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Энергосбыт_плюс\ES_EBP\Тариф\ПУНЦЭМ\2023\октябрь\Раскрытие информации\"/>
    </mc:Choice>
  </mc:AlternateContent>
  <bookViews>
    <workbookView xWindow="0" yWindow="0" windowWidth="28800" windowHeight="11100" firstSheet="2" activeTab="5"/>
  </bookViews>
  <sheets>
    <sheet name="ПиУ" sheetId="1" r:id="rId1"/>
    <sheet name="Пред. уровни до 670кВт" sheetId="2" r:id="rId2"/>
    <sheet name="Пред. уровни свыше 10МВт" sheetId="3" r:id="rId3"/>
    <sheet name="Пред. уровни 670кВт - 10МВт" sheetId="4" r:id="rId4"/>
    <sheet name="Цена без услуг до 670кВт" sheetId="5" r:id="rId5"/>
    <sheet name="Цена без услуг 670кВт - 10МВт" sheetId="6" r:id="rId6"/>
    <sheet name="Цена без услуг свыше 10МВт" sheetId="7" r:id="rId7"/>
    <sheet name="регулируемые составляющие" sheetId="8" r:id="rId8"/>
    <sheet name="потери" sheetId="9" r:id="rId9"/>
  </sheets>
  <externalReferences>
    <externalReference r:id="rId10"/>
    <externalReference r:id="rId11"/>
  </externalReferences>
  <definedNames>
    <definedName name="GC_100A_LIST">'[2]группы потребителей'!$A$3</definedName>
    <definedName name="GC_SHORT_LIST">'[2]группы потребителей'!$A$3:$A$5</definedName>
    <definedName name="LVL_APP99A_LIST">'[2]уровень напряжения'!$A$6:$A$9</definedName>
    <definedName name="REASON_LST">'[2]причина корректировки'!$A$2:$A$16</definedName>
    <definedName name="REGION_LIST">'[2]субъекты РФ'!$A$2:$A$70</definedName>
    <definedName name="_xlnm.Print_Area" localSheetId="8">потери!$A$1:$D$26</definedName>
    <definedName name="_xlnm.Print_Area" localSheetId="1">'Пред. уровни до 670кВт'!$A$1:$Y$77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 i="9" l="1"/>
  <c r="A9" i="9"/>
  <c r="D9" i="9" s="1"/>
  <c r="D7" i="9"/>
  <c r="G61" i="7"/>
  <c r="R59" i="7"/>
  <c r="I58" i="7"/>
  <c r="I57" i="7"/>
  <c r="I56" i="7"/>
  <c r="I55" i="7"/>
  <c r="I54" i="7"/>
  <c r="E52" i="7"/>
  <c r="I50" i="7"/>
  <c r="E49" i="7"/>
  <c r="Q47" i="7"/>
  <c r="I46" i="7"/>
  <c r="I45" i="7"/>
  <c r="G44" i="7"/>
  <c r="I43" i="7"/>
  <c r="I42" i="7"/>
  <c r="I41" i="7"/>
  <c r="G40" i="7"/>
  <c r="B38" i="7"/>
  <c r="P36" i="7"/>
  <c r="I35" i="7"/>
  <c r="I34" i="7"/>
  <c r="I33" i="7"/>
  <c r="I32" i="7"/>
  <c r="I31" i="7"/>
  <c r="G29" i="7"/>
  <c r="H27" i="7"/>
  <c r="P25" i="7"/>
  <c r="B24" i="7"/>
  <c r="A4" i="7"/>
  <c r="G61" i="6"/>
  <c r="R59" i="6"/>
  <c r="I58" i="6"/>
  <c r="I57" i="6"/>
  <c r="I56" i="6"/>
  <c r="I55" i="6"/>
  <c r="I54" i="6"/>
  <c r="E52" i="6"/>
  <c r="O50" i="6"/>
  <c r="E49" i="6"/>
  <c r="Q47" i="6"/>
  <c r="I46" i="6"/>
  <c r="I45" i="6"/>
  <c r="G44" i="6"/>
  <c r="I43" i="6"/>
  <c r="I42" i="6"/>
  <c r="I41" i="6"/>
  <c r="G40" i="6"/>
  <c r="B38" i="6"/>
  <c r="P36" i="6"/>
  <c r="I35" i="6"/>
  <c r="I34" i="6"/>
  <c r="I33" i="6"/>
  <c r="I32" i="6"/>
  <c r="I31" i="6"/>
  <c r="G29" i="6"/>
  <c r="H27" i="6"/>
  <c r="P25" i="6"/>
  <c r="B24" i="6"/>
  <c r="A4" i="6"/>
  <c r="G61" i="5"/>
  <c r="R59" i="5"/>
  <c r="I58" i="5"/>
  <c r="I57" i="5"/>
  <c r="I56" i="5"/>
  <c r="I55" i="5"/>
  <c r="I54" i="5"/>
  <c r="E52" i="5"/>
  <c r="O50" i="5"/>
  <c r="E49" i="5"/>
  <c r="Q47" i="5"/>
  <c r="I46" i="5"/>
  <c r="I45" i="5"/>
  <c r="G44" i="5"/>
  <c r="I43" i="5"/>
  <c r="I42" i="5"/>
  <c r="I41" i="5"/>
  <c r="G40" i="5"/>
  <c r="B38" i="5"/>
  <c r="P36" i="5"/>
  <c r="I35" i="5"/>
  <c r="I34" i="5"/>
  <c r="I33" i="5"/>
  <c r="G29" i="5" s="1"/>
  <c r="I32" i="5"/>
  <c r="I31" i="5"/>
  <c r="H27" i="5"/>
  <c r="P25" i="5"/>
  <c r="B24" i="5"/>
  <c r="A4" i="5"/>
  <c r="W794" i="4"/>
  <c r="T794" i="4"/>
  <c r="Q794" i="4"/>
  <c r="N794" i="4"/>
  <c r="W360" i="4"/>
  <c r="T360" i="4"/>
  <c r="Q360" i="4"/>
  <c r="N360" i="4"/>
  <c r="G61" i="4"/>
  <c r="R59" i="4"/>
  <c r="I58" i="4"/>
  <c r="I57" i="4"/>
  <c r="I56" i="4"/>
  <c r="I55" i="4"/>
  <c r="I54" i="4"/>
  <c r="E52" i="4"/>
  <c r="O50" i="4"/>
  <c r="E49" i="4"/>
  <c r="Q47" i="4"/>
  <c r="I46" i="4"/>
  <c r="I45" i="4"/>
  <c r="G44" i="4"/>
  <c r="I43" i="4"/>
  <c r="I42" i="4"/>
  <c r="I41" i="4"/>
  <c r="G40" i="4"/>
  <c r="B38" i="4"/>
  <c r="P36" i="4"/>
  <c r="I35" i="4"/>
  <c r="I34" i="4"/>
  <c r="I33" i="4"/>
  <c r="G29" i="4" s="1"/>
  <c r="I32" i="4"/>
  <c r="I31" i="4"/>
  <c r="H27" i="4"/>
  <c r="P25" i="4"/>
  <c r="B24" i="4"/>
  <c r="A4" i="4"/>
  <c r="W794" i="3"/>
  <c r="T794" i="3"/>
  <c r="Q794" i="3"/>
  <c r="N794" i="3"/>
  <c r="W360" i="3"/>
  <c r="T360" i="3"/>
  <c r="Q360" i="3"/>
  <c r="N360" i="3"/>
  <c r="G61" i="3"/>
  <c r="R59" i="3"/>
  <c r="I58" i="3"/>
  <c r="I57" i="3"/>
  <c r="I56" i="3"/>
  <c r="I55" i="3"/>
  <c r="I54" i="3"/>
  <c r="E52" i="3"/>
  <c r="O50" i="3"/>
  <c r="E49" i="3"/>
  <c r="Q47" i="3"/>
  <c r="I46" i="3"/>
  <c r="I45" i="3"/>
  <c r="G44" i="3"/>
  <c r="I43" i="3"/>
  <c r="I42" i="3"/>
  <c r="I41" i="3"/>
  <c r="G40" i="3"/>
  <c r="B38" i="3"/>
  <c r="P36" i="3"/>
  <c r="I35" i="3"/>
  <c r="I34" i="3"/>
  <c r="G29" i="3" s="1"/>
  <c r="I33" i="3"/>
  <c r="I32" i="3"/>
  <c r="I31" i="3"/>
  <c r="H27" i="3"/>
  <c r="P25" i="3"/>
  <c r="B24" i="3"/>
  <c r="A4" i="3"/>
  <c r="W793" i="2"/>
  <c r="T793" i="2"/>
  <c r="Q793" i="2"/>
  <c r="N793" i="2"/>
  <c r="W359" i="2"/>
  <c r="T359" i="2"/>
  <c r="Q359" i="2"/>
  <c r="N359" i="2"/>
  <c r="G60" i="2"/>
  <c r="R58" i="2"/>
  <c r="I57" i="2"/>
  <c r="I56" i="2"/>
  <c r="I55" i="2"/>
  <c r="I54" i="2"/>
  <c r="I49" i="2"/>
  <c r="E48" i="2"/>
  <c r="Q46" i="2"/>
  <c r="I45" i="2"/>
  <c r="I44" i="2"/>
  <c r="G43" i="2"/>
  <c r="I42" i="2"/>
  <c r="I41" i="2"/>
  <c r="I40" i="2"/>
  <c r="G39" i="2" s="1"/>
  <c r="B37" i="2" s="1"/>
  <c r="I53" i="2" s="1"/>
  <c r="E51" i="2" s="1"/>
  <c r="P35" i="2"/>
  <c r="I34" i="2"/>
  <c r="I33" i="2"/>
  <c r="I32" i="2"/>
  <c r="I31" i="2"/>
  <c r="I30" i="2"/>
  <c r="G28" i="2" s="1"/>
  <c r="H26" i="2"/>
  <c r="P24" i="2"/>
  <c r="B23" i="2"/>
  <c r="A4" i="2"/>
  <c r="E11" i="1"/>
  <c r="C5" i="1"/>
  <c r="C4" i="1"/>
  <c r="J567" i="4" l="1"/>
  <c r="J782" i="4" s="1"/>
  <c r="U567" i="4"/>
  <c r="U782" i="4" s="1"/>
  <c r="X567" i="4"/>
  <c r="X782" i="4" s="1"/>
  <c r="D533" i="4"/>
  <c r="D748" i="4" s="1"/>
  <c r="R533" i="4"/>
  <c r="R748" i="4" s="1"/>
  <c r="H533" i="4"/>
  <c r="H748" i="4" s="1"/>
  <c r="S533" i="4"/>
  <c r="S748" i="4" s="1"/>
  <c r="D567" i="4"/>
  <c r="D782" i="4" s="1"/>
  <c r="X533" i="4"/>
  <c r="X748" i="4" s="1"/>
  <c r="U533" i="4"/>
  <c r="U748" i="4" s="1"/>
  <c r="C533" i="4"/>
  <c r="C748" i="4" s="1"/>
  <c r="G567" i="4"/>
  <c r="G782" i="4" s="1"/>
  <c r="T533" i="4"/>
  <c r="T748" i="4" s="1"/>
  <c r="S567" i="4"/>
  <c r="S782" i="4" s="1"/>
  <c r="N567" i="4"/>
  <c r="N782" i="4" s="1"/>
  <c r="K533" i="4"/>
  <c r="K748" i="4" s="1"/>
  <c r="V567" i="4"/>
  <c r="V782" i="4" s="1"/>
  <c r="E567" i="4"/>
  <c r="E782" i="4" s="1"/>
  <c r="K567" i="4"/>
  <c r="K782" i="4" s="1"/>
  <c r="I567" i="4"/>
  <c r="I782" i="4" s="1"/>
  <c r="O533" i="4"/>
  <c r="O748" i="4" s="1"/>
  <c r="L567" i="4"/>
  <c r="L782" i="4" s="1"/>
  <c r="L533" i="4"/>
  <c r="L748" i="4" s="1"/>
  <c r="P567" i="4"/>
  <c r="P782" i="4" s="1"/>
  <c r="F533" i="4"/>
  <c r="F748" i="4" s="1"/>
  <c r="Q567" i="4"/>
  <c r="Q782" i="4" s="1"/>
  <c r="O567" i="4"/>
  <c r="O782" i="4" s="1"/>
  <c r="Y567" i="4"/>
  <c r="B533" i="4"/>
  <c r="B748" i="4" s="1"/>
  <c r="I533" i="4"/>
  <c r="I748" i="4" s="1"/>
  <c r="G533" i="4"/>
  <c r="G748" i="4" s="1"/>
  <c r="R567" i="4"/>
  <c r="R782" i="4" s="1"/>
  <c r="M567" i="4"/>
  <c r="M782" i="4" s="1"/>
  <c r="P533" i="4"/>
  <c r="P748" i="4" s="1"/>
  <c r="B567" i="4"/>
  <c r="B782" i="4" s="1"/>
  <c r="T567" i="4"/>
  <c r="T782" i="4" s="1"/>
  <c r="C567" i="4"/>
  <c r="C782" i="4" s="1"/>
  <c r="W567" i="4"/>
  <c r="W782" i="4" s="1"/>
  <c r="W533" i="4"/>
  <c r="W748" i="4" s="1"/>
  <c r="Q533" i="4"/>
  <c r="Q748" i="4" s="1"/>
  <c r="N533" i="4"/>
  <c r="N748" i="4" s="1"/>
  <c r="F567" i="4"/>
  <c r="F782" i="4" s="1"/>
  <c r="H567" i="4"/>
  <c r="H782" i="4" s="1"/>
  <c r="E533" i="4"/>
  <c r="E748" i="4" s="1"/>
  <c r="J533" i="4"/>
  <c r="J748" i="4" s="1"/>
  <c r="V533" i="4"/>
  <c r="V748" i="4" s="1"/>
  <c r="M533" i="4"/>
  <c r="M748" i="4" s="1"/>
  <c r="Y533" i="4"/>
  <c r="J567" i="3"/>
  <c r="J782" i="3" s="1"/>
  <c r="U567" i="3"/>
  <c r="U782" i="3" s="1"/>
  <c r="X567" i="3"/>
  <c r="X782" i="3" s="1"/>
  <c r="D533" i="3"/>
  <c r="D748" i="3" s="1"/>
  <c r="R533" i="3"/>
  <c r="R748" i="3" s="1"/>
  <c r="H533" i="3"/>
  <c r="H748" i="3" s="1"/>
  <c r="S533" i="3"/>
  <c r="S748" i="3" s="1"/>
  <c r="D567" i="3"/>
  <c r="D782" i="3" s="1"/>
  <c r="X533" i="3"/>
  <c r="X748" i="3" s="1"/>
  <c r="U533" i="3"/>
  <c r="U748" i="3" s="1"/>
  <c r="C533" i="3"/>
  <c r="C748" i="3" s="1"/>
  <c r="G567" i="3"/>
  <c r="G782" i="3" s="1"/>
  <c r="T533" i="3"/>
  <c r="T748" i="3" s="1"/>
  <c r="S567" i="3"/>
  <c r="S782" i="3" s="1"/>
  <c r="N567" i="3"/>
  <c r="N782" i="3" s="1"/>
  <c r="K533" i="3"/>
  <c r="K748" i="3" s="1"/>
  <c r="V567" i="3"/>
  <c r="V782" i="3" s="1"/>
  <c r="E567" i="3"/>
  <c r="E782" i="3" s="1"/>
  <c r="K567" i="3"/>
  <c r="K782" i="3" s="1"/>
  <c r="I567" i="3"/>
  <c r="I782" i="3" s="1"/>
  <c r="O533" i="3"/>
  <c r="O748" i="3" s="1"/>
  <c r="L567" i="3"/>
  <c r="L782" i="3" s="1"/>
  <c r="L533" i="3"/>
  <c r="L748" i="3" s="1"/>
  <c r="P567" i="3"/>
  <c r="P782" i="3" s="1"/>
  <c r="F533" i="3"/>
  <c r="F748" i="3" s="1"/>
  <c r="Q567" i="3"/>
  <c r="Q782" i="3" s="1"/>
  <c r="O567" i="3"/>
  <c r="O782" i="3" s="1"/>
  <c r="Y567" i="3"/>
  <c r="B533" i="3"/>
  <c r="B748" i="3" s="1"/>
  <c r="I533" i="3"/>
  <c r="I748" i="3" s="1"/>
  <c r="G533" i="3"/>
  <c r="G748" i="3" s="1"/>
  <c r="R567" i="3"/>
  <c r="R782" i="3" s="1"/>
  <c r="M567" i="3"/>
  <c r="M782" i="3" s="1"/>
  <c r="P533" i="3"/>
  <c r="P748" i="3" s="1"/>
  <c r="B567" i="3"/>
  <c r="B782" i="3" s="1"/>
  <c r="T567" i="3"/>
  <c r="T782" i="3" s="1"/>
  <c r="C567" i="3"/>
  <c r="C782" i="3" s="1"/>
  <c r="W567" i="3"/>
  <c r="W782" i="3" s="1"/>
  <c r="W533" i="3"/>
  <c r="W748" i="3" s="1"/>
  <c r="Q533" i="3"/>
  <c r="Q748" i="3" s="1"/>
  <c r="N533" i="3"/>
  <c r="N748" i="3" s="1"/>
  <c r="F567" i="3"/>
  <c r="F782" i="3" s="1"/>
  <c r="H567" i="3"/>
  <c r="H782" i="3" s="1"/>
  <c r="E533" i="3"/>
  <c r="E748" i="3" s="1"/>
  <c r="J533" i="3"/>
  <c r="J748" i="3" s="1"/>
  <c r="V533" i="3"/>
  <c r="V748" i="3" s="1"/>
  <c r="M533" i="3"/>
  <c r="M748" i="3" s="1"/>
  <c r="Y533" i="3"/>
  <c r="J566" i="2"/>
  <c r="J781" i="2" s="1"/>
  <c r="U566" i="2"/>
  <c r="U781" i="2" s="1"/>
  <c r="X566" i="2"/>
  <c r="X781" i="2" s="1"/>
  <c r="D532" i="2"/>
  <c r="D747" i="2" s="1"/>
  <c r="R532" i="2"/>
  <c r="R747" i="2" s="1"/>
  <c r="H532" i="2"/>
  <c r="H747" i="2" s="1"/>
  <c r="S532" i="2"/>
  <c r="S747" i="2" s="1"/>
  <c r="D566" i="2"/>
  <c r="D781" i="2" s="1"/>
  <c r="X532" i="2"/>
  <c r="X747" i="2" s="1"/>
  <c r="U532" i="2"/>
  <c r="U747" i="2" s="1"/>
  <c r="C532" i="2"/>
  <c r="C747" i="2" s="1"/>
  <c r="G566" i="2"/>
  <c r="G781" i="2" s="1"/>
  <c r="T532" i="2"/>
  <c r="T747" i="2" s="1"/>
  <c r="S566" i="2"/>
  <c r="S781" i="2" s="1"/>
  <c r="N566" i="2"/>
  <c r="N781" i="2" s="1"/>
  <c r="K532" i="2"/>
  <c r="K747" i="2" s="1"/>
  <c r="V566" i="2"/>
  <c r="V781" i="2" s="1"/>
  <c r="E566" i="2"/>
  <c r="E781" i="2" s="1"/>
  <c r="K566" i="2"/>
  <c r="K781" i="2" s="1"/>
  <c r="I566" i="2"/>
  <c r="I781" i="2" s="1"/>
  <c r="O532" i="2"/>
  <c r="O747" i="2" s="1"/>
  <c r="L566" i="2"/>
  <c r="L781" i="2" s="1"/>
  <c r="L532" i="2"/>
  <c r="L747" i="2" s="1"/>
  <c r="P566" i="2"/>
  <c r="P781" i="2" s="1"/>
  <c r="F532" i="2"/>
  <c r="F747" i="2" s="1"/>
  <c r="Q566" i="2"/>
  <c r="Q781" i="2" s="1"/>
  <c r="O566" i="2"/>
  <c r="O781" i="2" s="1"/>
  <c r="Y566" i="2"/>
  <c r="B532" i="2"/>
  <c r="B747" i="2" s="1"/>
  <c r="I532" i="2"/>
  <c r="I747" i="2" s="1"/>
  <c r="G532" i="2"/>
  <c r="G747" i="2" s="1"/>
  <c r="R566" i="2"/>
  <c r="R781" i="2" s="1"/>
  <c r="M566" i="2"/>
  <c r="M781" i="2" s="1"/>
  <c r="P532" i="2"/>
  <c r="P747" i="2" s="1"/>
  <c r="B566" i="2"/>
  <c r="B781" i="2" s="1"/>
  <c r="T566" i="2"/>
  <c r="T781" i="2" s="1"/>
  <c r="C566" i="2"/>
  <c r="C781" i="2" s="1"/>
  <c r="W566" i="2"/>
  <c r="W781" i="2" s="1"/>
  <c r="W532" i="2"/>
  <c r="W747" i="2" s="1"/>
  <c r="Q532" i="2"/>
  <c r="Q747" i="2" s="1"/>
  <c r="N532" i="2"/>
  <c r="N747" i="2" s="1"/>
  <c r="F566" i="2"/>
  <c r="F781" i="2" s="1"/>
  <c r="H566" i="2"/>
  <c r="H781" i="2" s="1"/>
  <c r="E532" i="2"/>
  <c r="E747" i="2" s="1"/>
  <c r="J532" i="2"/>
  <c r="J747" i="2" s="1"/>
  <c r="V532" i="2"/>
  <c r="V747" i="2" s="1"/>
  <c r="M532" i="2"/>
  <c r="M747" i="2" s="1"/>
  <c r="Y532" i="2"/>
  <c r="B529" i="6"/>
  <c r="B744" i="6" s="1"/>
  <c r="B529" i="7"/>
  <c r="B744" i="7" s="1"/>
  <c r="B529" i="5"/>
  <c r="B744" i="5" s="1"/>
  <c r="W563" i="7"/>
  <c r="W778" i="7" s="1"/>
  <c r="W563" i="5"/>
  <c r="W778" i="5" s="1"/>
  <c r="W563" i="6"/>
  <c r="W778" i="6" s="1"/>
  <c r="J529" i="6"/>
  <c r="J744" i="6" s="1"/>
  <c r="J529" i="5"/>
  <c r="J744" i="5" s="1"/>
  <c r="J529" i="7"/>
  <c r="J744" i="7" s="1"/>
  <c r="U563" i="5"/>
  <c r="U778" i="5" s="1"/>
  <c r="U563" i="7"/>
  <c r="U778" i="7" s="1"/>
  <c r="U563" i="6"/>
  <c r="U778" i="6" s="1"/>
  <c r="G563" i="7"/>
  <c r="G778" i="7" s="1"/>
  <c r="G563" i="6"/>
  <c r="G778" i="6" s="1"/>
  <c r="G563" i="5"/>
  <c r="G778" i="5" s="1"/>
  <c r="L529" i="7"/>
  <c r="L744" i="7" s="1"/>
  <c r="L529" i="5"/>
  <c r="L744" i="5" s="1"/>
  <c r="L529" i="6"/>
  <c r="L744" i="6" s="1"/>
  <c r="U529" i="5"/>
  <c r="U744" i="5" s="1"/>
  <c r="U529" i="6"/>
  <c r="U744" i="6" s="1"/>
  <c r="U529" i="7"/>
  <c r="U744" i="7" s="1"/>
  <c r="T563" i="7"/>
  <c r="T778" i="7" s="1"/>
  <c r="T563" i="5"/>
  <c r="T778" i="5" s="1"/>
  <c r="T563" i="6"/>
  <c r="T778" i="6" s="1"/>
  <c r="P529" i="5"/>
  <c r="P744" i="5" s="1"/>
  <c r="P529" i="6"/>
  <c r="P744" i="6" s="1"/>
  <c r="P529" i="7"/>
  <c r="P744" i="7" s="1"/>
  <c r="D563" i="6"/>
  <c r="D778" i="6" s="1"/>
  <c r="D563" i="5"/>
  <c r="D778" i="5" s="1"/>
  <c r="D563" i="7"/>
  <c r="D778" i="7" s="1"/>
  <c r="V529" i="5"/>
  <c r="V744" i="5" s="1"/>
  <c r="V529" i="6"/>
  <c r="V744" i="6" s="1"/>
  <c r="V529" i="7"/>
  <c r="V744" i="7" s="1"/>
  <c r="H563" i="7"/>
  <c r="H778" i="7" s="1"/>
  <c r="H563" i="6"/>
  <c r="H778" i="6" s="1"/>
  <c r="H563" i="5"/>
  <c r="H778" i="5" s="1"/>
  <c r="S529" i="7"/>
  <c r="S744" i="7" s="1"/>
  <c r="S529" i="5"/>
  <c r="S744" i="5" s="1"/>
  <c r="S529" i="6"/>
  <c r="S744" i="6" s="1"/>
  <c r="F529" i="5"/>
  <c r="F744" i="5" s="1"/>
  <c r="F529" i="6"/>
  <c r="F744" i="6" s="1"/>
  <c r="F529" i="7"/>
  <c r="F744" i="7" s="1"/>
  <c r="D529" i="7"/>
  <c r="D744" i="7" s="1"/>
  <c r="D529" i="6"/>
  <c r="D744" i="6" s="1"/>
  <c r="D529" i="5"/>
  <c r="D744" i="5" s="1"/>
  <c r="I529" i="5"/>
  <c r="I744" i="5" s="1"/>
  <c r="I529" i="7"/>
  <c r="I744" i="7" s="1"/>
  <c r="I529" i="6"/>
  <c r="I744" i="6" s="1"/>
  <c r="R563" i="6"/>
  <c r="R778" i="6" s="1"/>
  <c r="R563" i="7"/>
  <c r="R778" i="7" s="1"/>
  <c r="R563" i="5"/>
  <c r="R778" i="5" s="1"/>
  <c r="Q563" i="6"/>
  <c r="Q778" i="6" s="1"/>
  <c r="Q563" i="7"/>
  <c r="Q778" i="7" s="1"/>
  <c r="Q563" i="5"/>
  <c r="Q778" i="5" s="1"/>
  <c r="O563" i="6"/>
  <c r="O778" i="6" s="1"/>
  <c r="O563" i="5"/>
  <c r="O778" i="5" s="1"/>
  <c r="O563" i="7"/>
  <c r="O778" i="7" s="1"/>
  <c r="B563" i="7"/>
  <c r="B778" i="7" s="1"/>
  <c r="B563" i="6"/>
  <c r="B778" i="6" s="1"/>
  <c r="B563" i="5"/>
  <c r="B778" i="5" s="1"/>
  <c r="H529" i="6"/>
  <c r="H744" i="6" s="1"/>
  <c r="H529" i="5"/>
  <c r="H744" i="5" s="1"/>
  <c r="H529" i="7"/>
  <c r="H744" i="7" s="1"/>
  <c r="E529" i="7"/>
  <c r="E744" i="7" s="1"/>
  <c r="E529" i="6"/>
  <c r="E744" i="6" s="1"/>
  <c r="E529" i="5"/>
  <c r="E744" i="5" s="1"/>
  <c r="S563" i="6"/>
  <c r="S778" i="6" s="1"/>
  <c r="S563" i="5"/>
  <c r="S778" i="5" s="1"/>
  <c r="S563" i="7"/>
  <c r="S778" i="7" s="1"/>
  <c r="F563" i="7"/>
  <c r="F778" i="7" s="1"/>
  <c r="F563" i="6"/>
  <c r="F778" i="6" s="1"/>
  <c r="F563" i="5"/>
  <c r="F778" i="5" s="1"/>
  <c r="T529" i="6"/>
  <c r="T744" i="6" s="1"/>
  <c r="T529" i="7"/>
  <c r="T744" i="7" s="1"/>
  <c r="T529" i="5"/>
  <c r="T744" i="5" s="1"/>
  <c r="K529" i="7"/>
  <c r="K744" i="7" s="1"/>
  <c r="K529" i="6"/>
  <c r="K744" i="6" s="1"/>
  <c r="K529" i="5"/>
  <c r="K744" i="5" s="1"/>
  <c r="N563" i="7"/>
  <c r="N778" i="7" s="1"/>
  <c r="N563" i="6"/>
  <c r="N778" i="6" s="1"/>
  <c r="N563" i="5"/>
  <c r="N778" i="5" s="1"/>
  <c r="J563" i="6"/>
  <c r="J778" i="6" s="1"/>
  <c r="J563" i="7"/>
  <c r="J778" i="7" s="1"/>
  <c r="J563" i="5"/>
  <c r="J778" i="5" s="1"/>
  <c r="C529" i="5"/>
  <c r="C744" i="5" s="1"/>
  <c r="C529" i="7"/>
  <c r="C744" i="7" s="1"/>
  <c r="C529" i="6"/>
  <c r="C744" i="6" s="1"/>
  <c r="G529" i="6"/>
  <c r="G744" i="6" s="1"/>
  <c r="G529" i="5"/>
  <c r="G744" i="5" s="1"/>
  <c r="G529" i="7"/>
  <c r="G744" i="7" s="1"/>
  <c r="M529" i="6"/>
  <c r="M744" i="6" s="1"/>
  <c r="M529" i="7"/>
  <c r="M744" i="7" s="1"/>
  <c r="M529" i="5"/>
  <c r="M744" i="5" s="1"/>
  <c r="Q529" i="7"/>
  <c r="Q744" i="7" s="1"/>
  <c r="Q529" i="5"/>
  <c r="Q744" i="5" s="1"/>
  <c r="Q529" i="6"/>
  <c r="Q744" i="6" s="1"/>
  <c r="E563" i="5"/>
  <c r="E778" i="5" s="1"/>
  <c r="E563" i="7"/>
  <c r="E778" i="7" s="1"/>
  <c r="E563" i="6"/>
  <c r="E778" i="6" s="1"/>
  <c r="C563" i="6"/>
  <c r="C778" i="6" s="1"/>
  <c r="C563" i="7"/>
  <c r="C778" i="7" s="1"/>
  <c r="C563" i="5"/>
  <c r="C778" i="5" s="1"/>
  <c r="M563" i="7"/>
  <c r="M778" i="7" s="1"/>
  <c r="M563" i="6"/>
  <c r="M778" i="6" s="1"/>
  <c r="M563" i="5"/>
  <c r="M778" i="5" s="1"/>
  <c r="P563" i="7"/>
  <c r="P778" i="7" s="1"/>
  <c r="P563" i="5"/>
  <c r="P778" i="5" s="1"/>
  <c r="P563" i="6"/>
  <c r="P778" i="6" s="1"/>
  <c r="R529" i="5"/>
  <c r="R744" i="5" s="1"/>
  <c r="R529" i="6"/>
  <c r="R744" i="6" s="1"/>
  <c r="R529" i="7"/>
  <c r="R744" i="7" s="1"/>
  <c r="L563" i="6"/>
  <c r="L778" i="6" s="1"/>
  <c r="L563" i="7"/>
  <c r="L778" i="7" s="1"/>
  <c r="L563" i="5"/>
  <c r="L778" i="5" s="1"/>
  <c r="X529" i="5"/>
  <c r="X744" i="5" s="1"/>
  <c r="X529" i="6"/>
  <c r="X744" i="6" s="1"/>
  <c r="X529" i="7"/>
  <c r="X744" i="7" s="1"/>
  <c r="X563" i="7"/>
  <c r="X778" i="7" s="1"/>
  <c r="X563" i="6"/>
  <c r="X778" i="6" s="1"/>
  <c r="X563" i="5"/>
  <c r="X778" i="5" s="1"/>
  <c r="O529" i="6"/>
  <c r="O744" i="6" s="1"/>
  <c r="O529" i="5"/>
  <c r="O744" i="5" s="1"/>
  <c r="O529" i="7"/>
  <c r="O744" i="7" s="1"/>
  <c r="Y529" i="7"/>
  <c r="Y529" i="5"/>
  <c r="Y529" i="6"/>
  <c r="N529" i="6"/>
  <c r="N744" i="6" s="1"/>
  <c r="N529" i="5"/>
  <c r="N744" i="5" s="1"/>
  <c r="N529" i="7"/>
  <c r="N744" i="7" s="1"/>
  <c r="W529" i="6"/>
  <c r="W744" i="6" s="1"/>
  <c r="W529" i="5"/>
  <c r="W744" i="5" s="1"/>
  <c r="W529" i="7"/>
  <c r="W744" i="7" s="1"/>
  <c r="K563" i="7"/>
  <c r="K778" i="7" s="1"/>
  <c r="K563" i="5"/>
  <c r="K778" i="5" s="1"/>
  <c r="K563" i="6"/>
  <c r="K778" i="6" s="1"/>
  <c r="I563" i="6"/>
  <c r="I778" i="6" s="1"/>
  <c r="I563" i="7"/>
  <c r="I778" i="7" s="1"/>
  <c r="I563" i="5"/>
  <c r="I778" i="5" s="1"/>
  <c r="Y563" i="6"/>
  <c r="Y563" i="7"/>
  <c r="Y563" i="5"/>
  <c r="V563" i="7"/>
  <c r="V778" i="7" s="1"/>
  <c r="V563" i="5"/>
  <c r="V778" i="5" s="1"/>
  <c r="V563" i="6"/>
  <c r="V778" i="6" s="1"/>
  <c r="Y744" i="7" l="1"/>
  <c r="Z744" i="7" s="1"/>
  <c r="Z529" i="7"/>
  <c r="Y778" i="7"/>
  <c r="Z778" i="7" s="1"/>
  <c r="Z563" i="7"/>
  <c r="Y744" i="6"/>
  <c r="Z744" i="6" s="1"/>
  <c r="Z529" i="6"/>
  <c r="Y778" i="6"/>
  <c r="Z778" i="6" s="1"/>
  <c r="Z563" i="6"/>
  <c r="Y744" i="5"/>
  <c r="Z744" i="5" s="1"/>
  <c r="Z529" i="5"/>
  <c r="Y778" i="5"/>
  <c r="Z778" i="5" s="1"/>
  <c r="Z563" i="5"/>
  <c r="Y748" i="4"/>
  <c r="Z748" i="4" s="1"/>
  <c r="Z533" i="4"/>
  <c r="Y782" i="4"/>
  <c r="Z782" i="4" s="1"/>
  <c r="Z567" i="4"/>
  <c r="Y748" i="3"/>
  <c r="Z748" i="3" s="1"/>
  <c r="Z533" i="3"/>
  <c r="Y782" i="3"/>
  <c r="Z782" i="3" s="1"/>
  <c r="Z567" i="3"/>
  <c r="Y747" i="2"/>
  <c r="Z747" i="2" s="1"/>
  <c r="Z532" i="2"/>
  <c r="Y781" i="2"/>
  <c r="Z781" i="2" s="1"/>
  <c r="Z566" i="2"/>
  <c r="M22" i="7" l="1"/>
  <c r="O21" i="7"/>
  <c r="M22" i="6"/>
  <c r="O21" i="6"/>
  <c r="M22" i="5"/>
  <c r="O21" i="5"/>
  <c r="D566" i="4"/>
  <c r="D781" i="4" s="1"/>
  <c r="K532" i="4"/>
  <c r="K747" i="4" s="1"/>
  <c r="E519" i="4"/>
  <c r="E734" i="4" s="1"/>
  <c r="C530" i="4"/>
  <c r="C745" i="4" s="1"/>
  <c r="W543" i="4"/>
  <c r="W758" i="4" s="1"/>
  <c r="I528" i="4"/>
  <c r="I743" i="4" s="1"/>
  <c r="H564" i="4"/>
  <c r="H779" i="4" s="1"/>
  <c r="S525" i="4"/>
  <c r="S740" i="4" s="1"/>
  <c r="M525" i="4"/>
  <c r="M740" i="4" s="1"/>
  <c r="Y512" i="4"/>
  <c r="Y727" i="4" s="1"/>
  <c r="J509" i="4"/>
  <c r="J724" i="4" s="1"/>
  <c r="U511" i="4"/>
  <c r="U726" i="4" s="1"/>
  <c r="V526" i="4"/>
  <c r="V741" i="4" s="1"/>
  <c r="Q552" i="4"/>
  <c r="Q767" i="4" s="1"/>
  <c r="P552" i="4"/>
  <c r="P767" i="4" s="1"/>
  <c r="J558" i="4"/>
  <c r="J773" i="4" s="1"/>
  <c r="K560" i="4"/>
  <c r="K775" i="4" s="1"/>
  <c r="L540" i="4"/>
  <c r="L755" i="4" s="1"/>
  <c r="N543" i="4"/>
  <c r="N758" i="4" s="1"/>
  <c r="V547" i="4"/>
  <c r="V762" i="4" s="1"/>
  <c r="E515" i="4"/>
  <c r="E730" i="4" s="1"/>
  <c r="C554" i="4"/>
  <c r="C769" i="4" s="1"/>
  <c r="D508" i="4"/>
  <c r="D723" i="4" s="1"/>
  <c r="U504" i="4"/>
  <c r="U719" i="4" s="1"/>
  <c r="S542" i="4"/>
  <c r="S757" i="4" s="1"/>
  <c r="J512" i="4"/>
  <c r="J727" i="4" s="1"/>
  <c r="Q547" i="4"/>
  <c r="Q762" i="4" s="1"/>
  <c r="Y554" i="4"/>
  <c r="Y769" i="4" s="1"/>
  <c r="K558" i="4"/>
  <c r="K773" i="4" s="1"/>
  <c r="F541" i="4"/>
  <c r="F756" i="4" s="1"/>
  <c r="D538" i="4"/>
  <c r="D753" i="4" s="1"/>
  <c r="B544" i="4"/>
  <c r="B759" i="4" s="1"/>
  <c r="K548" i="4"/>
  <c r="K763" i="4" s="1"/>
  <c r="C542" i="4"/>
  <c r="C757" i="4" s="1"/>
  <c r="P542" i="4"/>
  <c r="P757" i="4" s="1"/>
  <c r="S557" i="4"/>
  <c r="S772" i="4" s="1"/>
  <c r="F553" i="4"/>
  <c r="F768" i="4" s="1"/>
  <c r="C545" i="4"/>
  <c r="C760" i="4" s="1"/>
  <c r="R524" i="4"/>
  <c r="R739" i="4" s="1"/>
  <c r="W561" i="4"/>
  <c r="W776" i="4" s="1"/>
  <c r="L520" i="4"/>
  <c r="L735" i="4" s="1"/>
  <c r="C531" i="4"/>
  <c r="C746" i="4" s="1"/>
  <c r="J555" i="4"/>
  <c r="J770" i="4" s="1"/>
  <c r="S546" i="4"/>
  <c r="S761" i="4" s="1"/>
  <c r="J563" i="4"/>
  <c r="J778" i="4" s="1"/>
  <c r="G556" i="4"/>
  <c r="G771" i="4" s="1"/>
  <c r="F506" i="4"/>
  <c r="F721" i="4" s="1"/>
  <c r="C544" i="4"/>
  <c r="C759" i="4" s="1"/>
  <c r="Q546" i="4"/>
  <c r="Q761" i="4" s="1"/>
  <c r="T518" i="4"/>
  <c r="T733" i="4" s="1"/>
  <c r="V508" i="4"/>
  <c r="V723" i="4" s="1"/>
  <c r="X508" i="4"/>
  <c r="X723" i="4" s="1"/>
  <c r="B549" i="4"/>
  <c r="B764" i="4" s="1"/>
  <c r="N527" i="4"/>
  <c r="N742" i="4" s="1"/>
  <c r="X506" i="4"/>
  <c r="X721" i="4" s="1"/>
  <c r="T543" i="4"/>
  <c r="T758" i="4" s="1"/>
  <c r="W552" i="4"/>
  <c r="W767" i="4" s="1"/>
  <c r="C548" i="4"/>
  <c r="C763" i="4" s="1"/>
  <c r="X565" i="4"/>
  <c r="X780" i="4" s="1"/>
  <c r="M516" i="4"/>
  <c r="M731" i="4" s="1"/>
  <c r="R559" i="4"/>
  <c r="R774" i="4" s="1"/>
  <c r="P566" i="4"/>
  <c r="P781" i="4" s="1"/>
  <c r="R519" i="4"/>
  <c r="R734" i="4" s="1"/>
  <c r="J550" i="4"/>
  <c r="J765" i="4" s="1"/>
  <c r="K529" i="4"/>
  <c r="K744" i="4" s="1"/>
  <c r="S556" i="4"/>
  <c r="S771" i="4" s="1"/>
  <c r="I527" i="4"/>
  <c r="I742" i="4" s="1"/>
  <c r="Y558" i="4"/>
  <c r="Y773" i="4" s="1"/>
  <c r="E522" i="4"/>
  <c r="E737" i="4" s="1"/>
  <c r="Q564" i="4"/>
  <c r="Q779" i="4" s="1"/>
  <c r="S548" i="4"/>
  <c r="S763" i="4" s="1"/>
  <c r="V521" i="4"/>
  <c r="V736" i="4" s="1"/>
  <c r="K508" i="4"/>
  <c r="K723" i="4" s="1"/>
  <c r="D542" i="4"/>
  <c r="D757" i="4" s="1"/>
  <c r="N508" i="4"/>
  <c r="N723" i="4" s="1"/>
  <c r="U563" i="4"/>
  <c r="U778" i="4" s="1"/>
  <c r="B561" i="4"/>
  <c r="B776" i="4" s="1"/>
  <c r="K531" i="4"/>
  <c r="K746" i="4" s="1"/>
  <c r="C518" i="4"/>
  <c r="C733" i="4" s="1"/>
  <c r="G512" i="4"/>
  <c r="G727" i="4" s="1"/>
  <c r="X514" i="4"/>
  <c r="X729" i="4" s="1"/>
  <c r="J511" i="4"/>
  <c r="J726" i="4" s="1"/>
  <c r="Y511" i="4"/>
  <c r="Y726" i="4" s="1"/>
  <c r="V556" i="4"/>
  <c r="V771" i="4" s="1"/>
  <c r="U513" i="4"/>
  <c r="U728" i="4" s="1"/>
  <c r="F517" i="4"/>
  <c r="F732" i="4" s="1"/>
  <c r="G525" i="4"/>
  <c r="G740" i="4" s="1"/>
  <c r="K554" i="4"/>
  <c r="K769" i="4" s="1"/>
  <c r="W546" i="4"/>
  <c r="W761" i="4" s="1"/>
  <c r="Q510" i="4"/>
  <c r="Q725" i="4" s="1"/>
  <c r="N522" i="4"/>
  <c r="N737" i="4" s="1"/>
  <c r="C551" i="4"/>
  <c r="C766" i="4" s="1"/>
  <c r="G522" i="4"/>
  <c r="G737" i="4" s="1"/>
  <c r="B562" i="4"/>
  <c r="B777" i="4" s="1"/>
  <c r="C505" i="4"/>
  <c r="C720" i="4" s="1"/>
  <c r="T512" i="4"/>
  <c r="T727" i="4" s="1"/>
  <c r="P514" i="4"/>
  <c r="P729" i="4" s="1"/>
  <c r="E531" i="4"/>
  <c r="E746" i="4" s="1"/>
  <c r="T532" i="4"/>
  <c r="T747" i="4" s="1"/>
  <c r="B555" i="4"/>
  <c r="B770" i="4" s="1"/>
  <c r="K547" i="4"/>
  <c r="K762" i="4" s="1"/>
  <c r="D510" i="4"/>
  <c r="D725" i="4" s="1"/>
  <c r="P541" i="4"/>
  <c r="P756" i="4" s="1"/>
  <c r="U560" i="4"/>
  <c r="U775" i="4" s="1"/>
  <c r="K519" i="4"/>
  <c r="K734" i="4" s="1"/>
  <c r="L513" i="4"/>
  <c r="L728" i="4" s="1"/>
  <c r="I506" i="4"/>
  <c r="I721" i="4" s="1"/>
  <c r="I559" i="4"/>
  <c r="I774" i="4" s="1"/>
  <c r="R555" i="4"/>
  <c r="R770" i="4" s="1"/>
  <c r="T505" i="4"/>
  <c r="T720" i="4" s="1"/>
  <c r="W522" i="4"/>
  <c r="W737" i="4" s="1"/>
  <c r="Y538" i="4"/>
  <c r="Y753" i="4" s="1"/>
  <c r="K517" i="4"/>
  <c r="K732" i="4" s="1"/>
  <c r="B512" i="4"/>
  <c r="B727" i="4" s="1"/>
  <c r="B517" i="4"/>
  <c r="B732" i="4" s="1"/>
  <c r="T514" i="4"/>
  <c r="T729" i="4" s="1"/>
  <c r="G562" i="4"/>
  <c r="G777" i="4" s="1"/>
  <c r="L546" i="4"/>
  <c r="L761" i="4" s="1"/>
  <c r="M557" i="4"/>
  <c r="M772" i="4" s="1"/>
  <c r="X531" i="4"/>
  <c r="X746" i="4" s="1"/>
  <c r="S529" i="4"/>
  <c r="S744" i="4" s="1"/>
  <c r="H542" i="4"/>
  <c r="H757" i="4" s="1"/>
  <c r="E521" i="4"/>
  <c r="E736" i="4" s="1"/>
  <c r="T509" i="4"/>
  <c r="T724" i="4" s="1"/>
  <c r="S521" i="4"/>
  <c r="S736" i="4" s="1"/>
  <c r="Q561" i="4"/>
  <c r="Q776" i="4" s="1"/>
  <c r="S544" i="4"/>
  <c r="S759" i="4" s="1"/>
  <c r="C555" i="4"/>
  <c r="C770" i="4" s="1"/>
  <c r="W532" i="4"/>
  <c r="W747" i="4" s="1"/>
  <c r="X515" i="4"/>
  <c r="X730" i="4" s="1"/>
  <c r="B506" i="4"/>
  <c r="B721" i="4" s="1"/>
  <c r="M505" i="4"/>
  <c r="M720" i="4" s="1"/>
  <c r="P554" i="4"/>
  <c r="P769" i="4" s="1"/>
  <c r="M564" i="4"/>
  <c r="M779" i="4" s="1"/>
  <c r="S518" i="4"/>
  <c r="S733" i="4" s="1"/>
  <c r="C543" i="4"/>
  <c r="C758" i="4" s="1"/>
  <c r="C521" i="4"/>
  <c r="C736" i="4" s="1"/>
  <c r="T556" i="4"/>
  <c r="T771" i="4" s="1"/>
  <c r="D555" i="4"/>
  <c r="D770" i="4" s="1"/>
  <c r="F520" i="4"/>
  <c r="F735" i="4" s="1"/>
  <c r="S543" i="4"/>
  <c r="S758" i="4" s="1"/>
  <c r="F565" i="4"/>
  <c r="F780" i="4" s="1"/>
  <c r="F519" i="4"/>
  <c r="F734" i="4" s="1"/>
  <c r="T564" i="4"/>
  <c r="T779" i="4" s="1"/>
  <c r="O548" i="4"/>
  <c r="O763" i="4" s="1"/>
  <c r="Y539" i="4"/>
  <c r="Y754" i="4" s="1"/>
  <c r="I522" i="4"/>
  <c r="I737" i="4" s="1"/>
  <c r="M539" i="4"/>
  <c r="M754" i="4" s="1"/>
  <c r="Y556" i="4"/>
  <c r="Y771" i="4" s="1"/>
  <c r="M531" i="4"/>
  <c r="M746" i="4" s="1"/>
  <c r="O549" i="4"/>
  <c r="O764" i="4" s="1"/>
  <c r="M540" i="4"/>
  <c r="M755" i="4" s="1"/>
  <c r="G554" i="4"/>
  <c r="G769" i="4" s="1"/>
  <c r="F512" i="4"/>
  <c r="F727" i="4" s="1"/>
  <c r="I560" i="4"/>
  <c r="I775" i="4" s="1"/>
  <c r="G531" i="4"/>
  <c r="G746" i="4" s="1"/>
  <c r="P556" i="4"/>
  <c r="P771" i="4" s="1"/>
  <c r="X564" i="4"/>
  <c r="X779" i="4" s="1"/>
  <c r="Y532" i="4"/>
  <c r="S563" i="4"/>
  <c r="S778" i="4" s="1"/>
  <c r="P539" i="4"/>
  <c r="P754" i="4" s="1"/>
  <c r="M538" i="4"/>
  <c r="M753" i="4" s="1"/>
  <c r="N505" i="4"/>
  <c r="N720" i="4" s="1"/>
  <c r="Q542" i="4"/>
  <c r="Q757" i="4" s="1"/>
  <c r="E560" i="4"/>
  <c r="E775" i="4" s="1"/>
  <c r="Y566" i="4"/>
  <c r="U565" i="4"/>
  <c r="U780" i="4" s="1"/>
  <c r="J526" i="4"/>
  <c r="J741" i="4" s="1"/>
  <c r="B504" i="4"/>
  <c r="B719" i="4" s="1"/>
  <c r="L512" i="4"/>
  <c r="L727" i="4" s="1"/>
  <c r="D551" i="4"/>
  <c r="D766" i="4" s="1"/>
  <c r="O527" i="4"/>
  <c r="O742" i="4" s="1"/>
  <c r="N558" i="4"/>
  <c r="N773" i="4" s="1"/>
  <c r="H504" i="4"/>
  <c r="H719" i="4" s="1"/>
  <c r="I523" i="4"/>
  <c r="I738" i="4" s="1"/>
  <c r="P523" i="4"/>
  <c r="P738" i="4" s="1"/>
  <c r="H531" i="4"/>
  <c r="H746" i="4" s="1"/>
  <c r="L525" i="4"/>
  <c r="L740" i="4" s="1"/>
  <c r="E540" i="4"/>
  <c r="E755" i="4" s="1"/>
  <c r="M545" i="4"/>
  <c r="M760" i="4" s="1"/>
  <c r="O505" i="4"/>
  <c r="O720" i="4" s="1"/>
  <c r="X556" i="4"/>
  <c r="X771" i="4" s="1"/>
  <c r="B510" i="4"/>
  <c r="B725" i="4" s="1"/>
  <c r="G511" i="4"/>
  <c r="G726" i="4" s="1"/>
  <c r="K564" i="4"/>
  <c r="K779" i="4" s="1"/>
  <c r="V515" i="4"/>
  <c r="V730" i="4" s="1"/>
  <c r="V563" i="4"/>
  <c r="V778" i="4" s="1"/>
  <c r="O554" i="4"/>
  <c r="O769" i="4" s="1"/>
  <c r="D515" i="4"/>
  <c r="D730" i="4" s="1"/>
  <c r="X547" i="4"/>
  <c r="X762" i="4" s="1"/>
  <c r="T550" i="4"/>
  <c r="T765" i="4" s="1"/>
  <c r="U550" i="4"/>
  <c r="U765" i="4" s="1"/>
  <c r="L565" i="4"/>
  <c r="L780" i="4" s="1"/>
  <c r="N516" i="4"/>
  <c r="N731" i="4" s="1"/>
  <c r="E532" i="4"/>
  <c r="E747" i="4" s="1"/>
  <c r="W553" i="4"/>
  <c r="W768" i="4" s="1"/>
  <c r="V517" i="4"/>
  <c r="V732" i="4" s="1"/>
  <c r="H540" i="4"/>
  <c r="H755" i="4" s="1"/>
  <c r="O517" i="4"/>
  <c r="O732" i="4" s="1"/>
  <c r="Y545" i="4"/>
  <c r="Y760" i="4" s="1"/>
  <c r="U515" i="4"/>
  <c r="U730" i="4" s="1"/>
  <c r="T549" i="4"/>
  <c r="T764" i="4" s="1"/>
  <c r="V510" i="4"/>
  <c r="V725" i="4" s="1"/>
  <c r="I554" i="4"/>
  <c r="I769" i="4" s="1"/>
  <c r="B538" i="4"/>
  <c r="B753" i="4" s="1"/>
  <c r="J556" i="4"/>
  <c r="J771" i="4" s="1"/>
  <c r="O560" i="4"/>
  <c r="O775" i="4" s="1"/>
  <c r="F546" i="4"/>
  <c r="F761" i="4" s="1"/>
  <c r="O550" i="4"/>
  <c r="O765" i="4" s="1"/>
  <c r="Q514" i="4"/>
  <c r="Q729" i="4" s="1"/>
  <c r="O546" i="4"/>
  <c r="O761" i="4" s="1"/>
  <c r="M556" i="4"/>
  <c r="M771" i="4" s="1"/>
  <c r="H516" i="4"/>
  <c r="H731" i="4" s="1"/>
  <c r="K545" i="4"/>
  <c r="K760" i="4" s="1"/>
  <c r="E542" i="4"/>
  <c r="E757" i="4" s="1"/>
  <c r="Q519" i="4"/>
  <c r="Q734" i="4" s="1"/>
  <c r="L557" i="4"/>
  <c r="L772" i="4" s="1"/>
  <c r="V558" i="4"/>
  <c r="V773" i="4" s="1"/>
  <c r="R545" i="4"/>
  <c r="R760" i="4" s="1"/>
  <c r="H544" i="4"/>
  <c r="H759" i="4" s="1"/>
  <c r="H524" i="4"/>
  <c r="H739" i="4" s="1"/>
  <c r="I516" i="4"/>
  <c r="I731" i="4" s="1"/>
  <c r="B528" i="4"/>
  <c r="B743" i="4" s="1"/>
  <c r="H528" i="4"/>
  <c r="H743" i="4" s="1"/>
  <c r="R537" i="4"/>
  <c r="R752" i="4" s="1"/>
  <c r="G526" i="4"/>
  <c r="G741" i="4" s="1"/>
  <c r="B531" i="4"/>
  <c r="B746" i="4" s="1"/>
  <c r="K542" i="4"/>
  <c r="K757" i="4" s="1"/>
  <c r="J560" i="4"/>
  <c r="J775" i="4" s="1"/>
  <c r="G538" i="4"/>
  <c r="G753" i="4" s="1"/>
  <c r="J547" i="4"/>
  <c r="J762" i="4" s="1"/>
  <c r="R546" i="4"/>
  <c r="R761" i="4" s="1"/>
  <c r="M507" i="4"/>
  <c r="M722" i="4" s="1"/>
  <c r="N520" i="4"/>
  <c r="N735" i="4" s="1"/>
  <c r="H545" i="4"/>
  <c r="H760" i="4" s="1"/>
  <c r="X512" i="4"/>
  <c r="X727" i="4" s="1"/>
  <c r="F566" i="4"/>
  <c r="F781" i="4" s="1"/>
  <c r="C546" i="4"/>
  <c r="C761" i="4" s="1"/>
  <c r="T519" i="4"/>
  <c r="T734" i="4" s="1"/>
  <c r="E543" i="4"/>
  <c r="E758" i="4" s="1"/>
  <c r="M529" i="4"/>
  <c r="M744" i="4" s="1"/>
  <c r="G564" i="4"/>
  <c r="G779" i="4" s="1"/>
  <c r="K549" i="4"/>
  <c r="K764" i="4" s="1"/>
  <c r="T511" i="4"/>
  <c r="T726" i="4" s="1"/>
  <c r="G505" i="4"/>
  <c r="G720" i="4" s="1"/>
  <c r="C510" i="4"/>
  <c r="C725" i="4" s="1"/>
  <c r="V532" i="4"/>
  <c r="V747" i="4" s="1"/>
  <c r="L514" i="4"/>
  <c r="L729" i="4" s="1"/>
  <c r="I509" i="4"/>
  <c r="I724" i="4" s="1"/>
  <c r="B516" i="4"/>
  <c r="B731" i="4" s="1"/>
  <c r="G524" i="4"/>
  <c r="G739" i="4" s="1"/>
  <c r="T531" i="4"/>
  <c r="T746" i="4" s="1"/>
  <c r="F508" i="4"/>
  <c r="F723" i="4" s="1"/>
  <c r="T551" i="4"/>
  <c r="T766" i="4" s="1"/>
  <c r="B520" i="4"/>
  <c r="B735" i="4" s="1"/>
  <c r="U530" i="4"/>
  <c r="U745" i="4" s="1"/>
  <c r="M558" i="4"/>
  <c r="M773" i="4" s="1"/>
  <c r="N544" i="4"/>
  <c r="N759" i="4" s="1"/>
  <c r="F509" i="4"/>
  <c r="F724" i="4" s="1"/>
  <c r="U542" i="4"/>
  <c r="U757" i="4" s="1"/>
  <c r="F537" i="4"/>
  <c r="F752" i="4" s="1"/>
  <c r="O563" i="4"/>
  <c r="O778" i="4" s="1"/>
  <c r="M503" i="4"/>
  <c r="M718" i="4" s="1"/>
  <c r="W551" i="4"/>
  <c r="W766" i="4" s="1"/>
  <c r="C515" i="4"/>
  <c r="C730" i="4" s="1"/>
  <c r="O521" i="4"/>
  <c r="O736" i="4" s="1"/>
  <c r="F530" i="4"/>
  <c r="F745" i="4" s="1"/>
  <c r="C562" i="4"/>
  <c r="C777" i="4" s="1"/>
  <c r="C523" i="4"/>
  <c r="C738" i="4" s="1"/>
  <c r="U539" i="4"/>
  <c r="U754" i="4" s="1"/>
  <c r="R515" i="4"/>
  <c r="R730" i="4" s="1"/>
  <c r="T544" i="4"/>
  <c r="T759" i="4" s="1"/>
  <c r="E511" i="4"/>
  <c r="E726" i="4" s="1"/>
  <c r="C557" i="4"/>
  <c r="C772" i="4" s="1"/>
  <c r="Q566" i="4"/>
  <c r="Q781" i="4" s="1"/>
  <c r="U507" i="4"/>
  <c r="U722" i="4" s="1"/>
  <c r="G513" i="4"/>
  <c r="G728" i="4" s="1"/>
  <c r="W564" i="4"/>
  <c r="W779" i="4" s="1"/>
  <c r="W509" i="4"/>
  <c r="W724" i="4" s="1"/>
  <c r="F540" i="4"/>
  <c r="F755" i="4" s="1"/>
  <c r="L509" i="4"/>
  <c r="L724" i="4" s="1"/>
  <c r="E548" i="4"/>
  <c r="E763" i="4" s="1"/>
  <c r="S538" i="4"/>
  <c r="S753" i="4" s="1"/>
  <c r="R509" i="4"/>
  <c r="R724" i="4" s="1"/>
  <c r="E514" i="4"/>
  <c r="E729" i="4" s="1"/>
  <c r="N563" i="4"/>
  <c r="N778" i="4" s="1"/>
  <c r="L548" i="4"/>
  <c r="L763" i="4" s="1"/>
  <c r="Q558" i="4"/>
  <c r="Q773" i="4" s="1"/>
  <c r="O504" i="4"/>
  <c r="O719" i="4" s="1"/>
  <c r="Y518" i="4"/>
  <c r="Y733" i="4" s="1"/>
  <c r="B524" i="4"/>
  <c r="B739" i="4" s="1"/>
  <c r="D532" i="4"/>
  <c r="D747" i="4" s="1"/>
  <c r="D554" i="4"/>
  <c r="D769" i="4" s="1"/>
  <c r="F547" i="4"/>
  <c r="F762" i="4" s="1"/>
  <c r="D553" i="4"/>
  <c r="D768" i="4" s="1"/>
  <c r="I537" i="4"/>
  <c r="I752" i="4" s="1"/>
  <c r="V527" i="4"/>
  <c r="V742" i="4" s="1"/>
  <c r="V516" i="4"/>
  <c r="V731" i="4" s="1"/>
  <c r="W514" i="4"/>
  <c r="W729" i="4" s="1"/>
  <c r="E551" i="4"/>
  <c r="E766" i="4" s="1"/>
  <c r="T530" i="4"/>
  <c r="T745" i="4" s="1"/>
  <c r="X545" i="4"/>
  <c r="X760" i="4" s="1"/>
  <c r="J541" i="4"/>
  <c r="J756" i="4" s="1"/>
  <c r="X546" i="4"/>
  <c r="X761" i="4" s="1"/>
  <c r="F557" i="4"/>
  <c r="F772" i="4" s="1"/>
  <c r="L503" i="4"/>
  <c r="L718" i="4" s="1"/>
  <c r="M504" i="4"/>
  <c r="M719" i="4" s="1"/>
  <c r="P537" i="4"/>
  <c r="P752" i="4" s="1"/>
  <c r="C511" i="4"/>
  <c r="C726" i="4" s="1"/>
  <c r="P547" i="4"/>
  <c r="P762" i="4" s="1"/>
  <c r="P555" i="4"/>
  <c r="P770" i="4" s="1"/>
  <c r="N537" i="4"/>
  <c r="N752" i="4" s="1"/>
  <c r="G563" i="4"/>
  <c r="G778" i="4" s="1"/>
  <c r="V528" i="4"/>
  <c r="V743" i="4" s="1"/>
  <c r="U549" i="4"/>
  <c r="U764" i="4" s="1"/>
  <c r="Y527" i="4"/>
  <c r="Y742" i="4" s="1"/>
  <c r="U566" i="4"/>
  <c r="U781" i="4" s="1"/>
  <c r="D549" i="4"/>
  <c r="D764" i="4" s="1"/>
  <c r="W541" i="4"/>
  <c r="W756" i="4" s="1"/>
  <c r="C547" i="4"/>
  <c r="C762" i="4" s="1"/>
  <c r="Q532" i="4"/>
  <c r="Q747" i="4" s="1"/>
  <c r="M523" i="4"/>
  <c r="M738" i="4" s="1"/>
  <c r="Y562" i="4"/>
  <c r="Y777" i="4" s="1"/>
  <c r="G519" i="4"/>
  <c r="G734" i="4" s="1"/>
  <c r="I565" i="4"/>
  <c r="I780" i="4" s="1"/>
  <c r="X524" i="4"/>
  <c r="X739" i="4" s="1"/>
  <c r="X551" i="4"/>
  <c r="X766" i="4" s="1"/>
  <c r="K515" i="4"/>
  <c r="K730" i="4" s="1"/>
  <c r="U527" i="4"/>
  <c r="U742" i="4" s="1"/>
  <c r="V525" i="4"/>
  <c r="V740" i="4" s="1"/>
  <c r="J544" i="4"/>
  <c r="J759" i="4" s="1"/>
  <c r="T507" i="4"/>
  <c r="T722" i="4" s="1"/>
  <c r="P518" i="4"/>
  <c r="P733" i="4" s="1"/>
  <c r="M509" i="4"/>
  <c r="M724" i="4" s="1"/>
  <c r="S530" i="4"/>
  <c r="S745" i="4" s="1"/>
  <c r="P517" i="4"/>
  <c r="P732" i="4" s="1"/>
  <c r="O537" i="4"/>
  <c r="O752" i="4" s="1"/>
  <c r="E527" i="4"/>
  <c r="E742" i="4" s="1"/>
  <c r="S545" i="4"/>
  <c r="S760" i="4" s="1"/>
  <c r="E546" i="4"/>
  <c r="E761" i="4" s="1"/>
  <c r="T525" i="4"/>
  <c r="T740" i="4" s="1"/>
  <c r="T547" i="4"/>
  <c r="T762" i="4" s="1"/>
  <c r="V544" i="4"/>
  <c r="V759" i="4" s="1"/>
  <c r="T553" i="4"/>
  <c r="T768" i="4" s="1"/>
  <c r="H519" i="4"/>
  <c r="H734" i="4" s="1"/>
  <c r="N557" i="4"/>
  <c r="N772" i="4" s="1"/>
  <c r="Q526" i="4"/>
  <c r="Q741" i="4" s="1"/>
  <c r="J505" i="4"/>
  <c r="J720" i="4" s="1"/>
  <c r="N530" i="4"/>
  <c r="N745" i="4" s="1"/>
  <c r="N564" i="4"/>
  <c r="N779" i="4" s="1"/>
  <c r="Y550" i="4"/>
  <c r="Y765" i="4" s="1"/>
  <c r="G546" i="4"/>
  <c r="G761" i="4" s="1"/>
  <c r="C503" i="4"/>
  <c r="C718" i="4" s="1"/>
  <c r="U516" i="4"/>
  <c r="U731" i="4" s="1"/>
  <c r="V514" i="4"/>
  <c r="V729" i="4" s="1"/>
  <c r="I552" i="4"/>
  <c r="I767" i="4" s="1"/>
  <c r="Y517" i="4"/>
  <c r="Y732" i="4" s="1"/>
  <c r="I542" i="4"/>
  <c r="I757" i="4" s="1"/>
  <c r="T523" i="4"/>
  <c r="T738" i="4" s="1"/>
  <c r="B515" i="4"/>
  <c r="B730" i="4" s="1"/>
  <c r="L542" i="4"/>
  <c r="L757" i="4" s="1"/>
  <c r="N507" i="4"/>
  <c r="N722" i="4" s="1"/>
  <c r="S517" i="4"/>
  <c r="S732" i="4" s="1"/>
  <c r="V506" i="4"/>
  <c r="V721" i="4" s="1"/>
  <c r="L561" i="4"/>
  <c r="L776" i="4" s="1"/>
  <c r="M563" i="4"/>
  <c r="M778" i="4" s="1"/>
  <c r="S512" i="4"/>
  <c r="S727" i="4" s="1"/>
  <c r="F531" i="4"/>
  <c r="F746" i="4" s="1"/>
  <c r="L521" i="4"/>
  <c r="L736" i="4" s="1"/>
  <c r="C524" i="4"/>
  <c r="C739" i="4" s="1"/>
  <c r="M555" i="4"/>
  <c r="M770" i="4" s="1"/>
  <c r="P532" i="4"/>
  <c r="P747" i="4" s="1"/>
  <c r="J532" i="4"/>
  <c r="J747" i="4" s="1"/>
  <c r="N523" i="4"/>
  <c r="N738" i="4" s="1"/>
  <c r="O528" i="4"/>
  <c r="O743" i="4" s="1"/>
  <c r="I511" i="4"/>
  <c r="I726" i="4" s="1"/>
  <c r="D503" i="4"/>
  <c r="D718" i="4" s="1"/>
  <c r="E508" i="4"/>
  <c r="E723" i="4" s="1"/>
  <c r="M511" i="4"/>
  <c r="M726" i="4" s="1"/>
  <c r="U544" i="4"/>
  <c r="U759" i="4" s="1"/>
  <c r="Q515" i="4"/>
  <c r="Q730" i="4" s="1"/>
  <c r="N529" i="4"/>
  <c r="N744" i="4" s="1"/>
  <c r="Q524" i="4"/>
  <c r="Q739" i="4" s="1"/>
  <c r="B543" i="4"/>
  <c r="B758" i="4" s="1"/>
  <c r="I538" i="4"/>
  <c r="I753" i="4" s="1"/>
  <c r="C507" i="4"/>
  <c r="C722" i="4" s="1"/>
  <c r="J531" i="4"/>
  <c r="J746" i="4" s="1"/>
  <c r="Y542" i="4"/>
  <c r="Y757" i="4" s="1"/>
  <c r="Q544" i="4"/>
  <c r="Q759" i="4" s="1"/>
  <c r="E513" i="4"/>
  <c r="E728" i="4" s="1"/>
  <c r="W540" i="4"/>
  <c r="W755" i="4" s="1"/>
  <c r="O555" i="4"/>
  <c r="O770" i="4" s="1"/>
  <c r="H549" i="4"/>
  <c r="H764" i="4" s="1"/>
  <c r="X532" i="4"/>
  <c r="X747" i="4" s="1"/>
  <c r="O511" i="4"/>
  <c r="O726" i="4" s="1"/>
  <c r="O519" i="4"/>
  <c r="O734" i="4" s="1"/>
  <c r="T513" i="4"/>
  <c r="T728" i="4" s="1"/>
  <c r="J539" i="4"/>
  <c r="J754" i="4" s="1"/>
  <c r="F505" i="4"/>
  <c r="F720" i="4" s="1"/>
  <c r="O503" i="4"/>
  <c r="O718" i="4" s="1"/>
  <c r="S550" i="4"/>
  <c r="S765" i="4" s="1"/>
  <c r="X555" i="4"/>
  <c r="X770" i="4" s="1"/>
  <c r="K552" i="4"/>
  <c r="K767" i="4" s="1"/>
  <c r="U518" i="4"/>
  <c r="U733" i="4" s="1"/>
  <c r="S509" i="4"/>
  <c r="S724" i="4" s="1"/>
  <c r="B564" i="4"/>
  <c r="B779" i="4" s="1"/>
  <c r="G523" i="4"/>
  <c r="G738" i="4" s="1"/>
  <c r="O544" i="4"/>
  <c r="O759" i="4" s="1"/>
  <c r="W560" i="4"/>
  <c r="W775" i="4" s="1"/>
  <c r="X526" i="4"/>
  <c r="X741" i="4" s="1"/>
  <c r="O516" i="4"/>
  <c r="O731" i="4" s="1"/>
  <c r="Y508" i="4"/>
  <c r="Y723" i="4" s="1"/>
  <c r="C513" i="4"/>
  <c r="C728" i="4" s="1"/>
  <c r="C522" i="4"/>
  <c r="C737" i="4" s="1"/>
  <c r="U522" i="4"/>
  <c r="U737" i="4" s="1"/>
  <c r="W565" i="4"/>
  <c r="W780" i="4" s="1"/>
  <c r="N514" i="4"/>
  <c r="N729" i="4" s="1"/>
  <c r="H532" i="4"/>
  <c r="H747" i="4" s="1"/>
  <c r="U509" i="4"/>
  <c r="U724" i="4" s="1"/>
  <c r="U529" i="4"/>
  <c r="U744" i="4" s="1"/>
  <c r="L566" i="4"/>
  <c r="L781" i="4" s="1"/>
  <c r="N503" i="4"/>
  <c r="N718" i="4" s="1"/>
  <c r="B511" i="4"/>
  <c r="B726" i="4" s="1"/>
  <c r="H550" i="4"/>
  <c r="H765" i="4" s="1"/>
  <c r="C563" i="4"/>
  <c r="C778" i="4" s="1"/>
  <c r="Q553" i="4"/>
  <c r="Q768" i="4" s="1"/>
  <c r="H505" i="4"/>
  <c r="H720" i="4" s="1"/>
  <c r="L507" i="4"/>
  <c r="L722" i="4" s="1"/>
  <c r="Q528" i="4"/>
  <c r="Q743" i="4" s="1"/>
  <c r="B563" i="4"/>
  <c r="B778" i="4" s="1"/>
  <c r="J537" i="4"/>
  <c r="J752" i="4" s="1"/>
  <c r="F564" i="4"/>
  <c r="F779" i="4" s="1"/>
  <c r="R557" i="4"/>
  <c r="R772" i="4" s="1"/>
  <c r="R518" i="4"/>
  <c r="R733" i="4" s="1"/>
  <c r="Y529" i="4"/>
  <c r="Y744" i="4" s="1"/>
  <c r="D516" i="4"/>
  <c r="D731" i="4" s="1"/>
  <c r="T561" i="4"/>
  <c r="T776" i="4" s="1"/>
  <c r="X509" i="4"/>
  <c r="X724" i="4" s="1"/>
  <c r="X563" i="4"/>
  <c r="X778" i="4" s="1"/>
  <c r="H555" i="4"/>
  <c r="H770" i="4" s="1"/>
  <c r="M561" i="4"/>
  <c r="M776" i="4" s="1"/>
  <c r="D541" i="4"/>
  <c r="D756" i="4" s="1"/>
  <c r="H543" i="4"/>
  <c r="H758" i="4" s="1"/>
  <c r="X553" i="4"/>
  <c r="X768" i="4" s="1"/>
  <c r="R564" i="4"/>
  <c r="R779" i="4" s="1"/>
  <c r="N510" i="4"/>
  <c r="N725" i="4" s="1"/>
  <c r="E549" i="4"/>
  <c r="E764" i="4" s="1"/>
  <c r="Q529" i="4"/>
  <c r="Q744" i="4" s="1"/>
  <c r="I546" i="4"/>
  <c r="I761" i="4" s="1"/>
  <c r="R547" i="4"/>
  <c r="R762" i="4" s="1"/>
  <c r="N556" i="4"/>
  <c r="N771" i="4" s="1"/>
  <c r="R527" i="4"/>
  <c r="R742" i="4" s="1"/>
  <c r="T516" i="4"/>
  <c r="T731" i="4" s="1"/>
  <c r="G544" i="4"/>
  <c r="G759" i="4" s="1"/>
  <c r="L541" i="4"/>
  <c r="L756" i="4" s="1"/>
  <c r="Q559" i="4"/>
  <c r="Q774" i="4" s="1"/>
  <c r="J543" i="4"/>
  <c r="J758" i="4" s="1"/>
  <c r="P503" i="4"/>
  <c r="P718" i="4" s="1"/>
  <c r="P521" i="4"/>
  <c r="P736" i="4" s="1"/>
  <c r="V550" i="4"/>
  <c r="V765" i="4" s="1"/>
  <c r="P548" i="4"/>
  <c r="P763" i="4" s="1"/>
  <c r="L524" i="4"/>
  <c r="L739" i="4" s="1"/>
  <c r="V541" i="4"/>
  <c r="V756" i="4" s="1"/>
  <c r="B547" i="4"/>
  <c r="B762" i="4" s="1"/>
  <c r="D526" i="4"/>
  <c r="D741" i="4" s="1"/>
  <c r="S515" i="4"/>
  <c r="S730" i="4" s="1"/>
  <c r="L545" i="4"/>
  <c r="L760" i="4" s="1"/>
  <c r="V553" i="4"/>
  <c r="V768" i="4" s="1"/>
  <c r="V548" i="4"/>
  <c r="V763" i="4" s="1"/>
  <c r="D565" i="4"/>
  <c r="D780" i="4" s="1"/>
  <c r="M22" i="4"/>
  <c r="U558" i="4"/>
  <c r="U773" i="4" s="1"/>
  <c r="K559" i="4"/>
  <c r="K774" i="4" s="1"/>
  <c r="L562" i="4"/>
  <c r="L777" i="4" s="1"/>
  <c r="D521" i="4"/>
  <c r="D736" i="4" s="1"/>
  <c r="I562" i="4"/>
  <c r="I777" i="4" s="1"/>
  <c r="X525" i="4"/>
  <c r="X740" i="4" s="1"/>
  <c r="P508" i="4"/>
  <c r="P723" i="4" s="1"/>
  <c r="F514" i="4"/>
  <c r="F729" i="4" s="1"/>
  <c r="I521" i="4"/>
  <c r="I736" i="4" s="1"/>
  <c r="T572" i="4"/>
  <c r="T787" i="4" s="1"/>
  <c r="M544" i="4"/>
  <c r="M759" i="4" s="1"/>
  <c r="I544" i="4"/>
  <c r="I759" i="4" s="1"/>
  <c r="X521" i="4"/>
  <c r="X736" i="4" s="1"/>
  <c r="Y548" i="4"/>
  <c r="Y763" i="4" s="1"/>
  <c r="X530" i="4"/>
  <c r="X745" i="4" s="1"/>
  <c r="Y565" i="4"/>
  <c r="E507" i="4"/>
  <c r="E722" i="4" s="1"/>
  <c r="M517" i="4"/>
  <c r="M732" i="4" s="1"/>
  <c r="E505" i="4"/>
  <c r="E720" i="4" s="1"/>
  <c r="X520" i="4"/>
  <c r="X735" i="4" s="1"/>
  <c r="U505" i="4"/>
  <c r="U720" i="4" s="1"/>
  <c r="E555" i="4"/>
  <c r="E770" i="4" s="1"/>
  <c r="X527" i="4"/>
  <c r="X742" i="4" s="1"/>
  <c r="I543" i="4"/>
  <c r="I758" i="4" s="1"/>
  <c r="K546" i="4"/>
  <c r="K761" i="4" s="1"/>
  <c r="B551" i="4"/>
  <c r="B766" i="4" s="1"/>
  <c r="K510" i="4"/>
  <c r="K725" i="4" s="1"/>
  <c r="Q537" i="4"/>
  <c r="Q752" i="4" s="1"/>
  <c r="E504" i="4"/>
  <c r="E719" i="4" s="1"/>
  <c r="Y521" i="4"/>
  <c r="Y736" i="4" s="1"/>
  <c r="G508" i="4"/>
  <c r="G723" i="4" s="1"/>
  <c r="K522" i="4"/>
  <c r="K737" i="4" s="1"/>
  <c r="Q563" i="4"/>
  <c r="Q778" i="4" s="1"/>
  <c r="V565" i="4"/>
  <c r="V780" i="4" s="1"/>
  <c r="G551" i="4"/>
  <c r="G766" i="4" s="1"/>
  <c r="M550" i="4"/>
  <c r="M765" i="4" s="1"/>
  <c r="F559" i="4"/>
  <c r="F774" i="4" s="1"/>
  <c r="I507" i="4"/>
  <c r="I722" i="4" s="1"/>
  <c r="R565" i="4"/>
  <c r="R780" i="4" s="1"/>
  <c r="I532" i="4"/>
  <c r="I747" i="4" s="1"/>
  <c r="Q531" i="4"/>
  <c r="Q746" i="4" s="1"/>
  <c r="T558" i="4"/>
  <c r="T773" i="4" s="1"/>
  <c r="S511" i="4"/>
  <c r="S726" i="4" s="1"/>
  <c r="P553" i="4"/>
  <c r="P768" i="4" s="1"/>
  <c r="W539" i="4"/>
  <c r="W754" i="4" s="1"/>
  <c r="E530" i="4"/>
  <c r="E745" i="4" s="1"/>
  <c r="K537" i="4"/>
  <c r="K752" i="4" s="1"/>
  <c r="T563" i="4"/>
  <c r="T778" i="4" s="1"/>
  <c r="Q548" i="4"/>
  <c r="Q763" i="4" s="1"/>
  <c r="U521" i="4"/>
  <c r="U736" i="4" s="1"/>
  <c r="D548" i="4"/>
  <c r="D763" i="4" s="1"/>
  <c r="G506" i="4"/>
  <c r="G721" i="4" s="1"/>
  <c r="K565" i="4"/>
  <c r="K780" i="4" s="1"/>
  <c r="K512" i="4"/>
  <c r="K727" i="4" s="1"/>
  <c r="I503" i="4"/>
  <c r="I718" i="4" s="1"/>
  <c r="B537" i="4"/>
  <c r="B752" i="4" s="1"/>
  <c r="W521" i="4"/>
  <c r="W736" i="4" s="1"/>
  <c r="T504" i="4"/>
  <c r="T719" i="4" s="1"/>
  <c r="E537" i="4"/>
  <c r="E752" i="4" s="1"/>
  <c r="J552" i="4"/>
  <c r="J767" i="4" s="1"/>
  <c r="P509" i="4"/>
  <c r="P724" i="4" s="1"/>
  <c r="V539" i="4"/>
  <c r="V754" i="4" s="1"/>
  <c r="F556" i="4"/>
  <c r="F771" i="4" s="1"/>
  <c r="M520" i="4"/>
  <c r="M735" i="4" s="1"/>
  <c r="V509" i="4"/>
  <c r="V724" i="4" s="1"/>
  <c r="M565" i="4"/>
  <c r="M780" i="4" s="1"/>
  <c r="J557" i="4"/>
  <c r="J772" i="4" s="1"/>
  <c r="J518" i="4"/>
  <c r="J733" i="4" s="1"/>
  <c r="D559" i="4"/>
  <c r="D774" i="4" s="1"/>
  <c r="I550" i="4"/>
  <c r="I765" i="4" s="1"/>
  <c r="J520" i="4"/>
  <c r="J735" i="4" s="1"/>
  <c r="K566" i="4"/>
  <c r="K781" i="4" s="1"/>
  <c r="P510" i="4"/>
  <c r="P725" i="4" s="1"/>
  <c r="K541" i="4"/>
  <c r="K756" i="4" s="1"/>
  <c r="N566" i="4"/>
  <c r="N781" i="4" s="1"/>
  <c r="O556" i="4"/>
  <c r="O771" i="4" s="1"/>
  <c r="U553" i="4"/>
  <c r="U768" i="4" s="1"/>
  <c r="J528" i="4"/>
  <c r="J743" i="4" s="1"/>
  <c r="E554" i="4"/>
  <c r="E769" i="4" s="1"/>
  <c r="Q508" i="4"/>
  <c r="Q723" i="4" s="1"/>
  <c r="J542" i="4"/>
  <c r="J757" i="4" s="1"/>
  <c r="S519" i="4"/>
  <c r="S734" i="4" s="1"/>
  <c r="M560" i="4"/>
  <c r="M775" i="4" s="1"/>
  <c r="B529" i="4"/>
  <c r="B744" i="4" s="1"/>
  <c r="C520" i="4"/>
  <c r="C735" i="4" s="1"/>
  <c r="Y531" i="4"/>
  <c r="F521" i="4"/>
  <c r="F736" i="4" s="1"/>
  <c r="Y504" i="4"/>
  <c r="Y719" i="4" s="1"/>
  <c r="R538" i="4"/>
  <c r="R753" i="4" s="1"/>
  <c r="G532" i="4"/>
  <c r="G747" i="4" s="1"/>
  <c r="G548" i="4"/>
  <c r="G763" i="4" s="1"/>
  <c r="C561" i="4"/>
  <c r="C776" i="4" s="1"/>
  <c r="V522" i="4"/>
  <c r="V737" i="4" s="1"/>
  <c r="R512" i="4"/>
  <c r="R727" i="4" s="1"/>
  <c r="I547" i="4"/>
  <c r="I762" i="4" s="1"/>
  <c r="F511" i="4"/>
  <c r="F726" i="4" s="1"/>
  <c r="H507" i="4"/>
  <c r="H722" i="4" s="1"/>
  <c r="Q520" i="4"/>
  <c r="Q735" i="4" s="1"/>
  <c r="S552" i="4"/>
  <c r="S767" i="4" s="1"/>
  <c r="Q530" i="4"/>
  <c r="Q745" i="4" s="1"/>
  <c r="Y526" i="4"/>
  <c r="Y741" i="4" s="1"/>
  <c r="V552" i="4"/>
  <c r="V767" i="4" s="1"/>
  <c r="I515" i="4"/>
  <c r="I730" i="4" s="1"/>
  <c r="R513" i="4"/>
  <c r="R728" i="4" s="1"/>
  <c r="G557" i="4"/>
  <c r="G772" i="4" s="1"/>
  <c r="V562" i="4"/>
  <c r="V777" i="4" s="1"/>
  <c r="X538" i="4"/>
  <c r="X753" i="4" s="1"/>
  <c r="V538" i="4"/>
  <c r="V753" i="4" s="1"/>
  <c r="H513" i="4"/>
  <c r="H728" i="4" s="1"/>
  <c r="J508" i="4"/>
  <c r="J723" i="4" s="1"/>
  <c r="T554" i="4"/>
  <c r="T769" i="4" s="1"/>
  <c r="D514" i="4"/>
  <c r="D729" i="4" s="1"/>
  <c r="O530" i="4"/>
  <c r="O745" i="4" s="1"/>
  <c r="F563" i="4"/>
  <c r="F778" i="4" s="1"/>
  <c r="Q518" i="4"/>
  <c r="Q733" i="4" s="1"/>
  <c r="M519" i="4"/>
  <c r="M734" i="4" s="1"/>
  <c r="K525" i="4"/>
  <c r="K740" i="4" s="1"/>
  <c r="P528" i="4"/>
  <c r="P743" i="4" s="1"/>
  <c r="O539" i="4"/>
  <c r="O754" i="4" s="1"/>
  <c r="K521" i="4"/>
  <c r="K736" i="4" s="1"/>
  <c r="W508" i="4"/>
  <c r="W723" i="4" s="1"/>
  <c r="Y523" i="4"/>
  <c r="Y738" i="4" s="1"/>
  <c r="X540" i="4"/>
  <c r="X755" i="4" s="1"/>
  <c r="P565" i="4"/>
  <c r="P780" i="4" s="1"/>
  <c r="W549" i="4"/>
  <c r="W764" i="4" s="1"/>
  <c r="Y506" i="4"/>
  <c r="Y721" i="4" s="1"/>
  <c r="I531" i="4"/>
  <c r="I746" i="4" s="1"/>
  <c r="P559" i="4"/>
  <c r="P774" i="4" s="1"/>
  <c r="J548" i="4"/>
  <c r="J763" i="4" s="1"/>
  <c r="M532" i="4"/>
  <c r="M747" i="4" s="1"/>
  <c r="S566" i="4"/>
  <c r="S781" i="4" s="1"/>
  <c r="U548" i="4"/>
  <c r="U763" i="4" s="1"/>
  <c r="I556" i="4"/>
  <c r="I771" i="4" s="1"/>
  <c r="L527" i="4"/>
  <c r="L742" i="4" s="1"/>
  <c r="G510" i="4"/>
  <c r="G725" i="4" s="1"/>
  <c r="B514" i="4"/>
  <c r="B729" i="4" s="1"/>
  <c r="B518" i="4"/>
  <c r="B733" i="4" s="1"/>
  <c r="P522" i="4"/>
  <c r="P737" i="4" s="1"/>
  <c r="I514" i="4"/>
  <c r="I729" i="4" s="1"/>
  <c r="C566" i="4"/>
  <c r="C781" i="4" s="1"/>
  <c r="I508" i="4"/>
  <c r="I723" i="4" s="1"/>
  <c r="H566" i="4"/>
  <c r="H781" i="4" s="1"/>
  <c r="V566" i="4"/>
  <c r="V781" i="4" s="1"/>
  <c r="O21" i="4"/>
  <c r="H517" i="4"/>
  <c r="H732" i="4" s="1"/>
  <c r="P549" i="4"/>
  <c r="P764" i="4" s="1"/>
  <c r="I519" i="4"/>
  <c r="I734" i="4" s="1"/>
  <c r="Y524" i="4"/>
  <c r="Y739" i="4" s="1"/>
  <c r="S554" i="4"/>
  <c r="S769" i="4" s="1"/>
  <c r="K514" i="4"/>
  <c r="K729" i="4" s="1"/>
  <c r="R514" i="4"/>
  <c r="R729" i="4" s="1"/>
  <c r="Y510" i="4"/>
  <c r="Y725" i="4" s="1"/>
  <c r="U555" i="4"/>
  <c r="U770" i="4" s="1"/>
  <c r="R530" i="4"/>
  <c r="R745" i="4" s="1"/>
  <c r="O559" i="4"/>
  <c r="O774" i="4" s="1"/>
  <c r="Y509" i="4"/>
  <c r="Y724" i="4" s="1"/>
  <c r="R508" i="4"/>
  <c r="R723" i="4" s="1"/>
  <c r="R540" i="4"/>
  <c r="R755" i="4" s="1"/>
  <c r="R504" i="4"/>
  <c r="R719" i="4" s="1"/>
  <c r="T539" i="4"/>
  <c r="T754" i="4" s="1"/>
  <c r="E552" i="4"/>
  <c r="E767" i="4" s="1"/>
  <c r="P515" i="4"/>
  <c r="P730" i="4" s="1"/>
  <c r="O509" i="4"/>
  <c r="O724" i="4" s="1"/>
  <c r="E553" i="4"/>
  <c r="E768" i="4" s="1"/>
  <c r="J510" i="4"/>
  <c r="J725" i="4" s="1"/>
  <c r="L549" i="4"/>
  <c r="L764" i="4" s="1"/>
  <c r="M506" i="4"/>
  <c r="M721" i="4" s="1"/>
  <c r="S562" i="4"/>
  <c r="S777" i="4" s="1"/>
  <c r="E566" i="4"/>
  <c r="E781" i="4" s="1"/>
  <c r="Q506" i="4"/>
  <c r="Q721" i="4" s="1"/>
  <c r="F558" i="4"/>
  <c r="F773" i="4" s="1"/>
  <c r="C549" i="4"/>
  <c r="C764" i="4" s="1"/>
  <c r="D518" i="4"/>
  <c r="D733" i="4" s="1"/>
  <c r="C537" i="4"/>
  <c r="C752" i="4" s="1"/>
  <c r="G540" i="4"/>
  <c r="G755" i="4" s="1"/>
  <c r="B553" i="4"/>
  <c r="B768" i="4" s="1"/>
  <c r="S520" i="4"/>
  <c r="S735" i="4" s="1"/>
  <c r="Y505" i="4"/>
  <c r="Y720" i="4" s="1"/>
  <c r="D530" i="4"/>
  <c r="D745" i="4" s="1"/>
  <c r="S506" i="4"/>
  <c r="S721" i="4" s="1"/>
  <c r="I548" i="4"/>
  <c r="I763" i="4" s="1"/>
  <c r="Q511" i="4"/>
  <c r="Q726" i="4" s="1"/>
  <c r="W525" i="4"/>
  <c r="W740" i="4" s="1"/>
  <c r="D547" i="4"/>
  <c r="D762" i="4" s="1"/>
  <c r="Q560" i="4"/>
  <c r="Q775" i="4" s="1"/>
  <c r="S524" i="4"/>
  <c r="S739" i="4" s="1"/>
  <c r="E520" i="4"/>
  <c r="E735" i="4" s="1"/>
  <c r="D524" i="4"/>
  <c r="D739" i="4" s="1"/>
  <c r="F550" i="4"/>
  <c r="F765" i="4" s="1"/>
  <c r="E559" i="4"/>
  <c r="E774" i="4" s="1"/>
  <c r="F526" i="4"/>
  <c r="F741" i="4" s="1"/>
  <c r="J559" i="4"/>
  <c r="J774" i="4" s="1"/>
  <c r="E528" i="4"/>
  <c r="E743" i="4" s="1"/>
  <c r="X562" i="4"/>
  <c r="X777" i="4" s="1"/>
  <c r="X541" i="4"/>
  <c r="X756" i="4" s="1"/>
  <c r="F539" i="4"/>
  <c r="F754" i="4" s="1"/>
  <c r="C504" i="4"/>
  <c r="C719" i="4" s="1"/>
  <c r="Q503" i="4"/>
  <c r="Q718" i="4" s="1"/>
  <c r="L526" i="4"/>
  <c r="L741" i="4" s="1"/>
  <c r="E565" i="4"/>
  <c r="E780" i="4" s="1"/>
  <c r="G529" i="4"/>
  <c r="G744" i="4" s="1"/>
  <c r="N506" i="4"/>
  <c r="N721" i="4" s="1"/>
  <c r="H529" i="4"/>
  <c r="H744" i="4" s="1"/>
  <c r="U503" i="4"/>
  <c r="U718" i="4" s="1"/>
  <c r="H539" i="4"/>
  <c r="H754" i="4" s="1"/>
  <c r="H537" i="4"/>
  <c r="H752" i="4" s="1"/>
  <c r="L506" i="4"/>
  <c r="L721" i="4" s="1"/>
  <c r="M566" i="4"/>
  <c r="M781" i="4" s="1"/>
  <c r="H530" i="4"/>
  <c r="H745" i="4" s="1"/>
  <c r="B550" i="4"/>
  <c r="B765" i="4" s="1"/>
  <c r="F527" i="4"/>
  <c r="F742" i="4" s="1"/>
  <c r="T510" i="4"/>
  <c r="T725" i="4" s="1"/>
  <c r="N549" i="4"/>
  <c r="N764" i="4" s="1"/>
  <c r="U538" i="4"/>
  <c r="U753" i="4" s="1"/>
  <c r="E550" i="4"/>
  <c r="E765" i="4" s="1"/>
  <c r="H538" i="4"/>
  <c r="H753" i="4" s="1"/>
  <c r="W519" i="4"/>
  <c r="W734" i="4" s="1"/>
  <c r="J522" i="4"/>
  <c r="J737" i="4" s="1"/>
  <c r="T528" i="4"/>
  <c r="T743" i="4" s="1"/>
  <c r="V529" i="4"/>
  <c r="V744" i="4" s="1"/>
  <c r="W507" i="4"/>
  <c r="W722" i="4" s="1"/>
  <c r="F513" i="4"/>
  <c r="F728" i="4" s="1"/>
  <c r="R531" i="4"/>
  <c r="R746" i="4" s="1"/>
  <c r="K556" i="4"/>
  <c r="K771" i="4" s="1"/>
  <c r="W529" i="4"/>
  <c r="W744" i="4" s="1"/>
  <c r="D527" i="4"/>
  <c r="D742" i="4" s="1"/>
  <c r="C560" i="4"/>
  <c r="C775" i="4" s="1"/>
  <c r="S565" i="4"/>
  <c r="S780" i="4" s="1"/>
  <c r="S507" i="4"/>
  <c r="S722" i="4" s="1"/>
  <c r="U531" i="4"/>
  <c r="U746" i="4" s="1"/>
  <c r="W528" i="4"/>
  <c r="W743" i="4" s="1"/>
  <c r="J566" i="4"/>
  <c r="J781" i="4" s="1"/>
  <c r="S551" i="4"/>
  <c r="S766" i="4" s="1"/>
  <c r="B505" i="4"/>
  <c r="B720" i="4" s="1"/>
  <c r="U543" i="4"/>
  <c r="U758" i="4" s="1"/>
  <c r="R520" i="4"/>
  <c r="R735" i="4" s="1"/>
  <c r="X561" i="4"/>
  <c r="X776" i="4" s="1"/>
  <c r="L518" i="4"/>
  <c r="L733" i="4" s="1"/>
  <c r="V549" i="4"/>
  <c r="V764" i="4" s="1"/>
  <c r="Y516" i="4"/>
  <c r="Y731" i="4" s="1"/>
  <c r="F532" i="4"/>
  <c r="F747" i="4" s="1"/>
  <c r="Q549" i="4"/>
  <c r="Q764" i="4" s="1"/>
  <c r="P561" i="4"/>
  <c r="P776" i="4" s="1"/>
  <c r="C528" i="4"/>
  <c r="C743" i="4" s="1"/>
  <c r="V542" i="4"/>
  <c r="V757" i="4" s="1"/>
  <c r="U532" i="4"/>
  <c r="U747" i="4" s="1"/>
  <c r="I510" i="4"/>
  <c r="I725" i="4" s="1"/>
  <c r="I551" i="4"/>
  <c r="I766" i="4" s="1"/>
  <c r="P545" i="4"/>
  <c r="P760" i="4" s="1"/>
  <c r="K553" i="4"/>
  <c r="K768" i="4" s="1"/>
  <c r="E563" i="4"/>
  <c r="E778" i="4" s="1"/>
  <c r="R551" i="4"/>
  <c r="R766" i="4" s="1"/>
  <c r="O512" i="4"/>
  <c r="O727" i="4" s="1"/>
  <c r="U519" i="4"/>
  <c r="U734" i="4" s="1"/>
  <c r="S505" i="4"/>
  <c r="S720" i="4" s="1"/>
  <c r="U506" i="4"/>
  <c r="U721" i="4" s="1"/>
  <c r="H525" i="4"/>
  <c r="H740" i="4" s="1"/>
  <c r="W538" i="4"/>
  <c r="W753" i="4" s="1"/>
  <c r="F503" i="4"/>
  <c r="F718" i="4" s="1"/>
  <c r="S559" i="4"/>
  <c r="S774" i="4" s="1"/>
  <c r="E518" i="4"/>
  <c r="E733" i="4" s="1"/>
  <c r="R553" i="4"/>
  <c r="R768" i="4" s="1"/>
  <c r="B546" i="4"/>
  <c r="B761" i="4" s="1"/>
  <c r="P558" i="4"/>
  <c r="P773" i="4" s="1"/>
  <c r="J515" i="4"/>
  <c r="J730" i="4" s="1"/>
  <c r="U545" i="4"/>
  <c r="U760" i="4" s="1"/>
  <c r="H546" i="4"/>
  <c r="H761" i="4" s="1"/>
  <c r="I524" i="4"/>
  <c r="I739" i="4" s="1"/>
  <c r="Y563" i="4"/>
  <c r="Y778" i="4" s="1"/>
  <c r="Q507" i="4"/>
  <c r="Q722" i="4" s="1"/>
  <c r="J527" i="4"/>
  <c r="J742" i="4" s="1"/>
  <c r="C506" i="4"/>
  <c r="C721" i="4" s="1"/>
  <c r="J504" i="4"/>
  <c r="J719" i="4" s="1"/>
  <c r="B540" i="4"/>
  <c r="B755" i="4" s="1"/>
  <c r="I512" i="4"/>
  <c r="I727" i="4" s="1"/>
  <c r="H521" i="4"/>
  <c r="H736" i="4" s="1"/>
  <c r="T560" i="4"/>
  <c r="T775" i="4" s="1"/>
  <c r="I553" i="4"/>
  <c r="I768" i="4" s="1"/>
  <c r="Y528" i="4"/>
  <c r="Y743" i="4" s="1"/>
  <c r="O542" i="4"/>
  <c r="O757" i="4" s="1"/>
  <c r="L538" i="4"/>
  <c r="L753" i="4" s="1"/>
  <c r="I545" i="4"/>
  <c r="I760" i="4" s="1"/>
  <c r="U547" i="4"/>
  <c r="U762" i="4" s="1"/>
  <c r="I520" i="4"/>
  <c r="I735" i="4" s="1"/>
  <c r="P562" i="4"/>
  <c r="P777" i="4" s="1"/>
  <c r="S564" i="4"/>
  <c r="S779" i="4" s="1"/>
  <c r="L560" i="4"/>
  <c r="L775" i="4" s="1"/>
  <c r="G509" i="4"/>
  <c r="G724" i="4" s="1"/>
  <c r="T538" i="4"/>
  <c r="T753" i="4" s="1"/>
  <c r="T506" i="4"/>
  <c r="T721" i="4" s="1"/>
  <c r="U554" i="4"/>
  <c r="U769" i="4" s="1"/>
  <c r="L554" i="4"/>
  <c r="L769" i="4" s="1"/>
  <c r="T557" i="4"/>
  <c r="T772" i="4" s="1"/>
  <c r="K513" i="4"/>
  <c r="K728" i="4" s="1"/>
  <c r="E523" i="4"/>
  <c r="E738" i="4" s="1"/>
  <c r="T515" i="4"/>
  <c r="T730" i="4" s="1"/>
  <c r="M530" i="4"/>
  <c r="M745" i="4" s="1"/>
  <c r="D540" i="4"/>
  <c r="D755" i="4" s="1"/>
  <c r="H511" i="4"/>
  <c r="H726" i="4" s="1"/>
  <c r="U537" i="4"/>
  <c r="U752" i="4" s="1"/>
  <c r="F507" i="4"/>
  <c r="F722" i="4" s="1"/>
  <c r="R556" i="4"/>
  <c r="R771" i="4" s="1"/>
  <c r="M551" i="4"/>
  <c r="M766" i="4" s="1"/>
  <c r="L530" i="4"/>
  <c r="L745" i="4" s="1"/>
  <c r="F515" i="4"/>
  <c r="F730" i="4" s="1"/>
  <c r="Y557" i="4"/>
  <c r="Y772" i="4" s="1"/>
  <c r="N539" i="4"/>
  <c r="N754" i="4" s="1"/>
  <c r="L556" i="4"/>
  <c r="L771" i="4" s="1"/>
  <c r="R506" i="4"/>
  <c r="R721" i="4" s="1"/>
  <c r="D550" i="4"/>
  <c r="D765" i="4" s="1"/>
  <c r="V503" i="4"/>
  <c r="V718" i="4" s="1"/>
  <c r="H506" i="4"/>
  <c r="H721" i="4" s="1"/>
  <c r="C508" i="4"/>
  <c r="C723" i="4" s="1"/>
  <c r="X552" i="4"/>
  <c r="X767" i="4" s="1"/>
  <c r="W558" i="4"/>
  <c r="W773" i="4" s="1"/>
  <c r="R544" i="4"/>
  <c r="R759" i="4" s="1"/>
  <c r="J551" i="4"/>
  <c r="J766" i="4" s="1"/>
  <c r="R526" i="4"/>
  <c r="R741" i="4" s="1"/>
  <c r="P560" i="4"/>
  <c r="P775" i="4" s="1"/>
  <c r="I540" i="4"/>
  <c r="I755" i="4" s="1"/>
  <c r="S523" i="4"/>
  <c r="S738" i="4" s="1"/>
  <c r="Q516" i="4"/>
  <c r="Q731" i="4" s="1"/>
  <c r="M515" i="4"/>
  <c r="M730" i="4" s="1"/>
  <c r="D529" i="4"/>
  <c r="D744" i="4" s="1"/>
  <c r="T529" i="4"/>
  <c r="T744" i="4" s="1"/>
  <c r="S526" i="4"/>
  <c r="S741" i="4" s="1"/>
  <c r="C514" i="4"/>
  <c r="C729" i="4" s="1"/>
  <c r="X513" i="4"/>
  <c r="X728" i="4" s="1"/>
  <c r="S532" i="4"/>
  <c r="S747" i="4" s="1"/>
  <c r="V523" i="4"/>
  <c r="V738" i="4" s="1"/>
  <c r="Y551" i="4"/>
  <c r="Y766" i="4" s="1"/>
  <c r="T517" i="4"/>
  <c r="T732" i="4" s="1"/>
  <c r="J521" i="4"/>
  <c r="J736" i="4" s="1"/>
  <c r="H559" i="4"/>
  <c r="H774" i="4" s="1"/>
  <c r="O514" i="4"/>
  <c r="O729" i="4" s="1"/>
  <c r="N512" i="4"/>
  <c r="N727" i="4" s="1"/>
  <c r="B522" i="4"/>
  <c r="B737" i="4" s="1"/>
  <c r="C512" i="4"/>
  <c r="C727" i="4" s="1"/>
  <c r="D561" i="4"/>
  <c r="D776" i="4" s="1"/>
  <c r="W518" i="4"/>
  <c r="W733" i="4" s="1"/>
  <c r="U523" i="4"/>
  <c r="U738" i="4" s="1"/>
  <c r="C527" i="4"/>
  <c r="C742" i="4" s="1"/>
  <c r="U561" i="4"/>
  <c r="U776" i="4" s="1"/>
  <c r="O515" i="4"/>
  <c r="O730" i="4" s="1"/>
  <c r="T522" i="4"/>
  <c r="T737" i="4" s="1"/>
  <c r="W506" i="4"/>
  <c r="W721" i="4" s="1"/>
  <c r="H518" i="4"/>
  <c r="H733" i="4" s="1"/>
  <c r="D520" i="4"/>
  <c r="D735" i="4" s="1"/>
  <c r="Q522" i="4"/>
  <c r="Q737" i="4" s="1"/>
  <c r="X558" i="4"/>
  <c r="X773" i="4" s="1"/>
  <c r="G550" i="4"/>
  <c r="G765" i="4" s="1"/>
  <c r="F510" i="4"/>
  <c r="F725" i="4" s="1"/>
  <c r="L508" i="4"/>
  <c r="L723" i="4" s="1"/>
  <c r="K530" i="4"/>
  <c r="K745" i="4" s="1"/>
  <c r="P544" i="4"/>
  <c r="P759" i="4" s="1"/>
  <c r="W520" i="4"/>
  <c r="W735" i="4" s="1"/>
  <c r="K551" i="4"/>
  <c r="K766" i="4" s="1"/>
  <c r="O543" i="4"/>
  <c r="O758" i="4" s="1"/>
  <c r="O547" i="4"/>
  <c r="O762" i="4" s="1"/>
  <c r="O525" i="4"/>
  <c r="O740" i="4" s="1"/>
  <c r="G504" i="4"/>
  <c r="G719" i="4" s="1"/>
  <c r="I526" i="4"/>
  <c r="I741" i="4" s="1"/>
  <c r="G552" i="4"/>
  <c r="G767" i="4" s="1"/>
  <c r="I504" i="4"/>
  <c r="I719" i="4" s="1"/>
  <c r="S558" i="4"/>
  <c r="S773" i="4" s="1"/>
  <c r="K503" i="4"/>
  <c r="K718" i="4" s="1"/>
  <c r="W510" i="4"/>
  <c r="W725" i="4" s="1"/>
  <c r="J564" i="4"/>
  <c r="J779" i="4" s="1"/>
  <c r="E558" i="4"/>
  <c r="E773" i="4" s="1"/>
  <c r="E516" i="4"/>
  <c r="E731" i="4" s="1"/>
  <c r="E510" i="4"/>
  <c r="E725" i="4" s="1"/>
  <c r="U556" i="4"/>
  <c r="U771" i="4" s="1"/>
  <c r="M546" i="4"/>
  <c r="M761" i="4" s="1"/>
  <c r="T542" i="4"/>
  <c r="T757" i="4" s="1"/>
  <c r="E544" i="4"/>
  <c r="E759" i="4" s="1"/>
  <c r="C538" i="4"/>
  <c r="C753" i="4" s="1"/>
  <c r="T562" i="4"/>
  <c r="T777" i="4" s="1"/>
  <c r="P526" i="4"/>
  <c r="P741" i="4" s="1"/>
  <c r="X528" i="4"/>
  <c r="X743" i="4" s="1"/>
  <c r="H522" i="4"/>
  <c r="H737" i="4" s="1"/>
  <c r="O529" i="4"/>
  <c r="O744" i="4" s="1"/>
  <c r="I530" i="4"/>
  <c r="I745" i="4" s="1"/>
  <c r="J514" i="4"/>
  <c r="J729" i="4" s="1"/>
  <c r="U557" i="4"/>
  <c r="U772" i="4" s="1"/>
  <c r="I549" i="4"/>
  <c r="I764" i="4" s="1"/>
  <c r="N531" i="4"/>
  <c r="N746" i="4" s="1"/>
  <c r="X557" i="4"/>
  <c r="X772" i="4" s="1"/>
  <c r="P563" i="4"/>
  <c r="P778" i="4" s="1"/>
  <c r="J553" i="4"/>
  <c r="J768" i="4" s="1"/>
  <c r="H510" i="4"/>
  <c r="H725" i="4" s="1"/>
  <c r="I505" i="4"/>
  <c r="I720" i="4" s="1"/>
  <c r="K527" i="4"/>
  <c r="K742" i="4" s="1"/>
  <c r="L515" i="4"/>
  <c r="L730" i="4" s="1"/>
  <c r="L550" i="4"/>
  <c r="L765" i="4" s="1"/>
  <c r="B539" i="4"/>
  <c r="B754" i="4" s="1"/>
  <c r="Y544" i="4"/>
  <c r="Y759" i="4" s="1"/>
  <c r="X507" i="4"/>
  <c r="X722" i="4" s="1"/>
  <c r="F529" i="4"/>
  <c r="F744" i="4" s="1"/>
  <c r="V505" i="4"/>
  <c r="V720" i="4" s="1"/>
  <c r="N538" i="4"/>
  <c r="N753" i="4" s="1"/>
  <c r="L551" i="4"/>
  <c r="L766" i="4" s="1"/>
  <c r="W559" i="4"/>
  <c r="W774" i="4" s="1"/>
  <c r="S531" i="4"/>
  <c r="S746" i="4" s="1"/>
  <c r="H520" i="4"/>
  <c r="H735" i="4" s="1"/>
  <c r="V560" i="4"/>
  <c r="V775" i="4" s="1"/>
  <c r="I518" i="4"/>
  <c r="I733" i="4" s="1"/>
  <c r="U541" i="4"/>
  <c r="U756" i="4" s="1"/>
  <c r="M518" i="4"/>
  <c r="M733" i="4" s="1"/>
  <c r="D544" i="4"/>
  <c r="D759" i="4" s="1"/>
  <c r="H556" i="4"/>
  <c r="H771" i="4" s="1"/>
  <c r="P551" i="4"/>
  <c r="P766" i="4" s="1"/>
  <c r="N504" i="4"/>
  <c r="N719" i="4" s="1"/>
  <c r="J545" i="4"/>
  <c r="J760" i="4" s="1"/>
  <c r="E547" i="4"/>
  <c r="E762" i="4" s="1"/>
  <c r="K516" i="4"/>
  <c r="K731" i="4" s="1"/>
  <c r="Y541" i="4"/>
  <c r="Y756" i="4" s="1"/>
  <c r="W504" i="4"/>
  <c r="W719" i="4" s="1"/>
  <c r="L544" i="4"/>
  <c r="L759" i="4" s="1"/>
  <c r="J565" i="4"/>
  <c r="J780" i="4" s="1"/>
  <c r="W566" i="4"/>
  <c r="W781" i="4" s="1"/>
  <c r="Q512" i="4"/>
  <c r="Q727" i="4" s="1"/>
  <c r="O507" i="4"/>
  <c r="O722" i="4" s="1"/>
  <c r="C553" i="4"/>
  <c r="C768" i="4" s="1"/>
  <c r="N552" i="4"/>
  <c r="N767" i="4" s="1"/>
  <c r="I561" i="4"/>
  <c r="I776" i="4" s="1"/>
  <c r="H547" i="4"/>
  <c r="H762" i="4" s="1"/>
  <c r="Y555" i="4"/>
  <c r="Y770" i="4" s="1"/>
  <c r="N565" i="4"/>
  <c r="N780" i="4" s="1"/>
  <c r="X511" i="4"/>
  <c r="X726" i="4" s="1"/>
  <c r="L559" i="4"/>
  <c r="L774" i="4" s="1"/>
  <c r="C529" i="4"/>
  <c r="C744" i="4" s="1"/>
  <c r="C541" i="4"/>
  <c r="C756" i="4" s="1"/>
  <c r="L532" i="4"/>
  <c r="L747" i="4" s="1"/>
  <c r="T537" i="4"/>
  <c r="T752" i="4" s="1"/>
  <c r="X559" i="4"/>
  <c r="X774" i="4" s="1"/>
  <c r="V504" i="4"/>
  <c r="V719" i="4" s="1"/>
  <c r="L555" i="4"/>
  <c r="L770" i="4" s="1"/>
  <c r="M514" i="4"/>
  <c r="M729" i="4" s="1"/>
  <c r="R541" i="4"/>
  <c r="R756" i="4" s="1"/>
  <c r="B560" i="4"/>
  <c r="B775" i="4" s="1"/>
  <c r="O526" i="4"/>
  <c r="O741" i="4" s="1"/>
  <c r="Q551" i="4"/>
  <c r="Q766" i="4" s="1"/>
  <c r="C517" i="4"/>
  <c r="C732" i="4" s="1"/>
  <c r="C558" i="4"/>
  <c r="C773" i="4" s="1"/>
  <c r="C550" i="4"/>
  <c r="C765" i="4" s="1"/>
  <c r="W503" i="4"/>
  <c r="W718" i="4" s="1"/>
  <c r="S553" i="4"/>
  <c r="S768" i="4" s="1"/>
  <c r="E512" i="4"/>
  <c r="E727" i="4" s="1"/>
  <c r="G518" i="4"/>
  <c r="G733" i="4" s="1"/>
  <c r="G542" i="4"/>
  <c r="G757" i="4" s="1"/>
  <c r="Y525" i="4"/>
  <c r="Y740" i="4" s="1"/>
  <c r="W524" i="4"/>
  <c r="W739" i="4" s="1"/>
  <c r="L516" i="4"/>
  <c r="L731" i="4" s="1"/>
  <c r="Q562" i="4"/>
  <c r="Q777" i="4" s="1"/>
  <c r="W544" i="4"/>
  <c r="W759" i="4" s="1"/>
  <c r="J506" i="4"/>
  <c r="J721" i="4" s="1"/>
  <c r="R507" i="4"/>
  <c r="R722" i="4" s="1"/>
  <c r="E564" i="4"/>
  <c r="E779" i="4" s="1"/>
  <c r="O553" i="4"/>
  <c r="O768" i="4" s="1"/>
  <c r="C540" i="4"/>
  <c r="C755" i="4" s="1"/>
  <c r="B556" i="4"/>
  <c r="B771" i="4" s="1"/>
  <c r="X537" i="4"/>
  <c r="X752" i="4" s="1"/>
  <c r="K507" i="4"/>
  <c r="K722" i="4" s="1"/>
  <c r="C516" i="4"/>
  <c r="C731" i="4" s="1"/>
  <c r="H509" i="4"/>
  <c r="H724" i="4" s="1"/>
  <c r="K550" i="4"/>
  <c r="K765" i="4" s="1"/>
  <c r="X539" i="4"/>
  <c r="X754" i="4" s="1"/>
  <c r="F518" i="4"/>
  <c r="F733" i="4" s="1"/>
  <c r="V540" i="4"/>
  <c r="V755" i="4" s="1"/>
  <c r="N532" i="4"/>
  <c r="N747" i="4" s="1"/>
  <c r="Y514" i="4"/>
  <c r="Y729" i="4" s="1"/>
  <c r="G539" i="4"/>
  <c r="G754" i="4" s="1"/>
  <c r="U508" i="4"/>
  <c r="U723" i="4" s="1"/>
  <c r="P538" i="4"/>
  <c r="P753" i="4" s="1"/>
  <c r="D519" i="4"/>
  <c r="D734" i="4" s="1"/>
  <c r="C526" i="4"/>
  <c r="C741" i="4" s="1"/>
  <c r="X503" i="4"/>
  <c r="X718" i="4" s="1"/>
  <c r="N526" i="4"/>
  <c r="N741" i="4" s="1"/>
  <c r="F544" i="4"/>
  <c r="F759" i="4" s="1"/>
  <c r="Q541" i="4"/>
  <c r="Q756" i="4" s="1"/>
  <c r="R558" i="4"/>
  <c r="R773" i="4" s="1"/>
  <c r="X516" i="4"/>
  <c r="X731" i="4" s="1"/>
  <c r="C556" i="4"/>
  <c r="C771" i="4" s="1"/>
  <c r="G565" i="4"/>
  <c r="G780" i="4" s="1"/>
  <c r="N517" i="4"/>
  <c r="N732" i="4" s="1"/>
  <c r="E529" i="4"/>
  <c r="E744" i="4" s="1"/>
  <c r="M541" i="4"/>
  <c r="M756" i="4" s="1"/>
  <c r="E561" i="4"/>
  <c r="E776" i="4" s="1"/>
  <c r="N511" i="4"/>
  <c r="N726" i="4" s="1"/>
  <c r="H526" i="4"/>
  <c r="H741" i="4" s="1"/>
  <c r="S504" i="4"/>
  <c r="S719" i="4" s="1"/>
  <c r="I557" i="4"/>
  <c r="I772" i="4" s="1"/>
  <c r="C552" i="4"/>
  <c r="C767" i="4" s="1"/>
  <c r="W542" i="4"/>
  <c r="W757" i="4" s="1"/>
  <c r="V551" i="4"/>
  <c r="V766" i="4" s="1"/>
  <c r="S539" i="4"/>
  <c r="S754" i="4" s="1"/>
  <c r="L564" i="4"/>
  <c r="L779" i="4" s="1"/>
  <c r="V520" i="4"/>
  <c r="V735" i="4" s="1"/>
  <c r="P525" i="4"/>
  <c r="P740" i="4" s="1"/>
  <c r="N555" i="4"/>
  <c r="N770" i="4" s="1"/>
  <c r="U517" i="4"/>
  <c r="U732" i="4" s="1"/>
  <c r="D528" i="4"/>
  <c r="D743" i="4" s="1"/>
  <c r="M527" i="4"/>
  <c r="M742" i="4" s="1"/>
  <c r="F549" i="4"/>
  <c r="F764" i="4" s="1"/>
  <c r="T552" i="4"/>
  <c r="T767" i="4" s="1"/>
  <c r="V519" i="4"/>
  <c r="V734" i="4" s="1"/>
  <c r="B513" i="4"/>
  <c r="B728" i="4" s="1"/>
  <c r="P507" i="4"/>
  <c r="P722" i="4" s="1"/>
  <c r="X518" i="4"/>
  <c r="X733" i="4" s="1"/>
  <c r="G558" i="4"/>
  <c r="G773" i="4" s="1"/>
  <c r="P527" i="4"/>
  <c r="P742" i="4" s="1"/>
  <c r="H514" i="4"/>
  <c r="H729" i="4" s="1"/>
  <c r="L547" i="4"/>
  <c r="L762" i="4" s="1"/>
  <c r="I525" i="4"/>
  <c r="I740" i="4" s="1"/>
  <c r="S510" i="4"/>
  <c r="S725" i="4" s="1"/>
  <c r="Y507" i="4"/>
  <c r="Y722" i="4" s="1"/>
  <c r="Q527" i="4"/>
  <c r="Q742" i="4" s="1"/>
  <c r="G507" i="4"/>
  <c r="G722" i="4" s="1"/>
  <c r="P511" i="4"/>
  <c r="P726" i="4" s="1"/>
  <c r="W513" i="4"/>
  <c r="W728" i="4" s="1"/>
  <c r="I563" i="4"/>
  <c r="I778" i="4" s="1"/>
  <c r="D562" i="4"/>
  <c r="D777" i="4" s="1"/>
  <c r="H561" i="4"/>
  <c r="H776" i="4" s="1"/>
  <c r="G547" i="4"/>
  <c r="G762" i="4" s="1"/>
  <c r="H557" i="4"/>
  <c r="H772" i="4" s="1"/>
  <c r="D505" i="4"/>
  <c r="D720" i="4" s="1"/>
  <c r="X517" i="4"/>
  <c r="X732" i="4" s="1"/>
  <c r="Q540" i="4"/>
  <c r="Q755" i="4" s="1"/>
  <c r="N519" i="4"/>
  <c r="N734" i="4" s="1"/>
  <c r="M562" i="4"/>
  <c r="M777" i="4" s="1"/>
  <c r="S516" i="4"/>
  <c r="S731" i="4" s="1"/>
  <c r="F545" i="4"/>
  <c r="F760" i="4" s="1"/>
  <c r="R550" i="4"/>
  <c r="R765" i="4" s="1"/>
  <c r="C525" i="4"/>
  <c r="C740" i="4" s="1"/>
  <c r="L519" i="4"/>
  <c r="L734" i="4" s="1"/>
  <c r="R561" i="4"/>
  <c r="R776" i="4" s="1"/>
  <c r="J524" i="4"/>
  <c r="J739" i="4" s="1"/>
  <c r="K526" i="4"/>
  <c r="K741" i="4" s="1"/>
  <c r="B566" i="4"/>
  <c r="B781" i="4" s="1"/>
  <c r="L563" i="4"/>
  <c r="L778" i="4" s="1"/>
  <c r="G514" i="4"/>
  <c r="G729" i="4" s="1"/>
  <c r="O562" i="4"/>
  <c r="O777" i="4" s="1"/>
  <c r="Q565" i="4"/>
  <c r="Q780" i="4" s="1"/>
  <c r="V557" i="4"/>
  <c r="V772" i="4" s="1"/>
  <c r="X505" i="4"/>
  <c r="X720" i="4" s="1"/>
  <c r="R521" i="4"/>
  <c r="R736" i="4" s="1"/>
  <c r="O506" i="4"/>
  <c r="O721" i="4" s="1"/>
  <c r="D525" i="4"/>
  <c r="D740" i="4" s="1"/>
  <c r="N542" i="4"/>
  <c r="N757" i="4" s="1"/>
  <c r="F524" i="4"/>
  <c r="F739" i="4" s="1"/>
  <c r="H563" i="4"/>
  <c r="H778" i="4" s="1"/>
  <c r="V531" i="4"/>
  <c r="V746" i="4" s="1"/>
  <c r="Y549" i="4"/>
  <c r="Y764" i="4" s="1"/>
  <c r="D509" i="4"/>
  <c r="D724" i="4" s="1"/>
  <c r="O545" i="4"/>
  <c r="O760" i="4" s="1"/>
  <c r="L504" i="4"/>
  <c r="L719" i="4" s="1"/>
  <c r="Q513" i="4"/>
  <c r="Q728" i="4" s="1"/>
  <c r="M547" i="4"/>
  <c r="M762" i="4" s="1"/>
  <c r="B523" i="4"/>
  <c r="B738" i="4" s="1"/>
  <c r="B530" i="4"/>
  <c r="B745" i="4" s="1"/>
  <c r="C509" i="4"/>
  <c r="C724" i="4" s="1"/>
  <c r="S513" i="4"/>
  <c r="S728" i="4" s="1"/>
  <c r="N551" i="4"/>
  <c r="N766" i="4" s="1"/>
  <c r="W547" i="4"/>
  <c r="W762" i="4" s="1"/>
  <c r="G515" i="4"/>
  <c r="G730" i="4" s="1"/>
  <c r="G553" i="4"/>
  <c r="G768" i="4" s="1"/>
  <c r="N548" i="4"/>
  <c r="N763" i="4" s="1"/>
  <c r="U526" i="4"/>
  <c r="U741" i="4" s="1"/>
  <c r="G528" i="4"/>
  <c r="G743" i="4" s="1"/>
  <c r="N561" i="4"/>
  <c r="N776" i="4" s="1"/>
  <c r="O551" i="4"/>
  <c r="O766" i="4" s="1"/>
  <c r="D504" i="4"/>
  <c r="D719" i="4" s="1"/>
  <c r="K544" i="4"/>
  <c r="K759" i="4" s="1"/>
  <c r="J538" i="4"/>
  <c r="J753" i="4" s="1"/>
  <c r="J554" i="4"/>
  <c r="J769" i="4" s="1"/>
  <c r="F551" i="4"/>
  <c r="F766" i="4" s="1"/>
  <c r="D517" i="4"/>
  <c r="D732" i="4" s="1"/>
  <c r="G560" i="4"/>
  <c r="G775" i="4" s="1"/>
  <c r="R528" i="4"/>
  <c r="R743" i="4" s="1"/>
  <c r="W515" i="4"/>
  <c r="W730" i="4" s="1"/>
  <c r="K528" i="4"/>
  <c r="K743" i="4" s="1"/>
  <c r="H558" i="4"/>
  <c r="H773" i="4" s="1"/>
  <c r="U514" i="4"/>
  <c r="U729" i="4" s="1"/>
  <c r="B558" i="4"/>
  <c r="B773" i="4" s="1"/>
  <c r="T540" i="4"/>
  <c r="T755" i="4" s="1"/>
  <c r="M528" i="4"/>
  <c r="M743" i="4" s="1"/>
  <c r="U562" i="4"/>
  <c r="U777" i="4" s="1"/>
  <c r="J546" i="4"/>
  <c r="J761" i="4" s="1"/>
  <c r="T559" i="4"/>
  <c r="T774" i="4" s="1"/>
  <c r="Q554" i="4"/>
  <c r="Q769" i="4" s="1"/>
  <c r="E525" i="4"/>
  <c r="E740" i="4" s="1"/>
  <c r="U525" i="4"/>
  <c r="U740" i="4" s="1"/>
  <c r="T570" i="4"/>
  <c r="T785" i="4" s="1"/>
  <c r="I555" i="4"/>
  <c r="I770" i="4" s="1"/>
  <c r="Q525" i="4"/>
  <c r="Q740" i="4" s="1"/>
  <c r="R566" i="4"/>
  <c r="R781" i="4" s="1"/>
  <c r="E506" i="4"/>
  <c r="E721" i="4" s="1"/>
  <c r="N524" i="4"/>
  <c r="N739" i="4" s="1"/>
  <c r="W545" i="4"/>
  <c r="W760" i="4" s="1"/>
  <c r="M559" i="4"/>
  <c r="M774" i="4" s="1"/>
  <c r="L552" i="4"/>
  <c r="L767" i="4" s="1"/>
  <c r="C559" i="4"/>
  <c r="C774" i="4" s="1"/>
  <c r="G559" i="4"/>
  <c r="G774" i="4" s="1"/>
  <c r="V555" i="4"/>
  <c r="V770" i="4" s="1"/>
  <c r="D564" i="4"/>
  <c r="D779" i="4" s="1"/>
  <c r="F525" i="4"/>
  <c r="F740" i="4" s="1"/>
  <c r="W554" i="4"/>
  <c r="W769" i="4" s="1"/>
  <c r="V561" i="4"/>
  <c r="V776" i="4" s="1"/>
  <c r="Q509" i="4"/>
  <c r="Q724" i="4" s="1"/>
  <c r="T555" i="4"/>
  <c r="T770" i="4" s="1"/>
  <c r="S541" i="4"/>
  <c r="S756" i="4" s="1"/>
  <c r="B545" i="4"/>
  <c r="B760" i="4" s="1"/>
  <c r="D543" i="4"/>
  <c r="D758" i="4" s="1"/>
  <c r="P505" i="4"/>
  <c r="P720" i="4" s="1"/>
  <c r="M508" i="4"/>
  <c r="M723" i="4" s="1"/>
  <c r="N525" i="4"/>
  <c r="N740" i="4" s="1"/>
  <c r="M522" i="4"/>
  <c r="M737" i="4" s="1"/>
  <c r="O532" i="4"/>
  <c r="O747" i="4" s="1"/>
  <c r="Y559" i="4"/>
  <c r="Y774" i="4" s="1"/>
  <c r="S540" i="4"/>
  <c r="S755" i="4" s="1"/>
  <c r="M548" i="4"/>
  <c r="M763" i="4" s="1"/>
  <c r="W555" i="4"/>
  <c r="W770" i="4" s="1"/>
  <c r="Y553" i="4"/>
  <c r="Y768" i="4" s="1"/>
  <c r="Q538" i="4"/>
  <c r="Q753" i="4" s="1"/>
  <c r="O522" i="4"/>
  <c r="O737" i="4" s="1"/>
  <c r="V512" i="4"/>
  <c r="V727" i="4" s="1"/>
  <c r="F560" i="4"/>
  <c r="F775" i="4" s="1"/>
  <c r="K518" i="4"/>
  <c r="K733" i="4" s="1"/>
  <c r="W523" i="4"/>
  <c r="W738" i="4" s="1"/>
  <c r="L511" i="4"/>
  <c r="L726" i="4" s="1"/>
  <c r="M549" i="4"/>
  <c r="M764" i="4" s="1"/>
  <c r="W527" i="4"/>
  <c r="W742" i="4" s="1"/>
  <c r="S549" i="4"/>
  <c r="S764" i="4" s="1"/>
  <c r="B554" i="4"/>
  <c r="B769" i="4" s="1"/>
  <c r="T520" i="4"/>
  <c r="T735" i="4" s="1"/>
  <c r="G517" i="4"/>
  <c r="G732" i="4" s="1"/>
  <c r="V524" i="4"/>
  <c r="V739" i="4" s="1"/>
  <c r="O508" i="4"/>
  <c r="O723" i="4" s="1"/>
  <c r="K543" i="4"/>
  <c r="K758" i="4" s="1"/>
  <c r="B519" i="4"/>
  <c r="B734" i="4" s="1"/>
  <c r="R532" i="4"/>
  <c r="R747" i="4" s="1"/>
  <c r="R539" i="4"/>
  <c r="R754" i="4" s="1"/>
  <c r="N546" i="4"/>
  <c r="N761" i="4" s="1"/>
  <c r="M537" i="4"/>
  <c r="M752" i="4" s="1"/>
  <c r="S503" i="4"/>
  <c r="S718" i="4" s="1"/>
  <c r="S527" i="4"/>
  <c r="S742" i="4" s="1"/>
  <c r="P504" i="4"/>
  <c r="P719" i="4" s="1"/>
  <c r="Y564" i="4"/>
  <c r="F554" i="4"/>
  <c r="F769" i="4" s="1"/>
  <c r="T548" i="4"/>
  <c r="T763" i="4" s="1"/>
  <c r="Y520" i="4"/>
  <c r="Y735" i="4" s="1"/>
  <c r="O524" i="4"/>
  <c r="O739" i="4" s="1"/>
  <c r="W556" i="4"/>
  <c r="W771" i="4" s="1"/>
  <c r="H553" i="4"/>
  <c r="H768" i="4" s="1"/>
  <c r="I517" i="4"/>
  <c r="I732" i="4" s="1"/>
  <c r="S537" i="4"/>
  <c r="S752" i="4" s="1"/>
  <c r="Y537" i="4"/>
  <c r="Y752" i="4" s="1"/>
  <c r="T524" i="4"/>
  <c r="T739" i="4" s="1"/>
  <c r="X519" i="4"/>
  <c r="X734" i="4" s="1"/>
  <c r="P530" i="4"/>
  <c r="P745" i="4" s="1"/>
  <c r="W512" i="4"/>
  <c r="W727" i="4" s="1"/>
  <c r="J519" i="4"/>
  <c r="J734" i="4" s="1"/>
  <c r="G555" i="4"/>
  <c r="G770" i="4" s="1"/>
  <c r="F561" i="4"/>
  <c r="F776" i="4" s="1"/>
  <c r="U564" i="4"/>
  <c r="U779" i="4" s="1"/>
  <c r="Y561" i="4"/>
  <c r="Y776" i="4" s="1"/>
  <c r="O565" i="4"/>
  <c r="O780" i="4" s="1"/>
  <c r="L553" i="4"/>
  <c r="L768" i="4" s="1"/>
  <c r="B548" i="4"/>
  <c r="B763" i="4" s="1"/>
  <c r="G503" i="4"/>
  <c r="G718" i="4" s="1"/>
  <c r="J507" i="4"/>
  <c r="J722" i="4" s="1"/>
  <c r="N513" i="4"/>
  <c r="N728" i="4" s="1"/>
  <c r="H515" i="4"/>
  <c r="H730" i="4" s="1"/>
  <c r="S522" i="4"/>
  <c r="S737" i="4" s="1"/>
  <c r="L558" i="4"/>
  <c r="L773" i="4" s="1"/>
  <c r="K509" i="4"/>
  <c r="K724" i="4" s="1"/>
  <c r="J530" i="4"/>
  <c r="J745" i="4" s="1"/>
  <c r="T546" i="4"/>
  <c r="T761" i="4" s="1"/>
  <c r="P520" i="4"/>
  <c r="P735" i="4" s="1"/>
  <c r="Q555" i="4"/>
  <c r="Q770" i="4" s="1"/>
  <c r="L537" i="4"/>
  <c r="L752" i="4" s="1"/>
  <c r="D546" i="4"/>
  <c r="D761" i="4" s="1"/>
  <c r="J517" i="4"/>
  <c r="J732" i="4" s="1"/>
  <c r="E509" i="4"/>
  <c r="E724" i="4" s="1"/>
  <c r="T526" i="4"/>
  <c r="T741" i="4" s="1"/>
  <c r="I564" i="4"/>
  <c r="I779" i="4" s="1"/>
  <c r="Y513" i="4"/>
  <c r="Y728" i="4" s="1"/>
  <c r="S508" i="4"/>
  <c r="S723" i="4" s="1"/>
  <c r="D558" i="4"/>
  <c r="D773" i="4" s="1"/>
  <c r="I529" i="4"/>
  <c r="I744" i="4" s="1"/>
  <c r="F538" i="4"/>
  <c r="F753" i="4" s="1"/>
  <c r="M552" i="4"/>
  <c r="M767" i="4" s="1"/>
  <c r="H523" i="4"/>
  <c r="H738" i="4" s="1"/>
  <c r="E526" i="4"/>
  <c r="E741" i="4" s="1"/>
  <c r="L505" i="4"/>
  <c r="L720" i="4" s="1"/>
  <c r="P519" i="4"/>
  <c r="P734" i="4" s="1"/>
  <c r="J516" i="4"/>
  <c r="J731" i="4" s="1"/>
  <c r="D537" i="4"/>
  <c r="D752" i="4" s="1"/>
  <c r="G543" i="4"/>
  <c r="G758" i="4" s="1"/>
  <c r="R510" i="4"/>
  <c r="R725" i="4" s="1"/>
  <c r="H512" i="4"/>
  <c r="H727" i="4" s="1"/>
  <c r="C532" i="4"/>
  <c r="C747" i="4" s="1"/>
  <c r="K523" i="4"/>
  <c r="K738" i="4" s="1"/>
  <c r="Y547" i="4"/>
  <c r="Y762" i="4" s="1"/>
  <c r="X522" i="4"/>
  <c r="X737" i="4" s="1"/>
  <c r="D556" i="4"/>
  <c r="D771" i="4" s="1"/>
  <c r="V518" i="4"/>
  <c r="V733" i="4" s="1"/>
  <c r="J523" i="4"/>
  <c r="J738" i="4" s="1"/>
  <c r="S560" i="4"/>
  <c r="S775" i="4" s="1"/>
  <c r="V537" i="4"/>
  <c r="V752" i="4" s="1"/>
  <c r="R505" i="4"/>
  <c r="R720" i="4" s="1"/>
  <c r="P540" i="4"/>
  <c r="P755" i="4" s="1"/>
  <c r="X554" i="4"/>
  <c r="X769" i="4" s="1"/>
  <c r="K538" i="4"/>
  <c r="K753" i="4" s="1"/>
  <c r="X550" i="4"/>
  <c r="X765" i="4" s="1"/>
  <c r="F504" i="4"/>
  <c r="F719" i="4" s="1"/>
  <c r="B552" i="4"/>
  <c r="B767" i="4" s="1"/>
  <c r="P524" i="4"/>
  <c r="P739" i="4" s="1"/>
  <c r="D522" i="4"/>
  <c r="D737" i="4" s="1"/>
  <c r="J562" i="4"/>
  <c r="J777" i="4" s="1"/>
  <c r="Q517" i="4"/>
  <c r="Q732" i="4" s="1"/>
  <c r="O564" i="4"/>
  <c r="O779" i="4" s="1"/>
  <c r="O531" i="4"/>
  <c r="O746" i="4" s="1"/>
  <c r="P529" i="4"/>
  <c r="P744" i="4" s="1"/>
  <c r="O513" i="4"/>
  <c r="O728" i="4" s="1"/>
  <c r="B559" i="4"/>
  <c r="B774" i="4" s="1"/>
  <c r="V545" i="4"/>
  <c r="V760" i="4" s="1"/>
  <c r="O520" i="4"/>
  <c r="O735" i="4" s="1"/>
  <c r="P564" i="4"/>
  <c r="P779" i="4" s="1"/>
  <c r="G545" i="4"/>
  <c r="G760" i="4" s="1"/>
  <c r="M524" i="4"/>
  <c r="M739" i="4" s="1"/>
  <c r="H565" i="4"/>
  <c r="H780" i="4" s="1"/>
  <c r="S528" i="4"/>
  <c r="S743" i="4" s="1"/>
  <c r="B525" i="4"/>
  <c r="B740" i="4" s="1"/>
  <c r="X543" i="4"/>
  <c r="X758" i="4" s="1"/>
  <c r="W537" i="4"/>
  <c r="W752" i="4" s="1"/>
  <c r="E556" i="4"/>
  <c r="E771" i="4" s="1"/>
  <c r="N559" i="4"/>
  <c r="N774" i="4" s="1"/>
  <c r="R511" i="4"/>
  <c r="R726" i="4" s="1"/>
  <c r="O557" i="4"/>
  <c r="O772" i="4" s="1"/>
  <c r="B527" i="4"/>
  <c r="B742" i="4" s="1"/>
  <c r="J561" i="4"/>
  <c r="J776" i="4" s="1"/>
  <c r="K557" i="4"/>
  <c r="K772" i="4" s="1"/>
  <c r="U510" i="4"/>
  <c r="U725" i="4" s="1"/>
  <c r="U546" i="4"/>
  <c r="U761" i="4" s="1"/>
  <c r="P516" i="4"/>
  <c r="P731" i="4" s="1"/>
  <c r="U512" i="4"/>
  <c r="U727" i="4" s="1"/>
  <c r="V543" i="4"/>
  <c r="V758" i="4" s="1"/>
  <c r="T545" i="4"/>
  <c r="T760" i="4" s="1"/>
  <c r="Q521" i="4"/>
  <c r="Q736" i="4" s="1"/>
  <c r="Q556" i="4"/>
  <c r="Q771" i="4" s="1"/>
  <c r="D523" i="4"/>
  <c r="D738" i="4" s="1"/>
  <c r="R523" i="4"/>
  <c r="R738" i="4" s="1"/>
  <c r="F542" i="4"/>
  <c r="F757" i="4" s="1"/>
  <c r="B521" i="4"/>
  <c r="B736" i="4" s="1"/>
  <c r="T541" i="4"/>
  <c r="T756" i="4" s="1"/>
  <c r="F555" i="4"/>
  <c r="F770" i="4" s="1"/>
  <c r="T527" i="4"/>
  <c r="T742" i="4" s="1"/>
  <c r="E541" i="4"/>
  <c r="E756" i="4" s="1"/>
  <c r="K520" i="4"/>
  <c r="K735" i="4" s="1"/>
  <c r="H541" i="4"/>
  <c r="H756" i="4" s="1"/>
  <c r="L522" i="4"/>
  <c r="L737" i="4" s="1"/>
  <c r="G561" i="4"/>
  <c r="G776" i="4" s="1"/>
  <c r="N560" i="4"/>
  <c r="N775" i="4" s="1"/>
  <c r="W526" i="4"/>
  <c r="W741" i="4" s="1"/>
  <c r="K504" i="4"/>
  <c r="K719" i="4" s="1"/>
  <c r="I513" i="4"/>
  <c r="I728" i="4" s="1"/>
  <c r="R542" i="4"/>
  <c r="R757" i="4" s="1"/>
  <c r="U540" i="4"/>
  <c r="U755" i="4" s="1"/>
  <c r="K539" i="4"/>
  <c r="K754" i="4" s="1"/>
  <c r="D560" i="4"/>
  <c r="D775" i="4" s="1"/>
  <c r="G516" i="4"/>
  <c r="G731" i="4" s="1"/>
  <c r="L510" i="4"/>
  <c r="L725" i="4" s="1"/>
  <c r="O510" i="4"/>
  <c r="O725" i="4" s="1"/>
  <c r="W531" i="4"/>
  <c r="W746" i="4" s="1"/>
  <c r="X529" i="4"/>
  <c r="X744" i="4" s="1"/>
  <c r="Y515" i="4"/>
  <c r="Y730" i="4" s="1"/>
  <c r="G566" i="4"/>
  <c r="G781" i="4" s="1"/>
  <c r="X548" i="4"/>
  <c r="X763" i="4" s="1"/>
  <c r="E545" i="4"/>
  <c r="E760" i="4" s="1"/>
  <c r="U520" i="4"/>
  <c r="U735" i="4" s="1"/>
  <c r="R543" i="4"/>
  <c r="R758" i="4" s="1"/>
  <c r="V564" i="4"/>
  <c r="V779" i="4" s="1"/>
  <c r="J503" i="4"/>
  <c r="J718" i="4" s="1"/>
  <c r="K524" i="4"/>
  <c r="K739" i="4" s="1"/>
  <c r="Q523" i="4"/>
  <c r="Q738" i="4" s="1"/>
  <c r="M553" i="4"/>
  <c r="M768" i="4" s="1"/>
  <c r="N553" i="4"/>
  <c r="N768" i="4" s="1"/>
  <c r="O561" i="4"/>
  <c r="O776" i="4" s="1"/>
  <c r="M513" i="4"/>
  <c r="M728" i="4" s="1"/>
  <c r="R548" i="4"/>
  <c r="R763" i="4" s="1"/>
  <c r="X542" i="4"/>
  <c r="X757" i="4" s="1"/>
  <c r="M554" i="4"/>
  <c r="M769" i="4" s="1"/>
  <c r="B565" i="4"/>
  <c r="B780" i="4" s="1"/>
  <c r="M510" i="4"/>
  <c r="M725" i="4" s="1"/>
  <c r="H548" i="4"/>
  <c r="H763" i="4" s="1"/>
  <c r="R563" i="4"/>
  <c r="R778" i="4" s="1"/>
  <c r="R554" i="4"/>
  <c r="R769" i="4" s="1"/>
  <c r="Q504" i="4"/>
  <c r="Q719" i="4" s="1"/>
  <c r="N509" i="4"/>
  <c r="N724" i="4" s="1"/>
  <c r="E524" i="4"/>
  <c r="E739" i="4" s="1"/>
  <c r="H551" i="4"/>
  <c r="H766" i="4" s="1"/>
  <c r="N515" i="4"/>
  <c r="N730" i="4" s="1"/>
  <c r="P512" i="4"/>
  <c r="P727" i="4" s="1"/>
  <c r="S561" i="4"/>
  <c r="S776" i="4" s="1"/>
  <c r="F523" i="4"/>
  <c r="F738" i="4" s="1"/>
  <c r="N547" i="4"/>
  <c r="N762" i="4" s="1"/>
  <c r="C519" i="4"/>
  <c r="C734" i="4" s="1"/>
  <c r="W550" i="4"/>
  <c r="W765" i="4" s="1"/>
  <c r="Y522" i="4"/>
  <c r="Y737" i="4" s="1"/>
  <c r="F552" i="4"/>
  <c r="F767" i="4" s="1"/>
  <c r="B557" i="4"/>
  <c r="B772" i="4" s="1"/>
  <c r="G521" i="4"/>
  <c r="G736" i="4" s="1"/>
  <c r="T566" i="4"/>
  <c r="T781" i="4" s="1"/>
  <c r="R517" i="4"/>
  <c r="R732" i="4" s="1"/>
  <c r="W548" i="4"/>
  <c r="W763" i="4" s="1"/>
  <c r="U524" i="4"/>
  <c r="U739" i="4" s="1"/>
  <c r="X549" i="4"/>
  <c r="X764" i="4" s="1"/>
  <c r="B542" i="4"/>
  <c r="B757" i="4" s="1"/>
  <c r="P550" i="4"/>
  <c r="P765" i="4" s="1"/>
  <c r="I539" i="4"/>
  <c r="I754" i="4" s="1"/>
  <c r="F548" i="4"/>
  <c r="F763" i="4" s="1"/>
  <c r="O540" i="4"/>
  <c r="O755" i="4" s="1"/>
  <c r="R549" i="4"/>
  <c r="R764" i="4" s="1"/>
  <c r="D512" i="4"/>
  <c r="D727" i="4" s="1"/>
  <c r="R522" i="4"/>
  <c r="R737" i="4" s="1"/>
  <c r="O538" i="4"/>
  <c r="O753" i="4" s="1"/>
  <c r="W562" i="4"/>
  <c r="W777" i="4" s="1"/>
  <c r="E562" i="4"/>
  <c r="E777" i="4" s="1"/>
  <c r="D545" i="4"/>
  <c r="D760" i="4" s="1"/>
  <c r="E517" i="4"/>
  <c r="E732" i="4" s="1"/>
  <c r="O552" i="4"/>
  <c r="O767" i="4" s="1"/>
  <c r="R503" i="4"/>
  <c r="R718" i="4" s="1"/>
  <c r="B509" i="4"/>
  <c r="B724" i="4" s="1"/>
  <c r="O541" i="4"/>
  <c r="O756" i="4" s="1"/>
  <c r="I541" i="4"/>
  <c r="I756" i="4" s="1"/>
  <c r="K561" i="4"/>
  <c r="K776" i="4" s="1"/>
  <c r="L539" i="4"/>
  <c r="L754" i="4" s="1"/>
  <c r="U528" i="4"/>
  <c r="U743" i="4" s="1"/>
  <c r="F543" i="4"/>
  <c r="F758" i="4" s="1"/>
  <c r="X510" i="4"/>
  <c r="X725" i="4" s="1"/>
  <c r="C564" i="4"/>
  <c r="C779" i="4" s="1"/>
  <c r="D507" i="4"/>
  <c r="D722" i="4" s="1"/>
  <c r="H527" i="4"/>
  <c r="H742" i="4" s="1"/>
  <c r="L531" i="4"/>
  <c r="L746" i="4" s="1"/>
  <c r="E557" i="4"/>
  <c r="E772" i="4" s="1"/>
  <c r="E503" i="4"/>
  <c r="E718" i="4" s="1"/>
  <c r="H552" i="4"/>
  <c r="H767" i="4" s="1"/>
  <c r="R529" i="4"/>
  <c r="R744" i="4" s="1"/>
  <c r="K540" i="4"/>
  <c r="K755" i="4" s="1"/>
  <c r="Q539" i="4"/>
  <c r="Q754" i="4" s="1"/>
  <c r="B507" i="4"/>
  <c r="B722" i="4" s="1"/>
  <c r="U559" i="4"/>
  <c r="U774" i="4" s="1"/>
  <c r="Q505" i="4"/>
  <c r="Q720" i="4" s="1"/>
  <c r="B526" i="4"/>
  <c r="B741" i="4" s="1"/>
  <c r="M542" i="4"/>
  <c r="M757" i="4" s="1"/>
  <c r="N541" i="4"/>
  <c r="N756" i="4" s="1"/>
  <c r="M526" i="4"/>
  <c r="M741" i="4" s="1"/>
  <c r="P543" i="4"/>
  <c r="P758" i="4" s="1"/>
  <c r="D511" i="4"/>
  <c r="D726" i="4" s="1"/>
  <c r="L529" i="4"/>
  <c r="L744" i="4" s="1"/>
  <c r="O518" i="4"/>
  <c r="O733" i="4" s="1"/>
  <c r="J525" i="4"/>
  <c r="J740" i="4" s="1"/>
  <c r="H503" i="4"/>
  <c r="H718" i="4" s="1"/>
  <c r="P513" i="4"/>
  <c r="P728" i="4" s="1"/>
  <c r="W516" i="4"/>
  <c r="W731" i="4" s="1"/>
  <c r="T565" i="4"/>
  <c r="T780" i="4" s="1"/>
  <c r="V513" i="4"/>
  <c r="V728" i="4" s="1"/>
  <c r="P546" i="4"/>
  <c r="P761" i="4" s="1"/>
  <c r="I566" i="4"/>
  <c r="I781" i="4" s="1"/>
  <c r="K511" i="4"/>
  <c r="K726" i="4" s="1"/>
  <c r="X504" i="4"/>
  <c r="X719" i="4" s="1"/>
  <c r="Q557" i="4"/>
  <c r="Q772" i="4" s="1"/>
  <c r="Q545" i="4"/>
  <c r="Q760" i="4" s="1"/>
  <c r="C539" i="4"/>
  <c r="C754" i="4" s="1"/>
  <c r="W505" i="4"/>
  <c r="W720" i="4" s="1"/>
  <c r="I558" i="4"/>
  <c r="I773" i="4" s="1"/>
  <c r="L523" i="4"/>
  <c r="L738" i="4" s="1"/>
  <c r="Q543" i="4"/>
  <c r="Q758" i="4" s="1"/>
  <c r="X566" i="4"/>
  <c r="X781" i="4" s="1"/>
  <c r="G520" i="4"/>
  <c r="G735" i="4" s="1"/>
  <c r="H508" i="4"/>
  <c r="H723" i="4" s="1"/>
  <c r="D563" i="4"/>
  <c r="D778" i="4" s="1"/>
  <c r="W557" i="4"/>
  <c r="W772" i="4" s="1"/>
  <c r="M512" i="4"/>
  <c r="M727" i="4" s="1"/>
  <c r="W530" i="4"/>
  <c r="W745" i="4" s="1"/>
  <c r="O566" i="4"/>
  <c r="O781" i="4" s="1"/>
  <c r="J529" i="4"/>
  <c r="J744" i="4" s="1"/>
  <c r="R516" i="4"/>
  <c r="R731" i="4" s="1"/>
  <c r="W563" i="4"/>
  <c r="W778" i="4" s="1"/>
  <c r="P506" i="4"/>
  <c r="P721" i="4" s="1"/>
  <c r="K563" i="4"/>
  <c r="K778" i="4" s="1"/>
  <c r="K555" i="4"/>
  <c r="K770" i="4" s="1"/>
  <c r="S514" i="4"/>
  <c r="S729" i="4" s="1"/>
  <c r="T508" i="4"/>
  <c r="T723" i="4" s="1"/>
  <c r="N545" i="4"/>
  <c r="N760" i="4" s="1"/>
  <c r="K505" i="4"/>
  <c r="K720" i="4" s="1"/>
  <c r="G549" i="4"/>
  <c r="G764" i="4" s="1"/>
  <c r="K562" i="4"/>
  <c r="K777" i="4" s="1"/>
  <c r="G530" i="4"/>
  <c r="G745" i="4" s="1"/>
  <c r="L543" i="4"/>
  <c r="L758" i="4" s="1"/>
  <c r="F516" i="4"/>
  <c r="F731" i="4" s="1"/>
  <c r="H560" i="4"/>
  <c r="H775" i="4" s="1"/>
  <c r="N550" i="4"/>
  <c r="N765" i="4" s="1"/>
  <c r="N540" i="4"/>
  <c r="N755" i="4" s="1"/>
  <c r="D531" i="4"/>
  <c r="D746" i="4" s="1"/>
  <c r="B508" i="4"/>
  <c r="B723" i="4" s="1"/>
  <c r="Y540" i="4"/>
  <c r="Y755" i="4" s="1"/>
  <c r="Y543" i="4"/>
  <c r="Y758" i="4" s="1"/>
  <c r="N554" i="4"/>
  <c r="N769" i="4" s="1"/>
  <c r="G541" i="4"/>
  <c r="G756" i="4" s="1"/>
  <c r="J513" i="4"/>
  <c r="J728" i="4" s="1"/>
  <c r="M521" i="4"/>
  <c r="M736" i="4" s="1"/>
  <c r="D539" i="4"/>
  <c r="D754" i="4" s="1"/>
  <c r="R525" i="4"/>
  <c r="R740" i="4" s="1"/>
  <c r="B541" i="4"/>
  <c r="B756" i="4" s="1"/>
  <c r="P531" i="4"/>
  <c r="P746" i="4" s="1"/>
  <c r="R560" i="4"/>
  <c r="R775" i="4" s="1"/>
  <c r="P557" i="4"/>
  <c r="P772" i="4" s="1"/>
  <c r="X560" i="4"/>
  <c r="X775" i="4" s="1"/>
  <c r="V511" i="4"/>
  <c r="V726" i="4" s="1"/>
  <c r="X544" i="4"/>
  <c r="X759" i="4" s="1"/>
  <c r="Y503" i="4"/>
  <c r="Y718" i="4" s="1"/>
  <c r="B503" i="4"/>
  <c r="B718" i="4" s="1"/>
  <c r="X523" i="4"/>
  <c r="X738" i="4" s="1"/>
  <c r="H554" i="4"/>
  <c r="H769" i="4" s="1"/>
  <c r="N518" i="4"/>
  <c r="N733" i="4" s="1"/>
  <c r="C565" i="4"/>
  <c r="C780" i="4" s="1"/>
  <c r="T503" i="4"/>
  <c r="T718" i="4" s="1"/>
  <c r="M543" i="4"/>
  <c r="M758" i="4" s="1"/>
  <c r="E539" i="4"/>
  <c r="E754" i="4" s="1"/>
  <c r="V554" i="4"/>
  <c r="V769" i="4" s="1"/>
  <c r="H562" i="4"/>
  <c r="H777" i="4" s="1"/>
  <c r="V530" i="4"/>
  <c r="V745" i="4" s="1"/>
  <c r="D557" i="4"/>
  <c r="D772" i="4" s="1"/>
  <c r="J540" i="4"/>
  <c r="J755" i="4" s="1"/>
  <c r="G527" i="4"/>
  <c r="G742" i="4" s="1"/>
  <c r="O523" i="4"/>
  <c r="O738" i="4" s="1"/>
  <c r="B532" i="4"/>
  <c r="B747" i="4" s="1"/>
  <c r="F522" i="4"/>
  <c r="F737" i="4" s="1"/>
  <c r="F562" i="4"/>
  <c r="F777" i="4" s="1"/>
  <c r="W511" i="4"/>
  <c r="W726" i="4" s="1"/>
  <c r="U552" i="4"/>
  <c r="U767" i="4" s="1"/>
  <c r="E538" i="4"/>
  <c r="E753" i="4" s="1"/>
  <c r="Y519" i="4"/>
  <c r="Y734" i="4" s="1"/>
  <c r="F528" i="4"/>
  <c r="F743" i="4" s="1"/>
  <c r="S555" i="4"/>
  <c r="S770" i="4" s="1"/>
  <c r="D506" i="4"/>
  <c r="D721" i="4" s="1"/>
  <c r="Q550" i="4"/>
  <c r="Q765" i="4" s="1"/>
  <c r="Y560" i="4"/>
  <c r="Y775" i="4" s="1"/>
  <c r="N528" i="4"/>
  <c r="N743" i="4" s="1"/>
  <c r="T521" i="4"/>
  <c r="T736" i="4" s="1"/>
  <c r="Y530" i="4"/>
  <c r="Y552" i="4"/>
  <c r="Y767" i="4" s="1"/>
  <c r="D552" i="4"/>
  <c r="D767" i="4" s="1"/>
  <c r="V507" i="4"/>
  <c r="V722" i="4" s="1"/>
  <c r="L528" i="4"/>
  <c r="L743" i="4" s="1"/>
  <c r="N562" i="4"/>
  <c r="N777" i="4" s="1"/>
  <c r="G537" i="4"/>
  <c r="G752" i="4" s="1"/>
  <c r="N521" i="4"/>
  <c r="N736" i="4" s="1"/>
  <c r="W517" i="4"/>
  <c r="W732" i="4" s="1"/>
  <c r="V559" i="4"/>
  <c r="V774" i="4" s="1"/>
  <c r="O558" i="4"/>
  <c r="O773" i="4" s="1"/>
  <c r="Y546" i="4"/>
  <c r="Y761" i="4" s="1"/>
  <c r="U551" i="4"/>
  <c r="U766" i="4" s="1"/>
  <c r="R552" i="4"/>
  <c r="R767" i="4" s="1"/>
  <c r="D513" i="4"/>
  <c r="D728" i="4" s="1"/>
  <c r="J549" i="4"/>
  <c r="J764" i="4" s="1"/>
  <c r="S547" i="4"/>
  <c r="S762" i="4" s="1"/>
  <c r="R562" i="4"/>
  <c r="R777" i="4" s="1"/>
  <c r="K506" i="4"/>
  <c r="K721" i="4" s="1"/>
  <c r="L517" i="4"/>
  <c r="L732" i="4" s="1"/>
  <c r="V546" i="4"/>
  <c r="V761" i="4" s="1"/>
  <c r="D566" i="3"/>
  <c r="D781" i="3" s="1"/>
  <c r="K532" i="3"/>
  <c r="K747" i="3" s="1"/>
  <c r="E519" i="3"/>
  <c r="E734" i="3" s="1"/>
  <c r="C530" i="3"/>
  <c r="C745" i="3" s="1"/>
  <c r="W543" i="3"/>
  <c r="W758" i="3" s="1"/>
  <c r="I528" i="3"/>
  <c r="I743" i="3" s="1"/>
  <c r="H564" i="3"/>
  <c r="H779" i="3" s="1"/>
  <c r="S525" i="3"/>
  <c r="S740" i="3" s="1"/>
  <c r="M525" i="3"/>
  <c r="M740" i="3" s="1"/>
  <c r="Y512" i="3"/>
  <c r="Y727" i="3" s="1"/>
  <c r="J509" i="3"/>
  <c r="J724" i="3" s="1"/>
  <c r="U511" i="3"/>
  <c r="U726" i="3" s="1"/>
  <c r="V526" i="3"/>
  <c r="V741" i="3" s="1"/>
  <c r="Q552" i="3"/>
  <c r="Q767" i="3" s="1"/>
  <c r="P552" i="3"/>
  <c r="P767" i="3" s="1"/>
  <c r="J558" i="3"/>
  <c r="J773" i="3" s="1"/>
  <c r="K560" i="3"/>
  <c r="K775" i="3" s="1"/>
  <c r="L540" i="3"/>
  <c r="L755" i="3" s="1"/>
  <c r="N543" i="3"/>
  <c r="N758" i="3" s="1"/>
  <c r="V547" i="3"/>
  <c r="V762" i="3" s="1"/>
  <c r="E515" i="3"/>
  <c r="E730" i="3" s="1"/>
  <c r="C554" i="3"/>
  <c r="C769" i="3" s="1"/>
  <c r="D508" i="3"/>
  <c r="D723" i="3" s="1"/>
  <c r="U504" i="3"/>
  <c r="U719" i="3" s="1"/>
  <c r="S542" i="3"/>
  <c r="S757" i="3" s="1"/>
  <c r="J512" i="3"/>
  <c r="J727" i="3" s="1"/>
  <c r="Q547" i="3"/>
  <c r="Q762" i="3" s="1"/>
  <c r="Y554" i="3"/>
  <c r="Y769" i="3" s="1"/>
  <c r="K558" i="3"/>
  <c r="K773" i="3" s="1"/>
  <c r="F541" i="3"/>
  <c r="F756" i="3" s="1"/>
  <c r="D538" i="3"/>
  <c r="D753" i="3" s="1"/>
  <c r="B544" i="3"/>
  <c r="B759" i="3" s="1"/>
  <c r="K548" i="3"/>
  <c r="K763" i="3" s="1"/>
  <c r="C542" i="3"/>
  <c r="C757" i="3" s="1"/>
  <c r="P542" i="3"/>
  <c r="P757" i="3" s="1"/>
  <c r="S557" i="3"/>
  <c r="S772" i="3" s="1"/>
  <c r="F553" i="3"/>
  <c r="F768" i="3" s="1"/>
  <c r="C545" i="3"/>
  <c r="C760" i="3" s="1"/>
  <c r="R524" i="3"/>
  <c r="R739" i="3" s="1"/>
  <c r="W561" i="3"/>
  <c r="W776" i="3" s="1"/>
  <c r="L520" i="3"/>
  <c r="L735" i="3" s="1"/>
  <c r="C531" i="3"/>
  <c r="C746" i="3" s="1"/>
  <c r="J555" i="3"/>
  <c r="J770" i="3" s="1"/>
  <c r="S546" i="3"/>
  <c r="S761" i="3" s="1"/>
  <c r="J563" i="3"/>
  <c r="J778" i="3" s="1"/>
  <c r="G556" i="3"/>
  <c r="G771" i="3" s="1"/>
  <c r="F506" i="3"/>
  <c r="F721" i="3" s="1"/>
  <c r="C544" i="3"/>
  <c r="C759" i="3" s="1"/>
  <c r="Q546" i="3"/>
  <c r="Q761" i="3" s="1"/>
  <c r="T518" i="3"/>
  <c r="T733" i="3" s="1"/>
  <c r="V508" i="3"/>
  <c r="V723" i="3" s="1"/>
  <c r="X508" i="3"/>
  <c r="X723" i="3" s="1"/>
  <c r="B549" i="3"/>
  <c r="B764" i="3" s="1"/>
  <c r="N527" i="3"/>
  <c r="N742" i="3" s="1"/>
  <c r="X506" i="3"/>
  <c r="X721" i="3" s="1"/>
  <c r="T543" i="3"/>
  <c r="T758" i="3" s="1"/>
  <c r="W552" i="3"/>
  <c r="W767" i="3" s="1"/>
  <c r="C548" i="3"/>
  <c r="C763" i="3" s="1"/>
  <c r="X565" i="3"/>
  <c r="X780" i="3" s="1"/>
  <c r="M516" i="3"/>
  <c r="M731" i="3" s="1"/>
  <c r="R559" i="3"/>
  <c r="R774" i="3" s="1"/>
  <c r="P566" i="3"/>
  <c r="P781" i="3" s="1"/>
  <c r="R519" i="3"/>
  <c r="R734" i="3" s="1"/>
  <c r="J550" i="3"/>
  <c r="J765" i="3" s="1"/>
  <c r="K529" i="3"/>
  <c r="K744" i="3" s="1"/>
  <c r="S556" i="3"/>
  <c r="S771" i="3" s="1"/>
  <c r="I527" i="3"/>
  <c r="I742" i="3" s="1"/>
  <c r="Y558" i="3"/>
  <c r="Y773" i="3" s="1"/>
  <c r="E522" i="3"/>
  <c r="E737" i="3" s="1"/>
  <c r="Q564" i="3"/>
  <c r="Q779" i="3" s="1"/>
  <c r="S548" i="3"/>
  <c r="S763" i="3" s="1"/>
  <c r="V521" i="3"/>
  <c r="V736" i="3" s="1"/>
  <c r="K508" i="3"/>
  <c r="K723" i="3" s="1"/>
  <c r="D542" i="3"/>
  <c r="D757" i="3" s="1"/>
  <c r="N508" i="3"/>
  <c r="N723" i="3" s="1"/>
  <c r="U563" i="3"/>
  <c r="U778" i="3" s="1"/>
  <c r="B561" i="3"/>
  <c r="B776" i="3" s="1"/>
  <c r="K531" i="3"/>
  <c r="K746" i="3" s="1"/>
  <c r="C518" i="3"/>
  <c r="C733" i="3" s="1"/>
  <c r="G512" i="3"/>
  <c r="G727" i="3" s="1"/>
  <c r="X514" i="3"/>
  <c r="X729" i="3" s="1"/>
  <c r="J511" i="3"/>
  <c r="J726" i="3" s="1"/>
  <c r="Y511" i="3"/>
  <c r="Y726" i="3" s="1"/>
  <c r="V556" i="3"/>
  <c r="V771" i="3" s="1"/>
  <c r="U513" i="3"/>
  <c r="U728" i="3" s="1"/>
  <c r="F517" i="3"/>
  <c r="F732" i="3" s="1"/>
  <c r="G525" i="3"/>
  <c r="G740" i="3" s="1"/>
  <c r="K554" i="3"/>
  <c r="K769" i="3" s="1"/>
  <c r="W546" i="3"/>
  <c r="W761" i="3" s="1"/>
  <c r="Q510" i="3"/>
  <c r="Q725" i="3" s="1"/>
  <c r="N522" i="3"/>
  <c r="N737" i="3" s="1"/>
  <c r="C551" i="3"/>
  <c r="C766" i="3" s="1"/>
  <c r="G522" i="3"/>
  <c r="G737" i="3" s="1"/>
  <c r="B562" i="3"/>
  <c r="B777" i="3" s="1"/>
  <c r="C505" i="3"/>
  <c r="C720" i="3" s="1"/>
  <c r="T512" i="3"/>
  <c r="T727" i="3" s="1"/>
  <c r="P514" i="3"/>
  <c r="P729" i="3" s="1"/>
  <c r="E531" i="3"/>
  <c r="E746" i="3" s="1"/>
  <c r="T532" i="3"/>
  <c r="T747" i="3" s="1"/>
  <c r="B555" i="3"/>
  <c r="B770" i="3" s="1"/>
  <c r="K547" i="3"/>
  <c r="K762" i="3" s="1"/>
  <c r="D510" i="3"/>
  <c r="D725" i="3" s="1"/>
  <c r="P541" i="3"/>
  <c r="P756" i="3" s="1"/>
  <c r="U560" i="3"/>
  <c r="U775" i="3" s="1"/>
  <c r="K519" i="3"/>
  <c r="K734" i="3" s="1"/>
  <c r="L513" i="3"/>
  <c r="L728" i="3" s="1"/>
  <c r="I506" i="3"/>
  <c r="I721" i="3" s="1"/>
  <c r="I559" i="3"/>
  <c r="I774" i="3" s="1"/>
  <c r="R555" i="3"/>
  <c r="R770" i="3" s="1"/>
  <c r="T505" i="3"/>
  <c r="T720" i="3" s="1"/>
  <c r="W522" i="3"/>
  <c r="W737" i="3" s="1"/>
  <c r="Y538" i="3"/>
  <c r="Y753" i="3" s="1"/>
  <c r="K517" i="3"/>
  <c r="K732" i="3" s="1"/>
  <c r="B512" i="3"/>
  <c r="B727" i="3" s="1"/>
  <c r="B517" i="3"/>
  <c r="B732" i="3" s="1"/>
  <c r="T514" i="3"/>
  <c r="T729" i="3" s="1"/>
  <c r="G562" i="3"/>
  <c r="G777" i="3" s="1"/>
  <c r="L546" i="3"/>
  <c r="L761" i="3" s="1"/>
  <c r="M557" i="3"/>
  <c r="M772" i="3" s="1"/>
  <c r="X531" i="3"/>
  <c r="X746" i="3" s="1"/>
  <c r="S529" i="3"/>
  <c r="S744" i="3" s="1"/>
  <c r="H542" i="3"/>
  <c r="H757" i="3" s="1"/>
  <c r="E521" i="3"/>
  <c r="E736" i="3" s="1"/>
  <c r="T509" i="3"/>
  <c r="T724" i="3" s="1"/>
  <c r="S521" i="3"/>
  <c r="S736" i="3" s="1"/>
  <c r="Q561" i="3"/>
  <c r="Q776" i="3" s="1"/>
  <c r="S544" i="3"/>
  <c r="S759" i="3" s="1"/>
  <c r="C555" i="3"/>
  <c r="C770" i="3" s="1"/>
  <c r="W532" i="3"/>
  <c r="W747" i="3" s="1"/>
  <c r="X515" i="3"/>
  <c r="X730" i="3" s="1"/>
  <c r="B506" i="3"/>
  <c r="B721" i="3" s="1"/>
  <c r="M505" i="3"/>
  <c r="M720" i="3" s="1"/>
  <c r="P554" i="3"/>
  <c r="P769" i="3" s="1"/>
  <c r="M564" i="3"/>
  <c r="M779" i="3" s="1"/>
  <c r="S518" i="3"/>
  <c r="S733" i="3" s="1"/>
  <c r="C543" i="3"/>
  <c r="C758" i="3" s="1"/>
  <c r="C521" i="3"/>
  <c r="C736" i="3" s="1"/>
  <c r="T556" i="3"/>
  <c r="T771" i="3" s="1"/>
  <c r="D555" i="3"/>
  <c r="D770" i="3" s="1"/>
  <c r="F520" i="3"/>
  <c r="F735" i="3" s="1"/>
  <c r="S543" i="3"/>
  <c r="S758" i="3" s="1"/>
  <c r="F565" i="3"/>
  <c r="F780" i="3" s="1"/>
  <c r="F519" i="3"/>
  <c r="F734" i="3" s="1"/>
  <c r="T564" i="3"/>
  <c r="T779" i="3" s="1"/>
  <c r="O548" i="3"/>
  <c r="O763" i="3" s="1"/>
  <c r="Y539" i="3"/>
  <c r="Y754" i="3" s="1"/>
  <c r="I522" i="3"/>
  <c r="I737" i="3" s="1"/>
  <c r="M539" i="3"/>
  <c r="M754" i="3" s="1"/>
  <c r="Y556" i="3"/>
  <c r="Y771" i="3" s="1"/>
  <c r="M531" i="3"/>
  <c r="M746" i="3" s="1"/>
  <c r="O549" i="3"/>
  <c r="O764" i="3" s="1"/>
  <c r="M540" i="3"/>
  <c r="M755" i="3" s="1"/>
  <c r="G554" i="3"/>
  <c r="G769" i="3" s="1"/>
  <c r="F512" i="3"/>
  <c r="F727" i="3" s="1"/>
  <c r="I560" i="3"/>
  <c r="I775" i="3" s="1"/>
  <c r="G531" i="3"/>
  <c r="G746" i="3" s="1"/>
  <c r="P556" i="3"/>
  <c r="P771" i="3" s="1"/>
  <c r="X564" i="3"/>
  <c r="X779" i="3" s="1"/>
  <c r="Y532" i="3"/>
  <c r="S563" i="3"/>
  <c r="S778" i="3" s="1"/>
  <c r="P539" i="3"/>
  <c r="P754" i="3" s="1"/>
  <c r="M538" i="3"/>
  <c r="M753" i="3" s="1"/>
  <c r="N505" i="3"/>
  <c r="N720" i="3" s="1"/>
  <c r="Q542" i="3"/>
  <c r="Q757" i="3" s="1"/>
  <c r="E560" i="3"/>
  <c r="E775" i="3" s="1"/>
  <c r="Y566" i="3"/>
  <c r="U565" i="3"/>
  <c r="U780" i="3" s="1"/>
  <c r="J526" i="3"/>
  <c r="J741" i="3" s="1"/>
  <c r="B504" i="3"/>
  <c r="B719" i="3" s="1"/>
  <c r="L512" i="3"/>
  <c r="L727" i="3" s="1"/>
  <c r="D551" i="3"/>
  <c r="D766" i="3" s="1"/>
  <c r="O527" i="3"/>
  <c r="O742" i="3" s="1"/>
  <c r="N558" i="3"/>
  <c r="N773" i="3" s="1"/>
  <c r="H504" i="3"/>
  <c r="H719" i="3" s="1"/>
  <c r="I523" i="3"/>
  <c r="I738" i="3" s="1"/>
  <c r="P523" i="3"/>
  <c r="P738" i="3" s="1"/>
  <c r="H531" i="3"/>
  <c r="H746" i="3" s="1"/>
  <c r="L525" i="3"/>
  <c r="L740" i="3" s="1"/>
  <c r="E540" i="3"/>
  <c r="E755" i="3" s="1"/>
  <c r="M545" i="3"/>
  <c r="M760" i="3" s="1"/>
  <c r="O505" i="3"/>
  <c r="O720" i="3" s="1"/>
  <c r="X556" i="3"/>
  <c r="X771" i="3" s="1"/>
  <c r="B510" i="3"/>
  <c r="B725" i="3" s="1"/>
  <c r="G511" i="3"/>
  <c r="G726" i="3" s="1"/>
  <c r="K564" i="3"/>
  <c r="K779" i="3" s="1"/>
  <c r="V515" i="3"/>
  <c r="V730" i="3" s="1"/>
  <c r="V563" i="3"/>
  <c r="V778" i="3" s="1"/>
  <c r="O554" i="3"/>
  <c r="O769" i="3" s="1"/>
  <c r="D515" i="3"/>
  <c r="D730" i="3" s="1"/>
  <c r="X547" i="3"/>
  <c r="X762" i="3" s="1"/>
  <c r="T550" i="3"/>
  <c r="T765" i="3" s="1"/>
  <c r="U550" i="3"/>
  <c r="U765" i="3" s="1"/>
  <c r="L565" i="3"/>
  <c r="L780" i="3" s="1"/>
  <c r="N516" i="3"/>
  <c r="N731" i="3" s="1"/>
  <c r="E532" i="3"/>
  <c r="E747" i="3" s="1"/>
  <c r="W553" i="3"/>
  <c r="W768" i="3" s="1"/>
  <c r="V517" i="3"/>
  <c r="V732" i="3" s="1"/>
  <c r="H540" i="3"/>
  <c r="H755" i="3" s="1"/>
  <c r="O517" i="3"/>
  <c r="O732" i="3" s="1"/>
  <c r="Y545" i="3"/>
  <c r="Y760" i="3" s="1"/>
  <c r="U515" i="3"/>
  <c r="U730" i="3" s="1"/>
  <c r="T549" i="3"/>
  <c r="T764" i="3" s="1"/>
  <c r="V510" i="3"/>
  <c r="V725" i="3" s="1"/>
  <c r="I554" i="3"/>
  <c r="I769" i="3" s="1"/>
  <c r="B538" i="3"/>
  <c r="B753" i="3" s="1"/>
  <c r="J556" i="3"/>
  <c r="J771" i="3" s="1"/>
  <c r="O560" i="3"/>
  <c r="O775" i="3" s="1"/>
  <c r="F546" i="3"/>
  <c r="F761" i="3" s="1"/>
  <c r="O550" i="3"/>
  <c r="O765" i="3" s="1"/>
  <c r="Q514" i="3"/>
  <c r="Q729" i="3" s="1"/>
  <c r="O546" i="3"/>
  <c r="O761" i="3" s="1"/>
  <c r="M556" i="3"/>
  <c r="M771" i="3" s="1"/>
  <c r="H516" i="3"/>
  <c r="H731" i="3" s="1"/>
  <c r="K545" i="3"/>
  <c r="K760" i="3" s="1"/>
  <c r="E542" i="3"/>
  <c r="E757" i="3" s="1"/>
  <c r="Q519" i="3"/>
  <c r="Q734" i="3" s="1"/>
  <c r="L557" i="3"/>
  <c r="L772" i="3" s="1"/>
  <c r="V558" i="3"/>
  <c r="V773" i="3" s="1"/>
  <c r="R545" i="3"/>
  <c r="R760" i="3" s="1"/>
  <c r="H544" i="3"/>
  <c r="H759" i="3" s="1"/>
  <c r="H524" i="3"/>
  <c r="H739" i="3" s="1"/>
  <c r="I516" i="3"/>
  <c r="I731" i="3" s="1"/>
  <c r="B528" i="3"/>
  <c r="B743" i="3" s="1"/>
  <c r="H528" i="3"/>
  <c r="H743" i="3" s="1"/>
  <c r="R537" i="3"/>
  <c r="R752" i="3" s="1"/>
  <c r="G526" i="3"/>
  <c r="G741" i="3" s="1"/>
  <c r="B531" i="3"/>
  <c r="B746" i="3" s="1"/>
  <c r="K542" i="3"/>
  <c r="K757" i="3" s="1"/>
  <c r="J560" i="3"/>
  <c r="J775" i="3" s="1"/>
  <c r="G538" i="3"/>
  <c r="G753" i="3" s="1"/>
  <c r="J547" i="3"/>
  <c r="J762" i="3" s="1"/>
  <c r="R546" i="3"/>
  <c r="R761" i="3" s="1"/>
  <c r="M507" i="3"/>
  <c r="M722" i="3" s="1"/>
  <c r="N520" i="3"/>
  <c r="N735" i="3" s="1"/>
  <c r="H545" i="3"/>
  <c r="H760" i="3" s="1"/>
  <c r="X512" i="3"/>
  <c r="X727" i="3" s="1"/>
  <c r="F566" i="3"/>
  <c r="F781" i="3" s="1"/>
  <c r="C546" i="3"/>
  <c r="C761" i="3" s="1"/>
  <c r="T519" i="3"/>
  <c r="T734" i="3" s="1"/>
  <c r="E543" i="3"/>
  <c r="E758" i="3" s="1"/>
  <c r="M529" i="3"/>
  <c r="M744" i="3" s="1"/>
  <c r="G564" i="3"/>
  <c r="G779" i="3" s="1"/>
  <c r="K549" i="3"/>
  <c r="K764" i="3" s="1"/>
  <c r="T511" i="3"/>
  <c r="T726" i="3" s="1"/>
  <c r="G505" i="3"/>
  <c r="G720" i="3" s="1"/>
  <c r="C510" i="3"/>
  <c r="C725" i="3" s="1"/>
  <c r="V532" i="3"/>
  <c r="V747" i="3" s="1"/>
  <c r="L514" i="3"/>
  <c r="L729" i="3" s="1"/>
  <c r="I509" i="3"/>
  <c r="I724" i="3" s="1"/>
  <c r="B516" i="3"/>
  <c r="B731" i="3" s="1"/>
  <c r="G524" i="3"/>
  <c r="G739" i="3" s="1"/>
  <c r="T531" i="3"/>
  <c r="T746" i="3" s="1"/>
  <c r="F508" i="3"/>
  <c r="F723" i="3" s="1"/>
  <c r="T551" i="3"/>
  <c r="T766" i="3" s="1"/>
  <c r="B520" i="3"/>
  <c r="B735" i="3" s="1"/>
  <c r="U530" i="3"/>
  <c r="U745" i="3" s="1"/>
  <c r="M558" i="3"/>
  <c r="M773" i="3" s="1"/>
  <c r="N544" i="3"/>
  <c r="N759" i="3" s="1"/>
  <c r="F509" i="3"/>
  <c r="F724" i="3" s="1"/>
  <c r="U542" i="3"/>
  <c r="U757" i="3" s="1"/>
  <c r="F537" i="3"/>
  <c r="F752" i="3" s="1"/>
  <c r="O563" i="3"/>
  <c r="O778" i="3" s="1"/>
  <c r="M503" i="3"/>
  <c r="M718" i="3" s="1"/>
  <c r="W551" i="3"/>
  <c r="W766" i="3" s="1"/>
  <c r="C515" i="3"/>
  <c r="C730" i="3" s="1"/>
  <c r="O521" i="3"/>
  <c r="O736" i="3" s="1"/>
  <c r="F530" i="3"/>
  <c r="F745" i="3" s="1"/>
  <c r="C562" i="3"/>
  <c r="C777" i="3" s="1"/>
  <c r="C523" i="3"/>
  <c r="C738" i="3" s="1"/>
  <c r="U539" i="3"/>
  <c r="U754" i="3" s="1"/>
  <c r="R515" i="3"/>
  <c r="R730" i="3" s="1"/>
  <c r="T544" i="3"/>
  <c r="T759" i="3" s="1"/>
  <c r="E511" i="3"/>
  <c r="E726" i="3" s="1"/>
  <c r="C557" i="3"/>
  <c r="C772" i="3" s="1"/>
  <c r="Q566" i="3"/>
  <c r="Q781" i="3" s="1"/>
  <c r="U507" i="3"/>
  <c r="U722" i="3" s="1"/>
  <c r="G513" i="3"/>
  <c r="G728" i="3" s="1"/>
  <c r="W564" i="3"/>
  <c r="W779" i="3" s="1"/>
  <c r="W509" i="3"/>
  <c r="W724" i="3" s="1"/>
  <c r="F540" i="3"/>
  <c r="F755" i="3" s="1"/>
  <c r="L509" i="3"/>
  <c r="L724" i="3" s="1"/>
  <c r="E548" i="3"/>
  <c r="E763" i="3" s="1"/>
  <c r="S538" i="3"/>
  <c r="S753" i="3" s="1"/>
  <c r="R509" i="3"/>
  <c r="R724" i="3" s="1"/>
  <c r="E514" i="3"/>
  <c r="E729" i="3" s="1"/>
  <c r="N563" i="3"/>
  <c r="N778" i="3" s="1"/>
  <c r="L548" i="3"/>
  <c r="L763" i="3" s="1"/>
  <c r="Q558" i="3"/>
  <c r="Q773" i="3" s="1"/>
  <c r="O504" i="3"/>
  <c r="O719" i="3" s="1"/>
  <c r="Y518" i="3"/>
  <c r="Y733" i="3" s="1"/>
  <c r="B524" i="3"/>
  <c r="B739" i="3" s="1"/>
  <c r="D532" i="3"/>
  <c r="D747" i="3" s="1"/>
  <c r="D554" i="3"/>
  <c r="D769" i="3" s="1"/>
  <c r="F547" i="3"/>
  <c r="F762" i="3" s="1"/>
  <c r="D553" i="3"/>
  <c r="D768" i="3" s="1"/>
  <c r="I537" i="3"/>
  <c r="I752" i="3" s="1"/>
  <c r="V527" i="3"/>
  <c r="V742" i="3" s="1"/>
  <c r="V516" i="3"/>
  <c r="V731" i="3" s="1"/>
  <c r="W514" i="3"/>
  <c r="W729" i="3" s="1"/>
  <c r="E551" i="3"/>
  <c r="E766" i="3" s="1"/>
  <c r="T530" i="3"/>
  <c r="T745" i="3" s="1"/>
  <c r="X545" i="3"/>
  <c r="X760" i="3" s="1"/>
  <c r="J541" i="3"/>
  <c r="J756" i="3" s="1"/>
  <c r="X546" i="3"/>
  <c r="X761" i="3" s="1"/>
  <c r="F557" i="3"/>
  <c r="F772" i="3" s="1"/>
  <c r="L503" i="3"/>
  <c r="L718" i="3" s="1"/>
  <c r="M504" i="3"/>
  <c r="M719" i="3" s="1"/>
  <c r="P537" i="3"/>
  <c r="P752" i="3" s="1"/>
  <c r="C511" i="3"/>
  <c r="C726" i="3" s="1"/>
  <c r="P547" i="3"/>
  <c r="P762" i="3" s="1"/>
  <c r="P555" i="3"/>
  <c r="P770" i="3" s="1"/>
  <c r="N537" i="3"/>
  <c r="N752" i="3" s="1"/>
  <c r="G563" i="3"/>
  <c r="G778" i="3" s="1"/>
  <c r="V528" i="3"/>
  <c r="V743" i="3" s="1"/>
  <c r="U549" i="3"/>
  <c r="U764" i="3" s="1"/>
  <c r="Y527" i="3"/>
  <c r="Y742" i="3" s="1"/>
  <c r="U566" i="3"/>
  <c r="U781" i="3" s="1"/>
  <c r="D549" i="3"/>
  <c r="D764" i="3" s="1"/>
  <c r="W541" i="3"/>
  <c r="W756" i="3" s="1"/>
  <c r="C547" i="3"/>
  <c r="C762" i="3" s="1"/>
  <c r="Q532" i="3"/>
  <c r="Q747" i="3" s="1"/>
  <c r="M523" i="3"/>
  <c r="M738" i="3" s="1"/>
  <c r="Y562" i="3"/>
  <c r="Y777" i="3" s="1"/>
  <c r="G519" i="3"/>
  <c r="G734" i="3" s="1"/>
  <c r="I565" i="3"/>
  <c r="I780" i="3" s="1"/>
  <c r="X524" i="3"/>
  <c r="X739" i="3" s="1"/>
  <c r="X551" i="3"/>
  <c r="X766" i="3" s="1"/>
  <c r="K515" i="3"/>
  <c r="K730" i="3" s="1"/>
  <c r="U527" i="3"/>
  <c r="U742" i="3" s="1"/>
  <c r="V525" i="3"/>
  <c r="V740" i="3" s="1"/>
  <c r="J544" i="3"/>
  <c r="J759" i="3" s="1"/>
  <c r="T507" i="3"/>
  <c r="T722" i="3" s="1"/>
  <c r="P518" i="3"/>
  <c r="P733" i="3" s="1"/>
  <c r="M509" i="3"/>
  <c r="M724" i="3" s="1"/>
  <c r="S530" i="3"/>
  <c r="S745" i="3" s="1"/>
  <c r="P517" i="3"/>
  <c r="P732" i="3" s="1"/>
  <c r="O537" i="3"/>
  <c r="O752" i="3" s="1"/>
  <c r="E527" i="3"/>
  <c r="E742" i="3" s="1"/>
  <c r="S545" i="3"/>
  <c r="S760" i="3" s="1"/>
  <c r="E546" i="3"/>
  <c r="E761" i="3" s="1"/>
  <c r="T525" i="3"/>
  <c r="T740" i="3" s="1"/>
  <c r="T547" i="3"/>
  <c r="T762" i="3" s="1"/>
  <c r="V544" i="3"/>
  <c r="V759" i="3" s="1"/>
  <c r="T553" i="3"/>
  <c r="T768" i="3" s="1"/>
  <c r="H519" i="3"/>
  <c r="H734" i="3" s="1"/>
  <c r="N557" i="3"/>
  <c r="N772" i="3" s="1"/>
  <c r="Q526" i="3"/>
  <c r="Q741" i="3" s="1"/>
  <c r="J505" i="3"/>
  <c r="J720" i="3" s="1"/>
  <c r="N530" i="3"/>
  <c r="N745" i="3" s="1"/>
  <c r="N564" i="3"/>
  <c r="N779" i="3" s="1"/>
  <c r="Y550" i="3"/>
  <c r="Y765" i="3" s="1"/>
  <c r="G546" i="3"/>
  <c r="G761" i="3" s="1"/>
  <c r="C503" i="3"/>
  <c r="C718" i="3" s="1"/>
  <c r="U516" i="3"/>
  <c r="U731" i="3" s="1"/>
  <c r="V514" i="3"/>
  <c r="V729" i="3" s="1"/>
  <c r="I552" i="3"/>
  <c r="I767" i="3" s="1"/>
  <c r="Y517" i="3"/>
  <c r="Y732" i="3" s="1"/>
  <c r="I542" i="3"/>
  <c r="I757" i="3" s="1"/>
  <c r="T523" i="3"/>
  <c r="T738" i="3" s="1"/>
  <c r="B515" i="3"/>
  <c r="B730" i="3" s="1"/>
  <c r="L542" i="3"/>
  <c r="L757" i="3" s="1"/>
  <c r="N507" i="3"/>
  <c r="N722" i="3" s="1"/>
  <c r="S517" i="3"/>
  <c r="S732" i="3" s="1"/>
  <c r="V506" i="3"/>
  <c r="V721" i="3" s="1"/>
  <c r="L561" i="3"/>
  <c r="L776" i="3" s="1"/>
  <c r="M563" i="3"/>
  <c r="M778" i="3" s="1"/>
  <c r="S512" i="3"/>
  <c r="S727" i="3" s="1"/>
  <c r="F531" i="3"/>
  <c r="F746" i="3" s="1"/>
  <c r="L521" i="3"/>
  <c r="L736" i="3" s="1"/>
  <c r="C524" i="3"/>
  <c r="C739" i="3" s="1"/>
  <c r="M555" i="3"/>
  <c r="M770" i="3" s="1"/>
  <c r="P532" i="3"/>
  <c r="P747" i="3" s="1"/>
  <c r="J532" i="3"/>
  <c r="J747" i="3" s="1"/>
  <c r="N523" i="3"/>
  <c r="N738" i="3" s="1"/>
  <c r="O528" i="3"/>
  <c r="O743" i="3" s="1"/>
  <c r="I511" i="3"/>
  <c r="I726" i="3" s="1"/>
  <c r="D503" i="3"/>
  <c r="D718" i="3" s="1"/>
  <c r="E508" i="3"/>
  <c r="E723" i="3" s="1"/>
  <c r="M511" i="3"/>
  <c r="M726" i="3" s="1"/>
  <c r="U544" i="3"/>
  <c r="U759" i="3" s="1"/>
  <c r="Q515" i="3"/>
  <c r="Q730" i="3" s="1"/>
  <c r="N529" i="3"/>
  <c r="N744" i="3" s="1"/>
  <c r="Q524" i="3"/>
  <c r="Q739" i="3" s="1"/>
  <c r="B543" i="3"/>
  <c r="B758" i="3" s="1"/>
  <c r="I538" i="3"/>
  <c r="I753" i="3" s="1"/>
  <c r="C507" i="3"/>
  <c r="C722" i="3" s="1"/>
  <c r="J531" i="3"/>
  <c r="J746" i="3" s="1"/>
  <c r="Y542" i="3"/>
  <c r="Y757" i="3" s="1"/>
  <c r="Q544" i="3"/>
  <c r="Q759" i="3" s="1"/>
  <c r="E513" i="3"/>
  <c r="E728" i="3" s="1"/>
  <c r="W540" i="3"/>
  <c r="W755" i="3" s="1"/>
  <c r="O555" i="3"/>
  <c r="O770" i="3" s="1"/>
  <c r="H549" i="3"/>
  <c r="H764" i="3" s="1"/>
  <c r="X532" i="3"/>
  <c r="X747" i="3" s="1"/>
  <c r="O511" i="3"/>
  <c r="O726" i="3" s="1"/>
  <c r="O519" i="3"/>
  <c r="O734" i="3" s="1"/>
  <c r="T513" i="3"/>
  <c r="T728" i="3" s="1"/>
  <c r="J539" i="3"/>
  <c r="J754" i="3" s="1"/>
  <c r="F505" i="3"/>
  <c r="F720" i="3" s="1"/>
  <c r="O503" i="3"/>
  <c r="O718" i="3" s="1"/>
  <c r="S550" i="3"/>
  <c r="S765" i="3" s="1"/>
  <c r="X555" i="3"/>
  <c r="X770" i="3" s="1"/>
  <c r="K552" i="3"/>
  <c r="K767" i="3" s="1"/>
  <c r="U518" i="3"/>
  <c r="U733" i="3" s="1"/>
  <c r="S509" i="3"/>
  <c r="S724" i="3" s="1"/>
  <c r="B564" i="3"/>
  <c r="B779" i="3" s="1"/>
  <c r="G523" i="3"/>
  <c r="G738" i="3" s="1"/>
  <c r="O544" i="3"/>
  <c r="O759" i="3" s="1"/>
  <c r="W560" i="3"/>
  <c r="W775" i="3" s="1"/>
  <c r="X526" i="3"/>
  <c r="X741" i="3" s="1"/>
  <c r="O516" i="3"/>
  <c r="O731" i="3" s="1"/>
  <c r="Y508" i="3"/>
  <c r="Y723" i="3" s="1"/>
  <c r="C513" i="3"/>
  <c r="C728" i="3" s="1"/>
  <c r="C522" i="3"/>
  <c r="C737" i="3" s="1"/>
  <c r="U522" i="3"/>
  <c r="U737" i="3" s="1"/>
  <c r="W565" i="3"/>
  <c r="W780" i="3" s="1"/>
  <c r="N514" i="3"/>
  <c r="N729" i="3" s="1"/>
  <c r="H532" i="3"/>
  <c r="H747" i="3" s="1"/>
  <c r="U509" i="3"/>
  <c r="U724" i="3" s="1"/>
  <c r="U529" i="3"/>
  <c r="U744" i="3" s="1"/>
  <c r="L566" i="3"/>
  <c r="L781" i="3" s="1"/>
  <c r="N503" i="3"/>
  <c r="N718" i="3" s="1"/>
  <c r="B511" i="3"/>
  <c r="B726" i="3" s="1"/>
  <c r="H550" i="3"/>
  <c r="H765" i="3" s="1"/>
  <c r="C563" i="3"/>
  <c r="C778" i="3" s="1"/>
  <c r="Q553" i="3"/>
  <c r="Q768" i="3" s="1"/>
  <c r="H505" i="3"/>
  <c r="H720" i="3" s="1"/>
  <c r="L507" i="3"/>
  <c r="L722" i="3" s="1"/>
  <c r="Q528" i="3"/>
  <c r="Q743" i="3" s="1"/>
  <c r="B563" i="3"/>
  <c r="B778" i="3" s="1"/>
  <c r="J537" i="3"/>
  <c r="J752" i="3" s="1"/>
  <c r="F564" i="3"/>
  <c r="F779" i="3" s="1"/>
  <c r="R557" i="3"/>
  <c r="R772" i="3" s="1"/>
  <c r="R518" i="3"/>
  <c r="R733" i="3" s="1"/>
  <c r="Y529" i="3"/>
  <c r="Y744" i="3" s="1"/>
  <c r="D516" i="3"/>
  <c r="D731" i="3" s="1"/>
  <c r="T561" i="3"/>
  <c r="T776" i="3" s="1"/>
  <c r="X509" i="3"/>
  <c r="X724" i="3" s="1"/>
  <c r="X563" i="3"/>
  <c r="X778" i="3" s="1"/>
  <c r="H555" i="3"/>
  <c r="H770" i="3" s="1"/>
  <c r="M561" i="3"/>
  <c r="M776" i="3" s="1"/>
  <c r="D541" i="3"/>
  <c r="D756" i="3" s="1"/>
  <c r="H543" i="3"/>
  <c r="H758" i="3" s="1"/>
  <c r="X553" i="3"/>
  <c r="X768" i="3" s="1"/>
  <c r="R564" i="3"/>
  <c r="R779" i="3" s="1"/>
  <c r="N510" i="3"/>
  <c r="N725" i="3" s="1"/>
  <c r="E549" i="3"/>
  <c r="E764" i="3" s="1"/>
  <c r="Q529" i="3"/>
  <c r="Q744" i="3" s="1"/>
  <c r="I546" i="3"/>
  <c r="I761" i="3" s="1"/>
  <c r="R547" i="3"/>
  <c r="R762" i="3" s="1"/>
  <c r="N556" i="3"/>
  <c r="N771" i="3" s="1"/>
  <c r="R527" i="3"/>
  <c r="R742" i="3" s="1"/>
  <c r="T516" i="3"/>
  <c r="T731" i="3" s="1"/>
  <c r="G544" i="3"/>
  <c r="G759" i="3" s="1"/>
  <c r="L541" i="3"/>
  <c r="L756" i="3" s="1"/>
  <c r="Q559" i="3"/>
  <c r="Q774" i="3" s="1"/>
  <c r="J543" i="3"/>
  <c r="J758" i="3" s="1"/>
  <c r="P503" i="3"/>
  <c r="P718" i="3" s="1"/>
  <c r="P521" i="3"/>
  <c r="P736" i="3" s="1"/>
  <c r="V550" i="3"/>
  <c r="V765" i="3" s="1"/>
  <c r="P548" i="3"/>
  <c r="P763" i="3" s="1"/>
  <c r="L524" i="3"/>
  <c r="L739" i="3" s="1"/>
  <c r="V541" i="3"/>
  <c r="V756" i="3" s="1"/>
  <c r="B547" i="3"/>
  <c r="B762" i="3" s="1"/>
  <c r="D526" i="3"/>
  <c r="D741" i="3" s="1"/>
  <c r="S515" i="3"/>
  <c r="S730" i="3" s="1"/>
  <c r="L545" i="3"/>
  <c r="L760" i="3" s="1"/>
  <c r="V553" i="3"/>
  <c r="V768" i="3" s="1"/>
  <c r="V548" i="3"/>
  <c r="V763" i="3" s="1"/>
  <c r="D565" i="3"/>
  <c r="D780" i="3" s="1"/>
  <c r="M22" i="3"/>
  <c r="U558" i="3"/>
  <c r="U773" i="3" s="1"/>
  <c r="K559" i="3"/>
  <c r="K774" i="3" s="1"/>
  <c r="L562" i="3"/>
  <c r="L777" i="3" s="1"/>
  <c r="D521" i="3"/>
  <c r="D736" i="3" s="1"/>
  <c r="I562" i="3"/>
  <c r="I777" i="3" s="1"/>
  <c r="X525" i="3"/>
  <c r="X740" i="3" s="1"/>
  <c r="P508" i="3"/>
  <c r="P723" i="3" s="1"/>
  <c r="F514" i="3"/>
  <c r="F729" i="3" s="1"/>
  <c r="I521" i="3"/>
  <c r="I736" i="3" s="1"/>
  <c r="T572" i="3"/>
  <c r="T787" i="3" s="1"/>
  <c r="M544" i="3"/>
  <c r="M759" i="3" s="1"/>
  <c r="I544" i="3"/>
  <c r="I759" i="3" s="1"/>
  <c r="X521" i="3"/>
  <c r="X736" i="3" s="1"/>
  <c r="Y548" i="3"/>
  <c r="Y763" i="3" s="1"/>
  <c r="X530" i="3"/>
  <c r="X745" i="3" s="1"/>
  <c r="Y565" i="3"/>
  <c r="E507" i="3"/>
  <c r="E722" i="3" s="1"/>
  <c r="M517" i="3"/>
  <c r="M732" i="3" s="1"/>
  <c r="E505" i="3"/>
  <c r="E720" i="3" s="1"/>
  <c r="X520" i="3"/>
  <c r="X735" i="3" s="1"/>
  <c r="U505" i="3"/>
  <c r="U720" i="3" s="1"/>
  <c r="E555" i="3"/>
  <c r="E770" i="3" s="1"/>
  <c r="X527" i="3"/>
  <c r="X742" i="3" s="1"/>
  <c r="I543" i="3"/>
  <c r="I758" i="3" s="1"/>
  <c r="K546" i="3"/>
  <c r="K761" i="3" s="1"/>
  <c r="B551" i="3"/>
  <c r="B766" i="3" s="1"/>
  <c r="K510" i="3"/>
  <c r="K725" i="3" s="1"/>
  <c r="Q537" i="3"/>
  <c r="Q752" i="3" s="1"/>
  <c r="E504" i="3"/>
  <c r="E719" i="3" s="1"/>
  <c r="Y521" i="3"/>
  <c r="Y736" i="3" s="1"/>
  <c r="G508" i="3"/>
  <c r="G723" i="3" s="1"/>
  <c r="K522" i="3"/>
  <c r="K737" i="3" s="1"/>
  <c r="Q563" i="3"/>
  <c r="Q778" i="3" s="1"/>
  <c r="V565" i="3"/>
  <c r="V780" i="3" s="1"/>
  <c r="G551" i="3"/>
  <c r="G766" i="3" s="1"/>
  <c r="M550" i="3"/>
  <c r="M765" i="3" s="1"/>
  <c r="F559" i="3"/>
  <c r="F774" i="3" s="1"/>
  <c r="I507" i="3"/>
  <c r="I722" i="3" s="1"/>
  <c r="R565" i="3"/>
  <c r="R780" i="3" s="1"/>
  <c r="I532" i="3"/>
  <c r="I747" i="3" s="1"/>
  <c r="Q531" i="3"/>
  <c r="Q746" i="3" s="1"/>
  <c r="T558" i="3"/>
  <c r="T773" i="3" s="1"/>
  <c r="S511" i="3"/>
  <c r="S726" i="3" s="1"/>
  <c r="P553" i="3"/>
  <c r="P768" i="3" s="1"/>
  <c r="W539" i="3"/>
  <c r="W754" i="3" s="1"/>
  <c r="E530" i="3"/>
  <c r="E745" i="3" s="1"/>
  <c r="K537" i="3"/>
  <c r="K752" i="3" s="1"/>
  <c r="T563" i="3"/>
  <c r="T778" i="3" s="1"/>
  <c r="Q548" i="3"/>
  <c r="Q763" i="3" s="1"/>
  <c r="U521" i="3"/>
  <c r="U736" i="3" s="1"/>
  <c r="D548" i="3"/>
  <c r="D763" i="3" s="1"/>
  <c r="G506" i="3"/>
  <c r="G721" i="3" s="1"/>
  <c r="K565" i="3"/>
  <c r="K780" i="3" s="1"/>
  <c r="K512" i="3"/>
  <c r="K727" i="3" s="1"/>
  <c r="I503" i="3"/>
  <c r="I718" i="3" s="1"/>
  <c r="B537" i="3"/>
  <c r="B752" i="3" s="1"/>
  <c r="W521" i="3"/>
  <c r="W736" i="3" s="1"/>
  <c r="T504" i="3"/>
  <c r="T719" i="3" s="1"/>
  <c r="E537" i="3"/>
  <c r="E752" i="3" s="1"/>
  <c r="J552" i="3"/>
  <c r="J767" i="3" s="1"/>
  <c r="P509" i="3"/>
  <c r="P724" i="3" s="1"/>
  <c r="V539" i="3"/>
  <c r="V754" i="3" s="1"/>
  <c r="F556" i="3"/>
  <c r="F771" i="3" s="1"/>
  <c r="M520" i="3"/>
  <c r="M735" i="3" s="1"/>
  <c r="V509" i="3"/>
  <c r="V724" i="3" s="1"/>
  <c r="M565" i="3"/>
  <c r="M780" i="3" s="1"/>
  <c r="J557" i="3"/>
  <c r="J772" i="3" s="1"/>
  <c r="J518" i="3"/>
  <c r="J733" i="3" s="1"/>
  <c r="D559" i="3"/>
  <c r="D774" i="3" s="1"/>
  <c r="I550" i="3"/>
  <c r="I765" i="3" s="1"/>
  <c r="J520" i="3"/>
  <c r="J735" i="3" s="1"/>
  <c r="K566" i="3"/>
  <c r="K781" i="3" s="1"/>
  <c r="P510" i="3"/>
  <c r="P725" i="3" s="1"/>
  <c r="K541" i="3"/>
  <c r="K756" i="3" s="1"/>
  <c r="N566" i="3"/>
  <c r="N781" i="3" s="1"/>
  <c r="O556" i="3"/>
  <c r="O771" i="3" s="1"/>
  <c r="U553" i="3"/>
  <c r="U768" i="3" s="1"/>
  <c r="J528" i="3"/>
  <c r="J743" i="3" s="1"/>
  <c r="E554" i="3"/>
  <c r="E769" i="3" s="1"/>
  <c r="Q508" i="3"/>
  <c r="Q723" i="3" s="1"/>
  <c r="J542" i="3"/>
  <c r="J757" i="3" s="1"/>
  <c r="S519" i="3"/>
  <c r="S734" i="3" s="1"/>
  <c r="M560" i="3"/>
  <c r="M775" i="3" s="1"/>
  <c r="B529" i="3"/>
  <c r="B744" i="3" s="1"/>
  <c r="C520" i="3"/>
  <c r="C735" i="3" s="1"/>
  <c r="Y531" i="3"/>
  <c r="F521" i="3"/>
  <c r="F736" i="3" s="1"/>
  <c r="Y504" i="3"/>
  <c r="Y719" i="3" s="1"/>
  <c r="R538" i="3"/>
  <c r="R753" i="3" s="1"/>
  <c r="G532" i="3"/>
  <c r="G747" i="3" s="1"/>
  <c r="G548" i="3"/>
  <c r="G763" i="3" s="1"/>
  <c r="C561" i="3"/>
  <c r="C776" i="3" s="1"/>
  <c r="V522" i="3"/>
  <c r="V737" i="3" s="1"/>
  <c r="R512" i="3"/>
  <c r="R727" i="3" s="1"/>
  <c r="I547" i="3"/>
  <c r="I762" i="3" s="1"/>
  <c r="F511" i="3"/>
  <c r="F726" i="3" s="1"/>
  <c r="H507" i="3"/>
  <c r="H722" i="3" s="1"/>
  <c r="Q520" i="3"/>
  <c r="Q735" i="3" s="1"/>
  <c r="S552" i="3"/>
  <c r="S767" i="3" s="1"/>
  <c r="Q530" i="3"/>
  <c r="Q745" i="3" s="1"/>
  <c r="Y526" i="3"/>
  <c r="Y741" i="3" s="1"/>
  <c r="V552" i="3"/>
  <c r="V767" i="3" s="1"/>
  <c r="I515" i="3"/>
  <c r="I730" i="3" s="1"/>
  <c r="R513" i="3"/>
  <c r="R728" i="3" s="1"/>
  <c r="G557" i="3"/>
  <c r="G772" i="3" s="1"/>
  <c r="V562" i="3"/>
  <c r="V777" i="3" s="1"/>
  <c r="X538" i="3"/>
  <c r="X753" i="3" s="1"/>
  <c r="V538" i="3"/>
  <c r="V753" i="3" s="1"/>
  <c r="H513" i="3"/>
  <c r="H728" i="3" s="1"/>
  <c r="J508" i="3"/>
  <c r="J723" i="3" s="1"/>
  <c r="T554" i="3"/>
  <c r="T769" i="3" s="1"/>
  <c r="D514" i="3"/>
  <c r="D729" i="3" s="1"/>
  <c r="O530" i="3"/>
  <c r="O745" i="3" s="1"/>
  <c r="F563" i="3"/>
  <c r="F778" i="3" s="1"/>
  <c r="Q518" i="3"/>
  <c r="Q733" i="3" s="1"/>
  <c r="M519" i="3"/>
  <c r="M734" i="3" s="1"/>
  <c r="K525" i="3"/>
  <c r="K740" i="3" s="1"/>
  <c r="P528" i="3"/>
  <c r="P743" i="3" s="1"/>
  <c r="O539" i="3"/>
  <c r="O754" i="3" s="1"/>
  <c r="K521" i="3"/>
  <c r="K736" i="3" s="1"/>
  <c r="W508" i="3"/>
  <c r="W723" i="3" s="1"/>
  <c r="Y523" i="3"/>
  <c r="Y738" i="3" s="1"/>
  <c r="X540" i="3"/>
  <c r="X755" i="3" s="1"/>
  <c r="P565" i="3"/>
  <c r="P780" i="3" s="1"/>
  <c r="W549" i="3"/>
  <c r="W764" i="3" s="1"/>
  <c r="Y506" i="3"/>
  <c r="Y721" i="3" s="1"/>
  <c r="I531" i="3"/>
  <c r="I746" i="3" s="1"/>
  <c r="P559" i="3"/>
  <c r="P774" i="3" s="1"/>
  <c r="J548" i="3"/>
  <c r="J763" i="3" s="1"/>
  <c r="M532" i="3"/>
  <c r="M747" i="3" s="1"/>
  <c r="S566" i="3"/>
  <c r="S781" i="3" s="1"/>
  <c r="U548" i="3"/>
  <c r="U763" i="3" s="1"/>
  <c r="I556" i="3"/>
  <c r="I771" i="3" s="1"/>
  <c r="L527" i="3"/>
  <c r="L742" i="3" s="1"/>
  <c r="G510" i="3"/>
  <c r="G725" i="3" s="1"/>
  <c r="B514" i="3"/>
  <c r="B729" i="3" s="1"/>
  <c r="B518" i="3"/>
  <c r="B733" i="3" s="1"/>
  <c r="P522" i="3"/>
  <c r="P737" i="3" s="1"/>
  <c r="I514" i="3"/>
  <c r="I729" i="3" s="1"/>
  <c r="C566" i="3"/>
  <c r="C781" i="3" s="1"/>
  <c r="I508" i="3"/>
  <c r="I723" i="3" s="1"/>
  <c r="H566" i="3"/>
  <c r="H781" i="3" s="1"/>
  <c r="V566" i="3"/>
  <c r="V781" i="3" s="1"/>
  <c r="O21" i="3"/>
  <c r="H517" i="3"/>
  <c r="H732" i="3" s="1"/>
  <c r="P549" i="3"/>
  <c r="P764" i="3" s="1"/>
  <c r="I519" i="3"/>
  <c r="I734" i="3" s="1"/>
  <c r="Y524" i="3"/>
  <c r="Y739" i="3" s="1"/>
  <c r="S554" i="3"/>
  <c r="S769" i="3" s="1"/>
  <c r="K514" i="3"/>
  <c r="K729" i="3" s="1"/>
  <c r="R514" i="3"/>
  <c r="R729" i="3" s="1"/>
  <c r="Y510" i="3"/>
  <c r="Y725" i="3" s="1"/>
  <c r="U555" i="3"/>
  <c r="U770" i="3" s="1"/>
  <c r="R530" i="3"/>
  <c r="R745" i="3" s="1"/>
  <c r="O559" i="3"/>
  <c r="O774" i="3" s="1"/>
  <c r="Y509" i="3"/>
  <c r="Y724" i="3" s="1"/>
  <c r="R508" i="3"/>
  <c r="R723" i="3" s="1"/>
  <c r="R540" i="3"/>
  <c r="R755" i="3" s="1"/>
  <c r="R504" i="3"/>
  <c r="R719" i="3" s="1"/>
  <c r="T539" i="3"/>
  <c r="T754" i="3" s="1"/>
  <c r="E552" i="3"/>
  <c r="E767" i="3" s="1"/>
  <c r="P515" i="3"/>
  <c r="P730" i="3" s="1"/>
  <c r="O509" i="3"/>
  <c r="O724" i="3" s="1"/>
  <c r="E553" i="3"/>
  <c r="E768" i="3" s="1"/>
  <c r="J510" i="3"/>
  <c r="J725" i="3" s="1"/>
  <c r="L549" i="3"/>
  <c r="L764" i="3" s="1"/>
  <c r="M506" i="3"/>
  <c r="M721" i="3" s="1"/>
  <c r="S562" i="3"/>
  <c r="S777" i="3" s="1"/>
  <c r="E566" i="3"/>
  <c r="E781" i="3" s="1"/>
  <c r="Q506" i="3"/>
  <c r="Q721" i="3" s="1"/>
  <c r="F558" i="3"/>
  <c r="F773" i="3" s="1"/>
  <c r="C549" i="3"/>
  <c r="C764" i="3" s="1"/>
  <c r="D518" i="3"/>
  <c r="D733" i="3" s="1"/>
  <c r="C537" i="3"/>
  <c r="C752" i="3" s="1"/>
  <c r="G540" i="3"/>
  <c r="G755" i="3" s="1"/>
  <c r="B553" i="3"/>
  <c r="B768" i="3" s="1"/>
  <c r="S520" i="3"/>
  <c r="S735" i="3" s="1"/>
  <c r="Y505" i="3"/>
  <c r="Y720" i="3" s="1"/>
  <c r="D530" i="3"/>
  <c r="D745" i="3" s="1"/>
  <c r="S506" i="3"/>
  <c r="S721" i="3" s="1"/>
  <c r="I548" i="3"/>
  <c r="I763" i="3" s="1"/>
  <c r="Q511" i="3"/>
  <c r="Q726" i="3" s="1"/>
  <c r="W525" i="3"/>
  <c r="W740" i="3" s="1"/>
  <c r="D547" i="3"/>
  <c r="D762" i="3" s="1"/>
  <c r="Q560" i="3"/>
  <c r="Q775" i="3" s="1"/>
  <c r="S524" i="3"/>
  <c r="S739" i="3" s="1"/>
  <c r="E520" i="3"/>
  <c r="E735" i="3" s="1"/>
  <c r="D524" i="3"/>
  <c r="D739" i="3" s="1"/>
  <c r="F550" i="3"/>
  <c r="F765" i="3" s="1"/>
  <c r="E559" i="3"/>
  <c r="E774" i="3" s="1"/>
  <c r="F526" i="3"/>
  <c r="F741" i="3" s="1"/>
  <c r="J559" i="3"/>
  <c r="J774" i="3" s="1"/>
  <c r="E528" i="3"/>
  <c r="E743" i="3" s="1"/>
  <c r="X562" i="3"/>
  <c r="X777" i="3" s="1"/>
  <c r="X541" i="3"/>
  <c r="X756" i="3" s="1"/>
  <c r="F539" i="3"/>
  <c r="F754" i="3" s="1"/>
  <c r="C504" i="3"/>
  <c r="C719" i="3" s="1"/>
  <c r="Q503" i="3"/>
  <c r="Q718" i="3" s="1"/>
  <c r="L526" i="3"/>
  <c r="L741" i="3" s="1"/>
  <c r="E565" i="3"/>
  <c r="E780" i="3" s="1"/>
  <c r="G529" i="3"/>
  <c r="G744" i="3" s="1"/>
  <c r="N506" i="3"/>
  <c r="N721" i="3" s="1"/>
  <c r="H529" i="3"/>
  <c r="H744" i="3" s="1"/>
  <c r="U503" i="3"/>
  <c r="U718" i="3" s="1"/>
  <c r="H539" i="3"/>
  <c r="H754" i="3" s="1"/>
  <c r="H537" i="3"/>
  <c r="H752" i="3" s="1"/>
  <c r="L506" i="3"/>
  <c r="L721" i="3" s="1"/>
  <c r="M566" i="3"/>
  <c r="M781" i="3" s="1"/>
  <c r="H530" i="3"/>
  <c r="H745" i="3" s="1"/>
  <c r="B550" i="3"/>
  <c r="B765" i="3" s="1"/>
  <c r="F527" i="3"/>
  <c r="F742" i="3" s="1"/>
  <c r="T510" i="3"/>
  <c r="T725" i="3" s="1"/>
  <c r="N549" i="3"/>
  <c r="N764" i="3" s="1"/>
  <c r="U538" i="3"/>
  <c r="U753" i="3" s="1"/>
  <c r="E550" i="3"/>
  <c r="E765" i="3" s="1"/>
  <c r="H538" i="3"/>
  <c r="H753" i="3" s="1"/>
  <c r="W519" i="3"/>
  <c r="W734" i="3" s="1"/>
  <c r="J522" i="3"/>
  <c r="J737" i="3" s="1"/>
  <c r="T528" i="3"/>
  <c r="T743" i="3" s="1"/>
  <c r="V529" i="3"/>
  <c r="V744" i="3" s="1"/>
  <c r="W507" i="3"/>
  <c r="W722" i="3" s="1"/>
  <c r="F513" i="3"/>
  <c r="F728" i="3" s="1"/>
  <c r="R531" i="3"/>
  <c r="R746" i="3" s="1"/>
  <c r="K556" i="3"/>
  <c r="K771" i="3" s="1"/>
  <c r="W529" i="3"/>
  <c r="W744" i="3" s="1"/>
  <c r="D527" i="3"/>
  <c r="D742" i="3" s="1"/>
  <c r="C560" i="3"/>
  <c r="C775" i="3" s="1"/>
  <c r="S565" i="3"/>
  <c r="S780" i="3" s="1"/>
  <c r="S507" i="3"/>
  <c r="S722" i="3" s="1"/>
  <c r="U531" i="3"/>
  <c r="U746" i="3" s="1"/>
  <c r="W528" i="3"/>
  <c r="W743" i="3" s="1"/>
  <c r="J566" i="3"/>
  <c r="J781" i="3" s="1"/>
  <c r="S551" i="3"/>
  <c r="S766" i="3" s="1"/>
  <c r="B505" i="3"/>
  <c r="B720" i="3" s="1"/>
  <c r="U543" i="3"/>
  <c r="U758" i="3" s="1"/>
  <c r="R520" i="3"/>
  <c r="R735" i="3" s="1"/>
  <c r="X561" i="3"/>
  <c r="X776" i="3" s="1"/>
  <c r="L518" i="3"/>
  <c r="L733" i="3" s="1"/>
  <c r="V549" i="3"/>
  <c r="V764" i="3" s="1"/>
  <c r="Y516" i="3"/>
  <c r="Y731" i="3" s="1"/>
  <c r="F532" i="3"/>
  <c r="F747" i="3" s="1"/>
  <c r="Q549" i="3"/>
  <c r="Q764" i="3" s="1"/>
  <c r="P561" i="3"/>
  <c r="P776" i="3" s="1"/>
  <c r="C528" i="3"/>
  <c r="C743" i="3" s="1"/>
  <c r="V542" i="3"/>
  <c r="V757" i="3" s="1"/>
  <c r="U532" i="3"/>
  <c r="U747" i="3" s="1"/>
  <c r="I510" i="3"/>
  <c r="I725" i="3" s="1"/>
  <c r="I551" i="3"/>
  <c r="I766" i="3" s="1"/>
  <c r="P545" i="3"/>
  <c r="P760" i="3" s="1"/>
  <c r="K553" i="3"/>
  <c r="K768" i="3" s="1"/>
  <c r="E563" i="3"/>
  <c r="E778" i="3" s="1"/>
  <c r="R551" i="3"/>
  <c r="R766" i="3" s="1"/>
  <c r="O512" i="3"/>
  <c r="O727" i="3" s="1"/>
  <c r="U519" i="3"/>
  <c r="U734" i="3" s="1"/>
  <c r="S505" i="3"/>
  <c r="S720" i="3" s="1"/>
  <c r="U506" i="3"/>
  <c r="U721" i="3" s="1"/>
  <c r="H525" i="3"/>
  <c r="H740" i="3" s="1"/>
  <c r="W538" i="3"/>
  <c r="W753" i="3" s="1"/>
  <c r="F503" i="3"/>
  <c r="F718" i="3" s="1"/>
  <c r="S559" i="3"/>
  <c r="S774" i="3" s="1"/>
  <c r="E518" i="3"/>
  <c r="E733" i="3" s="1"/>
  <c r="R553" i="3"/>
  <c r="R768" i="3" s="1"/>
  <c r="B546" i="3"/>
  <c r="B761" i="3" s="1"/>
  <c r="P558" i="3"/>
  <c r="P773" i="3" s="1"/>
  <c r="J515" i="3"/>
  <c r="J730" i="3" s="1"/>
  <c r="U545" i="3"/>
  <c r="U760" i="3" s="1"/>
  <c r="H546" i="3"/>
  <c r="H761" i="3" s="1"/>
  <c r="I524" i="3"/>
  <c r="I739" i="3" s="1"/>
  <c r="Y563" i="3"/>
  <c r="Y778" i="3" s="1"/>
  <c r="Q507" i="3"/>
  <c r="Q722" i="3" s="1"/>
  <c r="J527" i="3"/>
  <c r="J742" i="3" s="1"/>
  <c r="C506" i="3"/>
  <c r="C721" i="3" s="1"/>
  <c r="J504" i="3"/>
  <c r="J719" i="3" s="1"/>
  <c r="B540" i="3"/>
  <c r="B755" i="3" s="1"/>
  <c r="I512" i="3"/>
  <c r="I727" i="3" s="1"/>
  <c r="H521" i="3"/>
  <c r="H736" i="3" s="1"/>
  <c r="T560" i="3"/>
  <c r="T775" i="3" s="1"/>
  <c r="I553" i="3"/>
  <c r="I768" i="3" s="1"/>
  <c r="Y528" i="3"/>
  <c r="Y743" i="3" s="1"/>
  <c r="O542" i="3"/>
  <c r="O757" i="3" s="1"/>
  <c r="L538" i="3"/>
  <c r="L753" i="3" s="1"/>
  <c r="I545" i="3"/>
  <c r="I760" i="3" s="1"/>
  <c r="U547" i="3"/>
  <c r="U762" i="3" s="1"/>
  <c r="I520" i="3"/>
  <c r="I735" i="3" s="1"/>
  <c r="P562" i="3"/>
  <c r="P777" i="3" s="1"/>
  <c r="S564" i="3"/>
  <c r="S779" i="3" s="1"/>
  <c r="L560" i="3"/>
  <c r="L775" i="3" s="1"/>
  <c r="G509" i="3"/>
  <c r="G724" i="3" s="1"/>
  <c r="T538" i="3"/>
  <c r="T753" i="3" s="1"/>
  <c r="T506" i="3"/>
  <c r="T721" i="3" s="1"/>
  <c r="U554" i="3"/>
  <c r="U769" i="3" s="1"/>
  <c r="L554" i="3"/>
  <c r="L769" i="3" s="1"/>
  <c r="T557" i="3"/>
  <c r="T772" i="3" s="1"/>
  <c r="K513" i="3"/>
  <c r="K728" i="3" s="1"/>
  <c r="E523" i="3"/>
  <c r="E738" i="3" s="1"/>
  <c r="T515" i="3"/>
  <c r="T730" i="3" s="1"/>
  <c r="M530" i="3"/>
  <c r="M745" i="3" s="1"/>
  <c r="D540" i="3"/>
  <c r="D755" i="3" s="1"/>
  <c r="H511" i="3"/>
  <c r="H726" i="3" s="1"/>
  <c r="U537" i="3"/>
  <c r="U752" i="3" s="1"/>
  <c r="F507" i="3"/>
  <c r="F722" i="3" s="1"/>
  <c r="R556" i="3"/>
  <c r="R771" i="3" s="1"/>
  <c r="M551" i="3"/>
  <c r="M766" i="3" s="1"/>
  <c r="L530" i="3"/>
  <c r="L745" i="3" s="1"/>
  <c r="F515" i="3"/>
  <c r="F730" i="3" s="1"/>
  <c r="Y557" i="3"/>
  <c r="Y772" i="3" s="1"/>
  <c r="N539" i="3"/>
  <c r="N754" i="3" s="1"/>
  <c r="L556" i="3"/>
  <c r="L771" i="3" s="1"/>
  <c r="R506" i="3"/>
  <c r="R721" i="3" s="1"/>
  <c r="D550" i="3"/>
  <c r="D765" i="3" s="1"/>
  <c r="V503" i="3"/>
  <c r="V718" i="3" s="1"/>
  <c r="H506" i="3"/>
  <c r="H721" i="3" s="1"/>
  <c r="C508" i="3"/>
  <c r="C723" i="3" s="1"/>
  <c r="X552" i="3"/>
  <c r="X767" i="3" s="1"/>
  <c r="W558" i="3"/>
  <c r="W773" i="3" s="1"/>
  <c r="R544" i="3"/>
  <c r="R759" i="3" s="1"/>
  <c r="J551" i="3"/>
  <c r="J766" i="3" s="1"/>
  <c r="R526" i="3"/>
  <c r="R741" i="3" s="1"/>
  <c r="P560" i="3"/>
  <c r="P775" i="3" s="1"/>
  <c r="I540" i="3"/>
  <c r="I755" i="3" s="1"/>
  <c r="S523" i="3"/>
  <c r="S738" i="3" s="1"/>
  <c r="Q516" i="3"/>
  <c r="Q731" i="3" s="1"/>
  <c r="M515" i="3"/>
  <c r="M730" i="3" s="1"/>
  <c r="D529" i="3"/>
  <c r="D744" i="3" s="1"/>
  <c r="T529" i="3"/>
  <c r="T744" i="3" s="1"/>
  <c r="S526" i="3"/>
  <c r="S741" i="3" s="1"/>
  <c r="C514" i="3"/>
  <c r="C729" i="3" s="1"/>
  <c r="X513" i="3"/>
  <c r="X728" i="3" s="1"/>
  <c r="S532" i="3"/>
  <c r="S747" i="3" s="1"/>
  <c r="V523" i="3"/>
  <c r="V738" i="3" s="1"/>
  <c r="Y551" i="3"/>
  <c r="Y766" i="3" s="1"/>
  <c r="T517" i="3"/>
  <c r="T732" i="3" s="1"/>
  <c r="J521" i="3"/>
  <c r="J736" i="3" s="1"/>
  <c r="H559" i="3"/>
  <c r="H774" i="3" s="1"/>
  <c r="O514" i="3"/>
  <c r="O729" i="3" s="1"/>
  <c r="N512" i="3"/>
  <c r="N727" i="3" s="1"/>
  <c r="B522" i="3"/>
  <c r="B737" i="3" s="1"/>
  <c r="C512" i="3"/>
  <c r="C727" i="3" s="1"/>
  <c r="D561" i="3"/>
  <c r="D776" i="3" s="1"/>
  <c r="W518" i="3"/>
  <c r="W733" i="3" s="1"/>
  <c r="U523" i="3"/>
  <c r="U738" i="3" s="1"/>
  <c r="C527" i="3"/>
  <c r="C742" i="3" s="1"/>
  <c r="U561" i="3"/>
  <c r="U776" i="3" s="1"/>
  <c r="O515" i="3"/>
  <c r="O730" i="3" s="1"/>
  <c r="T522" i="3"/>
  <c r="T737" i="3" s="1"/>
  <c r="W506" i="3"/>
  <c r="W721" i="3" s="1"/>
  <c r="H518" i="3"/>
  <c r="H733" i="3" s="1"/>
  <c r="D520" i="3"/>
  <c r="D735" i="3" s="1"/>
  <c r="Q522" i="3"/>
  <c r="Q737" i="3" s="1"/>
  <c r="X558" i="3"/>
  <c r="X773" i="3" s="1"/>
  <c r="G550" i="3"/>
  <c r="G765" i="3" s="1"/>
  <c r="F510" i="3"/>
  <c r="F725" i="3" s="1"/>
  <c r="L508" i="3"/>
  <c r="L723" i="3" s="1"/>
  <c r="K530" i="3"/>
  <c r="K745" i="3" s="1"/>
  <c r="P544" i="3"/>
  <c r="P759" i="3" s="1"/>
  <c r="W520" i="3"/>
  <c r="W735" i="3" s="1"/>
  <c r="K551" i="3"/>
  <c r="K766" i="3" s="1"/>
  <c r="O543" i="3"/>
  <c r="O758" i="3" s="1"/>
  <c r="O547" i="3"/>
  <c r="O762" i="3" s="1"/>
  <c r="O525" i="3"/>
  <c r="O740" i="3" s="1"/>
  <c r="G504" i="3"/>
  <c r="G719" i="3" s="1"/>
  <c r="I526" i="3"/>
  <c r="I741" i="3" s="1"/>
  <c r="G552" i="3"/>
  <c r="G767" i="3" s="1"/>
  <c r="I504" i="3"/>
  <c r="I719" i="3" s="1"/>
  <c r="S558" i="3"/>
  <c r="S773" i="3" s="1"/>
  <c r="K503" i="3"/>
  <c r="K718" i="3" s="1"/>
  <c r="W510" i="3"/>
  <c r="W725" i="3" s="1"/>
  <c r="J564" i="3"/>
  <c r="J779" i="3" s="1"/>
  <c r="E558" i="3"/>
  <c r="E773" i="3" s="1"/>
  <c r="E516" i="3"/>
  <c r="E731" i="3" s="1"/>
  <c r="E510" i="3"/>
  <c r="E725" i="3" s="1"/>
  <c r="U556" i="3"/>
  <c r="U771" i="3" s="1"/>
  <c r="M546" i="3"/>
  <c r="M761" i="3" s="1"/>
  <c r="T542" i="3"/>
  <c r="T757" i="3" s="1"/>
  <c r="E544" i="3"/>
  <c r="E759" i="3" s="1"/>
  <c r="C538" i="3"/>
  <c r="C753" i="3" s="1"/>
  <c r="T562" i="3"/>
  <c r="T777" i="3" s="1"/>
  <c r="P526" i="3"/>
  <c r="P741" i="3" s="1"/>
  <c r="X528" i="3"/>
  <c r="X743" i="3" s="1"/>
  <c r="H522" i="3"/>
  <c r="H737" i="3" s="1"/>
  <c r="O529" i="3"/>
  <c r="O744" i="3" s="1"/>
  <c r="I530" i="3"/>
  <c r="I745" i="3" s="1"/>
  <c r="J514" i="3"/>
  <c r="J729" i="3" s="1"/>
  <c r="U557" i="3"/>
  <c r="U772" i="3" s="1"/>
  <c r="I549" i="3"/>
  <c r="I764" i="3" s="1"/>
  <c r="N531" i="3"/>
  <c r="N746" i="3" s="1"/>
  <c r="X557" i="3"/>
  <c r="X772" i="3" s="1"/>
  <c r="P563" i="3"/>
  <c r="P778" i="3" s="1"/>
  <c r="J553" i="3"/>
  <c r="J768" i="3" s="1"/>
  <c r="H510" i="3"/>
  <c r="H725" i="3" s="1"/>
  <c r="I505" i="3"/>
  <c r="I720" i="3" s="1"/>
  <c r="K527" i="3"/>
  <c r="K742" i="3" s="1"/>
  <c r="L515" i="3"/>
  <c r="L730" i="3" s="1"/>
  <c r="L550" i="3"/>
  <c r="L765" i="3" s="1"/>
  <c r="B539" i="3"/>
  <c r="B754" i="3" s="1"/>
  <c r="Y544" i="3"/>
  <c r="Y759" i="3" s="1"/>
  <c r="X507" i="3"/>
  <c r="X722" i="3" s="1"/>
  <c r="F529" i="3"/>
  <c r="F744" i="3" s="1"/>
  <c r="V505" i="3"/>
  <c r="V720" i="3" s="1"/>
  <c r="N538" i="3"/>
  <c r="N753" i="3" s="1"/>
  <c r="L551" i="3"/>
  <c r="L766" i="3" s="1"/>
  <c r="W559" i="3"/>
  <c r="W774" i="3" s="1"/>
  <c r="S531" i="3"/>
  <c r="S746" i="3" s="1"/>
  <c r="H520" i="3"/>
  <c r="H735" i="3" s="1"/>
  <c r="V560" i="3"/>
  <c r="V775" i="3" s="1"/>
  <c r="I518" i="3"/>
  <c r="I733" i="3" s="1"/>
  <c r="U541" i="3"/>
  <c r="U756" i="3" s="1"/>
  <c r="M518" i="3"/>
  <c r="M733" i="3" s="1"/>
  <c r="D544" i="3"/>
  <c r="D759" i="3" s="1"/>
  <c r="H556" i="3"/>
  <c r="H771" i="3" s="1"/>
  <c r="P551" i="3"/>
  <c r="P766" i="3" s="1"/>
  <c r="N504" i="3"/>
  <c r="N719" i="3" s="1"/>
  <c r="J545" i="3"/>
  <c r="J760" i="3" s="1"/>
  <c r="E547" i="3"/>
  <c r="E762" i="3" s="1"/>
  <c r="K516" i="3"/>
  <c r="K731" i="3" s="1"/>
  <c r="Y541" i="3"/>
  <c r="Y756" i="3" s="1"/>
  <c r="W504" i="3"/>
  <c r="W719" i="3" s="1"/>
  <c r="L544" i="3"/>
  <c r="L759" i="3" s="1"/>
  <c r="J565" i="3"/>
  <c r="J780" i="3" s="1"/>
  <c r="W566" i="3"/>
  <c r="W781" i="3" s="1"/>
  <c r="Q512" i="3"/>
  <c r="Q727" i="3" s="1"/>
  <c r="O507" i="3"/>
  <c r="O722" i="3" s="1"/>
  <c r="C553" i="3"/>
  <c r="C768" i="3" s="1"/>
  <c r="N552" i="3"/>
  <c r="N767" i="3" s="1"/>
  <c r="I561" i="3"/>
  <c r="I776" i="3" s="1"/>
  <c r="H547" i="3"/>
  <c r="H762" i="3" s="1"/>
  <c r="Y555" i="3"/>
  <c r="Y770" i="3" s="1"/>
  <c r="N565" i="3"/>
  <c r="N780" i="3" s="1"/>
  <c r="X511" i="3"/>
  <c r="X726" i="3" s="1"/>
  <c r="L559" i="3"/>
  <c r="L774" i="3" s="1"/>
  <c r="C529" i="3"/>
  <c r="C744" i="3" s="1"/>
  <c r="C541" i="3"/>
  <c r="C756" i="3" s="1"/>
  <c r="L532" i="3"/>
  <c r="L747" i="3" s="1"/>
  <c r="T537" i="3"/>
  <c r="T752" i="3" s="1"/>
  <c r="X559" i="3"/>
  <c r="X774" i="3" s="1"/>
  <c r="V504" i="3"/>
  <c r="V719" i="3" s="1"/>
  <c r="L555" i="3"/>
  <c r="L770" i="3" s="1"/>
  <c r="M514" i="3"/>
  <c r="M729" i="3" s="1"/>
  <c r="R541" i="3"/>
  <c r="R756" i="3" s="1"/>
  <c r="B560" i="3"/>
  <c r="B775" i="3" s="1"/>
  <c r="O526" i="3"/>
  <c r="O741" i="3" s="1"/>
  <c r="Q551" i="3"/>
  <c r="Q766" i="3" s="1"/>
  <c r="C517" i="3"/>
  <c r="C732" i="3" s="1"/>
  <c r="C558" i="3"/>
  <c r="C773" i="3" s="1"/>
  <c r="C550" i="3"/>
  <c r="C765" i="3" s="1"/>
  <c r="W503" i="3"/>
  <c r="W718" i="3" s="1"/>
  <c r="S553" i="3"/>
  <c r="S768" i="3" s="1"/>
  <c r="E512" i="3"/>
  <c r="E727" i="3" s="1"/>
  <c r="G518" i="3"/>
  <c r="G733" i="3" s="1"/>
  <c r="G542" i="3"/>
  <c r="G757" i="3" s="1"/>
  <c r="Y525" i="3"/>
  <c r="Y740" i="3" s="1"/>
  <c r="W524" i="3"/>
  <c r="W739" i="3" s="1"/>
  <c r="L516" i="3"/>
  <c r="L731" i="3" s="1"/>
  <c r="Q562" i="3"/>
  <c r="Q777" i="3" s="1"/>
  <c r="W544" i="3"/>
  <c r="W759" i="3" s="1"/>
  <c r="J506" i="3"/>
  <c r="J721" i="3" s="1"/>
  <c r="R507" i="3"/>
  <c r="R722" i="3" s="1"/>
  <c r="E564" i="3"/>
  <c r="E779" i="3" s="1"/>
  <c r="O553" i="3"/>
  <c r="O768" i="3" s="1"/>
  <c r="C540" i="3"/>
  <c r="C755" i="3" s="1"/>
  <c r="B556" i="3"/>
  <c r="B771" i="3" s="1"/>
  <c r="X537" i="3"/>
  <c r="X752" i="3" s="1"/>
  <c r="K507" i="3"/>
  <c r="K722" i="3" s="1"/>
  <c r="C516" i="3"/>
  <c r="C731" i="3" s="1"/>
  <c r="H509" i="3"/>
  <c r="H724" i="3" s="1"/>
  <c r="K550" i="3"/>
  <c r="K765" i="3" s="1"/>
  <c r="X539" i="3"/>
  <c r="X754" i="3" s="1"/>
  <c r="F518" i="3"/>
  <c r="F733" i="3" s="1"/>
  <c r="V540" i="3"/>
  <c r="V755" i="3" s="1"/>
  <c r="N532" i="3"/>
  <c r="N747" i="3" s="1"/>
  <c r="Y514" i="3"/>
  <c r="Y729" i="3" s="1"/>
  <c r="G539" i="3"/>
  <c r="G754" i="3" s="1"/>
  <c r="U508" i="3"/>
  <c r="U723" i="3" s="1"/>
  <c r="P538" i="3"/>
  <c r="P753" i="3" s="1"/>
  <c r="D519" i="3"/>
  <c r="D734" i="3" s="1"/>
  <c r="C526" i="3"/>
  <c r="C741" i="3" s="1"/>
  <c r="X503" i="3"/>
  <c r="X718" i="3" s="1"/>
  <c r="N526" i="3"/>
  <c r="N741" i="3" s="1"/>
  <c r="F544" i="3"/>
  <c r="F759" i="3" s="1"/>
  <c r="Q541" i="3"/>
  <c r="Q756" i="3" s="1"/>
  <c r="R558" i="3"/>
  <c r="R773" i="3" s="1"/>
  <c r="X516" i="3"/>
  <c r="X731" i="3" s="1"/>
  <c r="C556" i="3"/>
  <c r="C771" i="3" s="1"/>
  <c r="G565" i="3"/>
  <c r="G780" i="3" s="1"/>
  <c r="N517" i="3"/>
  <c r="N732" i="3" s="1"/>
  <c r="E529" i="3"/>
  <c r="E744" i="3" s="1"/>
  <c r="M541" i="3"/>
  <c r="M756" i="3" s="1"/>
  <c r="E561" i="3"/>
  <c r="E776" i="3" s="1"/>
  <c r="N511" i="3"/>
  <c r="N726" i="3" s="1"/>
  <c r="H526" i="3"/>
  <c r="H741" i="3" s="1"/>
  <c r="S504" i="3"/>
  <c r="S719" i="3" s="1"/>
  <c r="I557" i="3"/>
  <c r="I772" i="3" s="1"/>
  <c r="C552" i="3"/>
  <c r="C767" i="3" s="1"/>
  <c r="W542" i="3"/>
  <c r="W757" i="3" s="1"/>
  <c r="V551" i="3"/>
  <c r="V766" i="3" s="1"/>
  <c r="S539" i="3"/>
  <c r="S754" i="3" s="1"/>
  <c r="L564" i="3"/>
  <c r="L779" i="3" s="1"/>
  <c r="V520" i="3"/>
  <c r="V735" i="3" s="1"/>
  <c r="P525" i="3"/>
  <c r="P740" i="3" s="1"/>
  <c r="N555" i="3"/>
  <c r="N770" i="3" s="1"/>
  <c r="U517" i="3"/>
  <c r="U732" i="3" s="1"/>
  <c r="D528" i="3"/>
  <c r="D743" i="3" s="1"/>
  <c r="M527" i="3"/>
  <c r="M742" i="3" s="1"/>
  <c r="F549" i="3"/>
  <c r="F764" i="3" s="1"/>
  <c r="T552" i="3"/>
  <c r="T767" i="3" s="1"/>
  <c r="V519" i="3"/>
  <c r="V734" i="3" s="1"/>
  <c r="B513" i="3"/>
  <c r="B728" i="3" s="1"/>
  <c r="P507" i="3"/>
  <c r="P722" i="3" s="1"/>
  <c r="X518" i="3"/>
  <c r="X733" i="3" s="1"/>
  <c r="G558" i="3"/>
  <c r="G773" i="3" s="1"/>
  <c r="P527" i="3"/>
  <c r="P742" i="3" s="1"/>
  <c r="H514" i="3"/>
  <c r="H729" i="3" s="1"/>
  <c r="L547" i="3"/>
  <c r="L762" i="3" s="1"/>
  <c r="I525" i="3"/>
  <c r="I740" i="3" s="1"/>
  <c r="S510" i="3"/>
  <c r="S725" i="3" s="1"/>
  <c r="Y507" i="3"/>
  <c r="Y722" i="3" s="1"/>
  <c r="Q527" i="3"/>
  <c r="Q742" i="3" s="1"/>
  <c r="G507" i="3"/>
  <c r="G722" i="3" s="1"/>
  <c r="P511" i="3"/>
  <c r="P726" i="3" s="1"/>
  <c r="W513" i="3"/>
  <c r="W728" i="3" s="1"/>
  <c r="I563" i="3"/>
  <c r="I778" i="3" s="1"/>
  <c r="D562" i="3"/>
  <c r="D777" i="3" s="1"/>
  <c r="H561" i="3"/>
  <c r="H776" i="3" s="1"/>
  <c r="G547" i="3"/>
  <c r="G762" i="3" s="1"/>
  <c r="H557" i="3"/>
  <c r="H772" i="3" s="1"/>
  <c r="D505" i="3"/>
  <c r="D720" i="3" s="1"/>
  <c r="X517" i="3"/>
  <c r="X732" i="3" s="1"/>
  <c r="Q540" i="3"/>
  <c r="Q755" i="3" s="1"/>
  <c r="N519" i="3"/>
  <c r="N734" i="3" s="1"/>
  <c r="M562" i="3"/>
  <c r="M777" i="3" s="1"/>
  <c r="S516" i="3"/>
  <c r="S731" i="3" s="1"/>
  <c r="F545" i="3"/>
  <c r="F760" i="3" s="1"/>
  <c r="R550" i="3"/>
  <c r="R765" i="3" s="1"/>
  <c r="C525" i="3"/>
  <c r="C740" i="3" s="1"/>
  <c r="L519" i="3"/>
  <c r="L734" i="3" s="1"/>
  <c r="R561" i="3"/>
  <c r="R776" i="3" s="1"/>
  <c r="J524" i="3"/>
  <c r="J739" i="3" s="1"/>
  <c r="K526" i="3"/>
  <c r="K741" i="3" s="1"/>
  <c r="B566" i="3"/>
  <c r="B781" i="3" s="1"/>
  <c r="L563" i="3"/>
  <c r="L778" i="3" s="1"/>
  <c r="G514" i="3"/>
  <c r="G729" i="3" s="1"/>
  <c r="O562" i="3"/>
  <c r="O777" i="3" s="1"/>
  <c r="Q565" i="3"/>
  <c r="Q780" i="3" s="1"/>
  <c r="V557" i="3"/>
  <c r="V772" i="3" s="1"/>
  <c r="X505" i="3"/>
  <c r="X720" i="3" s="1"/>
  <c r="R521" i="3"/>
  <c r="R736" i="3" s="1"/>
  <c r="O506" i="3"/>
  <c r="O721" i="3" s="1"/>
  <c r="D525" i="3"/>
  <c r="D740" i="3" s="1"/>
  <c r="N542" i="3"/>
  <c r="N757" i="3" s="1"/>
  <c r="F524" i="3"/>
  <c r="F739" i="3" s="1"/>
  <c r="H563" i="3"/>
  <c r="H778" i="3" s="1"/>
  <c r="V531" i="3"/>
  <c r="V746" i="3" s="1"/>
  <c r="Y549" i="3"/>
  <c r="Y764" i="3" s="1"/>
  <c r="D509" i="3"/>
  <c r="D724" i="3" s="1"/>
  <c r="O545" i="3"/>
  <c r="O760" i="3" s="1"/>
  <c r="L504" i="3"/>
  <c r="L719" i="3" s="1"/>
  <c r="Q513" i="3"/>
  <c r="Q728" i="3" s="1"/>
  <c r="M547" i="3"/>
  <c r="M762" i="3" s="1"/>
  <c r="B523" i="3"/>
  <c r="B738" i="3" s="1"/>
  <c r="B530" i="3"/>
  <c r="B745" i="3" s="1"/>
  <c r="C509" i="3"/>
  <c r="C724" i="3" s="1"/>
  <c r="S513" i="3"/>
  <c r="S728" i="3" s="1"/>
  <c r="N551" i="3"/>
  <c r="N766" i="3" s="1"/>
  <c r="W547" i="3"/>
  <c r="W762" i="3" s="1"/>
  <c r="G515" i="3"/>
  <c r="G730" i="3" s="1"/>
  <c r="G553" i="3"/>
  <c r="G768" i="3" s="1"/>
  <c r="N548" i="3"/>
  <c r="N763" i="3" s="1"/>
  <c r="U526" i="3"/>
  <c r="U741" i="3" s="1"/>
  <c r="G528" i="3"/>
  <c r="G743" i="3" s="1"/>
  <c r="N561" i="3"/>
  <c r="N776" i="3" s="1"/>
  <c r="O551" i="3"/>
  <c r="O766" i="3" s="1"/>
  <c r="D504" i="3"/>
  <c r="D719" i="3" s="1"/>
  <c r="K544" i="3"/>
  <c r="K759" i="3" s="1"/>
  <c r="J538" i="3"/>
  <c r="J753" i="3" s="1"/>
  <c r="J554" i="3"/>
  <c r="J769" i="3" s="1"/>
  <c r="F551" i="3"/>
  <c r="F766" i="3" s="1"/>
  <c r="D517" i="3"/>
  <c r="D732" i="3" s="1"/>
  <c r="G560" i="3"/>
  <c r="G775" i="3" s="1"/>
  <c r="R528" i="3"/>
  <c r="R743" i="3" s="1"/>
  <c r="W515" i="3"/>
  <c r="W730" i="3" s="1"/>
  <c r="K528" i="3"/>
  <c r="K743" i="3" s="1"/>
  <c r="H558" i="3"/>
  <c r="H773" i="3" s="1"/>
  <c r="U514" i="3"/>
  <c r="U729" i="3" s="1"/>
  <c r="B558" i="3"/>
  <c r="B773" i="3" s="1"/>
  <c r="T540" i="3"/>
  <c r="T755" i="3" s="1"/>
  <c r="M528" i="3"/>
  <c r="M743" i="3" s="1"/>
  <c r="U562" i="3"/>
  <c r="U777" i="3" s="1"/>
  <c r="J546" i="3"/>
  <c r="J761" i="3" s="1"/>
  <c r="T559" i="3"/>
  <c r="T774" i="3" s="1"/>
  <c r="Q554" i="3"/>
  <c r="Q769" i="3" s="1"/>
  <c r="E525" i="3"/>
  <c r="E740" i="3" s="1"/>
  <c r="U525" i="3"/>
  <c r="U740" i="3" s="1"/>
  <c r="T570" i="3"/>
  <c r="T785" i="3" s="1"/>
  <c r="I555" i="3"/>
  <c r="I770" i="3" s="1"/>
  <c r="Q525" i="3"/>
  <c r="Q740" i="3" s="1"/>
  <c r="R566" i="3"/>
  <c r="R781" i="3" s="1"/>
  <c r="E506" i="3"/>
  <c r="E721" i="3" s="1"/>
  <c r="N524" i="3"/>
  <c r="N739" i="3" s="1"/>
  <c r="W545" i="3"/>
  <c r="W760" i="3" s="1"/>
  <c r="M559" i="3"/>
  <c r="M774" i="3" s="1"/>
  <c r="L552" i="3"/>
  <c r="L767" i="3" s="1"/>
  <c r="C559" i="3"/>
  <c r="C774" i="3" s="1"/>
  <c r="G559" i="3"/>
  <c r="G774" i="3" s="1"/>
  <c r="V555" i="3"/>
  <c r="V770" i="3" s="1"/>
  <c r="D564" i="3"/>
  <c r="D779" i="3" s="1"/>
  <c r="F525" i="3"/>
  <c r="F740" i="3" s="1"/>
  <c r="W554" i="3"/>
  <c r="W769" i="3" s="1"/>
  <c r="V561" i="3"/>
  <c r="V776" i="3" s="1"/>
  <c r="Q509" i="3"/>
  <c r="Q724" i="3" s="1"/>
  <c r="T555" i="3"/>
  <c r="T770" i="3" s="1"/>
  <c r="S541" i="3"/>
  <c r="S756" i="3" s="1"/>
  <c r="B545" i="3"/>
  <c r="B760" i="3" s="1"/>
  <c r="D543" i="3"/>
  <c r="D758" i="3" s="1"/>
  <c r="P505" i="3"/>
  <c r="P720" i="3" s="1"/>
  <c r="M508" i="3"/>
  <c r="M723" i="3" s="1"/>
  <c r="N525" i="3"/>
  <c r="N740" i="3" s="1"/>
  <c r="M522" i="3"/>
  <c r="M737" i="3" s="1"/>
  <c r="O532" i="3"/>
  <c r="O747" i="3" s="1"/>
  <c r="Y559" i="3"/>
  <c r="Y774" i="3" s="1"/>
  <c r="S540" i="3"/>
  <c r="S755" i="3" s="1"/>
  <c r="M548" i="3"/>
  <c r="M763" i="3" s="1"/>
  <c r="W555" i="3"/>
  <c r="W770" i="3" s="1"/>
  <c r="Y553" i="3"/>
  <c r="Y768" i="3" s="1"/>
  <c r="Q538" i="3"/>
  <c r="Q753" i="3" s="1"/>
  <c r="O522" i="3"/>
  <c r="O737" i="3" s="1"/>
  <c r="V512" i="3"/>
  <c r="V727" i="3" s="1"/>
  <c r="F560" i="3"/>
  <c r="F775" i="3" s="1"/>
  <c r="K518" i="3"/>
  <c r="K733" i="3" s="1"/>
  <c r="W523" i="3"/>
  <c r="W738" i="3" s="1"/>
  <c r="L511" i="3"/>
  <c r="L726" i="3" s="1"/>
  <c r="M549" i="3"/>
  <c r="M764" i="3" s="1"/>
  <c r="W527" i="3"/>
  <c r="W742" i="3" s="1"/>
  <c r="S549" i="3"/>
  <c r="S764" i="3" s="1"/>
  <c r="B554" i="3"/>
  <c r="B769" i="3" s="1"/>
  <c r="T520" i="3"/>
  <c r="T735" i="3" s="1"/>
  <c r="G517" i="3"/>
  <c r="G732" i="3" s="1"/>
  <c r="V524" i="3"/>
  <c r="V739" i="3" s="1"/>
  <c r="O508" i="3"/>
  <c r="O723" i="3" s="1"/>
  <c r="K543" i="3"/>
  <c r="K758" i="3" s="1"/>
  <c r="B519" i="3"/>
  <c r="B734" i="3" s="1"/>
  <c r="R532" i="3"/>
  <c r="R747" i="3" s="1"/>
  <c r="R539" i="3"/>
  <c r="R754" i="3" s="1"/>
  <c r="N546" i="3"/>
  <c r="N761" i="3" s="1"/>
  <c r="M537" i="3"/>
  <c r="M752" i="3" s="1"/>
  <c r="S503" i="3"/>
  <c r="S718" i="3" s="1"/>
  <c r="S527" i="3"/>
  <c r="S742" i="3" s="1"/>
  <c r="P504" i="3"/>
  <c r="P719" i="3" s="1"/>
  <c r="Y564" i="3"/>
  <c r="F554" i="3"/>
  <c r="F769" i="3" s="1"/>
  <c r="T548" i="3"/>
  <c r="T763" i="3" s="1"/>
  <c r="Y520" i="3"/>
  <c r="Y735" i="3" s="1"/>
  <c r="O524" i="3"/>
  <c r="O739" i="3" s="1"/>
  <c r="W556" i="3"/>
  <c r="W771" i="3" s="1"/>
  <c r="H553" i="3"/>
  <c r="H768" i="3" s="1"/>
  <c r="I517" i="3"/>
  <c r="I732" i="3" s="1"/>
  <c r="S537" i="3"/>
  <c r="S752" i="3" s="1"/>
  <c r="Y537" i="3"/>
  <c r="Y752" i="3" s="1"/>
  <c r="T524" i="3"/>
  <c r="T739" i="3" s="1"/>
  <c r="X519" i="3"/>
  <c r="X734" i="3" s="1"/>
  <c r="P530" i="3"/>
  <c r="P745" i="3" s="1"/>
  <c r="W512" i="3"/>
  <c r="W727" i="3" s="1"/>
  <c r="J519" i="3"/>
  <c r="J734" i="3" s="1"/>
  <c r="G555" i="3"/>
  <c r="G770" i="3" s="1"/>
  <c r="F561" i="3"/>
  <c r="F776" i="3" s="1"/>
  <c r="U564" i="3"/>
  <c r="U779" i="3" s="1"/>
  <c r="Y561" i="3"/>
  <c r="Y776" i="3" s="1"/>
  <c r="O565" i="3"/>
  <c r="O780" i="3" s="1"/>
  <c r="L553" i="3"/>
  <c r="L768" i="3" s="1"/>
  <c r="B548" i="3"/>
  <c r="B763" i="3" s="1"/>
  <c r="G503" i="3"/>
  <c r="G718" i="3" s="1"/>
  <c r="J507" i="3"/>
  <c r="J722" i="3" s="1"/>
  <c r="N513" i="3"/>
  <c r="N728" i="3" s="1"/>
  <c r="H515" i="3"/>
  <c r="H730" i="3" s="1"/>
  <c r="S522" i="3"/>
  <c r="S737" i="3" s="1"/>
  <c r="L558" i="3"/>
  <c r="L773" i="3" s="1"/>
  <c r="K509" i="3"/>
  <c r="K724" i="3" s="1"/>
  <c r="J530" i="3"/>
  <c r="J745" i="3" s="1"/>
  <c r="T546" i="3"/>
  <c r="T761" i="3" s="1"/>
  <c r="P520" i="3"/>
  <c r="P735" i="3" s="1"/>
  <c r="Q555" i="3"/>
  <c r="Q770" i="3" s="1"/>
  <c r="L537" i="3"/>
  <c r="L752" i="3" s="1"/>
  <c r="D546" i="3"/>
  <c r="D761" i="3" s="1"/>
  <c r="J517" i="3"/>
  <c r="J732" i="3" s="1"/>
  <c r="E509" i="3"/>
  <c r="E724" i="3" s="1"/>
  <c r="T526" i="3"/>
  <c r="T741" i="3" s="1"/>
  <c r="I564" i="3"/>
  <c r="I779" i="3" s="1"/>
  <c r="Y513" i="3"/>
  <c r="Y728" i="3" s="1"/>
  <c r="S508" i="3"/>
  <c r="S723" i="3" s="1"/>
  <c r="D558" i="3"/>
  <c r="D773" i="3" s="1"/>
  <c r="I529" i="3"/>
  <c r="I744" i="3" s="1"/>
  <c r="F538" i="3"/>
  <c r="F753" i="3" s="1"/>
  <c r="M552" i="3"/>
  <c r="M767" i="3" s="1"/>
  <c r="H523" i="3"/>
  <c r="H738" i="3" s="1"/>
  <c r="E526" i="3"/>
  <c r="E741" i="3" s="1"/>
  <c r="L505" i="3"/>
  <c r="L720" i="3" s="1"/>
  <c r="P519" i="3"/>
  <c r="P734" i="3" s="1"/>
  <c r="J516" i="3"/>
  <c r="J731" i="3" s="1"/>
  <c r="D537" i="3"/>
  <c r="D752" i="3" s="1"/>
  <c r="G543" i="3"/>
  <c r="G758" i="3" s="1"/>
  <c r="R510" i="3"/>
  <c r="R725" i="3" s="1"/>
  <c r="H512" i="3"/>
  <c r="H727" i="3" s="1"/>
  <c r="C532" i="3"/>
  <c r="C747" i="3" s="1"/>
  <c r="K523" i="3"/>
  <c r="K738" i="3" s="1"/>
  <c r="Y547" i="3"/>
  <c r="Y762" i="3" s="1"/>
  <c r="X522" i="3"/>
  <c r="X737" i="3" s="1"/>
  <c r="D556" i="3"/>
  <c r="D771" i="3" s="1"/>
  <c r="V518" i="3"/>
  <c r="V733" i="3" s="1"/>
  <c r="J523" i="3"/>
  <c r="J738" i="3" s="1"/>
  <c r="S560" i="3"/>
  <c r="S775" i="3" s="1"/>
  <c r="V537" i="3"/>
  <c r="V752" i="3" s="1"/>
  <c r="R505" i="3"/>
  <c r="R720" i="3" s="1"/>
  <c r="P540" i="3"/>
  <c r="P755" i="3" s="1"/>
  <c r="X554" i="3"/>
  <c r="X769" i="3" s="1"/>
  <c r="K538" i="3"/>
  <c r="K753" i="3" s="1"/>
  <c r="X550" i="3"/>
  <c r="X765" i="3" s="1"/>
  <c r="F504" i="3"/>
  <c r="F719" i="3" s="1"/>
  <c r="B552" i="3"/>
  <c r="B767" i="3" s="1"/>
  <c r="P524" i="3"/>
  <c r="P739" i="3" s="1"/>
  <c r="D522" i="3"/>
  <c r="D737" i="3" s="1"/>
  <c r="J562" i="3"/>
  <c r="J777" i="3" s="1"/>
  <c r="Q517" i="3"/>
  <c r="Q732" i="3" s="1"/>
  <c r="O564" i="3"/>
  <c r="O779" i="3" s="1"/>
  <c r="O531" i="3"/>
  <c r="O746" i="3" s="1"/>
  <c r="P529" i="3"/>
  <c r="P744" i="3" s="1"/>
  <c r="O513" i="3"/>
  <c r="O728" i="3" s="1"/>
  <c r="B559" i="3"/>
  <c r="B774" i="3" s="1"/>
  <c r="V545" i="3"/>
  <c r="V760" i="3" s="1"/>
  <c r="O520" i="3"/>
  <c r="O735" i="3" s="1"/>
  <c r="P564" i="3"/>
  <c r="P779" i="3" s="1"/>
  <c r="G545" i="3"/>
  <c r="G760" i="3" s="1"/>
  <c r="M524" i="3"/>
  <c r="M739" i="3" s="1"/>
  <c r="H565" i="3"/>
  <c r="H780" i="3" s="1"/>
  <c r="S528" i="3"/>
  <c r="S743" i="3" s="1"/>
  <c r="B525" i="3"/>
  <c r="B740" i="3" s="1"/>
  <c r="X543" i="3"/>
  <c r="X758" i="3" s="1"/>
  <c r="W537" i="3"/>
  <c r="W752" i="3" s="1"/>
  <c r="E556" i="3"/>
  <c r="E771" i="3" s="1"/>
  <c r="N559" i="3"/>
  <c r="N774" i="3" s="1"/>
  <c r="R511" i="3"/>
  <c r="R726" i="3" s="1"/>
  <c r="O557" i="3"/>
  <c r="O772" i="3" s="1"/>
  <c r="B527" i="3"/>
  <c r="B742" i="3" s="1"/>
  <c r="J561" i="3"/>
  <c r="J776" i="3" s="1"/>
  <c r="K557" i="3"/>
  <c r="K772" i="3" s="1"/>
  <c r="U510" i="3"/>
  <c r="U725" i="3" s="1"/>
  <c r="U546" i="3"/>
  <c r="U761" i="3" s="1"/>
  <c r="P516" i="3"/>
  <c r="P731" i="3" s="1"/>
  <c r="U512" i="3"/>
  <c r="U727" i="3" s="1"/>
  <c r="V543" i="3"/>
  <c r="V758" i="3" s="1"/>
  <c r="T545" i="3"/>
  <c r="T760" i="3" s="1"/>
  <c r="Q521" i="3"/>
  <c r="Q736" i="3" s="1"/>
  <c r="Q556" i="3"/>
  <c r="Q771" i="3" s="1"/>
  <c r="D523" i="3"/>
  <c r="D738" i="3" s="1"/>
  <c r="R523" i="3"/>
  <c r="R738" i="3" s="1"/>
  <c r="F542" i="3"/>
  <c r="F757" i="3" s="1"/>
  <c r="B521" i="3"/>
  <c r="B736" i="3" s="1"/>
  <c r="T541" i="3"/>
  <c r="T756" i="3" s="1"/>
  <c r="F555" i="3"/>
  <c r="F770" i="3" s="1"/>
  <c r="T527" i="3"/>
  <c r="T742" i="3" s="1"/>
  <c r="E541" i="3"/>
  <c r="E756" i="3" s="1"/>
  <c r="K520" i="3"/>
  <c r="K735" i="3" s="1"/>
  <c r="H541" i="3"/>
  <c r="H756" i="3" s="1"/>
  <c r="L522" i="3"/>
  <c r="L737" i="3" s="1"/>
  <c r="G561" i="3"/>
  <c r="G776" i="3" s="1"/>
  <c r="N560" i="3"/>
  <c r="N775" i="3" s="1"/>
  <c r="W526" i="3"/>
  <c r="W741" i="3" s="1"/>
  <c r="K504" i="3"/>
  <c r="K719" i="3" s="1"/>
  <c r="I513" i="3"/>
  <c r="I728" i="3" s="1"/>
  <c r="R542" i="3"/>
  <c r="R757" i="3" s="1"/>
  <c r="U540" i="3"/>
  <c r="U755" i="3" s="1"/>
  <c r="K539" i="3"/>
  <c r="K754" i="3" s="1"/>
  <c r="D560" i="3"/>
  <c r="D775" i="3" s="1"/>
  <c r="G516" i="3"/>
  <c r="G731" i="3" s="1"/>
  <c r="L510" i="3"/>
  <c r="L725" i="3" s="1"/>
  <c r="O510" i="3"/>
  <c r="O725" i="3" s="1"/>
  <c r="W531" i="3"/>
  <c r="W746" i="3" s="1"/>
  <c r="X529" i="3"/>
  <c r="X744" i="3" s="1"/>
  <c r="Y515" i="3"/>
  <c r="Y730" i="3" s="1"/>
  <c r="G566" i="3"/>
  <c r="G781" i="3" s="1"/>
  <c r="X548" i="3"/>
  <c r="X763" i="3" s="1"/>
  <c r="E545" i="3"/>
  <c r="E760" i="3" s="1"/>
  <c r="U520" i="3"/>
  <c r="U735" i="3" s="1"/>
  <c r="R543" i="3"/>
  <c r="R758" i="3" s="1"/>
  <c r="V564" i="3"/>
  <c r="V779" i="3" s="1"/>
  <c r="J503" i="3"/>
  <c r="J718" i="3" s="1"/>
  <c r="K524" i="3"/>
  <c r="K739" i="3" s="1"/>
  <c r="Q523" i="3"/>
  <c r="Q738" i="3" s="1"/>
  <c r="M553" i="3"/>
  <c r="M768" i="3" s="1"/>
  <c r="N553" i="3"/>
  <c r="N768" i="3" s="1"/>
  <c r="O561" i="3"/>
  <c r="O776" i="3" s="1"/>
  <c r="M513" i="3"/>
  <c r="M728" i="3" s="1"/>
  <c r="R548" i="3"/>
  <c r="R763" i="3" s="1"/>
  <c r="X542" i="3"/>
  <c r="X757" i="3" s="1"/>
  <c r="M554" i="3"/>
  <c r="M769" i="3" s="1"/>
  <c r="B565" i="3"/>
  <c r="B780" i="3" s="1"/>
  <c r="M510" i="3"/>
  <c r="M725" i="3" s="1"/>
  <c r="H548" i="3"/>
  <c r="H763" i="3" s="1"/>
  <c r="R563" i="3"/>
  <c r="R778" i="3" s="1"/>
  <c r="R554" i="3"/>
  <c r="R769" i="3" s="1"/>
  <c r="Q504" i="3"/>
  <c r="Q719" i="3" s="1"/>
  <c r="N509" i="3"/>
  <c r="N724" i="3" s="1"/>
  <c r="E524" i="3"/>
  <c r="E739" i="3" s="1"/>
  <c r="H551" i="3"/>
  <c r="H766" i="3" s="1"/>
  <c r="N515" i="3"/>
  <c r="N730" i="3" s="1"/>
  <c r="P512" i="3"/>
  <c r="P727" i="3" s="1"/>
  <c r="S561" i="3"/>
  <c r="S776" i="3" s="1"/>
  <c r="F523" i="3"/>
  <c r="F738" i="3" s="1"/>
  <c r="N547" i="3"/>
  <c r="N762" i="3" s="1"/>
  <c r="C519" i="3"/>
  <c r="C734" i="3" s="1"/>
  <c r="W550" i="3"/>
  <c r="W765" i="3" s="1"/>
  <c r="Y522" i="3"/>
  <c r="Y737" i="3" s="1"/>
  <c r="F552" i="3"/>
  <c r="F767" i="3" s="1"/>
  <c r="B557" i="3"/>
  <c r="B772" i="3" s="1"/>
  <c r="G521" i="3"/>
  <c r="G736" i="3" s="1"/>
  <c r="T566" i="3"/>
  <c r="T781" i="3" s="1"/>
  <c r="R517" i="3"/>
  <c r="R732" i="3" s="1"/>
  <c r="W548" i="3"/>
  <c r="W763" i="3" s="1"/>
  <c r="U524" i="3"/>
  <c r="U739" i="3" s="1"/>
  <c r="X549" i="3"/>
  <c r="X764" i="3" s="1"/>
  <c r="B542" i="3"/>
  <c r="B757" i="3" s="1"/>
  <c r="P550" i="3"/>
  <c r="P765" i="3" s="1"/>
  <c r="I539" i="3"/>
  <c r="I754" i="3" s="1"/>
  <c r="F548" i="3"/>
  <c r="F763" i="3" s="1"/>
  <c r="O540" i="3"/>
  <c r="O755" i="3" s="1"/>
  <c r="R549" i="3"/>
  <c r="R764" i="3" s="1"/>
  <c r="D512" i="3"/>
  <c r="D727" i="3" s="1"/>
  <c r="R522" i="3"/>
  <c r="R737" i="3" s="1"/>
  <c r="O538" i="3"/>
  <c r="O753" i="3" s="1"/>
  <c r="W562" i="3"/>
  <c r="W777" i="3" s="1"/>
  <c r="E562" i="3"/>
  <c r="E777" i="3" s="1"/>
  <c r="D545" i="3"/>
  <c r="D760" i="3" s="1"/>
  <c r="E517" i="3"/>
  <c r="E732" i="3" s="1"/>
  <c r="O552" i="3"/>
  <c r="O767" i="3" s="1"/>
  <c r="R503" i="3"/>
  <c r="R718" i="3" s="1"/>
  <c r="B509" i="3"/>
  <c r="B724" i="3" s="1"/>
  <c r="O541" i="3"/>
  <c r="O756" i="3" s="1"/>
  <c r="I541" i="3"/>
  <c r="I756" i="3" s="1"/>
  <c r="K561" i="3"/>
  <c r="K776" i="3" s="1"/>
  <c r="L539" i="3"/>
  <c r="L754" i="3" s="1"/>
  <c r="U528" i="3"/>
  <c r="U743" i="3" s="1"/>
  <c r="F543" i="3"/>
  <c r="F758" i="3" s="1"/>
  <c r="X510" i="3"/>
  <c r="X725" i="3" s="1"/>
  <c r="C564" i="3"/>
  <c r="C779" i="3" s="1"/>
  <c r="D507" i="3"/>
  <c r="D722" i="3" s="1"/>
  <c r="H527" i="3"/>
  <c r="H742" i="3" s="1"/>
  <c r="L531" i="3"/>
  <c r="L746" i="3" s="1"/>
  <c r="E557" i="3"/>
  <c r="E772" i="3" s="1"/>
  <c r="E503" i="3"/>
  <c r="E718" i="3" s="1"/>
  <c r="H552" i="3"/>
  <c r="H767" i="3" s="1"/>
  <c r="R529" i="3"/>
  <c r="R744" i="3" s="1"/>
  <c r="K540" i="3"/>
  <c r="K755" i="3" s="1"/>
  <c r="Q539" i="3"/>
  <c r="Q754" i="3" s="1"/>
  <c r="B507" i="3"/>
  <c r="B722" i="3" s="1"/>
  <c r="U559" i="3"/>
  <c r="U774" i="3" s="1"/>
  <c r="Q505" i="3"/>
  <c r="Q720" i="3" s="1"/>
  <c r="B526" i="3"/>
  <c r="B741" i="3" s="1"/>
  <c r="M542" i="3"/>
  <c r="M757" i="3" s="1"/>
  <c r="N541" i="3"/>
  <c r="N756" i="3" s="1"/>
  <c r="M526" i="3"/>
  <c r="M741" i="3" s="1"/>
  <c r="P543" i="3"/>
  <c r="P758" i="3" s="1"/>
  <c r="D511" i="3"/>
  <c r="D726" i="3" s="1"/>
  <c r="L529" i="3"/>
  <c r="L744" i="3" s="1"/>
  <c r="O518" i="3"/>
  <c r="O733" i="3" s="1"/>
  <c r="J525" i="3"/>
  <c r="J740" i="3" s="1"/>
  <c r="H503" i="3"/>
  <c r="H718" i="3" s="1"/>
  <c r="P513" i="3"/>
  <c r="P728" i="3" s="1"/>
  <c r="W516" i="3"/>
  <c r="W731" i="3" s="1"/>
  <c r="T565" i="3"/>
  <c r="T780" i="3" s="1"/>
  <c r="V513" i="3"/>
  <c r="V728" i="3" s="1"/>
  <c r="P546" i="3"/>
  <c r="P761" i="3" s="1"/>
  <c r="I566" i="3"/>
  <c r="I781" i="3" s="1"/>
  <c r="K511" i="3"/>
  <c r="K726" i="3" s="1"/>
  <c r="X504" i="3"/>
  <c r="X719" i="3" s="1"/>
  <c r="Q557" i="3"/>
  <c r="Q772" i="3" s="1"/>
  <c r="Q545" i="3"/>
  <c r="Q760" i="3" s="1"/>
  <c r="C539" i="3"/>
  <c r="C754" i="3" s="1"/>
  <c r="W505" i="3"/>
  <c r="W720" i="3" s="1"/>
  <c r="I558" i="3"/>
  <c r="I773" i="3" s="1"/>
  <c r="L523" i="3"/>
  <c r="L738" i="3" s="1"/>
  <c r="Q543" i="3"/>
  <c r="Q758" i="3" s="1"/>
  <c r="X566" i="3"/>
  <c r="X781" i="3" s="1"/>
  <c r="G520" i="3"/>
  <c r="G735" i="3" s="1"/>
  <c r="H508" i="3"/>
  <c r="H723" i="3" s="1"/>
  <c r="D563" i="3"/>
  <c r="D778" i="3" s="1"/>
  <c r="W557" i="3"/>
  <c r="W772" i="3" s="1"/>
  <c r="M512" i="3"/>
  <c r="M727" i="3" s="1"/>
  <c r="W530" i="3"/>
  <c r="W745" i="3" s="1"/>
  <c r="O566" i="3"/>
  <c r="O781" i="3" s="1"/>
  <c r="J529" i="3"/>
  <c r="J744" i="3" s="1"/>
  <c r="R516" i="3"/>
  <c r="R731" i="3" s="1"/>
  <c r="W563" i="3"/>
  <c r="W778" i="3" s="1"/>
  <c r="P506" i="3"/>
  <c r="P721" i="3" s="1"/>
  <c r="K563" i="3"/>
  <c r="K778" i="3" s="1"/>
  <c r="K555" i="3"/>
  <c r="K770" i="3" s="1"/>
  <c r="S514" i="3"/>
  <c r="S729" i="3" s="1"/>
  <c r="T508" i="3"/>
  <c r="T723" i="3" s="1"/>
  <c r="N545" i="3"/>
  <c r="N760" i="3" s="1"/>
  <c r="K505" i="3"/>
  <c r="K720" i="3" s="1"/>
  <c r="G549" i="3"/>
  <c r="G764" i="3" s="1"/>
  <c r="K562" i="3"/>
  <c r="K777" i="3" s="1"/>
  <c r="G530" i="3"/>
  <c r="G745" i="3" s="1"/>
  <c r="L543" i="3"/>
  <c r="L758" i="3" s="1"/>
  <c r="F516" i="3"/>
  <c r="F731" i="3" s="1"/>
  <c r="H560" i="3"/>
  <c r="H775" i="3" s="1"/>
  <c r="N550" i="3"/>
  <c r="N765" i="3" s="1"/>
  <c r="N540" i="3"/>
  <c r="N755" i="3" s="1"/>
  <c r="D531" i="3"/>
  <c r="D746" i="3" s="1"/>
  <c r="B508" i="3"/>
  <c r="B723" i="3" s="1"/>
  <c r="Y540" i="3"/>
  <c r="Y755" i="3" s="1"/>
  <c r="Y543" i="3"/>
  <c r="Y758" i="3" s="1"/>
  <c r="N554" i="3"/>
  <c r="N769" i="3" s="1"/>
  <c r="G541" i="3"/>
  <c r="G756" i="3" s="1"/>
  <c r="J513" i="3"/>
  <c r="J728" i="3" s="1"/>
  <c r="M521" i="3"/>
  <c r="M736" i="3" s="1"/>
  <c r="D539" i="3"/>
  <c r="D754" i="3" s="1"/>
  <c r="R525" i="3"/>
  <c r="R740" i="3" s="1"/>
  <c r="B541" i="3"/>
  <c r="B756" i="3" s="1"/>
  <c r="P531" i="3"/>
  <c r="P746" i="3" s="1"/>
  <c r="R560" i="3"/>
  <c r="R775" i="3" s="1"/>
  <c r="P557" i="3"/>
  <c r="P772" i="3" s="1"/>
  <c r="X560" i="3"/>
  <c r="X775" i="3" s="1"/>
  <c r="V511" i="3"/>
  <c r="V726" i="3" s="1"/>
  <c r="X544" i="3"/>
  <c r="X759" i="3" s="1"/>
  <c r="Y503" i="3"/>
  <c r="Y718" i="3" s="1"/>
  <c r="B503" i="3"/>
  <c r="B718" i="3" s="1"/>
  <c r="X523" i="3"/>
  <c r="X738" i="3" s="1"/>
  <c r="H554" i="3"/>
  <c r="H769" i="3" s="1"/>
  <c r="N518" i="3"/>
  <c r="N733" i="3" s="1"/>
  <c r="C565" i="3"/>
  <c r="C780" i="3" s="1"/>
  <c r="T503" i="3"/>
  <c r="T718" i="3" s="1"/>
  <c r="M543" i="3"/>
  <c r="M758" i="3" s="1"/>
  <c r="E539" i="3"/>
  <c r="E754" i="3" s="1"/>
  <c r="V554" i="3"/>
  <c r="V769" i="3" s="1"/>
  <c r="H562" i="3"/>
  <c r="H777" i="3" s="1"/>
  <c r="V530" i="3"/>
  <c r="V745" i="3" s="1"/>
  <c r="D557" i="3"/>
  <c r="D772" i="3" s="1"/>
  <c r="J540" i="3"/>
  <c r="J755" i="3" s="1"/>
  <c r="G527" i="3"/>
  <c r="G742" i="3" s="1"/>
  <c r="O523" i="3"/>
  <c r="O738" i="3" s="1"/>
  <c r="B532" i="3"/>
  <c r="B747" i="3" s="1"/>
  <c r="F522" i="3"/>
  <c r="F737" i="3" s="1"/>
  <c r="F562" i="3"/>
  <c r="F777" i="3" s="1"/>
  <c r="W511" i="3"/>
  <c r="W726" i="3" s="1"/>
  <c r="U552" i="3"/>
  <c r="U767" i="3" s="1"/>
  <c r="E538" i="3"/>
  <c r="E753" i="3" s="1"/>
  <c r="Y519" i="3"/>
  <c r="Y734" i="3" s="1"/>
  <c r="F528" i="3"/>
  <c r="F743" i="3" s="1"/>
  <c r="S555" i="3"/>
  <c r="S770" i="3" s="1"/>
  <c r="D506" i="3"/>
  <c r="D721" i="3" s="1"/>
  <c r="Q550" i="3"/>
  <c r="Q765" i="3" s="1"/>
  <c r="Y560" i="3"/>
  <c r="Y775" i="3" s="1"/>
  <c r="N528" i="3"/>
  <c r="N743" i="3" s="1"/>
  <c r="T521" i="3"/>
  <c r="T736" i="3" s="1"/>
  <c r="Y530" i="3"/>
  <c r="Y552" i="3"/>
  <c r="Y767" i="3" s="1"/>
  <c r="D552" i="3"/>
  <c r="D767" i="3" s="1"/>
  <c r="V507" i="3"/>
  <c r="V722" i="3" s="1"/>
  <c r="L528" i="3"/>
  <c r="L743" i="3" s="1"/>
  <c r="N562" i="3"/>
  <c r="N777" i="3" s="1"/>
  <c r="G537" i="3"/>
  <c r="G752" i="3" s="1"/>
  <c r="N521" i="3"/>
  <c r="N736" i="3" s="1"/>
  <c r="W517" i="3"/>
  <c r="W732" i="3" s="1"/>
  <c r="V559" i="3"/>
  <c r="V774" i="3" s="1"/>
  <c r="O558" i="3"/>
  <c r="O773" i="3" s="1"/>
  <c r="Y546" i="3"/>
  <c r="Y761" i="3" s="1"/>
  <c r="U551" i="3"/>
  <c r="U766" i="3" s="1"/>
  <c r="R552" i="3"/>
  <c r="R767" i="3" s="1"/>
  <c r="D513" i="3"/>
  <c r="D728" i="3" s="1"/>
  <c r="J549" i="3"/>
  <c r="J764" i="3" s="1"/>
  <c r="S547" i="3"/>
  <c r="S762" i="3" s="1"/>
  <c r="R562" i="3"/>
  <c r="R777" i="3" s="1"/>
  <c r="K506" i="3"/>
  <c r="K721" i="3" s="1"/>
  <c r="L517" i="3"/>
  <c r="L732" i="3" s="1"/>
  <c r="V546" i="3"/>
  <c r="V761" i="3" s="1"/>
  <c r="D565" i="2"/>
  <c r="D780" i="2" s="1"/>
  <c r="K531" i="2"/>
  <c r="K746" i="2" s="1"/>
  <c r="E518" i="2"/>
  <c r="E733" i="2" s="1"/>
  <c r="C529" i="2"/>
  <c r="C744" i="2" s="1"/>
  <c r="W542" i="2"/>
  <c r="W757" i="2" s="1"/>
  <c r="I527" i="2"/>
  <c r="I742" i="2" s="1"/>
  <c r="H563" i="2"/>
  <c r="H778" i="2" s="1"/>
  <c r="S524" i="2"/>
  <c r="S739" i="2" s="1"/>
  <c r="M524" i="2"/>
  <c r="M739" i="2" s="1"/>
  <c r="Y511" i="2"/>
  <c r="Y726" i="2" s="1"/>
  <c r="J508" i="2"/>
  <c r="J723" i="2" s="1"/>
  <c r="U510" i="2"/>
  <c r="U725" i="2" s="1"/>
  <c r="V525" i="2"/>
  <c r="V740" i="2" s="1"/>
  <c r="Q551" i="2"/>
  <c r="Q766" i="2" s="1"/>
  <c r="P551" i="2"/>
  <c r="P766" i="2" s="1"/>
  <c r="J557" i="2"/>
  <c r="J772" i="2" s="1"/>
  <c r="K559" i="2"/>
  <c r="K774" i="2" s="1"/>
  <c r="L539" i="2"/>
  <c r="L754" i="2" s="1"/>
  <c r="N542" i="2"/>
  <c r="N757" i="2" s="1"/>
  <c r="V546" i="2"/>
  <c r="V761" i="2" s="1"/>
  <c r="E514" i="2"/>
  <c r="E729" i="2" s="1"/>
  <c r="C553" i="2"/>
  <c r="C768" i="2" s="1"/>
  <c r="D507" i="2"/>
  <c r="D722" i="2" s="1"/>
  <c r="U503" i="2"/>
  <c r="U718" i="2" s="1"/>
  <c r="S541" i="2"/>
  <c r="S756" i="2" s="1"/>
  <c r="J511" i="2"/>
  <c r="J726" i="2" s="1"/>
  <c r="Q546" i="2"/>
  <c r="Q761" i="2" s="1"/>
  <c r="Y553" i="2"/>
  <c r="Y768" i="2" s="1"/>
  <c r="K557" i="2"/>
  <c r="K772" i="2" s="1"/>
  <c r="F540" i="2"/>
  <c r="F755" i="2" s="1"/>
  <c r="D537" i="2"/>
  <c r="D752" i="2" s="1"/>
  <c r="B543" i="2"/>
  <c r="B758" i="2" s="1"/>
  <c r="K547" i="2"/>
  <c r="K762" i="2" s="1"/>
  <c r="C541" i="2"/>
  <c r="C756" i="2" s="1"/>
  <c r="P541" i="2"/>
  <c r="P756" i="2" s="1"/>
  <c r="S556" i="2"/>
  <c r="S771" i="2" s="1"/>
  <c r="F552" i="2"/>
  <c r="F767" i="2" s="1"/>
  <c r="C544" i="2"/>
  <c r="C759" i="2" s="1"/>
  <c r="R523" i="2"/>
  <c r="R738" i="2" s="1"/>
  <c r="W560" i="2"/>
  <c r="W775" i="2" s="1"/>
  <c r="L519" i="2"/>
  <c r="L734" i="2" s="1"/>
  <c r="C530" i="2"/>
  <c r="C745" i="2" s="1"/>
  <c r="J554" i="2"/>
  <c r="J769" i="2" s="1"/>
  <c r="S545" i="2"/>
  <c r="S760" i="2" s="1"/>
  <c r="J562" i="2"/>
  <c r="J777" i="2" s="1"/>
  <c r="G555" i="2"/>
  <c r="G770" i="2" s="1"/>
  <c r="F505" i="2"/>
  <c r="F720" i="2" s="1"/>
  <c r="C543" i="2"/>
  <c r="C758" i="2" s="1"/>
  <c r="Q545" i="2"/>
  <c r="Q760" i="2" s="1"/>
  <c r="T517" i="2"/>
  <c r="T732" i="2" s="1"/>
  <c r="V507" i="2"/>
  <c r="V722" i="2" s="1"/>
  <c r="X507" i="2"/>
  <c r="X722" i="2" s="1"/>
  <c r="B548" i="2"/>
  <c r="B763" i="2" s="1"/>
  <c r="N526" i="2"/>
  <c r="N741" i="2" s="1"/>
  <c r="X505" i="2"/>
  <c r="X720" i="2" s="1"/>
  <c r="T542" i="2"/>
  <c r="T757" i="2" s="1"/>
  <c r="W551" i="2"/>
  <c r="W766" i="2" s="1"/>
  <c r="C547" i="2"/>
  <c r="C762" i="2" s="1"/>
  <c r="X564" i="2"/>
  <c r="X779" i="2" s="1"/>
  <c r="M515" i="2"/>
  <c r="M730" i="2" s="1"/>
  <c r="R558" i="2"/>
  <c r="R773" i="2" s="1"/>
  <c r="P565" i="2"/>
  <c r="P780" i="2" s="1"/>
  <c r="R518" i="2"/>
  <c r="R733" i="2" s="1"/>
  <c r="J549" i="2"/>
  <c r="J764" i="2" s="1"/>
  <c r="K528" i="2"/>
  <c r="K743" i="2" s="1"/>
  <c r="S555" i="2"/>
  <c r="S770" i="2" s="1"/>
  <c r="I526" i="2"/>
  <c r="I741" i="2" s="1"/>
  <c r="Y557" i="2"/>
  <c r="Y772" i="2" s="1"/>
  <c r="E521" i="2"/>
  <c r="E736" i="2" s="1"/>
  <c r="Q563" i="2"/>
  <c r="Q778" i="2" s="1"/>
  <c r="S547" i="2"/>
  <c r="S762" i="2" s="1"/>
  <c r="V520" i="2"/>
  <c r="V735" i="2" s="1"/>
  <c r="K507" i="2"/>
  <c r="K722" i="2" s="1"/>
  <c r="D541" i="2"/>
  <c r="D756" i="2" s="1"/>
  <c r="N507" i="2"/>
  <c r="N722" i="2" s="1"/>
  <c r="U562" i="2"/>
  <c r="U777" i="2" s="1"/>
  <c r="B560" i="2"/>
  <c r="B775" i="2" s="1"/>
  <c r="K530" i="2"/>
  <c r="K745" i="2" s="1"/>
  <c r="C517" i="2"/>
  <c r="C732" i="2" s="1"/>
  <c r="G511" i="2"/>
  <c r="G726" i="2" s="1"/>
  <c r="X513" i="2"/>
  <c r="X728" i="2" s="1"/>
  <c r="J510" i="2"/>
  <c r="J725" i="2" s="1"/>
  <c r="Y510" i="2"/>
  <c r="Y725" i="2" s="1"/>
  <c r="V555" i="2"/>
  <c r="V770" i="2" s="1"/>
  <c r="U512" i="2"/>
  <c r="U727" i="2" s="1"/>
  <c r="F516" i="2"/>
  <c r="F731" i="2" s="1"/>
  <c r="G524" i="2"/>
  <c r="G739" i="2" s="1"/>
  <c r="K553" i="2"/>
  <c r="K768" i="2" s="1"/>
  <c r="W545" i="2"/>
  <c r="W760" i="2" s="1"/>
  <c r="Q509" i="2"/>
  <c r="Q724" i="2" s="1"/>
  <c r="N521" i="2"/>
  <c r="N736" i="2" s="1"/>
  <c r="C550" i="2"/>
  <c r="C765" i="2" s="1"/>
  <c r="G521" i="2"/>
  <c r="G736" i="2" s="1"/>
  <c r="B561" i="2"/>
  <c r="B776" i="2" s="1"/>
  <c r="C504" i="2"/>
  <c r="C719" i="2" s="1"/>
  <c r="T511" i="2"/>
  <c r="T726" i="2" s="1"/>
  <c r="P513" i="2"/>
  <c r="P728" i="2" s="1"/>
  <c r="E530" i="2"/>
  <c r="E745" i="2" s="1"/>
  <c r="T531" i="2"/>
  <c r="T746" i="2" s="1"/>
  <c r="B554" i="2"/>
  <c r="B769" i="2" s="1"/>
  <c r="K546" i="2"/>
  <c r="K761" i="2" s="1"/>
  <c r="D509" i="2"/>
  <c r="D724" i="2" s="1"/>
  <c r="P540" i="2"/>
  <c r="P755" i="2" s="1"/>
  <c r="U559" i="2"/>
  <c r="U774" i="2" s="1"/>
  <c r="K518" i="2"/>
  <c r="K733" i="2" s="1"/>
  <c r="L512" i="2"/>
  <c r="L727" i="2" s="1"/>
  <c r="I505" i="2"/>
  <c r="I720" i="2" s="1"/>
  <c r="I558" i="2"/>
  <c r="I773" i="2" s="1"/>
  <c r="R554" i="2"/>
  <c r="R769" i="2" s="1"/>
  <c r="T504" i="2"/>
  <c r="T719" i="2" s="1"/>
  <c r="W521" i="2"/>
  <c r="W736" i="2" s="1"/>
  <c r="Y537" i="2"/>
  <c r="Y752" i="2" s="1"/>
  <c r="K516" i="2"/>
  <c r="K731" i="2" s="1"/>
  <c r="B511" i="2"/>
  <c r="B726" i="2" s="1"/>
  <c r="B516" i="2"/>
  <c r="B731" i="2" s="1"/>
  <c r="T513" i="2"/>
  <c r="T728" i="2" s="1"/>
  <c r="G561" i="2"/>
  <c r="G776" i="2" s="1"/>
  <c r="L545" i="2"/>
  <c r="L760" i="2" s="1"/>
  <c r="M556" i="2"/>
  <c r="M771" i="2" s="1"/>
  <c r="X530" i="2"/>
  <c r="X745" i="2" s="1"/>
  <c r="S528" i="2"/>
  <c r="S743" i="2" s="1"/>
  <c r="H541" i="2"/>
  <c r="H756" i="2" s="1"/>
  <c r="E520" i="2"/>
  <c r="E735" i="2" s="1"/>
  <c r="T508" i="2"/>
  <c r="T723" i="2" s="1"/>
  <c r="S520" i="2"/>
  <c r="S735" i="2" s="1"/>
  <c r="Q560" i="2"/>
  <c r="Q775" i="2" s="1"/>
  <c r="S543" i="2"/>
  <c r="S758" i="2" s="1"/>
  <c r="C554" i="2"/>
  <c r="C769" i="2" s="1"/>
  <c r="W531" i="2"/>
  <c r="W746" i="2" s="1"/>
  <c r="X514" i="2"/>
  <c r="X729" i="2" s="1"/>
  <c r="B505" i="2"/>
  <c r="B720" i="2" s="1"/>
  <c r="M504" i="2"/>
  <c r="M719" i="2" s="1"/>
  <c r="P553" i="2"/>
  <c r="P768" i="2" s="1"/>
  <c r="M563" i="2"/>
  <c r="M778" i="2" s="1"/>
  <c r="S517" i="2"/>
  <c r="S732" i="2" s="1"/>
  <c r="C542" i="2"/>
  <c r="C757" i="2" s="1"/>
  <c r="C520" i="2"/>
  <c r="C735" i="2" s="1"/>
  <c r="T555" i="2"/>
  <c r="T770" i="2" s="1"/>
  <c r="D554" i="2"/>
  <c r="D769" i="2" s="1"/>
  <c r="F519" i="2"/>
  <c r="F734" i="2" s="1"/>
  <c r="S542" i="2"/>
  <c r="S757" i="2" s="1"/>
  <c r="F564" i="2"/>
  <c r="F779" i="2" s="1"/>
  <c r="F518" i="2"/>
  <c r="F733" i="2" s="1"/>
  <c r="T563" i="2"/>
  <c r="T778" i="2" s="1"/>
  <c r="O547" i="2"/>
  <c r="O762" i="2" s="1"/>
  <c r="Y538" i="2"/>
  <c r="Y753" i="2" s="1"/>
  <c r="I521" i="2"/>
  <c r="I736" i="2" s="1"/>
  <c r="M538" i="2"/>
  <c r="M753" i="2" s="1"/>
  <c r="Y555" i="2"/>
  <c r="Y770" i="2" s="1"/>
  <c r="M530" i="2"/>
  <c r="M745" i="2" s="1"/>
  <c r="O548" i="2"/>
  <c r="O763" i="2" s="1"/>
  <c r="M539" i="2"/>
  <c r="M754" i="2" s="1"/>
  <c r="G553" i="2"/>
  <c r="G768" i="2" s="1"/>
  <c r="F511" i="2"/>
  <c r="F726" i="2" s="1"/>
  <c r="I559" i="2"/>
  <c r="I774" i="2" s="1"/>
  <c r="G530" i="2"/>
  <c r="G745" i="2" s="1"/>
  <c r="P555" i="2"/>
  <c r="P770" i="2" s="1"/>
  <c r="X563" i="2"/>
  <c r="X778" i="2" s="1"/>
  <c r="Y531" i="2"/>
  <c r="S562" i="2"/>
  <c r="S777" i="2" s="1"/>
  <c r="P538" i="2"/>
  <c r="P753" i="2" s="1"/>
  <c r="M537" i="2"/>
  <c r="M752" i="2" s="1"/>
  <c r="N504" i="2"/>
  <c r="N719" i="2" s="1"/>
  <c r="Q541" i="2"/>
  <c r="Q756" i="2" s="1"/>
  <c r="E559" i="2"/>
  <c r="E774" i="2" s="1"/>
  <c r="Y565" i="2"/>
  <c r="U564" i="2"/>
  <c r="U779" i="2" s="1"/>
  <c r="J525" i="2"/>
  <c r="J740" i="2" s="1"/>
  <c r="B503" i="2"/>
  <c r="B718" i="2" s="1"/>
  <c r="L511" i="2"/>
  <c r="L726" i="2" s="1"/>
  <c r="D550" i="2"/>
  <c r="D765" i="2" s="1"/>
  <c r="O526" i="2"/>
  <c r="O741" i="2" s="1"/>
  <c r="N557" i="2"/>
  <c r="N772" i="2" s="1"/>
  <c r="H503" i="2"/>
  <c r="H718" i="2" s="1"/>
  <c r="I522" i="2"/>
  <c r="I737" i="2" s="1"/>
  <c r="P522" i="2"/>
  <c r="P737" i="2" s="1"/>
  <c r="H530" i="2"/>
  <c r="H745" i="2" s="1"/>
  <c r="L524" i="2"/>
  <c r="L739" i="2" s="1"/>
  <c r="E539" i="2"/>
  <c r="E754" i="2" s="1"/>
  <c r="M544" i="2"/>
  <c r="M759" i="2" s="1"/>
  <c r="O504" i="2"/>
  <c r="O719" i="2" s="1"/>
  <c r="X555" i="2"/>
  <c r="X770" i="2" s="1"/>
  <c r="B509" i="2"/>
  <c r="B724" i="2" s="1"/>
  <c r="G510" i="2"/>
  <c r="G725" i="2" s="1"/>
  <c r="K563" i="2"/>
  <c r="K778" i="2" s="1"/>
  <c r="V514" i="2"/>
  <c r="V729" i="2" s="1"/>
  <c r="V562" i="2"/>
  <c r="V777" i="2" s="1"/>
  <c r="O553" i="2"/>
  <c r="O768" i="2" s="1"/>
  <c r="D514" i="2"/>
  <c r="D729" i="2" s="1"/>
  <c r="X546" i="2"/>
  <c r="X761" i="2" s="1"/>
  <c r="T549" i="2"/>
  <c r="T764" i="2" s="1"/>
  <c r="U549" i="2"/>
  <c r="U764" i="2" s="1"/>
  <c r="L564" i="2"/>
  <c r="L779" i="2" s="1"/>
  <c r="N515" i="2"/>
  <c r="N730" i="2" s="1"/>
  <c r="E531" i="2"/>
  <c r="E746" i="2" s="1"/>
  <c r="W552" i="2"/>
  <c r="W767" i="2" s="1"/>
  <c r="V516" i="2"/>
  <c r="V731" i="2" s="1"/>
  <c r="H539" i="2"/>
  <c r="H754" i="2" s="1"/>
  <c r="O516" i="2"/>
  <c r="O731" i="2" s="1"/>
  <c r="Y544" i="2"/>
  <c r="Y759" i="2" s="1"/>
  <c r="U514" i="2"/>
  <c r="U729" i="2" s="1"/>
  <c r="T548" i="2"/>
  <c r="T763" i="2" s="1"/>
  <c r="V509" i="2"/>
  <c r="V724" i="2" s="1"/>
  <c r="I553" i="2"/>
  <c r="I768" i="2" s="1"/>
  <c r="B537" i="2"/>
  <c r="B752" i="2" s="1"/>
  <c r="J555" i="2"/>
  <c r="J770" i="2" s="1"/>
  <c r="O559" i="2"/>
  <c r="O774" i="2" s="1"/>
  <c r="F545" i="2"/>
  <c r="F760" i="2" s="1"/>
  <c r="O549" i="2"/>
  <c r="O764" i="2" s="1"/>
  <c r="Q513" i="2"/>
  <c r="Q728" i="2" s="1"/>
  <c r="O545" i="2"/>
  <c r="O760" i="2" s="1"/>
  <c r="M555" i="2"/>
  <c r="M770" i="2" s="1"/>
  <c r="H515" i="2"/>
  <c r="H730" i="2" s="1"/>
  <c r="K544" i="2"/>
  <c r="K759" i="2" s="1"/>
  <c r="E541" i="2"/>
  <c r="E756" i="2" s="1"/>
  <c r="Q518" i="2"/>
  <c r="Q733" i="2" s="1"/>
  <c r="L556" i="2"/>
  <c r="L771" i="2" s="1"/>
  <c r="V557" i="2"/>
  <c r="V772" i="2" s="1"/>
  <c r="R544" i="2"/>
  <c r="R759" i="2" s="1"/>
  <c r="H543" i="2"/>
  <c r="H758" i="2" s="1"/>
  <c r="H523" i="2"/>
  <c r="H738" i="2" s="1"/>
  <c r="I515" i="2"/>
  <c r="I730" i="2" s="1"/>
  <c r="B527" i="2"/>
  <c r="B742" i="2" s="1"/>
  <c r="H527" i="2"/>
  <c r="H742" i="2" s="1"/>
  <c r="R536" i="2"/>
  <c r="R751" i="2" s="1"/>
  <c r="G525" i="2"/>
  <c r="G740" i="2" s="1"/>
  <c r="B530" i="2"/>
  <c r="B745" i="2" s="1"/>
  <c r="K541" i="2"/>
  <c r="K756" i="2" s="1"/>
  <c r="J559" i="2"/>
  <c r="J774" i="2" s="1"/>
  <c r="G537" i="2"/>
  <c r="G752" i="2" s="1"/>
  <c r="J546" i="2"/>
  <c r="J761" i="2" s="1"/>
  <c r="R545" i="2"/>
  <c r="R760" i="2" s="1"/>
  <c r="M506" i="2"/>
  <c r="M721" i="2" s="1"/>
  <c r="N519" i="2"/>
  <c r="N734" i="2" s="1"/>
  <c r="H544" i="2"/>
  <c r="H759" i="2" s="1"/>
  <c r="X511" i="2"/>
  <c r="X726" i="2" s="1"/>
  <c r="F565" i="2"/>
  <c r="F780" i="2" s="1"/>
  <c r="C545" i="2"/>
  <c r="C760" i="2" s="1"/>
  <c r="T518" i="2"/>
  <c r="T733" i="2" s="1"/>
  <c r="E542" i="2"/>
  <c r="E757" i="2" s="1"/>
  <c r="M528" i="2"/>
  <c r="M743" i="2" s="1"/>
  <c r="G563" i="2"/>
  <c r="G778" i="2" s="1"/>
  <c r="K548" i="2"/>
  <c r="K763" i="2" s="1"/>
  <c r="T510" i="2"/>
  <c r="T725" i="2" s="1"/>
  <c r="G504" i="2"/>
  <c r="G719" i="2" s="1"/>
  <c r="C509" i="2"/>
  <c r="C724" i="2" s="1"/>
  <c r="V531" i="2"/>
  <c r="V746" i="2" s="1"/>
  <c r="L513" i="2"/>
  <c r="L728" i="2" s="1"/>
  <c r="I508" i="2"/>
  <c r="I723" i="2" s="1"/>
  <c r="B515" i="2"/>
  <c r="B730" i="2" s="1"/>
  <c r="G523" i="2"/>
  <c r="G738" i="2" s="1"/>
  <c r="T530" i="2"/>
  <c r="T745" i="2" s="1"/>
  <c r="F507" i="2"/>
  <c r="F722" i="2" s="1"/>
  <c r="T550" i="2"/>
  <c r="T765" i="2" s="1"/>
  <c r="B519" i="2"/>
  <c r="B734" i="2" s="1"/>
  <c r="U529" i="2"/>
  <c r="U744" i="2" s="1"/>
  <c r="M557" i="2"/>
  <c r="M772" i="2" s="1"/>
  <c r="N543" i="2"/>
  <c r="N758" i="2" s="1"/>
  <c r="F508" i="2"/>
  <c r="F723" i="2" s="1"/>
  <c r="U541" i="2"/>
  <c r="U756" i="2" s="1"/>
  <c r="F536" i="2"/>
  <c r="F751" i="2" s="1"/>
  <c r="O562" i="2"/>
  <c r="O777" i="2" s="1"/>
  <c r="M502" i="2"/>
  <c r="M717" i="2" s="1"/>
  <c r="W550" i="2"/>
  <c r="W765" i="2" s="1"/>
  <c r="C514" i="2"/>
  <c r="C729" i="2" s="1"/>
  <c r="O520" i="2"/>
  <c r="O735" i="2" s="1"/>
  <c r="F529" i="2"/>
  <c r="F744" i="2" s="1"/>
  <c r="C561" i="2"/>
  <c r="C776" i="2" s="1"/>
  <c r="C522" i="2"/>
  <c r="C737" i="2" s="1"/>
  <c r="U538" i="2"/>
  <c r="U753" i="2" s="1"/>
  <c r="R514" i="2"/>
  <c r="R729" i="2" s="1"/>
  <c r="T543" i="2"/>
  <c r="T758" i="2" s="1"/>
  <c r="E510" i="2"/>
  <c r="E725" i="2" s="1"/>
  <c r="C556" i="2"/>
  <c r="C771" i="2" s="1"/>
  <c r="Q565" i="2"/>
  <c r="Q780" i="2" s="1"/>
  <c r="U506" i="2"/>
  <c r="U721" i="2" s="1"/>
  <c r="G512" i="2"/>
  <c r="G727" i="2" s="1"/>
  <c r="W563" i="2"/>
  <c r="W778" i="2" s="1"/>
  <c r="W508" i="2"/>
  <c r="W723" i="2" s="1"/>
  <c r="F539" i="2"/>
  <c r="F754" i="2" s="1"/>
  <c r="L508" i="2"/>
  <c r="L723" i="2" s="1"/>
  <c r="E547" i="2"/>
  <c r="E762" i="2" s="1"/>
  <c r="S537" i="2"/>
  <c r="S752" i="2" s="1"/>
  <c r="R508" i="2"/>
  <c r="R723" i="2" s="1"/>
  <c r="E513" i="2"/>
  <c r="E728" i="2" s="1"/>
  <c r="N562" i="2"/>
  <c r="N777" i="2" s="1"/>
  <c r="L547" i="2"/>
  <c r="L762" i="2" s="1"/>
  <c r="Q557" i="2"/>
  <c r="Q772" i="2" s="1"/>
  <c r="O503" i="2"/>
  <c r="O718" i="2" s="1"/>
  <c r="Y517" i="2"/>
  <c r="Y732" i="2" s="1"/>
  <c r="B523" i="2"/>
  <c r="B738" i="2" s="1"/>
  <c r="D531" i="2"/>
  <c r="D746" i="2" s="1"/>
  <c r="D553" i="2"/>
  <c r="D768" i="2" s="1"/>
  <c r="F546" i="2"/>
  <c r="F761" i="2" s="1"/>
  <c r="D552" i="2"/>
  <c r="D767" i="2" s="1"/>
  <c r="I536" i="2"/>
  <c r="I751" i="2" s="1"/>
  <c r="V526" i="2"/>
  <c r="V741" i="2" s="1"/>
  <c r="V515" i="2"/>
  <c r="V730" i="2" s="1"/>
  <c r="W513" i="2"/>
  <c r="W728" i="2" s="1"/>
  <c r="E550" i="2"/>
  <c r="E765" i="2" s="1"/>
  <c r="T529" i="2"/>
  <c r="T744" i="2" s="1"/>
  <c r="X544" i="2"/>
  <c r="X759" i="2" s="1"/>
  <c r="J540" i="2"/>
  <c r="J755" i="2" s="1"/>
  <c r="X545" i="2"/>
  <c r="X760" i="2" s="1"/>
  <c r="F556" i="2"/>
  <c r="F771" i="2" s="1"/>
  <c r="L502" i="2"/>
  <c r="L717" i="2" s="1"/>
  <c r="M503" i="2"/>
  <c r="M718" i="2" s="1"/>
  <c r="P536" i="2"/>
  <c r="P751" i="2" s="1"/>
  <c r="C510" i="2"/>
  <c r="C725" i="2" s="1"/>
  <c r="P546" i="2"/>
  <c r="P761" i="2" s="1"/>
  <c r="P554" i="2"/>
  <c r="P769" i="2" s="1"/>
  <c r="N536" i="2"/>
  <c r="N751" i="2" s="1"/>
  <c r="G562" i="2"/>
  <c r="G777" i="2" s="1"/>
  <c r="V527" i="2"/>
  <c r="V742" i="2" s="1"/>
  <c r="U548" i="2"/>
  <c r="U763" i="2" s="1"/>
  <c r="Y526" i="2"/>
  <c r="Y741" i="2" s="1"/>
  <c r="U565" i="2"/>
  <c r="U780" i="2" s="1"/>
  <c r="D548" i="2"/>
  <c r="D763" i="2" s="1"/>
  <c r="W540" i="2"/>
  <c r="W755" i="2" s="1"/>
  <c r="C546" i="2"/>
  <c r="C761" i="2" s="1"/>
  <c r="Q531" i="2"/>
  <c r="Q746" i="2" s="1"/>
  <c r="M522" i="2"/>
  <c r="M737" i="2" s="1"/>
  <c r="Y561" i="2"/>
  <c r="Y776" i="2" s="1"/>
  <c r="G518" i="2"/>
  <c r="G733" i="2" s="1"/>
  <c r="I564" i="2"/>
  <c r="I779" i="2" s="1"/>
  <c r="X523" i="2"/>
  <c r="X738" i="2" s="1"/>
  <c r="X550" i="2"/>
  <c r="X765" i="2" s="1"/>
  <c r="K514" i="2"/>
  <c r="K729" i="2" s="1"/>
  <c r="U526" i="2"/>
  <c r="U741" i="2" s="1"/>
  <c r="V524" i="2"/>
  <c r="V739" i="2" s="1"/>
  <c r="J543" i="2"/>
  <c r="J758" i="2" s="1"/>
  <c r="T506" i="2"/>
  <c r="T721" i="2" s="1"/>
  <c r="P517" i="2"/>
  <c r="P732" i="2" s="1"/>
  <c r="M508" i="2"/>
  <c r="M723" i="2" s="1"/>
  <c r="S529" i="2"/>
  <c r="S744" i="2" s="1"/>
  <c r="P516" i="2"/>
  <c r="P731" i="2" s="1"/>
  <c r="O536" i="2"/>
  <c r="O751" i="2" s="1"/>
  <c r="E526" i="2"/>
  <c r="E741" i="2" s="1"/>
  <c r="S544" i="2"/>
  <c r="S759" i="2" s="1"/>
  <c r="E545" i="2"/>
  <c r="E760" i="2" s="1"/>
  <c r="T524" i="2"/>
  <c r="T739" i="2" s="1"/>
  <c r="T546" i="2"/>
  <c r="T761" i="2" s="1"/>
  <c r="V543" i="2"/>
  <c r="V758" i="2" s="1"/>
  <c r="T552" i="2"/>
  <c r="T767" i="2" s="1"/>
  <c r="H518" i="2"/>
  <c r="H733" i="2" s="1"/>
  <c r="N556" i="2"/>
  <c r="N771" i="2" s="1"/>
  <c r="Q525" i="2"/>
  <c r="Q740" i="2" s="1"/>
  <c r="J504" i="2"/>
  <c r="J719" i="2" s="1"/>
  <c r="N529" i="2"/>
  <c r="N744" i="2" s="1"/>
  <c r="N563" i="2"/>
  <c r="N778" i="2" s="1"/>
  <c r="Y549" i="2"/>
  <c r="Y764" i="2" s="1"/>
  <c r="G545" i="2"/>
  <c r="G760" i="2" s="1"/>
  <c r="C502" i="2"/>
  <c r="C717" i="2" s="1"/>
  <c r="U515" i="2"/>
  <c r="U730" i="2" s="1"/>
  <c r="V513" i="2"/>
  <c r="V728" i="2" s="1"/>
  <c r="I551" i="2"/>
  <c r="I766" i="2" s="1"/>
  <c r="Y516" i="2"/>
  <c r="Y731" i="2" s="1"/>
  <c r="I541" i="2"/>
  <c r="I756" i="2" s="1"/>
  <c r="T522" i="2"/>
  <c r="T737" i="2" s="1"/>
  <c r="B514" i="2"/>
  <c r="B729" i="2" s="1"/>
  <c r="L541" i="2"/>
  <c r="L756" i="2" s="1"/>
  <c r="N506" i="2"/>
  <c r="N721" i="2" s="1"/>
  <c r="S516" i="2"/>
  <c r="S731" i="2" s="1"/>
  <c r="V505" i="2"/>
  <c r="V720" i="2" s="1"/>
  <c r="L560" i="2"/>
  <c r="L775" i="2" s="1"/>
  <c r="M562" i="2"/>
  <c r="M777" i="2" s="1"/>
  <c r="S511" i="2"/>
  <c r="S726" i="2" s="1"/>
  <c r="F530" i="2"/>
  <c r="F745" i="2" s="1"/>
  <c r="L520" i="2"/>
  <c r="L735" i="2" s="1"/>
  <c r="C523" i="2"/>
  <c r="C738" i="2" s="1"/>
  <c r="M554" i="2"/>
  <c r="M769" i="2" s="1"/>
  <c r="P531" i="2"/>
  <c r="P746" i="2" s="1"/>
  <c r="J531" i="2"/>
  <c r="J746" i="2" s="1"/>
  <c r="N522" i="2"/>
  <c r="N737" i="2" s="1"/>
  <c r="O527" i="2"/>
  <c r="O742" i="2" s="1"/>
  <c r="I510" i="2"/>
  <c r="I725" i="2" s="1"/>
  <c r="D502" i="2"/>
  <c r="D717" i="2" s="1"/>
  <c r="E507" i="2"/>
  <c r="E722" i="2" s="1"/>
  <c r="M510" i="2"/>
  <c r="M725" i="2" s="1"/>
  <c r="U543" i="2"/>
  <c r="U758" i="2" s="1"/>
  <c r="Q514" i="2"/>
  <c r="Q729" i="2" s="1"/>
  <c r="N528" i="2"/>
  <c r="N743" i="2" s="1"/>
  <c r="Q523" i="2"/>
  <c r="Q738" i="2" s="1"/>
  <c r="B542" i="2"/>
  <c r="B757" i="2" s="1"/>
  <c r="I537" i="2"/>
  <c r="I752" i="2" s="1"/>
  <c r="C506" i="2"/>
  <c r="C721" i="2" s="1"/>
  <c r="J530" i="2"/>
  <c r="J745" i="2" s="1"/>
  <c r="Y541" i="2"/>
  <c r="Y756" i="2" s="1"/>
  <c r="Q543" i="2"/>
  <c r="Q758" i="2" s="1"/>
  <c r="E512" i="2"/>
  <c r="E727" i="2" s="1"/>
  <c r="W539" i="2"/>
  <c r="W754" i="2" s="1"/>
  <c r="O554" i="2"/>
  <c r="O769" i="2" s="1"/>
  <c r="H548" i="2"/>
  <c r="H763" i="2" s="1"/>
  <c r="X531" i="2"/>
  <c r="X746" i="2" s="1"/>
  <c r="O510" i="2"/>
  <c r="O725" i="2" s="1"/>
  <c r="O518" i="2"/>
  <c r="O733" i="2" s="1"/>
  <c r="T512" i="2"/>
  <c r="T727" i="2" s="1"/>
  <c r="J538" i="2"/>
  <c r="J753" i="2" s="1"/>
  <c r="F504" i="2"/>
  <c r="F719" i="2" s="1"/>
  <c r="O502" i="2"/>
  <c r="O717" i="2" s="1"/>
  <c r="S549" i="2"/>
  <c r="S764" i="2" s="1"/>
  <c r="X554" i="2"/>
  <c r="X769" i="2" s="1"/>
  <c r="K551" i="2"/>
  <c r="K766" i="2" s="1"/>
  <c r="U517" i="2"/>
  <c r="U732" i="2" s="1"/>
  <c r="S508" i="2"/>
  <c r="S723" i="2" s="1"/>
  <c r="B563" i="2"/>
  <c r="B778" i="2" s="1"/>
  <c r="G522" i="2"/>
  <c r="G737" i="2" s="1"/>
  <c r="O543" i="2"/>
  <c r="O758" i="2" s="1"/>
  <c r="W559" i="2"/>
  <c r="W774" i="2" s="1"/>
  <c r="X525" i="2"/>
  <c r="X740" i="2" s="1"/>
  <c r="O515" i="2"/>
  <c r="O730" i="2" s="1"/>
  <c r="Y507" i="2"/>
  <c r="Y722" i="2" s="1"/>
  <c r="C512" i="2"/>
  <c r="C727" i="2" s="1"/>
  <c r="C521" i="2"/>
  <c r="C736" i="2" s="1"/>
  <c r="U521" i="2"/>
  <c r="U736" i="2" s="1"/>
  <c r="W564" i="2"/>
  <c r="W779" i="2" s="1"/>
  <c r="N513" i="2"/>
  <c r="N728" i="2" s="1"/>
  <c r="H531" i="2"/>
  <c r="H746" i="2" s="1"/>
  <c r="U508" i="2"/>
  <c r="U723" i="2" s="1"/>
  <c r="U528" i="2"/>
  <c r="U743" i="2" s="1"/>
  <c r="L565" i="2"/>
  <c r="L780" i="2" s="1"/>
  <c r="N502" i="2"/>
  <c r="N717" i="2" s="1"/>
  <c r="B510" i="2"/>
  <c r="B725" i="2" s="1"/>
  <c r="H549" i="2"/>
  <c r="H764" i="2" s="1"/>
  <c r="C562" i="2"/>
  <c r="C777" i="2" s="1"/>
  <c r="Q552" i="2"/>
  <c r="Q767" i="2" s="1"/>
  <c r="H504" i="2"/>
  <c r="H719" i="2" s="1"/>
  <c r="L506" i="2"/>
  <c r="L721" i="2" s="1"/>
  <c r="Q527" i="2"/>
  <c r="Q742" i="2" s="1"/>
  <c r="B562" i="2"/>
  <c r="B777" i="2" s="1"/>
  <c r="J536" i="2"/>
  <c r="J751" i="2" s="1"/>
  <c r="F563" i="2"/>
  <c r="F778" i="2" s="1"/>
  <c r="R556" i="2"/>
  <c r="R771" i="2" s="1"/>
  <c r="R517" i="2"/>
  <c r="R732" i="2" s="1"/>
  <c r="Y528" i="2"/>
  <c r="Y743" i="2" s="1"/>
  <c r="D515" i="2"/>
  <c r="D730" i="2" s="1"/>
  <c r="T560" i="2"/>
  <c r="T775" i="2" s="1"/>
  <c r="X508" i="2"/>
  <c r="X723" i="2" s="1"/>
  <c r="X562" i="2"/>
  <c r="X777" i="2" s="1"/>
  <c r="H554" i="2"/>
  <c r="H769" i="2" s="1"/>
  <c r="M560" i="2"/>
  <c r="M775" i="2" s="1"/>
  <c r="D540" i="2"/>
  <c r="D755" i="2" s="1"/>
  <c r="H542" i="2"/>
  <c r="H757" i="2" s="1"/>
  <c r="X552" i="2"/>
  <c r="X767" i="2" s="1"/>
  <c r="R563" i="2"/>
  <c r="R778" i="2" s="1"/>
  <c r="N509" i="2"/>
  <c r="N724" i="2" s="1"/>
  <c r="E548" i="2"/>
  <c r="E763" i="2" s="1"/>
  <c r="Q528" i="2"/>
  <c r="Q743" i="2" s="1"/>
  <c r="I545" i="2"/>
  <c r="I760" i="2" s="1"/>
  <c r="R546" i="2"/>
  <c r="R761" i="2" s="1"/>
  <c r="N555" i="2"/>
  <c r="N770" i="2" s="1"/>
  <c r="R526" i="2"/>
  <c r="R741" i="2" s="1"/>
  <c r="T515" i="2"/>
  <c r="T730" i="2" s="1"/>
  <c r="G543" i="2"/>
  <c r="G758" i="2" s="1"/>
  <c r="L540" i="2"/>
  <c r="L755" i="2" s="1"/>
  <c r="Q558" i="2"/>
  <c r="Q773" i="2" s="1"/>
  <c r="J542" i="2"/>
  <c r="J757" i="2" s="1"/>
  <c r="P502" i="2"/>
  <c r="P717" i="2" s="1"/>
  <c r="P520" i="2"/>
  <c r="P735" i="2" s="1"/>
  <c r="V549" i="2"/>
  <c r="V764" i="2" s="1"/>
  <c r="P547" i="2"/>
  <c r="P762" i="2" s="1"/>
  <c r="L523" i="2"/>
  <c r="L738" i="2" s="1"/>
  <c r="V540" i="2"/>
  <c r="V755" i="2" s="1"/>
  <c r="B546" i="2"/>
  <c r="B761" i="2" s="1"/>
  <c r="D525" i="2"/>
  <c r="D740" i="2" s="1"/>
  <c r="S514" i="2"/>
  <c r="S729" i="2" s="1"/>
  <c r="L544" i="2"/>
  <c r="L759" i="2" s="1"/>
  <c r="V552" i="2"/>
  <c r="V767" i="2" s="1"/>
  <c r="V547" i="2"/>
  <c r="V762" i="2" s="1"/>
  <c r="D564" i="2"/>
  <c r="D779" i="2" s="1"/>
  <c r="M21" i="2"/>
  <c r="U557" i="2"/>
  <c r="U772" i="2" s="1"/>
  <c r="K558" i="2"/>
  <c r="K773" i="2" s="1"/>
  <c r="L561" i="2"/>
  <c r="L776" i="2" s="1"/>
  <c r="D520" i="2"/>
  <c r="D735" i="2" s="1"/>
  <c r="I561" i="2"/>
  <c r="I776" i="2" s="1"/>
  <c r="X524" i="2"/>
  <c r="X739" i="2" s="1"/>
  <c r="P507" i="2"/>
  <c r="P722" i="2" s="1"/>
  <c r="F513" i="2"/>
  <c r="F728" i="2" s="1"/>
  <c r="I520" i="2"/>
  <c r="I735" i="2" s="1"/>
  <c r="T571" i="2"/>
  <c r="T786" i="2" s="1"/>
  <c r="M543" i="2"/>
  <c r="M758" i="2" s="1"/>
  <c r="I543" i="2"/>
  <c r="I758" i="2" s="1"/>
  <c r="X520" i="2"/>
  <c r="X735" i="2" s="1"/>
  <c r="Y547" i="2"/>
  <c r="Y762" i="2" s="1"/>
  <c r="X529" i="2"/>
  <c r="X744" i="2" s="1"/>
  <c r="Y564" i="2"/>
  <c r="E506" i="2"/>
  <c r="E721" i="2" s="1"/>
  <c r="M516" i="2"/>
  <c r="M731" i="2" s="1"/>
  <c r="E504" i="2"/>
  <c r="E719" i="2" s="1"/>
  <c r="X519" i="2"/>
  <c r="X734" i="2" s="1"/>
  <c r="U504" i="2"/>
  <c r="U719" i="2" s="1"/>
  <c r="E554" i="2"/>
  <c r="E769" i="2" s="1"/>
  <c r="X526" i="2"/>
  <c r="X741" i="2" s="1"/>
  <c r="I542" i="2"/>
  <c r="I757" i="2" s="1"/>
  <c r="K545" i="2"/>
  <c r="K760" i="2" s="1"/>
  <c r="B550" i="2"/>
  <c r="B765" i="2" s="1"/>
  <c r="K509" i="2"/>
  <c r="K724" i="2" s="1"/>
  <c r="Q536" i="2"/>
  <c r="Q751" i="2" s="1"/>
  <c r="E503" i="2"/>
  <c r="E718" i="2" s="1"/>
  <c r="Y520" i="2"/>
  <c r="Y735" i="2" s="1"/>
  <c r="G507" i="2"/>
  <c r="G722" i="2" s="1"/>
  <c r="K521" i="2"/>
  <c r="K736" i="2" s="1"/>
  <c r="Q562" i="2"/>
  <c r="Q777" i="2" s="1"/>
  <c r="V564" i="2"/>
  <c r="V779" i="2" s="1"/>
  <c r="G550" i="2"/>
  <c r="G765" i="2" s="1"/>
  <c r="M549" i="2"/>
  <c r="M764" i="2" s="1"/>
  <c r="F558" i="2"/>
  <c r="F773" i="2" s="1"/>
  <c r="I506" i="2"/>
  <c r="I721" i="2" s="1"/>
  <c r="R564" i="2"/>
  <c r="R779" i="2" s="1"/>
  <c r="I531" i="2"/>
  <c r="I746" i="2" s="1"/>
  <c r="Q530" i="2"/>
  <c r="Q745" i="2" s="1"/>
  <c r="T557" i="2"/>
  <c r="T772" i="2" s="1"/>
  <c r="S510" i="2"/>
  <c r="S725" i="2" s="1"/>
  <c r="P552" i="2"/>
  <c r="P767" i="2" s="1"/>
  <c r="W538" i="2"/>
  <c r="W753" i="2" s="1"/>
  <c r="E529" i="2"/>
  <c r="E744" i="2" s="1"/>
  <c r="K536" i="2"/>
  <c r="K751" i="2" s="1"/>
  <c r="T562" i="2"/>
  <c r="T777" i="2" s="1"/>
  <c r="Q547" i="2"/>
  <c r="Q762" i="2" s="1"/>
  <c r="U520" i="2"/>
  <c r="U735" i="2" s="1"/>
  <c r="D547" i="2"/>
  <c r="D762" i="2" s="1"/>
  <c r="G505" i="2"/>
  <c r="G720" i="2" s="1"/>
  <c r="K564" i="2"/>
  <c r="K779" i="2" s="1"/>
  <c r="K511" i="2"/>
  <c r="K726" i="2" s="1"/>
  <c r="I502" i="2"/>
  <c r="I717" i="2" s="1"/>
  <c r="B536" i="2"/>
  <c r="B751" i="2" s="1"/>
  <c r="W520" i="2"/>
  <c r="W735" i="2" s="1"/>
  <c r="T503" i="2"/>
  <c r="T718" i="2" s="1"/>
  <c r="E536" i="2"/>
  <c r="E751" i="2" s="1"/>
  <c r="J551" i="2"/>
  <c r="J766" i="2" s="1"/>
  <c r="P508" i="2"/>
  <c r="P723" i="2" s="1"/>
  <c r="V538" i="2"/>
  <c r="V753" i="2" s="1"/>
  <c r="F555" i="2"/>
  <c r="F770" i="2" s="1"/>
  <c r="M519" i="2"/>
  <c r="M734" i="2" s="1"/>
  <c r="V508" i="2"/>
  <c r="V723" i="2" s="1"/>
  <c r="M564" i="2"/>
  <c r="M779" i="2" s="1"/>
  <c r="J556" i="2"/>
  <c r="J771" i="2" s="1"/>
  <c r="J517" i="2"/>
  <c r="J732" i="2" s="1"/>
  <c r="D558" i="2"/>
  <c r="D773" i="2" s="1"/>
  <c r="I549" i="2"/>
  <c r="I764" i="2" s="1"/>
  <c r="J519" i="2"/>
  <c r="J734" i="2" s="1"/>
  <c r="K565" i="2"/>
  <c r="K780" i="2" s="1"/>
  <c r="P509" i="2"/>
  <c r="P724" i="2" s="1"/>
  <c r="K540" i="2"/>
  <c r="K755" i="2" s="1"/>
  <c r="N565" i="2"/>
  <c r="N780" i="2" s="1"/>
  <c r="O555" i="2"/>
  <c r="O770" i="2" s="1"/>
  <c r="U552" i="2"/>
  <c r="U767" i="2" s="1"/>
  <c r="J527" i="2"/>
  <c r="J742" i="2" s="1"/>
  <c r="E553" i="2"/>
  <c r="E768" i="2" s="1"/>
  <c r="Q507" i="2"/>
  <c r="Q722" i="2" s="1"/>
  <c r="J541" i="2"/>
  <c r="J756" i="2" s="1"/>
  <c r="S518" i="2"/>
  <c r="S733" i="2" s="1"/>
  <c r="M559" i="2"/>
  <c r="M774" i="2" s="1"/>
  <c r="B528" i="2"/>
  <c r="B743" i="2" s="1"/>
  <c r="C519" i="2"/>
  <c r="C734" i="2" s="1"/>
  <c r="Y530" i="2"/>
  <c r="F520" i="2"/>
  <c r="F735" i="2" s="1"/>
  <c r="Y503" i="2"/>
  <c r="Y718" i="2" s="1"/>
  <c r="R537" i="2"/>
  <c r="R752" i="2" s="1"/>
  <c r="G531" i="2"/>
  <c r="G746" i="2" s="1"/>
  <c r="G547" i="2"/>
  <c r="G762" i="2" s="1"/>
  <c r="C560" i="2"/>
  <c r="C775" i="2" s="1"/>
  <c r="V521" i="2"/>
  <c r="V736" i="2" s="1"/>
  <c r="R511" i="2"/>
  <c r="R726" i="2" s="1"/>
  <c r="I546" i="2"/>
  <c r="I761" i="2" s="1"/>
  <c r="F510" i="2"/>
  <c r="F725" i="2" s="1"/>
  <c r="H506" i="2"/>
  <c r="H721" i="2" s="1"/>
  <c r="Q519" i="2"/>
  <c r="Q734" i="2" s="1"/>
  <c r="S551" i="2"/>
  <c r="S766" i="2" s="1"/>
  <c r="Q529" i="2"/>
  <c r="Q744" i="2" s="1"/>
  <c r="Y525" i="2"/>
  <c r="Y740" i="2" s="1"/>
  <c r="V551" i="2"/>
  <c r="V766" i="2" s="1"/>
  <c r="I514" i="2"/>
  <c r="I729" i="2" s="1"/>
  <c r="R512" i="2"/>
  <c r="R727" i="2" s="1"/>
  <c r="G556" i="2"/>
  <c r="G771" i="2" s="1"/>
  <c r="V561" i="2"/>
  <c r="V776" i="2" s="1"/>
  <c r="X537" i="2"/>
  <c r="X752" i="2" s="1"/>
  <c r="V537" i="2"/>
  <c r="V752" i="2" s="1"/>
  <c r="H512" i="2"/>
  <c r="H727" i="2" s="1"/>
  <c r="J507" i="2"/>
  <c r="J722" i="2" s="1"/>
  <c r="T553" i="2"/>
  <c r="T768" i="2" s="1"/>
  <c r="D513" i="2"/>
  <c r="D728" i="2" s="1"/>
  <c r="O529" i="2"/>
  <c r="O744" i="2" s="1"/>
  <c r="F562" i="2"/>
  <c r="F777" i="2" s="1"/>
  <c r="Q517" i="2"/>
  <c r="Q732" i="2" s="1"/>
  <c r="M518" i="2"/>
  <c r="M733" i="2" s="1"/>
  <c r="K524" i="2"/>
  <c r="K739" i="2" s="1"/>
  <c r="P527" i="2"/>
  <c r="P742" i="2" s="1"/>
  <c r="O538" i="2"/>
  <c r="O753" i="2" s="1"/>
  <c r="K520" i="2"/>
  <c r="K735" i="2" s="1"/>
  <c r="W507" i="2"/>
  <c r="W722" i="2" s="1"/>
  <c r="Y522" i="2"/>
  <c r="Y737" i="2" s="1"/>
  <c r="X539" i="2"/>
  <c r="X754" i="2" s="1"/>
  <c r="P564" i="2"/>
  <c r="P779" i="2" s="1"/>
  <c r="W548" i="2"/>
  <c r="W763" i="2" s="1"/>
  <c r="Y505" i="2"/>
  <c r="Y720" i="2" s="1"/>
  <c r="I530" i="2"/>
  <c r="I745" i="2" s="1"/>
  <c r="P558" i="2"/>
  <c r="P773" i="2" s="1"/>
  <c r="J547" i="2"/>
  <c r="J762" i="2" s="1"/>
  <c r="M531" i="2"/>
  <c r="M746" i="2" s="1"/>
  <c r="S565" i="2"/>
  <c r="S780" i="2" s="1"/>
  <c r="U547" i="2"/>
  <c r="U762" i="2" s="1"/>
  <c r="I555" i="2"/>
  <c r="I770" i="2" s="1"/>
  <c r="L526" i="2"/>
  <c r="L741" i="2" s="1"/>
  <c r="G509" i="2"/>
  <c r="G724" i="2" s="1"/>
  <c r="B513" i="2"/>
  <c r="B728" i="2" s="1"/>
  <c r="B517" i="2"/>
  <c r="B732" i="2" s="1"/>
  <c r="P521" i="2"/>
  <c r="P736" i="2" s="1"/>
  <c r="I513" i="2"/>
  <c r="I728" i="2" s="1"/>
  <c r="C565" i="2"/>
  <c r="C780" i="2" s="1"/>
  <c r="I507" i="2"/>
  <c r="I722" i="2" s="1"/>
  <c r="H565" i="2"/>
  <c r="H780" i="2" s="1"/>
  <c r="V565" i="2"/>
  <c r="V780" i="2" s="1"/>
  <c r="O20" i="2"/>
  <c r="H516" i="2"/>
  <c r="H731" i="2" s="1"/>
  <c r="P548" i="2"/>
  <c r="P763" i="2" s="1"/>
  <c r="I518" i="2"/>
  <c r="I733" i="2" s="1"/>
  <c r="Y523" i="2"/>
  <c r="Y738" i="2" s="1"/>
  <c r="S553" i="2"/>
  <c r="S768" i="2" s="1"/>
  <c r="K513" i="2"/>
  <c r="K728" i="2" s="1"/>
  <c r="R513" i="2"/>
  <c r="R728" i="2" s="1"/>
  <c r="Y509" i="2"/>
  <c r="Y724" i="2" s="1"/>
  <c r="U554" i="2"/>
  <c r="U769" i="2" s="1"/>
  <c r="R529" i="2"/>
  <c r="R744" i="2" s="1"/>
  <c r="O558" i="2"/>
  <c r="O773" i="2" s="1"/>
  <c r="Y508" i="2"/>
  <c r="Y723" i="2" s="1"/>
  <c r="R507" i="2"/>
  <c r="R722" i="2" s="1"/>
  <c r="R539" i="2"/>
  <c r="R754" i="2" s="1"/>
  <c r="R503" i="2"/>
  <c r="R718" i="2" s="1"/>
  <c r="T538" i="2"/>
  <c r="T753" i="2" s="1"/>
  <c r="E551" i="2"/>
  <c r="E766" i="2" s="1"/>
  <c r="P514" i="2"/>
  <c r="P729" i="2" s="1"/>
  <c r="O508" i="2"/>
  <c r="O723" i="2" s="1"/>
  <c r="E552" i="2"/>
  <c r="E767" i="2" s="1"/>
  <c r="J509" i="2"/>
  <c r="J724" i="2" s="1"/>
  <c r="L548" i="2"/>
  <c r="L763" i="2" s="1"/>
  <c r="M505" i="2"/>
  <c r="M720" i="2" s="1"/>
  <c r="S561" i="2"/>
  <c r="S776" i="2" s="1"/>
  <c r="E565" i="2"/>
  <c r="E780" i="2" s="1"/>
  <c r="Q505" i="2"/>
  <c r="Q720" i="2" s="1"/>
  <c r="F557" i="2"/>
  <c r="F772" i="2" s="1"/>
  <c r="C548" i="2"/>
  <c r="C763" i="2" s="1"/>
  <c r="D517" i="2"/>
  <c r="D732" i="2" s="1"/>
  <c r="C536" i="2"/>
  <c r="C751" i="2" s="1"/>
  <c r="G539" i="2"/>
  <c r="G754" i="2" s="1"/>
  <c r="B552" i="2"/>
  <c r="B767" i="2" s="1"/>
  <c r="S519" i="2"/>
  <c r="S734" i="2" s="1"/>
  <c r="Y504" i="2"/>
  <c r="Y719" i="2" s="1"/>
  <c r="D529" i="2"/>
  <c r="D744" i="2" s="1"/>
  <c r="S505" i="2"/>
  <c r="S720" i="2" s="1"/>
  <c r="I547" i="2"/>
  <c r="I762" i="2" s="1"/>
  <c r="Q510" i="2"/>
  <c r="Q725" i="2" s="1"/>
  <c r="W524" i="2"/>
  <c r="W739" i="2" s="1"/>
  <c r="D546" i="2"/>
  <c r="D761" i="2" s="1"/>
  <c r="Q559" i="2"/>
  <c r="Q774" i="2" s="1"/>
  <c r="S523" i="2"/>
  <c r="S738" i="2" s="1"/>
  <c r="E519" i="2"/>
  <c r="E734" i="2" s="1"/>
  <c r="D523" i="2"/>
  <c r="D738" i="2" s="1"/>
  <c r="F549" i="2"/>
  <c r="F764" i="2" s="1"/>
  <c r="E558" i="2"/>
  <c r="E773" i="2" s="1"/>
  <c r="F525" i="2"/>
  <c r="F740" i="2" s="1"/>
  <c r="J558" i="2"/>
  <c r="J773" i="2" s="1"/>
  <c r="E527" i="2"/>
  <c r="E742" i="2" s="1"/>
  <c r="X561" i="2"/>
  <c r="X776" i="2" s="1"/>
  <c r="X540" i="2"/>
  <c r="X755" i="2" s="1"/>
  <c r="F538" i="2"/>
  <c r="F753" i="2" s="1"/>
  <c r="C503" i="2"/>
  <c r="C718" i="2" s="1"/>
  <c r="Q502" i="2"/>
  <c r="Q717" i="2" s="1"/>
  <c r="L525" i="2"/>
  <c r="L740" i="2" s="1"/>
  <c r="E564" i="2"/>
  <c r="E779" i="2" s="1"/>
  <c r="G528" i="2"/>
  <c r="G743" i="2" s="1"/>
  <c r="N505" i="2"/>
  <c r="N720" i="2" s="1"/>
  <c r="H528" i="2"/>
  <c r="H743" i="2" s="1"/>
  <c r="U502" i="2"/>
  <c r="U717" i="2" s="1"/>
  <c r="H538" i="2"/>
  <c r="H753" i="2" s="1"/>
  <c r="H536" i="2"/>
  <c r="H751" i="2" s="1"/>
  <c r="L505" i="2"/>
  <c r="L720" i="2" s="1"/>
  <c r="M565" i="2"/>
  <c r="M780" i="2" s="1"/>
  <c r="H529" i="2"/>
  <c r="H744" i="2" s="1"/>
  <c r="B549" i="2"/>
  <c r="B764" i="2" s="1"/>
  <c r="F526" i="2"/>
  <c r="F741" i="2" s="1"/>
  <c r="T509" i="2"/>
  <c r="T724" i="2" s="1"/>
  <c r="N548" i="2"/>
  <c r="N763" i="2" s="1"/>
  <c r="U537" i="2"/>
  <c r="U752" i="2" s="1"/>
  <c r="E549" i="2"/>
  <c r="E764" i="2" s="1"/>
  <c r="H537" i="2"/>
  <c r="H752" i="2" s="1"/>
  <c r="W518" i="2"/>
  <c r="W733" i="2" s="1"/>
  <c r="J521" i="2"/>
  <c r="J736" i="2" s="1"/>
  <c r="T527" i="2"/>
  <c r="T742" i="2" s="1"/>
  <c r="V528" i="2"/>
  <c r="V743" i="2" s="1"/>
  <c r="W506" i="2"/>
  <c r="W721" i="2" s="1"/>
  <c r="F512" i="2"/>
  <c r="F727" i="2" s="1"/>
  <c r="R530" i="2"/>
  <c r="R745" i="2" s="1"/>
  <c r="K555" i="2"/>
  <c r="K770" i="2" s="1"/>
  <c r="W528" i="2"/>
  <c r="W743" i="2" s="1"/>
  <c r="D526" i="2"/>
  <c r="D741" i="2" s="1"/>
  <c r="C559" i="2"/>
  <c r="C774" i="2" s="1"/>
  <c r="S564" i="2"/>
  <c r="S779" i="2" s="1"/>
  <c r="S506" i="2"/>
  <c r="S721" i="2" s="1"/>
  <c r="U530" i="2"/>
  <c r="U745" i="2" s="1"/>
  <c r="W527" i="2"/>
  <c r="W742" i="2" s="1"/>
  <c r="J565" i="2"/>
  <c r="J780" i="2" s="1"/>
  <c r="S550" i="2"/>
  <c r="S765" i="2" s="1"/>
  <c r="B504" i="2"/>
  <c r="B719" i="2" s="1"/>
  <c r="U542" i="2"/>
  <c r="U757" i="2" s="1"/>
  <c r="R519" i="2"/>
  <c r="R734" i="2" s="1"/>
  <c r="X560" i="2"/>
  <c r="X775" i="2" s="1"/>
  <c r="L517" i="2"/>
  <c r="L732" i="2" s="1"/>
  <c r="V548" i="2"/>
  <c r="V763" i="2" s="1"/>
  <c r="Y515" i="2"/>
  <c r="Y730" i="2" s="1"/>
  <c r="F531" i="2"/>
  <c r="F746" i="2" s="1"/>
  <c r="Q548" i="2"/>
  <c r="Q763" i="2" s="1"/>
  <c r="P560" i="2"/>
  <c r="P775" i="2" s="1"/>
  <c r="C527" i="2"/>
  <c r="C742" i="2" s="1"/>
  <c r="V541" i="2"/>
  <c r="V756" i="2" s="1"/>
  <c r="U531" i="2"/>
  <c r="U746" i="2" s="1"/>
  <c r="I509" i="2"/>
  <c r="I724" i="2" s="1"/>
  <c r="I550" i="2"/>
  <c r="I765" i="2" s="1"/>
  <c r="P544" i="2"/>
  <c r="P759" i="2" s="1"/>
  <c r="K552" i="2"/>
  <c r="K767" i="2" s="1"/>
  <c r="E562" i="2"/>
  <c r="E777" i="2" s="1"/>
  <c r="R550" i="2"/>
  <c r="R765" i="2" s="1"/>
  <c r="O511" i="2"/>
  <c r="O726" i="2" s="1"/>
  <c r="U518" i="2"/>
  <c r="U733" i="2" s="1"/>
  <c r="S504" i="2"/>
  <c r="S719" i="2" s="1"/>
  <c r="U505" i="2"/>
  <c r="U720" i="2" s="1"/>
  <c r="H524" i="2"/>
  <c r="H739" i="2" s="1"/>
  <c r="W537" i="2"/>
  <c r="W752" i="2" s="1"/>
  <c r="F502" i="2"/>
  <c r="F717" i="2" s="1"/>
  <c r="S558" i="2"/>
  <c r="S773" i="2" s="1"/>
  <c r="E517" i="2"/>
  <c r="E732" i="2" s="1"/>
  <c r="R552" i="2"/>
  <c r="R767" i="2" s="1"/>
  <c r="B545" i="2"/>
  <c r="B760" i="2" s="1"/>
  <c r="P557" i="2"/>
  <c r="P772" i="2" s="1"/>
  <c r="J514" i="2"/>
  <c r="J729" i="2" s="1"/>
  <c r="U544" i="2"/>
  <c r="U759" i="2" s="1"/>
  <c r="H545" i="2"/>
  <c r="H760" i="2" s="1"/>
  <c r="I523" i="2"/>
  <c r="I738" i="2" s="1"/>
  <c r="Y562" i="2"/>
  <c r="Y777" i="2" s="1"/>
  <c r="Q506" i="2"/>
  <c r="Q721" i="2" s="1"/>
  <c r="J526" i="2"/>
  <c r="J741" i="2" s="1"/>
  <c r="C505" i="2"/>
  <c r="C720" i="2" s="1"/>
  <c r="J503" i="2"/>
  <c r="J718" i="2" s="1"/>
  <c r="B539" i="2"/>
  <c r="B754" i="2" s="1"/>
  <c r="I511" i="2"/>
  <c r="I726" i="2" s="1"/>
  <c r="H520" i="2"/>
  <c r="H735" i="2" s="1"/>
  <c r="T559" i="2"/>
  <c r="T774" i="2" s="1"/>
  <c r="I552" i="2"/>
  <c r="I767" i="2" s="1"/>
  <c r="Y527" i="2"/>
  <c r="Y742" i="2" s="1"/>
  <c r="O541" i="2"/>
  <c r="O756" i="2" s="1"/>
  <c r="L537" i="2"/>
  <c r="L752" i="2" s="1"/>
  <c r="I544" i="2"/>
  <c r="I759" i="2" s="1"/>
  <c r="U546" i="2"/>
  <c r="U761" i="2" s="1"/>
  <c r="I519" i="2"/>
  <c r="I734" i="2" s="1"/>
  <c r="P561" i="2"/>
  <c r="P776" i="2" s="1"/>
  <c r="S563" i="2"/>
  <c r="S778" i="2" s="1"/>
  <c r="L559" i="2"/>
  <c r="L774" i="2" s="1"/>
  <c r="G508" i="2"/>
  <c r="G723" i="2" s="1"/>
  <c r="T537" i="2"/>
  <c r="T752" i="2" s="1"/>
  <c r="T505" i="2"/>
  <c r="T720" i="2" s="1"/>
  <c r="U553" i="2"/>
  <c r="U768" i="2" s="1"/>
  <c r="L553" i="2"/>
  <c r="L768" i="2" s="1"/>
  <c r="T556" i="2"/>
  <c r="T771" i="2" s="1"/>
  <c r="K512" i="2"/>
  <c r="K727" i="2" s="1"/>
  <c r="E522" i="2"/>
  <c r="E737" i="2" s="1"/>
  <c r="T514" i="2"/>
  <c r="T729" i="2" s="1"/>
  <c r="M529" i="2"/>
  <c r="M744" i="2" s="1"/>
  <c r="D539" i="2"/>
  <c r="D754" i="2" s="1"/>
  <c r="H510" i="2"/>
  <c r="H725" i="2" s="1"/>
  <c r="U536" i="2"/>
  <c r="U751" i="2" s="1"/>
  <c r="F506" i="2"/>
  <c r="F721" i="2" s="1"/>
  <c r="R555" i="2"/>
  <c r="R770" i="2" s="1"/>
  <c r="M550" i="2"/>
  <c r="M765" i="2" s="1"/>
  <c r="L529" i="2"/>
  <c r="L744" i="2" s="1"/>
  <c r="F514" i="2"/>
  <c r="F729" i="2" s="1"/>
  <c r="Y556" i="2"/>
  <c r="Y771" i="2" s="1"/>
  <c r="N538" i="2"/>
  <c r="N753" i="2" s="1"/>
  <c r="L555" i="2"/>
  <c r="L770" i="2" s="1"/>
  <c r="R505" i="2"/>
  <c r="R720" i="2" s="1"/>
  <c r="D549" i="2"/>
  <c r="D764" i="2" s="1"/>
  <c r="V502" i="2"/>
  <c r="V717" i="2" s="1"/>
  <c r="H505" i="2"/>
  <c r="H720" i="2" s="1"/>
  <c r="C507" i="2"/>
  <c r="C722" i="2" s="1"/>
  <c r="X551" i="2"/>
  <c r="X766" i="2" s="1"/>
  <c r="W557" i="2"/>
  <c r="W772" i="2" s="1"/>
  <c r="R543" i="2"/>
  <c r="R758" i="2" s="1"/>
  <c r="J550" i="2"/>
  <c r="J765" i="2" s="1"/>
  <c r="R525" i="2"/>
  <c r="R740" i="2" s="1"/>
  <c r="P559" i="2"/>
  <c r="P774" i="2" s="1"/>
  <c r="I539" i="2"/>
  <c r="I754" i="2" s="1"/>
  <c r="S522" i="2"/>
  <c r="S737" i="2" s="1"/>
  <c r="Q515" i="2"/>
  <c r="Q730" i="2" s="1"/>
  <c r="M514" i="2"/>
  <c r="M729" i="2" s="1"/>
  <c r="D528" i="2"/>
  <c r="D743" i="2" s="1"/>
  <c r="T528" i="2"/>
  <c r="T743" i="2" s="1"/>
  <c r="S525" i="2"/>
  <c r="S740" i="2" s="1"/>
  <c r="C513" i="2"/>
  <c r="C728" i="2" s="1"/>
  <c r="X512" i="2"/>
  <c r="X727" i="2" s="1"/>
  <c r="S531" i="2"/>
  <c r="S746" i="2" s="1"/>
  <c r="V522" i="2"/>
  <c r="V737" i="2" s="1"/>
  <c r="Y550" i="2"/>
  <c r="Y765" i="2" s="1"/>
  <c r="T516" i="2"/>
  <c r="T731" i="2" s="1"/>
  <c r="J520" i="2"/>
  <c r="J735" i="2" s="1"/>
  <c r="H558" i="2"/>
  <c r="H773" i="2" s="1"/>
  <c r="O513" i="2"/>
  <c r="O728" i="2" s="1"/>
  <c r="N511" i="2"/>
  <c r="N726" i="2" s="1"/>
  <c r="B521" i="2"/>
  <c r="B736" i="2" s="1"/>
  <c r="C511" i="2"/>
  <c r="C726" i="2" s="1"/>
  <c r="D560" i="2"/>
  <c r="D775" i="2" s="1"/>
  <c r="W517" i="2"/>
  <c r="W732" i="2" s="1"/>
  <c r="U522" i="2"/>
  <c r="U737" i="2" s="1"/>
  <c r="C526" i="2"/>
  <c r="C741" i="2" s="1"/>
  <c r="U560" i="2"/>
  <c r="U775" i="2" s="1"/>
  <c r="O514" i="2"/>
  <c r="O729" i="2" s="1"/>
  <c r="T521" i="2"/>
  <c r="T736" i="2" s="1"/>
  <c r="W505" i="2"/>
  <c r="W720" i="2" s="1"/>
  <c r="H517" i="2"/>
  <c r="H732" i="2" s="1"/>
  <c r="D519" i="2"/>
  <c r="D734" i="2" s="1"/>
  <c r="Q521" i="2"/>
  <c r="Q736" i="2" s="1"/>
  <c r="X557" i="2"/>
  <c r="X772" i="2" s="1"/>
  <c r="G549" i="2"/>
  <c r="G764" i="2" s="1"/>
  <c r="F509" i="2"/>
  <c r="F724" i="2" s="1"/>
  <c r="L507" i="2"/>
  <c r="L722" i="2" s="1"/>
  <c r="K529" i="2"/>
  <c r="K744" i="2" s="1"/>
  <c r="P543" i="2"/>
  <c r="P758" i="2" s="1"/>
  <c r="W519" i="2"/>
  <c r="W734" i="2" s="1"/>
  <c r="K550" i="2"/>
  <c r="K765" i="2" s="1"/>
  <c r="O542" i="2"/>
  <c r="O757" i="2" s="1"/>
  <c r="O546" i="2"/>
  <c r="O761" i="2" s="1"/>
  <c r="O524" i="2"/>
  <c r="O739" i="2" s="1"/>
  <c r="G503" i="2"/>
  <c r="G718" i="2" s="1"/>
  <c r="I525" i="2"/>
  <c r="I740" i="2" s="1"/>
  <c r="G551" i="2"/>
  <c r="G766" i="2" s="1"/>
  <c r="I503" i="2"/>
  <c r="I718" i="2" s="1"/>
  <c r="S557" i="2"/>
  <c r="S772" i="2" s="1"/>
  <c r="K502" i="2"/>
  <c r="K717" i="2" s="1"/>
  <c r="W509" i="2"/>
  <c r="W724" i="2" s="1"/>
  <c r="J563" i="2"/>
  <c r="J778" i="2" s="1"/>
  <c r="E557" i="2"/>
  <c r="E772" i="2" s="1"/>
  <c r="E515" i="2"/>
  <c r="E730" i="2" s="1"/>
  <c r="E509" i="2"/>
  <c r="E724" i="2" s="1"/>
  <c r="U555" i="2"/>
  <c r="U770" i="2" s="1"/>
  <c r="M545" i="2"/>
  <c r="M760" i="2" s="1"/>
  <c r="T541" i="2"/>
  <c r="T756" i="2" s="1"/>
  <c r="E543" i="2"/>
  <c r="E758" i="2" s="1"/>
  <c r="C537" i="2"/>
  <c r="C752" i="2" s="1"/>
  <c r="T561" i="2"/>
  <c r="T776" i="2" s="1"/>
  <c r="P525" i="2"/>
  <c r="P740" i="2" s="1"/>
  <c r="X527" i="2"/>
  <c r="X742" i="2" s="1"/>
  <c r="H521" i="2"/>
  <c r="H736" i="2" s="1"/>
  <c r="O528" i="2"/>
  <c r="O743" i="2" s="1"/>
  <c r="I529" i="2"/>
  <c r="I744" i="2" s="1"/>
  <c r="J513" i="2"/>
  <c r="J728" i="2" s="1"/>
  <c r="U556" i="2"/>
  <c r="U771" i="2" s="1"/>
  <c r="I548" i="2"/>
  <c r="I763" i="2" s="1"/>
  <c r="N530" i="2"/>
  <c r="N745" i="2" s="1"/>
  <c r="X556" i="2"/>
  <c r="X771" i="2" s="1"/>
  <c r="P562" i="2"/>
  <c r="P777" i="2" s="1"/>
  <c r="J552" i="2"/>
  <c r="J767" i="2" s="1"/>
  <c r="H509" i="2"/>
  <c r="H724" i="2" s="1"/>
  <c r="I504" i="2"/>
  <c r="I719" i="2" s="1"/>
  <c r="K526" i="2"/>
  <c r="K741" i="2" s="1"/>
  <c r="L514" i="2"/>
  <c r="L729" i="2" s="1"/>
  <c r="L549" i="2"/>
  <c r="L764" i="2" s="1"/>
  <c r="B538" i="2"/>
  <c r="B753" i="2" s="1"/>
  <c r="Y543" i="2"/>
  <c r="Y758" i="2" s="1"/>
  <c r="X506" i="2"/>
  <c r="X721" i="2" s="1"/>
  <c r="F528" i="2"/>
  <c r="F743" i="2" s="1"/>
  <c r="V504" i="2"/>
  <c r="V719" i="2" s="1"/>
  <c r="N537" i="2"/>
  <c r="N752" i="2" s="1"/>
  <c r="L550" i="2"/>
  <c r="L765" i="2" s="1"/>
  <c r="W558" i="2"/>
  <c r="W773" i="2" s="1"/>
  <c r="S530" i="2"/>
  <c r="S745" i="2" s="1"/>
  <c r="H519" i="2"/>
  <c r="H734" i="2" s="1"/>
  <c r="V559" i="2"/>
  <c r="V774" i="2" s="1"/>
  <c r="I517" i="2"/>
  <c r="I732" i="2" s="1"/>
  <c r="U540" i="2"/>
  <c r="U755" i="2" s="1"/>
  <c r="M517" i="2"/>
  <c r="M732" i="2" s="1"/>
  <c r="D543" i="2"/>
  <c r="D758" i="2" s="1"/>
  <c r="H555" i="2"/>
  <c r="H770" i="2" s="1"/>
  <c r="P550" i="2"/>
  <c r="P765" i="2" s="1"/>
  <c r="N503" i="2"/>
  <c r="N718" i="2" s="1"/>
  <c r="J544" i="2"/>
  <c r="J759" i="2" s="1"/>
  <c r="E546" i="2"/>
  <c r="E761" i="2" s="1"/>
  <c r="K515" i="2"/>
  <c r="K730" i="2" s="1"/>
  <c r="Y540" i="2"/>
  <c r="Y755" i="2" s="1"/>
  <c r="W503" i="2"/>
  <c r="W718" i="2" s="1"/>
  <c r="L543" i="2"/>
  <c r="L758" i="2" s="1"/>
  <c r="J564" i="2"/>
  <c r="J779" i="2" s="1"/>
  <c r="W565" i="2"/>
  <c r="W780" i="2" s="1"/>
  <c r="Q511" i="2"/>
  <c r="Q726" i="2" s="1"/>
  <c r="O506" i="2"/>
  <c r="O721" i="2" s="1"/>
  <c r="C552" i="2"/>
  <c r="C767" i="2" s="1"/>
  <c r="N551" i="2"/>
  <c r="N766" i="2" s="1"/>
  <c r="I560" i="2"/>
  <c r="I775" i="2" s="1"/>
  <c r="H546" i="2"/>
  <c r="H761" i="2" s="1"/>
  <c r="Y554" i="2"/>
  <c r="Y769" i="2" s="1"/>
  <c r="N564" i="2"/>
  <c r="N779" i="2" s="1"/>
  <c r="X510" i="2"/>
  <c r="X725" i="2" s="1"/>
  <c r="L558" i="2"/>
  <c r="L773" i="2" s="1"/>
  <c r="C528" i="2"/>
  <c r="C743" i="2" s="1"/>
  <c r="C540" i="2"/>
  <c r="C755" i="2" s="1"/>
  <c r="L531" i="2"/>
  <c r="L746" i="2" s="1"/>
  <c r="T536" i="2"/>
  <c r="T751" i="2" s="1"/>
  <c r="X558" i="2"/>
  <c r="X773" i="2" s="1"/>
  <c r="V503" i="2"/>
  <c r="V718" i="2" s="1"/>
  <c r="L554" i="2"/>
  <c r="L769" i="2" s="1"/>
  <c r="M513" i="2"/>
  <c r="M728" i="2" s="1"/>
  <c r="R540" i="2"/>
  <c r="R755" i="2" s="1"/>
  <c r="B559" i="2"/>
  <c r="B774" i="2" s="1"/>
  <c r="O525" i="2"/>
  <c r="O740" i="2" s="1"/>
  <c r="Q550" i="2"/>
  <c r="Q765" i="2" s="1"/>
  <c r="C516" i="2"/>
  <c r="C731" i="2" s="1"/>
  <c r="C557" i="2"/>
  <c r="C772" i="2" s="1"/>
  <c r="C549" i="2"/>
  <c r="C764" i="2" s="1"/>
  <c r="W502" i="2"/>
  <c r="W717" i="2" s="1"/>
  <c r="S552" i="2"/>
  <c r="S767" i="2" s="1"/>
  <c r="E511" i="2"/>
  <c r="E726" i="2" s="1"/>
  <c r="G517" i="2"/>
  <c r="G732" i="2" s="1"/>
  <c r="G541" i="2"/>
  <c r="G756" i="2" s="1"/>
  <c r="Y524" i="2"/>
  <c r="Y739" i="2" s="1"/>
  <c r="W523" i="2"/>
  <c r="W738" i="2" s="1"/>
  <c r="L515" i="2"/>
  <c r="L730" i="2" s="1"/>
  <c r="Q561" i="2"/>
  <c r="Q776" i="2" s="1"/>
  <c r="W543" i="2"/>
  <c r="W758" i="2" s="1"/>
  <c r="J505" i="2"/>
  <c r="J720" i="2" s="1"/>
  <c r="R506" i="2"/>
  <c r="R721" i="2" s="1"/>
  <c r="E563" i="2"/>
  <c r="E778" i="2" s="1"/>
  <c r="O552" i="2"/>
  <c r="O767" i="2" s="1"/>
  <c r="C539" i="2"/>
  <c r="C754" i="2" s="1"/>
  <c r="B555" i="2"/>
  <c r="B770" i="2" s="1"/>
  <c r="X536" i="2"/>
  <c r="X751" i="2" s="1"/>
  <c r="K506" i="2"/>
  <c r="K721" i="2" s="1"/>
  <c r="C515" i="2"/>
  <c r="C730" i="2" s="1"/>
  <c r="H508" i="2"/>
  <c r="H723" i="2" s="1"/>
  <c r="K549" i="2"/>
  <c r="K764" i="2" s="1"/>
  <c r="X538" i="2"/>
  <c r="X753" i="2" s="1"/>
  <c r="F517" i="2"/>
  <c r="F732" i="2" s="1"/>
  <c r="V539" i="2"/>
  <c r="V754" i="2" s="1"/>
  <c r="N531" i="2"/>
  <c r="N746" i="2" s="1"/>
  <c r="Y513" i="2"/>
  <c r="Y728" i="2" s="1"/>
  <c r="G538" i="2"/>
  <c r="G753" i="2" s="1"/>
  <c r="U507" i="2"/>
  <c r="U722" i="2" s="1"/>
  <c r="P537" i="2"/>
  <c r="P752" i="2" s="1"/>
  <c r="D518" i="2"/>
  <c r="D733" i="2" s="1"/>
  <c r="C525" i="2"/>
  <c r="C740" i="2" s="1"/>
  <c r="X502" i="2"/>
  <c r="X717" i="2" s="1"/>
  <c r="N525" i="2"/>
  <c r="N740" i="2" s="1"/>
  <c r="F543" i="2"/>
  <c r="F758" i="2" s="1"/>
  <c r="Q540" i="2"/>
  <c r="Q755" i="2" s="1"/>
  <c r="R557" i="2"/>
  <c r="R772" i="2" s="1"/>
  <c r="X515" i="2"/>
  <c r="X730" i="2" s="1"/>
  <c r="C555" i="2"/>
  <c r="C770" i="2" s="1"/>
  <c r="G564" i="2"/>
  <c r="G779" i="2" s="1"/>
  <c r="N516" i="2"/>
  <c r="N731" i="2" s="1"/>
  <c r="E528" i="2"/>
  <c r="E743" i="2" s="1"/>
  <c r="M540" i="2"/>
  <c r="M755" i="2" s="1"/>
  <c r="E560" i="2"/>
  <c r="E775" i="2" s="1"/>
  <c r="N510" i="2"/>
  <c r="N725" i="2" s="1"/>
  <c r="H525" i="2"/>
  <c r="H740" i="2" s="1"/>
  <c r="S503" i="2"/>
  <c r="S718" i="2" s="1"/>
  <c r="I556" i="2"/>
  <c r="I771" i="2" s="1"/>
  <c r="C551" i="2"/>
  <c r="C766" i="2" s="1"/>
  <c r="W541" i="2"/>
  <c r="W756" i="2" s="1"/>
  <c r="V550" i="2"/>
  <c r="V765" i="2" s="1"/>
  <c r="S538" i="2"/>
  <c r="S753" i="2" s="1"/>
  <c r="L563" i="2"/>
  <c r="L778" i="2" s="1"/>
  <c r="V519" i="2"/>
  <c r="V734" i="2" s="1"/>
  <c r="P524" i="2"/>
  <c r="P739" i="2" s="1"/>
  <c r="N554" i="2"/>
  <c r="N769" i="2" s="1"/>
  <c r="U516" i="2"/>
  <c r="U731" i="2" s="1"/>
  <c r="D527" i="2"/>
  <c r="D742" i="2" s="1"/>
  <c r="M526" i="2"/>
  <c r="M741" i="2" s="1"/>
  <c r="F548" i="2"/>
  <c r="F763" i="2" s="1"/>
  <c r="T551" i="2"/>
  <c r="T766" i="2" s="1"/>
  <c r="V518" i="2"/>
  <c r="V733" i="2" s="1"/>
  <c r="B512" i="2"/>
  <c r="B727" i="2" s="1"/>
  <c r="P506" i="2"/>
  <c r="P721" i="2" s="1"/>
  <c r="X517" i="2"/>
  <c r="X732" i="2" s="1"/>
  <c r="G557" i="2"/>
  <c r="G772" i="2" s="1"/>
  <c r="P526" i="2"/>
  <c r="P741" i="2" s="1"/>
  <c r="H513" i="2"/>
  <c r="H728" i="2" s="1"/>
  <c r="L546" i="2"/>
  <c r="L761" i="2" s="1"/>
  <c r="I524" i="2"/>
  <c r="I739" i="2" s="1"/>
  <c r="S509" i="2"/>
  <c r="S724" i="2" s="1"/>
  <c r="Y506" i="2"/>
  <c r="Y721" i="2" s="1"/>
  <c r="Q526" i="2"/>
  <c r="Q741" i="2" s="1"/>
  <c r="G506" i="2"/>
  <c r="G721" i="2" s="1"/>
  <c r="P510" i="2"/>
  <c r="P725" i="2" s="1"/>
  <c r="W512" i="2"/>
  <c r="W727" i="2" s="1"/>
  <c r="I562" i="2"/>
  <c r="I777" i="2" s="1"/>
  <c r="D561" i="2"/>
  <c r="D776" i="2" s="1"/>
  <c r="H560" i="2"/>
  <c r="H775" i="2" s="1"/>
  <c r="G546" i="2"/>
  <c r="G761" i="2" s="1"/>
  <c r="H556" i="2"/>
  <c r="H771" i="2" s="1"/>
  <c r="D504" i="2"/>
  <c r="D719" i="2" s="1"/>
  <c r="X516" i="2"/>
  <c r="X731" i="2" s="1"/>
  <c r="Q539" i="2"/>
  <c r="Q754" i="2" s="1"/>
  <c r="N518" i="2"/>
  <c r="N733" i="2" s="1"/>
  <c r="M561" i="2"/>
  <c r="M776" i="2" s="1"/>
  <c r="S515" i="2"/>
  <c r="S730" i="2" s="1"/>
  <c r="F544" i="2"/>
  <c r="F759" i="2" s="1"/>
  <c r="R549" i="2"/>
  <c r="R764" i="2" s="1"/>
  <c r="C524" i="2"/>
  <c r="C739" i="2" s="1"/>
  <c r="L518" i="2"/>
  <c r="L733" i="2" s="1"/>
  <c r="R560" i="2"/>
  <c r="R775" i="2" s="1"/>
  <c r="J523" i="2"/>
  <c r="J738" i="2" s="1"/>
  <c r="K525" i="2"/>
  <c r="K740" i="2" s="1"/>
  <c r="B565" i="2"/>
  <c r="B780" i="2" s="1"/>
  <c r="L562" i="2"/>
  <c r="L777" i="2" s="1"/>
  <c r="G513" i="2"/>
  <c r="G728" i="2" s="1"/>
  <c r="O561" i="2"/>
  <c r="O776" i="2" s="1"/>
  <c r="Q564" i="2"/>
  <c r="Q779" i="2" s="1"/>
  <c r="V556" i="2"/>
  <c r="V771" i="2" s="1"/>
  <c r="X504" i="2"/>
  <c r="X719" i="2" s="1"/>
  <c r="R520" i="2"/>
  <c r="R735" i="2" s="1"/>
  <c r="O505" i="2"/>
  <c r="O720" i="2" s="1"/>
  <c r="D524" i="2"/>
  <c r="D739" i="2" s="1"/>
  <c r="N541" i="2"/>
  <c r="N756" i="2" s="1"/>
  <c r="F523" i="2"/>
  <c r="F738" i="2" s="1"/>
  <c r="H562" i="2"/>
  <c r="H777" i="2" s="1"/>
  <c r="V530" i="2"/>
  <c r="V745" i="2" s="1"/>
  <c r="Y548" i="2"/>
  <c r="Y763" i="2" s="1"/>
  <c r="D508" i="2"/>
  <c r="D723" i="2" s="1"/>
  <c r="O544" i="2"/>
  <c r="O759" i="2" s="1"/>
  <c r="L503" i="2"/>
  <c r="L718" i="2" s="1"/>
  <c r="Q512" i="2"/>
  <c r="Q727" i="2" s="1"/>
  <c r="M546" i="2"/>
  <c r="M761" i="2" s="1"/>
  <c r="B522" i="2"/>
  <c r="B737" i="2" s="1"/>
  <c r="B529" i="2"/>
  <c r="B744" i="2" s="1"/>
  <c r="C508" i="2"/>
  <c r="C723" i="2" s="1"/>
  <c r="S512" i="2"/>
  <c r="S727" i="2" s="1"/>
  <c r="N550" i="2"/>
  <c r="N765" i="2" s="1"/>
  <c r="W546" i="2"/>
  <c r="W761" i="2" s="1"/>
  <c r="G514" i="2"/>
  <c r="G729" i="2" s="1"/>
  <c r="G552" i="2"/>
  <c r="G767" i="2" s="1"/>
  <c r="N547" i="2"/>
  <c r="N762" i="2" s="1"/>
  <c r="U525" i="2"/>
  <c r="U740" i="2" s="1"/>
  <c r="G527" i="2"/>
  <c r="G742" i="2" s="1"/>
  <c r="N560" i="2"/>
  <c r="N775" i="2" s="1"/>
  <c r="O550" i="2"/>
  <c r="O765" i="2" s="1"/>
  <c r="D503" i="2"/>
  <c r="D718" i="2" s="1"/>
  <c r="K543" i="2"/>
  <c r="K758" i="2" s="1"/>
  <c r="J537" i="2"/>
  <c r="J752" i="2" s="1"/>
  <c r="J553" i="2"/>
  <c r="J768" i="2" s="1"/>
  <c r="F550" i="2"/>
  <c r="F765" i="2" s="1"/>
  <c r="D516" i="2"/>
  <c r="D731" i="2" s="1"/>
  <c r="G559" i="2"/>
  <c r="G774" i="2" s="1"/>
  <c r="R527" i="2"/>
  <c r="R742" i="2" s="1"/>
  <c r="W514" i="2"/>
  <c r="W729" i="2" s="1"/>
  <c r="K527" i="2"/>
  <c r="K742" i="2" s="1"/>
  <c r="H557" i="2"/>
  <c r="H772" i="2" s="1"/>
  <c r="U513" i="2"/>
  <c r="U728" i="2" s="1"/>
  <c r="B557" i="2"/>
  <c r="B772" i="2" s="1"/>
  <c r="T539" i="2"/>
  <c r="T754" i="2" s="1"/>
  <c r="M527" i="2"/>
  <c r="M742" i="2" s="1"/>
  <c r="U561" i="2"/>
  <c r="U776" i="2" s="1"/>
  <c r="J545" i="2"/>
  <c r="J760" i="2" s="1"/>
  <c r="T558" i="2"/>
  <c r="T773" i="2" s="1"/>
  <c r="Q553" i="2"/>
  <c r="Q768" i="2" s="1"/>
  <c r="E524" i="2"/>
  <c r="E739" i="2" s="1"/>
  <c r="U524" i="2"/>
  <c r="U739" i="2" s="1"/>
  <c r="T569" i="2"/>
  <c r="T784" i="2" s="1"/>
  <c r="I554" i="2"/>
  <c r="I769" i="2" s="1"/>
  <c r="Q524" i="2"/>
  <c r="Q739" i="2" s="1"/>
  <c r="R565" i="2"/>
  <c r="R780" i="2" s="1"/>
  <c r="E505" i="2"/>
  <c r="E720" i="2" s="1"/>
  <c r="N523" i="2"/>
  <c r="N738" i="2" s="1"/>
  <c r="W544" i="2"/>
  <c r="W759" i="2" s="1"/>
  <c r="M558" i="2"/>
  <c r="M773" i="2" s="1"/>
  <c r="L551" i="2"/>
  <c r="L766" i="2" s="1"/>
  <c r="C558" i="2"/>
  <c r="C773" i="2" s="1"/>
  <c r="G558" i="2"/>
  <c r="G773" i="2" s="1"/>
  <c r="V554" i="2"/>
  <c r="V769" i="2" s="1"/>
  <c r="D563" i="2"/>
  <c r="D778" i="2" s="1"/>
  <c r="F524" i="2"/>
  <c r="F739" i="2" s="1"/>
  <c r="W553" i="2"/>
  <c r="W768" i="2" s="1"/>
  <c r="V560" i="2"/>
  <c r="V775" i="2" s="1"/>
  <c r="Q508" i="2"/>
  <c r="Q723" i="2" s="1"/>
  <c r="T554" i="2"/>
  <c r="T769" i="2" s="1"/>
  <c r="S540" i="2"/>
  <c r="S755" i="2" s="1"/>
  <c r="B544" i="2"/>
  <c r="B759" i="2" s="1"/>
  <c r="D542" i="2"/>
  <c r="D757" i="2" s="1"/>
  <c r="P504" i="2"/>
  <c r="P719" i="2" s="1"/>
  <c r="M507" i="2"/>
  <c r="M722" i="2" s="1"/>
  <c r="N524" i="2"/>
  <c r="N739" i="2" s="1"/>
  <c r="M521" i="2"/>
  <c r="M736" i="2" s="1"/>
  <c r="O531" i="2"/>
  <c r="O746" i="2" s="1"/>
  <c r="Y558" i="2"/>
  <c r="Y773" i="2" s="1"/>
  <c r="S539" i="2"/>
  <c r="S754" i="2" s="1"/>
  <c r="M547" i="2"/>
  <c r="M762" i="2" s="1"/>
  <c r="W554" i="2"/>
  <c r="W769" i="2" s="1"/>
  <c r="Y552" i="2"/>
  <c r="Y767" i="2" s="1"/>
  <c r="Q537" i="2"/>
  <c r="Q752" i="2" s="1"/>
  <c r="O521" i="2"/>
  <c r="O736" i="2" s="1"/>
  <c r="V511" i="2"/>
  <c r="V726" i="2" s="1"/>
  <c r="F559" i="2"/>
  <c r="F774" i="2" s="1"/>
  <c r="K517" i="2"/>
  <c r="K732" i="2" s="1"/>
  <c r="W522" i="2"/>
  <c r="W737" i="2" s="1"/>
  <c r="L510" i="2"/>
  <c r="L725" i="2" s="1"/>
  <c r="M548" i="2"/>
  <c r="M763" i="2" s="1"/>
  <c r="W526" i="2"/>
  <c r="W741" i="2" s="1"/>
  <c r="S548" i="2"/>
  <c r="S763" i="2" s="1"/>
  <c r="B553" i="2"/>
  <c r="B768" i="2" s="1"/>
  <c r="T519" i="2"/>
  <c r="T734" i="2" s="1"/>
  <c r="G516" i="2"/>
  <c r="G731" i="2" s="1"/>
  <c r="V523" i="2"/>
  <c r="V738" i="2" s="1"/>
  <c r="O507" i="2"/>
  <c r="O722" i="2" s="1"/>
  <c r="K542" i="2"/>
  <c r="K757" i="2" s="1"/>
  <c r="B518" i="2"/>
  <c r="B733" i="2" s="1"/>
  <c r="R531" i="2"/>
  <c r="R746" i="2" s="1"/>
  <c r="R538" i="2"/>
  <c r="R753" i="2" s="1"/>
  <c r="N545" i="2"/>
  <c r="N760" i="2" s="1"/>
  <c r="M536" i="2"/>
  <c r="M751" i="2" s="1"/>
  <c r="S502" i="2"/>
  <c r="S717" i="2" s="1"/>
  <c r="S526" i="2"/>
  <c r="S741" i="2" s="1"/>
  <c r="P503" i="2"/>
  <c r="P718" i="2" s="1"/>
  <c r="Y563" i="2"/>
  <c r="F553" i="2"/>
  <c r="F768" i="2" s="1"/>
  <c r="T547" i="2"/>
  <c r="T762" i="2" s="1"/>
  <c r="Y519" i="2"/>
  <c r="Y734" i="2" s="1"/>
  <c r="O523" i="2"/>
  <c r="O738" i="2" s="1"/>
  <c r="W555" i="2"/>
  <c r="W770" i="2" s="1"/>
  <c r="H552" i="2"/>
  <c r="H767" i="2" s="1"/>
  <c r="I516" i="2"/>
  <c r="I731" i="2" s="1"/>
  <c r="S536" i="2"/>
  <c r="S751" i="2" s="1"/>
  <c r="Y536" i="2"/>
  <c r="Y751" i="2" s="1"/>
  <c r="T523" i="2"/>
  <c r="T738" i="2" s="1"/>
  <c r="X518" i="2"/>
  <c r="X733" i="2" s="1"/>
  <c r="P529" i="2"/>
  <c r="P744" i="2" s="1"/>
  <c r="W511" i="2"/>
  <c r="W726" i="2" s="1"/>
  <c r="J518" i="2"/>
  <c r="J733" i="2" s="1"/>
  <c r="G554" i="2"/>
  <c r="G769" i="2" s="1"/>
  <c r="F560" i="2"/>
  <c r="F775" i="2" s="1"/>
  <c r="U563" i="2"/>
  <c r="U778" i="2" s="1"/>
  <c r="Y560" i="2"/>
  <c r="Y775" i="2" s="1"/>
  <c r="O564" i="2"/>
  <c r="O779" i="2" s="1"/>
  <c r="L552" i="2"/>
  <c r="L767" i="2" s="1"/>
  <c r="B547" i="2"/>
  <c r="B762" i="2" s="1"/>
  <c r="G502" i="2"/>
  <c r="G717" i="2" s="1"/>
  <c r="J506" i="2"/>
  <c r="J721" i="2" s="1"/>
  <c r="N512" i="2"/>
  <c r="N727" i="2" s="1"/>
  <c r="H514" i="2"/>
  <c r="H729" i="2" s="1"/>
  <c r="S521" i="2"/>
  <c r="S736" i="2" s="1"/>
  <c r="L557" i="2"/>
  <c r="L772" i="2" s="1"/>
  <c r="K508" i="2"/>
  <c r="K723" i="2" s="1"/>
  <c r="J529" i="2"/>
  <c r="J744" i="2" s="1"/>
  <c r="T545" i="2"/>
  <c r="T760" i="2" s="1"/>
  <c r="P519" i="2"/>
  <c r="P734" i="2" s="1"/>
  <c r="Q554" i="2"/>
  <c r="Q769" i="2" s="1"/>
  <c r="L536" i="2"/>
  <c r="L751" i="2" s="1"/>
  <c r="D545" i="2"/>
  <c r="D760" i="2" s="1"/>
  <c r="J516" i="2"/>
  <c r="J731" i="2" s="1"/>
  <c r="E508" i="2"/>
  <c r="E723" i="2" s="1"/>
  <c r="T525" i="2"/>
  <c r="T740" i="2" s="1"/>
  <c r="I563" i="2"/>
  <c r="I778" i="2" s="1"/>
  <c r="Y512" i="2"/>
  <c r="Y727" i="2" s="1"/>
  <c r="S507" i="2"/>
  <c r="S722" i="2" s="1"/>
  <c r="D557" i="2"/>
  <c r="D772" i="2" s="1"/>
  <c r="I528" i="2"/>
  <c r="I743" i="2" s="1"/>
  <c r="F537" i="2"/>
  <c r="F752" i="2" s="1"/>
  <c r="M551" i="2"/>
  <c r="M766" i="2" s="1"/>
  <c r="H522" i="2"/>
  <c r="H737" i="2" s="1"/>
  <c r="E525" i="2"/>
  <c r="E740" i="2" s="1"/>
  <c r="L504" i="2"/>
  <c r="L719" i="2" s="1"/>
  <c r="P518" i="2"/>
  <c r="P733" i="2" s="1"/>
  <c r="J515" i="2"/>
  <c r="J730" i="2" s="1"/>
  <c r="D536" i="2"/>
  <c r="D751" i="2" s="1"/>
  <c r="G542" i="2"/>
  <c r="G757" i="2" s="1"/>
  <c r="R509" i="2"/>
  <c r="R724" i="2" s="1"/>
  <c r="H511" i="2"/>
  <c r="H726" i="2" s="1"/>
  <c r="C531" i="2"/>
  <c r="C746" i="2" s="1"/>
  <c r="K522" i="2"/>
  <c r="K737" i="2" s="1"/>
  <c r="Y546" i="2"/>
  <c r="Y761" i="2" s="1"/>
  <c r="X521" i="2"/>
  <c r="X736" i="2" s="1"/>
  <c r="D555" i="2"/>
  <c r="D770" i="2" s="1"/>
  <c r="V517" i="2"/>
  <c r="V732" i="2" s="1"/>
  <c r="J522" i="2"/>
  <c r="J737" i="2" s="1"/>
  <c r="S559" i="2"/>
  <c r="S774" i="2" s="1"/>
  <c r="V536" i="2"/>
  <c r="V751" i="2" s="1"/>
  <c r="R504" i="2"/>
  <c r="R719" i="2" s="1"/>
  <c r="P539" i="2"/>
  <c r="P754" i="2" s="1"/>
  <c r="X553" i="2"/>
  <c r="X768" i="2" s="1"/>
  <c r="K537" i="2"/>
  <c r="K752" i="2" s="1"/>
  <c r="X549" i="2"/>
  <c r="X764" i="2" s="1"/>
  <c r="F503" i="2"/>
  <c r="F718" i="2" s="1"/>
  <c r="B551" i="2"/>
  <c r="B766" i="2" s="1"/>
  <c r="P523" i="2"/>
  <c r="P738" i="2" s="1"/>
  <c r="D521" i="2"/>
  <c r="D736" i="2" s="1"/>
  <c r="J561" i="2"/>
  <c r="J776" i="2" s="1"/>
  <c r="Q516" i="2"/>
  <c r="Q731" i="2" s="1"/>
  <c r="O563" i="2"/>
  <c r="O778" i="2" s="1"/>
  <c r="O530" i="2"/>
  <c r="O745" i="2" s="1"/>
  <c r="P528" i="2"/>
  <c r="P743" i="2" s="1"/>
  <c r="O512" i="2"/>
  <c r="O727" i="2" s="1"/>
  <c r="B558" i="2"/>
  <c r="B773" i="2" s="1"/>
  <c r="V544" i="2"/>
  <c r="V759" i="2" s="1"/>
  <c r="O519" i="2"/>
  <c r="O734" i="2" s="1"/>
  <c r="P563" i="2"/>
  <c r="P778" i="2" s="1"/>
  <c r="G544" i="2"/>
  <c r="G759" i="2" s="1"/>
  <c r="M523" i="2"/>
  <c r="M738" i="2" s="1"/>
  <c r="H564" i="2"/>
  <c r="H779" i="2" s="1"/>
  <c r="S527" i="2"/>
  <c r="S742" i="2" s="1"/>
  <c r="B524" i="2"/>
  <c r="B739" i="2" s="1"/>
  <c r="X542" i="2"/>
  <c r="X757" i="2" s="1"/>
  <c r="W536" i="2"/>
  <c r="W751" i="2" s="1"/>
  <c r="E555" i="2"/>
  <c r="E770" i="2" s="1"/>
  <c r="N558" i="2"/>
  <c r="N773" i="2" s="1"/>
  <c r="R510" i="2"/>
  <c r="R725" i="2" s="1"/>
  <c r="O556" i="2"/>
  <c r="O771" i="2" s="1"/>
  <c r="B526" i="2"/>
  <c r="B741" i="2" s="1"/>
  <c r="J560" i="2"/>
  <c r="J775" i="2" s="1"/>
  <c r="K556" i="2"/>
  <c r="K771" i="2" s="1"/>
  <c r="U509" i="2"/>
  <c r="U724" i="2" s="1"/>
  <c r="U545" i="2"/>
  <c r="U760" i="2" s="1"/>
  <c r="P515" i="2"/>
  <c r="P730" i="2" s="1"/>
  <c r="U511" i="2"/>
  <c r="U726" i="2" s="1"/>
  <c r="V542" i="2"/>
  <c r="V757" i="2" s="1"/>
  <c r="T544" i="2"/>
  <c r="T759" i="2" s="1"/>
  <c r="Q520" i="2"/>
  <c r="Q735" i="2" s="1"/>
  <c r="Q555" i="2"/>
  <c r="Q770" i="2" s="1"/>
  <c r="D522" i="2"/>
  <c r="D737" i="2" s="1"/>
  <c r="R522" i="2"/>
  <c r="R737" i="2" s="1"/>
  <c r="F541" i="2"/>
  <c r="F756" i="2" s="1"/>
  <c r="B520" i="2"/>
  <c r="B735" i="2" s="1"/>
  <c r="T540" i="2"/>
  <c r="T755" i="2" s="1"/>
  <c r="F554" i="2"/>
  <c r="F769" i="2" s="1"/>
  <c r="T526" i="2"/>
  <c r="T741" i="2" s="1"/>
  <c r="E540" i="2"/>
  <c r="E755" i="2" s="1"/>
  <c r="K519" i="2"/>
  <c r="K734" i="2" s="1"/>
  <c r="H540" i="2"/>
  <c r="H755" i="2" s="1"/>
  <c r="L521" i="2"/>
  <c r="L736" i="2" s="1"/>
  <c r="G560" i="2"/>
  <c r="G775" i="2" s="1"/>
  <c r="N559" i="2"/>
  <c r="N774" i="2" s="1"/>
  <c r="W525" i="2"/>
  <c r="W740" i="2" s="1"/>
  <c r="K503" i="2"/>
  <c r="K718" i="2" s="1"/>
  <c r="I512" i="2"/>
  <c r="I727" i="2" s="1"/>
  <c r="R541" i="2"/>
  <c r="R756" i="2" s="1"/>
  <c r="U539" i="2"/>
  <c r="U754" i="2" s="1"/>
  <c r="K538" i="2"/>
  <c r="K753" i="2" s="1"/>
  <c r="D559" i="2"/>
  <c r="D774" i="2" s="1"/>
  <c r="G515" i="2"/>
  <c r="G730" i="2" s="1"/>
  <c r="L509" i="2"/>
  <c r="L724" i="2" s="1"/>
  <c r="O509" i="2"/>
  <c r="O724" i="2" s="1"/>
  <c r="W530" i="2"/>
  <c r="W745" i="2" s="1"/>
  <c r="X528" i="2"/>
  <c r="X743" i="2" s="1"/>
  <c r="Y514" i="2"/>
  <c r="Y729" i="2" s="1"/>
  <c r="G565" i="2"/>
  <c r="G780" i="2" s="1"/>
  <c r="X547" i="2"/>
  <c r="X762" i="2" s="1"/>
  <c r="E544" i="2"/>
  <c r="E759" i="2" s="1"/>
  <c r="U519" i="2"/>
  <c r="U734" i="2" s="1"/>
  <c r="R542" i="2"/>
  <c r="R757" i="2" s="1"/>
  <c r="V563" i="2"/>
  <c r="V778" i="2" s="1"/>
  <c r="J502" i="2"/>
  <c r="J717" i="2" s="1"/>
  <c r="K523" i="2"/>
  <c r="K738" i="2" s="1"/>
  <c r="Q522" i="2"/>
  <c r="Q737" i="2" s="1"/>
  <c r="M552" i="2"/>
  <c r="M767" i="2" s="1"/>
  <c r="N552" i="2"/>
  <c r="N767" i="2" s="1"/>
  <c r="O560" i="2"/>
  <c r="O775" i="2" s="1"/>
  <c r="M512" i="2"/>
  <c r="M727" i="2" s="1"/>
  <c r="R547" i="2"/>
  <c r="R762" i="2" s="1"/>
  <c r="X541" i="2"/>
  <c r="X756" i="2" s="1"/>
  <c r="M553" i="2"/>
  <c r="M768" i="2" s="1"/>
  <c r="B564" i="2"/>
  <c r="B779" i="2" s="1"/>
  <c r="M509" i="2"/>
  <c r="M724" i="2" s="1"/>
  <c r="H547" i="2"/>
  <c r="H762" i="2" s="1"/>
  <c r="R562" i="2"/>
  <c r="R777" i="2" s="1"/>
  <c r="R553" i="2"/>
  <c r="R768" i="2" s="1"/>
  <c r="Q503" i="2"/>
  <c r="Q718" i="2" s="1"/>
  <c r="N508" i="2"/>
  <c r="N723" i="2" s="1"/>
  <c r="E523" i="2"/>
  <c r="E738" i="2" s="1"/>
  <c r="H550" i="2"/>
  <c r="H765" i="2" s="1"/>
  <c r="N514" i="2"/>
  <c r="N729" i="2" s="1"/>
  <c r="P511" i="2"/>
  <c r="P726" i="2" s="1"/>
  <c r="S560" i="2"/>
  <c r="S775" i="2" s="1"/>
  <c r="F522" i="2"/>
  <c r="F737" i="2" s="1"/>
  <c r="N546" i="2"/>
  <c r="N761" i="2" s="1"/>
  <c r="C518" i="2"/>
  <c r="C733" i="2" s="1"/>
  <c r="W549" i="2"/>
  <c r="W764" i="2" s="1"/>
  <c r="Y521" i="2"/>
  <c r="Y736" i="2" s="1"/>
  <c r="F551" i="2"/>
  <c r="F766" i="2" s="1"/>
  <c r="B556" i="2"/>
  <c r="B771" i="2" s="1"/>
  <c r="G520" i="2"/>
  <c r="G735" i="2" s="1"/>
  <c r="T565" i="2"/>
  <c r="T780" i="2" s="1"/>
  <c r="R516" i="2"/>
  <c r="R731" i="2" s="1"/>
  <c r="W547" i="2"/>
  <c r="W762" i="2" s="1"/>
  <c r="U523" i="2"/>
  <c r="U738" i="2" s="1"/>
  <c r="X548" i="2"/>
  <c r="X763" i="2" s="1"/>
  <c r="B541" i="2"/>
  <c r="B756" i="2" s="1"/>
  <c r="P549" i="2"/>
  <c r="P764" i="2" s="1"/>
  <c r="I538" i="2"/>
  <c r="I753" i="2" s="1"/>
  <c r="F547" i="2"/>
  <c r="F762" i="2" s="1"/>
  <c r="O539" i="2"/>
  <c r="O754" i="2" s="1"/>
  <c r="R548" i="2"/>
  <c r="R763" i="2" s="1"/>
  <c r="D511" i="2"/>
  <c r="D726" i="2" s="1"/>
  <c r="R521" i="2"/>
  <c r="R736" i="2" s="1"/>
  <c r="O537" i="2"/>
  <c r="O752" i="2" s="1"/>
  <c r="W561" i="2"/>
  <c r="W776" i="2" s="1"/>
  <c r="E561" i="2"/>
  <c r="E776" i="2" s="1"/>
  <c r="D544" i="2"/>
  <c r="D759" i="2" s="1"/>
  <c r="E516" i="2"/>
  <c r="E731" i="2" s="1"/>
  <c r="O551" i="2"/>
  <c r="O766" i="2" s="1"/>
  <c r="R502" i="2"/>
  <c r="R717" i="2" s="1"/>
  <c r="B508" i="2"/>
  <c r="B723" i="2" s="1"/>
  <c r="O540" i="2"/>
  <c r="O755" i="2" s="1"/>
  <c r="I540" i="2"/>
  <c r="I755" i="2" s="1"/>
  <c r="K560" i="2"/>
  <c r="K775" i="2" s="1"/>
  <c r="L538" i="2"/>
  <c r="L753" i="2" s="1"/>
  <c r="U527" i="2"/>
  <c r="U742" i="2" s="1"/>
  <c r="F542" i="2"/>
  <c r="F757" i="2" s="1"/>
  <c r="X509" i="2"/>
  <c r="X724" i="2" s="1"/>
  <c r="C563" i="2"/>
  <c r="C778" i="2" s="1"/>
  <c r="D506" i="2"/>
  <c r="D721" i="2" s="1"/>
  <c r="H526" i="2"/>
  <c r="H741" i="2" s="1"/>
  <c r="L530" i="2"/>
  <c r="L745" i="2" s="1"/>
  <c r="E556" i="2"/>
  <c r="E771" i="2" s="1"/>
  <c r="E502" i="2"/>
  <c r="E717" i="2" s="1"/>
  <c r="H551" i="2"/>
  <c r="H766" i="2" s="1"/>
  <c r="R528" i="2"/>
  <c r="R743" i="2" s="1"/>
  <c r="K539" i="2"/>
  <c r="K754" i="2" s="1"/>
  <c r="Q538" i="2"/>
  <c r="Q753" i="2" s="1"/>
  <c r="B506" i="2"/>
  <c r="B721" i="2" s="1"/>
  <c r="U558" i="2"/>
  <c r="U773" i="2" s="1"/>
  <c r="Q504" i="2"/>
  <c r="Q719" i="2" s="1"/>
  <c r="B525" i="2"/>
  <c r="B740" i="2" s="1"/>
  <c r="M541" i="2"/>
  <c r="M756" i="2" s="1"/>
  <c r="N540" i="2"/>
  <c r="N755" i="2" s="1"/>
  <c r="M525" i="2"/>
  <c r="M740" i="2" s="1"/>
  <c r="P542" i="2"/>
  <c r="P757" i="2" s="1"/>
  <c r="D510" i="2"/>
  <c r="D725" i="2" s="1"/>
  <c r="L528" i="2"/>
  <c r="L743" i="2" s="1"/>
  <c r="O517" i="2"/>
  <c r="O732" i="2" s="1"/>
  <c r="J524" i="2"/>
  <c r="J739" i="2" s="1"/>
  <c r="H502" i="2"/>
  <c r="H717" i="2" s="1"/>
  <c r="P512" i="2"/>
  <c r="P727" i="2" s="1"/>
  <c r="W515" i="2"/>
  <c r="W730" i="2" s="1"/>
  <c r="T564" i="2"/>
  <c r="T779" i="2" s="1"/>
  <c r="V512" i="2"/>
  <c r="V727" i="2" s="1"/>
  <c r="P545" i="2"/>
  <c r="P760" i="2" s="1"/>
  <c r="I565" i="2"/>
  <c r="I780" i="2" s="1"/>
  <c r="K510" i="2"/>
  <c r="K725" i="2" s="1"/>
  <c r="X503" i="2"/>
  <c r="X718" i="2" s="1"/>
  <c r="Q556" i="2"/>
  <c r="Q771" i="2" s="1"/>
  <c r="Q544" i="2"/>
  <c r="Q759" i="2" s="1"/>
  <c r="C538" i="2"/>
  <c r="C753" i="2" s="1"/>
  <c r="W504" i="2"/>
  <c r="W719" i="2" s="1"/>
  <c r="I557" i="2"/>
  <c r="I772" i="2" s="1"/>
  <c r="L522" i="2"/>
  <c r="L737" i="2" s="1"/>
  <c r="Q542" i="2"/>
  <c r="Q757" i="2" s="1"/>
  <c r="X565" i="2"/>
  <c r="X780" i="2" s="1"/>
  <c r="G519" i="2"/>
  <c r="G734" i="2" s="1"/>
  <c r="H507" i="2"/>
  <c r="H722" i="2" s="1"/>
  <c r="D562" i="2"/>
  <c r="D777" i="2" s="1"/>
  <c r="W556" i="2"/>
  <c r="W771" i="2" s="1"/>
  <c r="M511" i="2"/>
  <c r="M726" i="2" s="1"/>
  <c r="W529" i="2"/>
  <c r="W744" i="2" s="1"/>
  <c r="O565" i="2"/>
  <c r="O780" i="2" s="1"/>
  <c r="J528" i="2"/>
  <c r="J743" i="2" s="1"/>
  <c r="R515" i="2"/>
  <c r="R730" i="2" s="1"/>
  <c r="W562" i="2"/>
  <c r="W777" i="2" s="1"/>
  <c r="P505" i="2"/>
  <c r="P720" i="2" s="1"/>
  <c r="K562" i="2"/>
  <c r="K777" i="2" s="1"/>
  <c r="K554" i="2"/>
  <c r="K769" i="2" s="1"/>
  <c r="S513" i="2"/>
  <c r="S728" i="2" s="1"/>
  <c r="T507" i="2"/>
  <c r="T722" i="2" s="1"/>
  <c r="N544" i="2"/>
  <c r="N759" i="2" s="1"/>
  <c r="K504" i="2"/>
  <c r="K719" i="2" s="1"/>
  <c r="G548" i="2"/>
  <c r="G763" i="2" s="1"/>
  <c r="K561" i="2"/>
  <c r="K776" i="2" s="1"/>
  <c r="G529" i="2"/>
  <c r="G744" i="2" s="1"/>
  <c r="L542" i="2"/>
  <c r="L757" i="2" s="1"/>
  <c r="F515" i="2"/>
  <c r="F730" i="2" s="1"/>
  <c r="H559" i="2"/>
  <c r="H774" i="2" s="1"/>
  <c r="N549" i="2"/>
  <c r="N764" i="2" s="1"/>
  <c r="N539" i="2"/>
  <c r="N754" i="2" s="1"/>
  <c r="D530" i="2"/>
  <c r="D745" i="2" s="1"/>
  <c r="B507" i="2"/>
  <c r="B722" i="2" s="1"/>
  <c r="Y539" i="2"/>
  <c r="Y754" i="2" s="1"/>
  <c r="Y542" i="2"/>
  <c r="Y757" i="2" s="1"/>
  <c r="N553" i="2"/>
  <c r="N768" i="2" s="1"/>
  <c r="G540" i="2"/>
  <c r="G755" i="2" s="1"/>
  <c r="J512" i="2"/>
  <c r="J727" i="2" s="1"/>
  <c r="M520" i="2"/>
  <c r="M735" i="2" s="1"/>
  <c r="D538" i="2"/>
  <c r="D753" i="2" s="1"/>
  <c r="R524" i="2"/>
  <c r="R739" i="2" s="1"/>
  <c r="B540" i="2"/>
  <c r="B755" i="2" s="1"/>
  <c r="P530" i="2"/>
  <c r="P745" i="2" s="1"/>
  <c r="R559" i="2"/>
  <c r="R774" i="2" s="1"/>
  <c r="P556" i="2"/>
  <c r="P771" i="2" s="1"/>
  <c r="X559" i="2"/>
  <c r="X774" i="2" s="1"/>
  <c r="V510" i="2"/>
  <c r="V725" i="2" s="1"/>
  <c r="X543" i="2"/>
  <c r="X758" i="2" s="1"/>
  <c r="Y502" i="2"/>
  <c r="Y717" i="2" s="1"/>
  <c r="B502" i="2"/>
  <c r="B717" i="2" s="1"/>
  <c r="X522" i="2"/>
  <c r="X737" i="2" s="1"/>
  <c r="H553" i="2"/>
  <c r="H768" i="2" s="1"/>
  <c r="N517" i="2"/>
  <c r="N732" i="2" s="1"/>
  <c r="C564" i="2"/>
  <c r="C779" i="2" s="1"/>
  <c r="T502" i="2"/>
  <c r="T717" i="2" s="1"/>
  <c r="M542" i="2"/>
  <c r="M757" i="2" s="1"/>
  <c r="E538" i="2"/>
  <c r="E753" i="2" s="1"/>
  <c r="V553" i="2"/>
  <c r="V768" i="2" s="1"/>
  <c r="H561" i="2"/>
  <c r="H776" i="2" s="1"/>
  <c r="V529" i="2"/>
  <c r="V744" i="2" s="1"/>
  <c r="D556" i="2"/>
  <c r="D771" i="2" s="1"/>
  <c r="J539" i="2"/>
  <c r="J754" i="2" s="1"/>
  <c r="G526" i="2"/>
  <c r="G741" i="2" s="1"/>
  <c r="O522" i="2"/>
  <c r="O737" i="2" s="1"/>
  <c r="B531" i="2"/>
  <c r="B746" i="2" s="1"/>
  <c r="F521" i="2"/>
  <c r="F736" i="2" s="1"/>
  <c r="F561" i="2"/>
  <c r="F776" i="2" s="1"/>
  <c r="W510" i="2"/>
  <c r="W725" i="2" s="1"/>
  <c r="U551" i="2"/>
  <c r="U766" i="2" s="1"/>
  <c r="E537" i="2"/>
  <c r="E752" i="2" s="1"/>
  <c r="Y518" i="2"/>
  <c r="Y733" i="2" s="1"/>
  <c r="F527" i="2"/>
  <c r="F742" i="2" s="1"/>
  <c r="S554" i="2"/>
  <c r="S769" i="2" s="1"/>
  <c r="D505" i="2"/>
  <c r="D720" i="2" s="1"/>
  <c r="Q549" i="2"/>
  <c r="Q764" i="2" s="1"/>
  <c r="Y559" i="2"/>
  <c r="Y774" i="2" s="1"/>
  <c r="N527" i="2"/>
  <c r="N742" i="2" s="1"/>
  <c r="T520" i="2"/>
  <c r="T735" i="2" s="1"/>
  <c r="Y529" i="2"/>
  <c r="Y551" i="2"/>
  <c r="Y766" i="2" s="1"/>
  <c r="D551" i="2"/>
  <c r="D766" i="2" s="1"/>
  <c r="V506" i="2"/>
  <c r="V721" i="2" s="1"/>
  <c r="L527" i="2"/>
  <c r="L742" i="2" s="1"/>
  <c r="N561" i="2"/>
  <c r="N776" i="2" s="1"/>
  <c r="G536" i="2"/>
  <c r="G751" i="2" s="1"/>
  <c r="N520" i="2"/>
  <c r="N735" i="2" s="1"/>
  <c r="W516" i="2"/>
  <c r="W731" i="2" s="1"/>
  <c r="V558" i="2"/>
  <c r="V773" i="2" s="1"/>
  <c r="O557" i="2"/>
  <c r="O772" i="2" s="1"/>
  <c r="Y545" i="2"/>
  <c r="Y760" i="2" s="1"/>
  <c r="U550" i="2"/>
  <c r="U765" i="2" s="1"/>
  <c r="R551" i="2"/>
  <c r="R766" i="2" s="1"/>
  <c r="D512" i="2"/>
  <c r="D727" i="2" s="1"/>
  <c r="J548" i="2"/>
  <c r="J763" i="2" s="1"/>
  <c r="S546" i="2"/>
  <c r="S761" i="2" s="1"/>
  <c r="R561" i="2"/>
  <c r="R776" i="2" s="1"/>
  <c r="K505" i="2"/>
  <c r="K720" i="2" s="1"/>
  <c r="L516" i="2"/>
  <c r="L731" i="2" s="1"/>
  <c r="V545" i="2"/>
  <c r="V760" i="2" s="1"/>
  <c r="D562" i="7"/>
  <c r="D777" i="7" s="1"/>
  <c r="D562" i="5"/>
  <c r="D777" i="5" s="1"/>
  <c r="D562" i="6"/>
  <c r="D777" i="6" s="1"/>
  <c r="K528" i="5"/>
  <c r="K743" i="5" s="1"/>
  <c r="K528" i="7"/>
  <c r="K743" i="7" s="1"/>
  <c r="K528" i="6"/>
  <c r="K743" i="6" s="1"/>
  <c r="E515" i="7"/>
  <c r="E730" i="7" s="1"/>
  <c r="E515" i="6"/>
  <c r="E730" i="6" s="1"/>
  <c r="E515" i="5"/>
  <c r="E730" i="5" s="1"/>
  <c r="C526" i="5"/>
  <c r="C741" i="5" s="1"/>
  <c r="C526" i="6"/>
  <c r="C741" i="6" s="1"/>
  <c r="C526" i="7"/>
  <c r="C741" i="7" s="1"/>
  <c r="W539" i="6"/>
  <c r="W754" i="6" s="1"/>
  <c r="W539" i="5"/>
  <c r="W754" i="5" s="1"/>
  <c r="W539" i="7"/>
  <c r="W754" i="7" s="1"/>
  <c r="I524" i="7"/>
  <c r="I739" i="7" s="1"/>
  <c r="I524" i="6"/>
  <c r="I739" i="6" s="1"/>
  <c r="I524" i="5"/>
  <c r="I739" i="5" s="1"/>
  <c r="H560" i="6"/>
  <c r="H775" i="6" s="1"/>
  <c r="H560" i="5"/>
  <c r="H775" i="5" s="1"/>
  <c r="H560" i="7"/>
  <c r="H775" i="7" s="1"/>
  <c r="S521" i="7"/>
  <c r="S736" i="7" s="1"/>
  <c r="S521" i="5"/>
  <c r="S736" i="5" s="1"/>
  <c r="S521" i="6"/>
  <c r="S736" i="6" s="1"/>
  <c r="M521" i="7"/>
  <c r="M736" i="7" s="1"/>
  <c r="M521" i="5"/>
  <c r="M736" i="5" s="1"/>
  <c r="M521" i="6"/>
  <c r="M736" i="6" s="1"/>
  <c r="Y508" i="6"/>
  <c r="Y723" i="6" s="1"/>
  <c r="Y508" i="7"/>
  <c r="Y723" i="7" s="1"/>
  <c r="Y508" i="5"/>
  <c r="Y723" i="5" s="1"/>
  <c r="J505" i="6"/>
  <c r="J720" i="6" s="1"/>
  <c r="J505" i="7"/>
  <c r="J720" i="7" s="1"/>
  <c r="J505" i="5"/>
  <c r="J720" i="5" s="1"/>
  <c r="U507" i="7"/>
  <c r="U722" i="7" s="1"/>
  <c r="U507" i="5"/>
  <c r="U722" i="5" s="1"/>
  <c r="U507" i="6"/>
  <c r="U722" i="6" s="1"/>
  <c r="V522" i="6"/>
  <c r="V737" i="6" s="1"/>
  <c r="V522" i="5"/>
  <c r="V737" i="5" s="1"/>
  <c r="V522" i="7"/>
  <c r="V737" i="7" s="1"/>
  <c r="Q548" i="5"/>
  <c r="Q763" i="5" s="1"/>
  <c r="Q548" i="7"/>
  <c r="Q763" i="7" s="1"/>
  <c r="Q548" i="6"/>
  <c r="Q763" i="6" s="1"/>
  <c r="P548" i="5"/>
  <c r="P763" i="5" s="1"/>
  <c r="P548" i="7"/>
  <c r="P763" i="7" s="1"/>
  <c r="P548" i="6"/>
  <c r="P763" i="6" s="1"/>
  <c r="J554" i="5"/>
  <c r="J769" i="5" s="1"/>
  <c r="J554" i="6"/>
  <c r="J769" i="6" s="1"/>
  <c r="J554" i="7"/>
  <c r="J769" i="7" s="1"/>
  <c r="K556" i="7"/>
  <c r="K771" i="7" s="1"/>
  <c r="K556" i="5"/>
  <c r="K771" i="5" s="1"/>
  <c r="K556" i="6"/>
  <c r="K771" i="6" s="1"/>
  <c r="L536" i="5"/>
  <c r="L751" i="5" s="1"/>
  <c r="L536" i="7"/>
  <c r="L751" i="7" s="1"/>
  <c r="L536" i="6"/>
  <c r="L751" i="6" s="1"/>
  <c r="N539" i="6"/>
  <c r="N754" i="6" s="1"/>
  <c r="N539" i="5"/>
  <c r="N754" i="5" s="1"/>
  <c r="N539" i="7"/>
  <c r="N754" i="7" s="1"/>
  <c r="V543" i="6"/>
  <c r="V758" i="6" s="1"/>
  <c r="V543" i="5"/>
  <c r="V758" i="5" s="1"/>
  <c r="V543" i="7"/>
  <c r="V758" i="7" s="1"/>
  <c r="E511" i="7"/>
  <c r="E726" i="7" s="1"/>
  <c r="E511" i="5"/>
  <c r="E726" i="5" s="1"/>
  <c r="E511" i="6"/>
  <c r="E726" i="6" s="1"/>
  <c r="C550" i="6"/>
  <c r="C765" i="6" s="1"/>
  <c r="C550" i="5"/>
  <c r="C765" i="5" s="1"/>
  <c r="C550" i="7"/>
  <c r="C765" i="7" s="1"/>
  <c r="D504" i="7"/>
  <c r="D719" i="7" s="1"/>
  <c r="D504" i="5"/>
  <c r="D719" i="5" s="1"/>
  <c r="D504" i="6"/>
  <c r="D719" i="6" s="1"/>
  <c r="U500" i="6"/>
  <c r="U715" i="6" s="1"/>
  <c r="U500" i="5"/>
  <c r="U715" i="5" s="1"/>
  <c r="U500" i="7"/>
  <c r="U715" i="7" s="1"/>
  <c r="S538" i="6"/>
  <c r="S753" i="6" s="1"/>
  <c r="S538" i="7"/>
  <c r="S753" i="7" s="1"/>
  <c r="S538" i="5"/>
  <c r="S753" i="5" s="1"/>
  <c r="J508" i="7"/>
  <c r="J723" i="7" s="1"/>
  <c r="J508" i="6"/>
  <c r="J723" i="6" s="1"/>
  <c r="J508" i="5"/>
  <c r="J723" i="5" s="1"/>
  <c r="Q543" i="6"/>
  <c r="Q758" i="6" s="1"/>
  <c r="Q543" i="5"/>
  <c r="Q758" i="5" s="1"/>
  <c r="Q543" i="7"/>
  <c r="Q758" i="7" s="1"/>
  <c r="Y550" i="6"/>
  <c r="Y765" i="6" s="1"/>
  <c r="Y550" i="7"/>
  <c r="Y765" i="7" s="1"/>
  <c r="Y550" i="5"/>
  <c r="Y765" i="5" s="1"/>
  <c r="K554" i="7"/>
  <c r="K769" i="7" s="1"/>
  <c r="K554" i="6"/>
  <c r="K769" i="6" s="1"/>
  <c r="K554" i="5"/>
  <c r="K769" i="5" s="1"/>
  <c r="F537" i="5"/>
  <c r="F752" i="5" s="1"/>
  <c r="F537" i="6"/>
  <c r="F752" i="6" s="1"/>
  <c r="F537" i="7"/>
  <c r="F752" i="7" s="1"/>
  <c r="D534" i="5"/>
  <c r="D749" i="5" s="1"/>
  <c r="D534" i="7"/>
  <c r="D749" i="7" s="1"/>
  <c r="D534" i="6"/>
  <c r="D749" i="6" s="1"/>
  <c r="B540" i="6"/>
  <c r="B755" i="6" s="1"/>
  <c r="B540" i="5"/>
  <c r="B755" i="5" s="1"/>
  <c r="B540" i="7"/>
  <c r="B755" i="7" s="1"/>
  <c r="K544" i="5"/>
  <c r="K759" i="5" s="1"/>
  <c r="K544" i="6"/>
  <c r="K759" i="6" s="1"/>
  <c r="K544" i="7"/>
  <c r="K759" i="7" s="1"/>
  <c r="C538" i="6"/>
  <c r="C753" i="6" s="1"/>
  <c r="C538" i="5"/>
  <c r="C753" i="5" s="1"/>
  <c r="C538" i="7"/>
  <c r="C753" i="7" s="1"/>
  <c r="P538" i="7"/>
  <c r="P753" i="7" s="1"/>
  <c r="P538" i="6"/>
  <c r="P753" i="6" s="1"/>
  <c r="P538" i="5"/>
  <c r="P753" i="5" s="1"/>
  <c r="S553" i="6"/>
  <c r="S768" i="6" s="1"/>
  <c r="S553" i="7"/>
  <c r="S768" i="7" s="1"/>
  <c r="S553" i="5"/>
  <c r="S768" i="5" s="1"/>
  <c r="F549" i="6"/>
  <c r="F764" i="6" s="1"/>
  <c r="F549" i="5"/>
  <c r="F764" i="5" s="1"/>
  <c r="F549" i="7"/>
  <c r="F764" i="7" s="1"/>
  <c r="C541" i="6"/>
  <c r="C756" i="6" s="1"/>
  <c r="C541" i="7"/>
  <c r="C756" i="7" s="1"/>
  <c r="C541" i="5"/>
  <c r="C756" i="5" s="1"/>
  <c r="R520" i="6"/>
  <c r="R735" i="6" s="1"/>
  <c r="R520" i="5"/>
  <c r="R735" i="5" s="1"/>
  <c r="R520" i="7"/>
  <c r="R735" i="7" s="1"/>
  <c r="W557" i="5"/>
  <c r="W772" i="5" s="1"/>
  <c r="W557" i="7"/>
  <c r="W772" i="7" s="1"/>
  <c r="W557" i="6"/>
  <c r="W772" i="6" s="1"/>
  <c r="L516" i="7"/>
  <c r="L731" i="7" s="1"/>
  <c r="L516" i="5"/>
  <c r="L731" i="5" s="1"/>
  <c r="L516" i="6"/>
  <c r="L731" i="6" s="1"/>
  <c r="C527" i="6"/>
  <c r="C742" i="6" s="1"/>
  <c r="C527" i="7"/>
  <c r="C742" i="7" s="1"/>
  <c r="C527" i="5"/>
  <c r="C742" i="5" s="1"/>
  <c r="J551" i="7"/>
  <c r="J766" i="7" s="1"/>
  <c r="J551" i="5"/>
  <c r="J766" i="5" s="1"/>
  <c r="J551" i="6"/>
  <c r="J766" i="6" s="1"/>
  <c r="S542" i="5"/>
  <c r="S757" i="5" s="1"/>
  <c r="S542" i="6"/>
  <c r="S757" i="6" s="1"/>
  <c r="S542" i="7"/>
  <c r="S757" i="7" s="1"/>
  <c r="J559" i="5"/>
  <c r="J774" i="5" s="1"/>
  <c r="J559" i="6"/>
  <c r="J774" i="6" s="1"/>
  <c r="J559" i="7"/>
  <c r="J774" i="7" s="1"/>
  <c r="G552" i="5"/>
  <c r="G767" i="5" s="1"/>
  <c r="G552" i="6"/>
  <c r="G767" i="6" s="1"/>
  <c r="G552" i="7"/>
  <c r="G767" i="7" s="1"/>
  <c r="F502" i="6"/>
  <c r="F717" i="6" s="1"/>
  <c r="F502" i="7"/>
  <c r="F717" i="7" s="1"/>
  <c r="F502" i="5"/>
  <c r="F717" i="5" s="1"/>
  <c r="C540" i="5"/>
  <c r="C755" i="5" s="1"/>
  <c r="C540" i="7"/>
  <c r="C755" i="7" s="1"/>
  <c r="C540" i="6"/>
  <c r="C755" i="6" s="1"/>
  <c r="Q542" i="6"/>
  <c r="Q757" i="6" s="1"/>
  <c r="Q542" i="7"/>
  <c r="Q757" i="7" s="1"/>
  <c r="Q542" i="5"/>
  <c r="Q757" i="5" s="1"/>
  <c r="T514" i="7"/>
  <c r="T729" i="7" s="1"/>
  <c r="T514" i="5"/>
  <c r="T729" i="5" s="1"/>
  <c r="T514" i="6"/>
  <c r="T729" i="6" s="1"/>
  <c r="V504" i="6"/>
  <c r="V719" i="6" s="1"/>
  <c r="V504" i="7"/>
  <c r="V719" i="7" s="1"/>
  <c r="V504" i="5"/>
  <c r="V719" i="5" s="1"/>
  <c r="X504" i="7"/>
  <c r="X719" i="7" s="1"/>
  <c r="X504" i="6"/>
  <c r="X719" i="6" s="1"/>
  <c r="X504" i="5"/>
  <c r="X719" i="5" s="1"/>
  <c r="B545" i="6"/>
  <c r="B760" i="6" s="1"/>
  <c r="B545" i="5"/>
  <c r="B760" i="5" s="1"/>
  <c r="B545" i="7"/>
  <c r="B760" i="7" s="1"/>
  <c r="N523" i="6"/>
  <c r="N738" i="6" s="1"/>
  <c r="N523" i="7"/>
  <c r="N738" i="7" s="1"/>
  <c r="N523" i="5"/>
  <c r="N738" i="5" s="1"/>
  <c r="X502" i="6"/>
  <c r="X717" i="6" s="1"/>
  <c r="X502" i="5"/>
  <c r="X717" i="5" s="1"/>
  <c r="X502" i="7"/>
  <c r="X717" i="7" s="1"/>
  <c r="T539" i="6"/>
  <c r="T754" i="6" s="1"/>
  <c r="T539" i="7"/>
  <c r="T754" i="7" s="1"/>
  <c r="T539" i="5"/>
  <c r="T754" i="5" s="1"/>
  <c r="W548" i="6"/>
  <c r="W763" i="6" s="1"/>
  <c r="W548" i="5"/>
  <c r="W763" i="5" s="1"/>
  <c r="W548" i="7"/>
  <c r="W763" i="7" s="1"/>
  <c r="C544" i="7"/>
  <c r="C759" i="7" s="1"/>
  <c r="C544" i="6"/>
  <c r="C759" i="6" s="1"/>
  <c r="C544" i="5"/>
  <c r="C759" i="5" s="1"/>
  <c r="X561" i="7"/>
  <c r="X776" i="7" s="1"/>
  <c r="X561" i="6"/>
  <c r="X776" i="6" s="1"/>
  <c r="X561" i="5"/>
  <c r="X776" i="5" s="1"/>
  <c r="M512" i="6"/>
  <c r="M727" i="6" s="1"/>
  <c r="M512" i="5"/>
  <c r="M727" i="5" s="1"/>
  <c r="M512" i="7"/>
  <c r="M727" i="7" s="1"/>
  <c r="R555" i="7"/>
  <c r="R770" i="7" s="1"/>
  <c r="R555" i="5"/>
  <c r="R770" i="5" s="1"/>
  <c r="R555" i="6"/>
  <c r="R770" i="6" s="1"/>
  <c r="P562" i="5"/>
  <c r="P777" i="5" s="1"/>
  <c r="P562" i="6"/>
  <c r="P777" i="6" s="1"/>
  <c r="P562" i="7"/>
  <c r="P777" i="7" s="1"/>
  <c r="R515" i="6"/>
  <c r="R730" i="6" s="1"/>
  <c r="R515" i="5"/>
  <c r="R730" i="5" s="1"/>
  <c r="R515" i="7"/>
  <c r="R730" i="7" s="1"/>
  <c r="J546" i="7"/>
  <c r="J761" i="7" s="1"/>
  <c r="J546" i="5"/>
  <c r="J761" i="5" s="1"/>
  <c r="J546" i="6"/>
  <c r="J761" i="6" s="1"/>
  <c r="K525" i="6"/>
  <c r="K740" i="6" s="1"/>
  <c r="K525" i="5"/>
  <c r="K740" i="5" s="1"/>
  <c r="K525" i="7"/>
  <c r="K740" i="7" s="1"/>
  <c r="S552" i="6"/>
  <c r="S767" i="6" s="1"/>
  <c r="S552" i="5"/>
  <c r="S767" i="5" s="1"/>
  <c r="S552" i="7"/>
  <c r="S767" i="7" s="1"/>
  <c r="I523" i="6"/>
  <c r="I738" i="6" s="1"/>
  <c r="I523" i="5"/>
  <c r="I738" i="5" s="1"/>
  <c r="I523" i="7"/>
  <c r="I738" i="7" s="1"/>
  <c r="Y554" i="7"/>
  <c r="Y769" i="7" s="1"/>
  <c r="Y554" i="5"/>
  <c r="Y769" i="5" s="1"/>
  <c r="Y554" i="6"/>
  <c r="Y769" i="6" s="1"/>
  <c r="E518" i="6"/>
  <c r="E733" i="6" s="1"/>
  <c r="E518" i="7"/>
  <c r="E733" i="7" s="1"/>
  <c r="E518" i="5"/>
  <c r="E733" i="5" s="1"/>
  <c r="Q560" i="6"/>
  <c r="Q775" i="6" s="1"/>
  <c r="Q560" i="7"/>
  <c r="Q775" i="7" s="1"/>
  <c r="Q560" i="5"/>
  <c r="Q775" i="5" s="1"/>
  <c r="S544" i="7"/>
  <c r="S759" i="7" s="1"/>
  <c r="S544" i="6"/>
  <c r="S759" i="6" s="1"/>
  <c r="S544" i="5"/>
  <c r="S759" i="5" s="1"/>
  <c r="V517" i="7"/>
  <c r="V732" i="7" s="1"/>
  <c r="V517" i="6"/>
  <c r="V732" i="6" s="1"/>
  <c r="V517" i="5"/>
  <c r="V732" i="5" s="1"/>
  <c r="K504" i="7"/>
  <c r="K719" i="7" s="1"/>
  <c r="K504" i="6"/>
  <c r="K719" i="6" s="1"/>
  <c r="K504" i="5"/>
  <c r="K719" i="5" s="1"/>
  <c r="D538" i="7"/>
  <c r="D753" i="7" s="1"/>
  <c r="D538" i="5"/>
  <c r="D753" i="5" s="1"/>
  <c r="D538" i="6"/>
  <c r="D753" i="6" s="1"/>
  <c r="N504" i="6"/>
  <c r="N719" i="6" s="1"/>
  <c r="N504" i="7"/>
  <c r="N719" i="7" s="1"/>
  <c r="N504" i="5"/>
  <c r="N719" i="5" s="1"/>
  <c r="U559" i="5"/>
  <c r="U774" i="5" s="1"/>
  <c r="U559" i="7"/>
  <c r="U774" i="7" s="1"/>
  <c r="U559" i="6"/>
  <c r="U774" i="6" s="1"/>
  <c r="B557" i="6"/>
  <c r="B772" i="6" s="1"/>
  <c r="B557" i="7"/>
  <c r="B772" i="7" s="1"/>
  <c r="B557" i="5"/>
  <c r="B772" i="5" s="1"/>
  <c r="K527" i="7"/>
  <c r="K742" i="7" s="1"/>
  <c r="K527" i="6"/>
  <c r="K742" i="6" s="1"/>
  <c r="K527" i="5"/>
  <c r="K742" i="5" s="1"/>
  <c r="C514" i="5"/>
  <c r="C729" i="5" s="1"/>
  <c r="C514" i="6"/>
  <c r="C729" i="6" s="1"/>
  <c r="C514" i="7"/>
  <c r="C729" i="7" s="1"/>
  <c r="G508" i="7"/>
  <c r="G723" i="7" s="1"/>
  <c r="G508" i="5"/>
  <c r="G723" i="5" s="1"/>
  <c r="G508" i="6"/>
  <c r="G723" i="6" s="1"/>
  <c r="X510" i="6"/>
  <c r="X725" i="6" s="1"/>
  <c r="X510" i="5"/>
  <c r="X725" i="5" s="1"/>
  <c r="X510" i="7"/>
  <c r="X725" i="7" s="1"/>
  <c r="J507" i="7"/>
  <c r="J722" i="7" s="1"/>
  <c r="J507" i="5"/>
  <c r="J722" i="5" s="1"/>
  <c r="J507" i="6"/>
  <c r="J722" i="6" s="1"/>
  <c r="Y507" i="6"/>
  <c r="Y722" i="6" s="1"/>
  <c r="Y507" i="5"/>
  <c r="Y722" i="5" s="1"/>
  <c r="Y507" i="7"/>
  <c r="Y722" i="7" s="1"/>
  <c r="V552" i="7"/>
  <c r="V767" i="7" s="1"/>
  <c r="V552" i="6"/>
  <c r="V767" i="6" s="1"/>
  <c r="V552" i="5"/>
  <c r="V767" i="5" s="1"/>
  <c r="U509" i="7"/>
  <c r="U724" i="7" s="1"/>
  <c r="U509" i="5"/>
  <c r="U724" i="5" s="1"/>
  <c r="U509" i="6"/>
  <c r="U724" i="6" s="1"/>
  <c r="F513" i="5"/>
  <c r="F728" i="5" s="1"/>
  <c r="F513" i="7"/>
  <c r="F728" i="7" s="1"/>
  <c r="F513" i="6"/>
  <c r="F728" i="6" s="1"/>
  <c r="G521" i="7"/>
  <c r="G736" i="7" s="1"/>
  <c r="G521" i="6"/>
  <c r="G736" i="6" s="1"/>
  <c r="G521" i="5"/>
  <c r="G736" i="5" s="1"/>
  <c r="K550" i="5"/>
  <c r="K765" i="5" s="1"/>
  <c r="K550" i="7"/>
  <c r="K765" i="7" s="1"/>
  <c r="K550" i="6"/>
  <c r="K765" i="6" s="1"/>
  <c r="W542" i="6"/>
  <c r="W757" i="6" s="1"/>
  <c r="W542" i="5"/>
  <c r="W757" i="5" s="1"/>
  <c r="W542" i="7"/>
  <c r="W757" i="7" s="1"/>
  <c r="Q506" i="6"/>
  <c r="Q721" i="6" s="1"/>
  <c r="Q506" i="7"/>
  <c r="Q721" i="7" s="1"/>
  <c r="Q506" i="5"/>
  <c r="Q721" i="5" s="1"/>
  <c r="N518" i="7"/>
  <c r="N733" i="7" s="1"/>
  <c r="N518" i="6"/>
  <c r="N733" i="6" s="1"/>
  <c r="N518" i="5"/>
  <c r="N733" i="5" s="1"/>
  <c r="C547" i="5"/>
  <c r="C762" i="5" s="1"/>
  <c r="C547" i="6"/>
  <c r="C762" i="6" s="1"/>
  <c r="C547" i="7"/>
  <c r="C762" i="7" s="1"/>
  <c r="G518" i="7"/>
  <c r="G733" i="7" s="1"/>
  <c r="G518" i="5"/>
  <c r="G733" i="5" s="1"/>
  <c r="G518" i="6"/>
  <c r="G733" i="6" s="1"/>
  <c r="B558" i="6"/>
  <c r="B773" i="6" s="1"/>
  <c r="B558" i="5"/>
  <c r="B773" i="5" s="1"/>
  <c r="B558" i="7"/>
  <c r="B773" i="7" s="1"/>
  <c r="C501" i="7"/>
  <c r="C716" i="7" s="1"/>
  <c r="C501" i="5"/>
  <c r="C716" i="5" s="1"/>
  <c r="C501" i="6"/>
  <c r="C716" i="6" s="1"/>
  <c r="T508" i="7"/>
  <c r="T723" i="7" s="1"/>
  <c r="T508" i="6"/>
  <c r="T723" i="6" s="1"/>
  <c r="T508" i="5"/>
  <c r="T723" i="5" s="1"/>
  <c r="P510" i="5"/>
  <c r="P725" i="5" s="1"/>
  <c r="P510" i="6"/>
  <c r="P725" i="6" s="1"/>
  <c r="P510" i="7"/>
  <c r="P725" i="7" s="1"/>
  <c r="E527" i="5"/>
  <c r="E742" i="5" s="1"/>
  <c r="E527" i="7"/>
  <c r="E742" i="7" s="1"/>
  <c r="E527" i="6"/>
  <c r="E742" i="6" s="1"/>
  <c r="T528" i="6"/>
  <c r="T743" i="6" s="1"/>
  <c r="T528" i="5"/>
  <c r="T743" i="5" s="1"/>
  <c r="T528" i="7"/>
  <c r="T743" i="7" s="1"/>
  <c r="B551" i="7"/>
  <c r="B766" i="7" s="1"/>
  <c r="B551" i="5"/>
  <c r="B766" i="5" s="1"/>
  <c r="B551" i="6"/>
  <c r="B766" i="6" s="1"/>
  <c r="K543" i="7"/>
  <c r="K758" i="7" s="1"/>
  <c r="K543" i="5"/>
  <c r="K758" i="5" s="1"/>
  <c r="K543" i="6"/>
  <c r="K758" i="6" s="1"/>
  <c r="D506" i="7"/>
  <c r="D721" i="7" s="1"/>
  <c r="D506" i="6"/>
  <c r="D721" i="6" s="1"/>
  <c r="D506" i="5"/>
  <c r="D721" i="5" s="1"/>
  <c r="P537" i="6"/>
  <c r="P752" i="6" s="1"/>
  <c r="P537" i="7"/>
  <c r="P752" i="7" s="1"/>
  <c r="P537" i="5"/>
  <c r="P752" i="5" s="1"/>
  <c r="U556" i="5"/>
  <c r="U771" i="5" s="1"/>
  <c r="U556" i="7"/>
  <c r="U771" i="7" s="1"/>
  <c r="U556" i="6"/>
  <c r="U771" i="6" s="1"/>
  <c r="K515" i="7"/>
  <c r="K730" i="7" s="1"/>
  <c r="K515" i="6"/>
  <c r="K730" i="6" s="1"/>
  <c r="K515" i="5"/>
  <c r="K730" i="5" s="1"/>
  <c r="L509" i="5"/>
  <c r="L724" i="5" s="1"/>
  <c r="L509" i="6"/>
  <c r="L724" i="6" s="1"/>
  <c r="L509" i="7"/>
  <c r="L724" i="7" s="1"/>
  <c r="I502" i="5"/>
  <c r="I717" i="5" s="1"/>
  <c r="I502" i="6"/>
  <c r="I717" i="6" s="1"/>
  <c r="I502" i="7"/>
  <c r="I717" i="7" s="1"/>
  <c r="I555" i="7"/>
  <c r="I770" i="7" s="1"/>
  <c r="I555" i="6"/>
  <c r="I770" i="6" s="1"/>
  <c r="I555" i="5"/>
  <c r="I770" i="5" s="1"/>
  <c r="R551" i="6"/>
  <c r="R766" i="6" s="1"/>
  <c r="R551" i="7"/>
  <c r="R766" i="7" s="1"/>
  <c r="R551" i="5"/>
  <c r="R766" i="5" s="1"/>
  <c r="T501" i="6"/>
  <c r="T716" i="6" s="1"/>
  <c r="T501" i="7"/>
  <c r="T716" i="7" s="1"/>
  <c r="T501" i="5"/>
  <c r="T716" i="5" s="1"/>
  <c r="W518" i="5"/>
  <c r="W733" i="5" s="1"/>
  <c r="W518" i="6"/>
  <c r="W733" i="6" s="1"/>
  <c r="W518" i="7"/>
  <c r="W733" i="7" s="1"/>
  <c r="Y534" i="6"/>
  <c r="Y749" i="6" s="1"/>
  <c r="Y534" i="5"/>
  <c r="Y749" i="5" s="1"/>
  <c r="Y534" i="7"/>
  <c r="Y749" i="7" s="1"/>
  <c r="K513" i="6"/>
  <c r="K728" i="6" s="1"/>
  <c r="K513" i="5"/>
  <c r="K728" i="5" s="1"/>
  <c r="K513" i="7"/>
  <c r="K728" i="7" s="1"/>
  <c r="B508" i="7"/>
  <c r="B723" i="7" s="1"/>
  <c r="B508" i="5"/>
  <c r="B723" i="5" s="1"/>
  <c r="B508" i="6"/>
  <c r="B723" i="6" s="1"/>
  <c r="B513" i="5"/>
  <c r="B728" i="5" s="1"/>
  <c r="B513" i="6"/>
  <c r="B728" i="6" s="1"/>
  <c r="B513" i="7"/>
  <c r="B728" i="7" s="1"/>
  <c r="T510" i="7"/>
  <c r="T725" i="7" s="1"/>
  <c r="T510" i="5"/>
  <c r="T725" i="5" s="1"/>
  <c r="T510" i="6"/>
  <c r="T725" i="6" s="1"/>
  <c r="G558" i="6"/>
  <c r="G773" i="6" s="1"/>
  <c r="G558" i="7"/>
  <c r="G773" i="7" s="1"/>
  <c r="G558" i="5"/>
  <c r="G773" i="5" s="1"/>
  <c r="L542" i="6"/>
  <c r="L757" i="6" s="1"/>
  <c r="L542" i="7"/>
  <c r="L757" i="7" s="1"/>
  <c r="L542" i="5"/>
  <c r="L757" i="5" s="1"/>
  <c r="M553" i="5"/>
  <c r="M768" i="5" s="1"/>
  <c r="M553" i="7"/>
  <c r="M768" i="7" s="1"/>
  <c r="M553" i="6"/>
  <c r="M768" i="6" s="1"/>
  <c r="X527" i="6"/>
  <c r="X742" i="6" s="1"/>
  <c r="X527" i="7"/>
  <c r="X742" i="7" s="1"/>
  <c r="X527" i="5"/>
  <c r="X742" i="5" s="1"/>
  <c r="S525" i="7"/>
  <c r="S740" i="7" s="1"/>
  <c r="S525" i="5"/>
  <c r="S740" i="5" s="1"/>
  <c r="S525" i="6"/>
  <c r="S740" i="6" s="1"/>
  <c r="H538" i="7"/>
  <c r="H753" i="7" s="1"/>
  <c r="H538" i="6"/>
  <c r="H753" i="6" s="1"/>
  <c r="H538" i="5"/>
  <c r="H753" i="5" s="1"/>
  <c r="E517" i="7"/>
  <c r="E732" i="7" s="1"/>
  <c r="E517" i="5"/>
  <c r="E732" i="5" s="1"/>
  <c r="E517" i="6"/>
  <c r="E732" i="6" s="1"/>
  <c r="T505" i="5"/>
  <c r="T720" i="5" s="1"/>
  <c r="T505" i="6"/>
  <c r="T720" i="6" s="1"/>
  <c r="T505" i="7"/>
  <c r="T720" i="7" s="1"/>
  <c r="S517" i="7"/>
  <c r="S732" i="7" s="1"/>
  <c r="S517" i="5"/>
  <c r="S732" i="5" s="1"/>
  <c r="S517" i="6"/>
  <c r="S732" i="6" s="1"/>
  <c r="Q557" i="5"/>
  <c r="Q772" i="5" s="1"/>
  <c r="Q557" i="7"/>
  <c r="Q772" i="7" s="1"/>
  <c r="Q557" i="6"/>
  <c r="Q772" i="6" s="1"/>
  <c r="S540" i="5"/>
  <c r="S755" i="5" s="1"/>
  <c r="S540" i="6"/>
  <c r="S755" i="6" s="1"/>
  <c r="S540" i="7"/>
  <c r="S755" i="7" s="1"/>
  <c r="C551" i="6"/>
  <c r="C766" i="6" s="1"/>
  <c r="C551" i="7"/>
  <c r="C766" i="7" s="1"/>
  <c r="C551" i="5"/>
  <c r="C766" i="5" s="1"/>
  <c r="W528" i="7"/>
  <c r="W743" i="7" s="1"/>
  <c r="W528" i="5"/>
  <c r="W743" i="5" s="1"/>
  <c r="W528" i="6"/>
  <c r="W743" i="6" s="1"/>
  <c r="X511" i="7"/>
  <c r="X726" i="7" s="1"/>
  <c r="X511" i="5"/>
  <c r="X726" i="5" s="1"/>
  <c r="X511" i="6"/>
  <c r="X726" i="6" s="1"/>
  <c r="B502" i="7"/>
  <c r="B717" i="7" s="1"/>
  <c r="B502" i="5"/>
  <c r="B717" i="5" s="1"/>
  <c r="B502" i="6"/>
  <c r="B717" i="6" s="1"/>
  <c r="M501" i="6"/>
  <c r="M716" i="6" s="1"/>
  <c r="M501" i="7"/>
  <c r="M716" i="7" s="1"/>
  <c r="M501" i="5"/>
  <c r="M716" i="5" s="1"/>
  <c r="P550" i="5"/>
  <c r="P765" i="5" s="1"/>
  <c r="P550" i="7"/>
  <c r="P765" i="7" s="1"/>
  <c r="P550" i="6"/>
  <c r="P765" i="6" s="1"/>
  <c r="M560" i="7"/>
  <c r="M775" i="7" s="1"/>
  <c r="M560" i="6"/>
  <c r="M775" i="6" s="1"/>
  <c r="M560" i="5"/>
  <c r="M775" i="5" s="1"/>
  <c r="S514" i="7"/>
  <c r="S729" i="7" s="1"/>
  <c r="S514" i="6"/>
  <c r="S729" i="6" s="1"/>
  <c r="S514" i="5"/>
  <c r="S729" i="5" s="1"/>
  <c r="C539" i="7"/>
  <c r="C754" i="7" s="1"/>
  <c r="C539" i="5"/>
  <c r="C754" i="5" s="1"/>
  <c r="C539" i="6"/>
  <c r="C754" i="6" s="1"/>
  <c r="C517" i="6"/>
  <c r="C732" i="6" s="1"/>
  <c r="C517" i="7"/>
  <c r="C732" i="7" s="1"/>
  <c r="C517" i="5"/>
  <c r="C732" i="5" s="1"/>
  <c r="T552" i="6"/>
  <c r="T767" i="6" s="1"/>
  <c r="T552" i="7"/>
  <c r="T767" i="7" s="1"/>
  <c r="T552" i="5"/>
  <c r="T767" i="5" s="1"/>
  <c r="D551" i="5"/>
  <c r="D766" i="5" s="1"/>
  <c r="D551" i="7"/>
  <c r="D766" i="7" s="1"/>
  <c r="D551" i="6"/>
  <c r="D766" i="6" s="1"/>
  <c r="F516" i="6"/>
  <c r="F731" i="6" s="1"/>
  <c r="F516" i="5"/>
  <c r="F731" i="5" s="1"/>
  <c r="F516" i="7"/>
  <c r="F731" i="7" s="1"/>
  <c r="S539" i="7"/>
  <c r="S754" i="7" s="1"/>
  <c r="S539" i="5"/>
  <c r="S754" i="5" s="1"/>
  <c r="S539" i="6"/>
  <c r="S754" i="6" s="1"/>
  <c r="F561" i="6"/>
  <c r="F776" i="6" s="1"/>
  <c r="F561" i="7"/>
  <c r="F776" i="7" s="1"/>
  <c r="F561" i="5"/>
  <c r="F776" i="5" s="1"/>
  <c r="F515" i="6"/>
  <c r="F730" i="6" s="1"/>
  <c r="F515" i="5"/>
  <c r="F730" i="5" s="1"/>
  <c r="F515" i="7"/>
  <c r="F730" i="7" s="1"/>
  <c r="T560" i="5"/>
  <c r="T775" i="5" s="1"/>
  <c r="T560" i="7"/>
  <c r="T775" i="7" s="1"/>
  <c r="T560" i="6"/>
  <c r="T775" i="6" s="1"/>
  <c r="O544" i="5"/>
  <c r="O759" i="5" s="1"/>
  <c r="O544" i="7"/>
  <c r="O759" i="7" s="1"/>
  <c r="O544" i="6"/>
  <c r="O759" i="6" s="1"/>
  <c r="Y535" i="5"/>
  <c r="Y750" i="5" s="1"/>
  <c r="Y535" i="6"/>
  <c r="Y750" i="6" s="1"/>
  <c r="Y535" i="7"/>
  <c r="Y750" i="7" s="1"/>
  <c r="I518" i="6"/>
  <c r="I733" i="6" s="1"/>
  <c r="I518" i="7"/>
  <c r="I733" i="7" s="1"/>
  <c r="I518" i="5"/>
  <c r="I733" i="5" s="1"/>
  <c r="M535" i="5"/>
  <c r="M750" i="5" s="1"/>
  <c r="M535" i="6"/>
  <c r="M750" i="6" s="1"/>
  <c r="M535" i="7"/>
  <c r="M750" i="7" s="1"/>
  <c r="Y552" i="7"/>
  <c r="Y767" i="7" s="1"/>
  <c r="Y552" i="6"/>
  <c r="Y767" i="6" s="1"/>
  <c r="Y552" i="5"/>
  <c r="Y767" i="5" s="1"/>
  <c r="M527" i="5"/>
  <c r="M742" i="5" s="1"/>
  <c r="M527" i="7"/>
  <c r="M742" i="7" s="1"/>
  <c r="M527" i="6"/>
  <c r="M742" i="6" s="1"/>
  <c r="O545" i="5"/>
  <c r="O760" i="5" s="1"/>
  <c r="O545" i="7"/>
  <c r="O760" i="7" s="1"/>
  <c r="O545" i="6"/>
  <c r="O760" i="6" s="1"/>
  <c r="M536" i="5"/>
  <c r="M751" i="5" s="1"/>
  <c r="M536" i="7"/>
  <c r="M751" i="7" s="1"/>
  <c r="M536" i="6"/>
  <c r="M751" i="6" s="1"/>
  <c r="G550" i="6"/>
  <c r="G765" i="6" s="1"/>
  <c r="G550" i="5"/>
  <c r="G765" i="5" s="1"/>
  <c r="G550" i="7"/>
  <c r="G765" i="7" s="1"/>
  <c r="F508" i="5"/>
  <c r="F723" i="5" s="1"/>
  <c r="F508" i="6"/>
  <c r="F723" i="6" s="1"/>
  <c r="F508" i="7"/>
  <c r="F723" i="7" s="1"/>
  <c r="I556" i="5"/>
  <c r="I771" i="5" s="1"/>
  <c r="I556" i="7"/>
  <c r="I771" i="7" s="1"/>
  <c r="I556" i="6"/>
  <c r="I771" i="6" s="1"/>
  <c r="G527" i="7"/>
  <c r="G742" i="7" s="1"/>
  <c r="G527" i="6"/>
  <c r="G742" i="6" s="1"/>
  <c r="G527" i="5"/>
  <c r="G742" i="5" s="1"/>
  <c r="P552" i="7"/>
  <c r="P767" i="7" s="1"/>
  <c r="P552" i="6"/>
  <c r="P767" i="6" s="1"/>
  <c r="P552" i="5"/>
  <c r="P767" i="5" s="1"/>
  <c r="X560" i="6"/>
  <c r="X775" i="6" s="1"/>
  <c r="X560" i="7"/>
  <c r="X775" i="7" s="1"/>
  <c r="X560" i="5"/>
  <c r="X775" i="5" s="1"/>
  <c r="Y528" i="7"/>
  <c r="Y528" i="5"/>
  <c r="Y528" i="6"/>
  <c r="S559" i="7"/>
  <c r="S774" i="7" s="1"/>
  <c r="S559" i="6"/>
  <c r="S774" i="6" s="1"/>
  <c r="S559" i="5"/>
  <c r="S774" i="5" s="1"/>
  <c r="P535" i="6"/>
  <c r="P750" i="6" s="1"/>
  <c r="P535" i="7"/>
  <c r="P750" i="7" s="1"/>
  <c r="P535" i="5"/>
  <c r="P750" i="5" s="1"/>
  <c r="M534" i="5"/>
  <c r="M749" i="5" s="1"/>
  <c r="M534" i="6"/>
  <c r="M749" i="6" s="1"/>
  <c r="M534" i="7"/>
  <c r="M749" i="7" s="1"/>
  <c r="N501" i="6"/>
  <c r="N716" i="6" s="1"/>
  <c r="N501" i="5"/>
  <c r="N716" i="5" s="1"/>
  <c r="N501" i="7"/>
  <c r="N716" i="7" s="1"/>
  <c r="Q538" i="5"/>
  <c r="Q753" i="5" s="1"/>
  <c r="Q538" i="6"/>
  <c r="Q753" i="6" s="1"/>
  <c r="Q538" i="7"/>
  <c r="Q753" i="7" s="1"/>
  <c r="E556" i="6"/>
  <c r="E771" i="6" s="1"/>
  <c r="E556" i="5"/>
  <c r="E771" i="5" s="1"/>
  <c r="E556" i="7"/>
  <c r="E771" i="7" s="1"/>
  <c r="Y562" i="6"/>
  <c r="Y562" i="7"/>
  <c r="Y562" i="5"/>
  <c r="U561" i="7"/>
  <c r="U776" i="7" s="1"/>
  <c r="U561" i="6"/>
  <c r="U776" i="6" s="1"/>
  <c r="U561" i="5"/>
  <c r="U776" i="5" s="1"/>
  <c r="J522" i="5"/>
  <c r="J737" i="5" s="1"/>
  <c r="J522" i="7"/>
  <c r="J737" i="7" s="1"/>
  <c r="J522" i="6"/>
  <c r="J737" i="6" s="1"/>
  <c r="B500" i="5"/>
  <c r="B715" i="5" s="1"/>
  <c r="B500" i="7"/>
  <c r="B715" i="7" s="1"/>
  <c r="B500" i="6"/>
  <c r="B715" i="6" s="1"/>
  <c r="L508" i="7"/>
  <c r="L723" i="7" s="1"/>
  <c r="L508" i="5"/>
  <c r="L723" i="5" s="1"/>
  <c r="L508" i="6"/>
  <c r="L723" i="6" s="1"/>
  <c r="D547" i="7"/>
  <c r="D762" i="7" s="1"/>
  <c r="D547" i="6"/>
  <c r="D762" i="6" s="1"/>
  <c r="D547" i="5"/>
  <c r="D762" i="5" s="1"/>
  <c r="O523" i="5"/>
  <c r="O738" i="5" s="1"/>
  <c r="O523" i="6"/>
  <c r="O738" i="6" s="1"/>
  <c r="O523" i="7"/>
  <c r="O738" i="7" s="1"/>
  <c r="N554" i="5"/>
  <c r="N769" i="5" s="1"/>
  <c r="N554" i="6"/>
  <c r="N769" i="6" s="1"/>
  <c r="N554" i="7"/>
  <c r="N769" i="7" s="1"/>
  <c r="H500" i="7"/>
  <c r="H715" i="7" s="1"/>
  <c r="H500" i="6"/>
  <c r="H715" i="6" s="1"/>
  <c r="H500" i="5"/>
  <c r="H715" i="5" s="1"/>
  <c r="I519" i="6"/>
  <c r="I734" i="6" s="1"/>
  <c r="I519" i="5"/>
  <c r="I734" i="5" s="1"/>
  <c r="I519" i="7"/>
  <c r="I734" i="7" s="1"/>
  <c r="P519" i="5"/>
  <c r="P734" i="5" s="1"/>
  <c r="P519" i="6"/>
  <c r="P734" i="6" s="1"/>
  <c r="P519" i="7"/>
  <c r="P734" i="7" s="1"/>
  <c r="H527" i="5"/>
  <c r="H742" i="5" s="1"/>
  <c r="H527" i="6"/>
  <c r="H742" i="6" s="1"/>
  <c r="H527" i="7"/>
  <c r="H742" i="7" s="1"/>
  <c r="L521" i="5"/>
  <c r="L736" i="5" s="1"/>
  <c r="L521" i="7"/>
  <c r="L736" i="7" s="1"/>
  <c r="L521" i="6"/>
  <c r="L736" i="6" s="1"/>
  <c r="E536" i="7"/>
  <c r="E751" i="7" s="1"/>
  <c r="E536" i="5"/>
  <c r="E751" i="5" s="1"/>
  <c r="E536" i="6"/>
  <c r="E751" i="6" s="1"/>
  <c r="M541" i="6"/>
  <c r="M756" i="6" s="1"/>
  <c r="M541" i="7"/>
  <c r="M756" i="7" s="1"/>
  <c r="M541" i="5"/>
  <c r="M756" i="5" s="1"/>
  <c r="O501" i="6"/>
  <c r="O716" i="6" s="1"/>
  <c r="O501" i="5"/>
  <c r="O716" i="5" s="1"/>
  <c r="O501" i="7"/>
  <c r="O716" i="7" s="1"/>
  <c r="X552" i="5"/>
  <c r="X767" i="5" s="1"/>
  <c r="X552" i="6"/>
  <c r="X767" i="6" s="1"/>
  <c r="X552" i="7"/>
  <c r="X767" i="7" s="1"/>
  <c r="B506" i="5"/>
  <c r="B721" i="5" s="1"/>
  <c r="B506" i="6"/>
  <c r="B721" i="6" s="1"/>
  <c r="B506" i="7"/>
  <c r="B721" i="7" s="1"/>
  <c r="G507" i="6"/>
  <c r="G722" i="6" s="1"/>
  <c r="G507" i="5"/>
  <c r="G722" i="5" s="1"/>
  <c r="G507" i="7"/>
  <c r="G722" i="7" s="1"/>
  <c r="K560" i="6"/>
  <c r="K775" i="6" s="1"/>
  <c r="K560" i="7"/>
  <c r="K775" i="7" s="1"/>
  <c r="K560" i="5"/>
  <c r="K775" i="5" s="1"/>
  <c r="V511" i="6"/>
  <c r="V726" i="6" s="1"/>
  <c r="V511" i="5"/>
  <c r="V726" i="5" s="1"/>
  <c r="V511" i="7"/>
  <c r="V726" i="7" s="1"/>
  <c r="V559" i="6"/>
  <c r="V774" i="6" s="1"/>
  <c r="V559" i="5"/>
  <c r="V774" i="5" s="1"/>
  <c r="V559" i="7"/>
  <c r="V774" i="7" s="1"/>
  <c r="O550" i="6"/>
  <c r="O765" i="6" s="1"/>
  <c r="O550" i="5"/>
  <c r="O765" i="5" s="1"/>
  <c r="O550" i="7"/>
  <c r="O765" i="7" s="1"/>
  <c r="D511" i="6"/>
  <c r="D726" i="6" s="1"/>
  <c r="D511" i="7"/>
  <c r="D726" i="7" s="1"/>
  <c r="D511" i="5"/>
  <c r="D726" i="5" s="1"/>
  <c r="X543" i="7"/>
  <c r="X758" i="7" s="1"/>
  <c r="X543" i="6"/>
  <c r="X758" i="6" s="1"/>
  <c r="X543" i="5"/>
  <c r="X758" i="5" s="1"/>
  <c r="T546" i="5"/>
  <c r="T761" i="5" s="1"/>
  <c r="T546" i="6"/>
  <c r="T761" i="6" s="1"/>
  <c r="T546" i="7"/>
  <c r="T761" i="7" s="1"/>
  <c r="U546" i="6"/>
  <c r="U761" i="6" s="1"/>
  <c r="U546" i="7"/>
  <c r="U761" i="7" s="1"/>
  <c r="U546" i="5"/>
  <c r="U761" i="5" s="1"/>
  <c r="L561" i="7"/>
  <c r="L776" i="7" s="1"/>
  <c r="L561" i="5"/>
  <c r="L776" i="5" s="1"/>
  <c r="L561" i="6"/>
  <c r="L776" i="6" s="1"/>
  <c r="N512" i="6"/>
  <c r="N727" i="6" s="1"/>
  <c r="N512" i="5"/>
  <c r="N727" i="5" s="1"/>
  <c r="N512" i="7"/>
  <c r="N727" i="7" s="1"/>
  <c r="E528" i="7"/>
  <c r="E743" i="7" s="1"/>
  <c r="E528" i="5"/>
  <c r="E743" i="5" s="1"/>
  <c r="E528" i="6"/>
  <c r="E743" i="6" s="1"/>
  <c r="W549" i="6"/>
  <c r="W764" i="6" s="1"/>
  <c r="W549" i="5"/>
  <c r="W764" i="5" s="1"/>
  <c r="W549" i="7"/>
  <c r="W764" i="7" s="1"/>
  <c r="V513" i="6"/>
  <c r="V728" i="6" s="1"/>
  <c r="V513" i="7"/>
  <c r="V728" i="7" s="1"/>
  <c r="V513" i="5"/>
  <c r="V728" i="5" s="1"/>
  <c r="H536" i="5"/>
  <c r="H751" i="5" s="1"/>
  <c r="H536" i="6"/>
  <c r="H751" i="6" s="1"/>
  <c r="H536" i="7"/>
  <c r="H751" i="7" s="1"/>
  <c r="O513" i="6"/>
  <c r="O728" i="6" s="1"/>
  <c r="O513" i="5"/>
  <c r="O728" i="5" s="1"/>
  <c r="O513" i="7"/>
  <c r="O728" i="7" s="1"/>
  <c r="Y541" i="5"/>
  <c r="Y756" i="5" s="1"/>
  <c r="Y541" i="7"/>
  <c r="Y756" i="7" s="1"/>
  <c r="Y541" i="6"/>
  <c r="Y756" i="6" s="1"/>
  <c r="U511" i="6"/>
  <c r="U726" i="6" s="1"/>
  <c r="U511" i="5"/>
  <c r="U726" i="5" s="1"/>
  <c r="U511" i="7"/>
  <c r="U726" i="7" s="1"/>
  <c r="T545" i="6"/>
  <c r="T760" i="6" s="1"/>
  <c r="T545" i="7"/>
  <c r="T760" i="7" s="1"/>
  <c r="T545" i="5"/>
  <c r="T760" i="5" s="1"/>
  <c r="V506" i="7"/>
  <c r="V721" i="7" s="1"/>
  <c r="V506" i="6"/>
  <c r="V721" i="6" s="1"/>
  <c r="V506" i="5"/>
  <c r="V721" i="5" s="1"/>
  <c r="I550" i="6"/>
  <c r="I765" i="6" s="1"/>
  <c r="I550" i="5"/>
  <c r="I765" i="5" s="1"/>
  <c r="I550" i="7"/>
  <c r="I765" i="7" s="1"/>
  <c r="B534" i="7"/>
  <c r="B749" i="7" s="1"/>
  <c r="B534" i="6"/>
  <c r="B749" i="6" s="1"/>
  <c r="B534" i="5"/>
  <c r="B749" i="5" s="1"/>
  <c r="J552" i="6"/>
  <c r="J767" i="6" s="1"/>
  <c r="J552" i="7"/>
  <c r="J767" i="7" s="1"/>
  <c r="J552" i="5"/>
  <c r="J767" i="5" s="1"/>
  <c r="O556" i="5"/>
  <c r="O771" i="5" s="1"/>
  <c r="O556" i="6"/>
  <c r="O771" i="6" s="1"/>
  <c r="O556" i="7"/>
  <c r="O771" i="7" s="1"/>
  <c r="F542" i="7"/>
  <c r="F757" i="7" s="1"/>
  <c r="F542" i="6"/>
  <c r="F757" i="6" s="1"/>
  <c r="F542" i="5"/>
  <c r="F757" i="5" s="1"/>
  <c r="O546" i="7"/>
  <c r="O761" i="7" s="1"/>
  <c r="O546" i="6"/>
  <c r="O761" i="6" s="1"/>
  <c r="O546" i="5"/>
  <c r="O761" i="5" s="1"/>
  <c r="Q510" i="7"/>
  <c r="Q725" i="7" s="1"/>
  <c r="Q510" i="6"/>
  <c r="Q725" i="6" s="1"/>
  <c r="Q510" i="5"/>
  <c r="Q725" i="5" s="1"/>
  <c r="O542" i="7"/>
  <c r="O757" i="7" s="1"/>
  <c r="O542" i="6"/>
  <c r="O757" i="6" s="1"/>
  <c r="O542" i="5"/>
  <c r="O757" i="5" s="1"/>
  <c r="M552" i="6"/>
  <c r="M767" i="6" s="1"/>
  <c r="M552" i="5"/>
  <c r="M767" i="5" s="1"/>
  <c r="M552" i="7"/>
  <c r="M767" i="7" s="1"/>
  <c r="H512" i="7"/>
  <c r="H727" i="7" s="1"/>
  <c r="H512" i="6"/>
  <c r="H727" i="6" s="1"/>
  <c r="H512" i="5"/>
  <c r="H727" i="5" s="1"/>
  <c r="K541" i="7"/>
  <c r="K756" i="7" s="1"/>
  <c r="K541" i="5"/>
  <c r="K756" i="5" s="1"/>
  <c r="K541" i="6"/>
  <c r="K756" i="6" s="1"/>
  <c r="E538" i="5"/>
  <c r="E753" i="5" s="1"/>
  <c r="E538" i="6"/>
  <c r="E753" i="6" s="1"/>
  <c r="E538" i="7"/>
  <c r="E753" i="7" s="1"/>
  <c r="Q515" i="6"/>
  <c r="Q730" i="6" s="1"/>
  <c r="Q515" i="5"/>
  <c r="Q730" i="5" s="1"/>
  <c r="Q515" i="7"/>
  <c r="Q730" i="7" s="1"/>
  <c r="L553" i="7"/>
  <c r="L768" i="7" s="1"/>
  <c r="L553" i="6"/>
  <c r="L768" i="6" s="1"/>
  <c r="L553" i="5"/>
  <c r="L768" i="5" s="1"/>
  <c r="V554" i="7"/>
  <c r="V769" i="7" s="1"/>
  <c r="V554" i="5"/>
  <c r="V769" i="5" s="1"/>
  <c r="V554" i="6"/>
  <c r="V769" i="6" s="1"/>
  <c r="R541" i="7"/>
  <c r="R756" i="7" s="1"/>
  <c r="R541" i="5"/>
  <c r="R756" i="5" s="1"/>
  <c r="R541" i="6"/>
  <c r="R756" i="6" s="1"/>
  <c r="H540" i="7"/>
  <c r="H755" i="7" s="1"/>
  <c r="H540" i="5"/>
  <c r="H755" i="5" s="1"/>
  <c r="H540" i="6"/>
  <c r="H755" i="6" s="1"/>
  <c r="H520" i="7"/>
  <c r="H735" i="7" s="1"/>
  <c r="H520" i="5"/>
  <c r="H735" i="5" s="1"/>
  <c r="H520" i="6"/>
  <c r="H735" i="6" s="1"/>
  <c r="I512" i="5"/>
  <c r="I727" i="5" s="1"/>
  <c r="I512" i="7"/>
  <c r="I727" i="7" s="1"/>
  <c r="I512" i="6"/>
  <c r="I727" i="6" s="1"/>
  <c r="B524" i="5"/>
  <c r="B739" i="5" s="1"/>
  <c r="B524" i="6"/>
  <c r="B739" i="6" s="1"/>
  <c r="B524" i="7"/>
  <c r="B739" i="7" s="1"/>
  <c r="H524" i="5"/>
  <c r="H739" i="5" s="1"/>
  <c r="H524" i="7"/>
  <c r="H739" i="7" s="1"/>
  <c r="H524" i="6"/>
  <c r="H739" i="6" s="1"/>
  <c r="R533" i="5"/>
  <c r="R748" i="5" s="1"/>
  <c r="R533" i="6"/>
  <c r="R748" i="6" s="1"/>
  <c r="R533" i="7"/>
  <c r="R748" i="7" s="1"/>
  <c r="G522" i="6"/>
  <c r="G737" i="6" s="1"/>
  <c r="G522" i="5"/>
  <c r="G737" i="5" s="1"/>
  <c r="G522" i="7"/>
  <c r="G737" i="7" s="1"/>
  <c r="B527" i="7"/>
  <c r="B742" i="7" s="1"/>
  <c r="B527" i="6"/>
  <c r="B742" i="6" s="1"/>
  <c r="B527" i="5"/>
  <c r="B742" i="5" s="1"/>
  <c r="K538" i="6"/>
  <c r="K753" i="6" s="1"/>
  <c r="K538" i="5"/>
  <c r="K753" i="5" s="1"/>
  <c r="K538" i="7"/>
  <c r="K753" i="7" s="1"/>
  <c r="J556" i="5"/>
  <c r="J771" i="5" s="1"/>
  <c r="J556" i="6"/>
  <c r="J771" i="6" s="1"/>
  <c r="J556" i="7"/>
  <c r="J771" i="7" s="1"/>
  <c r="G534" i="6"/>
  <c r="G749" i="6" s="1"/>
  <c r="G534" i="7"/>
  <c r="G749" i="7" s="1"/>
  <c r="G534" i="5"/>
  <c r="G749" i="5" s="1"/>
  <c r="J543" i="5"/>
  <c r="J758" i="5" s="1"/>
  <c r="J543" i="7"/>
  <c r="J758" i="7" s="1"/>
  <c r="J543" i="6"/>
  <c r="J758" i="6" s="1"/>
  <c r="R542" i="5"/>
  <c r="R757" i="5" s="1"/>
  <c r="R542" i="7"/>
  <c r="R757" i="7" s="1"/>
  <c r="R542" i="6"/>
  <c r="R757" i="6" s="1"/>
  <c r="M503" i="7"/>
  <c r="M718" i="7" s="1"/>
  <c r="M503" i="6"/>
  <c r="M718" i="6" s="1"/>
  <c r="M503" i="5"/>
  <c r="M718" i="5" s="1"/>
  <c r="N516" i="5"/>
  <c r="N731" i="5" s="1"/>
  <c r="N516" i="7"/>
  <c r="N731" i="7" s="1"/>
  <c r="N516" i="6"/>
  <c r="N731" i="6" s="1"/>
  <c r="H541" i="6"/>
  <c r="H756" i="6" s="1"/>
  <c r="H541" i="7"/>
  <c r="H756" i="7" s="1"/>
  <c r="H541" i="5"/>
  <c r="H756" i="5" s="1"/>
  <c r="X508" i="6"/>
  <c r="X723" i="6" s="1"/>
  <c r="X508" i="5"/>
  <c r="X723" i="5" s="1"/>
  <c r="X508" i="7"/>
  <c r="X723" i="7" s="1"/>
  <c r="F562" i="7"/>
  <c r="F777" i="7" s="1"/>
  <c r="F562" i="5"/>
  <c r="F777" i="5" s="1"/>
  <c r="F562" i="6"/>
  <c r="F777" i="6" s="1"/>
  <c r="C542" i="6"/>
  <c r="C757" i="6" s="1"/>
  <c r="C542" i="5"/>
  <c r="C757" i="5" s="1"/>
  <c r="C542" i="7"/>
  <c r="C757" i="7" s="1"/>
  <c r="T515" i="5"/>
  <c r="T730" i="5" s="1"/>
  <c r="T515" i="6"/>
  <c r="T730" i="6" s="1"/>
  <c r="T515" i="7"/>
  <c r="T730" i="7" s="1"/>
  <c r="E539" i="5"/>
  <c r="E754" i="5" s="1"/>
  <c r="E539" i="6"/>
  <c r="E754" i="6" s="1"/>
  <c r="E539" i="7"/>
  <c r="E754" i="7" s="1"/>
  <c r="M525" i="5"/>
  <c r="M740" i="5" s="1"/>
  <c r="M525" i="7"/>
  <c r="M740" i="7" s="1"/>
  <c r="M525" i="6"/>
  <c r="M740" i="6" s="1"/>
  <c r="G560" i="5"/>
  <c r="G775" i="5" s="1"/>
  <c r="G560" i="7"/>
  <c r="G775" i="7" s="1"/>
  <c r="G560" i="6"/>
  <c r="G775" i="6" s="1"/>
  <c r="K545" i="7"/>
  <c r="K760" i="7" s="1"/>
  <c r="K545" i="6"/>
  <c r="K760" i="6" s="1"/>
  <c r="K545" i="5"/>
  <c r="K760" i="5" s="1"/>
  <c r="T507" i="7"/>
  <c r="T722" i="7" s="1"/>
  <c r="T507" i="5"/>
  <c r="T722" i="5" s="1"/>
  <c r="T507" i="6"/>
  <c r="T722" i="6" s="1"/>
  <c r="G501" i="5"/>
  <c r="G716" i="5" s="1"/>
  <c r="G501" i="7"/>
  <c r="G716" i="7" s="1"/>
  <c r="G501" i="6"/>
  <c r="G716" i="6" s="1"/>
  <c r="C506" i="7"/>
  <c r="C721" i="7" s="1"/>
  <c r="C506" i="6"/>
  <c r="C721" i="6" s="1"/>
  <c r="C506" i="5"/>
  <c r="C721" i="5" s="1"/>
  <c r="V528" i="6"/>
  <c r="V743" i="6" s="1"/>
  <c r="V528" i="5"/>
  <c r="V743" i="5" s="1"/>
  <c r="V528" i="7"/>
  <c r="V743" i="7" s="1"/>
  <c r="L510" i="6"/>
  <c r="L725" i="6" s="1"/>
  <c r="L510" i="5"/>
  <c r="L725" i="5" s="1"/>
  <c r="L510" i="7"/>
  <c r="L725" i="7" s="1"/>
  <c r="I505" i="6"/>
  <c r="I720" i="6" s="1"/>
  <c r="I505" i="7"/>
  <c r="I720" i="7" s="1"/>
  <c r="I505" i="5"/>
  <c r="I720" i="5" s="1"/>
  <c r="B512" i="7"/>
  <c r="B727" i="7" s="1"/>
  <c r="B512" i="5"/>
  <c r="B727" i="5" s="1"/>
  <c r="B512" i="6"/>
  <c r="B727" i="6" s="1"/>
  <c r="G520" i="6"/>
  <c r="G735" i="6" s="1"/>
  <c r="G520" i="5"/>
  <c r="G735" i="5" s="1"/>
  <c r="G520" i="7"/>
  <c r="G735" i="7" s="1"/>
  <c r="T527" i="5"/>
  <c r="T742" i="5" s="1"/>
  <c r="T527" i="7"/>
  <c r="T742" i="7" s="1"/>
  <c r="T527" i="6"/>
  <c r="T742" i="6" s="1"/>
  <c r="F504" i="5"/>
  <c r="F719" i="5" s="1"/>
  <c r="F504" i="7"/>
  <c r="F719" i="7" s="1"/>
  <c r="F504" i="6"/>
  <c r="F719" i="6" s="1"/>
  <c r="T547" i="6"/>
  <c r="T762" i="6" s="1"/>
  <c r="T547" i="5"/>
  <c r="T762" i="5" s="1"/>
  <c r="T547" i="7"/>
  <c r="T762" i="7" s="1"/>
  <c r="B516" i="7"/>
  <c r="B731" i="7" s="1"/>
  <c r="B516" i="5"/>
  <c r="B731" i="5" s="1"/>
  <c r="B516" i="6"/>
  <c r="B731" i="6" s="1"/>
  <c r="U526" i="5"/>
  <c r="U741" i="5" s="1"/>
  <c r="U526" i="6"/>
  <c r="U741" i="6" s="1"/>
  <c r="U526" i="7"/>
  <c r="U741" i="7" s="1"/>
  <c r="M554" i="6"/>
  <c r="M769" i="6" s="1"/>
  <c r="M554" i="5"/>
  <c r="M769" i="5" s="1"/>
  <c r="M554" i="7"/>
  <c r="M769" i="7" s="1"/>
  <c r="N540" i="6"/>
  <c r="N755" i="6" s="1"/>
  <c r="N540" i="5"/>
  <c r="N755" i="5" s="1"/>
  <c r="N540" i="7"/>
  <c r="N755" i="7" s="1"/>
  <c r="F505" i="6"/>
  <c r="F720" i="6" s="1"/>
  <c r="F505" i="5"/>
  <c r="F720" i="5" s="1"/>
  <c r="F505" i="7"/>
  <c r="F720" i="7" s="1"/>
  <c r="U538" i="5"/>
  <c r="U753" i="5" s="1"/>
  <c r="U538" i="6"/>
  <c r="U753" i="6" s="1"/>
  <c r="U538" i="7"/>
  <c r="U753" i="7" s="1"/>
  <c r="F533" i="7"/>
  <c r="F748" i="7" s="1"/>
  <c r="F533" i="6"/>
  <c r="F748" i="6" s="1"/>
  <c r="F533" i="5"/>
  <c r="F748" i="5" s="1"/>
  <c r="O559" i="7"/>
  <c r="O774" i="7" s="1"/>
  <c r="O559" i="5"/>
  <c r="O774" i="5" s="1"/>
  <c r="O559" i="6"/>
  <c r="O774" i="6" s="1"/>
  <c r="M499" i="5"/>
  <c r="M714" i="5" s="1"/>
  <c r="M499" i="6"/>
  <c r="M714" i="6" s="1"/>
  <c r="M499" i="7"/>
  <c r="M714" i="7" s="1"/>
  <c r="W547" i="7"/>
  <c r="W762" i="7" s="1"/>
  <c r="W547" i="5"/>
  <c r="W762" i="5" s="1"/>
  <c r="W547" i="6"/>
  <c r="W762" i="6" s="1"/>
  <c r="C511" i="7"/>
  <c r="C726" i="7" s="1"/>
  <c r="C511" i="6"/>
  <c r="C726" i="6" s="1"/>
  <c r="C511" i="5"/>
  <c r="C726" i="5" s="1"/>
  <c r="O517" i="7"/>
  <c r="O732" i="7" s="1"/>
  <c r="O517" i="6"/>
  <c r="O732" i="6" s="1"/>
  <c r="O517" i="5"/>
  <c r="O732" i="5" s="1"/>
  <c r="F526" i="6"/>
  <c r="F741" i="6" s="1"/>
  <c r="F526" i="5"/>
  <c r="F741" i="5" s="1"/>
  <c r="F526" i="7"/>
  <c r="F741" i="7" s="1"/>
  <c r="C558" i="6"/>
  <c r="C773" i="6" s="1"/>
  <c r="C558" i="5"/>
  <c r="C773" i="5" s="1"/>
  <c r="C558" i="7"/>
  <c r="C773" i="7" s="1"/>
  <c r="C519" i="7"/>
  <c r="C734" i="7" s="1"/>
  <c r="C519" i="6"/>
  <c r="C734" i="6" s="1"/>
  <c r="C519" i="5"/>
  <c r="C734" i="5" s="1"/>
  <c r="U535" i="5"/>
  <c r="U750" i="5" s="1"/>
  <c r="U535" i="7"/>
  <c r="U750" i="7" s="1"/>
  <c r="U535" i="6"/>
  <c r="U750" i="6" s="1"/>
  <c r="R511" i="5"/>
  <c r="R726" i="5" s="1"/>
  <c r="R511" i="7"/>
  <c r="R726" i="7" s="1"/>
  <c r="R511" i="6"/>
  <c r="R726" i="6" s="1"/>
  <c r="T540" i="5"/>
  <c r="T755" i="5" s="1"/>
  <c r="T540" i="6"/>
  <c r="T755" i="6" s="1"/>
  <c r="T540" i="7"/>
  <c r="T755" i="7" s="1"/>
  <c r="E507" i="5"/>
  <c r="E722" i="5" s="1"/>
  <c r="E507" i="6"/>
  <c r="E722" i="6" s="1"/>
  <c r="E507" i="7"/>
  <c r="E722" i="7" s="1"/>
  <c r="C553" i="7"/>
  <c r="C768" i="7" s="1"/>
  <c r="C553" i="5"/>
  <c r="C768" i="5" s="1"/>
  <c r="C553" i="6"/>
  <c r="C768" i="6" s="1"/>
  <c r="Q562" i="5"/>
  <c r="Q777" i="5" s="1"/>
  <c r="Q562" i="7"/>
  <c r="Q777" i="7" s="1"/>
  <c r="Q562" i="6"/>
  <c r="Q777" i="6" s="1"/>
  <c r="U503" i="7"/>
  <c r="U718" i="7" s="1"/>
  <c r="U503" i="6"/>
  <c r="U718" i="6" s="1"/>
  <c r="U503" i="5"/>
  <c r="U718" i="5" s="1"/>
  <c r="G509" i="7"/>
  <c r="G724" i="7" s="1"/>
  <c r="G509" i="5"/>
  <c r="G724" i="5" s="1"/>
  <c r="G509" i="6"/>
  <c r="G724" i="6" s="1"/>
  <c r="W560" i="7"/>
  <c r="W775" i="7" s="1"/>
  <c r="W560" i="5"/>
  <c r="W775" i="5" s="1"/>
  <c r="W560" i="6"/>
  <c r="W775" i="6" s="1"/>
  <c r="W505" i="7"/>
  <c r="W720" i="7" s="1"/>
  <c r="W505" i="6"/>
  <c r="W720" i="6" s="1"/>
  <c r="W505" i="5"/>
  <c r="W720" i="5" s="1"/>
  <c r="F536" i="6"/>
  <c r="F751" i="6" s="1"/>
  <c r="F536" i="5"/>
  <c r="F751" i="5" s="1"/>
  <c r="F536" i="7"/>
  <c r="F751" i="7" s="1"/>
  <c r="L505" i="7"/>
  <c r="L720" i="7" s="1"/>
  <c r="L505" i="5"/>
  <c r="L720" i="5" s="1"/>
  <c r="L505" i="6"/>
  <c r="L720" i="6" s="1"/>
  <c r="E544" i="6"/>
  <c r="E759" i="6" s="1"/>
  <c r="E544" i="7"/>
  <c r="E759" i="7" s="1"/>
  <c r="E544" i="5"/>
  <c r="E759" i="5" s="1"/>
  <c r="S534" i="6"/>
  <c r="S749" i="6" s="1"/>
  <c r="S534" i="7"/>
  <c r="S749" i="7" s="1"/>
  <c r="S534" i="5"/>
  <c r="S749" i="5" s="1"/>
  <c r="R505" i="6"/>
  <c r="R720" i="6" s="1"/>
  <c r="R505" i="7"/>
  <c r="R720" i="7" s="1"/>
  <c r="R505" i="5"/>
  <c r="R720" i="5" s="1"/>
  <c r="E510" i="6"/>
  <c r="E725" i="6" s="1"/>
  <c r="E510" i="7"/>
  <c r="E725" i="7" s="1"/>
  <c r="E510" i="5"/>
  <c r="E725" i="5" s="1"/>
  <c r="N559" i="5"/>
  <c r="N774" i="5" s="1"/>
  <c r="N559" i="7"/>
  <c r="N774" i="7" s="1"/>
  <c r="N559" i="6"/>
  <c r="N774" i="6" s="1"/>
  <c r="L544" i="7"/>
  <c r="L759" i="7" s="1"/>
  <c r="L544" i="5"/>
  <c r="L759" i="5" s="1"/>
  <c r="L544" i="6"/>
  <c r="L759" i="6" s="1"/>
  <c r="Q554" i="7"/>
  <c r="Q769" i="7" s="1"/>
  <c r="Q554" i="6"/>
  <c r="Q769" i="6" s="1"/>
  <c r="Q554" i="5"/>
  <c r="Q769" i="5" s="1"/>
  <c r="O500" i="7"/>
  <c r="O715" i="7" s="1"/>
  <c r="O500" i="5"/>
  <c r="O715" i="5" s="1"/>
  <c r="O500" i="6"/>
  <c r="O715" i="6" s="1"/>
  <c r="Y514" i="7"/>
  <c r="Y729" i="7" s="1"/>
  <c r="Y514" i="5"/>
  <c r="Y729" i="5" s="1"/>
  <c r="Y514" i="6"/>
  <c r="Y729" i="6" s="1"/>
  <c r="B520" i="7"/>
  <c r="B735" i="7" s="1"/>
  <c r="B520" i="5"/>
  <c r="B735" i="5" s="1"/>
  <c r="B520" i="6"/>
  <c r="B735" i="6" s="1"/>
  <c r="D528" i="5"/>
  <c r="D743" i="5" s="1"/>
  <c r="D528" i="7"/>
  <c r="D743" i="7" s="1"/>
  <c r="D528" i="6"/>
  <c r="D743" i="6" s="1"/>
  <c r="D550" i="5"/>
  <c r="D765" i="5" s="1"/>
  <c r="D550" i="6"/>
  <c r="D765" i="6" s="1"/>
  <c r="D550" i="7"/>
  <c r="D765" i="7" s="1"/>
  <c r="F543" i="6"/>
  <c r="F758" i="6" s="1"/>
  <c r="F543" i="7"/>
  <c r="F758" i="7" s="1"/>
  <c r="F543" i="5"/>
  <c r="F758" i="5" s="1"/>
  <c r="D549" i="6"/>
  <c r="D764" i="6" s="1"/>
  <c r="D549" i="7"/>
  <c r="D764" i="7" s="1"/>
  <c r="D549" i="5"/>
  <c r="D764" i="5" s="1"/>
  <c r="I533" i="7"/>
  <c r="I748" i="7" s="1"/>
  <c r="I533" i="6"/>
  <c r="I748" i="6" s="1"/>
  <c r="I533" i="5"/>
  <c r="I748" i="5" s="1"/>
  <c r="V523" i="6"/>
  <c r="V738" i="6" s="1"/>
  <c r="V523" i="7"/>
  <c r="V738" i="7" s="1"/>
  <c r="V523" i="5"/>
  <c r="V738" i="5" s="1"/>
  <c r="V512" i="7"/>
  <c r="V727" i="7" s="1"/>
  <c r="V512" i="6"/>
  <c r="V727" i="6" s="1"/>
  <c r="V512" i="5"/>
  <c r="V727" i="5" s="1"/>
  <c r="W510" i="6"/>
  <c r="W725" i="6" s="1"/>
  <c r="W510" i="7"/>
  <c r="W725" i="7" s="1"/>
  <c r="W510" i="5"/>
  <c r="W725" i="5" s="1"/>
  <c r="E547" i="5"/>
  <c r="E762" i="5" s="1"/>
  <c r="E547" i="7"/>
  <c r="E762" i="7" s="1"/>
  <c r="E547" i="6"/>
  <c r="E762" i="6" s="1"/>
  <c r="T526" i="6"/>
  <c r="T741" i="6" s="1"/>
  <c r="T526" i="7"/>
  <c r="T741" i="7" s="1"/>
  <c r="T526" i="5"/>
  <c r="T741" i="5" s="1"/>
  <c r="X541" i="7"/>
  <c r="X756" i="7" s="1"/>
  <c r="X541" i="5"/>
  <c r="X756" i="5" s="1"/>
  <c r="X541" i="6"/>
  <c r="X756" i="6" s="1"/>
  <c r="J537" i="6"/>
  <c r="J752" i="6" s="1"/>
  <c r="J537" i="7"/>
  <c r="J752" i="7" s="1"/>
  <c r="J537" i="5"/>
  <c r="J752" i="5" s="1"/>
  <c r="X542" i="6"/>
  <c r="X757" i="6" s="1"/>
  <c r="X542" i="7"/>
  <c r="X757" i="7" s="1"/>
  <c r="X542" i="5"/>
  <c r="X757" i="5" s="1"/>
  <c r="F553" i="5"/>
  <c r="F768" i="5" s="1"/>
  <c r="F553" i="6"/>
  <c r="F768" i="6" s="1"/>
  <c r="F553" i="7"/>
  <c r="F768" i="7" s="1"/>
  <c r="L499" i="7"/>
  <c r="L714" i="7" s="1"/>
  <c r="L499" i="6"/>
  <c r="L714" i="6" s="1"/>
  <c r="L499" i="5"/>
  <c r="L714" i="5" s="1"/>
  <c r="M500" i="5"/>
  <c r="M715" i="5" s="1"/>
  <c r="M500" i="7"/>
  <c r="M715" i="7" s="1"/>
  <c r="M500" i="6"/>
  <c r="M715" i="6" s="1"/>
  <c r="P533" i="5"/>
  <c r="P748" i="5" s="1"/>
  <c r="P533" i="7"/>
  <c r="P748" i="7" s="1"/>
  <c r="P533" i="6"/>
  <c r="P748" i="6" s="1"/>
  <c r="C507" i="6"/>
  <c r="C722" i="6" s="1"/>
  <c r="C507" i="7"/>
  <c r="C722" i="7" s="1"/>
  <c r="C507" i="5"/>
  <c r="C722" i="5" s="1"/>
  <c r="P543" i="5"/>
  <c r="P758" i="5" s="1"/>
  <c r="P543" i="7"/>
  <c r="P758" i="7" s="1"/>
  <c r="P543" i="6"/>
  <c r="P758" i="6" s="1"/>
  <c r="P551" i="6"/>
  <c r="P766" i="6" s="1"/>
  <c r="P551" i="5"/>
  <c r="P766" i="5" s="1"/>
  <c r="P551" i="7"/>
  <c r="P766" i="7" s="1"/>
  <c r="N533" i="7"/>
  <c r="N748" i="7" s="1"/>
  <c r="N533" i="6"/>
  <c r="N748" i="6" s="1"/>
  <c r="N533" i="5"/>
  <c r="N748" i="5" s="1"/>
  <c r="G559" i="5"/>
  <c r="G774" i="5" s="1"/>
  <c r="G559" i="6"/>
  <c r="G774" i="6" s="1"/>
  <c r="G559" i="7"/>
  <c r="G774" i="7" s="1"/>
  <c r="V524" i="6"/>
  <c r="V739" i="6" s="1"/>
  <c r="V524" i="7"/>
  <c r="V739" i="7" s="1"/>
  <c r="V524" i="5"/>
  <c r="V739" i="5" s="1"/>
  <c r="U545" i="7"/>
  <c r="U760" i="7" s="1"/>
  <c r="U545" i="5"/>
  <c r="U760" i="5" s="1"/>
  <c r="U545" i="6"/>
  <c r="U760" i="6" s="1"/>
  <c r="Y523" i="7"/>
  <c r="Y738" i="7" s="1"/>
  <c r="Y523" i="5"/>
  <c r="Y738" i="5" s="1"/>
  <c r="Y523" i="6"/>
  <c r="Y738" i="6" s="1"/>
  <c r="U562" i="7"/>
  <c r="U777" i="7" s="1"/>
  <c r="U562" i="6"/>
  <c r="U777" i="6" s="1"/>
  <c r="U562" i="5"/>
  <c r="U777" i="5" s="1"/>
  <c r="D545" i="7"/>
  <c r="D760" i="7" s="1"/>
  <c r="D545" i="6"/>
  <c r="D760" i="6" s="1"/>
  <c r="D545" i="5"/>
  <c r="D760" i="5" s="1"/>
  <c r="W537" i="6"/>
  <c r="W752" i="6" s="1"/>
  <c r="W537" i="5"/>
  <c r="W752" i="5" s="1"/>
  <c r="W537" i="7"/>
  <c r="W752" i="7" s="1"/>
  <c r="C543" i="7"/>
  <c r="C758" i="7" s="1"/>
  <c r="C543" i="5"/>
  <c r="C758" i="5" s="1"/>
  <c r="C543" i="6"/>
  <c r="C758" i="6" s="1"/>
  <c r="Q528" i="6"/>
  <c r="Q743" i="6" s="1"/>
  <c r="Q528" i="7"/>
  <c r="Q743" i="7" s="1"/>
  <c r="Q528" i="5"/>
  <c r="Q743" i="5" s="1"/>
  <c r="M519" i="5"/>
  <c r="M734" i="5" s="1"/>
  <c r="M519" i="7"/>
  <c r="M734" i="7" s="1"/>
  <c r="M519" i="6"/>
  <c r="M734" i="6" s="1"/>
  <c r="Y558" i="6"/>
  <c r="Y773" i="6" s="1"/>
  <c r="Y558" i="5"/>
  <c r="Y773" i="5" s="1"/>
  <c r="Y558" i="7"/>
  <c r="Y773" i="7" s="1"/>
  <c r="G515" i="6"/>
  <c r="G730" i="6" s="1"/>
  <c r="G515" i="7"/>
  <c r="G730" i="7" s="1"/>
  <c r="G515" i="5"/>
  <c r="G730" i="5" s="1"/>
  <c r="I561" i="5"/>
  <c r="I776" i="5" s="1"/>
  <c r="I561" i="6"/>
  <c r="I776" i="6" s="1"/>
  <c r="I561" i="7"/>
  <c r="I776" i="7" s="1"/>
  <c r="X520" i="7"/>
  <c r="X735" i="7" s="1"/>
  <c r="X520" i="6"/>
  <c r="X735" i="6" s="1"/>
  <c r="X520" i="5"/>
  <c r="X735" i="5" s="1"/>
  <c r="X547" i="6"/>
  <c r="X762" i="6" s="1"/>
  <c r="X547" i="5"/>
  <c r="X762" i="5" s="1"/>
  <c r="X547" i="7"/>
  <c r="X762" i="7" s="1"/>
  <c r="K511" i="7"/>
  <c r="K726" i="7" s="1"/>
  <c r="K511" i="5"/>
  <c r="K726" i="5" s="1"/>
  <c r="K511" i="6"/>
  <c r="K726" i="6" s="1"/>
  <c r="U523" i="6"/>
  <c r="U738" i="6" s="1"/>
  <c r="U523" i="5"/>
  <c r="U738" i="5" s="1"/>
  <c r="U523" i="7"/>
  <c r="U738" i="7" s="1"/>
  <c r="V521" i="7"/>
  <c r="V736" i="7" s="1"/>
  <c r="V521" i="5"/>
  <c r="V736" i="5" s="1"/>
  <c r="V521" i="6"/>
  <c r="V736" i="6" s="1"/>
  <c r="J540" i="7"/>
  <c r="J755" i="7" s="1"/>
  <c r="J540" i="6"/>
  <c r="J755" i="6" s="1"/>
  <c r="J540" i="5"/>
  <c r="J755" i="5" s="1"/>
  <c r="T503" i="7"/>
  <c r="T718" i="7" s="1"/>
  <c r="T503" i="6"/>
  <c r="T718" i="6" s="1"/>
  <c r="T503" i="5"/>
  <c r="T718" i="5" s="1"/>
  <c r="P514" i="7"/>
  <c r="P729" i="7" s="1"/>
  <c r="P514" i="6"/>
  <c r="P729" i="6" s="1"/>
  <c r="P514" i="5"/>
  <c r="P729" i="5" s="1"/>
  <c r="M505" i="6"/>
  <c r="M720" i="6" s="1"/>
  <c r="M505" i="5"/>
  <c r="M720" i="5" s="1"/>
  <c r="M505" i="7"/>
  <c r="M720" i="7" s="1"/>
  <c r="S526" i="7"/>
  <c r="S741" i="7" s="1"/>
  <c r="S526" i="5"/>
  <c r="S741" i="5" s="1"/>
  <c r="S526" i="6"/>
  <c r="S741" i="6" s="1"/>
  <c r="P513" i="7"/>
  <c r="P728" i="7" s="1"/>
  <c r="P513" i="6"/>
  <c r="P728" i="6" s="1"/>
  <c r="P513" i="5"/>
  <c r="P728" i="5" s="1"/>
  <c r="O533" i="5"/>
  <c r="O748" i="5" s="1"/>
  <c r="O533" i="7"/>
  <c r="O748" i="7" s="1"/>
  <c r="O533" i="6"/>
  <c r="O748" i="6" s="1"/>
  <c r="E523" i="6"/>
  <c r="E738" i="6" s="1"/>
  <c r="E523" i="5"/>
  <c r="E738" i="5" s="1"/>
  <c r="E523" i="7"/>
  <c r="E738" i="7" s="1"/>
  <c r="S541" i="5"/>
  <c r="S756" i="5" s="1"/>
  <c r="S541" i="7"/>
  <c r="S756" i="7" s="1"/>
  <c r="S541" i="6"/>
  <c r="S756" i="6" s="1"/>
  <c r="E542" i="7"/>
  <c r="E757" i="7" s="1"/>
  <c r="E542" i="5"/>
  <c r="E757" i="5" s="1"/>
  <c r="E542" i="6"/>
  <c r="E757" i="6" s="1"/>
  <c r="T521" i="7"/>
  <c r="T736" i="7" s="1"/>
  <c r="T521" i="5"/>
  <c r="T736" i="5" s="1"/>
  <c r="T521" i="6"/>
  <c r="T736" i="6" s="1"/>
  <c r="T543" i="7"/>
  <c r="T758" i="7" s="1"/>
  <c r="T543" i="6"/>
  <c r="T758" i="6" s="1"/>
  <c r="T543" i="5"/>
  <c r="T758" i="5" s="1"/>
  <c r="V540" i="7"/>
  <c r="V755" i="7" s="1"/>
  <c r="V540" i="5"/>
  <c r="V755" i="5" s="1"/>
  <c r="V540" i="6"/>
  <c r="V755" i="6" s="1"/>
  <c r="T549" i="7"/>
  <c r="T764" i="7" s="1"/>
  <c r="T549" i="6"/>
  <c r="T764" i="6" s="1"/>
  <c r="T549" i="5"/>
  <c r="T764" i="5" s="1"/>
  <c r="H515" i="5"/>
  <c r="H730" i="5" s="1"/>
  <c r="H515" i="6"/>
  <c r="H730" i="6" s="1"/>
  <c r="H515" i="7"/>
  <c r="H730" i="7" s="1"/>
  <c r="N553" i="5"/>
  <c r="N768" i="5" s="1"/>
  <c r="N553" i="6"/>
  <c r="N768" i="6" s="1"/>
  <c r="N553" i="7"/>
  <c r="N768" i="7" s="1"/>
  <c r="Q522" i="7"/>
  <c r="Q737" i="7" s="1"/>
  <c r="Q522" i="6"/>
  <c r="Q737" i="6" s="1"/>
  <c r="Q522" i="5"/>
  <c r="Q737" i="5" s="1"/>
  <c r="J501" i="5"/>
  <c r="J716" i="5" s="1"/>
  <c r="J501" i="7"/>
  <c r="J716" i="7" s="1"/>
  <c r="J501" i="6"/>
  <c r="J716" i="6" s="1"/>
  <c r="N526" i="6"/>
  <c r="N741" i="6" s="1"/>
  <c r="N526" i="5"/>
  <c r="N741" i="5" s="1"/>
  <c r="N526" i="7"/>
  <c r="N741" i="7" s="1"/>
  <c r="N560" i="5"/>
  <c r="N775" i="5" s="1"/>
  <c r="N560" i="6"/>
  <c r="N775" i="6" s="1"/>
  <c r="N560" i="7"/>
  <c r="N775" i="7" s="1"/>
  <c r="Y546" i="7"/>
  <c r="Y761" i="7" s="1"/>
  <c r="Y546" i="6"/>
  <c r="Y761" i="6" s="1"/>
  <c r="Y546" i="5"/>
  <c r="Y761" i="5" s="1"/>
  <c r="G542" i="5"/>
  <c r="G757" i="5" s="1"/>
  <c r="G542" i="7"/>
  <c r="G757" i="7" s="1"/>
  <c r="G542" i="6"/>
  <c r="G757" i="6" s="1"/>
  <c r="C499" i="6"/>
  <c r="C714" i="6" s="1"/>
  <c r="C499" i="5"/>
  <c r="C714" i="5" s="1"/>
  <c r="C499" i="7"/>
  <c r="C714" i="7" s="1"/>
  <c r="U512" i="6"/>
  <c r="U727" i="6" s="1"/>
  <c r="U512" i="7"/>
  <c r="U727" i="7" s="1"/>
  <c r="U512" i="5"/>
  <c r="U727" i="5" s="1"/>
  <c r="V510" i="7"/>
  <c r="V725" i="7" s="1"/>
  <c r="V510" i="6"/>
  <c r="V725" i="6" s="1"/>
  <c r="V510" i="5"/>
  <c r="V725" i="5" s="1"/>
  <c r="I548" i="6"/>
  <c r="I763" i="6" s="1"/>
  <c r="I548" i="5"/>
  <c r="I763" i="5" s="1"/>
  <c r="I548" i="7"/>
  <c r="I763" i="7" s="1"/>
  <c r="Y513" i="7"/>
  <c r="Y728" i="7" s="1"/>
  <c r="Y513" i="6"/>
  <c r="Y728" i="6" s="1"/>
  <c r="Y513" i="5"/>
  <c r="Y728" i="5" s="1"/>
  <c r="I538" i="6"/>
  <c r="I753" i="6" s="1"/>
  <c r="I538" i="7"/>
  <c r="I753" i="7" s="1"/>
  <c r="I538" i="5"/>
  <c r="I753" i="5" s="1"/>
  <c r="T519" i="6"/>
  <c r="T734" i="6" s="1"/>
  <c r="T519" i="5"/>
  <c r="T734" i="5" s="1"/>
  <c r="T519" i="7"/>
  <c r="T734" i="7" s="1"/>
  <c r="B511" i="7"/>
  <c r="B726" i="7" s="1"/>
  <c r="B511" i="6"/>
  <c r="B726" i="6" s="1"/>
  <c r="B511" i="5"/>
  <c r="B726" i="5" s="1"/>
  <c r="L538" i="6"/>
  <c r="L753" i="6" s="1"/>
  <c r="L538" i="7"/>
  <c r="L753" i="7" s="1"/>
  <c r="L538" i="5"/>
  <c r="L753" i="5" s="1"/>
  <c r="N503" i="6"/>
  <c r="N718" i="6" s="1"/>
  <c r="N503" i="7"/>
  <c r="N718" i="7" s="1"/>
  <c r="N503" i="5"/>
  <c r="N718" i="5" s="1"/>
  <c r="S513" i="6"/>
  <c r="S728" i="6" s="1"/>
  <c r="S513" i="7"/>
  <c r="S728" i="7" s="1"/>
  <c r="S513" i="5"/>
  <c r="S728" i="5" s="1"/>
  <c r="V502" i="5"/>
  <c r="V717" i="5" s="1"/>
  <c r="V502" i="6"/>
  <c r="V717" i="6" s="1"/>
  <c r="V502" i="7"/>
  <c r="V717" i="7" s="1"/>
  <c r="L557" i="6"/>
  <c r="L772" i="6" s="1"/>
  <c r="L557" i="5"/>
  <c r="L772" i="5" s="1"/>
  <c r="L557" i="7"/>
  <c r="L772" i="7" s="1"/>
  <c r="M559" i="6"/>
  <c r="M774" i="6" s="1"/>
  <c r="M559" i="5"/>
  <c r="M774" i="5" s="1"/>
  <c r="M559" i="7"/>
  <c r="M774" i="7" s="1"/>
  <c r="S508" i="5"/>
  <c r="S723" i="5" s="1"/>
  <c r="S508" i="6"/>
  <c r="S723" i="6" s="1"/>
  <c r="S508" i="7"/>
  <c r="S723" i="7" s="1"/>
  <c r="F527" i="6"/>
  <c r="F742" i="6" s="1"/>
  <c r="F527" i="7"/>
  <c r="F742" i="7" s="1"/>
  <c r="F527" i="5"/>
  <c r="F742" i="5" s="1"/>
  <c r="L517" i="6"/>
  <c r="L732" i="6" s="1"/>
  <c r="L517" i="7"/>
  <c r="L732" i="7" s="1"/>
  <c r="L517" i="5"/>
  <c r="L732" i="5" s="1"/>
  <c r="C520" i="6"/>
  <c r="C735" i="6" s="1"/>
  <c r="C520" i="7"/>
  <c r="C735" i="7" s="1"/>
  <c r="C520" i="5"/>
  <c r="C735" i="5" s="1"/>
  <c r="M551" i="5"/>
  <c r="M766" i="5" s="1"/>
  <c r="M551" i="7"/>
  <c r="M766" i="7" s="1"/>
  <c r="M551" i="6"/>
  <c r="M766" i="6" s="1"/>
  <c r="P528" i="6"/>
  <c r="P743" i="6" s="1"/>
  <c r="P528" i="7"/>
  <c r="P743" i="7" s="1"/>
  <c r="P528" i="5"/>
  <c r="P743" i="5" s="1"/>
  <c r="J528" i="5"/>
  <c r="J743" i="5" s="1"/>
  <c r="J528" i="6"/>
  <c r="J743" i="6" s="1"/>
  <c r="J528" i="7"/>
  <c r="J743" i="7" s="1"/>
  <c r="N519" i="7"/>
  <c r="N734" i="7" s="1"/>
  <c r="N519" i="5"/>
  <c r="N734" i="5" s="1"/>
  <c r="N519" i="6"/>
  <c r="N734" i="6" s="1"/>
  <c r="O524" i="5"/>
  <c r="O739" i="5" s="1"/>
  <c r="O524" i="7"/>
  <c r="O739" i="7" s="1"/>
  <c r="O524" i="6"/>
  <c r="O739" i="6" s="1"/>
  <c r="I507" i="5"/>
  <c r="I722" i="5" s="1"/>
  <c r="I507" i="7"/>
  <c r="I722" i="7" s="1"/>
  <c r="I507" i="6"/>
  <c r="I722" i="6" s="1"/>
  <c r="D499" i="6"/>
  <c r="D714" i="6" s="1"/>
  <c r="D499" i="5"/>
  <c r="D714" i="5" s="1"/>
  <c r="D499" i="7"/>
  <c r="D714" i="7" s="1"/>
  <c r="E504" i="5"/>
  <c r="E719" i="5" s="1"/>
  <c r="E504" i="7"/>
  <c r="E719" i="7" s="1"/>
  <c r="E504" i="6"/>
  <c r="E719" i="6" s="1"/>
  <c r="M507" i="5"/>
  <c r="M722" i="5" s="1"/>
  <c r="M507" i="6"/>
  <c r="M722" i="6" s="1"/>
  <c r="M507" i="7"/>
  <c r="M722" i="7" s="1"/>
  <c r="U540" i="6"/>
  <c r="U755" i="6" s="1"/>
  <c r="U540" i="5"/>
  <c r="U755" i="5" s="1"/>
  <c r="U540" i="7"/>
  <c r="U755" i="7" s="1"/>
  <c r="Q511" i="6"/>
  <c r="Q726" i="6" s="1"/>
  <c r="Q511" i="5"/>
  <c r="Q726" i="5" s="1"/>
  <c r="Q511" i="7"/>
  <c r="Q726" i="7" s="1"/>
  <c r="N525" i="6"/>
  <c r="N740" i="6" s="1"/>
  <c r="N525" i="7"/>
  <c r="N740" i="7" s="1"/>
  <c r="N525" i="5"/>
  <c r="N740" i="5" s="1"/>
  <c r="Q520" i="5"/>
  <c r="Q735" i="5" s="1"/>
  <c r="Q520" i="6"/>
  <c r="Q735" i="6" s="1"/>
  <c r="Q520" i="7"/>
  <c r="Q735" i="7" s="1"/>
  <c r="B539" i="5"/>
  <c r="B754" i="5" s="1"/>
  <c r="B539" i="7"/>
  <c r="B754" i="7" s="1"/>
  <c r="B539" i="6"/>
  <c r="B754" i="6" s="1"/>
  <c r="I534" i="5"/>
  <c r="I749" i="5" s="1"/>
  <c r="I534" i="6"/>
  <c r="I749" i="6" s="1"/>
  <c r="I534" i="7"/>
  <c r="I749" i="7" s="1"/>
  <c r="C503" i="7"/>
  <c r="C718" i="7" s="1"/>
  <c r="C503" i="6"/>
  <c r="C718" i="6" s="1"/>
  <c r="C503" i="5"/>
  <c r="C718" i="5" s="1"/>
  <c r="J527" i="5"/>
  <c r="J742" i="5" s="1"/>
  <c r="J527" i="6"/>
  <c r="J742" i="6" s="1"/>
  <c r="J527" i="7"/>
  <c r="J742" i="7" s="1"/>
  <c r="Y538" i="5"/>
  <c r="Y753" i="5" s="1"/>
  <c r="Y538" i="6"/>
  <c r="Y753" i="6" s="1"/>
  <c r="Y538" i="7"/>
  <c r="Y753" i="7" s="1"/>
  <c r="Q540" i="7"/>
  <c r="Q755" i="7" s="1"/>
  <c r="Q540" i="5"/>
  <c r="Q755" i="5" s="1"/>
  <c r="Q540" i="6"/>
  <c r="Q755" i="6" s="1"/>
  <c r="E509" i="5"/>
  <c r="E724" i="5" s="1"/>
  <c r="E509" i="7"/>
  <c r="E724" i="7" s="1"/>
  <c r="E509" i="6"/>
  <c r="E724" i="6" s="1"/>
  <c r="W536" i="6"/>
  <c r="W751" i="6" s="1"/>
  <c r="W536" i="7"/>
  <c r="W751" i="7" s="1"/>
  <c r="W536" i="5"/>
  <c r="W751" i="5" s="1"/>
  <c r="O551" i="7"/>
  <c r="O766" i="7" s="1"/>
  <c r="O551" i="6"/>
  <c r="O766" i="6" s="1"/>
  <c r="O551" i="5"/>
  <c r="O766" i="5" s="1"/>
  <c r="H545" i="7"/>
  <c r="H760" i="7" s="1"/>
  <c r="H545" i="6"/>
  <c r="H760" i="6" s="1"/>
  <c r="H545" i="5"/>
  <c r="H760" i="5" s="1"/>
  <c r="X528" i="7"/>
  <c r="X743" i="7" s="1"/>
  <c r="X528" i="6"/>
  <c r="X743" i="6" s="1"/>
  <c r="X528" i="5"/>
  <c r="X743" i="5" s="1"/>
  <c r="O507" i="6"/>
  <c r="O722" i="6" s="1"/>
  <c r="O507" i="5"/>
  <c r="O722" i="5" s="1"/>
  <c r="O507" i="7"/>
  <c r="O722" i="7" s="1"/>
  <c r="O515" i="6"/>
  <c r="O730" i="6" s="1"/>
  <c r="O515" i="7"/>
  <c r="O730" i="7" s="1"/>
  <c r="O515" i="5"/>
  <c r="O730" i="5" s="1"/>
  <c r="T509" i="7"/>
  <c r="T724" i="7" s="1"/>
  <c r="T509" i="5"/>
  <c r="T724" i="5" s="1"/>
  <c r="T509" i="6"/>
  <c r="T724" i="6" s="1"/>
  <c r="J535" i="5"/>
  <c r="J750" i="5" s="1"/>
  <c r="J535" i="7"/>
  <c r="J750" i="7" s="1"/>
  <c r="J535" i="6"/>
  <c r="J750" i="6" s="1"/>
  <c r="F501" i="7"/>
  <c r="F716" i="7" s="1"/>
  <c r="F501" i="6"/>
  <c r="F716" i="6" s="1"/>
  <c r="F501" i="5"/>
  <c r="F716" i="5" s="1"/>
  <c r="O499" i="7"/>
  <c r="O714" i="7" s="1"/>
  <c r="O499" i="5"/>
  <c r="O714" i="5" s="1"/>
  <c r="O499" i="6"/>
  <c r="O714" i="6" s="1"/>
  <c r="S546" i="7"/>
  <c r="S761" i="7" s="1"/>
  <c r="S546" i="6"/>
  <c r="S761" i="6" s="1"/>
  <c r="S546" i="5"/>
  <c r="S761" i="5" s="1"/>
  <c r="X551" i="5"/>
  <c r="X766" i="5" s="1"/>
  <c r="X551" i="6"/>
  <c r="X766" i="6" s="1"/>
  <c r="X551" i="7"/>
  <c r="X766" i="7" s="1"/>
  <c r="K548" i="7"/>
  <c r="K763" i="7" s="1"/>
  <c r="K548" i="6"/>
  <c r="K763" i="6" s="1"/>
  <c r="K548" i="5"/>
  <c r="K763" i="5" s="1"/>
  <c r="U514" i="5"/>
  <c r="U729" i="5" s="1"/>
  <c r="U514" i="6"/>
  <c r="U729" i="6" s="1"/>
  <c r="U514" i="7"/>
  <c r="U729" i="7" s="1"/>
  <c r="S505" i="6"/>
  <c r="S720" i="6" s="1"/>
  <c r="S505" i="5"/>
  <c r="S720" i="5" s="1"/>
  <c r="S505" i="7"/>
  <c r="S720" i="7" s="1"/>
  <c r="B560" i="5"/>
  <c r="B775" i="5" s="1"/>
  <c r="B560" i="6"/>
  <c r="B775" i="6" s="1"/>
  <c r="B560" i="7"/>
  <c r="B775" i="7" s="1"/>
  <c r="G519" i="7"/>
  <c r="G734" i="7" s="1"/>
  <c r="G519" i="6"/>
  <c r="G734" i="6" s="1"/>
  <c r="G519" i="5"/>
  <c r="G734" i="5" s="1"/>
  <c r="O540" i="6"/>
  <c r="O755" i="6" s="1"/>
  <c r="O540" i="5"/>
  <c r="O755" i="5" s="1"/>
  <c r="O540" i="7"/>
  <c r="O755" i="7" s="1"/>
  <c r="W556" i="7"/>
  <c r="W771" i="7" s="1"/>
  <c r="W556" i="5"/>
  <c r="W771" i="5" s="1"/>
  <c r="W556" i="6"/>
  <c r="W771" i="6" s="1"/>
  <c r="X522" i="5"/>
  <c r="X737" i="5" s="1"/>
  <c r="X522" i="7"/>
  <c r="X737" i="7" s="1"/>
  <c r="X522" i="6"/>
  <c r="X737" i="6" s="1"/>
  <c r="O512" i="6"/>
  <c r="O727" i="6" s="1"/>
  <c r="O512" i="5"/>
  <c r="O727" i="5" s="1"/>
  <c r="O512" i="7"/>
  <c r="O727" i="7" s="1"/>
  <c r="Y504" i="7"/>
  <c r="Y719" i="7" s="1"/>
  <c r="Y504" i="5"/>
  <c r="Y719" i="5" s="1"/>
  <c r="Y504" i="6"/>
  <c r="Y719" i="6" s="1"/>
  <c r="C509" i="5"/>
  <c r="C724" i="5" s="1"/>
  <c r="C509" i="7"/>
  <c r="C724" i="7" s="1"/>
  <c r="C509" i="6"/>
  <c r="C724" i="6" s="1"/>
  <c r="C518" i="5"/>
  <c r="C733" i="5" s="1"/>
  <c r="C518" i="6"/>
  <c r="C733" i="6" s="1"/>
  <c r="C518" i="7"/>
  <c r="C733" i="7" s="1"/>
  <c r="U518" i="7"/>
  <c r="U733" i="7" s="1"/>
  <c r="U518" i="5"/>
  <c r="U733" i="5" s="1"/>
  <c r="U518" i="6"/>
  <c r="U733" i="6" s="1"/>
  <c r="W561" i="6"/>
  <c r="W776" i="6" s="1"/>
  <c r="W561" i="7"/>
  <c r="W776" i="7" s="1"/>
  <c r="W561" i="5"/>
  <c r="W776" i="5" s="1"/>
  <c r="N510" i="7"/>
  <c r="N725" i="7" s="1"/>
  <c r="N510" i="6"/>
  <c r="N725" i="6" s="1"/>
  <c r="N510" i="5"/>
  <c r="N725" i="5" s="1"/>
  <c r="H528" i="7"/>
  <c r="H743" i="7" s="1"/>
  <c r="H528" i="6"/>
  <c r="H743" i="6" s="1"/>
  <c r="H528" i="5"/>
  <c r="H743" i="5" s="1"/>
  <c r="U505" i="6"/>
  <c r="U720" i="6" s="1"/>
  <c r="U505" i="5"/>
  <c r="U720" i="5" s="1"/>
  <c r="U505" i="7"/>
  <c r="U720" i="7" s="1"/>
  <c r="U525" i="5"/>
  <c r="U740" i="5" s="1"/>
  <c r="U525" i="6"/>
  <c r="U740" i="6" s="1"/>
  <c r="U525" i="7"/>
  <c r="U740" i="7" s="1"/>
  <c r="L562" i="6"/>
  <c r="L777" i="6" s="1"/>
  <c r="L562" i="7"/>
  <c r="L777" i="7" s="1"/>
  <c r="L562" i="5"/>
  <c r="L777" i="5" s="1"/>
  <c r="N499" i="5"/>
  <c r="N714" i="5" s="1"/>
  <c r="N499" i="7"/>
  <c r="N714" i="7" s="1"/>
  <c r="N499" i="6"/>
  <c r="N714" i="6" s="1"/>
  <c r="B507" i="6"/>
  <c r="B722" i="6" s="1"/>
  <c r="B507" i="7"/>
  <c r="B722" i="7" s="1"/>
  <c r="B507" i="5"/>
  <c r="B722" i="5" s="1"/>
  <c r="H546" i="5"/>
  <c r="H761" i="5" s="1"/>
  <c r="H546" i="7"/>
  <c r="H761" i="7" s="1"/>
  <c r="H546" i="6"/>
  <c r="H761" i="6" s="1"/>
  <c r="C559" i="6"/>
  <c r="C774" i="6" s="1"/>
  <c r="C559" i="7"/>
  <c r="C774" i="7" s="1"/>
  <c r="C559" i="5"/>
  <c r="C774" i="5" s="1"/>
  <c r="Q549" i="6"/>
  <c r="Q764" i="6" s="1"/>
  <c r="Q549" i="7"/>
  <c r="Q764" i="7" s="1"/>
  <c r="Q549" i="5"/>
  <c r="Q764" i="5" s="1"/>
  <c r="H501" i="7"/>
  <c r="H716" i="7" s="1"/>
  <c r="H501" i="6"/>
  <c r="H716" i="6" s="1"/>
  <c r="H501" i="5"/>
  <c r="H716" i="5" s="1"/>
  <c r="L503" i="6"/>
  <c r="L718" i="6" s="1"/>
  <c r="L503" i="5"/>
  <c r="L718" i="5" s="1"/>
  <c r="L503" i="7"/>
  <c r="L718" i="7" s="1"/>
  <c r="Q524" i="6"/>
  <c r="Q739" i="6" s="1"/>
  <c r="Q524" i="7"/>
  <c r="Q739" i="7" s="1"/>
  <c r="Q524" i="5"/>
  <c r="Q739" i="5" s="1"/>
  <c r="B559" i="5"/>
  <c r="B774" i="5" s="1"/>
  <c r="B559" i="6"/>
  <c r="B774" i="6" s="1"/>
  <c r="B559" i="7"/>
  <c r="B774" i="7" s="1"/>
  <c r="J533" i="7"/>
  <c r="J748" i="7" s="1"/>
  <c r="J533" i="5"/>
  <c r="J748" i="5" s="1"/>
  <c r="J533" i="6"/>
  <c r="J748" i="6" s="1"/>
  <c r="F560" i="6"/>
  <c r="F775" i="6" s="1"/>
  <c r="F560" i="5"/>
  <c r="F775" i="5" s="1"/>
  <c r="F560" i="7"/>
  <c r="F775" i="7" s="1"/>
  <c r="R553" i="7"/>
  <c r="R768" i="7" s="1"/>
  <c r="R553" i="5"/>
  <c r="R768" i="5" s="1"/>
  <c r="R553" i="6"/>
  <c r="R768" i="6" s="1"/>
  <c r="R514" i="7"/>
  <c r="R729" i="7" s="1"/>
  <c r="R514" i="5"/>
  <c r="R729" i="5" s="1"/>
  <c r="R514" i="6"/>
  <c r="R729" i="6" s="1"/>
  <c r="Y525" i="7"/>
  <c r="Y740" i="7" s="1"/>
  <c r="Y525" i="5"/>
  <c r="Y740" i="5" s="1"/>
  <c r="Y525" i="6"/>
  <c r="Y740" i="6" s="1"/>
  <c r="D512" i="5"/>
  <c r="D727" i="5" s="1"/>
  <c r="D512" i="7"/>
  <c r="D727" i="7" s="1"/>
  <c r="D512" i="6"/>
  <c r="D727" i="6" s="1"/>
  <c r="T557" i="5"/>
  <c r="T772" i="5" s="1"/>
  <c r="T557" i="7"/>
  <c r="T772" i="7" s="1"/>
  <c r="T557" i="6"/>
  <c r="T772" i="6" s="1"/>
  <c r="X505" i="5"/>
  <c r="X720" i="5" s="1"/>
  <c r="X505" i="7"/>
  <c r="X720" i="7" s="1"/>
  <c r="X505" i="6"/>
  <c r="X720" i="6" s="1"/>
  <c r="X559" i="7"/>
  <c r="X774" i="7" s="1"/>
  <c r="X559" i="5"/>
  <c r="X774" i="5" s="1"/>
  <c r="X559" i="6"/>
  <c r="X774" i="6" s="1"/>
  <c r="H551" i="6"/>
  <c r="H766" i="6" s="1"/>
  <c r="H551" i="5"/>
  <c r="H766" i="5" s="1"/>
  <c r="H551" i="7"/>
  <c r="H766" i="7" s="1"/>
  <c r="M557" i="6"/>
  <c r="M772" i="6" s="1"/>
  <c r="M557" i="7"/>
  <c r="M772" i="7" s="1"/>
  <c r="M557" i="5"/>
  <c r="M772" i="5" s="1"/>
  <c r="D537" i="7"/>
  <c r="D752" i="7" s="1"/>
  <c r="D537" i="6"/>
  <c r="D752" i="6" s="1"/>
  <c r="D537" i="5"/>
  <c r="D752" i="5" s="1"/>
  <c r="H539" i="7"/>
  <c r="H754" i="7" s="1"/>
  <c r="H539" i="5"/>
  <c r="H754" i="5" s="1"/>
  <c r="H539" i="6"/>
  <c r="H754" i="6" s="1"/>
  <c r="X549" i="7"/>
  <c r="X764" i="7" s="1"/>
  <c r="X549" i="6"/>
  <c r="X764" i="6" s="1"/>
  <c r="X549" i="5"/>
  <c r="X764" i="5" s="1"/>
  <c r="R560" i="6"/>
  <c r="R775" i="6" s="1"/>
  <c r="R560" i="7"/>
  <c r="R775" i="7" s="1"/>
  <c r="R560" i="5"/>
  <c r="R775" i="5" s="1"/>
  <c r="N506" i="7"/>
  <c r="N721" i="7" s="1"/>
  <c r="N506" i="5"/>
  <c r="N721" i="5" s="1"/>
  <c r="N506" i="6"/>
  <c r="N721" i="6" s="1"/>
  <c r="E545" i="7"/>
  <c r="E760" i="7" s="1"/>
  <c r="E545" i="6"/>
  <c r="E760" i="6" s="1"/>
  <c r="E545" i="5"/>
  <c r="E760" i="5" s="1"/>
  <c r="Q525" i="6"/>
  <c r="Q740" i="6" s="1"/>
  <c r="Q525" i="5"/>
  <c r="Q740" i="5" s="1"/>
  <c r="Q525" i="7"/>
  <c r="Q740" i="7" s="1"/>
  <c r="I542" i="7"/>
  <c r="I757" i="7" s="1"/>
  <c r="I542" i="5"/>
  <c r="I757" i="5" s="1"/>
  <c r="I542" i="6"/>
  <c r="I757" i="6" s="1"/>
  <c r="R543" i="6"/>
  <c r="R758" i="6" s="1"/>
  <c r="R543" i="7"/>
  <c r="R758" i="7" s="1"/>
  <c r="R543" i="5"/>
  <c r="R758" i="5" s="1"/>
  <c r="N552" i="6"/>
  <c r="N767" i="6" s="1"/>
  <c r="N552" i="5"/>
  <c r="N767" i="5" s="1"/>
  <c r="N552" i="7"/>
  <c r="N767" i="7" s="1"/>
  <c r="R523" i="7"/>
  <c r="R738" i="7" s="1"/>
  <c r="R523" i="5"/>
  <c r="R738" i="5" s="1"/>
  <c r="R523" i="6"/>
  <c r="R738" i="6" s="1"/>
  <c r="T512" i="6"/>
  <c r="T727" i="6" s="1"/>
  <c r="T512" i="5"/>
  <c r="T727" i="5" s="1"/>
  <c r="T512" i="7"/>
  <c r="T727" i="7" s="1"/>
  <c r="G540" i="5"/>
  <c r="G755" i="5" s="1"/>
  <c r="G540" i="6"/>
  <c r="G755" i="6" s="1"/>
  <c r="G540" i="7"/>
  <c r="G755" i="7" s="1"/>
  <c r="L537" i="5"/>
  <c r="L752" i="5" s="1"/>
  <c r="L537" i="7"/>
  <c r="L752" i="7" s="1"/>
  <c r="L537" i="6"/>
  <c r="L752" i="6" s="1"/>
  <c r="Q555" i="6"/>
  <c r="Q770" i="6" s="1"/>
  <c r="Q555" i="7"/>
  <c r="Q770" i="7" s="1"/>
  <c r="Q555" i="5"/>
  <c r="Q770" i="5" s="1"/>
  <c r="J539" i="5"/>
  <c r="J754" i="5" s="1"/>
  <c r="J539" i="7"/>
  <c r="J754" i="7" s="1"/>
  <c r="J539" i="6"/>
  <c r="J754" i="6" s="1"/>
  <c r="P499" i="7"/>
  <c r="P714" i="7" s="1"/>
  <c r="P499" i="6"/>
  <c r="P714" i="6" s="1"/>
  <c r="P499" i="5"/>
  <c r="P714" i="5" s="1"/>
  <c r="P517" i="6"/>
  <c r="P732" i="6" s="1"/>
  <c r="P517" i="7"/>
  <c r="P732" i="7" s="1"/>
  <c r="P517" i="5"/>
  <c r="P732" i="5" s="1"/>
  <c r="V546" i="7"/>
  <c r="V761" i="7" s="1"/>
  <c r="V546" i="6"/>
  <c r="V761" i="6" s="1"/>
  <c r="V546" i="5"/>
  <c r="V761" i="5" s="1"/>
  <c r="P544" i="5"/>
  <c r="P759" i="5" s="1"/>
  <c r="P544" i="6"/>
  <c r="P759" i="6" s="1"/>
  <c r="P544" i="7"/>
  <c r="P759" i="7" s="1"/>
  <c r="L520" i="7"/>
  <c r="L735" i="7" s="1"/>
  <c r="L520" i="6"/>
  <c r="L735" i="6" s="1"/>
  <c r="L520" i="5"/>
  <c r="L735" i="5" s="1"/>
  <c r="V537" i="5"/>
  <c r="V752" i="5" s="1"/>
  <c r="V537" i="6"/>
  <c r="V752" i="6" s="1"/>
  <c r="V537" i="7"/>
  <c r="V752" i="7" s="1"/>
  <c r="B543" i="6"/>
  <c r="B758" i="6" s="1"/>
  <c r="B543" i="7"/>
  <c r="B758" i="7" s="1"/>
  <c r="B543" i="5"/>
  <c r="B758" i="5" s="1"/>
  <c r="D522" i="6"/>
  <c r="D737" i="6" s="1"/>
  <c r="D522" i="7"/>
  <c r="D737" i="7" s="1"/>
  <c r="D522" i="5"/>
  <c r="D737" i="5" s="1"/>
  <c r="S511" i="5"/>
  <c r="S726" i="5" s="1"/>
  <c r="S511" i="7"/>
  <c r="S726" i="7" s="1"/>
  <c r="S511" i="6"/>
  <c r="S726" i="6" s="1"/>
  <c r="L541" i="5"/>
  <c r="L756" i="5" s="1"/>
  <c r="L541" i="7"/>
  <c r="L756" i="7" s="1"/>
  <c r="L541" i="6"/>
  <c r="L756" i="6" s="1"/>
  <c r="V549" i="6"/>
  <c r="V764" i="6" s="1"/>
  <c r="V549" i="7"/>
  <c r="V764" i="7" s="1"/>
  <c r="V549" i="5"/>
  <c r="V764" i="5" s="1"/>
  <c r="V544" i="5"/>
  <c r="V759" i="5" s="1"/>
  <c r="V544" i="6"/>
  <c r="V759" i="6" s="1"/>
  <c r="V544" i="7"/>
  <c r="V759" i="7" s="1"/>
  <c r="D561" i="5"/>
  <c r="D776" i="5" s="1"/>
  <c r="D561" i="6"/>
  <c r="D776" i="6" s="1"/>
  <c r="D561" i="7"/>
  <c r="D776" i="7" s="1"/>
  <c r="U554" i="5"/>
  <c r="U769" i="5" s="1"/>
  <c r="U554" i="7"/>
  <c r="U769" i="7" s="1"/>
  <c r="U554" i="6"/>
  <c r="U769" i="6" s="1"/>
  <c r="K555" i="6"/>
  <c r="K770" i="6" s="1"/>
  <c r="K555" i="7"/>
  <c r="K770" i="7" s="1"/>
  <c r="K555" i="5"/>
  <c r="K770" i="5" s="1"/>
  <c r="L558" i="5"/>
  <c r="L773" i="5" s="1"/>
  <c r="L558" i="7"/>
  <c r="L773" i="7" s="1"/>
  <c r="L558" i="6"/>
  <c r="L773" i="6" s="1"/>
  <c r="D517" i="5"/>
  <c r="D732" i="5" s="1"/>
  <c r="D517" i="6"/>
  <c r="D732" i="6" s="1"/>
  <c r="D517" i="7"/>
  <c r="D732" i="7" s="1"/>
  <c r="I558" i="5"/>
  <c r="I773" i="5" s="1"/>
  <c r="I558" i="6"/>
  <c r="I773" i="6" s="1"/>
  <c r="I558" i="7"/>
  <c r="I773" i="7" s="1"/>
  <c r="X521" i="6"/>
  <c r="X736" i="6" s="1"/>
  <c r="X521" i="7"/>
  <c r="X736" i="7" s="1"/>
  <c r="X521" i="5"/>
  <c r="X736" i="5" s="1"/>
  <c r="P504" i="6"/>
  <c r="P719" i="6" s="1"/>
  <c r="P504" i="5"/>
  <c r="P719" i="5" s="1"/>
  <c r="P504" i="7"/>
  <c r="P719" i="7" s="1"/>
  <c r="F510" i="7"/>
  <c r="F725" i="7" s="1"/>
  <c r="F510" i="6"/>
  <c r="F725" i="6" s="1"/>
  <c r="F510" i="5"/>
  <c r="F725" i="5" s="1"/>
  <c r="I517" i="6"/>
  <c r="I732" i="6" s="1"/>
  <c r="I517" i="5"/>
  <c r="I732" i="5" s="1"/>
  <c r="I517" i="7"/>
  <c r="I732" i="7" s="1"/>
  <c r="T568" i="5"/>
  <c r="T783" i="5" s="1"/>
  <c r="T568" i="7"/>
  <c r="T783" i="7" s="1"/>
  <c r="T568" i="6"/>
  <c r="T783" i="6" s="1"/>
  <c r="M540" i="6"/>
  <c r="M755" i="6" s="1"/>
  <c r="M540" i="7"/>
  <c r="M755" i="7" s="1"/>
  <c r="M540" i="5"/>
  <c r="M755" i="5" s="1"/>
  <c r="I540" i="6"/>
  <c r="I755" i="6" s="1"/>
  <c r="I540" i="5"/>
  <c r="I755" i="5" s="1"/>
  <c r="I540" i="7"/>
  <c r="I755" i="7" s="1"/>
  <c r="X517" i="6"/>
  <c r="X732" i="6" s="1"/>
  <c r="X517" i="5"/>
  <c r="X732" i="5" s="1"/>
  <c r="X517" i="7"/>
  <c r="X732" i="7" s="1"/>
  <c r="Y544" i="7"/>
  <c r="Y759" i="7" s="1"/>
  <c r="Y544" i="5"/>
  <c r="Y759" i="5" s="1"/>
  <c r="Y544" i="6"/>
  <c r="Y759" i="6" s="1"/>
  <c r="X526" i="7"/>
  <c r="X741" i="7" s="1"/>
  <c r="X526" i="6"/>
  <c r="X741" i="6" s="1"/>
  <c r="X526" i="5"/>
  <c r="X741" i="5" s="1"/>
  <c r="Y561" i="6"/>
  <c r="Y561" i="7"/>
  <c r="Y561" i="5"/>
  <c r="E503" i="6"/>
  <c r="E718" i="6" s="1"/>
  <c r="E503" i="5"/>
  <c r="E718" i="5" s="1"/>
  <c r="E503" i="7"/>
  <c r="E718" i="7" s="1"/>
  <c r="M513" i="6"/>
  <c r="M728" i="6" s="1"/>
  <c r="M513" i="7"/>
  <c r="M728" i="7" s="1"/>
  <c r="M513" i="5"/>
  <c r="M728" i="5" s="1"/>
  <c r="E501" i="7"/>
  <c r="E716" i="7" s="1"/>
  <c r="E501" i="6"/>
  <c r="E716" i="6" s="1"/>
  <c r="E501" i="5"/>
  <c r="E716" i="5" s="1"/>
  <c r="X516" i="6"/>
  <c r="X731" i="6" s="1"/>
  <c r="X516" i="5"/>
  <c r="X731" i="5" s="1"/>
  <c r="X516" i="7"/>
  <c r="X731" i="7" s="1"/>
  <c r="U501" i="7"/>
  <c r="U716" i="7" s="1"/>
  <c r="U501" i="6"/>
  <c r="U716" i="6" s="1"/>
  <c r="U501" i="5"/>
  <c r="U716" i="5" s="1"/>
  <c r="E551" i="5"/>
  <c r="E766" i="5" s="1"/>
  <c r="E551" i="7"/>
  <c r="E766" i="7" s="1"/>
  <c r="E551" i="6"/>
  <c r="E766" i="6" s="1"/>
  <c r="X523" i="5"/>
  <c r="X738" i="5" s="1"/>
  <c r="X523" i="7"/>
  <c r="X738" i="7" s="1"/>
  <c r="X523" i="6"/>
  <c r="X738" i="6" s="1"/>
  <c r="I539" i="6"/>
  <c r="I754" i="6" s="1"/>
  <c r="I539" i="5"/>
  <c r="I754" i="5" s="1"/>
  <c r="I539" i="7"/>
  <c r="I754" i="7" s="1"/>
  <c r="K542" i="6"/>
  <c r="K757" i="6" s="1"/>
  <c r="K542" i="7"/>
  <c r="K757" i="7" s="1"/>
  <c r="K542" i="5"/>
  <c r="K757" i="5" s="1"/>
  <c r="B547" i="7"/>
  <c r="B762" i="7" s="1"/>
  <c r="B547" i="5"/>
  <c r="B762" i="5" s="1"/>
  <c r="B547" i="6"/>
  <c r="B762" i="6" s="1"/>
  <c r="K506" i="6"/>
  <c r="K721" i="6" s="1"/>
  <c r="K506" i="5"/>
  <c r="K721" i="5" s="1"/>
  <c r="K506" i="7"/>
  <c r="K721" i="7" s="1"/>
  <c r="Q533" i="7"/>
  <c r="Q748" i="7" s="1"/>
  <c r="Q533" i="5"/>
  <c r="Q748" i="5" s="1"/>
  <c r="Q533" i="6"/>
  <c r="Q748" i="6" s="1"/>
  <c r="E500" i="5"/>
  <c r="E715" i="5" s="1"/>
  <c r="E500" i="7"/>
  <c r="E715" i="7" s="1"/>
  <c r="E500" i="6"/>
  <c r="E715" i="6" s="1"/>
  <c r="Y517" i="6"/>
  <c r="Y732" i="6" s="1"/>
  <c r="Y517" i="5"/>
  <c r="Y732" i="5" s="1"/>
  <c r="Y517" i="7"/>
  <c r="Y732" i="7" s="1"/>
  <c r="G504" i="7"/>
  <c r="G719" i="7" s="1"/>
  <c r="G504" i="5"/>
  <c r="G719" i="5" s="1"/>
  <c r="G504" i="6"/>
  <c r="G719" i="6" s="1"/>
  <c r="K518" i="6"/>
  <c r="K733" i="6" s="1"/>
  <c r="K518" i="5"/>
  <c r="K733" i="5" s="1"/>
  <c r="K518" i="7"/>
  <c r="K733" i="7" s="1"/>
  <c r="Q559" i="7"/>
  <c r="Q774" i="7" s="1"/>
  <c r="Q559" i="5"/>
  <c r="Q774" i="5" s="1"/>
  <c r="Q559" i="6"/>
  <c r="Q774" i="6" s="1"/>
  <c r="V561" i="5"/>
  <c r="V776" i="5" s="1"/>
  <c r="V561" i="6"/>
  <c r="V776" i="6" s="1"/>
  <c r="V561" i="7"/>
  <c r="V776" i="7" s="1"/>
  <c r="G547" i="6"/>
  <c r="G762" i="6" s="1"/>
  <c r="G547" i="7"/>
  <c r="G762" i="7" s="1"/>
  <c r="G547" i="5"/>
  <c r="G762" i="5" s="1"/>
  <c r="M546" i="6"/>
  <c r="M761" i="6" s="1"/>
  <c r="M546" i="5"/>
  <c r="M761" i="5" s="1"/>
  <c r="M546" i="7"/>
  <c r="M761" i="7" s="1"/>
  <c r="F555" i="5"/>
  <c r="F770" i="5" s="1"/>
  <c r="F555" i="7"/>
  <c r="F770" i="7" s="1"/>
  <c r="F555" i="6"/>
  <c r="F770" i="6" s="1"/>
  <c r="I503" i="5"/>
  <c r="I718" i="5" s="1"/>
  <c r="I503" i="7"/>
  <c r="I718" i="7" s="1"/>
  <c r="I503" i="6"/>
  <c r="I718" i="6" s="1"/>
  <c r="R561" i="7"/>
  <c r="R776" i="7" s="1"/>
  <c r="R561" i="6"/>
  <c r="R776" i="6" s="1"/>
  <c r="R561" i="5"/>
  <c r="R776" i="5" s="1"/>
  <c r="I528" i="5"/>
  <c r="I743" i="5" s="1"/>
  <c r="I528" i="7"/>
  <c r="I743" i="7" s="1"/>
  <c r="I528" i="6"/>
  <c r="I743" i="6" s="1"/>
  <c r="Q527" i="7"/>
  <c r="Q742" i="7" s="1"/>
  <c r="Q527" i="5"/>
  <c r="Q742" i="5" s="1"/>
  <c r="Q527" i="6"/>
  <c r="Q742" i="6" s="1"/>
  <c r="T554" i="6"/>
  <c r="T769" i="6" s="1"/>
  <c r="T554" i="7"/>
  <c r="T769" i="7" s="1"/>
  <c r="T554" i="5"/>
  <c r="T769" i="5" s="1"/>
  <c r="S507" i="6"/>
  <c r="S722" i="6" s="1"/>
  <c r="S507" i="5"/>
  <c r="S722" i="5" s="1"/>
  <c r="S507" i="7"/>
  <c r="S722" i="7" s="1"/>
  <c r="P549" i="7"/>
  <c r="P764" i="7" s="1"/>
  <c r="P549" i="6"/>
  <c r="P764" i="6" s="1"/>
  <c r="P549" i="5"/>
  <c r="P764" i="5" s="1"/>
  <c r="W535" i="5"/>
  <c r="W750" i="5" s="1"/>
  <c r="W535" i="7"/>
  <c r="W750" i="7" s="1"/>
  <c r="W535" i="6"/>
  <c r="W750" i="6" s="1"/>
  <c r="E526" i="6"/>
  <c r="E741" i="6" s="1"/>
  <c r="E526" i="5"/>
  <c r="E741" i="5" s="1"/>
  <c r="E526" i="7"/>
  <c r="E741" i="7" s="1"/>
  <c r="K533" i="5"/>
  <c r="K748" i="5" s="1"/>
  <c r="K533" i="7"/>
  <c r="K748" i="7" s="1"/>
  <c r="K533" i="6"/>
  <c r="K748" i="6" s="1"/>
  <c r="T559" i="6"/>
  <c r="T774" i="6" s="1"/>
  <c r="T559" i="7"/>
  <c r="T774" i="7" s="1"/>
  <c r="T559" i="5"/>
  <c r="T774" i="5" s="1"/>
  <c r="Q544" i="5"/>
  <c r="Q759" i="5" s="1"/>
  <c r="Q544" i="7"/>
  <c r="Q759" i="7" s="1"/>
  <c r="Q544" i="6"/>
  <c r="Q759" i="6" s="1"/>
  <c r="U517" i="7"/>
  <c r="U732" i="7" s="1"/>
  <c r="U517" i="6"/>
  <c r="U732" i="6" s="1"/>
  <c r="U517" i="5"/>
  <c r="U732" i="5" s="1"/>
  <c r="D544" i="7"/>
  <c r="D759" i="7" s="1"/>
  <c r="D544" i="6"/>
  <c r="D759" i="6" s="1"/>
  <c r="D544" i="5"/>
  <c r="D759" i="5" s="1"/>
  <c r="G502" i="5"/>
  <c r="G717" i="5" s="1"/>
  <c r="G502" i="6"/>
  <c r="G717" i="6" s="1"/>
  <c r="G502" i="7"/>
  <c r="G717" i="7" s="1"/>
  <c r="K561" i="6"/>
  <c r="K776" i="6" s="1"/>
  <c r="K561" i="5"/>
  <c r="K776" i="5" s="1"/>
  <c r="K561" i="7"/>
  <c r="K776" i="7" s="1"/>
  <c r="K508" i="5"/>
  <c r="K723" i="5" s="1"/>
  <c r="K508" i="7"/>
  <c r="K723" i="7" s="1"/>
  <c r="K508" i="6"/>
  <c r="K723" i="6" s="1"/>
  <c r="I499" i="5"/>
  <c r="I714" i="5" s="1"/>
  <c r="I499" i="7"/>
  <c r="I714" i="7" s="1"/>
  <c r="I499" i="6"/>
  <c r="I714" i="6" s="1"/>
  <c r="B533" i="6"/>
  <c r="B748" i="6" s="1"/>
  <c r="B533" i="7"/>
  <c r="B748" i="7" s="1"/>
  <c r="B533" i="5"/>
  <c r="B748" i="5" s="1"/>
  <c r="W517" i="5"/>
  <c r="W732" i="5" s="1"/>
  <c r="W517" i="6"/>
  <c r="W732" i="6" s="1"/>
  <c r="W517" i="7"/>
  <c r="W732" i="7" s="1"/>
  <c r="T500" i="6"/>
  <c r="T715" i="6" s="1"/>
  <c r="T500" i="5"/>
  <c r="T715" i="5" s="1"/>
  <c r="T500" i="7"/>
  <c r="T715" i="7" s="1"/>
  <c r="E533" i="7"/>
  <c r="E748" i="7" s="1"/>
  <c r="E533" i="5"/>
  <c r="E748" i="5" s="1"/>
  <c r="E533" i="6"/>
  <c r="E748" i="6" s="1"/>
  <c r="J548" i="5"/>
  <c r="J763" i="5" s="1"/>
  <c r="J548" i="6"/>
  <c r="J763" i="6" s="1"/>
  <c r="J548" i="7"/>
  <c r="J763" i="7" s="1"/>
  <c r="P505" i="6"/>
  <c r="P720" i="6" s="1"/>
  <c r="P505" i="5"/>
  <c r="P720" i="5" s="1"/>
  <c r="P505" i="7"/>
  <c r="P720" i="7" s="1"/>
  <c r="V535" i="5"/>
  <c r="V750" i="5" s="1"/>
  <c r="V535" i="6"/>
  <c r="V750" i="6" s="1"/>
  <c r="V535" i="7"/>
  <c r="V750" i="7" s="1"/>
  <c r="F552" i="7"/>
  <c r="F767" i="7" s="1"/>
  <c r="F552" i="5"/>
  <c r="F767" i="5" s="1"/>
  <c r="F552" i="6"/>
  <c r="F767" i="6" s="1"/>
  <c r="M516" i="6"/>
  <c r="M731" i="6" s="1"/>
  <c r="M516" i="7"/>
  <c r="M731" i="7" s="1"/>
  <c r="M516" i="5"/>
  <c r="M731" i="5" s="1"/>
  <c r="V505" i="7"/>
  <c r="V720" i="7" s="1"/>
  <c r="V505" i="5"/>
  <c r="V720" i="5" s="1"/>
  <c r="V505" i="6"/>
  <c r="V720" i="6" s="1"/>
  <c r="M561" i="6"/>
  <c r="M776" i="6" s="1"/>
  <c r="M561" i="7"/>
  <c r="M776" i="7" s="1"/>
  <c r="M561" i="5"/>
  <c r="M776" i="5" s="1"/>
  <c r="J553" i="7"/>
  <c r="J768" i="7" s="1"/>
  <c r="J553" i="6"/>
  <c r="J768" i="6" s="1"/>
  <c r="J553" i="5"/>
  <c r="J768" i="5" s="1"/>
  <c r="J514" i="7"/>
  <c r="J729" i="7" s="1"/>
  <c r="J514" i="6"/>
  <c r="J729" i="6" s="1"/>
  <c r="J514" i="5"/>
  <c r="J729" i="5" s="1"/>
  <c r="D555" i="7"/>
  <c r="D770" i="7" s="1"/>
  <c r="D555" i="6"/>
  <c r="D770" i="6" s="1"/>
  <c r="D555" i="5"/>
  <c r="D770" i="5" s="1"/>
  <c r="I546" i="6"/>
  <c r="I761" i="6" s="1"/>
  <c r="I546" i="5"/>
  <c r="I761" i="5" s="1"/>
  <c r="I546" i="7"/>
  <c r="I761" i="7" s="1"/>
  <c r="J516" i="7"/>
  <c r="J731" i="7" s="1"/>
  <c r="J516" i="5"/>
  <c r="J731" i="5" s="1"/>
  <c r="J516" i="6"/>
  <c r="J731" i="6" s="1"/>
  <c r="K562" i="7"/>
  <c r="K777" i="7" s="1"/>
  <c r="K562" i="5"/>
  <c r="K777" i="5" s="1"/>
  <c r="K562" i="6"/>
  <c r="K777" i="6" s="1"/>
  <c r="P506" i="5"/>
  <c r="P721" i="5" s="1"/>
  <c r="P506" i="7"/>
  <c r="P721" i="7" s="1"/>
  <c r="P506" i="6"/>
  <c r="P721" i="6" s="1"/>
  <c r="K537" i="6"/>
  <c r="K752" i="6" s="1"/>
  <c r="K537" i="7"/>
  <c r="K752" i="7" s="1"/>
  <c r="K537" i="5"/>
  <c r="K752" i="5" s="1"/>
  <c r="N562" i="6"/>
  <c r="N777" i="6" s="1"/>
  <c r="N562" i="5"/>
  <c r="N777" i="5" s="1"/>
  <c r="N562" i="7"/>
  <c r="N777" i="7" s="1"/>
  <c r="O552" i="6"/>
  <c r="O767" i="6" s="1"/>
  <c r="O552" i="5"/>
  <c r="O767" i="5" s="1"/>
  <c r="O552" i="7"/>
  <c r="O767" i="7" s="1"/>
  <c r="U549" i="6"/>
  <c r="U764" i="6" s="1"/>
  <c r="U549" i="7"/>
  <c r="U764" i="7" s="1"/>
  <c r="U549" i="5"/>
  <c r="U764" i="5" s="1"/>
  <c r="J524" i="6"/>
  <c r="J739" i="6" s="1"/>
  <c r="J524" i="7"/>
  <c r="J739" i="7" s="1"/>
  <c r="J524" i="5"/>
  <c r="J739" i="5" s="1"/>
  <c r="E550" i="6"/>
  <c r="E765" i="6" s="1"/>
  <c r="E550" i="7"/>
  <c r="E765" i="7" s="1"/>
  <c r="E550" i="5"/>
  <c r="E765" i="5" s="1"/>
  <c r="Q504" i="7"/>
  <c r="Q719" i="7" s="1"/>
  <c r="Q504" i="6"/>
  <c r="Q719" i="6" s="1"/>
  <c r="Q504" i="5"/>
  <c r="Q719" i="5" s="1"/>
  <c r="J538" i="6"/>
  <c r="J753" i="6" s="1"/>
  <c r="J538" i="7"/>
  <c r="J753" i="7" s="1"/>
  <c r="J538" i="5"/>
  <c r="J753" i="5" s="1"/>
  <c r="S515" i="5"/>
  <c r="S730" i="5" s="1"/>
  <c r="S515" i="7"/>
  <c r="S730" i="7" s="1"/>
  <c r="S515" i="6"/>
  <c r="S730" i="6" s="1"/>
  <c r="M556" i="6"/>
  <c r="M771" i="6" s="1"/>
  <c r="M556" i="5"/>
  <c r="M771" i="5" s="1"/>
  <c r="M556" i="7"/>
  <c r="M771" i="7" s="1"/>
  <c r="B525" i="6"/>
  <c r="B740" i="6" s="1"/>
  <c r="B525" i="5"/>
  <c r="B740" i="5" s="1"/>
  <c r="B525" i="7"/>
  <c r="B740" i="7" s="1"/>
  <c r="C516" i="5"/>
  <c r="C731" i="5" s="1"/>
  <c r="C516" i="7"/>
  <c r="C731" i="7" s="1"/>
  <c r="C516" i="6"/>
  <c r="C731" i="6" s="1"/>
  <c r="Y527" i="5"/>
  <c r="Y527" i="7"/>
  <c r="Y527" i="6"/>
  <c r="F517" i="7"/>
  <c r="F732" i="7" s="1"/>
  <c r="F517" i="6"/>
  <c r="F732" i="6" s="1"/>
  <c r="F517" i="5"/>
  <c r="F732" i="5" s="1"/>
  <c r="Y500" i="5"/>
  <c r="Y715" i="5" s="1"/>
  <c r="Y500" i="6"/>
  <c r="Y715" i="6" s="1"/>
  <c r="Y500" i="7"/>
  <c r="Y715" i="7" s="1"/>
  <c r="R534" i="5"/>
  <c r="R749" i="5" s="1"/>
  <c r="R534" i="6"/>
  <c r="R749" i="6" s="1"/>
  <c r="R534" i="7"/>
  <c r="R749" i="7" s="1"/>
  <c r="G528" i="5"/>
  <c r="G743" i="5" s="1"/>
  <c r="G528" i="6"/>
  <c r="G743" i="6" s="1"/>
  <c r="G528" i="7"/>
  <c r="G743" i="7" s="1"/>
  <c r="G544" i="5"/>
  <c r="G759" i="5" s="1"/>
  <c r="G544" i="7"/>
  <c r="G759" i="7" s="1"/>
  <c r="G544" i="6"/>
  <c r="G759" i="6" s="1"/>
  <c r="C557" i="6"/>
  <c r="C772" i="6" s="1"/>
  <c r="C557" i="7"/>
  <c r="C772" i="7" s="1"/>
  <c r="C557" i="5"/>
  <c r="C772" i="5" s="1"/>
  <c r="V518" i="7"/>
  <c r="V733" i="7" s="1"/>
  <c r="V518" i="6"/>
  <c r="V733" i="6" s="1"/>
  <c r="V518" i="5"/>
  <c r="V733" i="5" s="1"/>
  <c r="R508" i="6"/>
  <c r="R723" i="6" s="1"/>
  <c r="R508" i="7"/>
  <c r="R723" i="7" s="1"/>
  <c r="R508" i="5"/>
  <c r="R723" i="5" s="1"/>
  <c r="I543" i="7"/>
  <c r="I758" i="7" s="1"/>
  <c r="I543" i="5"/>
  <c r="I758" i="5" s="1"/>
  <c r="I543" i="6"/>
  <c r="I758" i="6" s="1"/>
  <c r="F507" i="7"/>
  <c r="F722" i="7" s="1"/>
  <c r="F507" i="6"/>
  <c r="F722" i="6" s="1"/>
  <c r="F507" i="5"/>
  <c r="F722" i="5" s="1"/>
  <c r="H503" i="5"/>
  <c r="H718" i="5" s="1"/>
  <c r="H503" i="6"/>
  <c r="H718" i="6" s="1"/>
  <c r="H503" i="7"/>
  <c r="H718" i="7" s="1"/>
  <c r="Q516" i="5"/>
  <c r="Q731" i="5" s="1"/>
  <c r="Q516" i="7"/>
  <c r="Q731" i="7" s="1"/>
  <c r="Q516" i="6"/>
  <c r="Q731" i="6" s="1"/>
  <c r="S548" i="5"/>
  <c r="S763" i="5" s="1"/>
  <c r="S548" i="7"/>
  <c r="S763" i="7" s="1"/>
  <c r="S548" i="6"/>
  <c r="S763" i="6" s="1"/>
  <c r="Q526" i="6"/>
  <c r="Q741" i="6" s="1"/>
  <c r="Q526" i="5"/>
  <c r="Q741" i="5" s="1"/>
  <c r="Q526" i="7"/>
  <c r="Q741" i="7" s="1"/>
  <c r="Y522" i="5"/>
  <c r="Y737" i="5" s="1"/>
  <c r="Y522" i="7"/>
  <c r="Y737" i="7" s="1"/>
  <c r="Y522" i="6"/>
  <c r="Y737" i="6" s="1"/>
  <c r="V548" i="6"/>
  <c r="V763" i="6" s="1"/>
  <c r="V548" i="7"/>
  <c r="V763" i="7" s="1"/>
  <c r="V548" i="5"/>
  <c r="V763" i="5" s="1"/>
  <c r="I511" i="6"/>
  <c r="I726" i="6" s="1"/>
  <c r="I511" i="7"/>
  <c r="I726" i="7" s="1"/>
  <c r="I511" i="5"/>
  <c r="I726" i="5" s="1"/>
  <c r="R509" i="5"/>
  <c r="R724" i="5" s="1"/>
  <c r="R509" i="6"/>
  <c r="R724" i="6" s="1"/>
  <c r="R509" i="7"/>
  <c r="R724" i="7" s="1"/>
  <c r="G553" i="5"/>
  <c r="G768" i="5" s="1"/>
  <c r="G553" i="7"/>
  <c r="G768" i="7" s="1"/>
  <c r="G553" i="6"/>
  <c r="G768" i="6" s="1"/>
  <c r="V558" i="5"/>
  <c r="V773" i="5" s="1"/>
  <c r="V558" i="7"/>
  <c r="V773" i="7" s="1"/>
  <c r="V558" i="6"/>
  <c r="V773" i="6" s="1"/>
  <c r="X534" i="7"/>
  <c r="X749" i="7" s="1"/>
  <c r="X534" i="6"/>
  <c r="X749" i="6" s="1"/>
  <c r="X534" i="5"/>
  <c r="X749" i="5" s="1"/>
  <c r="V534" i="6"/>
  <c r="V749" i="6" s="1"/>
  <c r="V534" i="5"/>
  <c r="V749" i="5" s="1"/>
  <c r="V534" i="7"/>
  <c r="V749" i="7" s="1"/>
  <c r="H509" i="6"/>
  <c r="H724" i="6" s="1"/>
  <c r="H509" i="5"/>
  <c r="H724" i="5" s="1"/>
  <c r="H509" i="7"/>
  <c r="H724" i="7" s="1"/>
  <c r="J504" i="7"/>
  <c r="J719" i="7" s="1"/>
  <c r="J504" i="5"/>
  <c r="J719" i="5" s="1"/>
  <c r="J504" i="6"/>
  <c r="J719" i="6" s="1"/>
  <c r="T550" i="5"/>
  <c r="T765" i="5" s="1"/>
  <c r="T550" i="6"/>
  <c r="T765" i="6" s="1"/>
  <c r="T550" i="7"/>
  <c r="T765" i="7" s="1"/>
  <c r="D510" i="5"/>
  <c r="D725" i="5" s="1"/>
  <c r="D510" i="6"/>
  <c r="D725" i="6" s="1"/>
  <c r="D510" i="7"/>
  <c r="D725" i="7" s="1"/>
  <c r="O526" i="5"/>
  <c r="O741" i="5" s="1"/>
  <c r="O526" i="7"/>
  <c r="O741" i="7" s="1"/>
  <c r="O526" i="6"/>
  <c r="O741" i="6" s="1"/>
  <c r="F559" i="6"/>
  <c r="F774" i="6" s="1"/>
  <c r="F559" i="5"/>
  <c r="F774" i="5" s="1"/>
  <c r="F559" i="7"/>
  <c r="F774" i="7" s="1"/>
  <c r="Q514" i="7"/>
  <c r="Q729" i="7" s="1"/>
  <c r="Q514" i="5"/>
  <c r="Q729" i="5" s="1"/>
  <c r="Q514" i="6"/>
  <c r="Q729" i="6" s="1"/>
  <c r="M515" i="6"/>
  <c r="M730" i="6" s="1"/>
  <c r="M515" i="7"/>
  <c r="M730" i="7" s="1"/>
  <c r="M515" i="5"/>
  <c r="M730" i="5" s="1"/>
  <c r="K521" i="5"/>
  <c r="K736" i="5" s="1"/>
  <c r="K521" i="6"/>
  <c r="K736" i="6" s="1"/>
  <c r="K521" i="7"/>
  <c r="K736" i="7" s="1"/>
  <c r="P524" i="6"/>
  <c r="P739" i="6" s="1"/>
  <c r="P524" i="5"/>
  <c r="P739" i="5" s="1"/>
  <c r="P524" i="7"/>
  <c r="P739" i="7" s="1"/>
  <c r="O535" i="7"/>
  <c r="O750" i="7" s="1"/>
  <c r="O535" i="6"/>
  <c r="O750" i="6" s="1"/>
  <c r="O535" i="5"/>
  <c r="O750" i="5" s="1"/>
  <c r="K517" i="5"/>
  <c r="K732" i="5" s="1"/>
  <c r="K517" i="6"/>
  <c r="K732" i="6" s="1"/>
  <c r="K517" i="7"/>
  <c r="K732" i="7" s="1"/>
  <c r="W504" i="5"/>
  <c r="W719" i="5" s="1"/>
  <c r="W504" i="6"/>
  <c r="W719" i="6" s="1"/>
  <c r="W504" i="7"/>
  <c r="W719" i="7" s="1"/>
  <c r="Y519" i="6"/>
  <c r="Y734" i="6" s="1"/>
  <c r="Y519" i="5"/>
  <c r="Y734" i="5" s="1"/>
  <c r="Y519" i="7"/>
  <c r="Y734" i="7" s="1"/>
  <c r="X536" i="5"/>
  <c r="X751" i="5" s="1"/>
  <c r="X536" i="7"/>
  <c r="X751" i="7" s="1"/>
  <c r="X536" i="6"/>
  <c r="X751" i="6" s="1"/>
  <c r="P561" i="7"/>
  <c r="P776" i="7" s="1"/>
  <c r="P561" i="5"/>
  <c r="P776" i="5" s="1"/>
  <c r="P561" i="6"/>
  <c r="P776" i="6" s="1"/>
  <c r="W545" i="7"/>
  <c r="W760" i="7" s="1"/>
  <c r="W545" i="5"/>
  <c r="W760" i="5" s="1"/>
  <c r="W545" i="6"/>
  <c r="W760" i="6" s="1"/>
  <c r="Y502" i="6"/>
  <c r="Y717" i="6" s="1"/>
  <c r="Y502" i="7"/>
  <c r="Y717" i="7" s="1"/>
  <c r="Y502" i="5"/>
  <c r="Y717" i="5" s="1"/>
  <c r="I527" i="6"/>
  <c r="I742" i="6" s="1"/>
  <c r="I527" i="5"/>
  <c r="I742" i="5" s="1"/>
  <c r="I527" i="7"/>
  <c r="I742" i="7" s="1"/>
  <c r="P555" i="6"/>
  <c r="P770" i="6" s="1"/>
  <c r="P555" i="7"/>
  <c r="P770" i="7" s="1"/>
  <c r="P555" i="5"/>
  <c r="P770" i="5" s="1"/>
  <c r="J544" i="6"/>
  <c r="J759" i="6" s="1"/>
  <c r="J544" i="7"/>
  <c r="J759" i="7" s="1"/>
  <c r="J544" i="5"/>
  <c r="J759" i="5" s="1"/>
  <c r="M528" i="7"/>
  <c r="M743" i="7" s="1"/>
  <c r="M528" i="5"/>
  <c r="M743" i="5" s="1"/>
  <c r="M528" i="6"/>
  <c r="M743" i="6" s="1"/>
  <c r="S562" i="6"/>
  <c r="S777" i="6" s="1"/>
  <c r="S562" i="7"/>
  <c r="S777" i="7" s="1"/>
  <c r="S562" i="5"/>
  <c r="S777" i="5" s="1"/>
  <c r="U544" i="5"/>
  <c r="U759" i="5" s="1"/>
  <c r="U544" i="7"/>
  <c r="U759" i="7" s="1"/>
  <c r="U544" i="6"/>
  <c r="U759" i="6" s="1"/>
  <c r="I552" i="5"/>
  <c r="I767" i="5" s="1"/>
  <c r="I552" i="7"/>
  <c r="I767" i="7" s="1"/>
  <c r="I552" i="6"/>
  <c r="I767" i="6" s="1"/>
  <c r="L523" i="7"/>
  <c r="L738" i="7" s="1"/>
  <c r="L523" i="5"/>
  <c r="L738" i="5" s="1"/>
  <c r="L523" i="6"/>
  <c r="L738" i="6" s="1"/>
  <c r="G506" i="5"/>
  <c r="G721" i="5" s="1"/>
  <c r="G506" i="7"/>
  <c r="G721" i="7" s="1"/>
  <c r="G506" i="6"/>
  <c r="G721" i="6" s="1"/>
  <c r="B510" i="6"/>
  <c r="B725" i="6" s="1"/>
  <c r="B510" i="7"/>
  <c r="B725" i="7" s="1"/>
  <c r="B510" i="5"/>
  <c r="B725" i="5" s="1"/>
  <c r="B514" i="5"/>
  <c r="B729" i="5" s="1"/>
  <c r="B514" i="7"/>
  <c r="B729" i="7" s="1"/>
  <c r="B514" i="6"/>
  <c r="B729" i="6" s="1"/>
  <c r="P518" i="7"/>
  <c r="P733" i="7" s="1"/>
  <c r="P518" i="5"/>
  <c r="P733" i="5" s="1"/>
  <c r="P518" i="6"/>
  <c r="P733" i="6" s="1"/>
  <c r="I510" i="7"/>
  <c r="I725" i="7" s="1"/>
  <c r="I510" i="5"/>
  <c r="I725" i="5" s="1"/>
  <c r="I510" i="6"/>
  <c r="I725" i="6" s="1"/>
  <c r="C562" i="5"/>
  <c r="C777" i="5" s="1"/>
  <c r="C562" i="7"/>
  <c r="C777" i="7" s="1"/>
  <c r="C562" i="6"/>
  <c r="C777" i="6" s="1"/>
  <c r="I504" i="6"/>
  <c r="I719" i="6" s="1"/>
  <c r="I504" i="7"/>
  <c r="I719" i="7" s="1"/>
  <c r="I504" i="5"/>
  <c r="I719" i="5" s="1"/>
  <c r="H562" i="6"/>
  <c r="H777" i="6" s="1"/>
  <c r="H562" i="5"/>
  <c r="H777" i="5" s="1"/>
  <c r="H562" i="7"/>
  <c r="H777" i="7" s="1"/>
  <c r="V562" i="5"/>
  <c r="V777" i="5" s="1"/>
  <c r="V562" i="7"/>
  <c r="V777" i="7" s="1"/>
  <c r="V562" i="6"/>
  <c r="V777" i="6" s="1"/>
  <c r="H513" i="5"/>
  <c r="H728" i="5" s="1"/>
  <c r="H513" i="6"/>
  <c r="H728" i="6" s="1"/>
  <c r="H513" i="7"/>
  <c r="H728" i="7" s="1"/>
  <c r="P545" i="6"/>
  <c r="P760" i="6" s="1"/>
  <c r="P545" i="7"/>
  <c r="P760" i="7" s="1"/>
  <c r="P545" i="5"/>
  <c r="P760" i="5" s="1"/>
  <c r="I515" i="5"/>
  <c r="I730" i="5" s="1"/>
  <c r="I515" i="6"/>
  <c r="I730" i="6" s="1"/>
  <c r="I515" i="7"/>
  <c r="I730" i="7" s="1"/>
  <c r="Y520" i="7"/>
  <c r="Y735" i="7" s="1"/>
  <c r="Y520" i="5"/>
  <c r="Y735" i="5" s="1"/>
  <c r="Y520" i="6"/>
  <c r="Y735" i="6" s="1"/>
  <c r="S550" i="5"/>
  <c r="S765" i="5" s="1"/>
  <c r="S550" i="7"/>
  <c r="S765" i="7" s="1"/>
  <c r="S550" i="6"/>
  <c r="S765" i="6" s="1"/>
  <c r="K510" i="6"/>
  <c r="K725" i="6" s="1"/>
  <c r="K510" i="7"/>
  <c r="K725" i="7" s="1"/>
  <c r="K510" i="5"/>
  <c r="K725" i="5" s="1"/>
  <c r="R510" i="7"/>
  <c r="R725" i="7" s="1"/>
  <c r="R510" i="6"/>
  <c r="R725" i="6" s="1"/>
  <c r="R510" i="5"/>
  <c r="R725" i="5" s="1"/>
  <c r="Y506" i="5"/>
  <c r="Y721" i="5" s="1"/>
  <c r="Y506" i="7"/>
  <c r="Y721" i="7" s="1"/>
  <c r="Y506" i="6"/>
  <c r="Y721" i="6" s="1"/>
  <c r="U551" i="6"/>
  <c r="U766" i="6" s="1"/>
  <c r="U551" i="5"/>
  <c r="U766" i="5" s="1"/>
  <c r="U551" i="7"/>
  <c r="U766" i="7" s="1"/>
  <c r="R526" i="6"/>
  <c r="R741" i="6" s="1"/>
  <c r="R526" i="7"/>
  <c r="R741" i="7" s="1"/>
  <c r="R526" i="5"/>
  <c r="R741" i="5" s="1"/>
  <c r="O555" i="6"/>
  <c r="O770" i="6" s="1"/>
  <c r="O555" i="7"/>
  <c r="O770" i="7" s="1"/>
  <c r="O555" i="5"/>
  <c r="O770" i="5" s="1"/>
  <c r="Y505" i="6"/>
  <c r="Y720" i="6" s="1"/>
  <c r="Y505" i="7"/>
  <c r="Y720" i="7" s="1"/>
  <c r="Y505" i="5"/>
  <c r="Y720" i="5" s="1"/>
  <c r="R504" i="5"/>
  <c r="R719" i="5" s="1"/>
  <c r="R504" i="6"/>
  <c r="R719" i="6" s="1"/>
  <c r="R504" i="7"/>
  <c r="R719" i="7" s="1"/>
  <c r="R536" i="6"/>
  <c r="R751" i="6" s="1"/>
  <c r="R536" i="5"/>
  <c r="R751" i="5" s="1"/>
  <c r="R536" i="7"/>
  <c r="R751" i="7" s="1"/>
  <c r="R500" i="6"/>
  <c r="R715" i="6" s="1"/>
  <c r="R500" i="7"/>
  <c r="R715" i="7" s="1"/>
  <c r="R500" i="5"/>
  <c r="R715" i="5" s="1"/>
  <c r="T535" i="5"/>
  <c r="T750" i="5" s="1"/>
  <c r="T535" i="6"/>
  <c r="T750" i="6" s="1"/>
  <c r="T535" i="7"/>
  <c r="T750" i="7" s="1"/>
  <c r="E548" i="6"/>
  <c r="E763" i="6" s="1"/>
  <c r="E548" i="7"/>
  <c r="E763" i="7" s="1"/>
  <c r="E548" i="5"/>
  <c r="E763" i="5" s="1"/>
  <c r="P511" i="7"/>
  <c r="P726" i="7" s="1"/>
  <c r="P511" i="6"/>
  <c r="P726" i="6" s="1"/>
  <c r="P511" i="5"/>
  <c r="P726" i="5" s="1"/>
  <c r="O505" i="7"/>
  <c r="O720" i="7" s="1"/>
  <c r="O505" i="5"/>
  <c r="O720" i="5" s="1"/>
  <c r="O505" i="6"/>
  <c r="O720" i="6" s="1"/>
  <c r="E549" i="6"/>
  <c r="E764" i="6" s="1"/>
  <c r="E549" i="5"/>
  <c r="E764" i="5" s="1"/>
  <c r="E549" i="7"/>
  <c r="E764" i="7" s="1"/>
  <c r="J506" i="5"/>
  <c r="J721" i="5" s="1"/>
  <c r="J506" i="7"/>
  <c r="J721" i="7" s="1"/>
  <c r="J506" i="6"/>
  <c r="J721" i="6" s="1"/>
  <c r="L545" i="6"/>
  <c r="L760" i="6" s="1"/>
  <c r="L545" i="7"/>
  <c r="L760" i="7" s="1"/>
  <c r="L545" i="5"/>
  <c r="L760" i="5" s="1"/>
  <c r="M502" i="7"/>
  <c r="M717" i="7" s="1"/>
  <c r="M502" i="5"/>
  <c r="M717" i="5" s="1"/>
  <c r="M502" i="6"/>
  <c r="M717" i="6" s="1"/>
  <c r="S558" i="6"/>
  <c r="S773" i="6" s="1"/>
  <c r="S558" i="7"/>
  <c r="S773" i="7" s="1"/>
  <c r="S558" i="5"/>
  <c r="S773" i="5" s="1"/>
  <c r="E562" i="7"/>
  <c r="E777" i="7" s="1"/>
  <c r="E562" i="5"/>
  <c r="E777" i="5" s="1"/>
  <c r="E562" i="6"/>
  <c r="E777" i="6" s="1"/>
  <c r="Q502" i="6"/>
  <c r="Q717" i="6" s="1"/>
  <c r="Q502" i="7"/>
  <c r="Q717" i="7" s="1"/>
  <c r="Q502" i="5"/>
  <c r="Q717" i="5" s="1"/>
  <c r="F554" i="5"/>
  <c r="F769" i="5" s="1"/>
  <c r="F554" i="7"/>
  <c r="F769" i="7" s="1"/>
  <c r="F554" i="6"/>
  <c r="F769" i="6" s="1"/>
  <c r="C545" i="6"/>
  <c r="C760" i="6" s="1"/>
  <c r="C545" i="7"/>
  <c r="C760" i="7" s="1"/>
  <c r="C545" i="5"/>
  <c r="C760" i="5" s="1"/>
  <c r="D514" i="7"/>
  <c r="D729" i="7" s="1"/>
  <c r="D514" i="6"/>
  <c r="D729" i="6" s="1"/>
  <c r="D514" i="5"/>
  <c r="D729" i="5" s="1"/>
  <c r="C533" i="5"/>
  <c r="C748" i="5" s="1"/>
  <c r="C533" i="6"/>
  <c r="C748" i="6" s="1"/>
  <c r="C533" i="7"/>
  <c r="C748" i="7" s="1"/>
  <c r="G536" i="5"/>
  <c r="G751" i="5" s="1"/>
  <c r="G536" i="7"/>
  <c r="G751" i="7" s="1"/>
  <c r="G536" i="6"/>
  <c r="G751" i="6" s="1"/>
  <c r="B549" i="5"/>
  <c r="B764" i="5" s="1"/>
  <c r="B549" i="7"/>
  <c r="B764" i="7" s="1"/>
  <c r="B549" i="6"/>
  <c r="B764" i="6" s="1"/>
  <c r="S516" i="7"/>
  <c r="S731" i="7" s="1"/>
  <c r="S516" i="6"/>
  <c r="S731" i="6" s="1"/>
  <c r="S516" i="5"/>
  <c r="S731" i="5" s="1"/>
  <c r="Y501" i="5"/>
  <c r="Y716" i="5" s="1"/>
  <c r="Y501" i="6"/>
  <c r="Y716" i="6" s="1"/>
  <c r="Y501" i="7"/>
  <c r="Y716" i="7" s="1"/>
  <c r="D526" i="7"/>
  <c r="D741" i="7" s="1"/>
  <c r="D526" i="5"/>
  <c r="D741" i="5" s="1"/>
  <c r="D526" i="6"/>
  <c r="D741" i="6" s="1"/>
  <c r="S502" i="5"/>
  <c r="S717" i="5" s="1"/>
  <c r="S502" i="6"/>
  <c r="S717" i="6" s="1"/>
  <c r="S502" i="7"/>
  <c r="S717" i="7" s="1"/>
  <c r="I544" i="5"/>
  <c r="I759" i="5" s="1"/>
  <c r="I544" i="7"/>
  <c r="I759" i="7" s="1"/>
  <c r="I544" i="6"/>
  <c r="I759" i="6" s="1"/>
  <c r="Q507" i="6"/>
  <c r="Q722" i="6" s="1"/>
  <c r="Q507" i="5"/>
  <c r="Q722" i="5" s="1"/>
  <c r="Q507" i="7"/>
  <c r="Q722" i="7" s="1"/>
  <c r="W521" i="6"/>
  <c r="W736" i="6" s="1"/>
  <c r="W521" i="7"/>
  <c r="W736" i="7" s="1"/>
  <c r="W521" i="5"/>
  <c r="W736" i="5" s="1"/>
  <c r="D543" i="7"/>
  <c r="D758" i="7" s="1"/>
  <c r="D543" i="5"/>
  <c r="D758" i="5" s="1"/>
  <c r="D543" i="6"/>
  <c r="D758" i="6" s="1"/>
  <c r="Q556" i="7"/>
  <c r="Q771" i="7" s="1"/>
  <c r="Q556" i="6"/>
  <c r="Q771" i="6" s="1"/>
  <c r="Q556" i="5"/>
  <c r="Q771" i="5" s="1"/>
  <c r="S520" i="5"/>
  <c r="S735" i="5" s="1"/>
  <c r="S520" i="6"/>
  <c r="S735" i="6" s="1"/>
  <c r="S520" i="7"/>
  <c r="S735" i="7" s="1"/>
  <c r="E516" i="6"/>
  <c r="E731" i="6" s="1"/>
  <c r="E516" i="5"/>
  <c r="E731" i="5" s="1"/>
  <c r="E516" i="7"/>
  <c r="E731" i="7" s="1"/>
  <c r="D520" i="6"/>
  <c r="D735" i="6" s="1"/>
  <c r="D520" i="5"/>
  <c r="D735" i="5" s="1"/>
  <c r="D520" i="7"/>
  <c r="D735" i="7" s="1"/>
  <c r="F546" i="5"/>
  <c r="F761" i="5" s="1"/>
  <c r="F546" i="6"/>
  <c r="F761" i="6" s="1"/>
  <c r="F546" i="7"/>
  <c r="F761" i="7" s="1"/>
  <c r="E555" i="7"/>
  <c r="E770" i="7" s="1"/>
  <c r="E555" i="6"/>
  <c r="E770" i="6" s="1"/>
  <c r="E555" i="5"/>
  <c r="E770" i="5" s="1"/>
  <c r="F522" i="5"/>
  <c r="F737" i="5" s="1"/>
  <c r="F522" i="7"/>
  <c r="F737" i="7" s="1"/>
  <c r="F522" i="6"/>
  <c r="F737" i="6" s="1"/>
  <c r="J555" i="7"/>
  <c r="J770" i="7" s="1"/>
  <c r="J555" i="5"/>
  <c r="J770" i="5" s="1"/>
  <c r="J555" i="6"/>
  <c r="J770" i="6" s="1"/>
  <c r="E524" i="7"/>
  <c r="E739" i="7" s="1"/>
  <c r="E524" i="5"/>
  <c r="E739" i="5" s="1"/>
  <c r="E524" i="6"/>
  <c r="E739" i="6" s="1"/>
  <c r="X558" i="6"/>
  <c r="X773" i="6" s="1"/>
  <c r="X558" i="5"/>
  <c r="X773" i="5" s="1"/>
  <c r="X558" i="7"/>
  <c r="X773" i="7" s="1"/>
  <c r="X537" i="7"/>
  <c r="X752" i="7" s="1"/>
  <c r="X537" i="6"/>
  <c r="X752" i="6" s="1"/>
  <c r="X537" i="5"/>
  <c r="X752" i="5" s="1"/>
  <c r="F535" i="5"/>
  <c r="F750" i="5" s="1"/>
  <c r="F535" i="6"/>
  <c r="F750" i="6" s="1"/>
  <c r="F535" i="7"/>
  <c r="F750" i="7" s="1"/>
  <c r="C500" i="7"/>
  <c r="C715" i="7" s="1"/>
  <c r="C500" i="5"/>
  <c r="C715" i="5" s="1"/>
  <c r="C500" i="6"/>
  <c r="C715" i="6" s="1"/>
  <c r="Q499" i="7"/>
  <c r="Q714" i="7" s="1"/>
  <c r="Q499" i="5"/>
  <c r="Q714" i="5" s="1"/>
  <c r="Q499" i="6"/>
  <c r="Q714" i="6" s="1"/>
  <c r="L522" i="7"/>
  <c r="L737" i="7" s="1"/>
  <c r="L522" i="6"/>
  <c r="L737" i="6" s="1"/>
  <c r="L522" i="5"/>
  <c r="L737" i="5" s="1"/>
  <c r="E561" i="6"/>
  <c r="E776" i="6" s="1"/>
  <c r="E561" i="5"/>
  <c r="E776" i="5" s="1"/>
  <c r="E561" i="7"/>
  <c r="E776" i="7" s="1"/>
  <c r="G525" i="5"/>
  <c r="G740" i="5" s="1"/>
  <c r="G525" i="6"/>
  <c r="G740" i="6" s="1"/>
  <c r="G525" i="7"/>
  <c r="G740" i="7" s="1"/>
  <c r="N502" i="5"/>
  <c r="N717" i="5" s="1"/>
  <c r="N502" i="6"/>
  <c r="N717" i="6" s="1"/>
  <c r="N502" i="7"/>
  <c r="N717" i="7" s="1"/>
  <c r="H525" i="5"/>
  <c r="H740" i="5" s="1"/>
  <c r="H525" i="6"/>
  <c r="H740" i="6" s="1"/>
  <c r="H525" i="7"/>
  <c r="H740" i="7" s="1"/>
  <c r="U499" i="7"/>
  <c r="U714" i="7" s="1"/>
  <c r="U499" i="5"/>
  <c r="U714" i="5" s="1"/>
  <c r="U499" i="6"/>
  <c r="U714" i="6" s="1"/>
  <c r="H535" i="7"/>
  <c r="H750" i="7" s="1"/>
  <c r="H535" i="5"/>
  <c r="H750" i="5" s="1"/>
  <c r="H535" i="6"/>
  <c r="H750" i="6" s="1"/>
  <c r="H533" i="7"/>
  <c r="H748" i="7" s="1"/>
  <c r="H533" i="6"/>
  <c r="H748" i="6" s="1"/>
  <c r="H533" i="5"/>
  <c r="H748" i="5" s="1"/>
  <c r="L502" i="6"/>
  <c r="L717" i="6" s="1"/>
  <c r="L502" i="7"/>
  <c r="L717" i="7" s="1"/>
  <c r="L502" i="5"/>
  <c r="L717" i="5" s="1"/>
  <c r="M562" i="5"/>
  <c r="M777" i="5" s="1"/>
  <c r="M562" i="6"/>
  <c r="M777" i="6" s="1"/>
  <c r="M562" i="7"/>
  <c r="M777" i="7" s="1"/>
  <c r="H526" i="6"/>
  <c r="H741" i="6" s="1"/>
  <c r="H526" i="7"/>
  <c r="H741" i="7" s="1"/>
  <c r="H526" i="5"/>
  <c r="H741" i="5" s="1"/>
  <c r="B546" i="7"/>
  <c r="B761" i="7" s="1"/>
  <c r="B546" i="5"/>
  <c r="B761" i="5" s="1"/>
  <c r="B546" i="6"/>
  <c r="B761" i="6" s="1"/>
  <c r="F523" i="5"/>
  <c r="F738" i="5" s="1"/>
  <c r="F523" i="7"/>
  <c r="F738" i="7" s="1"/>
  <c r="F523" i="6"/>
  <c r="F738" i="6" s="1"/>
  <c r="T506" i="7"/>
  <c r="T721" i="7" s="1"/>
  <c r="T506" i="5"/>
  <c r="T721" i="5" s="1"/>
  <c r="T506" i="6"/>
  <c r="T721" i="6" s="1"/>
  <c r="N545" i="7"/>
  <c r="N760" i="7" s="1"/>
  <c r="N545" i="5"/>
  <c r="N760" i="5" s="1"/>
  <c r="N545" i="6"/>
  <c r="N760" i="6" s="1"/>
  <c r="U534" i="5"/>
  <c r="U749" i="5" s="1"/>
  <c r="U534" i="6"/>
  <c r="U749" i="6" s="1"/>
  <c r="U534" i="7"/>
  <c r="U749" i="7" s="1"/>
  <c r="E546" i="5"/>
  <c r="E761" i="5" s="1"/>
  <c r="E546" i="6"/>
  <c r="E761" i="6" s="1"/>
  <c r="E546" i="7"/>
  <c r="E761" i="7" s="1"/>
  <c r="H534" i="5"/>
  <c r="H749" i="5" s="1"/>
  <c r="H534" i="7"/>
  <c r="H749" i="7" s="1"/>
  <c r="H534" i="6"/>
  <c r="H749" i="6" s="1"/>
  <c r="W515" i="6"/>
  <c r="W730" i="6" s="1"/>
  <c r="W515" i="7"/>
  <c r="W730" i="7" s="1"/>
  <c r="W515" i="5"/>
  <c r="W730" i="5" s="1"/>
  <c r="J518" i="6"/>
  <c r="J733" i="6" s="1"/>
  <c r="J518" i="7"/>
  <c r="J733" i="7" s="1"/>
  <c r="J518" i="5"/>
  <c r="J733" i="5" s="1"/>
  <c r="T524" i="5"/>
  <c r="T739" i="5" s="1"/>
  <c r="T524" i="6"/>
  <c r="T739" i="6" s="1"/>
  <c r="T524" i="7"/>
  <c r="T739" i="7" s="1"/>
  <c r="V525" i="5"/>
  <c r="V740" i="5" s="1"/>
  <c r="V525" i="6"/>
  <c r="V740" i="6" s="1"/>
  <c r="V525" i="7"/>
  <c r="V740" i="7" s="1"/>
  <c r="W503" i="6"/>
  <c r="W718" i="6" s="1"/>
  <c r="W503" i="5"/>
  <c r="W718" i="5" s="1"/>
  <c r="W503" i="7"/>
  <c r="W718" i="7" s="1"/>
  <c r="F509" i="5"/>
  <c r="F724" i="5" s="1"/>
  <c r="F509" i="6"/>
  <c r="F724" i="6" s="1"/>
  <c r="F509" i="7"/>
  <c r="F724" i="7" s="1"/>
  <c r="R527" i="5"/>
  <c r="R742" i="5" s="1"/>
  <c r="R527" i="7"/>
  <c r="R742" i="7" s="1"/>
  <c r="R527" i="6"/>
  <c r="R742" i="6" s="1"/>
  <c r="K552" i="7"/>
  <c r="K767" i="7" s="1"/>
  <c r="K552" i="6"/>
  <c r="K767" i="6" s="1"/>
  <c r="K552" i="5"/>
  <c r="K767" i="5" s="1"/>
  <c r="W525" i="7"/>
  <c r="W740" i="7" s="1"/>
  <c r="W525" i="6"/>
  <c r="W740" i="6" s="1"/>
  <c r="W525" i="5"/>
  <c r="W740" i="5" s="1"/>
  <c r="D523" i="6"/>
  <c r="D738" i="6" s="1"/>
  <c r="D523" i="5"/>
  <c r="D738" i="5" s="1"/>
  <c r="D523" i="7"/>
  <c r="D738" i="7" s="1"/>
  <c r="C556" i="6"/>
  <c r="C771" i="6" s="1"/>
  <c r="C556" i="5"/>
  <c r="C771" i="5" s="1"/>
  <c r="C556" i="7"/>
  <c r="C771" i="7" s="1"/>
  <c r="S561" i="6"/>
  <c r="S776" i="6" s="1"/>
  <c r="S561" i="7"/>
  <c r="S776" i="7" s="1"/>
  <c r="S561" i="5"/>
  <c r="S776" i="5" s="1"/>
  <c r="S503" i="7"/>
  <c r="S718" i="7" s="1"/>
  <c r="S503" i="5"/>
  <c r="S718" i="5" s="1"/>
  <c r="S503" i="6"/>
  <c r="S718" i="6" s="1"/>
  <c r="U527" i="5"/>
  <c r="U742" i="5" s="1"/>
  <c r="U527" i="6"/>
  <c r="U742" i="6" s="1"/>
  <c r="U527" i="7"/>
  <c r="U742" i="7" s="1"/>
  <c r="W524" i="6"/>
  <c r="W739" i="6" s="1"/>
  <c r="W524" i="5"/>
  <c r="W739" i="5" s="1"/>
  <c r="W524" i="7"/>
  <c r="W739" i="7" s="1"/>
  <c r="J562" i="7"/>
  <c r="J777" i="7" s="1"/>
  <c r="J562" i="6"/>
  <c r="J777" i="6" s="1"/>
  <c r="J562" i="5"/>
  <c r="J777" i="5" s="1"/>
  <c r="S547" i="6"/>
  <c r="S762" i="6" s="1"/>
  <c r="S547" i="5"/>
  <c r="S762" i="5" s="1"/>
  <c r="S547" i="7"/>
  <c r="S762" i="7" s="1"/>
  <c r="B501" i="7"/>
  <c r="B716" i="7" s="1"/>
  <c r="B501" i="6"/>
  <c r="B716" i="6" s="1"/>
  <c r="B501" i="5"/>
  <c r="B716" i="5" s="1"/>
  <c r="U539" i="5"/>
  <c r="U754" i="5" s="1"/>
  <c r="U539" i="7"/>
  <c r="U754" i="7" s="1"/>
  <c r="U539" i="6"/>
  <c r="U754" i="6" s="1"/>
  <c r="R516" i="6"/>
  <c r="R731" i="6" s="1"/>
  <c r="R516" i="7"/>
  <c r="R731" i="7" s="1"/>
  <c r="R516" i="5"/>
  <c r="R731" i="5" s="1"/>
  <c r="X557" i="7"/>
  <c r="X772" i="7" s="1"/>
  <c r="X557" i="5"/>
  <c r="X772" i="5" s="1"/>
  <c r="X557" i="6"/>
  <c r="X772" i="6" s="1"/>
  <c r="L514" i="7"/>
  <c r="L729" i="7" s="1"/>
  <c r="L514" i="5"/>
  <c r="L729" i="5" s="1"/>
  <c r="L514" i="6"/>
  <c r="L729" i="6" s="1"/>
  <c r="V545" i="5"/>
  <c r="V760" i="5" s="1"/>
  <c r="V545" i="6"/>
  <c r="V760" i="6" s="1"/>
  <c r="V545" i="7"/>
  <c r="V760" i="7" s="1"/>
  <c r="Y512" i="5"/>
  <c r="Y727" i="5" s="1"/>
  <c r="Y512" i="7"/>
  <c r="Y727" i="7" s="1"/>
  <c r="Y512" i="6"/>
  <c r="Y727" i="6" s="1"/>
  <c r="F528" i="5"/>
  <c r="F743" i="5" s="1"/>
  <c r="F528" i="6"/>
  <c r="F743" i="6" s="1"/>
  <c r="F528" i="7"/>
  <c r="F743" i="7" s="1"/>
  <c r="Q545" i="6"/>
  <c r="Q760" i="6" s="1"/>
  <c r="Q545" i="7"/>
  <c r="Q760" i="7" s="1"/>
  <c r="Q545" i="5"/>
  <c r="Q760" i="5" s="1"/>
  <c r="P557" i="5"/>
  <c r="P772" i="5" s="1"/>
  <c r="P557" i="6"/>
  <c r="P772" i="6" s="1"/>
  <c r="P557" i="7"/>
  <c r="P772" i="7" s="1"/>
  <c r="C524" i="5"/>
  <c r="C739" i="5" s="1"/>
  <c r="C524" i="7"/>
  <c r="C739" i="7" s="1"/>
  <c r="C524" i="6"/>
  <c r="C739" i="6" s="1"/>
  <c r="V538" i="5"/>
  <c r="V753" i="5" s="1"/>
  <c r="V538" i="7"/>
  <c r="V753" i="7" s="1"/>
  <c r="V538" i="6"/>
  <c r="V753" i="6" s="1"/>
  <c r="U528" i="6"/>
  <c r="U743" i="6" s="1"/>
  <c r="U528" i="5"/>
  <c r="U743" i="5" s="1"/>
  <c r="U528" i="7"/>
  <c r="U743" i="7" s="1"/>
  <c r="I506" i="6"/>
  <c r="I721" i="6" s="1"/>
  <c r="I506" i="7"/>
  <c r="I721" i="7" s="1"/>
  <c r="I506" i="5"/>
  <c r="I721" i="5" s="1"/>
  <c r="I547" i="7"/>
  <c r="I762" i="7" s="1"/>
  <c r="I547" i="5"/>
  <c r="I762" i="5" s="1"/>
  <c r="I547" i="6"/>
  <c r="I762" i="6" s="1"/>
  <c r="P541" i="5"/>
  <c r="P756" i="5" s="1"/>
  <c r="P541" i="7"/>
  <c r="P756" i="7" s="1"/>
  <c r="P541" i="6"/>
  <c r="P756" i="6" s="1"/>
  <c r="K549" i="5"/>
  <c r="K764" i="5" s="1"/>
  <c r="K549" i="6"/>
  <c r="K764" i="6" s="1"/>
  <c r="K549" i="7"/>
  <c r="K764" i="7" s="1"/>
  <c r="E559" i="6"/>
  <c r="E774" i="6" s="1"/>
  <c r="E559" i="5"/>
  <c r="E774" i="5" s="1"/>
  <c r="E559" i="7"/>
  <c r="E774" i="7" s="1"/>
  <c r="R547" i="7"/>
  <c r="R762" i="7" s="1"/>
  <c r="R547" i="5"/>
  <c r="R762" i="5" s="1"/>
  <c r="R547" i="6"/>
  <c r="R762" i="6" s="1"/>
  <c r="O508" i="7"/>
  <c r="O723" i="7" s="1"/>
  <c r="O508" i="6"/>
  <c r="O723" i="6" s="1"/>
  <c r="O508" i="5"/>
  <c r="O723" i="5" s="1"/>
  <c r="U515" i="6"/>
  <c r="U730" i="6" s="1"/>
  <c r="U515" i="7"/>
  <c r="U730" i="7" s="1"/>
  <c r="U515" i="5"/>
  <c r="U730" i="5" s="1"/>
  <c r="S501" i="7"/>
  <c r="S716" i="7" s="1"/>
  <c r="S501" i="6"/>
  <c r="S716" i="6" s="1"/>
  <c r="S501" i="5"/>
  <c r="S716" i="5" s="1"/>
  <c r="U502" i="5"/>
  <c r="U717" i="5" s="1"/>
  <c r="U502" i="6"/>
  <c r="U717" i="6" s="1"/>
  <c r="U502" i="7"/>
  <c r="U717" i="7" s="1"/>
  <c r="H521" i="6"/>
  <c r="H736" i="6" s="1"/>
  <c r="H521" i="5"/>
  <c r="H736" i="5" s="1"/>
  <c r="H521" i="7"/>
  <c r="H736" i="7" s="1"/>
  <c r="W534" i="5"/>
  <c r="W749" i="5" s="1"/>
  <c r="W534" i="7"/>
  <c r="W749" i="7" s="1"/>
  <c r="W534" i="6"/>
  <c r="W749" i="6" s="1"/>
  <c r="F499" i="6"/>
  <c r="F714" i="6" s="1"/>
  <c r="F499" i="5"/>
  <c r="F714" i="5" s="1"/>
  <c r="F499" i="7"/>
  <c r="F714" i="7" s="1"/>
  <c r="S555" i="7"/>
  <c r="S770" i="7" s="1"/>
  <c r="S555" i="5"/>
  <c r="S770" i="5" s="1"/>
  <c r="S555" i="6"/>
  <c r="S770" i="6" s="1"/>
  <c r="E514" i="5"/>
  <c r="E729" i="5" s="1"/>
  <c r="E514" i="7"/>
  <c r="E729" i="7" s="1"/>
  <c r="E514" i="6"/>
  <c r="E729" i="6" s="1"/>
  <c r="R549" i="5"/>
  <c r="R764" i="5" s="1"/>
  <c r="R549" i="7"/>
  <c r="R764" i="7" s="1"/>
  <c r="R549" i="6"/>
  <c r="R764" i="6" s="1"/>
  <c r="B542" i="5"/>
  <c r="B757" i="5" s="1"/>
  <c r="B542" i="7"/>
  <c r="B757" i="7" s="1"/>
  <c r="B542" i="6"/>
  <c r="B757" i="6" s="1"/>
  <c r="P554" i="5"/>
  <c r="P769" i="5" s="1"/>
  <c r="P554" i="7"/>
  <c r="P769" i="7" s="1"/>
  <c r="P554" i="6"/>
  <c r="P769" i="6" s="1"/>
  <c r="J511" i="6"/>
  <c r="J726" i="6" s="1"/>
  <c r="J511" i="7"/>
  <c r="J726" i="7" s="1"/>
  <c r="J511" i="5"/>
  <c r="J726" i="5" s="1"/>
  <c r="U541" i="5"/>
  <c r="U756" i="5" s="1"/>
  <c r="U541" i="6"/>
  <c r="U756" i="6" s="1"/>
  <c r="U541" i="7"/>
  <c r="U756" i="7" s="1"/>
  <c r="H542" i="7"/>
  <c r="H757" i="7" s="1"/>
  <c r="H542" i="5"/>
  <c r="H757" i="5" s="1"/>
  <c r="H542" i="6"/>
  <c r="H757" i="6" s="1"/>
  <c r="I520" i="7"/>
  <c r="I735" i="7" s="1"/>
  <c r="I520" i="6"/>
  <c r="I735" i="6" s="1"/>
  <c r="I520" i="5"/>
  <c r="I735" i="5" s="1"/>
  <c r="Y559" i="5"/>
  <c r="Y774" i="5" s="1"/>
  <c r="Y559" i="6"/>
  <c r="Y774" i="6" s="1"/>
  <c r="Y559" i="7"/>
  <c r="Y774" i="7" s="1"/>
  <c r="Q503" i="5"/>
  <c r="Q718" i="5" s="1"/>
  <c r="Q503" i="6"/>
  <c r="Q718" i="6" s="1"/>
  <c r="Q503" i="7"/>
  <c r="Q718" i="7" s="1"/>
  <c r="J523" i="7"/>
  <c r="J738" i="7" s="1"/>
  <c r="J523" i="6"/>
  <c r="J738" i="6" s="1"/>
  <c r="J523" i="5"/>
  <c r="J738" i="5" s="1"/>
  <c r="C502" i="7"/>
  <c r="C717" i="7" s="1"/>
  <c r="C502" i="5"/>
  <c r="C717" i="5" s="1"/>
  <c r="C502" i="6"/>
  <c r="C717" i="6" s="1"/>
  <c r="J500" i="5"/>
  <c r="J715" i="5" s="1"/>
  <c r="J500" i="6"/>
  <c r="J715" i="6" s="1"/>
  <c r="J500" i="7"/>
  <c r="J715" i="7" s="1"/>
  <c r="B536" i="7"/>
  <c r="B751" i="7" s="1"/>
  <c r="B536" i="6"/>
  <c r="B751" i="6" s="1"/>
  <c r="B536" i="5"/>
  <c r="B751" i="5" s="1"/>
  <c r="I508" i="5"/>
  <c r="I723" i="5" s="1"/>
  <c r="I508" i="7"/>
  <c r="I723" i="7" s="1"/>
  <c r="I508" i="6"/>
  <c r="I723" i="6" s="1"/>
  <c r="H517" i="6"/>
  <c r="H732" i="6" s="1"/>
  <c r="H517" i="5"/>
  <c r="H732" i="5" s="1"/>
  <c r="H517" i="7"/>
  <c r="H732" i="7" s="1"/>
  <c r="T556" i="7"/>
  <c r="T771" i="7" s="1"/>
  <c r="T556" i="6"/>
  <c r="T771" i="6" s="1"/>
  <c r="T556" i="5"/>
  <c r="T771" i="5" s="1"/>
  <c r="I549" i="7"/>
  <c r="I764" i="7" s="1"/>
  <c r="I549" i="6"/>
  <c r="I764" i="6" s="1"/>
  <c r="I549" i="5"/>
  <c r="I764" i="5" s="1"/>
  <c r="Y524" i="6"/>
  <c r="Y739" i="6" s="1"/>
  <c r="Y524" i="5"/>
  <c r="Y739" i="5" s="1"/>
  <c r="Y524" i="7"/>
  <c r="Y739" i="7" s="1"/>
  <c r="O538" i="7"/>
  <c r="O753" i="7" s="1"/>
  <c r="O538" i="6"/>
  <c r="O753" i="6" s="1"/>
  <c r="O538" i="5"/>
  <c r="O753" i="5" s="1"/>
  <c r="L534" i="7"/>
  <c r="L749" i="7" s="1"/>
  <c r="L534" i="5"/>
  <c r="L749" i="5" s="1"/>
  <c r="L534" i="6"/>
  <c r="L749" i="6" s="1"/>
  <c r="I541" i="5"/>
  <c r="I756" i="5" s="1"/>
  <c r="I541" i="7"/>
  <c r="I756" i="7" s="1"/>
  <c r="I541" i="6"/>
  <c r="I756" i="6" s="1"/>
  <c r="U543" i="6"/>
  <c r="U758" i="6" s="1"/>
  <c r="U543" i="7"/>
  <c r="U758" i="7" s="1"/>
  <c r="U543" i="5"/>
  <c r="U758" i="5" s="1"/>
  <c r="I516" i="7"/>
  <c r="I731" i="7" s="1"/>
  <c r="I516" i="5"/>
  <c r="I731" i="5" s="1"/>
  <c r="I516" i="6"/>
  <c r="I731" i="6" s="1"/>
  <c r="P558" i="5"/>
  <c r="P773" i="5" s="1"/>
  <c r="P558" i="6"/>
  <c r="P773" i="6" s="1"/>
  <c r="P558" i="7"/>
  <c r="P773" i="7" s="1"/>
  <c r="S560" i="6"/>
  <c r="S775" i="6" s="1"/>
  <c r="S560" i="5"/>
  <c r="S775" i="5" s="1"/>
  <c r="S560" i="7"/>
  <c r="S775" i="7" s="1"/>
  <c r="L556" i="6"/>
  <c r="L771" i="6" s="1"/>
  <c r="L556" i="7"/>
  <c r="L771" i="7" s="1"/>
  <c r="L556" i="5"/>
  <c r="L771" i="5" s="1"/>
  <c r="G505" i="5"/>
  <c r="G720" i="5" s="1"/>
  <c r="G505" i="7"/>
  <c r="G720" i="7" s="1"/>
  <c r="G505" i="6"/>
  <c r="G720" i="6" s="1"/>
  <c r="T534" i="5"/>
  <c r="T749" i="5" s="1"/>
  <c r="T534" i="6"/>
  <c r="T749" i="6" s="1"/>
  <c r="T534" i="7"/>
  <c r="T749" i="7" s="1"/>
  <c r="T502" i="7"/>
  <c r="T717" i="7" s="1"/>
  <c r="T502" i="6"/>
  <c r="T717" i="6" s="1"/>
  <c r="T502" i="5"/>
  <c r="T717" i="5" s="1"/>
  <c r="U550" i="6"/>
  <c r="U765" i="6" s="1"/>
  <c r="U550" i="7"/>
  <c r="U765" i="7" s="1"/>
  <c r="U550" i="5"/>
  <c r="U765" i="5" s="1"/>
  <c r="L550" i="7"/>
  <c r="L765" i="7" s="1"/>
  <c r="L550" i="6"/>
  <c r="L765" i="6" s="1"/>
  <c r="L550" i="5"/>
  <c r="L765" i="5" s="1"/>
  <c r="T553" i="7"/>
  <c r="T768" i="7" s="1"/>
  <c r="T553" i="5"/>
  <c r="T768" i="5" s="1"/>
  <c r="T553" i="6"/>
  <c r="T768" i="6" s="1"/>
  <c r="K509" i="5"/>
  <c r="K724" i="5" s="1"/>
  <c r="K509" i="6"/>
  <c r="K724" i="6" s="1"/>
  <c r="K509" i="7"/>
  <c r="K724" i="7" s="1"/>
  <c r="E519" i="5"/>
  <c r="E734" i="5" s="1"/>
  <c r="E519" i="6"/>
  <c r="E734" i="6" s="1"/>
  <c r="E519" i="7"/>
  <c r="E734" i="7" s="1"/>
  <c r="T511" i="7"/>
  <c r="T726" i="7" s="1"/>
  <c r="T511" i="6"/>
  <c r="T726" i="6" s="1"/>
  <c r="T511" i="5"/>
  <c r="T726" i="5" s="1"/>
  <c r="M526" i="5"/>
  <c r="M741" i="5" s="1"/>
  <c r="M526" i="6"/>
  <c r="M741" i="6" s="1"/>
  <c r="M526" i="7"/>
  <c r="M741" i="7" s="1"/>
  <c r="D536" i="6"/>
  <c r="D751" i="6" s="1"/>
  <c r="D536" i="7"/>
  <c r="D751" i="7" s="1"/>
  <c r="D536" i="5"/>
  <c r="D751" i="5" s="1"/>
  <c r="H507" i="6"/>
  <c r="H722" i="6" s="1"/>
  <c r="H507" i="5"/>
  <c r="H722" i="5" s="1"/>
  <c r="H507" i="7"/>
  <c r="H722" i="7" s="1"/>
  <c r="U533" i="5"/>
  <c r="U748" i="5" s="1"/>
  <c r="U533" i="6"/>
  <c r="U748" i="6" s="1"/>
  <c r="U533" i="7"/>
  <c r="U748" i="7" s="1"/>
  <c r="F503" i="5"/>
  <c r="F718" i="5" s="1"/>
  <c r="F503" i="7"/>
  <c r="F718" i="7" s="1"/>
  <c r="F503" i="6"/>
  <c r="F718" i="6" s="1"/>
  <c r="R552" i="7"/>
  <c r="R767" i="7" s="1"/>
  <c r="R552" i="5"/>
  <c r="R767" i="5" s="1"/>
  <c r="R552" i="6"/>
  <c r="R767" i="6" s="1"/>
  <c r="M547" i="7"/>
  <c r="M762" i="7" s="1"/>
  <c r="M547" i="5"/>
  <c r="M762" i="5" s="1"/>
  <c r="M547" i="6"/>
  <c r="M762" i="6" s="1"/>
  <c r="L526" i="7"/>
  <c r="L741" i="7" s="1"/>
  <c r="L526" i="5"/>
  <c r="L741" i="5" s="1"/>
  <c r="L526" i="6"/>
  <c r="L741" i="6" s="1"/>
  <c r="F511" i="7"/>
  <c r="F726" i="7" s="1"/>
  <c r="F511" i="5"/>
  <c r="F726" i="5" s="1"/>
  <c r="F511" i="6"/>
  <c r="F726" i="6" s="1"/>
  <c r="Y553" i="6"/>
  <c r="Y768" i="6" s="1"/>
  <c r="Y553" i="7"/>
  <c r="Y768" i="7" s="1"/>
  <c r="Y553" i="5"/>
  <c r="Y768" i="5" s="1"/>
  <c r="N535" i="7"/>
  <c r="N750" i="7" s="1"/>
  <c r="N535" i="6"/>
  <c r="N750" i="6" s="1"/>
  <c r="N535" i="5"/>
  <c r="N750" i="5" s="1"/>
  <c r="L552" i="5"/>
  <c r="L767" i="5" s="1"/>
  <c r="L552" i="6"/>
  <c r="L767" i="6" s="1"/>
  <c r="L552" i="7"/>
  <c r="L767" i="7" s="1"/>
  <c r="R502" i="6"/>
  <c r="R717" i="6" s="1"/>
  <c r="R502" i="5"/>
  <c r="R717" i="5" s="1"/>
  <c r="R502" i="7"/>
  <c r="R717" i="7" s="1"/>
  <c r="D546" i="5"/>
  <c r="D761" i="5" s="1"/>
  <c r="D546" i="6"/>
  <c r="D761" i="6" s="1"/>
  <c r="D546" i="7"/>
  <c r="D761" i="7" s="1"/>
  <c r="V499" i="5"/>
  <c r="V714" i="5" s="1"/>
  <c r="V499" i="6"/>
  <c r="V714" i="6" s="1"/>
  <c r="V499" i="7"/>
  <c r="V714" i="7" s="1"/>
  <c r="H502" i="6"/>
  <c r="H717" i="6" s="1"/>
  <c r="H502" i="5"/>
  <c r="H717" i="5" s="1"/>
  <c r="H502" i="7"/>
  <c r="H717" i="7" s="1"/>
  <c r="C504" i="7"/>
  <c r="C719" i="7" s="1"/>
  <c r="C504" i="5"/>
  <c r="C719" i="5" s="1"/>
  <c r="C504" i="6"/>
  <c r="C719" i="6" s="1"/>
  <c r="X548" i="7"/>
  <c r="X763" i="7" s="1"/>
  <c r="X548" i="5"/>
  <c r="X763" i="5" s="1"/>
  <c r="X548" i="6"/>
  <c r="X763" i="6" s="1"/>
  <c r="W554" i="5"/>
  <c r="W769" i="5" s="1"/>
  <c r="W554" i="7"/>
  <c r="W769" i="7" s="1"/>
  <c r="W554" i="6"/>
  <c r="W769" i="6" s="1"/>
  <c r="R540" i="5"/>
  <c r="R755" i="5" s="1"/>
  <c r="R540" i="7"/>
  <c r="R755" i="7" s="1"/>
  <c r="R540" i="6"/>
  <c r="R755" i="6" s="1"/>
  <c r="J547" i="5"/>
  <c r="J762" i="5" s="1"/>
  <c r="J547" i="6"/>
  <c r="J762" i="6" s="1"/>
  <c r="J547" i="7"/>
  <c r="J762" i="7" s="1"/>
  <c r="R522" i="6"/>
  <c r="R737" i="6" s="1"/>
  <c r="R522" i="7"/>
  <c r="R737" i="7" s="1"/>
  <c r="R522" i="5"/>
  <c r="R737" i="5" s="1"/>
  <c r="P556" i="7"/>
  <c r="P771" i="7" s="1"/>
  <c r="P556" i="5"/>
  <c r="P771" i="5" s="1"/>
  <c r="P556" i="6"/>
  <c r="P771" i="6" s="1"/>
  <c r="I536" i="6"/>
  <c r="I751" i="6" s="1"/>
  <c r="I536" i="7"/>
  <c r="I751" i="7" s="1"/>
  <c r="I536" i="5"/>
  <c r="I751" i="5" s="1"/>
  <c r="S519" i="7"/>
  <c r="S734" i="7" s="1"/>
  <c r="S519" i="6"/>
  <c r="S734" i="6" s="1"/>
  <c r="S519" i="5"/>
  <c r="S734" i="5" s="1"/>
  <c r="Q512" i="6"/>
  <c r="Q727" i="6" s="1"/>
  <c r="Q512" i="7"/>
  <c r="Q727" i="7" s="1"/>
  <c r="Q512" i="5"/>
  <c r="Q727" i="5" s="1"/>
  <c r="M511" i="6"/>
  <c r="M726" i="6" s="1"/>
  <c r="M511" i="7"/>
  <c r="M726" i="7" s="1"/>
  <c r="M511" i="5"/>
  <c r="M726" i="5" s="1"/>
  <c r="D525" i="6"/>
  <c r="D740" i="6" s="1"/>
  <c r="D525" i="5"/>
  <c r="D740" i="5" s="1"/>
  <c r="D525" i="7"/>
  <c r="D740" i="7" s="1"/>
  <c r="T525" i="7"/>
  <c r="T740" i="7" s="1"/>
  <c r="T525" i="5"/>
  <c r="T740" i="5" s="1"/>
  <c r="T525" i="6"/>
  <c r="T740" i="6" s="1"/>
  <c r="S522" i="6"/>
  <c r="S737" i="6" s="1"/>
  <c r="S522" i="7"/>
  <c r="S737" i="7" s="1"/>
  <c r="S522" i="5"/>
  <c r="S737" i="5" s="1"/>
  <c r="C510" i="5"/>
  <c r="C725" i="5" s="1"/>
  <c r="C510" i="6"/>
  <c r="C725" i="6" s="1"/>
  <c r="C510" i="7"/>
  <c r="C725" i="7" s="1"/>
  <c r="X509" i="5"/>
  <c r="X724" i="5" s="1"/>
  <c r="X509" i="7"/>
  <c r="X724" i="7" s="1"/>
  <c r="X509" i="6"/>
  <c r="X724" i="6" s="1"/>
  <c r="S528" i="6"/>
  <c r="S743" i="6" s="1"/>
  <c r="S528" i="7"/>
  <c r="S743" i="7" s="1"/>
  <c r="S528" i="5"/>
  <c r="S743" i="5" s="1"/>
  <c r="V519" i="7"/>
  <c r="V734" i="7" s="1"/>
  <c r="V519" i="6"/>
  <c r="V734" i="6" s="1"/>
  <c r="V519" i="5"/>
  <c r="V734" i="5" s="1"/>
  <c r="Y547" i="5"/>
  <c r="Y762" i="5" s="1"/>
  <c r="Y547" i="7"/>
  <c r="Y762" i="7" s="1"/>
  <c r="Y547" i="6"/>
  <c r="Y762" i="6" s="1"/>
  <c r="T513" i="6"/>
  <c r="T728" i="6" s="1"/>
  <c r="T513" i="7"/>
  <c r="T728" i="7" s="1"/>
  <c r="T513" i="5"/>
  <c r="T728" i="5" s="1"/>
  <c r="J517" i="6"/>
  <c r="J732" i="6" s="1"/>
  <c r="J517" i="7"/>
  <c r="J732" i="7" s="1"/>
  <c r="J517" i="5"/>
  <c r="J732" i="5" s="1"/>
  <c r="H555" i="6"/>
  <c r="H770" i="6" s="1"/>
  <c r="H555" i="7"/>
  <c r="H770" i="7" s="1"/>
  <c r="H555" i="5"/>
  <c r="H770" i="5" s="1"/>
  <c r="O510" i="7"/>
  <c r="O725" i="7" s="1"/>
  <c r="O510" i="6"/>
  <c r="O725" i="6" s="1"/>
  <c r="O510" i="5"/>
  <c r="O725" i="5" s="1"/>
  <c r="N508" i="5"/>
  <c r="N723" i="5" s="1"/>
  <c r="N508" i="7"/>
  <c r="N723" i="7" s="1"/>
  <c r="N508" i="6"/>
  <c r="N723" i="6" s="1"/>
  <c r="B518" i="5"/>
  <c r="B733" i="5" s="1"/>
  <c r="B518" i="6"/>
  <c r="B733" i="6" s="1"/>
  <c r="B518" i="7"/>
  <c r="B733" i="7" s="1"/>
  <c r="C508" i="6"/>
  <c r="C723" i="6" s="1"/>
  <c r="C508" i="5"/>
  <c r="C723" i="5" s="1"/>
  <c r="C508" i="7"/>
  <c r="C723" i="7" s="1"/>
  <c r="D557" i="5"/>
  <c r="D772" i="5" s="1"/>
  <c r="D557" i="6"/>
  <c r="D772" i="6" s="1"/>
  <c r="D557" i="7"/>
  <c r="D772" i="7" s="1"/>
  <c r="W514" i="7"/>
  <c r="W729" i="7" s="1"/>
  <c r="W514" i="5"/>
  <c r="W729" i="5" s="1"/>
  <c r="W514" i="6"/>
  <c r="W729" i="6" s="1"/>
  <c r="U519" i="6"/>
  <c r="U734" i="6" s="1"/>
  <c r="U519" i="7"/>
  <c r="U734" i="7" s="1"/>
  <c r="U519" i="5"/>
  <c r="U734" i="5" s="1"/>
  <c r="C523" i="7"/>
  <c r="C738" i="7" s="1"/>
  <c r="C523" i="5"/>
  <c r="C738" i="5" s="1"/>
  <c r="C523" i="6"/>
  <c r="C738" i="6" s="1"/>
  <c r="U557" i="7"/>
  <c r="U772" i="7" s="1"/>
  <c r="U557" i="5"/>
  <c r="U772" i="5" s="1"/>
  <c r="U557" i="6"/>
  <c r="U772" i="6" s="1"/>
  <c r="O511" i="6"/>
  <c r="O726" i="6" s="1"/>
  <c r="O511" i="5"/>
  <c r="O726" i="5" s="1"/>
  <c r="O511" i="7"/>
  <c r="O726" i="7" s="1"/>
  <c r="T518" i="6"/>
  <c r="T733" i="6" s="1"/>
  <c r="T518" i="5"/>
  <c r="T733" i="5" s="1"/>
  <c r="T518" i="7"/>
  <c r="T733" i="7" s="1"/>
  <c r="W502" i="6"/>
  <c r="W717" i="6" s="1"/>
  <c r="W502" i="7"/>
  <c r="W717" i="7" s="1"/>
  <c r="W502" i="5"/>
  <c r="W717" i="5" s="1"/>
  <c r="H514" i="7"/>
  <c r="H729" i="7" s="1"/>
  <c r="H514" i="6"/>
  <c r="H729" i="6" s="1"/>
  <c r="H514" i="5"/>
  <c r="H729" i="5" s="1"/>
  <c r="D516" i="6"/>
  <c r="D731" i="6" s="1"/>
  <c r="D516" i="7"/>
  <c r="D731" i="7" s="1"/>
  <c r="D516" i="5"/>
  <c r="D731" i="5" s="1"/>
  <c r="Q518" i="6"/>
  <c r="Q733" i="6" s="1"/>
  <c r="Q518" i="7"/>
  <c r="Q733" i="7" s="1"/>
  <c r="Q518" i="5"/>
  <c r="Q733" i="5" s="1"/>
  <c r="X554" i="5"/>
  <c r="X769" i="5" s="1"/>
  <c r="X554" i="6"/>
  <c r="X769" i="6" s="1"/>
  <c r="X554" i="7"/>
  <c r="X769" i="7" s="1"/>
  <c r="G546" i="6"/>
  <c r="G761" i="6" s="1"/>
  <c r="G546" i="7"/>
  <c r="G761" i="7" s="1"/>
  <c r="G546" i="5"/>
  <c r="G761" i="5" s="1"/>
  <c r="F506" i="6"/>
  <c r="F721" i="6" s="1"/>
  <c r="F506" i="7"/>
  <c r="F721" i="7" s="1"/>
  <c r="F506" i="5"/>
  <c r="F721" i="5" s="1"/>
  <c r="L504" i="5"/>
  <c r="L719" i="5" s="1"/>
  <c r="L504" i="6"/>
  <c r="L719" i="6" s="1"/>
  <c r="L504" i="7"/>
  <c r="L719" i="7" s="1"/>
  <c r="K526" i="6"/>
  <c r="K741" i="6" s="1"/>
  <c r="K526" i="7"/>
  <c r="K741" i="7" s="1"/>
  <c r="K526" i="5"/>
  <c r="K741" i="5" s="1"/>
  <c r="P540" i="7"/>
  <c r="P755" i="7" s="1"/>
  <c r="P540" i="6"/>
  <c r="P755" i="6" s="1"/>
  <c r="P540" i="5"/>
  <c r="P755" i="5" s="1"/>
  <c r="W516" i="6"/>
  <c r="W731" i="6" s="1"/>
  <c r="W516" i="5"/>
  <c r="W731" i="5" s="1"/>
  <c r="W516" i="7"/>
  <c r="W731" i="7" s="1"/>
  <c r="K547" i="7"/>
  <c r="K762" i="7" s="1"/>
  <c r="K547" i="5"/>
  <c r="K762" i="5" s="1"/>
  <c r="K547" i="6"/>
  <c r="K762" i="6" s="1"/>
  <c r="O539" i="5"/>
  <c r="O754" i="5" s="1"/>
  <c r="O539" i="7"/>
  <c r="O754" i="7" s="1"/>
  <c r="O539" i="6"/>
  <c r="O754" i="6" s="1"/>
  <c r="O543" i="7"/>
  <c r="O758" i="7" s="1"/>
  <c r="O543" i="6"/>
  <c r="O758" i="6" s="1"/>
  <c r="O543" i="5"/>
  <c r="O758" i="5" s="1"/>
  <c r="O521" i="6"/>
  <c r="O736" i="6" s="1"/>
  <c r="O521" i="7"/>
  <c r="O736" i="7" s="1"/>
  <c r="O521" i="5"/>
  <c r="O736" i="5" s="1"/>
  <c r="G500" i="7"/>
  <c r="G715" i="7" s="1"/>
  <c r="G500" i="6"/>
  <c r="G715" i="6" s="1"/>
  <c r="G500" i="5"/>
  <c r="G715" i="5" s="1"/>
  <c r="I522" i="5"/>
  <c r="I737" i="5" s="1"/>
  <c r="I522" i="7"/>
  <c r="I737" i="7" s="1"/>
  <c r="I522" i="6"/>
  <c r="I737" i="6" s="1"/>
  <c r="G548" i="7"/>
  <c r="G763" i="7" s="1"/>
  <c r="G548" i="6"/>
  <c r="G763" i="6" s="1"/>
  <c r="G548" i="5"/>
  <c r="G763" i="5" s="1"/>
  <c r="I500" i="5"/>
  <c r="I715" i="5" s="1"/>
  <c r="I500" i="7"/>
  <c r="I715" i="7" s="1"/>
  <c r="I500" i="6"/>
  <c r="I715" i="6" s="1"/>
  <c r="S554" i="5"/>
  <c r="S769" i="5" s="1"/>
  <c r="S554" i="7"/>
  <c r="S769" i="7" s="1"/>
  <c r="S554" i="6"/>
  <c r="S769" i="6" s="1"/>
  <c r="K499" i="6"/>
  <c r="K714" i="6" s="1"/>
  <c r="K499" i="5"/>
  <c r="K714" i="5" s="1"/>
  <c r="K499" i="7"/>
  <c r="K714" i="7" s="1"/>
  <c r="W506" i="6"/>
  <c r="W721" i="6" s="1"/>
  <c r="W506" i="7"/>
  <c r="W721" i="7" s="1"/>
  <c r="W506" i="5"/>
  <c r="W721" i="5" s="1"/>
  <c r="J560" i="6"/>
  <c r="J775" i="6" s="1"/>
  <c r="J560" i="7"/>
  <c r="J775" i="7" s="1"/>
  <c r="J560" i="5"/>
  <c r="J775" i="5" s="1"/>
  <c r="E554" i="5"/>
  <c r="E769" i="5" s="1"/>
  <c r="E554" i="6"/>
  <c r="E769" i="6" s="1"/>
  <c r="E554" i="7"/>
  <c r="E769" i="7" s="1"/>
  <c r="E512" i="6"/>
  <c r="E727" i="6" s="1"/>
  <c r="E512" i="7"/>
  <c r="E727" i="7" s="1"/>
  <c r="E512" i="5"/>
  <c r="E727" i="5" s="1"/>
  <c r="E506" i="5"/>
  <c r="E721" i="5" s="1"/>
  <c r="E506" i="7"/>
  <c r="E721" i="7" s="1"/>
  <c r="E506" i="6"/>
  <c r="E721" i="6" s="1"/>
  <c r="U552" i="6"/>
  <c r="U767" i="6" s="1"/>
  <c r="U552" i="7"/>
  <c r="U767" i="7" s="1"/>
  <c r="U552" i="5"/>
  <c r="U767" i="5" s="1"/>
  <c r="M542" i="6"/>
  <c r="M757" i="6" s="1"/>
  <c r="M542" i="7"/>
  <c r="M757" i="7" s="1"/>
  <c r="M542" i="5"/>
  <c r="M757" i="5" s="1"/>
  <c r="C14" i="8"/>
  <c r="D14" i="8" s="1"/>
  <c r="E14" i="8" s="1"/>
  <c r="F14" i="8" s="1"/>
  <c r="T538" i="7"/>
  <c r="T753" i="7" s="1"/>
  <c r="T538" i="5"/>
  <c r="T753" i="5" s="1"/>
  <c r="T538" i="6"/>
  <c r="T753" i="6" s="1"/>
  <c r="E540" i="5"/>
  <c r="E755" i="5" s="1"/>
  <c r="E540" i="6"/>
  <c r="E755" i="6" s="1"/>
  <c r="E540" i="7"/>
  <c r="E755" i="7" s="1"/>
  <c r="C534" i="7"/>
  <c r="C749" i="7" s="1"/>
  <c r="C534" i="6"/>
  <c r="C749" i="6" s="1"/>
  <c r="C534" i="5"/>
  <c r="C749" i="5" s="1"/>
  <c r="T558" i="6"/>
  <c r="T773" i="6" s="1"/>
  <c r="T558" i="5"/>
  <c r="T773" i="5" s="1"/>
  <c r="T558" i="7"/>
  <c r="T773" i="7" s="1"/>
  <c r="P522" i="7"/>
  <c r="P737" i="7" s="1"/>
  <c r="P522" i="5"/>
  <c r="P737" i="5" s="1"/>
  <c r="P522" i="6"/>
  <c r="P737" i="6" s="1"/>
  <c r="X524" i="7"/>
  <c r="X739" i="7" s="1"/>
  <c r="X524" i="5"/>
  <c r="X739" i="5" s="1"/>
  <c r="X524" i="6"/>
  <c r="X739" i="6" s="1"/>
  <c r="H518" i="6"/>
  <c r="H733" i="6" s="1"/>
  <c r="H518" i="5"/>
  <c r="H733" i="5" s="1"/>
  <c r="H518" i="7"/>
  <c r="H733" i="7" s="1"/>
  <c r="O525" i="7"/>
  <c r="O740" i="7" s="1"/>
  <c r="O525" i="5"/>
  <c r="O740" i="5" s="1"/>
  <c r="O525" i="6"/>
  <c r="O740" i="6" s="1"/>
  <c r="I526" i="5"/>
  <c r="I741" i="5" s="1"/>
  <c r="I526" i="7"/>
  <c r="I741" i="7" s="1"/>
  <c r="I526" i="6"/>
  <c r="I741" i="6" s="1"/>
  <c r="J510" i="6"/>
  <c r="J725" i="6" s="1"/>
  <c r="J510" i="7"/>
  <c r="J725" i="7" s="1"/>
  <c r="J510" i="5"/>
  <c r="J725" i="5" s="1"/>
  <c r="U553" i="5"/>
  <c r="U768" i="5" s="1"/>
  <c r="U553" i="6"/>
  <c r="U768" i="6" s="1"/>
  <c r="U553" i="7"/>
  <c r="U768" i="7" s="1"/>
  <c r="I545" i="7"/>
  <c r="I760" i="7" s="1"/>
  <c r="I545" i="5"/>
  <c r="I760" i="5" s="1"/>
  <c r="I545" i="6"/>
  <c r="I760" i="6" s="1"/>
  <c r="N527" i="7"/>
  <c r="N742" i="7" s="1"/>
  <c r="N527" i="5"/>
  <c r="N742" i="5" s="1"/>
  <c r="N527" i="6"/>
  <c r="N742" i="6" s="1"/>
  <c r="X553" i="5"/>
  <c r="X768" i="5" s="1"/>
  <c r="X553" i="7"/>
  <c r="X768" i="7" s="1"/>
  <c r="X553" i="6"/>
  <c r="X768" i="6" s="1"/>
  <c r="P559" i="6"/>
  <c r="P774" i="6" s="1"/>
  <c r="P559" i="7"/>
  <c r="P774" i="7" s="1"/>
  <c r="P559" i="5"/>
  <c r="P774" i="5" s="1"/>
  <c r="J549" i="5"/>
  <c r="J764" i="5" s="1"/>
  <c r="J549" i="6"/>
  <c r="J764" i="6" s="1"/>
  <c r="J549" i="7"/>
  <c r="J764" i="7" s="1"/>
  <c r="H506" i="5"/>
  <c r="H721" i="5" s="1"/>
  <c r="H506" i="6"/>
  <c r="H721" i="6" s="1"/>
  <c r="H506" i="7"/>
  <c r="H721" i="7" s="1"/>
  <c r="I501" i="5"/>
  <c r="I716" i="5" s="1"/>
  <c r="I501" i="7"/>
  <c r="I716" i="7" s="1"/>
  <c r="I501" i="6"/>
  <c r="I716" i="6" s="1"/>
  <c r="K523" i="5"/>
  <c r="K738" i="5" s="1"/>
  <c r="K523" i="6"/>
  <c r="K738" i="6" s="1"/>
  <c r="K523" i="7"/>
  <c r="K738" i="7" s="1"/>
  <c r="L511" i="6"/>
  <c r="L726" i="6" s="1"/>
  <c r="L511" i="7"/>
  <c r="L726" i="7" s="1"/>
  <c r="L511" i="5"/>
  <c r="L726" i="5" s="1"/>
  <c r="L546" i="5"/>
  <c r="L761" i="5" s="1"/>
  <c r="L546" i="6"/>
  <c r="L761" i="6" s="1"/>
  <c r="L546" i="7"/>
  <c r="L761" i="7" s="1"/>
  <c r="B535" i="7"/>
  <c r="B750" i="7" s="1"/>
  <c r="B535" i="5"/>
  <c r="B750" i="5" s="1"/>
  <c r="B535" i="6"/>
  <c r="B750" i="6" s="1"/>
  <c r="Y540" i="7"/>
  <c r="Y755" i="7" s="1"/>
  <c r="Y540" i="6"/>
  <c r="Y755" i="6" s="1"/>
  <c r="Y540" i="5"/>
  <c r="Y755" i="5" s="1"/>
  <c r="X503" i="5"/>
  <c r="X718" i="5" s="1"/>
  <c r="X503" i="6"/>
  <c r="X718" i="6" s="1"/>
  <c r="X503" i="7"/>
  <c r="X718" i="7" s="1"/>
  <c r="F525" i="7"/>
  <c r="F740" i="7" s="1"/>
  <c r="F525" i="5"/>
  <c r="F740" i="5" s="1"/>
  <c r="F525" i="6"/>
  <c r="F740" i="6" s="1"/>
  <c r="V501" i="7"/>
  <c r="V716" i="7" s="1"/>
  <c r="V501" i="6"/>
  <c r="V716" i="6" s="1"/>
  <c r="V501" i="5"/>
  <c r="V716" i="5" s="1"/>
  <c r="N534" i="5"/>
  <c r="N749" i="5" s="1"/>
  <c r="N534" i="7"/>
  <c r="N749" i="7" s="1"/>
  <c r="N534" i="6"/>
  <c r="N749" i="6" s="1"/>
  <c r="L547" i="7"/>
  <c r="L762" i="7" s="1"/>
  <c r="L547" i="6"/>
  <c r="L762" i="6" s="1"/>
  <c r="L547" i="5"/>
  <c r="L762" i="5" s="1"/>
  <c r="W555" i="5"/>
  <c r="W770" i="5" s="1"/>
  <c r="W555" i="7"/>
  <c r="W770" i="7" s="1"/>
  <c r="W555" i="6"/>
  <c r="W770" i="6" s="1"/>
  <c r="S527" i="6"/>
  <c r="S742" i="6" s="1"/>
  <c r="S527" i="7"/>
  <c r="S742" i="7" s="1"/>
  <c r="S527" i="5"/>
  <c r="S742" i="5" s="1"/>
  <c r="H516" i="7"/>
  <c r="H731" i="7" s="1"/>
  <c r="H516" i="6"/>
  <c r="H731" i="6" s="1"/>
  <c r="H516" i="5"/>
  <c r="H731" i="5" s="1"/>
  <c r="V556" i="6"/>
  <c r="V771" i="6" s="1"/>
  <c r="V556" i="7"/>
  <c r="V771" i="7" s="1"/>
  <c r="V556" i="5"/>
  <c r="V771" i="5" s="1"/>
  <c r="I514" i="5"/>
  <c r="I729" i="5" s="1"/>
  <c r="I514" i="6"/>
  <c r="I729" i="6" s="1"/>
  <c r="I514" i="7"/>
  <c r="I729" i="7" s="1"/>
  <c r="U537" i="7"/>
  <c r="U752" i="7" s="1"/>
  <c r="U537" i="6"/>
  <c r="U752" i="6" s="1"/>
  <c r="U537" i="5"/>
  <c r="U752" i="5" s="1"/>
  <c r="M514" i="6"/>
  <c r="M729" i="6" s="1"/>
  <c r="M514" i="7"/>
  <c r="M729" i="7" s="1"/>
  <c r="M514" i="5"/>
  <c r="M729" i="5" s="1"/>
  <c r="D540" i="6"/>
  <c r="D755" i="6" s="1"/>
  <c r="D540" i="5"/>
  <c r="D755" i="5" s="1"/>
  <c r="D540" i="7"/>
  <c r="D755" i="7" s="1"/>
  <c r="H552" i="6"/>
  <c r="H767" i="6" s="1"/>
  <c r="H552" i="7"/>
  <c r="H767" i="7" s="1"/>
  <c r="H552" i="5"/>
  <c r="H767" i="5" s="1"/>
  <c r="P547" i="5"/>
  <c r="P762" i="5" s="1"/>
  <c r="P547" i="6"/>
  <c r="P762" i="6" s="1"/>
  <c r="P547" i="7"/>
  <c r="P762" i="7" s="1"/>
  <c r="N500" i="7"/>
  <c r="N715" i="7" s="1"/>
  <c r="N500" i="5"/>
  <c r="N715" i="5" s="1"/>
  <c r="N500" i="6"/>
  <c r="N715" i="6" s="1"/>
  <c r="J541" i="6"/>
  <c r="J756" i="6" s="1"/>
  <c r="J541" i="7"/>
  <c r="J756" i="7" s="1"/>
  <c r="J541" i="5"/>
  <c r="J756" i="5" s="1"/>
  <c r="E543" i="6"/>
  <c r="E758" i="6" s="1"/>
  <c r="E543" i="5"/>
  <c r="E758" i="5" s="1"/>
  <c r="E543" i="7"/>
  <c r="E758" i="7" s="1"/>
  <c r="K512" i="5"/>
  <c r="K727" i="5" s="1"/>
  <c r="K512" i="7"/>
  <c r="K727" i="7" s="1"/>
  <c r="K512" i="6"/>
  <c r="K727" i="6" s="1"/>
  <c r="Y537" i="5"/>
  <c r="Y752" i="5" s="1"/>
  <c r="Y537" i="6"/>
  <c r="Y752" i="6" s="1"/>
  <c r="Y537" i="7"/>
  <c r="Y752" i="7" s="1"/>
  <c r="W500" i="7"/>
  <c r="W715" i="7" s="1"/>
  <c r="W500" i="6"/>
  <c r="W715" i="6" s="1"/>
  <c r="W500" i="5"/>
  <c r="W715" i="5" s="1"/>
  <c r="L540" i="7"/>
  <c r="L755" i="7" s="1"/>
  <c r="L540" i="6"/>
  <c r="L755" i="6" s="1"/>
  <c r="L540" i="5"/>
  <c r="L755" i="5" s="1"/>
  <c r="J561" i="5"/>
  <c r="J776" i="5" s="1"/>
  <c r="J561" i="6"/>
  <c r="J776" i="6" s="1"/>
  <c r="J561" i="7"/>
  <c r="J776" i="7" s="1"/>
  <c r="W562" i="6"/>
  <c r="W777" i="6" s="1"/>
  <c r="W562" i="7"/>
  <c r="W777" i="7" s="1"/>
  <c r="W562" i="5"/>
  <c r="W777" i="5" s="1"/>
  <c r="Q508" i="6"/>
  <c r="Q723" i="6" s="1"/>
  <c r="Q508" i="5"/>
  <c r="Q723" i="5" s="1"/>
  <c r="Q508" i="7"/>
  <c r="Q723" i="7" s="1"/>
  <c r="O503" i="6"/>
  <c r="O718" i="6" s="1"/>
  <c r="O503" i="5"/>
  <c r="O718" i="5" s="1"/>
  <c r="O503" i="7"/>
  <c r="O718" i="7" s="1"/>
  <c r="C549" i="5"/>
  <c r="C764" i="5" s="1"/>
  <c r="C549" i="7"/>
  <c r="C764" i="7" s="1"/>
  <c r="C549" i="6"/>
  <c r="C764" i="6" s="1"/>
  <c r="N548" i="7"/>
  <c r="N763" i="7" s="1"/>
  <c r="N548" i="6"/>
  <c r="N763" i="6" s="1"/>
  <c r="N548" i="5"/>
  <c r="N763" i="5" s="1"/>
  <c r="I557" i="6"/>
  <c r="I772" i="6" s="1"/>
  <c r="I557" i="7"/>
  <c r="I772" i="7" s="1"/>
  <c r="I557" i="5"/>
  <c r="I772" i="5" s="1"/>
  <c r="H543" i="7"/>
  <c r="H758" i="7" s="1"/>
  <c r="H543" i="6"/>
  <c r="H758" i="6" s="1"/>
  <c r="H543" i="5"/>
  <c r="H758" i="5" s="1"/>
  <c r="Y551" i="6"/>
  <c r="Y766" i="6" s="1"/>
  <c r="Y551" i="5"/>
  <c r="Y766" i="5" s="1"/>
  <c r="Y551" i="7"/>
  <c r="Y766" i="7" s="1"/>
  <c r="N561" i="7"/>
  <c r="N776" i="7" s="1"/>
  <c r="N561" i="5"/>
  <c r="N776" i="5" s="1"/>
  <c r="N561" i="6"/>
  <c r="N776" i="6" s="1"/>
  <c r="X507" i="6"/>
  <c r="X722" i="6" s="1"/>
  <c r="X507" i="5"/>
  <c r="X722" i="5" s="1"/>
  <c r="X507" i="7"/>
  <c r="X722" i="7" s="1"/>
  <c r="L555" i="7"/>
  <c r="L770" i="7" s="1"/>
  <c r="L555" i="6"/>
  <c r="L770" i="6" s="1"/>
  <c r="L555" i="5"/>
  <c r="L770" i="5" s="1"/>
  <c r="C525" i="7"/>
  <c r="C740" i="7" s="1"/>
  <c r="C525" i="5"/>
  <c r="C740" i="5" s="1"/>
  <c r="C525" i="6"/>
  <c r="C740" i="6" s="1"/>
  <c r="C537" i="5"/>
  <c r="C752" i="5" s="1"/>
  <c r="C537" i="6"/>
  <c r="C752" i="6" s="1"/>
  <c r="C537" i="7"/>
  <c r="C752" i="7" s="1"/>
  <c r="L528" i="7"/>
  <c r="L743" i="7" s="1"/>
  <c r="L528" i="6"/>
  <c r="L743" i="6" s="1"/>
  <c r="L528" i="5"/>
  <c r="L743" i="5" s="1"/>
  <c r="T533" i="5"/>
  <c r="T748" i="5" s="1"/>
  <c r="T533" i="7"/>
  <c r="T748" i="7" s="1"/>
  <c r="T533" i="6"/>
  <c r="T748" i="6" s="1"/>
  <c r="X555" i="5"/>
  <c r="X770" i="5" s="1"/>
  <c r="X555" i="6"/>
  <c r="X770" i="6" s="1"/>
  <c r="X555" i="7"/>
  <c r="X770" i="7" s="1"/>
  <c r="V500" i="6"/>
  <c r="V715" i="6" s="1"/>
  <c r="V500" i="5"/>
  <c r="V715" i="5" s="1"/>
  <c r="V500" i="7"/>
  <c r="V715" i="7" s="1"/>
  <c r="L551" i="6"/>
  <c r="L766" i="6" s="1"/>
  <c r="L551" i="7"/>
  <c r="L766" i="7" s="1"/>
  <c r="L551" i="5"/>
  <c r="L766" i="5" s="1"/>
  <c r="M510" i="6"/>
  <c r="M725" i="6" s="1"/>
  <c r="M510" i="5"/>
  <c r="M725" i="5" s="1"/>
  <c r="M510" i="7"/>
  <c r="M725" i="7" s="1"/>
  <c r="R537" i="7"/>
  <c r="R752" i="7" s="1"/>
  <c r="R537" i="5"/>
  <c r="R752" i="5" s="1"/>
  <c r="R537" i="6"/>
  <c r="R752" i="6" s="1"/>
  <c r="B556" i="7"/>
  <c r="B771" i="7" s="1"/>
  <c r="B556" i="6"/>
  <c r="B771" i="6" s="1"/>
  <c r="B556" i="5"/>
  <c r="B771" i="5" s="1"/>
  <c r="O522" i="6"/>
  <c r="O737" i="6" s="1"/>
  <c r="O522" i="7"/>
  <c r="O737" i="7" s="1"/>
  <c r="O522" i="5"/>
  <c r="O737" i="5" s="1"/>
  <c r="Q547" i="5"/>
  <c r="Q762" i="5" s="1"/>
  <c r="Q547" i="7"/>
  <c r="Q762" i="7" s="1"/>
  <c r="Q547" i="6"/>
  <c r="Q762" i="6" s="1"/>
  <c r="C513" i="7"/>
  <c r="C728" i="7" s="1"/>
  <c r="C513" i="6"/>
  <c r="C728" i="6" s="1"/>
  <c r="C513" i="5"/>
  <c r="C728" i="5" s="1"/>
  <c r="C554" i="6"/>
  <c r="C769" i="6" s="1"/>
  <c r="C554" i="7"/>
  <c r="C769" i="7" s="1"/>
  <c r="C554" i="5"/>
  <c r="C769" i="5" s="1"/>
  <c r="C546" i="7"/>
  <c r="C761" i="7" s="1"/>
  <c r="C546" i="5"/>
  <c r="C761" i="5" s="1"/>
  <c r="C546" i="6"/>
  <c r="C761" i="6" s="1"/>
  <c r="W499" i="5"/>
  <c r="W714" i="5" s="1"/>
  <c r="W499" i="6"/>
  <c r="W714" i="6" s="1"/>
  <c r="W499" i="7"/>
  <c r="W714" i="7" s="1"/>
  <c r="S549" i="5"/>
  <c r="S764" i="5" s="1"/>
  <c r="S549" i="7"/>
  <c r="S764" i="7" s="1"/>
  <c r="S549" i="6"/>
  <c r="S764" i="6" s="1"/>
  <c r="E508" i="6"/>
  <c r="E723" i="6" s="1"/>
  <c r="E508" i="7"/>
  <c r="E723" i="7" s="1"/>
  <c r="E508" i="5"/>
  <c r="E723" i="5" s="1"/>
  <c r="G514" i="5"/>
  <c r="G729" i="5" s="1"/>
  <c r="G514" i="6"/>
  <c r="G729" i="6" s="1"/>
  <c r="G514" i="7"/>
  <c r="G729" i="7" s="1"/>
  <c r="G538" i="5"/>
  <c r="G753" i="5" s="1"/>
  <c r="G538" i="6"/>
  <c r="G753" i="6" s="1"/>
  <c r="G538" i="7"/>
  <c r="G753" i="7" s="1"/>
  <c r="Y521" i="7"/>
  <c r="Y736" i="7" s="1"/>
  <c r="Y521" i="6"/>
  <c r="Y736" i="6" s="1"/>
  <c r="Y521" i="5"/>
  <c r="Y736" i="5" s="1"/>
  <c r="W520" i="7"/>
  <c r="W735" i="7" s="1"/>
  <c r="W520" i="6"/>
  <c r="W735" i="6" s="1"/>
  <c r="W520" i="5"/>
  <c r="W735" i="5" s="1"/>
  <c r="L512" i="7"/>
  <c r="L727" i="7" s="1"/>
  <c r="L512" i="5"/>
  <c r="L727" i="5" s="1"/>
  <c r="L512" i="6"/>
  <c r="L727" i="6" s="1"/>
  <c r="Q558" i="6"/>
  <c r="Q773" i="6" s="1"/>
  <c r="Q558" i="5"/>
  <c r="Q773" i="5" s="1"/>
  <c r="Q558" i="7"/>
  <c r="Q773" i="7" s="1"/>
  <c r="W540" i="7"/>
  <c r="W755" i="7" s="1"/>
  <c r="W540" i="6"/>
  <c r="W755" i="6" s="1"/>
  <c r="W540" i="5"/>
  <c r="W755" i="5" s="1"/>
  <c r="J502" i="7"/>
  <c r="J717" i="7" s="1"/>
  <c r="J502" i="6"/>
  <c r="J717" i="6" s="1"/>
  <c r="J502" i="5"/>
  <c r="J717" i="5" s="1"/>
  <c r="R503" i="6"/>
  <c r="R718" i="6" s="1"/>
  <c r="R503" i="5"/>
  <c r="R718" i="5" s="1"/>
  <c r="R503" i="7"/>
  <c r="R718" i="7" s="1"/>
  <c r="E560" i="6"/>
  <c r="E775" i="6" s="1"/>
  <c r="E560" i="5"/>
  <c r="E775" i="5" s="1"/>
  <c r="E560" i="7"/>
  <c r="E775" i="7" s="1"/>
  <c r="O549" i="7"/>
  <c r="O764" i="7" s="1"/>
  <c r="O549" i="5"/>
  <c r="O764" i="5" s="1"/>
  <c r="O549" i="6"/>
  <c r="O764" i="6" s="1"/>
  <c r="C536" i="6"/>
  <c r="C751" i="6" s="1"/>
  <c r="C536" i="5"/>
  <c r="C751" i="5" s="1"/>
  <c r="C536" i="7"/>
  <c r="C751" i="7" s="1"/>
  <c r="B552" i="7"/>
  <c r="B767" i="7" s="1"/>
  <c r="B552" i="5"/>
  <c r="B767" i="5" s="1"/>
  <c r="B552" i="6"/>
  <c r="B767" i="6" s="1"/>
  <c r="X533" i="7"/>
  <c r="X748" i="7" s="1"/>
  <c r="X533" i="6"/>
  <c r="X748" i="6" s="1"/>
  <c r="X533" i="5"/>
  <c r="X748" i="5" s="1"/>
  <c r="K503" i="6"/>
  <c r="K718" i="6" s="1"/>
  <c r="K503" i="7"/>
  <c r="K718" i="7" s="1"/>
  <c r="K503" i="5"/>
  <c r="K718" i="5" s="1"/>
  <c r="C512" i="5"/>
  <c r="C727" i="5" s="1"/>
  <c r="C512" i="6"/>
  <c r="C727" i="6" s="1"/>
  <c r="C512" i="7"/>
  <c r="C727" i="7" s="1"/>
  <c r="H505" i="6"/>
  <c r="H720" i="6" s="1"/>
  <c r="H505" i="7"/>
  <c r="H720" i="7" s="1"/>
  <c r="H505" i="5"/>
  <c r="H720" i="5" s="1"/>
  <c r="K546" i="6"/>
  <c r="K761" i="6" s="1"/>
  <c r="K546" i="7"/>
  <c r="K761" i="7" s="1"/>
  <c r="K546" i="5"/>
  <c r="K761" i="5" s="1"/>
  <c r="X535" i="5"/>
  <c r="X750" i="5" s="1"/>
  <c r="X535" i="7"/>
  <c r="X750" i="7" s="1"/>
  <c r="X535" i="6"/>
  <c r="X750" i="6" s="1"/>
  <c r="F514" i="7"/>
  <c r="F729" i="7" s="1"/>
  <c r="F514" i="6"/>
  <c r="F729" i="6" s="1"/>
  <c r="F514" i="5"/>
  <c r="F729" i="5" s="1"/>
  <c r="V536" i="6"/>
  <c r="V751" i="6" s="1"/>
  <c r="V536" i="5"/>
  <c r="V751" i="5" s="1"/>
  <c r="V536" i="7"/>
  <c r="V751" i="7" s="1"/>
  <c r="N528" i="5"/>
  <c r="N743" i="5" s="1"/>
  <c r="N528" i="7"/>
  <c r="N743" i="7" s="1"/>
  <c r="N528" i="6"/>
  <c r="N743" i="6" s="1"/>
  <c r="Y510" i="7"/>
  <c r="Y725" i="7" s="1"/>
  <c r="Y510" i="5"/>
  <c r="Y725" i="5" s="1"/>
  <c r="Y510" i="6"/>
  <c r="Y725" i="6" s="1"/>
  <c r="G535" i="6"/>
  <c r="G750" i="6" s="1"/>
  <c r="G535" i="5"/>
  <c r="G750" i="5" s="1"/>
  <c r="G535" i="7"/>
  <c r="G750" i="7" s="1"/>
  <c r="U504" i="5"/>
  <c r="U719" i="5" s="1"/>
  <c r="U504" i="7"/>
  <c r="U719" i="7" s="1"/>
  <c r="U504" i="6"/>
  <c r="U719" i="6" s="1"/>
  <c r="P534" i="5"/>
  <c r="P749" i="5" s="1"/>
  <c r="P534" i="7"/>
  <c r="P749" i="7" s="1"/>
  <c r="P534" i="6"/>
  <c r="P749" i="6" s="1"/>
  <c r="D515" i="6"/>
  <c r="D730" i="6" s="1"/>
  <c r="D515" i="7"/>
  <c r="D730" i="7" s="1"/>
  <c r="D515" i="5"/>
  <c r="D730" i="5" s="1"/>
  <c r="C522" i="7"/>
  <c r="C737" i="7" s="1"/>
  <c r="C522" i="6"/>
  <c r="C737" i="6" s="1"/>
  <c r="C522" i="5"/>
  <c r="C737" i="5" s="1"/>
  <c r="X499" i="5"/>
  <c r="X714" i="5" s="1"/>
  <c r="X499" i="6"/>
  <c r="X714" i="6" s="1"/>
  <c r="X499" i="7"/>
  <c r="X714" i="7" s="1"/>
  <c r="N522" i="7"/>
  <c r="N737" i="7" s="1"/>
  <c r="N522" i="6"/>
  <c r="N737" i="6" s="1"/>
  <c r="N522" i="5"/>
  <c r="N737" i="5" s="1"/>
  <c r="F540" i="7"/>
  <c r="F755" i="7" s="1"/>
  <c r="F540" i="6"/>
  <c r="F755" i="6" s="1"/>
  <c r="F540" i="5"/>
  <c r="F755" i="5" s="1"/>
  <c r="Q537" i="6"/>
  <c r="Q752" i="6" s="1"/>
  <c r="Q537" i="5"/>
  <c r="Q752" i="5" s="1"/>
  <c r="Q537" i="7"/>
  <c r="Q752" i="7" s="1"/>
  <c r="R554" i="5"/>
  <c r="R769" i="5" s="1"/>
  <c r="R554" i="6"/>
  <c r="R769" i="6" s="1"/>
  <c r="R554" i="7"/>
  <c r="R769" i="7" s="1"/>
  <c r="X512" i="5"/>
  <c r="X727" i="5" s="1"/>
  <c r="X512" i="6"/>
  <c r="X727" i="6" s="1"/>
  <c r="X512" i="7"/>
  <c r="X727" i="7" s="1"/>
  <c r="C552" i="5"/>
  <c r="C767" i="5" s="1"/>
  <c r="C552" i="7"/>
  <c r="C767" i="7" s="1"/>
  <c r="C552" i="6"/>
  <c r="C767" i="6" s="1"/>
  <c r="G561" i="7"/>
  <c r="G776" i="7" s="1"/>
  <c r="G561" i="5"/>
  <c r="G776" i="5" s="1"/>
  <c r="G561" i="6"/>
  <c r="G776" i="6" s="1"/>
  <c r="N513" i="5"/>
  <c r="N728" i="5" s="1"/>
  <c r="N513" i="7"/>
  <c r="N728" i="7" s="1"/>
  <c r="N513" i="6"/>
  <c r="N728" i="6" s="1"/>
  <c r="E525" i="6"/>
  <c r="E740" i="6" s="1"/>
  <c r="E525" i="5"/>
  <c r="E740" i="5" s="1"/>
  <c r="E525" i="7"/>
  <c r="E740" i="7" s="1"/>
  <c r="M537" i="6"/>
  <c r="M752" i="6" s="1"/>
  <c r="M537" i="7"/>
  <c r="M752" i="7" s="1"/>
  <c r="M537" i="5"/>
  <c r="M752" i="5" s="1"/>
  <c r="E557" i="6"/>
  <c r="E772" i="6" s="1"/>
  <c r="E557" i="5"/>
  <c r="E772" i="5" s="1"/>
  <c r="E557" i="7"/>
  <c r="E772" i="7" s="1"/>
  <c r="N507" i="5"/>
  <c r="N722" i="5" s="1"/>
  <c r="N507" i="6"/>
  <c r="N722" i="6" s="1"/>
  <c r="N507" i="7"/>
  <c r="N722" i="7" s="1"/>
  <c r="H522" i="5"/>
  <c r="H737" i="5" s="1"/>
  <c r="H522" i="6"/>
  <c r="H737" i="6" s="1"/>
  <c r="H522" i="7"/>
  <c r="H737" i="7" s="1"/>
  <c r="S500" i="5"/>
  <c r="S715" i="5" s="1"/>
  <c r="S500" i="6"/>
  <c r="S715" i="6" s="1"/>
  <c r="S500" i="7"/>
  <c r="S715" i="7" s="1"/>
  <c r="I553" i="7"/>
  <c r="I768" i="7" s="1"/>
  <c r="I553" i="5"/>
  <c r="I768" i="5" s="1"/>
  <c r="I553" i="6"/>
  <c r="I768" i="6" s="1"/>
  <c r="C548" i="7"/>
  <c r="C763" i="7" s="1"/>
  <c r="C548" i="6"/>
  <c r="C763" i="6" s="1"/>
  <c r="C548" i="5"/>
  <c r="C763" i="5" s="1"/>
  <c r="W538" i="5"/>
  <c r="W753" i="5" s="1"/>
  <c r="W538" i="6"/>
  <c r="W753" i="6" s="1"/>
  <c r="W538" i="7"/>
  <c r="W753" i="7" s="1"/>
  <c r="V547" i="7"/>
  <c r="V762" i="7" s="1"/>
  <c r="V547" i="6"/>
  <c r="V762" i="6" s="1"/>
  <c r="V547" i="5"/>
  <c r="V762" i="5" s="1"/>
  <c r="S535" i="7"/>
  <c r="S750" i="7" s="1"/>
  <c r="S535" i="5"/>
  <c r="S750" i="5" s="1"/>
  <c r="S535" i="6"/>
  <c r="S750" i="6" s="1"/>
  <c r="L560" i="5"/>
  <c r="L775" i="5" s="1"/>
  <c r="L560" i="7"/>
  <c r="L775" i="7" s="1"/>
  <c r="L560" i="6"/>
  <c r="L775" i="6" s="1"/>
  <c r="V516" i="5"/>
  <c r="V731" i="5" s="1"/>
  <c r="V516" i="7"/>
  <c r="V731" i="7" s="1"/>
  <c r="V516" i="6"/>
  <c r="V731" i="6" s="1"/>
  <c r="P521" i="5"/>
  <c r="P736" i="5" s="1"/>
  <c r="P521" i="6"/>
  <c r="P736" i="6" s="1"/>
  <c r="P521" i="7"/>
  <c r="P736" i="7" s="1"/>
  <c r="N551" i="5"/>
  <c r="N766" i="5" s="1"/>
  <c r="N551" i="6"/>
  <c r="N766" i="6" s="1"/>
  <c r="N551" i="7"/>
  <c r="N766" i="7" s="1"/>
  <c r="U513" i="5"/>
  <c r="U728" i="5" s="1"/>
  <c r="U513" i="6"/>
  <c r="U728" i="6" s="1"/>
  <c r="U513" i="7"/>
  <c r="U728" i="7" s="1"/>
  <c r="D524" i="7"/>
  <c r="D739" i="7" s="1"/>
  <c r="D524" i="5"/>
  <c r="D739" i="5" s="1"/>
  <c r="D524" i="6"/>
  <c r="D739" i="6" s="1"/>
  <c r="M523" i="7"/>
  <c r="M738" i="7" s="1"/>
  <c r="M523" i="5"/>
  <c r="M738" i="5" s="1"/>
  <c r="M523" i="6"/>
  <c r="M738" i="6" s="1"/>
  <c r="F545" i="5"/>
  <c r="F760" i="5" s="1"/>
  <c r="F545" i="6"/>
  <c r="F760" i="6" s="1"/>
  <c r="F545" i="7"/>
  <c r="F760" i="7" s="1"/>
  <c r="T548" i="7"/>
  <c r="T763" i="7" s="1"/>
  <c r="T548" i="5"/>
  <c r="T763" i="5" s="1"/>
  <c r="T548" i="6"/>
  <c r="T763" i="6" s="1"/>
  <c r="V515" i="7"/>
  <c r="V730" i="7" s="1"/>
  <c r="V515" i="5"/>
  <c r="V730" i="5" s="1"/>
  <c r="V515" i="6"/>
  <c r="V730" i="6" s="1"/>
  <c r="B509" i="6"/>
  <c r="B724" i="6" s="1"/>
  <c r="B509" i="7"/>
  <c r="B724" i="7" s="1"/>
  <c r="B509" i="5"/>
  <c r="B724" i="5" s="1"/>
  <c r="P503" i="6"/>
  <c r="P718" i="6" s="1"/>
  <c r="P503" i="5"/>
  <c r="P718" i="5" s="1"/>
  <c r="P503" i="7"/>
  <c r="P718" i="7" s="1"/>
  <c r="X514" i="5"/>
  <c r="X729" i="5" s="1"/>
  <c r="X514" i="7"/>
  <c r="X729" i="7" s="1"/>
  <c r="X514" i="6"/>
  <c r="X729" i="6" s="1"/>
  <c r="G554" i="5"/>
  <c r="G769" i="5" s="1"/>
  <c r="G554" i="6"/>
  <c r="G769" i="6" s="1"/>
  <c r="G554" i="7"/>
  <c r="G769" i="7" s="1"/>
  <c r="P523" i="7"/>
  <c r="P738" i="7" s="1"/>
  <c r="P523" i="6"/>
  <c r="P738" i="6" s="1"/>
  <c r="P523" i="5"/>
  <c r="P738" i="5" s="1"/>
  <c r="H510" i="7"/>
  <c r="H725" i="7" s="1"/>
  <c r="H510" i="6"/>
  <c r="H725" i="6" s="1"/>
  <c r="H510" i="5"/>
  <c r="H725" i="5" s="1"/>
  <c r="L543" i="5"/>
  <c r="L758" i="5" s="1"/>
  <c r="L543" i="7"/>
  <c r="L758" i="7" s="1"/>
  <c r="L543" i="6"/>
  <c r="L758" i="6" s="1"/>
  <c r="I521" i="6"/>
  <c r="I736" i="6" s="1"/>
  <c r="I521" i="5"/>
  <c r="I736" i="5" s="1"/>
  <c r="I521" i="7"/>
  <c r="I736" i="7" s="1"/>
  <c r="S506" i="6"/>
  <c r="S721" i="6" s="1"/>
  <c r="S506" i="5"/>
  <c r="S721" i="5" s="1"/>
  <c r="S506" i="7"/>
  <c r="S721" i="7" s="1"/>
  <c r="Y503" i="5"/>
  <c r="Y718" i="5" s="1"/>
  <c r="Y503" i="7"/>
  <c r="Y718" i="7" s="1"/>
  <c r="Y503" i="6"/>
  <c r="Y718" i="6" s="1"/>
  <c r="Q523" i="5"/>
  <c r="Q738" i="5" s="1"/>
  <c r="Q523" i="6"/>
  <c r="Q738" i="6" s="1"/>
  <c r="Q523" i="7"/>
  <c r="Q738" i="7" s="1"/>
  <c r="G503" i="5"/>
  <c r="G718" i="5" s="1"/>
  <c r="G503" i="6"/>
  <c r="G718" i="6" s="1"/>
  <c r="G503" i="7"/>
  <c r="G718" i="7" s="1"/>
  <c r="P507" i="6"/>
  <c r="P722" i="6" s="1"/>
  <c r="P507" i="5"/>
  <c r="P722" i="5" s="1"/>
  <c r="P507" i="7"/>
  <c r="P722" i="7" s="1"/>
  <c r="W509" i="5"/>
  <c r="W724" i="5" s="1"/>
  <c r="W509" i="7"/>
  <c r="W724" i="7" s="1"/>
  <c r="W509" i="6"/>
  <c r="W724" i="6" s="1"/>
  <c r="I559" i="6"/>
  <c r="I774" i="6" s="1"/>
  <c r="I559" i="5"/>
  <c r="I774" i="5" s="1"/>
  <c r="I559" i="7"/>
  <c r="I774" i="7" s="1"/>
  <c r="D558" i="5"/>
  <c r="D773" i="5" s="1"/>
  <c r="D558" i="6"/>
  <c r="D773" i="6" s="1"/>
  <c r="D558" i="7"/>
  <c r="D773" i="7" s="1"/>
  <c r="H557" i="6"/>
  <c r="H772" i="6" s="1"/>
  <c r="H557" i="5"/>
  <c r="H772" i="5" s="1"/>
  <c r="H557" i="7"/>
  <c r="H772" i="7" s="1"/>
  <c r="G543" i="5"/>
  <c r="G758" i="5" s="1"/>
  <c r="G543" i="7"/>
  <c r="G758" i="7" s="1"/>
  <c r="G543" i="6"/>
  <c r="G758" i="6" s="1"/>
  <c r="H553" i="5"/>
  <c r="H768" i="5" s="1"/>
  <c r="H553" i="6"/>
  <c r="H768" i="6" s="1"/>
  <c r="H553" i="7"/>
  <c r="H768" i="7" s="1"/>
  <c r="D501" i="7"/>
  <c r="D716" i="7" s="1"/>
  <c r="D501" i="5"/>
  <c r="D716" i="5" s="1"/>
  <c r="D501" i="6"/>
  <c r="D716" i="6" s="1"/>
  <c r="X513" i="5"/>
  <c r="X728" i="5" s="1"/>
  <c r="X513" i="7"/>
  <c r="X728" i="7" s="1"/>
  <c r="X513" i="6"/>
  <c r="X728" i="6" s="1"/>
  <c r="Q536" i="5"/>
  <c r="Q751" i="5" s="1"/>
  <c r="Q536" i="7"/>
  <c r="Q751" i="7" s="1"/>
  <c r="Q536" i="6"/>
  <c r="Q751" i="6" s="1"/>
  <c r="N515" i="6"/>
  <c r="N730" i="6" s="1"/>
  <c r="N515" i="5"/>
  <c r="N730" i="5" s="1"/>
  <c r="N515" i="7"/>
  <c r="N730" i="7" s="1"/>
  <c r="M558" i="7"/>
  <c r="M773" i="7" s="1"/>
  <c r="M558" i="6"/>
  <c r="M773" i="6" s="1"/>
  <c r="M558" i="5"/>
  <c r="M773" i="5" s="1"/>
  <c r="S512" i="7"/>
  <c r="S727" i="7" s="1"/>
  <c r="S512" i="6"/>
  <c r="S727" i="6" s="1"/>
  <c r="S512" i="5"/>
  <c r="S727" i="5" s="1"/>
  <c r="F541" i="5"/>
  <c r="F756" i="5" s="1"/>
  <c r="F541" i="6"/>
  <c r="F756" i="6" s="1"/>
  <c r="F541" i="7"/>
  <c r="F756" i="7" s="1"/>
  <c r="R546" i="6"/>
  <c r="R761" i="6" s="1"/>
  <c r="R546" i="7"/>
  <c r="R761" i="7" s="1"/>
  <c r="R546" i="5"/>
  <c r="R761" i="5" s="1"/>
  <c r="C521" i="7"/>
  <c r="C736" i="7" s="1"/>
  <c r="C521" i="6"/>
  <c r="C736" i="6" s="1"/>
  <c r="C521" i="5"/>
  <c r="C736" i="5" s="1"/>
  <c r="L515" i="5"/>
  <c r="L730" i="5" s="1"/>
  <c r="L515" i="6"/>
  <c r="L730" i="6" s="1"/>
  <c r="L515" i="7"/>
  <c r="L730" i="7" s="1"/>
  <c r="R557" i="5"/>
  <c r="R772" i="5" s="1"/>
  <c r="R557" i="6"/>
  <c r="R772" i="6" s="1"/>
  <c r="R557" i="7"/>
  <c r="R772" i="7" s="1"/>
  <c r="J520" i="5"/>
  <c r="J735" i="5" s="1"/>
  <c r="J520" i="6"/>
  <c r="J735" i="6" s="1"/>
  <c r="J520" i="7"/>
  <c r="J735" i="7" s="1"/>
  <c r="K522" i="5"/>
  <c r="K737" i="5" s="1"/>
  <c r="K522" i="6"/>
  <c r="K737" i="6" s="1"/>
  <c r="K522" i="7"/>
  <c r="K737" i="7" s="1"/>
  <c r="B562" i="7"/>
  <c r="B777" i="7" s="1"/>
  <c r="B562" i="5"/>
  <c r="B777" i="5" s="1"/>
  <c r="B562" i="6"/>
  <c r="B777" i="6" s="1"/>
  <c r="L559" i="5"/>
  <c r="L774" i="5" s="1"/>
  <c r="L559" i="7"/>
  <c r="L774" i="7" s="1"/>
  <c r="L559" i="6"/>
  <c r="L774" i="6" s="1"/>
  <c r="G510" i="6"/>
  <c r="G725" i="6" s="1"/>
  <c r="G510" i="5"/>
  <c r="G725" i="5" s="1"/>
  <c r="G510" i="7"/>
  <c r="G725" i="7" s="1"/>
  <c r="O558" i="7"/>
  <c r="O773" i="7" s="1"/>
  <c r="O558" i="6"/>
  <c r="O773" i="6" s="1"/>
  <c r="O558" i="5"/>
  <c r="O773" i="5" s="1"/>
  <c r="Q561" i="6"/>
  <c r="Q776" i="6" s="1"/>
  <c r="Q561" i="7"/>
  <c r="Q776" i="7" s="1"/>
  <c r="Q561" i="5"/>
  <c r="Q776" i="5" s="1"/>
  <c r="V553" i="7"/>
  <c r="V768" i="7" s="1"/>
  <c r="V553" i="6"/>
  <c r="V768" i="6" s="1"/>
  <c r="V553" i="5"/>
  <c r="V768" i="5" s="1"/>
  <c r="X501" i="5"/>
  <c r="X716" i="5" s="1"/>
  <c r="X501" i="7"/>
  <c r="X716" i="7" s="1"/>
  <c r="X501" i="6"/>
  <c r="X716" i="6" s="1"/>
  <c r="R517" i="7"/>
  <c r="R732" i="7" s="1"/>
  <c r="R517" i="6"/>
  <c r="R732" i="6" s="1"/>
  <c r="R517" i="5"/>
  <c r="R732" i="5" s="1"/>
  <c r="O502" i="5"/>
  <c r="O717" i="5" s="1"/>
  <c r="O502" i="6"/>
  <c r="O717" i="6" s="1"/>
  <c r="O502" i="7"/>
  <c r="O717" i="7" s="1"/>
  <c r="D521" i="5"/>
  <c r="D736" i="5" s="1"/>
  <c r="D521" i="6"/>
  <c r="D736" i="6" s="1"/>
  <c r="D521" i="7"/>
  <c r="D736" i="7" s="1"/>
  <c r="N538" i="7"/>
  <c r="N753" i="7" s="1"/>
  <c r="N538" i="6"/>
  <c r="N753" i="6" s="1"/>
  <c r="N538" i="5"/>
  <c r="N753" i="5" s="1"/>
  <c r="F520" i="6"/>
  <c r="F735" i="6" s="1"/>
  <c r="F520" i="7"/>
  <c r="F735" i="7" s="1"/>
  <c r="F520" i="5"/>
  <c r="F735" i="5" s="1"/>
  <c r="H559" i="5"/>
  <c r="H774" i="5" s="1"/>
  <c r="H559" i="6"/>
  <c r="H774" i="6" s="1"/>
  <c r="H559" i="7"/>
  <c r="H774" i="7" s="1"/>
  <c r="V527" i="5"/>
  <c r="V742" i="5" s="1"/>
  <c r="V527" i="7"/>
  <c r="V742" i="7" s="1"/>
  <c r="V527" i="6"/>
  <c r="V742" i="6" s="1"/>
  <c r="Y545" i="5"/>
  <c r="Y760" i="5" s="1"/>
  <c r="Y545" i="7"/>
  <c r="Y760" i="7" s="1"/>
  <c r="Y545" i="6"/>
  <c r="Y760" i="6" s="1"/>
  <c r="D505" i="7"/>
  <c r="D720" i="7" s="1"/>
  <c r="D505" i="5"/>
  <c r="D720" i="5" s="1"/>
  <c r="D505" i="6"/>
  <c r="D720" i="6" s="1"/>
  <c r="O541" i="5"/>
  <c r="O756" i="5" s="1"/>
  <c r="O541" i="7"/>
  <c r="O756" i="7" s="1"/>
  <c r="O541" i="6"/>
  <c r="O756" i="6" s="1"/>
  <c r="L500" i="5"/>
  <c r="L715" i="5" s="1"/>
  <c r="L500" i="7"/>
  <c r="L715" i="7" s="1"/>
  <c r="L500" i="6"/>
  <c r="L715" i="6" s="1"/>
  <c r="Q509" i="7"/>
  <c r="Q724" i="7" s="1"/>
  <c r="Q509" i="5"/>
  <c r="Q724" i="5" s="1"/>
  <c r="Q509" i="6"/>
  <c r="Q724" i="6" s="1"/>
  <c r="M543" i="5"/>
  <c r="M758" i="5" s="1"/>
  <c r="M543" i="7"/>
  <c r="M758" i="7" s="1"/>
  <c r="M543" i="6"/>
  <c r="M758" i="6" s="1"/>
  <c r="B519" i="6"/>
  <c r="B734" i="6" s="1"/>
  <c r="B519" i="7"/>
  <c r="B734" i="7" s="1"/>
  <c r="B519" i="5"/>
  <c r="B734" i="5" s="1"/>
  <c r="B526" i="6"/>
  <c r="B741" i="6" s="1"/>
  <c r="B526" i="7"/>
  <c r="B741" i="7" s="1"/>
  <c r="B526" i="5"/>
  <c r="B741" i="5" s="1"/>
  <c r="C505" i="6"/>
  <c r="C720" i="6" s="1"/>
  <c r="C505" i="7"/>
  <c r="C720" i="7" s="1"/>
  <c r="C505" i="5"/>
  <c r="C720" i="5" s="1"/>
  <c r="S509" i="5"/>
  <c r="S724" i="5" s="1"/>
  <c r="S509" i="7"/>
  <c r="S724" i="7" s="1"/>
  <c r="S509" i="6"/>
  <c r="S724" i="6" s="1"/>
  <c r="N547" i="7"/>
  <c r="N762" i="7" s="1"/>
  <c r="N547" i="6"/>
  <c r="N762" i="6" s="1"/>
  <c r="N547" i="5"/>
  <c r="N762" i="5" s="1"/>
  <c r="W543" i="5"/>
  <c r="W758" i="5" s="1"/>
  <c r="W543" i="6"/>
  <c r="W758" i="6" s="1"/>
  <c r="W543" i="7"/>
  <c r="W758" i="7" s="1"/>
  <c r="G511" i="7"/>
  <c r="G726" i="7" s="1"/>
  <c r="G511" i="6"/>
  <c r="G726" i="6" s="1"/>
  <c r="G511" i="5"/>
  <c r="G726" i="5" s="1"/>
  <c r="G549" i="5"/>
  <c r="G764" i="5" s="1"/>
  <c r="G549" i="6"/>
  <c r="G764" i="6" s="1"/>
  <c r="G549" i="7"/>
  <c r="G764" i="7" s="1"/>
  <c r="N544" i="5"/>
  <c r="N759" i="5" s="1"/>
  <c r="N544" i="6"/>
  <c r="N759" i="6" s="1"/>
  <c r="N544" i="7"/>
  <c r="N759" i="7" s="1"/>
  <c r="U522" i="7"/>
  <c r="U737" i="7" s="1"/>
  <c r="U522" i="5"/>
  <c r="U737" i="5" s="1"/>
  <c r="U522" i="6"/>
  <c r="U737" i="6" s="1"/>
  <c r="G524" i="6"/>
  <c r="G739" i="6" s="1"/>
  <c r="G524" i="7"/>
  <c r="G739" i="7" s="1"/>
  <c r="G524" i="5"/>
  <c r="G739" i="5" s="1"/>
  <c r="N557" i="6"/>
  <c r="N772" i="6" s="1"/>
  <c r="N557" i="7"/>
  <c r="N772" i="7" s="1"/>
  <c r="N557" i="5"/>
  <c r="N772" i="5" s="1"/>
  <c r="O547" i="5"/>
  <c r="O762" i="5" s="1"/>
  <c r="O547" i="7"/>
  <c r="O762" i="7" s="1"/>
  <c r="O547" i="6"/>
  <c r="O762" i="6" s="1"/>
  <c r="D500" i="5"/>
  <c r="D715" i="5" s="1"/>
  <c r="D500" i="7"/>
  <c r="D715" i="7" s="1"/>
  <c r="D500" i="6"/>
  <c r="D715" i="6" s="1"/>
  <c r="K540" i="6"/>
  <c r="K755" i="6" s="1"/>
  <c r="K540" i="5"/>
  <c r="K755" i="5" s="1"/>
  <c r="K540" i="7"/>
  <c r="K755" i="7" s="1"/>
  <c r="J534" i="6"/>
  <c r="J749" i="6" s="1"/>
  <c r="J534" i="7"/>
  <c r="J749" i="7" s="1"/>
  <c r="J534" i="5"/>
  <c r="J749" i="5" s="1"/>
  <c r="J550" i="6"/>
  <c r="J765" i="6" s="1"/>
  <c r="J550" i="5"/>
  <c r="J765" i="5" s="1"/>
  <c r="J550" i="7"/>
  <c r="J765" i="7" s="1"/>
  <c r="F547" i="6"/>
  <c r="F762" i="6" s="1"/>
  <c r="F547" i="7"/>
  <c r="F762" i="7" s="1"/>
  <c r="F547" i="5"/>
  <c r="F762" i="5" s="1"/>
  <c r="D513" i="7"/>
  <c r="D728" i="7" s="1"/>
  <c r="D513" i="5"/>
  <c r="D728" i="5" s="1"/>
  <c r="D513" i="6"/>
  <c r="D728" i="6" s="1"/>
  <c r="G556" i="7"/>
  <c r="G771" i="7" s="1"/>
  <c r="G556" i="6"/>
  <c r="G771" i="6" s="1"/>
  <c r="G556" i="5"/>
  <c r="G771" i="5" s="1"/>
  <c r="R524" i="7"/>
  <c r="R739" i="7" s="1"/>
  <c r="R524" i="5"/>
  <c r="R739" i="5" s="1"/>
  <c r="R524" i="6"/>
  <c r="R739" i="6" s="1"/>
  <c r="W511" i="7"/>
  <c r="W726" i="7" s="1"/>
  <c r="W511" i="6"/>
  <c r="W726" i="6" s="1"/>
  <c r="W511" i="5"/>
  <c r="W726" i="5" s="1"/>
  <c r="K524" i="7"/>
  <c r="K739" i="7" s="1"/>
  <c r="K524" i="6"/>
  <c r="K739" i="6" s="1"/>
  <c r="K524" i="5"/>
  <c r="K739" i="5" s="1"/>
  <c r="H554" i="7"/>
  <c r="H769" i="7" s="1"/>
  <c r="H554" i="5"/>
  <c r="H769" i="5" s="1"/>
  <c r="H554" i="6"/>
  <c r="H769" i="6" s="1"/>
  <c r="U510" i="5"/>
  <c r="U725" i="5" s="1"/>
  <c r="U510" i="6"/>
  <c r="U725" i="6" s="1"/>
  <c r="U510" i="7"/>
  <c r="U725" i="7" s="1"/>
  <c r="B554" i="5"/>
  <c r="B769" i="5" s="1"/>
  <c r="B554" i="7"/>
  <c r="B769" i="7" s="1"/>
  <c r="B554" i="6"/>
  <c r="B769" i="6" s="1"/>
  <c r="T536" i="5"/>
  <c r="T751" i="5" s="1"/>
  <c r="T536" i="6"/>
  <c r="T751" i="6" s="1"/>
  <c r="T536" i="7"/>
  <c r="T751" i="7" s="1"/>
  <c r="M524" i="7"/>
  <c r="M739" i="7" s="1"/>
  <c r="M524" i="6"/>
  <c r="M739" i="6" s="1"/>
  <c r="M524" i="5"/>
  <c r="M739" i="5" s="1"/>
  <c r="U558" i="6"/>
  <c r="U773" i="6" s="1"/>
  <c r="U558" i="5"/>
  <c r="U773" i="5" s="1"/>
  <c r="U558" i="7"/>
  <c r="U773" i="7" s="1"/>
  <c r="J542" i="7"/>
  <c r="J757" i="7" s="1"/>
  <c r="J542" i="5"/>
  <c r="J757" i="5" s="1"/>
  <c r="J542" i="6"/>
  <c r="J757" i="6" s="1"/>
  <c r="T555" i="6"/>
  <c r="T770" i="6" s="1"/>
  <c r="T555" i="5"/>
  <c r="T770" i="5" s="1"/>
  <c r="T555" i="7"/>
  <c r="T770" i="7" s="1"/>
  <c r="Q550" i="5"/>
  <c r="Q765" i="5" s="1"/>
  <c r="Q550" i="7"/>
  <c r="Q765" i="7" s="1"/>
  <c r="Q550" i="6"/>
  <c r="Q765" i="6" s="1"/>
  <c r="E521" i="5"/>
  <c r="E736" i="5" s="1"/>
  <c r="E521" i="7"/>
  <c r="E736" i="7" s="1"/>
  <c r="E521" i="6"/>
  <c r="E736" i="6" s="1"/>
  <c r="U521" i="5"/>
  <c r="U736" i="5" s="1"/>
  <c r="U521" i="7"/>
  <c r="U736" i="7" s="1"/>
  <c r="U521" i="6"/>
  <c r="U736" i="6" s="1"/>
  <c r="T566" i="6"/>
  <c r="T781" i="6" s="1"/>
  <c r="T566" i="5"/>
  <c r="T781" i="5" s="1"/>
  <c r="T566" i="7"/>
  <c r="T781" i="7" s="1"/>
  <c r="I551" i="5"/>
  <c r="I766" i="5" s="1"/>
  <c r="I551" i="6"/>
  <c r="I766" i="6" s="1"/>
  <c r="I551" i="7"/>
  <c r="I766" i="7" s="1"/>
  <c r="Q521" i="6"/>
  <c r="Q736" i="6" s="1"/>
  <c r="Q521" i="7"/>
  <c r="Q736" i="7" s="1"/>
  <c r="Q521" i="5"/>
  <c r="Q736" i="5" s="1"/>
  <c r="R562" i="6"/>
  <c r="R777" i="6" s="1"/>
  <c r="R562" i="7"/>
  <c r="R777" i="7" s="1"/>
  <c r="R562" i="5"/>
  <c r="R777" i="5" s="1"/>
  <c r="E502" i="7"/>
  <c r="E717" i="7" s="1"/>
  <c r="E502" i="5"/>
  <c r="E717" i="5" s="1"/>
  <c r="E502" i="6"/>
  <c r="E717" i="6" s="1"/>
  <c r="N520" i="7"/>
  <c r="N735" i="7" s="1"/>
  <c r="N520" i="5"/>
  <c r="N735" i="5" s="1"/>
  <c r="N520" i="6"/>
  <c r="N735" i="6" s="1"/>
  <c r="W541" i="6"/>
  <c r="W756" i="6" s="1"/>
  <c r="W541" i="7"/>
  <c r="W756" i="7" s="1"/>
  <c r="W541" i="5"/>
  <c r="W756" i="5" s="1"/>
  <c r="M555" i="7"/>
  <c r="M770" i="7" s="1"/>
  <c r="M555" i="5"/>
  <c r="M770" i="5" s="1"/>
  <c r="M555" i="6"/>
  <c r="M770" i="6" s="1"/>
  <c r="L548" i="7"/>
  <c r="L763" i="7" s="1"/>
  <c r="L548" i="6"/>
  <c r="L763" i="6" s="1"/>
  <c r="L548" i="5"/>
  <c r="L763" i="5" s="1"/>
  <c r="C555" i="7"/>
  <c r="C770" i="7" s="1"/>
  <c r="C555" i="6"/>
  <c r="C770" i="6" s="1"/>
  <c r="C555" i="5"/>
  <c r="C770" i="5" s="1"/>
  <c r="G555" i="7"/>
  <c r="G770" i="7" s="1"/>
  <c r="G555" i="6"/>
  <c r="G770" i="6" s="1"/>
  <c r="G555" i="5"/>
  <c r="G770" i="5" s="1"/>
  <c r="V551" i="7"/>
  <c r="V766" i="7" s="1"/>
  <c r="V551" i="6"/>
  <c r="V766" i="6" s="1"/>
  <c r="V551" i="5"/>
  <c r="V766" i="5" s="1"/>
  <c r="D560" i="5"/>
  <c r="D775" i="5" s="1"/>
  <c r="D560" i="6"/>
  <c r="D775" i="6" s="1"/>
  <c r="D560" i="7"/>
  <c r="D775" i="7" s="1"/>
  <c r="F521" i="5"/>
  <c r="F736" i="5" s="1"/>
  <c r="F521" i="6"/>
  <c r="F736" i="6" s="1"/>
  <c r="F521" i="7"/>
  <c r="F736" i="7" s="1"/>
  <c r="W550" i="7"/>
  <c r="W765" i="7" s="1"/>
  <c r="W550" i="5"/>
  <c r="W765" i="5" s="1"/>
  <c r="W550" i="6"/>
  <c r="W765" i="6" s="1"/>
  <c r="V557" i="6"/>
  <c r="V772" i="6" s="1"/>
  <c r="V557" i="7"/>
  <c r="V772" i="7" s="1"/>
  <c r="V557" i="5"/>
  <c r="V772" i="5" s="1"/>
  <c r="Q505" i="7"/>
  <c r="Q720" i="7" s="1"/>
  <c r="Q505" i="5"/>
  <c r="Q720" i="5" s="1"/>
  <c r="Q505" i="6"/>
  <c r="Q720" i="6" s="1"/>
  <c r="T551" i="5"/>
  <c r="T766" i="5" s="1"/>
  <c r="T551" i="7"/>
  <c r="T766" i="7" s="1"/>
  <c r="T551" i="6"/>
  <c r="T766" i="6" s="1"/>
  <c r="S537" i="5"/>
  <c r="S752" i="5" s="1"/>
  <c r="S537" i="7"/>
  <c r="S752" i="7" s="1"/>
  <c r="S537" i="6"/>
  <c r="S752" i="6" s="1"/>
  <c r="B541" i="5"/>
  <c r="B756" i="5" s="1"/>
  <c r="B541" i="6"/>
  <c r="B756" i="6" s="1"/>
  <c r="B541" i="7"/>
  <c r="B756" i="7" s="1"/>
  <c r="D539" i="7"/>
  <c r="D754" i="7" s="1"/>
  <c r="D539" i="6"/>
  <c r="D754" i="6" s="1"/>
  <c r="D539" i="5"/>
  <c r="D754" i="5" s="1"/>
  <c r="P501" i="5"/>
  <c r="P716" i="5" s="1"/>
  <c r="P501" i="6"/>
  <c r="P716" i="6" s="1"/>
  <c r="P501" i="7"/>
  <c r="P716" i="7" s="1"/>
  <c r="M504" i="5"/>
  <c r="M719" i="5" s="1"/>
  <c r="M504" i="6"/>
  <c r="M719" i="6" s="1"/>
  <c r="M504" i="7"/>
  <c r="M719" i="7" s="1"/>
  <c r="N521" i="6"/>
  <c r="N736" i="6" s="1"/>
  <c r="N521" i="5"/>
  <c r="N736" i="5" s="1"/>
  <c r="N521" i="7"/>
  <c r="N736" i="7" s="1"/>
  <c r="M518" i="7"/>
  <c r="M733" i="7" s="1"/>
  <c r="M518" i="5"/>
  <c r="M733" i="5" s="1"/>
  <c r="M518" i="6"/>
  <c r="M733" i="6" s="1"/>
  <c r="O528" i="7"/>
  <c r="O743" i="7" s="1"/>
  <c r="O528" i="5"/>
  <c r="O743" i="5" s="1"/>
  <c r="O528" i="6"/>
  <c r="O743" i="6" s="1"/>
  <c r="Y555" i="7"/>
  <c r="Y770" i="7" s="1"/>
  <c r="Y555" i="5"/>
  <c r="Y770" i="5" s="1"/>
  <c r="Y555" i="6"/>
  <c r="Y770" i="6" s="1"/>
  <c r="S536" i="6"/>
  <c r="S751" i="6" s="1"/>
  <c r="S536" i="7"/>
  <c r="S751" i="7" s="1"/>
  <c r="S536" i="5"/>
  <c r="S751" i="5" s="1"/>
  <c r="M544" i="6"/>
  <c r="M759" i="6" s="1"/>
  <c r="M544" i="7"/>
  <c r="M759" i="7" s="1"/>
  <c r="M544" i="5"/>
  <c r="M759" i="5" s="1"/>
  <c r="W551" i="7"/>
  <c r="W766" i="7" s="1"/>
  <c r="W551" i="5"/>
  <c r="W766" i="5" s="1"/>
  <c r="W551" i="6"/>
  <c r="W766" i="6" s="1"/>
  <c r="Y549" i="6"/>
  <c r="Y764" i="6" s="1"/>
  <c r="Y549" i="5"/>
  <c r="Y764" i="5" s="1"/>
  <c r="Y549" i="7"/>
  <c r="Y764" i="7" s="1"/>
  <c r="Q534" i="7"/>
  <c r="Q749" i="7" s="1"/>
  <c r="Q534" i="5"/>
  <c r="Q749" i="5" s="1"/>
  <c r="Q534" i="6"/>
  <c r="Q749" i="6" s="1"/>
  <c r="O518" i="7"/>
  <c r="O733" i="7" s="1"/>
  <c r="O518" i="6"/>
  <c r="O733" i="6" s="1"/>
  <c r="O518" i="5"/>
  <c r="O733" i="5" s="1"/>
  <c r="V508" i="6"/>
  <c r="V723" i="6" s="1"/>
  <c r="V508" i="5"/>
  <c r="V723" i="5" s="1"/>
  <c r="V508" i="7"/>
  <c r="V723" i="7" s="1"/>
  <c r="F556" i="6"/>
  <c r="F771" i="6" s="1"/>
  <c r="F556" i="5"/>
  <c r="F771" i="5" s="1"/>
  <c r="F556" i="7"/>
  <c r="F771" i="7" s="1"/>
  <c r="K514" i="6"/>
  <c r="K729" i="6" s="1"/>
  <c r="K514" i="5"/>
  <c r="K729" i="5" s="1"/>
  <c r="K514" i="7"/>
  <c r="K729" i="7" s="1"/>
  <c r="W519" i="5"/>
  <c r="W734" i="5" s="1"/>
  <c r="W519" i="7"/>
  <c r="W734" i="7" s="1"/>
  <c r="W519" i="6"/>
  <c r="W734" i="6" s="1"/>
  <c r="L507" i="6"/>
  <c r="L722" i="6" s="1"/>
  <c r="L507" i="7"/>
  <c r="L722" i="7" s="1"/>
  <c r="L507" i="5"/>
  <c r="L722" i="5" s="1"/>
  <c r="M545" i="7"/>
  <c r="M760" i="7" s="1"/>
  <c r="M545" i="5"/>
  <c r="M760" i="5" s="1"/>
  <c r="M545" i="6"/>
  <c r="M760" i="6" s="1"/>
  <c r="W523" i="6"/>
  <c r="W738" i="6" s="1"/>
  <c r="W523" i="5"/>
  <c r="W738" i="5" s="1"/>
  <c r="W523" i="7"/>
  <c r="W738" i="7" s="1"/>
  <c r="S545" i="7"/>
  <c r="S760" i="7" s="1"/>
  <c r="S545" i="5"/>
  <c r="S760" i="5" s="1"/>
  <c r="S545" i="6"/>
  <c r="S760" i="6" s="1"/>
  <c r="B550" i="6"/>
  <c r="B765" i="6" s="1"/>
  <c r="B550" i="7"/>
  <c r="B765" i="7" s="1"/>
  <c r="B550" i="5"/>
  <c r="B765" i="5" s="1"/>
  <c r="T516" i="6"/>
  <c r="T731" i="6" s="1"/>
  <c r="T516" i="7"/>
  <c r="T731" i="7" s="1"/>
  <c r="T516" i="5"/>
  <c r="T731" i="5" s="1"/>
  <c r="G513" i="5"/>
  <c r="G728" i="5" s="1"/>
  <c r="G513" i="6"/>
  <c r="G728" i="6" s="1"/>
  <c r="G513" i="7"/>
  <c r="G728" i="7" s="1"/>
  <c r="V520" i="6"/>
  <c r="V735" i="6" s="1"/>
  <c r="V520" i="5"/>
  <c r="V735" i="5" s="1"/>
  <c r="V520" i="7"/>
  <c r="V735" i="7" s="1"/>
  <c r="O504" i="6"/>
  <c r="O719" i="6" s="1"/>
  <c r="O504" i="5"/>
  <c r="O719" i="5" s="1"/>
  <c r="O504" i="7"/>
  <c r="O719" i="7" s="1"/>
  <c r="K539" i="5"/>
  <c r="K754" i="5" s="1"/>
  <c r="K539" i="6"/>
  <c r="K754" i="6" s="1"/>
  <c r="K539" i="7"/>
  <c r="K754" i="7" s="1"/>
  <c r="B515" i="7"/>
  <c r="B730" i="7" s="1"/>
  <c r="B515" i="6"/>
  <c r="B730" i="6" s="1"/>
  <c r="B515" i="5"/>
  <c r="B730" i="5" s="1"/>
  <c r="R528" i="5"/>
  <c r="R743" i="5" s="1"/>
  <c r="R528" i="7"/>
  <c r="R743" i="7" s="1"/>
  <c r="R528" i="6"/>
  <c r="R743" i="6" s="1"/>
  <c r="R535" i="7"/>
  <c r="R750" i="7" s="1"/>
  <c r="R535" i="5"/>
  <c r="R750" i="5" s="1"/>
  <c r="R535" i="6"/>
  <c r="R750" i="6" s="1"/>
  <c r="N542" i="6"/>
  <c r="N757" i="6" s="1"/>
  <c r="N542" i="7"/>
  <c r="N757" i="7" s="1"/>
  <c r="N542" i="5"/>
  <c r="N757" i="5" s="1"/>
  <c r="M533" i="6"/>
  <c r="M748" i="6" s="1"/>
  <c r="M533" i="7"/>
  <c r="M748" i="7" s="1"/>
  <c r="M533" i="5"/>
  <c r="M748" i="5" s="1"/>
  <c r="S499" i="5"/>
  <c r="S714" i="5" s="1"/>
  <c r="S499" i="6"/>
  <c r="S714" i="6" s="1"/>
  <c r="S499" i="7"/>
  <c r="S714" i="7" s="1"/>
  <c r="S523" i="5"/>
  <c r="S738" i="5" s="1"/>
  <c r="S523" i="7"/>
  <c r="S738" i="7" s="1"/>
  <c r="S523" i="6"/>
  <c r="S738" i="6" s="1"/>
  <c r="P500" i="6"/>
  <c r="P715" i="6" s="1"/>
  <c r="P500" i="5"/>
  <c r="P715" i="5" s="1"/>
  <c r="P500" i="7"/>
  <c r="P715" i="7" s="1"/>
  <c r="Y560" i="5"/>
  <c r="Y560" i="6"/>
  <c r="Y560" i="7"/>
  <c r="F550" i="5"/>
  <c r="F765" i="5" s="1"/>
  <c r="F550" i="6"/>
  <c r="F765" i="6" s="1"/>
  <c r="F550" i="7"/>
  <c r="F765" i="7" s="1"/>
  <c r="T544" i="6"/>
  <c r="T759" i="6" s="1"/>
  <c r="T544" i="5"/>
  <c r="T759" i="5" s="1"/>
  <c r="T544" i="7"/>
  <c r="T759" i="7" s="1"/>
  <c r="Y516" i="6"/>
  <c r="Y731" i="6" s="1"/>
  <c r="Y516" i="5"/>
  <c r="Y731" i="5" s="1"/>
  <c r="Y516" i="7"/>
  <c r="Y731" i="7" s="1"/>
  <c r="O520" i="5"/>
  <c r="O735" i="5" s="1"/>
  <c r="O520" i="7"/>
  <c r="O735" i="7" s="1"/>
  <c r="O520" i="6"/>
  <c r="O735" i="6" s="1"/>
  <c r="W552" i="7"/>
  <c r="W767" i="7" s="1"/>
  <c r="W552" i="6"/>
  <c r="W767" i="6" s="1"/>
  <c r="W552" i="5"/>
  <c r="W767" i="5" s="1"/>
  <c r="H549" i="5"/>
  <c r="H764" i="5" s="1"/>
  <c r="H549" i="6"/>
  <c r="H764" i="6" s="1"/>
  <c r="H549" i="7"/>
  <c r="H764" i="7" s="1"/>
  <c r="I513" i="5"/>
  <c r="I728" i="5" s="1"/>
  <c r="I513" i="7"/>
  <c r="I728" i="7" s="1"/>
  <c r="I513" i="6"/>
  <c r="I728" i="6" s="1"/>
  <c r="S533" i="5"/>
  <c r="S748" i="5" s="1"/>
  <c r="S533" i="7"/>
  <c r="S748" i="7" s="1"/>
  <c r="S533" i="6"/>
  <c r="S748" i="6" s="1"/>
  <c r="Y533" i="7"/>
  <c r="Y748" i="7" s="1"/>
  <c r="Y533" i="6"/>
  <c r="Y748" i="6" s="1"/>
  <c r="Y533" i="5"/>
  <c r="Y748" i="5" s="1"/>
  <c r="T520" i="5"/>
  <c r="T735" i="5" s="1"/>
  <c r="T520" i="7"/>
  <c r="T735" i="7" s="1"/>
  <c r="T520" i="6"/>
  <c r="T735" i="6" s="1"/>
  <c r="X515" i="5"/>
  <c r="X730" i="5" s="1"/>
  <c r="X515" i="7"/>
  <c r="X730" i="7" s="1"/>
  <c r="X515" i="6"/>
  <c r="X730" i="6" s="1"/>
  <c r="P526" i="6"/>
  <c r="P741" i="6" s="1"/>
  <c r="P526" i="5"/>
  <c r="P741" i="5" s="1"/>
  <c r="P526" i="7"/>
  <c r="P741" i="7" s="1"/>
  <c r="W508" i="6"/>
  <c r="W723" i="6" s="1"/>
  <c r="W508" i="7"/>
  <c r="W723" i="7" s="1"/>
  <c r="W508" i="5"/>
  <c r="W723" i="5" s="1"/>
  <c r="J515" i="5"/>
  <c r="J730" i="5" s="1"/>
  <c r="J515" i="6"/>
  <c r="J730" i="6" s="1"/>
  <c r="J515" i="7"/>
  <c r="J730" i="7" s="1"/>
  <c r="G551" i="6"/>
  <c r="G766" i="6" s="1"/>
  <c r="G551" i="5"/>
  <c r="G766" i="5" s="1"/>
  <c r="G551" i="7"/>
  <c r="G766" i="7" s="1"/>
  <c r="F557" i="7"/>
  <c r="F772" i="7" s="1"/>
  <c r="F557" i="5"/>
  <c r="F772" i="5" s="1"/>
  <c r="F557" i="6"/>
  <c r="F772" i="6" s="1"/>
  <c r="U560" i="5"/>
  <c r="U775" i="5" s="1"/>
  <c r="U560" i="7"/>
  <c r="U775" i="7" s="1"/>
  <c r="U560" i="6"/>
  <c r="U775" i="6" s="1"/>
  <c r="Y557" i="6"/>
  <c r="Y772" i="6" s="1"/>
  <c r="Y557" i="5"/>
  <c r="Y772" i="5" s="1"/>
  <c r="Y557" i="7"/>
  <c r="Y772" i="7" s="1"/>
  <c r="O561" i="5"/>
  <c r="O776" i="5" s="1"/>
  <c r="O561" i="6"/>
  <c r="O776" i="6" s="1"/>
  <c r="O561" i="7"/>
  <c r="O776" i="7" s="1"/>
  <c r="L549" i="7"/>
  <c r="L764" i="7" s="1"/>
  <c r="L549" i="5"/>
  <c r="L764" i="5" s="1"/>
  <c r="L549" i="6"/>
  <c r="L764" i="6" s="1"/>
  <c r="B544" i="6"/>
  <c r="B759" i="6" s="1"/>
  <c r="B544" i="5"/>
  <c r="B759" i="5" s="1"/>
  <c r="B544" i="7"/>
  <c r="B759" i="7" s="1"/>
  <c r="G499" i="6"/>
  <c r="G714" i="6" s="1"/>
  <c r="G499" i="5"/>
  <c r="G714" i="5" s="1"/>
  <c r="G499" i="7"/>
  <c r="G714" i="7" s="1"/>
  <c r="J503" i="5"/>
  <c r="J718" i="5" s="1"/>
  <c r="J503" i="6"/>
  <c r="J718" i="6" s="1"/>
  <c r="J503" i="7"/>
  <c r="J718" i="7" s="1"/>
  <c r="N509" i="7"/>
  <c r="N724" i="7" s="1"/>
  <c r="N509" i="6"/>
  <c r="N724" i="6" s="1"/>
  <c r="N509" i="5"/>
  <c r="N724" i="5" s="1"/>
  <c r="H511" i="5"/>
  <c r="H726" i="5" s="1"/>
  <c r="H511" i="6"/>
  <c r="H726" i="6" s="1"/>
  <c r="H511" i="7"/>
  <c r="H726" i="7" s="1"/>
  <c r="S518" i="7"/>
  <c r="S733" i="7" s="1"/>
  <c r="S518" i="6"/>
  <c r="S733" i="6" s="1"/>
  <c r="S518" i="5"/>
  <c r="S733" i="5" s="1"/>
  <c r="L554" i="7"/>
  <c r="L769" i="7" s="1"/>
  <c r="L554" i="5"/>
  <c r="L769" i="5" s="1"/>
  <c r="L554" i="6"/>
  <c r="L769" i="6" s="1"/>
  <c r="K505" i="5"/>
  <c r="K720" i="5" s="1"/>
  <c r="K505" i="7"/>
  <c r="K720" i="7" s="1"/>
  <c r="K505" i="6"/>
  <c r="K720" i="6" s="1"/>
  <c r="J526" i="6"/>
  <c r="J741" i="6" s="1"/>
  <c r="J526" i="5"/>
  <c r="J741" i="5" s="1"/>
  <c r="J526" i="7"/>
  <c r="J741" i="7" s="1"/>
  <c r="T542" i="6"/>
  <c r="T757" i="6" s="1"/>
  <c r="T542" i="5"/>
  <c r="T757" i="5" s="1"/>
  <c r="T542" i="7"/>
  <c r="T757" i="7" s="1"/>
  <c r="P516" i="5"/>
  <c r="P731" i="5" s="1"/>
  <c r="P516" i="7"/>
  <c r="P731" i="7" s="1"/>
  <c r="P516" i="6"/>
  <c r="P731" i="6" s="1"/>
  <c r="Q551" i="5"/>
  <c r="Q766" i="5" s="1"/>
  <c r="Q551" i="6"/>
  <c r="Q766" i="6" s="1"/>
  <c r="Q551" i="7"/>
  <c r="Q766" i="7" s="1"/>
  <c r="L533" i="5"/>
  <c r="L748" i="5" s="1"/>
  <c r="L533" i="6"/>
  <c r="L748" i="6" s="1"/>
  <c r="L533" i="7"/>
  <c r="L748" i="7" s="1"/>
  <c r="D542" i="6"/>
  <c r="D757" i="6" s="1"/>
  <c r="D542" i="7"/>
  <c r="D757" i="7" s="1"/>
  <c r="D542" i="5"/>
  <c r="D757" i="5" s="1"/>
  <c r="J513" i="5"/>
  <c r="J728" i="5" s="1"/>
  <c r="J513" i="6"/>
  <c r="J728" i="6" s="1"/>
  <c r="J513" i="7"/>
  <c r="J728" i="7" s="1"/>
  <c r="E505" i="5"/>
  <c r="E720" i="5" s="1"/>
  <c r="E505" i="7"/>
  <c r="E720" i="7" s="1"/>
  <c r="E505" i="6"/>
  <c r="E720" i="6" s="1"/>
  <c r="T522" i="5"/>
  <c r="T737" i="5" s="1"/>
  <c r="T522" i="7"/>
  <c r="T737" i="7" s="1"/>
  <c r="T522" i="6"/>
  <c r="T737" i="6" s="1"/>
  <c r="I560" i="5"/>
  <c r="I775" i="5" s="1"/>
  <c r="I560" i="7"/>
  <c r="I775" i="7" s="1"/>
  <c r="I560" i="6"/>
  <c r="I775" i="6" s="1"/>
  <c r="Y509" i="6"/>
  <c r="Y724" i="6" s="1"/>
  <c r="Y509" i="5"/>
  <c r="Y724" i="5" s="1"/>
  <c r="Y509" i="7"/>
  <c r="Y724" i="7" s="1"/>
  <c r="S504" i="6"/>
  <c r="S719" i="6" s="1"/>
  <c r="S504" i="7"/>
  <c r="S719" i="7" s="1"/>
  <c r="S504" i="5"/>
  <c r="S719" i="5" s="1"/>
  <c r="D554" i="7"/>
  <c r="D769" i="7" s="1"/>
  <c r="D554" i="6"/>
  <c r="D769" i="6" s="1"/>
  <c r="D554" i="5"/>
  <c r="D769" i="5" s="1"/>
  <c r="I525" i="6"/>
  <c r="I740" i="6" s="1"/>
  <c r="I525" i="7"/>
  <c r="I740" i="7" s="1"/>
  <c r="I525" i="5"/>
  <c r="I740" i="5" s="1"/>
  <c r="F534" i="7"/>
  <c r="F749" i="7" s="1"/>
  <c r="F534" i="6"/>
  <c r="F749" i="6" s="1"/>
  <c r="F534" i="5"/>
  <c r="F749" i="5" s="1"/>
  <c r="M548" i="5"/>
  <c r="M763" i="5" s="1"/>
  <c r="M548" i="6"/>
  <c r="M763" i="6" s="1"/>
  <c r="M548" i="7"/>
  <c r="M763" i="7" s="1"/>
  <c r="H519" i="5"/>
  <c r="H734" i="5" s="1"/>
  <c r="H519" i="7"/>
  <c r="H734" i="7" s="1"/>
  <c r="H519" i="6"/>
  <c r="H734" i="6" s="1"/>
  <c r="E522" i="6"/>
  <c r="E737" i="6" s="1"/>
  <c r="E522" i="5"/>
  <c r="E737" i="5" s="1"/>
  <c r="E522" i="7"/>
  <c r="E737" i="7" s="1"/>
  <c r="L501" i="5"/>
  <c r="L716" i="5" s="1"/>
  <c r="L501" i="6"/>
  <c r="L716" i="6" s="1"/>
  <c r="L501" i="7"/>
  <c r="L716" i="7" s="1"/>
  <c r="P515" i="5"/>
  <c r="P730" i="5" s="1"/>
  <c r="P515" i="6"/>
  <c r="P730" i="6" s="1"/>
  <c r="P515" i="7"/>
  <c r="P730" i="7" s="1"/>
  <c r="J512" i="6"/>
  <c r="J727" i="6" s="1"/>
  <c r="J512" i="7"/>
  <c r="J727" i="7" s="1"/>
  <c r="J512" i="5"/>
  <c r="J727" i="5" s="1"/>
  <c r="D533" i="7"/>
  <c r="D748" i="7" s="1"/>
  <c r="D533" i="5"/>
  <c r="D748" i="5" s="1"/>
  <c r="D533" i="6"/>
  <c r="D748" i="6" s="1"/>
  <c r="G539" i="7"/>
  <c r="G754" i="7" s="1"/>
  <c r="G539" i="5"/>
  <c r="G754" i="5" s="1"/>
  <c r="G539" i="6"/>
  <c r="G754" i="6" s="1"/>
  <c r="R506" i="7"/>
  <c r="R721" i="7" s="1"/>
  <c r="R506" i="5"/>
  <c r="R721" i="5" s="1"/>
  <c r="R506" i="6"/>
  <c r="R721" i="6" s="1"/>
  <c r="H508" i="6"/>
  <c r="H723" i="6" s="1"/>
  <c r="H508" i="5"/>
  <c r="H723" i="5" s="1"/>
  <c r="H508" i="7"/>
  <c r="H723" i="7" s="1"/>
  <c r="C528" i="7"/>
  <c r="C743" i="7" s="1"/>
  <c r="C528" i="5"/>
  <c r="C743" i="5" s="1"/>
  <c r="C528" i="6"/>
  <c r="C743" i="6" s="1"/>
  <c r="K519" i="7"/>
  <c r="K734" i="7" s="1"/>
  <c r="K519" i="5"/>
  <c r="K734" i="5" s="1"/>
  <c r="K519" i="6"/>
  <c r="K734" i="6" s="1"/>
  <c r="Y543" i="7"/>
  <c r="Y758" i="7" s="1"/>
  <c r="Y543" i="5"/>
  <c r="Y758" i="5" s="1"/>
  <c r="Y543" i="6"/>
  <c r="Y758" i="6" s="1"/>
  <c r="X518" i="6"/>
  <c r="X733" i="6" s="1"/>
  <c r="X518" i="7"/>
  <c r="X733" i="7" s="1"/>
  <c r="X518" i="5"/>
  <c r="X733" i="5" s="1"/>
  <c r="D552" i="6"/>
  <c r="D767" i="6" s="1"/>
  <c r="D552" i="7"/>
  <c r="D767" i="7" s="1"/>
  <c r="D552" i="5"/>
  <c r="D767" i="5" s="1"/>
  <c r="V514" i="6"/>
  <c r="V729" i="6" s="1"/>
  <c r="V514" i="7"/>
  <c r="V729" i="7" s="1"/>
  <c r="V514" i="5"/>
  <c r="V729" i="5" s="1"/>
  <c r="J519" i="6"/>
  <c r="J734" i="6" s="1"/>
  <c r="J519" i="7"/>
  <c r="J734" i="7" s="1"/>
  <c r="J519" i="5"/>
  <c r="J734" i="5" s="1"/>
  <c r="S556" i="7"/>
  <c r="S771" i="7" s="1"/>
  <c r="S556" i="6"/>
  <c r="S771" i="6" s="1"/>
  <c r="S556" i="5"/>
  <c r="S771" i="5" s="1"/>
  <c r="V533" i="6"/>
  <c r="V748" i="6" s="1"/>
  <c r="V533" i="5"/>
  <c r="V748" i="5" s="1"/>
  <c r="V533" i="7"/>
  <c r="V748" i="7" s="1"/>
  <c r="R501" i="5"/>
  <c r="R716" i="5" s="1"/>
  <c r="R501" i="6"/>
  <c r="R716" i="6" s="1"/>
  <c r="R501" i="7"/>
  <c r="R716" i="7" s="1"/>
  <c r="P536" i="5"/>
  <c r="P751" i="5" s="1"/>
  <c r="P536" i="6"/>
  <c r="P751" i="6" s="1"/>
  <c r="P536" i="7"/>
  <c r="P751" i="7" s="1"/>
  <c r="X550" i="7"/>
  <c r="X765" i="7" s="1"/>
  <c r="X550" i="6"/>
  <c r="X765" i="6" s="1"/>
  <c r="X550" i="5"/>
  <c r="X765" i="5" s="1"/>
  <c r="K534" i="6"/>
  <c r="K749" i="6" s="1"/>
  <c r="K534" i="5"/>
  <c r="K749" i="5" s="1"/>
  <c r="K534" i="7"/>
  <c r="K749" i="7" s="1"/>
  <c r="X546" i="7"/>
  <c r="X761" i="7" s="1"/>
  <c r="X546" i="6"/>
  <c r="X761" i="6" s="1"/>
  <c r="X546" i="5"/>
  <c r="X761" i="5" s="1"/>
  <c r="F500" i="6"/>
  <c r="F715" i="6" s="1"/>
  <c r="F500" i="7"/>
  <c r="F715" i="7" s="1"/>
  <c r="F500" i="5"/>
  <c r="F715" i="5" s="1"/>
  <c r="B548" i="7"/>
  <c r="B763" i="7" s="1"/>
  <c r="B548" i="6"/>
  <c r="B763" i="6" s="1"/>
  <c r="B548" i="5"/>
  <c r="B763" i="5" s="1"/>
  <c r="P520" i="5"/>
  <c r="P735" i="5" s="1"/>
  <c r="P520" i="7"/>
  <c r="P735" i="7" s="1"/>
  <c r="P520" i="6"/>
  <c r="P735" i="6" s="1"/>
  <c r="D518" i="7"/>
  <c r="D733" i="7" s="1"/>
  <c r="D518" i="6"/>
  <c r="D733" i="6" s="1"/>
  <c r="D518" i="5"/>
  <c r="D733" i="5" s="1"/>
  <c r="J558" i="6"/>
  <c r="J773" i="6" s="1"/>
  <c r="J558" i="5"/>
  <c r="J773" i="5" s="1"/>
  <c r="J558" i="7"/>
  <c r="J773" i="7" s="1"/>
  <c r="Q513" i="6"/>
  <c r="Q728" i="6" s="1"/>
  <c r="Q513" i="7"/>
  <c r="Q728" i="7" s="1"/>
  <c r="Q513" i="5"/>
  <c r="Q728" i="5" s="1"/>
  <c r="O560" i="6"/>
  <c r="O775" i="6" s="1"/>
  <c r="O560" i="5"/>
  <c r="O775" i="5" s="1"/>
  <c r="O560" i="7"/>
  <c r="O775" i="7" s="1"/>
  <c r="O527" i="6"/>
  <c r="O742" i="6" s="1"/>
  <c r="O527" i="7"/>
  <c r="O742" i="7" s="1"/>
  <c r="O527" i="5"/>
  <c r="O742" i="5" s="1"/>
  <c r="P525" i="6"/>
  <c r="P740" i="6" s="1"/>
  <c r="P525" i="5"/>
  <c r="P740" i="5" s="1"/>
  <c r="P525" i="7"/>
  <c r="P740" i="7" s="1"/>
  <c r="O509" i="5"/>
  <c r="O724" i="5" s="1"/>
  <c r="O509" i="6"/>
  <c r="O724" i="6" s="1"/>
  <c r="O509" i="7"/>
  <c r="O724" i="7" s="1"/>
  <c r="B555" i="5"/>
  <c r="B770" i="5" s="1"/>
  <c r="B555" i="6"/>
  <c r="B770" i="6" s="1"/>
  <c r="B555" i="7"/>
  <c r="B770" i="7" s="1"/>
  <c r="V541" i="5"/>
  <c r="V756" i="5" s="1"/>
  <c r="V541" i="6"/>
  <c r="V756" i="6" s="1"/>
  <c r="V541" i="7"/>
  <c r="V756" i="7" s="1"/>
  <c r="O516" i="6"/>
  <c r="O731" i="6" s="1"/>
  <c r="O516" i="7"/>
  <c r="O731" i="7" s="1"/>
  <c r="O516" i="5"/>
  <c r="O731" i="5" s="1"/>
  <c r="P560" i="7"/>
  <c r="P775" i="7" s="1"/>
  <c r="P560" i="5"/>
  <c r="P775" i="5" s="1"/>
  <c r="P560" i="6"/>
  <c r="P775" i="6" s="1"/>
  <c r="G541" i="5"/>
  <c r="G756" i="5" s="1"/>
  <c r="G541" i="6"/>
  <c r="G756" i="6" s="1"/>
  <c r="G541" i="7"/>
  <c r="G756" i="7" s="1"/>
  <c r="M520" i="7"/>
  <c r="M735" i="7" s="1"/>
  <c r="M520" i="6"/>
  <c r="M735" i="6" s="1"/>
  <c r="M520" i="5"/>
  <c r="M735" i="5" s="1"/>
  <c r="H561" i="6"/>
  <c r="H776" i="6" s="1"/>
  <c r="H561" i="5"/>
  <c r="H776" i="5" s="1"/>
  <c r="H561" i="7"/>
  <c r="H776" i="7" s="1"/>
  <c r="S524" i="5"/>
  <c r="S739" i="5" s="1"/>
  <c r="S524" i="6"/>
  <c r="S739" i="6" s="1"/>
  <c r="S524" i="7"/>
  <c r="S739" i="7" s="1"/>
  <c r="B521" i="6"/>
  <c r="B736" i="6" s="1"/>
  <c r="B521" i="5"/>
  <c r="B736" i="5" s="1"/>
  <c r="B521" i="7"/>
  <c r="B736" i="7" s="1"/>
  <c r="X539" i="7"/>
  <c r="X754" i="7" s="1"/>
  <c r="X539" i="5"/>
  <c r="X754" i="5" s="1"/>
  <c r="X539" i="6"/>
  <c r="X754" i="6" s="1"/>
  <c r="W533" i="7"/>
  <c r="W748" i="7" s="1"/>
  <c r="W533" i="5"/>
  <c r="W748" i="5" s="1"/>
  <c r="W533" i="6"/>
  <c r="W748" i="6" s="1"/>
  <c r="E552" i="7"/>
  <c r="E767" i="7" s="1"/>
  <c r="E552" i="5"/>
  <c r="E767" i="5" s="1"/>
  <c r="E552" i="6"/>
  <c r="E767" i="6" s="1"/>
  <c r="N555" i="7"/>
  <c r="N770" i="7" s="1"/>
  <c r="N555" i="6"/>
  <c r="N770" i="6" s="1"/>
  <c r="N555" i="5"/>
  <c r="N770" i="5" s="1"/>
  <c r="R507" i="6"/>
  <c r="R722" i="6" s="1"/>
  <c r="R507" i="5"/>
  <c r="R722" i="5" s="1"/>
  <c r="R507" i="7"/>
  <c r="R722" i="7" s="1"/>
  <c r="O553" i="5"/>
  <c r="O768" i="5" s="1"/>
  <c r="O553" i="6"/>
  <c r="O768" i="6" s="1"/>
  <c r="O553" i="7"/>
  <c r="O768" i="7" s="1"/>
  <c r="B523" i="6"/>
  <c r="B738" i="6" s="1"/>
  <c r="B523" i="5"/>
  <c r="B738" i="5" s="1"/>
  <c r="B523" i="7"/>
  <c r="B738" i="7" s="1"/>
  <c r="J557" i="7"/>
  <c r="J772" i="7" s="1"/>
  <c r="J557" i="6"/>
  <c r="J772" i="6" s="1"/>
  <c r="J557" i="5"/>
  <c r="J772" i="5" s="1"/>
  <c r="K553" i="7"/>
  <c r="K768" i="7" s="1"/>
  <c r="K553" i="5"/>
  <c r="K768" i="5" s="1"/>
  <c r="K553" i="6"/>
  <c r="K768" i="6" s="1"/>
  <c r="U506" i="5"/>
  <c r="U721" i="5" s="1"/>
  <c r="U506" i="6"/>
  <c r="U721" i="6" s="1"/>
  <c r="U506" i="7"/>
  <c r="U721" i="7" s="1"/>
  <c r="U542" i="7"/>
  <c r="U757" i="7" s="1"/>
  <c r="U542" i="5"/>
  <c r="U757" i="5" s="1"/>
  <c r="U542" i="6"/>
  <c r="U757" i="6" s="1"/>
  <c r="P512" i="6"/>
  <c r="P727" i="6" s="1"/>
  <c r="P512" i="5"/>
  <c r="P727" i="5" s="1"/>
  <c r="P512" i="7"/>
  <c r="P727" i="7" s="1"/>
  <c r="U508" i="5"/>
  <c r="U723" i="5" s="1"/>
  <c r="U508" i="7"/>
  <c r="U723" i="7" s="1"/>
  <c r="U508" i="6"/>
  <c r="U723" i="6" s="1"/>
  <c r="V539" i="6"/>
  <c r="V754" i="6" s="1"/>
  <c r="V539" i="7"/>
  <c r="V754" i="7" s="1"/>
  <c r="V539" i="5"/>
  <c r="V754" i="5" s="1"/>
  <c r="T541" i="7"/>
  <c r="T756" i="7" s="1"/>
  <c r="T541" i="6"/>
  <c r="T756" i="6" s="1"/>
  <c r="T541" i="5"/>
  <c r="T756" i="5" s="1"/>
  <c r="Q517" i="7"/>
  <c r="Q732" i="7" s="1"/>
  <c r="Q517" i="6"/>
  <c r="Q732" i="6" s="1"/>
  <c r="Q517" i="5"/>
  <c r="Q732" i="5" s="1"/>
  <c r="Q552" i="7"/>
  <c r="Q767" i="7" s="1"/>
  <c r="Q552" i="6"/>
  <c r="Q767" i="6" s="1"/>
  <c r="Q552" i="5"/>
  <c r="Q767" i="5" s="1"/>
  <c r="D519" i="5"/>
  <c r="D734" i="5" s="1"/>
  <c r="D519" i="6"/>
  <c r="D734" i="6" s="1"/>
  <c r="D519" i="7"/>
  <c r="D734" i="7" s="1"/>
  <c r="R519" i="5"/>
  <c r="R734" i="5" s="1"/>
  <c r="R519" i="6"/>
  <c r="R734" i="6" s="1"/>
  <c r="R519" i="7"/>
  <c r="R734" i="7" s="1"/>
  <c r="F538" i="5"/>
  <c r="F753" i="5" s="1"/>
  <c r="F538" i="6"/>
  <c r="F753" i="6" s="1"/>
  <c r="F538" i="7"/>
  <c r="F753" i="7" s="1"/>
  <c r="B517" i="7"/>
  <c r="B732" i="7" s="1"/>
  <c r="B517" i="5"/>
  <c r="B732" i="5" s="1"/>
  <c r="B517" i="6"/>
  <c r="B732" i="6" s="1"/>
  <c r="T537" i="5"/>
  <c r="T752" i="5" s="1"/>
  <c r="T537" i="7"/>
  <c r="T752" i="7" s="1"/>
  <c r="T537" i="6"/>
  <c r="T752" i="6" s="1"/>
  <c r="F551" i="7"/>
  <c r="F766" i="7" s="1"/>
  <c r="F551" i="6"/>
  <c r="F766" i="6" s="1"/>
  <c r="F551" i="5"/>
  <c r="F766" i="5" s="1"/>
  <c r="T523" i="5"/>
  <c r="T738" i="5" s="1"/>
  <c r="T523" i="7"/>
  <c r="T738" i="7" s="1"/>
  <c r="T523" i="6"/>
  <c r="T738" i="6" s="1"/>
  <c r="E537" i="7"/>
  <c r="E752" i="7" s="1"/>
  <c r="E537" i="6"/>
  <c r="E752" i="6" s="1"/>
  <c r="E537" i="5"/>
  <c r="E752" i="5" s="1"/>
  <c r="K516" i="7"/>
  <c r="K731" i="7" s="1"/>
  <c r="K516" i="5"/>
  <c r="K731" i="5" s="1"/>
  <c r="K516" i="6"/>
  <c r="K731" i="6" s="1"/>
  <c r="H537" i="6"/>
  <c r="H752" i="6" s="1"/>
  <c r="H537" i="5"/>
  <c r="H752" i="5" s="1"/>
  <c r="H537" i="7"/>
  <c r="H752" i="7" s="1"/>
  <c r="L518" i="5"/>
  <c r="L733" i="5" s="1"/>
  <c r="L518" i="7"/>
  <c r="L733" i="7" s="1"/>
  <c r="L518" i="6"/>
  <c r="L733" i="6" s="1"/>
  <c r="G557" i="6"/>
  <c r="G772" i="6" s="1"/>
  <c r="G557" i="7"/>
  <c r="G772" i="7" s="1"/>
  <c r="G557" i="5"/>
  <c r="G772" i="5" s="1"/>
  <c r="N556" i="5"/>
  <c r="N771" i="5" s="1"/>
  <c r="N556" i="6"/>
  <c r="N771" i="6" s="1"/>
  <c r="N556" i="7"/>
  <c r="N771" i="7" s="1"/>
  <c r="W522" i="6"/>
  <c r="W737" i="6" s="1"/>
  <c r="W522" i="5"/>
  <c r="W737" i="5" s="1"/>
  <c r="W522" i="7"/>
  <c r="W737" i="7" s="1"/>
  <c r="K500" i="6"/>
  <c r="K715" i="6" s="1"/>
  <c r="K500" i="7"/>
  <c r="K715" i="7" s="1"/>
  <c r="K500" i="5"/>
  <c r="K715" i="5" s="1"/>
  <c r="I509" i="7"/>
  <c r="I724" i="7" s="1"/>
  <c r="I509" i="5"/>
  <c r="I724" i="5" s="1"/>
  <c r="I509" i="6"/>
  <c r="I724" i="6" s="1"/>
  <c r="R538" i="7"/>
  <c r="R753" i="7" s="1"/>
  <c r="R538" i="5"/>
  <c r="R753" i="5" s="1"/>
  <c r="R538" i="6"/>
  <c r="R753" i="6" s="1"/>
  <c r="U536" i="7"/>
  <c r="U751" i="7" s="1"/>
  <c r="U536" i="6"/>
  <c r="U751" i="6" s="1"/>
  <c r="U536" i="5"/>
  <c r="U751" i="5" s="1"/>
  <c r="K535" i="5"/>
  <c r="K750" i="5" s="1"/>
  <c r="K535" i="7"/>
  <c r="K750" i="7" s="1"/>
  <c r="K535" i="6"/>
  <c r="K750" i="6" s="1"/>
  <c r="D556" i="7"/>
  <c r="D771" i="7" s="1"/>
  <c r="D556" i="6"/>
  <c r="D771" i="6" s="1"/>
  <c r="D556" i="5"/>
  <c r="D771" i="5" s="1"/>
  <c r="G512" i="6"/>
  <c r="G727" i="6" s="1"/>
  <c r="G512" i="5"/>
  <c r="G727" i="5" s="1"/>
  <c r="G512" i="7"/>
  <c r="G727" i="7" s="1"/>
  <c r="L506" i="7"/>
  <c r="L721" i="7" s="1"/>
  <c r="L506" i="6"/>
  <c r="L721" i="6" s="1"/>
  <c r="L506" i="5"/>
  <c r="L721" i="5" s="1"/>
  <c r="O506" i="6"/>
  <c r="O721" i="6" s="1"/>
  <c r="O506" i="5"/>
  <c r="O721" i="5" s="1"/>
  <c r="O506" i="7"/>
  <c r="O721" i="7" s="1"/>
  <c r="W527" i="7"/>
  <c r="W742" i="7" s="1"/>
  <c r="W527" i="5"/>
  <c r="W742" i="5" s="1"/>
  <c r="W527" i="6"/>
  <c r="W742" i="6" s="1"/>
  <c r="X525" i="5"/>
  <c r="X740" i="5" s="1"/>
  <c r="X525" i="7"/>
  <c r="X740" i="7" s="1"/>
  <c r="X525" i="6"/>
  <c r="X740" i="6" s="1"/>
  <c r="Y511" i="6"/>
  <c r="Y726" i="6" s="1"/>
  <c r="Y511" i="7"/>
  <c r="Y726" i="7" s="1"/>
  <c r="Y511" i="5"/>
  <c r="Y726" i="5" s="1"/>
  <c r="G562" i="6"/>
  <c r="G777" i="6" s="1"/>
  <c r="G562" i="7"/>
  <c r="G777" i="7" s="1"/>
  <c r="G562" i="5"/>
  <c r="G777" i="5" s="1"/>
  <c r="X544" i="6"/>
  <c r="X759" i="6" s="1"/>
  <c r="X544" i="7"/>
  <c r="X759" i="7" s="1"/>
  <c r="X544" i="5"/>
  <c r="X759" i="5" s="1"/>
  <c r="E541" i="6"/>
  <c r="E756" i="6" s="1"/>
  <c r="E541" i="5"/>
  <c r="E756" i="5" s="1"/>
  <c r="E541" i="7"/>
  <c r="E756" i="7" s="1"/>
  <c r="U516" i="5"/>
  <c r="U731" i="5" s="1"/>
  <c r="U516" i="7"/>
  <c r="U731" i="7" s="1"/>
  <c r="U516" i="6"/>
  <c r="U731" i="6" s="1"/>
  <c r="R539" i="5"/>
  <c r="R754" i="5" s="1"/>
  <c r="R539" i="7"/>
  <c r="R754" i="7" s="1"/>
  <c r="R539" i="6"/>
  <c r="R754" i="6" s="1"/>
  <c r="V560" i="6"/>
  <c r="V775" i="6" s="1"/>
  <c r="V560" i="5"/>
  <c r="V775" i="5" s="1"/>
  <c r="V560" i="7"/>
  <c r="V775" i="7" s="1"/>
  <c r="J499" i="6"/>
  <c r="J714" i="6" s="1"/>
  <c r="J499" i="7"/>
  <c r="J714" i="7" s="1"/>
  <c r="J499" i="5"/>
  <c r="J714" i="5" s="1"/>
  <c r="K520" i="6"/>
  <c r="K735" i="6" s="1"/>
  <c r="K520" i="5"/>
  <c r="K735" i="5" s="1"/>
  <c r="K520" i="7"/>
  <c r="K735" i="7" s="1"/>
  <c r="Q519" i="6"/>
  <c r="Q734" i="6" s="1"/>
  <c r="Q519" i="5"/>
  <c r="Q734" i="5" s="1"/>
  <c r="Q519" i="7"/>
  <c r="Q734" i="7" s="1"/>
  <c r="M549" i="7"/>
  <c r="M764" i="7" s="1"/>
  <c r="M549" i="5"/>
  <c r="M764" i="5" s="1"/>
  <c r="M549" i="6"/>
  <c r="M764" i="6" s="1"/>
  <c r="N549" i="5"/>
  <c r="N764" i="5" s="1"/>
  <c r="N549" i="7"/>
  <c r="N764" i="7" s="1"/>
  <c r="N549" i="6"/>
  <c r="N764" i="6" s="1"/>
  <c r="O557" i="6"/>
  <c r="O772" i="6" s="1"/>
  <c r="O557" i="7"/>
  <c r="O772" i="7" s="1"/>
  <c r="O557" i="5"/>
  <c r="O772" i="5" s="1"/>
  <c r="M509" i="6"/>
  <c r="M724" i="6" s="1"/>
  <c r="M509" i="5"/>
  <c r="M724" i="5" s="1"/>
  <c r="M509" i="7"/>
  <c r="M724" i="7" s="1"/>
  <c r="R544" i="6"/>
  <c r="R759" i="6" s="1"/>
  <c r="R544" i="7"/>
  <c r="R759" i="7" s="1"/>
  <c r="R544" i="5"/>
  <c r="R759" i="5" s="1"/>
  <c r="X538" i="6"/>
  <c r="X753" i="6" s="1"/>
  <c r="X538" i="5"/>
  <c r="X753" i="5" s="1"/>
  <c r="X538" i="7"/>
  <c r="X753" i="7" s="1"/>
  <c r="M550" i="6"/>
  <c r="M765" i="6" s="1"/>
  <c r="M550" i="5"/>
  <c r="M765" i="5" s="1"/>
  <c r="M550" i="7"/>
  <c r="M765" i="7" s="1"/>
  <c r="B561" i="5"/>
  <c r="B776" i="5" s="1"/>
  <c r="B561" i="7"/>
  <c r="B776" i="7" s="1"/>
  <c r="B561" i="6"/>
  <c r="B776" i="6" s="1"/>
  <c r="M506" i="7"/>
  <c r="M721" i="7" s="1"/>
  <c r="M506" i="5"/>
  <c r="M721" i="5" s="1"/>
  <c r="M506" i="6"/>
  <c r="M721" i="6" s="1"/>
  <c r="H544" i="5"/>
  <c r="H759" i="5" s="1"/>
  <c r="H544" i="7"/>
  <c r="H759" i="7" s="1"/>
  <c r="H544" i="6"/>
  <c r="H759" i="6" s="1"/>
  <c r="R559" i="6"/>
  <c r="R774" i="6" s="1"/>
  <c r="R559" i="5"/>
  <c r="R774" i="5" s="1"/>
  <c r="R559" i="7"/>
  <c r="R774" i="7" s="1"/>
  <c r="R550" i="5"/>
  <c r="R765" i="5" s="1"/>
  <c r="R550" i="6"/>
  <c r="R765" i="6" s="1"/>
  <c r="R550" i="7"/>
  <c r="R765" i="7" s="1"/>
  <c r="Q500" i="6"/>
  <c r="Q715" i="6" s="1"/>
  <c r="Q500" i="7"/>
  <c r="Q715" i="7" s="1"/>
  <c r="Q500" i="5"/>
  <c r="Q715" i="5" s="1"/>
  <c r="N505" i="7"/>
  <c r="N720" i="7" s="1"/>
  <c r="N505" i="6"/>
  <c r="N720" i="6" s="1"/>
  <c r="N505" i="5"/>
  <c r="N720" i="5" s="1"/>
  <c r="E520" i="7"/>
  <c r="E735" i="7" s="1"/>
  <c r="E520" i="5"/>
  <c r="E735" i="5" s="1"/>
  <c r="E520" i="6"/>
  <c r="E735" i="6" s="1"/>
  <c r="H547" i="6"/>
  <c r="H762" i="6" s="1"/>
  <c r="H547" i="5"/>
  <c r="H762" i="5" s="1"/>
  <c r="H547" i="7"/>
  <c r="H762" i="7" s="1"/>
  <c r="N511" i="7"/>
  <c r="N726" i="7" s="1"/>
  <c r="N511" i="5"/>
  <c r="N726" i="5" s="1"/>
  <c r="N511" i="6"/>
  <c r="N726" i="6" s="1"/>
  <c r="P508" i="7"/>
  <c r="P723" i="7" s="1"/>
  <c r="P508" i="6"/>
  <c r="P723" i="6" s="1"/>
  <c r="P508" i="5"/>
  <c r="P723" i="5" s="1"/>
  <c r="S557" i="6"/>
  <c r="S772" i="6" s="1"/>
  <c r="S557" i="5"/>
  <c r="S772" i="5" s="1"/>
  <c r="S557" i="7"/>
  <c r="S772" i="7" s="1"/>
  <c r="F519" i="5"/>
  <c r="F734" i="5" s="1"/>
  <c r="F519" i="6"/>
  <c r="F734" i="6" s="1"/>
  <c r="F519" i="7"/>
  <c r="F734" i="7" s="1"/>
  <c r="N543" i="7"/>
  <c r="N758" i="7" s="1"/>
  <c r="N543" i="6"/>
  <c r="N758" i="6" s="1"/>
  <c r="N543" i="5"/>
  <c r="N758" i="5" s="1"/>
  <c r="C515" i="6"/>
  <c r="C730" i="6" s="1"/>
  <c r="C515" i="5"/>
  <c r="C730" i="5" s="1"/>
  <c r="C515" i="7"/>
  <c r="C730" i="7" s="1"/>
  <c r="W546" i="7"/>
  <c r="W761" i="7" s="1"/>
  <c r="W546" i="6"/>
  <c r="W761" i="6" s="1"/>
  <c r="W546" i="5"/>
  <c r="W761" i="5" s="1"/>
  <c r="Y518" i="7"/>
  <c r="Y733" i="7" s="1"/>
  <c r="Y518" i="6"/>
  <c r="Y733" i="6" s="1"/>
  <c r="Y518" i="5"/>
  <c r="Y733" i="5" s="1"/>
  <c r="F548" i="5"/>
  <c r="F763" i="5" s="1"/>
  <c r="F548" i="6"/>
  <c r="F763" i="6" s="1"/>
  <c r="F548" i="7"/>
  <c r="F763" i="7" s="1"/>
  <c r="B553" i="6"/>
  <c r="B768" i="6" s="1"/>
  <c r="B553" i="7"/>
  <c r="B768" i="7" s="1"/>
  <c r="B553" i="5"/>
  <c r="B768" i="5" s="1"/>
  <c r="G517" i="7"/>
  <c r="G732" i="7" s="1"/>
  <c r="G517" i="6"/>
  <c r="G732" i="6" s="1"/>
  <c r="G517" i="5"/>
  <c r="G732" i="5" s="1"/>
  <c r="T562" i="7"/>
  <c r="T777" i="7" s="1"/>
  <c r="T562" i="5"/>
  <c r="T777" i="5" s="1"/>
  <c r="T562" i="6"/>
  <c r="T777" i="6" s="1"/>
  <c r="R513" i="7"/>
  <c r="R728" i="7" s="1"/>
  <c r="R513" i="6"/>
  <c r="R728" i="6" s="1"/>
  <c r="R513" i="5"/>
  <c r="R728" i="5" s="1"/>
  <c r="W544" i="5"/>
  <c r="W759" i="5" s="1"/>
  <c r="W544" i="7"/>
  <c r="W759" i="7" s="1"/>
  <c r="W544" i="6"/>
  <c r="W759" i="6" s="1"/>
  <c r="U520" i="5"/>
  <c r="U735" i="5" s="1"/>
  <c r="U520" i="7"/>
  <c r="U735" i="7" s="1"/>
  <c r="U520" i="6"/>
  <c r="U735" i="6" s="1"/>
  <c r="X545" i="5"/>
  <c r="X760" i="5" s="1"/>
  <c r="X545" i="7"/>
  <c r="X760" i="7" s="1"/>
  <c r="X545" i="6"/>
  <c r="X760" i="6" s="1"/>
  <c r="B538" i="7"/>
  <c r="B753" i="7" s="1"/>
  <c r="B538" i="6"/>
  <c r="B753" i="6" s="1"/>
  <c r="B538" i="5"/>
  <c r="B753" i="5" s="1"/>
  <c r="P546" i="6"/>
  <c r="P761" i="6" s="1"/>
  <c r="P546" i="5"/>
  <c r="P761" i="5" s="1"/>
  <c r="P546" i="7"/>
  <c r="P761" i="7" s="1"/>
  <c r="I535" i="7"/>
  <c r="I750" i="7" s="1"/>
  <c r="I535" i="6"/>
  <c r="I750" i="6" s="1"/>
  <c r="I535" i="5"/>
  <c r="I750" i="5" s="1"/>
  <c r="F544" i="6"/>
  <c r="F759" i="6" s="1"/>
  <c r="F544" i="5"/>
  <c r="F759" i="5" s="1"/>
  <c r="F544" i="7"/>
  <c r="F759" i="7" s="1"/>
  <c r="O536" i="5"/>
  <c r="O751" i="5" s="1"/>
  <c r="O536" i="6"/>
  <c r="O751" i="6" s="1"/>
  <c r="O536" i="7"/>
  <c r="O751" i="7" s="1"/>
  <c r="R545" i="6"/>
  <c r="R760" i="6" s="1"/>
  <c r="R545" i="5"/>
  <c r="R760" i="5" s="1"/>
  <c r="R545" i="7"/>
  <c r="R760" i="7" s="1"/>
  <c r="D508" i="5"/>
  <c r="D723" i="5" s="1"/>
  <c r="D508" i="7"/>
  <c r="D723" i="7" s="1"/>
  <c r="D508" i="6"/>
  <c r="D723" i="6" s="1"/>
  <c r="R518" i="5"/>
  <c r="R733" i="5" s="1"/>
  <c r="R518" i="7"/>
  <c r="R733" i="7" s="1"/>
  <c r="R518" i="6"/>
  <c r="R733" i="6" s="1"/>
  <c r="O534" i="7"/>
  <c r="O749" i="7" s="1"/>
  <c r="O534" i="6"/>
  <c r="O749" i="6" s="1"/>
  <c r="O534" i="5"/>
  <c r="O749" i="5" s="1"/>
  <c r="W558" i="7"/>
  <c r="W773" i="7" s="1"/>
  <c r="W558" i="5"/>
  <c r="W773" i="5" s="1"/>
  <c r="W558" i="6"/>
  <c r="W773" i="6" s="1"/>
  <c r="E558" i="6"/>
  <c r="E773" i="6" s="1"/>
  <c r="E558" i="5"/>
  <c r="E773" i="5" s="1"/>
  <c r="E558" i="7"/>
  <c r="E773" i="7" s="1"/>
  <c r="D541" i="6"/>
  <c r="D756" i="6" s="1"/>
  <c r="D541" i="7"/>
  <c r="D756" i="7" s="1"/>
  <c r="D541" i="5"/>
  <c r="D756" i="5" s="1"/>
  <c r="E513" i="6"/>
  <c r="E728" i="6" s="1"/>
  <c r="E513" i="5"/>
  <c r="E728" i="5" s="1"/>
  <c r="E513" i="7"/>
  <c r="E728" i="7" s="1"/>
  <c r="O548" i="5"/>
  <c r="O763" i="5" s="1"/>
  <c r="O548" i="6"/>
  <c r="O763" i="6" s="1"/>
  <c r="O548" i="7"/>
  <c r="O763" i="7" s="1"/>
  <c r="R499" i="6"/>
  <c r="R714" i="6" s="1"/>
  <c r="R499" i="5"/>
  <c r="R714" i="5" s="1"/>
  <c r="R499" i="7"/>
  <c r="R714" i="7" s="1"/>
  <c r="B505" i="7"/>
  <c r="B720" i="7" s="1"/>
  <c r="B505" i="5"/>
  <c r="B720" i="5" s="1"/>
  <c r="B505" i="6"/>
  <c r="B720" i="6" s="1"/>
  <c r="O537" i="7"/>
  <c r="O752" i="7" s="1"/>
  <c r="O537" i="5"/>
  <c r="O752" i="5" s="1"/>
  <c r="O537" i="6"/>
  <c r="O752" i="6" s="1"/>
  <c r="I537" i="6"/>
  <c r="I752" i="6" s="1"/>
  <c r="I537" i="5"/>
  <c r="I752" i="5" s="1"/>
  <c r="I537" i="7"/>
  <c r="I752" i="7" s="1"/>
  <c r="K557" i="6"/>
  <c r="K772" i="6" s="1"/>
  <c r="K557" i="5"/>
  <c r="K772" i="5" s="1"/>
  <c r="K557" i="7"/>
  <c r="K772" i="7" s="1"/>
  <c r="L535" i="7"/>
  <c r="L750" i="7" s="1"/>
  <c r="L535" i="6"/>
  <c r="L750" i="6" s="1"/>
  <c r="L535" i="5"/>
  <c r="L750" i="5" s="1"/>
  <c r="U524" i="5"/>
  <c r="U739" i="5" s="1"/>
  <c r="U524" i="6"/>
  <c r="U739" i="6" s="1"/>
  <c r="U524" i="7"/>
  <c r="U739" i="7" s="1"/>
  <c r="F539" i="7"/>
  <c r="F754" i="7" s="1"/>
  <c r="F539" i="6"/>
  <c r="F754" i="6" s="1"/>
  <c r="F539" i="5"/>
  <c r="F754" i="5" s="1"/>
  <c r="X506" i="7"/>
  <c r="X721" i="7" s="1"/>
  <c r="X506" i="5"/>
  <c r="X721" i="5" s="1"/>
  <c r="X506" i="6"/>
  <c r="X721" i="6" s="1"/>
  <c r="C560" i="7"/>
  <c r="C775" i="7" s="1"/>
  <c r="C560" i="6"/>
  <c r="C775" i="6" s="1"/>
  <c r="C560" i="5"/>
  <c r="C775" i="5" s="1"/>
  <c r="D503" i="6"/>
  <c r="D718" i="6" s="1"/>
  <c r="D503" i="7"/>
  <c r="D718" i="7" s="1"/>
  <c r="D503" i="5"/>
  <c r="D718" i="5" s="1"/>
  <c r="H523" i="5"/>
  <c r="H738" i="5" s="1"/>
  <c r="H523" i="7"/>
  <c r="H738" i="7" s="1"/>
  <c r="H523" i="6"/>
  <c r="H738" i="6" s="1"/>
  <c r="L527" i="7"/>
  <c r="L742" i="7" s="1"/>
  <c r="L527" i="5"/>
  <c r="L742" i="5" s="1"/>
  <c r="L527" i="6"/>
  <c r="L742" i="6" s="1"/>
  <c r="E553" i="6"/>
  <c r="E768" i="6" s="1"/>
  <c r="E553" i="7"/>
  <c r="E768" i="7" s="1"/>
  <c r="E553" i="5"/>
  <c r="E768" i="5" s="1"/>
  <c r="E499" i="5"/>
  <c r="E714" i="5" s="1"/>
  <c r="E499" i="7"/>
  <c r="E714" i="7" s="1"/>
  <c r="E499" i="6"/>
  <c r="E714" i="6" s="1"/>
  <c r="H548" i="6"/>
  <c r="H763" i="6" s="1"/>
  <c r="H548" i="5"/>
  <c r="H763" i="5" s="1"/>
  <c r="H548" i="7"/>
  <c r="H763" i="7" s="1"/>
  <c r="R525" i="7"/>
  <c r="R740" i="7" s="1"/>
  <c r="R525" i="6"/>
  <c r="R740" i="6" s="1"/>
  <c r="R525" i="5"/>
  <c r="R740" i="5" s="1"/>
  <c r="K536" i="5"/>
  <c r="K751" i="5" s="1"/>
  <c r="K536" i="6"/>
  <c r="K751" i="6" s="1"/>
  <c r="K536" i="7"/>
  <c r="K751" i="7" s="1"/>
  <c r="Q535" i="5"/>
  <c r="Q750" i="5" s="1"/>
  <c r="Q535" i="6"/>
  <c r="Q750" i="6" s="1"/>
  <c r="Q535" i="7"/>
  <c r="Q750" i="7" s="1"/>
  <c r="B503" i="5"/>
  <c r="B718" i="5" s="1"/>
  <c r="B503" i="6"/>
  <c r="B718" i="6" s="1"/>
  <c r="B503" i="7"/>
  <c r="B718" i="7" s="1"/>
  <c r="U555" i="5"/>
  <c r="U770" i="5" s="1"/>
  <c r="U555" i="6"/>
  <c r="U770" i="6" s="1"/>
  <c r="U555" i="7"/>
  <c r="U770" i="7" s="1"/>
  <c r="Q501" i="5"/>
  <c r="Q716" i="5" s="1"/>
  <c r="Q501" i="6"/>
  <c r="Q716" i="6" s="1"/>
  <c r="Q501" i="7"/>
  <c r="Q716" i="7" s="1"/>
  <c r="B522" i="6"/>
  <c r="B737" i="6" s="1"/>
  <c r="B522" i="5"/>
  <c r="B737" i="5" s="1"/>
  <c r="B522" i="7"/>
  <c r="B737" i="7" s="1"/>
  <c r="M538" i="6"/>
  <c r="M753" i="6" s="1"/>
  <c r="M538" i="5"/>
  <c r="M753" i="5" s="1"/>
  <c r="M538" i="7"/>
  <c r="M753" i="7" s="1"/>
  <c r="N537" i="5"/>
  <c r="N752" i="5" s="1"/>
  <c r="N537" i="6"/>
  <c r="N752" i="6" s="1"/>
  <c r="N537" i="7"/>
  <c r="N752" i="7" s="1"/>
  <c r="M522" i="7"/>
  <c r="M737" i="7" s="1"/>
  <c r="M522" i="6"/>
  <c r="M737" i="6" s="1"/>
  <c r="M522" i="5"/>
  <c r="M737" i="5" s="1"/>
  <c r="P539" i="5"/>
  <c r="P754" i="5" s="1"/>
  <c r="P539" i="7"/>
  <c r="P754" i="7" s="1"/>
  <c r="P539" i="6"/>
  <c r="P754" i="6" s="1"/>
  <c r="D507" i="6"/>
  <c r="D722" i="6" s="1"/>
  <c r="D507" i="5"/>
  <c r="D722" i="5" s="1"/>
  <c r="D507" i="7"/>
  <c r="D722" i="7" s="1"/>
  <c r="L525" i="7"/>
  <c r="L740" i="7" s="1"/>
  <c r="L525" i="5"/>
  <c r="L740" i="5" s="1"/>
  <c r="L525" i="6"/>
  <c r="L740" i="6" s="1"/>
  <c r="O514" i="7"/>
  <c r="O729" i="7" s="1"/>
  <c r="O514" i="6"/>
  <c r="O729" i="6" s="1"/>
  <c r="O514" i="5"/>
  <c r="O729" i="5" s="1"/>
  <c r="J521" i="7"/>
  <c r="J736" i="7" s="1"/>
  <c r="J521" i="6"/>
  <c r="J736" i="6" s="1"/>
  <c r="J521" i="5"/>
  <c r="J736" i="5" s="1"/>
  <c r="H499" i="5"/>
  <c r="H714" i="5" s="1"/>
  <c r="H499" i="6"/>
  <c r="H714" i="6" s="1"/>
  <c r="H499" i="7"/>
  <c r="H714" i="7" s="1"/>
  <c r="P509" i="7"/>
  <c r="P724" i="7" s="1"/>
  <c r="P509" i="5"/>
  <c r="P724" i="5" s="1"/>
  <c r="P509" i="6"/>
  <c r="P724" i="6" s="1"/>
  <c r="W512" i="7"/>
  <c r="W727" i="7" s="1"/>
  <c r="W512" i="5"/>
  <c r="W727" i="5" s="1"/>
  <c r="W512" i="6"/>
  <c r="W727" i="6" s="1"/>
  <c r="T561" i="5"/>
  <c r="T776" i="5" s="1"/>
  <c r="T561" i="7"/>
  <c r="T776" i="7" s="1"/>
  <c r="T561" i="6"/>
  <c r="T776" i="6" s="1"/>
  <c r="V509" i="6"/>
  <c r="V724" i="6" s="1"/>
  <c r="V509" i="5"/>
  <c r="V724" i="5" s="1"/>
  <c r="V509" i="7"/>
  <c r="V724" i="7" s="1"/>
  <c r="P542" i="6"/>
  <c r="P757" i="6" s="1"/>
  <c r="P542" i="5"/>
  <c r="P757" i="5" s="1"/>
  <c r="P542" i="7"/>
  <c r="P757" i="7" s="1"/>
  <c r="I562" i="7"/>
  <c r="I777" i="7" s="1"/>
  <c r="I562" i="5"/>
  <c r="I777" i="5" s="1"/>
  <c r="I562" i="6"/>
  <c r="I777" i="6" s="1"/>
  <c r="K507" i="6"/>
  <c r="K722" i="6" s="1"/>
  <c r="K507" i="7"/>
  <c r="K722" i="7" s="1"/>
  <c r="K507" i="5"/>
  <c r="K722" i="5" s="1"/>
  <c r="X500" i="7"/>
  <c r="X715" i="7" s="1"/>
  <c r="X500" i="6"/>
  <c r="X715" i="6" s="1"/>
  <c r="X500" i="5"/>
  <c r="X715" i="5" s="1"/>
  <c r="Q553" i="5"/>
  <c r="Q768" i="5" s="1"/>
  <c r="Q553" i="7"/>
  <c r="Q768" i="7" s="1"/>
  <c r="Q553" i="6"/>
  <c r="Q768" i="6" s="1"/>
  <c r="Q541" i="7"/>
  <c r="Q756" i="7" s="1"/>
  <c r="Q541" i="6"/>
  <c r="Q756" i="6" s="1"/>
  <c r="Q541" i="5"/>
  <c r="Q756" i="5" s="1"/>
  <c r="C535" i="5"/>
  <c r="C750" i="5" s="1"/>
  <c r="C535" i="6"/>
  <c r="C750" i="6" s="1"/>
  <c r="C535" i="7"/>
  <c r="C750" i="7" s="1"/>
  <c r="W501" i="5"/>
  <c r="W716" i="5" s="1"/>
  <c r="W501" i="6"/>
  <c r="W716" i="6" s="1"/>
  <c r="W501" i="7"/>
  <c r="W716" i="7" s="1"/>
  <c r="I554" i="6"/>
  <c r="I769" i="6" s="1"/>
  <c r="I554" i="5"/>
  <c r="I769" i="5" s="1"/>
  <c r="I554" i="7"/>
  <c r="I769" i="7" s="1"/>
  <c r="L519" i="6"/>
  <c r="L734" i="6" s="1"/>
  <c r="L519" i="5"/>
  <c r="L734" i="5" s="1"/>
  <c r="L519" i="7"/>
  <c r="L734" i="7" s="1"/>
  <c r="Q539" i="7"/>
  <c r="Q754" i="7" s="1"/>
  <c r="Q539" i="6"/>
  <c r="Q754" i="6" s="1"/>
  <c r="Q539" i="5"/>
  <c r="Q754" i="5" s="1"/>
  <c r="X562" i="7"/>
  <c r="X777" i="7" s="1"/>
  <c r="X562" i="5"/>
  <c r="X777" i="5" s="1"/>
  <c r="X562" i="6"/>
  <c r="X777" i="6" s="1"/>
  <c r="G516" i="5"/>
  <c r="G731" i="5" s="1"/>
  <c r="G516" i="7"/>
  <c r="G731" i="7" s="1"/>
  <c r="G516" i="6"/>
  <c r="G731" i="6" s="1"/>
  <c r="H504" i="7"/>
  <c r="H719" i="7" s="1"/>
  <c r="H504" i="6"/>
  <c r="H719" i="6" s="1"/>
  <c r="H504" i="5"/>
  <c r="H719" i="5" s="1"/>
  <c r="D559" i="6"/>
  <c r="D774" i="6" s="1"/>
  <c r="D559" i="7"/>
  <c r="D774" i="7" s="1"/>
  <c r="D559" i="5"/>
  <c r="D774" i="5" s="1"/>
  <c r="W553" i="5"/>
  <c r="W768" i="5" s="1"/>
  <c r="W553" i="6"/>
  <c r="W768" i="6" s="1"/>
  <c r="W553" i="7"/>
  <c r="W768" i="7" s="1"/>
  <c r="M508" i="7"/>
  <c r="M723" i="7" s="1"/>
  <c r="M508" i="5"/>
  <c r="M723" i="5" s="1"/>
  <c r="M508" i="6"/>
  <c r="M723" i="6" s="1"/>
  <c r="W526" i="7"/>
  <c r="W741" i="7" s="1"/>
  <c r="W526" i="6"/>
  <c r="W741" i="6" s="1"/>
  <c r="W526" i="5"/>
  <c r="W741" i="5" s="1"/>
  <c r="O562" i="6"/>
  <c r="O777" i="6" s="1"/>
  <c r="O562" i="5"/>
  <c r="O777" i="5" s="1"/>
  <c r="O562" i="7"/>
  <c r="O777" i="7" s="1"/>
  <c r="J525" i="5"/>
  <c r="J740" i="5" s="1"/>
  <c r="J525" i="6"/>
  <c r="J740" i="6" s="1"/>
  <c r="J525" i="7"/>
  <c r="J740" i="7" s="1"/>
  <c r="R512" i="5"/>
  <c r="R727" i="5" s="1"/>
  <c r="R512" i="7"/>
  <c r="R727" i="7" s="1"/>
  <c r="R512" i="6"/>
  <c r="R727" i="6" s="1"/>
  <c r="W559" i="6"/>
  <c r="W774" i="6" s="1"/>
  <c r="W559" i="7"/>
  <c r="W774" i="7" s="1"/>
  <c r="W559" i="5"/>
  <c r="W774" i="5" s="1"/>
  <c r="P502" i="7"/>
  <c r="P717" i="7" s="1"/>
  <c r="P502" i="6"/>
  <c r="P717" i="6" s="1"/>
  <c r="P502" i="5"/>
  <c r="P717" i="5" s="1"/>
  <c r="K559" i="7"/>
  <c r="K774" i="7" s="1"/>
  <c r="K559" i="5"/>
  <c r="K774" i="5" s="1"/>
  <c r="K559" i="6"/>
  <c r="K774" i="6" s="1"/>
  <c r="K551" i="6"/>
  <c r="K766" i="6" s="1"/>
  <c r="K551" i="7"/>
  <c r="K766" i="7" s="1"/>
  <c r="K551" i="5"/>
  <c r="K766" i="5" s="1"/>
  <c r="S510" i="6"/>
  <c r="S725" i="6" s="1"/>
  <c r="S510" i="5"/>
  <c r="S725" i="5" s="1"/>
  <c r="S510" i="7"/>
  <c r="S725" i="7" s="1"/>
  <c r="T504" i="6"/>
  <c r="T719" i="6" s="1"/>
  <c r="T504" i="7"/>
  <c r="T719" i="7" s="1"/>
  <c r="T504" i="5"/>
  <c r="T719" i="5" s="1"/>
  <c r="N541" i="5"/>
  <c r="N756" i="5" s="1"/>
  <c r="N541" i="6"/>
  <c r="N756" i="6" s="1"/>
  <c r="N541" i="7"/>
  <c r="N756" i="7" s="1"/>
  <c r="K501" i="6"/>
  <c r="K716" i="6" s="1"/>
  <c r="K501" i="5"/>
  <c r="K716" i="5" s="1"/>
  <c r="K501" i="7"/>
  <c r="K716" i="7" s="1"/>
  <c r="G545" i="7"/>
  <c r="G760" i="7" s="1"/>
  <c r="G545" i="6"/>
  <c r="G760" i="6" s="1"/>
  <c r="G545" i="5"/>
  <c r="G760" i="5" s="1"/>
  <c r="K558" i="6"/>
  <c r="K773" i="6" s="1"/>
  <c r="K558" i="7"/>
  <c r="K773" i="7" s="1"/>
  <c r="K558" i="5"/>
  <c r="K773" i="5" s="1"/>
  <c r="G526" i="5"/>
  <c r="G741" i="5" s="1"/>
  <c r="G526" i="6"/>
  <c r="G741" i="6" s="1"/>
  <c r="G526" i="7"/>
  <c r="G741" i="7" s="1"/>
  <c r="L539" i="6"/>
  <c r="L754" i="6" s="1"/>
  <c r="L539" i="5"/>
  <c r="L754" i="5" s="1"/>
  <c r="L539" i="7"/>
  <c r="L754" i="7" s="1"/>
  <c r="F512" i="6"/>
  <c r="F727" i="6" s="1"/>
  <c r="F512" i="7"/>
  <c r="F727" i="7" s="1"/>
  <c r="F512" i="5"/>
  <c r="F727" i="5" s="1"/>
  <c r="H556" i="6"/>
  <c r="H771" i="6" s="1"/>
  <c r="H556" i="7"/>
  <c r="H771" i="7" s="1"/>
  <c r="H556" i="5"/>
  <c r="H771" i="5" s="1"/>
  <c r="N546" i="6"/>
  <c r="N761" i="6" s="1"/>
  <c r="N546" i="5"/>
  <c r="N761" i="5" s="1"/>
  <c r="N546" i="7"/>
  <c r="N761" i="7" s="1"/>
  <c r="N536" i="7"/>
  <c r="N751" i="7" s="1"/>
  <c r="N536" i="5"/>
  <c r="N751" i="5" s="1"/>
  <c r="N536" i="6"/>
  <c r="N751" i="6" s="1"/>
  <c r="D527" i="5"/>
  <c r="D742" i="5" s="1"/>
  <c r="D527" i="6"/>
  <c r="D742" i="6" s="1"/>
  <c r="D527" i="7"/>
  <c r="D742" i="7" s="1"/>
  <c r="B504" i="5"/>
  <c r="B719" i="5" s="1"/>
  <c r="B504" i="6"/>
  <c r="B719" i="6" s="1"/>
  <c r="B504" i="7"/>
  <c r="B719" i="7" s="1"/>
  <c r="Y536" i="7"/>
  <c r="Y751" i="7" s="1"/>
  <c r="Y536" i="5"/>
  <c r="Y751" i="5" s="1"/>
  <c r="Y536" i="6"/>
  <c r="Y751" i="6" s="1"/>
  <c r="Y539" i="6"/>
  <c r="Y754" i="6" s="1"/>
  <c r="Y539" i="5"/>
  <c r="Y754" i="5" s="1"/>
  <c r="Y539" i="7"/>
  <c r="Y754" i="7" s="1"/>
  <c r="N550" i="6"/>
  <c r="N765" i="6" s="1"/>
  <c r="N550" i="5"/>
  <c r="N765" i="5" s="1"/>
  <c r="N550" i="7"/>
  <c r="N765" i="7" s="1"/>
  <c r="G537" i="5"/>
  <c r="G752" i="5" s="1"/>
  <c r="G537" i="6"/>
  <c r="G752" i="6" s="1"/>
  <c r="G537" i="7"/>
  <c r="G752" i="7" s="1"/>
  <c r="J509" i="5"/>
  <c r="J724" i="5" s="1"/>
  <c r="J509" i="6"/>
  <c r="J724" i="6" s="1"/>
  <c r="J509" i="7"/>
  <c r="J724" i="7" s="1"/>
  <c r="M517" i="6"/>
  <c r="M732" i="6" s="1"/>
  <c r="M517" i="5"/>
  <c r="M732" i="5" s="1"/>
  <c r="M517" i="7"/>
  <c r="M732" i="7" s="1"/>
  <c r="D535" i="5"/>
  <c r="D750" i="5" s="1"/>
  <c r="D535" i="7"/>
  <c r="D750" i="7" s="1"/>
  <c r="D535" i="6"/>
  <c r="D750" i="6" s="1"/>
  <c r="R521" i="6"/>
  <c r="R736" i="6" s="1"/>
  <c r="R521" i="5"/>
  <c r="R736" i="5" s="1"/>
  <c r="R521" i="7"/>
  <c r="R736" i="7" s="1"/>
  <c r="B537" i="7"/>
  <c r="B752" i="7" s="1"/>
  <c r="B537" i="5"/>
  <c r="B752" i="5" s="1"/>
  <c r="B537" i="6"/>
  <c r="B752" i="6" s="1"/>
  <c r="P527" i="5"/>
  <c r="P742" i="5" s="1"/>
  <c r="P527" i="6"/>
  <c r="P742" i="6" s="1"/>
  <c r="P527" i="7"/>
  <c r="P742" i="7" s="1"/>
  <c r="R556" i="7"/>
  <c r="R771" i="7" s="1"/>
  <c r="R556" i="5"/>
  <c r="R771" i="5" s="1"/>
  <c r="R556" i="6"/>
  <c r="R771" i="6" s="1"/>
  <c r="P553" i="5"/>
  <c r="P768" i="5" s="1"/>
  <c r="P553" i="7"/>
  <c r="P768" i="7" s="1"/>
  <c r="P553" i="6"/>
  <c r="P768" i="6" s="1"/>
  <c r="X556" i="5"/>
  <c r="X771" i="5" s="1"/>
  <c r="X556" i="7"/>
  <c r="X771" i="7" s="1"/>
  <c r="X556" i="6"/>
  <c r="X771" i="6" s="1"/>
  <c r="V507" i="7"/>
  <c r="V722" i="7" s="1"/>
  <c r="V507" i="6"/>
  <c r="V722" i="6" s="1"/>
  <c r="V507" i="5"/>
  <c r="V722" i="5" s="1"/>
  <c r="X540" i="7"/>
  <c r="X755" i="7" s="1"/>
  <c r="X540" i="5"/>
  <c r="X755" i="5" s="1"/>
  <c r="X540" i="6"/>
  <c r="X755" i="6" s="1"/>
  <c r="Y499" i="5"/>
  <c r="Y714" i="5" s="1"/>
  <c r="Y499" i="6"/>
  <c r="Y714" i="6" s="1"/>
  <c r="Y499" i="7"/>
  <c r="Y714" i="7" s="1"/>
  <c r="B499" i="7"/>
  <c r="B714" i="7" s="1"/>
  <c r="B499" i="5"/>
  <c r="B714" i="5" s="1"/>
  <c r="B499" i="6"/>
  <c r="B714" i="6" s="1"/>
  <c r="X519" i="6"/>
  <c r="X734" i="6" s="1"/>
  <c r="X519" i="5"/>
  <c r="X734" i="5" s="1"/>
  <c r="X519" i="7"/>
  <c r="X734" i="7" s="1"/>
  <c r="H550" i="7"/>
  <c r="H765" i="7" s="1"/>
  <c r="H550" i="6"/>
  <c r="H765" i="6" s="1"/>
  <c r="H550" i="5"/>
  <c r="H765" i="5" s="1"/>
  <c r="N514" i="7"/>
  <c r="N729" i="7" s="1"/>
  <c r="N514" i="5"/>
  <c r="N729" i="5" s="1"/>
  <c r="N514" i="6"/>
  <c r="N729" i="6" s="1"/>
  <c r="C561" i="7"/>
  <c r="C776" i="7" s="1"/>
  <c r="C561" i="6"/>
  <c r="C776" i="6" s="1"/>
  <c r="C561" i="5"/>
  <c r="C776" i="5" s="1"/>
  <c r="T499" i="7"/>
  <c r="T714" i="7" s="1"/>
  <c r="T499" i="5"/>
  <c r="T714" i="5" s="1"/>
  <c r="T499" i="6"/>
  <c r="T714" i="6" s="1"/>
  <c r="M539" i="7"/>
  <c r="M754" i="7" s="1"/>
  <c r="M539" i="6"/>
  <c r="M754" i="6" s="1"/>
  <c r="M539" i="5"/>
  <c r="M754" i="5" s="1"/>
  <c r="E535" i="5"/>
  <c r="E750" i="5" s="1"/>
  <c r="E535" i="7"/>
  <c r="E750" i="7" s="1"/>
  <c r="E535" i="6"/>
  <c r="E750" i="6" s="1"/>
  <c r="V550" i="7"/>
  <c r="V765" i="7" s="1"/>
  <c r="V550" i="6"/>
  <c r="V765" i="6" s="1"/>
  <c r="V550" i="5"/>
  <c r="V765" i="5" s="1"/>
  <c r="H558" i="7"/>
  <c r="H773" i="7" s="1"/>
  <c r="H558" i="6"/>
  <c r="H773" i="6" s="1"/>
  <c r="H558" i="5"/>
  <c r="H773" i="5" s="1"/>
  <c r="V526" i="5"/>
  <c r="V741" i="5" s="1"/>
  <c r="V526" i="7"/>
  <c r="V741" i="7" s="1"/>
  <c r="V526" i="6"/>
  <c r="V741" i="6" s="1"/>
  <c r="D553" i="6"/>
  <c r="D768" i="6" s="1"/>
  <c r="D553" i="5"/>
  <c r="D768" i="5" s="1"/>
  <c r="D553" i="7"/>
  <c r="D768" i="7" s="1"/>
  <c r="J536" i="6"/>
  <c r="J751" i="6" s="1"/>
  <c r="J536" i="5"/>
  <c r="J751" i="5" s="1"/>
  <c r="J536" i="7"/>
  <c r="J751" i="7" s="1"/>
  <c r="G523" i="6"/>
  <c r="G738" i="6" s="1"/>
  <c r="G523" i="5"/>
  <c r="G738" i="5" s="1"/>
  <c r="G523" i="7"/>
  <c r="G738" i="7" s="1"/>
  <c r="O519" i="7"/>
  <c r="O734" i="7" s="1"/>
  <c r="O519" i="5"/>
  <c r="O734" i="5" s="1"/>
  <c r="O519" i="6"/>
  <c r="O734" i="6" s="1"/>
  <c r="B528" i="6"/>
  <c r="B743" i="6" s="1"/>
  <c r="B528" i="5"/>
  <c r="B743" i="5" s="1"/>
  <c r="B528" i="7"/>
  <c r="B743" i="7" s="1"/>
  <c r="F518" i="5"/>
  <c r="F733" i="5" s="1"/>
  <c r="F518" i="6"/>
  <c r="F733" i="6" s="1"/>
  <c r="F518" i="7"/>
  <c r="F733" i="7" s="1"/>
  <c r="F558" i="7"/>
  <c r="F773" i="7" s="1"/>
  <c r="F558" i="6"/>
  <c r="F773" i="6" s="1"/>
  <c r="F558" i="5"/>
  <c r="F773" i="5" s="1"/>
  <c r="W507" i="7"/>
  <c r="W722" i="7" s="1"/>
  <c r="W507" i="6"/>
  <c r="W722" i="6" s="1"/>
  <c r="W507" i="5"/>
  <c r="W722" i="5" s="1"/>
  <c r="U548" i="7"/>
  <c r="U763" i="7" s="1"/>
  <c r="U548" i="6"/>
  <c r="U763" i="6" s="1"/>
  <c r="U548" i="5"/>
  <c r="U763" i="5" s="1"/>
  <c r="E534" i="5"/>
  <c r="E749" i="5" s="1"/>
  <c r="E534" i="7"/>
  <c r="E749" i="7" s="1"/>
  <c r="E534" i="6"/>
  <c r="E749" i="6" s="1"/>
  <c r="Y515" i="6"/>
  <c r="Y730" i="6" s="1"/>
  <c r="Y515" i="5"/>
  <c r="Y730" i="5" s="1"/>
  <c r="Y515" i="7"/>
  <c r="Y730" i="7" s="1"/>
  <c r="F524" i="5"/>
  <c r="F739" i="5" s="1"/>
  <c r="F524" i="6"/>
  <c r="F739" i="6" s="1"/>
  <c r="F524" i="7"/>
  <c r="F739" i="7" s="1"/>
  <c r="S551" i="5"/>
  <c r="S766" i="5" s="1"/>
  <c r="S551" i="7"/>
  <c r="S766" i="7" s="1"/>
  <c r="S551" i="6"/>
  <c r="S766" i="6" s="1"/>
  <c r="D502" i="6"/>
  <c r="D717" i="6" s="1"/>
  <c r="D502" i="5"/>
  <c r="D717" i="5" s="1"/>
  <c r="D502" i="7"/>
  <c r="D717" i="7" s="1"/>
  <c r="Q546" i="7"/>
  <c r="Q761" i="7" s="1"/>
  <c r="Q546" i="5"/>
  <c r="Q761" i="5" s="1"/>
  <c r="Q546" i="6"/>
  <c r="Q761" i="6" s="1"/>
  <c r="Y556" i="6"/>
  <c r="Y771" i="6" s="1"/>
  <c r="Y556" i="5"/>
  <c r="Y771" i="5" s="1"/>
  <c r="Y556" i="7"/>
  <c r="Y771" i="7" s="1"/>
  <c r="N524" i="7"/>
  <c r="N739" i="7" s="1"/>
  <c r="N524" i="6"/>
  <c r="N739" i="6" s="1"/>
  <c r="N524" i="5"/>
  <c r="N739" i="5" s="1"/>
  <c r="T517" i="7"/>
  <c r="T732" i="7" s="1"/>
  <c r="T517" i="6"/>
  <c r="T732" i="6" s="1"/>
  <c r="T517" i="5"/>
  <c r="T732" i="5" s="1"/>
  <c r="Y526" i="7"/>
  <c r="Y526" i="6"/>
  <c r="Y526" i="5"/>
  <c r="Y548" i="7"/>
  <c r="Y763" i="7" s="1"/>
  <c r="Y548" i="6"/>
  <c r="Y763" i="6" s="1"/>
  <c r="Y548" i="5"/>
  <c r="Y763" i="5" s="1"/>
  <c r="D548" i="5"/>
  <c r="D763" i="5" s="1"/>
  <c r="D548" i="7"/>
  <c r="D763" i="7" s="1"/>
  <c r="D548" i="6"/>
  <c r="D763" i="6" s="1"/>
  <c r="V503" i="5"/>
  <c r="V718" i="5" s="1"/>
  <c r="V503" i="6"/>
  <c r="V718" i="6" s="1"/>
  <c r="V503" i="7"/>
  <c r="V718" i="7" s="1"/>
  <c r="L524" i="6"/>
  <c r="L739" i="6" s="1"/>
  <c r="L524" i="7"/>
  <c r="L739" i="7" s="1"/>
  <c r="L524" i="5"/>
  <c r="L739" i="5" s="1"/>
  <c r="N558" i="6"/>
  <c r="N773" i="6" s="1"/>
  <c r="N558" i="7"/>
  <c r="N773" i="7" s="1"/>
  <c r="N558" i="5"/>
  <c r="N773" i="5" s="1"/>
  <c r="G533" i="6"/>
  <c r="G748" i="6" s="1"/>
  <c r="G533" i="5"/>
  <c r="G748" i="5" s="1"/>
  <c r="G533" i="7"/>
  <c r="G748" i="7" s="1"/>
  <c r="N517" i="6"/>
  <c r="N732" i="6" s="1"/>
  <c r="N517" i="7"/>
  <c r="N732" i="7" s="1"/>
  <c r="N517" i="5"/>
  <c r="N732" i="5" s="1"/>
  <c r="W513" i="7"/>
  <c r="W728" i="7" s="1"/>
  <c r="W513" i="5"/>
  <c r="W728" i="5" s="1"/>
  <c r="W513" i="6"/>
  <c r="W728" i="6" s="1"/>
  <c r="V555" i="5"/>
  <c r="V770" i="5" s="1"/>
  <c r="V555" i="7"/>
  <c r="V770" i="7" s="1"/>
  <c r="V555" i="6"/>
  <c r="V770" i="6" s="1"/>
  <c r="O554" i="7"/>
  <c r="O769" i="7" s="1"/>
  <c r="O554" i="5"/>
  <c r="O769" i="5" s="1"/>
  <c r="O554" i="6"/>
  <c r="O769" i="6" s="1"/>
  <c r="Y542" i="6"/>
  <c r="Y757" i="6" s="1"/>
  <c r="Y542" i="5"/>
  <c r="Y757" i="5" s="1"/>
  <c r="Y542" i="7"/>
  <c r="Y757" i="7" s="1"/>
  <c r="U547" i="7"/>
  <c r="U762" i="7" s="1"/>
  <c r="U547" i="6"/>
  <c r="U762" i="6" s="1"/>
  <c r="U547" i="5"/>
  <c r="U762" i="5" s="1"/>
  <c r="R548" i="5"/>
  <c r="R763" i="5" s="1"/>
  <c r="R548" i="6"/>
  <c r="R763" i="6" s="1"/>
  <c r="R548" i="7"/>
  <c r="R763" i="7" s="1"/>
  <c r="D509" i="7"/>
  <c r="D724" i="7" s="1"/>
  <c r="D509" i="5"/>
  <c r="D724" i="5" s="1"/>
  <c r="D509" i="6"/>
  <c r="D724" i="6" s="1"/>
  <c r="J545" i="6"/>
  <c r="J760" i="6" s="1"/>
  <c r="J545" i="5"/>
  <c r="J760" i="5" s="1"/>
  <c r="J545" i="7"/>
  <c r="J760" i="7" s="1"/>
  <c r="S543" i="6"/>
  <c r="S758" i="6" s="1"/>
  <c r="S543" i="5"/>
  <c r="S758" i="5" s="1"/>
  <c r="S543" i="7"/>
  <c r="S758" i="7" s="1"/>
  <c r="R558" i="5"/>
  <c r="R773" i="5" s="1"/>
  <c r="R558" i="6"/>
  <c r="R773" i="6" s="1"/>
  <c r="R558" i="7"/>
  <c r="R773" i="7" s="1"/>
  <c r="K502" i="6"/>
  <c r="K717" i="6" s="1"/>
  <c r="K502" i="5"/>
  <c r="K717" i="5" s="1"/>
  <c r="K502" i="7"/>
  <c r="K717" i="7" s="1"/>
  <c r="L513" i="6"/>
  <c r="L728" i="6" s="1"/>
  <c r="L513" i="5"/>
  <c r="L728" i="5" s="1"/>
  <c r="L513" i="7"/>
  <c r="L728" i="7" s="1"/>
  <c r="V542" i="5"/>
  <c r="V757" i="5" s="1"/>
  <c r="V542" i="6"/>
  <c r="V757" i="6" s="1"/>
  <c r="V542" i="7"/>
  <c r="V757" i="7" s="1"/>
  <c r="Y741" i="7" l="1"/>
  <c r="Z741" i="7" s="1"/>
  <c r="Z526" i="7"/>
  <c r="Y775" i="7"/>
  <c r="Z775" i="7" s="1"/>
  <c r="Z560" i="7"/>
  <c r="J18" i="6"/>
  <c r="J18" i="7"/>
  <c r="Y742" i="7"/>
  <c r="Z742" i="7" s="1"/>
  <c r="Z527" i="7"/>
  <c r="Y776" i="7"/>
  <c r="Z776" i="7" s="1"/>
  <c r="Z561" i="7"/>
  <c r="Y777" i="7"/>
  <c r="Z777" i="7" s="1"/>
  <c r="Z562" i="7"/>
  <c r="Y743" i="7"/>
  <c r="Z743" i="7" s="1"/>
  <c r="Z528" i="7"/>
  <c r="Y775" i="6"/>
  <c r="Z775" i="6" s="1"/>
  <c r="Z560" i="6"/>
  <c r="Y777" i="6"/>
  <c r="Z777" i="6" s="1"/>
  <c r="Z562" i="6"/>
  <c r="Y743" i="6"/>
  <c r="Z743" i="6" s="1"/>
  <c r="Z528" i="6"/>
  <c r="Y776" i="6"/>
  <c r="Z776" i="6" s="1"/>
  <c r="Z561" i="6"/>
  <c r="Y741" i="6"/>
  <c r="Z741" i="6" s="1"/>
  <c r="Z526" i="6"/>
  <c r="Y742" i="6"/>
  <c r="Z742" i="6" s="1"/>
  <c r="Z527" i="6"/>
  <c r="J18" i="4"/>
  <c r="J18" i="5"/>
  <c r="Y777" i="5"/>
  <c r="Z777" i="5" s="1"/>
  <c r="Z562" i="5"/>
  <c r="Y775" i="5"/>
  <c r="Z775" i="5" s="1"/>
  <c r="Z560" i="5"/>
  <c r="Y742" i="5"/>
  <c r="Z742" i="5" s="1"/>
  <c r="Z527" i="5"/>
  <c r="Y741" i="5"/>
  <c r="Z741" i="5" s="1"/>
  <c r="Z526" i="5"/>
  <c r="Y776" i="5"/>
  <c r="Z776" i="5" s="1"/>
  <c r="Z561" i="5"/>
  <c r="Y743" i="5"/>
  <c r="Z743" i="5" s="1"/>
  <c r="Z528" i="5"/>
  <c r="Y745" i="4"/>
  <c r="Z745" i="4" s="1"/>
  <c r="Z530" i="4"/>
  <c r="Y779" i="4"/>
  <c r="Z779" i="4" s="1"/>
  <c r="Z564" i="4"/>
  <c r="Y746" i="4"/>
  <c r="Z746" i="4" s="1"/>
  <c r="Z531" i="4"/>
  <c r="B575" i="4"/>
  <c r="B356" i="4"/>
  <c r="B216" i="4"/>
  <c r="B790" i="4"/>
  <c r="Y780" i="4"/>
  <c r="Z780" i="4" s="1"/>
  <c r="Z565" i="4"/>
  <c r="Y781" i="4"/>
  <c r="Z781" i="4" s="1"/>
  <c r="Z566" i="4"/>
  <c r="Y747" i="4"/>
  <c r="Z747" i="4" s="1"/>
  <c r="Z532" i="4"/>
  <c r="J17" i="2"/>
  <c r="J18" i="3"/>
  <c r="Y745" i="3"/>
  <c r="Z745" i="3" s="1"/>
  <c r="Z530" i="3"/>
  <c r="Y779" i="3"/>
  <c r="Z779" i="3" s="1"/>
  <c r="Z564" i="3"/>
  <c r="Y746" i="3"/>
  <c r="Z746" i="3" s="1"/>
  <c r="Z531" i="3"/>
  <c r="B356" i="3"/>
  <c r="B575" i="3"/>
  <c r="B216" i="3"/>
  <c r="B790" i="3"/>
  <c r="Y780" i="3"/>
  <c r="Z780" i="3" s="1"/>
  <c r="Z565" i="3"/>
  <c r="Y781" i="3"/>
  <c r="Z781" i="3" s="1"/>
  <c r="Z566" i="3"/>
  <c r="Y747" i="3"/>
  <c r="Z747" i="3" s="1"/>
  <c r="Z532" i="3"/>
  <c r="Y744" i="2"/>
  <c r="Z744" i="2" s="1"/>
  <c r="Z529" i="2"/>
  <c r="Y778" i="2"/>
  <c r="Z778" i="2" s="1"/>
  <c r="Z563" i="2"/>
  <c r="Y779" i="2"/>
  <c r="Z779" i="2" s="1"/>
  <c r="Z564" i="2"/>
  <c r="Y745" i="2"/>
  <c r="Z745" i="2" s="1"/>
  <c r="Z530" i="2"/>
  <c r="B574" i="2"/>
  <c r="B355" i="2"/>
  <c r="B215" i="2"/>
  <c r="B789" i="2"/>
  <c r="Y780" i="2"/>
  <c r="Z780" i="2" s="1"/>
  <c r="Z565" i="2"/>
  <c r="Y746" i="2"/>
  <c r="Z746" i="2" s="1"/>
  <c r="Z531" i="2"/>
  <c r="I600" i="7" l="1"/>
  <c r="C299" i="7"/>
  <c r="B279" i="7"/>
  <c r="M284" i="7"/>
  <c r="K233" i="7"/>
  <c r="G274" i="7"/>
  <c r="Y327" i="7"/>
  <c r="D316" i="7"/>
  <c r="F231" i="7"/>
  <c r="Q250" i="7"/>
  <c r="O91" i="7"/>
  <c r="V350" i="7"/>
  <c r="L308" i="7"/>
  <c r="I313" i="7"/>
  <c r="D295" i="7"/>
  <c r="F601" i="7"/>
  <c r="E580" i="7"/>
  <c r="F263" i="7"/>
  <c r="M593" i="7"/>
  <c r="H588" i="7"/>
  <c r="T238" i="7"/>
  <c r="O232" i="7"/>
  <c r="O283" i="7"/>
  <c r="Q244" i="7"/>
  <c r="D101" i="7"/>
  <c r="J363" i="7"/>
  <c r="G301" i="7"/>
  <c r="C268" i="7"/>
  <c r="D314" i="7"/>
  <c r="D373" i="7"/>
  <c r="O247" i="7"/>
  <c r="W297" i="7"/>
  <c r="Y274" i="7"/>
  <c r="S277" i="7"/>
  <c r="K240" i="7"/>
  <c r="Y97" i="7"/>
  <c r="D601" i="7"/>
  <c r="N89" i="7"/>
  <c r="D341" i="7"/>
  <c r="O270" i="7"/>
  <c r="E302" i="7"/>
  <c r="I270" i="7"/>
  <c r="Q313" i="7"/>
  <c r="D249" i="7"/>
  <c r="I233" i="7"/>
  <c r="V353" i="7"/>
  <c r="Y381" i="7"/>
  <c r="P279" i="7"/>
  <c r="B345" i="7"/>
  <c r="W231" i="7"/>
  <c r="T101" i="7"/>
  <c r="O223" i="7"/>
  <c r="W85" i="7"/>
  <c r="K223" i="7"/>
  <c r="I312" i="7"/>
  <c r="W224" i="7"/>
  <c r="F261" i="7"/>
  <c r="X347" i="7"/>
  <c r="U376" i="7"/>
  <c r="Q349" i="7"/>
  <c r="C383" i="7"/>
  <c r="U347" i="7"/>
  <c r="V279" i="7"/>
  <c r="X250" i="7"/>
  <c r="L281" i="7"/>
  <c r="F346" i="7"/>
  <c r="V260" i="7"/>
  <c r="O309" i="7"/>
  <c r="U277" i="7"/>
  <c r="U312" i="7"/>
  <c r="D312" i="7"/>
  <c r="V236" i="7"/>
  <c r="E353" i="7"/>
  <c r="X350" i="7"/>
  <c r="J330" i="7"/>
  <c r="G227" i="7"/>
  <c r="C229" i="7"/>
  <c r="J369" i="7"/>
  <c r="N76" i="7"/>
  <c r="Q76" i="7" s="1"/>
  <c r="T76" i="7" s="1"/>
  <c r="W76" i="7" s="1"/>
  <c r="O347" i="7"/>
  <c r="P274" i="7"/>
  <c r="W584" i="7"/>
  <c r="C110" i="7"/>
  <c r="J351" i="7"/>
  <c r="V376" i="7"/>
  <c r="I385" i="7"/>
  <c r="C231" i="7"/>
  <c r="B105" i="7"/>
  <c r="M352" i="7"/>
  <c r="K93" i="7"/>
  <c r="W344" i="7"/>
  <c r="Y293" i="7"/>
  <c r="D282" i="7"/>
  <c r="F91" i="7"/>
  <c r="Q110" i="7"/>
  <c r="S302" i="7"/>
  <c r="V282" i="7"/>
  <c r="L240" i="7"/>
  <c r="I105" i="7"/>
  <c r="D87" i="7"/>
  <c r="F386" i="7"/>
  <c r="E365" i="7"/>
  <c r="N344" i="7"/>
  <c r="M378" i="7"/>
  <c r="H373" i="7"/>
  <c r="T272" i="7"/>
  <c r="O92" i="7"/>
  <c r="O249" i="7"/>
  <c r="Q104" i="7"/>
  <c r="V597" i="7"/>
  <c r="K351" i="7"/>
  <c r="G233" i="7"/>
  <c r="C302" i="7"/>
  <c r="D246" i="7"/>
  <c r="M585" i="7"/>
  <c r="O107" i="7"/>
  <c r="W229" i="7"/>
  <c r="Y100" i="7"/>
  <c r="L603" i="7"/>
  <c r="K100" i="7"/>
  <c r="I334" i="7"/>
  <c r="D386" i="7"/>
  <c r="W329" i="7"/>
  <c r="D273" i="7"/>
  <c r="O236" i="7"/>
  <c r="E234" i="7"/>
  <c r="I304" i="7"/>
  <c r="Q245" i="7"/>
  <c r="D109" i="7"/>
  <c r="G313" i="7"/>
  <c r="V285" i="7"/>
  <c r="R591" i="7"/>
  <c r="P245" i="7"/>
  <c r="B103" i="7"/>
  <c r="W91" i="7"/>
  <c r="U603" i="7"/>
  <c r="O83" i="7"/>
  <c r="K590" i="7"/>
  <c r="K83" i="7"/>
  <c r="I104" i="7"/>
  <c r="W84" i="7"/>
  <c r="F345" i="7"/>
  <c r="X313" i="7"/>
  <c r="U353" i="7"/>
  <c r="Q315" i="7"/>
  <c r="I332" i="7"/>
  <c r="U279" i="7"/>
  <c r="V313" i="7"/>
  <c r="X284" i="7"/>
  <c r="L107" i="7"/>
  <c r="F312" i="7"/>
  <c r="V294" i="7"/>
  <c r="O241" i="7"/>
  <c r="U311" i="7"/>
  <c r="U104" i="7"/>
  <c r="D104" i="7"/>
  <c r="D342" i="7"/>
  <c r="E319" i="7"/>
  <c r="X248" i="7"/>
  <c r="J262" i="7"/>
  <c r="G329" i="7"/>
  <c r="C89" i="7"/>
  <c r="V326" i="7"/>
  <c r="W353" i="7"/>
  <c r="O279" i="7"/>
  <c r="P240" i="7"/>
  <c r="W369" i="7"/>
  <c r="F341" i="7"/>
  <c r="J283" i="7"/>
  <c r="E258" i="7"/>
  <c r="C599" i="7"/>
  <c r="C91" i="7"/>
  <c r="M597" i="7"/>
  <c r="M110" i="7"/>
  <c r="G308" i="7"/>
  <c r="W276" i="7"/>
  <c r="Y225" i="7"/>
  <c r="D248" i="7"/>
  <c r="F265" i="7"/>
  <c r="O333" i="7"/>
  <c r="S234" i="7"/>
  <c r="V108" i="7"/>
  <c r="L274" i="7"/>
  <c r="I245" i="7"/>
  <c r="I580" i="7"/>
  <c r="B598" i="7"/>
  <c r="F331" i="7"/>
  <c r="N310" i="7"/>
  <c r="E591" i="7"/>
  <c r="R594" i="7"/>
  <c r="T98" i="7"/>
  <c r="T581" i="7"/>
  <c r="O109" i="7"/>
  <c r="D343" i="7"/>
  <c r="V382" i="7"/>
  <c r="K283" i="7"/>
  <c r="G335" i="7"/>
  <c r="C234" i="7"/>
  <c r="D106" i="7"/>
  <c r="M370" i="7"/>
  <c r="T580" i="7"/>
  <c r="W89" i="7"/>
  <c r="S311" i="7"/>
  <c r="L388" i="7"/>
  <c r="Y305" i="7"/>
  <c r="I266" i="7"/>
  <c r="N331" i="7"/>
  <c r="W261" i="7"/>
  <c r="D239" i="7"/>
  <c r="O96" i="7"/>
  <c r="E94" i="7"/>
  <c r="I96" i="7"/>
  <c r="Q105" i="7"/>
  <c r="I335" i="7"/>
  <c r="G245" i="7"/>
  <c r="V319" i="7"/>
  <c r="R376" i="7"/>
  <c r="P313" i="7"/>
  <c r="B277" i="7"/>
  <c r="T343" i="7"/>
  <c r="U388" i="7"/>
  <c r="W327" i="7"/>
  <c r="K375" i="7"/>
  <c r="N598" i="7"/>
  <c r="I244" i="7"/>
  <c r="F329" i="7"/>
  <c r="F311" i="7"/>
  <c r="X245" i="7"/>
  <c r="U319" i="7"/>
  <c r="Q281" i="7"/>
  <c r="I264" i="7"/>
  <c r="U313" i="7"/>
  <c r="V105" i="7"/>
  <c r="X110" i="7"/>
  <c r="L582" i="7"/>
  <c r="F244" i="7"/>
  <c r="V226" i="7"/>
  <c r="O101" i="7"/>
  <c r="U103" i="7"/>
  <c r="U244" i="7"/>
  <c r="V338" i="7"/>
  <c r="D274" i="7"/>
  <c r="E285" i="7"/>
  <c r="X282" i="7"/>
  <c r="J296" i="7"/>
  <c r="G87" i="7"/>
  <c r="C297" i="7"/>
  <c r="V258" i="7"/>
  <c r="W285" i="7"/>
  <c r="O245" i="7"/>
  <c r="P308" i="7"/>
  <c r="C352" i="7"/>
  <c r="F307" i="7"/>
  <c r="J317" i="7"/>
  <c r="E326" i="7"/>
  <c r="C384" i="7"/>
  <c r="B313" i="7"/>
  <c r="M382" i="7"/>
  <c r="K335" i="7"/>
  <c r="G240" i="7"/>
  <c r="W310" i="7"/>
  <c r="Y259" i="7"/>
  <c r="D108" i="7"/>
  <c r="Q352" i="7"/>
  <c r="O265" i="7"/>
  <c r="S336" i="7"/>
  <c r="V316" i="7"/>
  <c r="L100" i="7"/>
  <c r="D329" i="7"/>
  <c r="I365" i="7"/>
  <c r="B383" i="7"/>
  <c r="F297" i="7"/>
  <c r="N242" i="7"/>
  <c r="E376" i="7"/>
  <c r="R379" i="7"/>
  <c r="O334" i="7"/>
  <c r="T366" i="7"/>
  <c r="Q346" i="7"/>
  <c r="D275" i="7"/>
  <c r="K601" i="7"/>
  <c r="K317" i="7"/>
  <c r="G93" i="7"/>
  <c r="C94" i="7"/>
  <c r="J603" i="7"/>
  <c r="O349" i="7"/>
  <c r="T365" i="7"/>
  <c r="Y308" i="7"/>
  <c r="S243" i="7"/>
  <c r="K342" i="7"/>
  <c r="Y237" i="7"/>
  <c r="I300" i="7"/>
  <c r="N297" i="7"/>
  <c r="W295" i="7"/>
  <c r="D99" i="7"/>
  <c r="O304" i="7"/>
  <c r="S596" i="7"/>
  <c r="I236" i="7"/>
  <c r="D351" i="7"/>
  <c r="I267" i="7"/>
  <c r="G347" i="7"/>
  <c r="V111" i="7"/>
  <c r="N582" i="7"/>
  <c r="P105" i="7"/>
  <c r="W333" i="7"/>
  <c r="T309" i="7"/>
  <c r="O325" i="7"/>
  <c r="W259" i="7"/>
  <c r="K325" i="7"/>
  <c r="N383" i="7"/>
  <c r="W326" i="7"/>
  <c r="F295" i="7"/>
  <c r="F243" i="7"/>
  <c r="X279" i="7"/>
  <c r="U285" i="7"/>
  <c r="Q247" i="7"/>
  <c r="I298" i="7"/>
  <c r="U105" i="7"/>
  <c r="V245" i="7"/>
  <c r="L315" i="7"/>
  <c r="L367" i="7"/>
  <c r="F104" i="7"/>
  <c r="V86" i="7"/>
  <c r="N605" i="7"/>
  <c r="U243" i="7"/>
  <c r="D346" i="7"/>
  <c r="V270" i="7"/>
  <c r="D308" i="7"/>
  <c r="E251" i="7"/>
  <c r="X108" i="7"/>
  <c r="J228" i="7"/>
  <c r="G261" i="7"/>
  <c r="M580" i="7"/>
  <c r="V292" i="7"/>
  <c r="W319" i="7"/>
  <c r="O105" i="7"/>
  <c r="P100" i="7"/>
  <c r="C318" i="7"/>
  <c r="F239" i="7"/>
  <c r="J249" i="7"/>
  <c r="E292" i="7"/>
  <c r="C333" i="7"/>
  <c r="B245" i="7"/>
  <c r="M318" i="7"/>
  <c r="K267" i="7"/>
  <c r="G342" i="7"/>
  <c r="W242" i="7"/>
  <c r="Y85" i="7"/>
  <c r="F333" i="7"/>
  <c r="Q318" i="7"/>
  <c r="O231" i="7"/>
  <c r="S94" i="7"/>
  <c r="V248" i="7"/>
  <c r="I347" i="7"/>
  <c r="D261" i="7"/>
  <c r="W603" i="7"/>
  <c r="V605" i="7"/>
  <c r="F229" i="7"/>
  <c r="N102" i="7"/>
  <c r="I586" i="7"/>
  <c r="T340" i="7"/>
  <c r="O266" i="7"/>
  <c r="O351" i="7"/>
  <c r="Q278" i="7"/>
  <c r="D241" i="7"/>
  <c r="K386" i="7"/>
  <c r="K249" i="7"/>
  <c r="G267" i="7"/>
  <c r="D348" i="7"/>
  <c r="J388" i="7"/>
  <c r="O315" i="7"/>
  <c r="W331" i="7"/>
  <c r="Y240" i="7"/>
  <c r="S345" i="7"/>
  <c r="K274" i="7"/>
  <c r="Y339" i="7"/>
  <c r="I92" i="7"/>
  <c r="N229" i="7"/>
  <c r="W227" i="7"/>
  <c r="D307" i="7"/>
  <c r="E336" i="7"/>
  <c r="S381" i="7"/>
  <c r="Q347" i="7"/>
  <c r="D317" i="7"/>
  <c r="I301" i="7"/>
  <c r="G105" i="7"/>
  <c r="V251" i="7"/>
  <c r="N367" i="7"/>
  <c r="B311" i="7"/>
  <c r="W265" i="7"/>
  <c r="T241" i="7"/>
  <c r="O257" i="7"/>
  <c r="W293" i="7"/>
  <c r="K257" i="7"/>
  <c r="I346" i="7"/>
  <c r="W258" i="7"/>
  <c r="F227" i="7"/>
  <c r="F103" i="7"/>
  <c r="X105" i="7"/>
  <c r="U111" i="7"/>
  <c r="Q107" i="7"/>
  <c r="I90" i="7"/>
  <c r="U245" i="7"/>
  <c r="X318" i="7"/>
  <c r="L349" i="7"/>
  <c r="W377" i="7"/>
  <c r="F278" i="7"/>
  <c r="O343" i="7"/>
  <c r="N390" i="7"/>
  <c r="U346" i="7"/>
  <c r="D278" i="7"/>
  <c r="V304" i="7"/>
  <c r="D240" i="7"/>
  <c r="E111" i="7"/>
  <c r="C603" i="7"/>
  <c r="J88" i="7"/>
  <c r="C331" i="7"/>
  <c r="M365" i="7"/>
  <c r="V84" i="7"/>
  <c r="W251" i="7"/>
  <c r="O313" i="7"/>
  <c r="W599" i="7"/>
  <c r="C284" i="7"/>
  <c r="F99" i="7"/>
  <c r="J109" i="7"/>
  <c r="E224" i="7"/>
  <c r="C265" i="7"/>
  <c r="B347" i="7"/>
  <c r="M250" i="7"/>
  <c r="K301" i="7"/>
  <c r="G100" i="7"/>
  <c r="W102" i="7"/>
  <c r="D350" i="7"/>
  <c r="F299" i="7"/>
  <c r="Q284" i="7"/>
  <c r="O299" i="7"/>
  <c r="S268" i="7"/>
  <c r="L342" i="7"/>
  <c r="I279" i="7"/>
  <c r="D227" i="7"/>
  <c r="W388" i="7"/>
  <c r="V390" i="7"/>
  <c r="F89" i="7"/>
  <c r="N276" i="7"/>
  <c r="I371" i="7"/>
  <c r="T306" i="7"/>
  <c r="O300" i="7"/>
  <c r="O317" i="7"/>
  <c r="Q312" i="7"/>
  <c r="D309" i="7"/>
  <c r="J578" i="7"/>
  <c r="K109" i="7"/>
  <c r="C336" i="7"/>
  <c r="D280" i="7"/>
  <c r="D588" i="7"/>
  <c r="O281" i="7"/>
  <c r="W263" i="7"/>
  <c r="Y342" i="7"/>
  <c r="S103" i="7"/>
  <c r="K308" i="7"/>
  <c r="Y271" i="7"/>
  <c r="I232" i="7"/>
  <c r="N263" i="7"/>
  <c r="W87" i="7"/>
  <c r="O338" i="7"/>
  <c r="E268" i="7"/>
  <c r="I338" i="7"/>
  <c r="Q279" i="7"/>
  <c r="D283" i="7"/>
  <c r="I93" i="7"/>
  <c r="G279" i="7"/>
  <c r="Y596" i="7"/>
  <c r="P347" i="7"/>
  <c r="B243" i="7"/>
  <c r="W299" i="7"/>
  <c r="T275" i="7"/>
  <c r="O291" i="7"/>
  <c r="W225" i="7"/>
  <c r="K291" i="7"/>
  <c r="I278" i="7"/>
  <c r="W292" i="7"/>
  <c r="F87" i="7"/>
  <c r="F277" i="7"/>
  <c r="U591" i="7"/>
  <c r="U251" i="7"/>
  <c r="C598" i="7"/>
  <c r="I230" i="7"/>
  <c r="V347" i="7"/>
  <c r="X352" i="7"/>
  <c r="L247" i="7"/>
  <c r="W592" i="7"/>
  <c r="V328" i="7"/>
  <c r="O275" i="7"/>
  <c r="U345" i="7"/>
  <c r="U278" i="7"/>
  <c r="D244" i="7"/>
  <c r="V96" i="7"/>
  <c r="D100" i="7"/>
  <c r="X316" i="7"/>
  <c r="C388" i="7"/>
  <c r="G295" i="7"/>
  <c r="C263" i="7"/>
  <c r="J584" i="7"/>
  <c r="V224" i="7"/>
  <c r="W111" i="7"/>
  <c r="P342" i="7"/>
  <c r="W384" i="7"/>
  <c r="C250" i="7"/>
  <c r="F273" i="7"/>
  <c r="V591" i="7"/>
  <c r="E84" i="7"/>
  <c r="D349" i="7"/>
  <c r="Y241" i="7"/>
  <c r="I328" i="7"/>
  <c r="Q386" i="7"/>
  <c r="O388" i="7"/>
  <c r="C258" i="7"/>
  <c r="Y227" i="7"/>
  <c r="L282" i="7"/>
  <c r="B316" i="7"/>
  <c r="O374" i="7"/>
  <c r="Y591" i="7"/>
  <c r="L112" i="7"/>
  <c r="R95" i="7"/>
  <c r="F251" i="7"/>
  <c r="J364" i="7"/>
  <c r="L600" i="7"/>
  <c r="W386" i="7"/>
  <c r="U282" i="7"/>
  <c r="B265" i="7"/>
  <c r="H265" i="7"/>
  <c r="E345" i="7"/>
  <c r="W589" i="7"/>
  <c r="Q237" i="7"/>
  <c r="W99" i="7"/>
  <c r="X592" i="7"/>
  <c r="C583" i="7"/>
  <c r="U240" i="7"/>
  <c r="B366" i="7"/>
  <c r="N271" i="7"/>
  <c r="F232" i="7"/>
  <c r="I91" i="7"/>
  <c r="Q310" i="7"/>
  <c r="K236" i="7"/>
  <c r="R276" i="7"/>
  <c r="F589" i="7"/>
  <c r="T331" i="7"/>
  <c r="E237" i="7"/>
  <c r="J235" i="7"/>
  <c r="V578" i="7"/>
  <c r="E110" i="7"/>
  <c r="B340" i="7"/>
  <c r="R295" i="7"/>
  <c r="B336" i="7"/>
  <c r="T90" i="7"/>
  <c r="M336" i="7"/>
  <c r="S331" i="7"/>
  <c r="R230" i="7"/>
  <c r="B225" i="7"/>
  <c r="C317" i="7"/>
  <c r="V306" i="7"/>
  <c r="U99" i="7"/>
  <c r="I351" i="7"/>
  <c r="P272" i="7"/>
  <c r="S83" i="7"/>
  <c r="N295" i="7"/>
  <c r="F340" i="7"/>
  <c r="D318" i="7"/>
  <c r="H330" i="7"/>
  <c r="H273" i="7"/>
  <c r="M225" i="7"/>
  <c r="W583" i="7"/>
  <c r="X333" i="7"/>
  <c r="F381" i="7"/>
  <c r="D281" i="7"/>
  <c r="Y343" i="7"/>
  <c r="I260" i="7"/>
  <c r="E588" i="7"/>
  <c r="X607" i="7"/>
  <c r="C224" i="7"/>
  <c r="Y261" i="7"/>
  <c r="L108" i="7"/>
  <c r="B248" i="7"/>
  <c r="S304" i="7"/>
  <c r="Y376" i="7"/>
  <c r="O583" i="7"/>
  <c r="R269" i="7"/>
  <c r="F285" i="7"/>
  <c r="H291" i="7"/>
  <c r="L385" i="7"/>
  <c r="W601" i="7"/>
  <c r="U108" i="7"/>
  <c r="B91" i="7"/>
  <c r="B308" i="7"/>
  <c r="E277" i="7"/>
  <c r="Y582" i="7"/>
  <c r="Q97" i="7"/>
  <c r="Q334" i="7"/>
  <c r="X377" i="7"/>
  <c r="C368" i="7"/>
  <c r="B588" i="7"/>
  <c r="Q583" i="7"/>
  <c r="N97" i="7"/>
  <c r="F92" i="7"/>
  <c r="I231" i="7"/>
  <c r="Q242" i="7"/>
  <c r="K96" i="7"/>
  <c r="R327" i="7"/>
  <c r="F374" i="7"/>
  <c r="D247" i="7"/>
  <c r="Y275" i="7"/>
  <c r="I294" i="7"/>
  <c r="E373" i="7"/>
  <c r="X392" i="7"/>
  <c r="C292" i="7"/>
  <c r="Y87" i="7"/>
  <c r="P597" i="7"/>
  <c r="B350" i="7"/>
  <c r="S236" i="7"/>
  <c r="L320" i="7"/>
  <c r="O368" i="7"/>
  <c r="R600" i="7"/>
  <c r="F111" i="7"/>
  <c r="H223" i="7"/>
  <c r="O593" i="7"/>
  <c r="S589" i="7"/>
  <c r="U248" i="7"/>
  <c r="H333" i="7"/>
  <c r="B240" i="7"/>
  <c r="E311" i="7"/>
  <c r="Y367" i="7"/>
  <c r="W341" i="7"/>
  <c r="Q266" i="7"/>
  <c r="D578" i="7"/>
  <c r="U342" i="7"/>
  <c r="B373" i="7"/>
  <c r="Q368" i="7"/>
  <c r="R593" i="7"/>
  <c r="F266" i="7"/>
  <c r="I605" i="7"/>
  <c r="Q102" i="7"/>
  <c r="R344" i="7"/>
  <c r="D315" i="7"/>
  <c r="Y101" i="7"/>
  <c r="I86" i="7"/>
  <c r="Y589" i="7"/>
  <c r="Y606" i="7"/>
  <c r="C84" i="7"/>
  <c r="L316" i="7"/>
  <c r="P382" i="7"/>
  <c r="B108" i="7"/>
  <c r="S338" i="7"/>
  <c r="L252" i="7"/>
  <c r="R337" i="7"/>
  <c r="R385" i="7"/>
  <c r="M600" i="7"/>
  <c r="H325" i="7"/>
  <c r="O378" i="7"/>
  <c r="S374" i="7"/>
  <c r="B299" i="7"/>
  <c r="H299" i="7"/>
  <c r="B342" i="7"/>
  <c r="E243" i="7"/>
  <c r="Q339" i="7"/>
  <c r="W273" i="7"/>
  <c r="Q300" i="7"/>
  <c r="D363" i="7"/>
  <c r="U274" i="7"/>
  <c r="N599" i="7"/>
  <c r="N305" i="7"/>
  <c r="R378" i="7"/>
  <c r="I333" i="7"/>
  <c r="D107" i="7"/>
  <c r="N593" i="7"/>
  <c r="I226" i="7"/>
  <c r="Y374" i="7"/>
  <c r="Y391" i="7"/>
  <c r="Y329" i="7"/>
  <c r="L350" i="7"/>
  <c r="K583" i="7"/>
  <c r="B282" i="7"/>
  <c r="S96" i="7"/>
  <c r="L354" i="7"/>
  <c r="R303" i="7"/>
  <c r="F319" i="7"/>
  <c r="M385" i="7"/>
  <c r="H257" i="7"/>
  <c r="D579" i="7"/>
  <c r="U350" i="7"/>
  <c r="B231" i="7"/>
  <c r="H231" i="7"/>
  <c r="B274" i="7"/>
  <c r="E103" i="7"/>
  <c r="Q271" i="7"/>
  <c r="W307" i="7"/>
  <c r="Q232" i="7"/>
  <c r="S593" i="7"/>
  <c r="U308" i="7"/>
  <c r="N384" i="7"/>
  <c r="N237" i="7"/>
  <c r="F334" i="7"/>
  <c r="I265" i="7"/>
  <c r="Y309" i="7"/>
  <c r="N378" i="7"/>
  <c r="Q601" i="7"/>
  <c r="O603" i="7"/>
  <c r="C326" i="7"/>
  <c r="Y295" i="7"/>
  <c r="L248" i="7"/>
  <c r="K368" i="7"/>
  <c r="O589" i="7"/>
  <c r="S270" i="7"/>
  <c r="L286" i="7"/>
  <c r="R235" i="7"/>
  <c r="F353" i="7"/>
  <c r="J579" i="7"/>
  <c r="H83" i="7"/>
  <c r="D364" i="7"/>
  <c r="U316" i="7"/>
  <c r="B333" i="7"/>
  <c r="H91" i="7"/>
  <c r="B100" i="7"/>
  <c r="W374" i="7"/>
  <c r="Q305" i="7"/>
  <c r="W239" i="7"/>
  <c r="Q92" i="7"/>
  <c r="S378" i="7"/>
  <c r="U100" i="7"/>
  <c r="B581" i="7"/>
  <c r="N339" i="7"/>
  <c r="F300" i="7"/>
  <c r="I299" i="7"/>
  <c r="Q276" i="7"/>
  <c r="K304" i="7"/>
  <c r="R102" i="7"/>
  <c r="R259" i="7"/>
  <c r="T229" i="7"/>
  <c r="E305" i="7"/>
  <c r="J95" i="7"/>
  <c r="Y341" i="7"/>
  <c r="E250" i="7"/>
  <c r="N101" i="7"/>
  <c r="R329" i="7"/>
  <c r="B234" i="7"/>
  <c r="T264" i="7"/>
  <c r="M234" i="7"/>
  <c r="S89" i="7"/>
  <c r="R298" i="7"/>
  <c r="B293" i="7"/>
  <c r="C351" i="7"/>
  <c r="V272" i="7"/>
  <c r="U307" i="7"/>
  <c r="G365" i="7"/>
  <c r="P340" i="7"/>
  <c r="S223" i="7"/>
  <c r="N329" i="7"/>
  <c r="Q364" i="7"/>
  <c r="D352" i="7"/>
  <c r="H228" i="7"/>
  <c r="H341" i="7"/>
  <c r="M293" i="7"/>
  <c r="W368" i="7"/>
  <c r="K98" i="7"/>
  <c r="F596" i="7"/>
  <c r="M330" i="7"/>
  <c r="P369" i="7"/>
  <c r="H94" i="7"/>
  <c r="R239" i="7"/>
  <c r="Q228" i="7"/>
  <c r="G304" i="7"/>
  <c r="O268" i="7"/>
  <c r="W349" i="7"/>
  <c r="X312" i="7"/>
  <c r="J295" i="7"/>
  <c r="W371" i="7"/>
  <c r="T384" i="7"/>
  <c r="L579" i="7"/>
  <c r="K92" i="7"/>
  <c r="M586" i="7"/>
  <c r="O227" i="7"/>
  <c r="T391" i="7"/>
  <c r="M589" i="7"/>
  <c r="E294" i="7"/>
  <c r="L275" i="7"/>
  <c r="D236" i="7"/>
  <c r="B95" i="7"/>
  <c r="K370" i="7"/>
  <c r="I390" i="7"/>
  <c r="R293" i="7"/>
  <c r="T263" i="7"/>
  <c r="J269" i="7"/>
  <c r="V363" i="7"/>
  <c r="N343" i="7"/>
  <c r="R227" i="7"/>
  <c r="T298" i="7"/>
  <c r="M268" i="7"/>
  <c r="V365" i="7"/>
  <c r="B259" i="7"/>
  <c r="C109" i="7"/>
  <c r="U239" i="7"/>
  <c r="I109" i="7"/>
  <c r="S325" i="7"/>
  <c r="N261" i="7"/>
  <c r="D284" i="7"/>
  <c r="H307" i="7"/>
  <c r="M259" i="7"/>
  <c r="K306" i="7"/>
  <c r="I592" i="7"/>
  <c r="M262" i="7"/>
  <c r="H302" i="7"/>
  <c r="R307" i="7"/>
  <c r="Q88" i="7"/>
  <c r="G338" i="7"/>
  <c r="O94" i="7"/>
  <c r="W107" i="7"/>
  <c r="J261" i="7"/>
  <c r="T582" i="7"/>
  <c r="W264" i="7"/>
  <c r="K266" i="7"/>
  <c r="W286" i="7"/>
  <c r="O261" i="7"/>
  <c r="E262" i="7"/>
  <c r="Q607" i="7"/>
  <c r="L343" i="7"/>
  <c r="D338" i="7"/>
  <c r="B235" i="7"/>
  <c r="K585" i="7"/>
  <c r="W343" i="7"/>
  <c r="E384" i="7"/>
  <c r="P325" i="7"/>
  <c r="P603" i="7"/>
  <c r="B329" i="7"/>
  <c r="R312" i="7"/>
  <c r="O286" i="7"/>
  <c r="P277" i="7"/>
  <c r="V327" i="7"/>
  <c r="M233" i="7"/>
  <c r="T93" i="7"/>
  <c r="I107" i="7"/>
  <c r="W98" i="7"/>
  <c r="E235" i="7"/>
  <c r="F269" i="7"/>
  <c r="U589" i="7"/>
  <c r="W100" i="7"/>
  <c r="U337" i="7"/>
  <c r="H305" i="7"/>
  <c r="B326" i="7"/>
  <c r="J284" i="7"/>
  <c r="O344" i="7"/>
  <c r="C364" i="7"/>
  <c r="G298" i="7"/>
  <c r="E381" i="7"/>
  <c r="B314" i="7"/>
  <c r="E278" i="7"/>
  <c r="U291" i="7"/>
  <c r="X270" i="7"/>
  <c r="E92" i="7"/>
  <c r="K243" i="7"/>
  <c r="Y106" i="7"/>
  <c r="R338" i="7"/>
  <c r="O263" i="7"/>
  <c r="W302" i="7"/>
  <c r="M297" i="7"/>
  <c r="J314" i="7"/>
  <c r="E275" i="7"/>
  <c r="K297" i="7"/>
  <c r="Q87" i="7"/>
  <c r="U314" i="7"/>
  <c r="P244" i="7"/>
  <c r="Y350" i="7"/>
  <c r="L326" i="7"/>
  <c r="S245" i="7"/>
  <c r="Q327" i="7"/>
  <c r="P226" i="7"/>
  <c r="P91" i="7"/>
  <c r="X267" i="7"/>
  <c r="P96" i="7"/>
  <c r="T260" i="7"/>
  <c r="E581" i="7"/>
  <c r="M315" i="7"/>
  <c r="U268" i="7"/>
  <c r="G345" i="7"/>
  <c r="C86" i="7"/>
  <c r="W604" i="7"/>
  <c r="T274" i="7"/>
  <c r="H300" i="7"/>
  <c r="D590" i="7"/>
  <c r="Q338" i="7"/>
  <c r="C378" i="7"/>
  <c r="O342" i="7"/>
  <c r="N234" i="7"/>
  <c r="L583" i="7"/>
  <c r="L106" i="7"/>
  <c r="K247" i="7"/>
  <c r="X112" i="7"/>
  <c r="Y111" i="7"/>
  <c r="N93" i="7"/>
  <c r="I367" i="7"/>
  <c r="B304" i="7"/>
  <c r="K276" i="7"/>
  <c r="K293" i="7"/>
  <c r="T380" i="7"/>
  <c r="O90" i="7"/>
  <c r="E87" i="7"/>
  <c r="V330" i="7"/>
  <c r="R350" i="7"/>
  <c r="V336" i="7"/>
  <c r="N296" i="7"/>
  <c r="M269" i="7"/>
  <c r="S110" i="7"/>
  <c r="L245" i="7"/>
  <c r="N389" i="7"/>
  <c r="R328" i="7"/>
  <c r="L294" i="7"/>
  <c r="P590" i="7"/>
  <c r="I291" i="7"/>
  <c r="Y102" i="7"/>
  <c r="M111" i="7"/>
  <c r="Q112" i="7"/>
  <c r="Q89" i="7"/>
  <c r="H247" i="7"/>
  <c r="S344" i="7"/>
  <c r="X303" i="7"/>
  <c r="L578" i="7"/>
  <c r="H338" i="7"/>
  <c r="R109" i="7"/>
  <c r="J319" i="7"/>
  <c r="F109" i="7"/>
  <c r="T87" i="7"/>
  <c r="T337" i="7"/>
  <c r="R300" i="7"/>
  <c r="C247" i="7"/>
  <c r="P232" i="7"/>
  <c r="R231" i="7"/>
  <c r="Q344" i="7"/>
  <c r="R225" i="7"/>
  <c r="T89" i="7"/>
  <c r="J303" i="7"/>
  <c r="E352" i="7"/>
  <c r="N275" i="7"/>
  <c r="R87" i="7"/>
  <c r="T230" i="7"/>
  <c r="M94" i="7"/>
  <c r="R332" i="7"/>
  <c r="B85" i="7"/>
  <c r="V340" i="7"/>
  <c r="G585" i="7"/>
  <c r="I249" i="7"/>
  <c r="S257" i="7"/>
  <c r="Q579" i="7"/>
  <c r="D250" i="7"/>
  <c r="H239" i="7"/>
  <c r="M85" i="7"/>
  <c r="K238" i="7"/>
  <c r="I377" i="7"/>
  <c r="M88" i="7"/>
  <c r="H234" i="7"/>
  <c r="R99" i="7"/>
  <c r="H602" i="7"/>
  <c r="G96" i="7"/>
  <c r="W593" i="7"/>
  <c r="X346" i="7"/>
  <c r="J227" i="7"/>
  <c r="T367" i="7"/>
  <c r="W298" i="7"/>
  <c r="K300" i="7"/>
  <c r="W112" i="7"/>
  <c r="O87" i="7"/>
  <c r="E330" i="7"/>
  <c r="Q392" i="7"/>
  <c r="L309" i="7"/>
  <c r="D270" i="7"/>
  <c r="B269" i="7"/>
  <c r="V335" i="7"/>
  <c r="W275" i="7"/>
  <c r="N338" i="7"/>
  <c r="P257" i="7"/>
  <c r="L339" i="7"/>
  <c r="B295" i="7"/>
  <c r="R244" i="7"/>
  <c r="O252" i="7"/>
  <c r="P243" i="7"/>
  <c r="V259" i="7"/>
  <c r="M335" i="7"/>
  <c r="T267" i="7"/>
  <c r="I247" i="7"/>
  <c r="G597" i="7"/>
  <c r="E95" i="7"/>
  <c r="M313" i="7"/>
  <c r="U374" i="7"/>
  <c r="M300" i="7"/>
  <c r="U269" i="7"/>
  <c r="H237" i="7"/>
  <c r="B292" i="7"/>
  <c r="J318" i="7"/>
  <c r="O276" i="7"/>
  <c r="G317" i="7"/>
  <c r="G230" i="7"/>
  <c r="H309" i="7"/>
  <c r="B246" i="7"/>
  <c r="E312" i="7"/>
  <c r="U83" i="7"/>
  <c r="X96" i="7"/>
  <c r="K595" i="7"/>
  <c r="K103" i="7"/>
  <c r="S305" i="7"/>
  <c r="R304" i="7"/>
  <c r="O297" i="7"/>
  <c r="W234" i="7"/>
  <c r="K338" i="7"/>
  <c r="R85" i="7"/>
  <c r="E339" i="7"/>
  <c r="Y307" i="7"/>
  <c r="E318" i="7"/>
  <c r="B306" i="7"/>
  <c r="R261" i="7"/>
  <c r="T332" i="7"/>
  <c r="S297" i="7"/>
  <c r="R90" i="7"/>
  <c r="W607" i="7"/>
  <c r="V238" i="7"/>
  <c r="G370" i="7"/>
  <c r="P306" i="7"/>
  <c r="U605" i="7"/>
  <c r="F306" i="7"/>
  <c r="D110" i="7"/>
  <c r="H99" i="7"/>
  <c r="F607" i="7"/>
  <c r="X299" i="7"/>
  <c r="T601" i="7"/>
  <c r="P584" i="7"/>
  <c r="H268" i="7"/>
  <c r="R273" i="7"/>
  <c r="H387" i="7"/>
  <c r="G270" i="7"/>
  <c r="W378" i="7"/>
  <c r="X244" i="7"/>
  <c r="J87" i="7"/>
  <c r="D603" i="7"/>
  <c r="W230" i="7"/>
  <c r="K232" i="7"/>
  <c r="M371" i="7"/>
  <c r="O295" i="7"/>
  <c r="E296" i="7"/>
  <c r="E260" i="7"/>
  <c r="L241" i="7"/>
  <c r="D304" i="7"/>
  <c r="J592" i="7"/>
  <c r="V267" i="7"/>
  <c r="W309" i="7"/>
  <c r="N304" i="7"/>
  <c r="P291" i="7"/>
  <c r="L305" i="7"/>
  <c r="B227" i="7"/>
  <c r="R104" i="7"/>
  <c r="O112" i="7"/>
  <c r="P103" i="7"/>
  <c r="V293" i="7"/>
  <c r="M267" i="7"/>
  <c r="T335" i="7"/>
  <c r="W340" i="7"/>
  <c r="G382" i="7"/>
  <c r="F337" i="7"/>
  <c r="M245" i="7"/>
  <c r="W342" i="7"/>
  <c r="M232" i="7"/>
  <c r="U303" i="7"/>
  <c r="H97" i="7"/>
  <c r="B224" i="7"/>
  <c r="J110" i="7"/>
  <c r="O242" i="7"/>
  <c r="G249" i="7"/>
  <c r="G332" i="7"/>
  <c r="H241" i="7"/>
  <c r="B348" i="7"/>
  <c r="E244" i="7"/>
  <c r="U223" i="7"/>
  <c r="E334" i="7"/>
  <c r="K380" i="7"/>
  <c r="Y314" i="7"/>
  <c r="S237" i="7"/>
  <c r="R236" i="7"/>
  <c r="O229" i="7"/>
  <c r="K270" i="7"/>
  <c r="M584" i="7"/>
  <c r="E271" i="7"/>
  <c r="Y239" i="7"/>
  <c r="E284" i="7"/>
  <c r="B238" i="7"/>
  <c r="B302" i="7"/>
  <c r="S579" i="7"/>
  <c r="S229" i="7"/>
  <c r="R264" i="7"/>
  <c r="W392" i="7"/>
  <c r="V98" i="7"/>
  <c r="G580" i="7"/>
  <c r="P238" i="7"/>
  <c r="U390" i="7"/>
  <c r="F238" i="7"/>
  <c r="H296" i="7"/>
  <c r="K373" i="7"/>
  <c r="F392" i="7"/>
  <c r="X231" i="7"/>
  <c r="T386" i="7"/>
  <c r="I606" i="7"/>
  <c r="H589" i="7"/>
  <c r="Q262" i="7"/>
  <c r="X591" i="7"/>
  <c r="O336" i="7"/>
  <c r="W281" i="7"/>
  <c r="X278" i="7"/>
  <c r="U600" i="7"/>
  <c r="D388" i="7"/>
  <c r="W90" i="7"/>
  <c r="W320" i="7"/>
  <c r="J585" i="7"/>
  <c r="R602" i="7"/>
  <c r="E228" i="7"/>
  <c r="E328" i="7"/>
  <c r="L101" i="7"/>
  <c r="D96" i="7"/>
  <c r="J377" i="7"/>
  <c r="V301" i="7"/>
  <c r="W241" i="7"/>
  <c r="N236" i="7"/>
  <c r="P223" i="7"/>
  <c r="L237" i="7"/>
  <c r="B87" i="7"/>
  <c r="R278" i="7"/>
  <c r="N580" i="7"/>
  <c r="P311" i="7"/>
  <c r="V225" i="7"/>
  <c r="M93" i="7"/>
  <c r="I349" i="7"/>
  <c r="W272" i="7"/>
  <c r="E337" i="7"/>
  <c r="F303" i="7"/>
  <c r="M347" i="7"/>
  <c r="W274" i="7"/>
  <c r="M334" i="7"/>
  <c r="U95" i="7"/>
  <c r="H271" i="7"/>
  <c r="B258" i="7"/>
  <c r="J250" i="7"/>
  <c r="O102" i="7"/>
  <c r="G351" i="7"/>
  <c r="G90" i="7"/>
  <c r="H101" i="7"/>
  <c r="B106" i="7"/>
  <c r="E104" i="7"/>
  <c r="X338" i="7"/>
  <c r="E266" i="7"/>
  <c r="K345" i="7"/>
  <c r="Y246" i="7"/>
  <c r="R310" i="7"/>
  <c r="M369" i="7"/>
  <c r="E97" i="7"/>
  <c r="Y273" i="7"/>
  <c r="N309" i="7"/>
  <c r="B272" i="7"/>
  <c r="B268" i="7"/>
  <c r="S364" i="7"/>
  <c r="S263" i="7"/>
  <c r="N70" i="7"/>
  <c r="Q70" i="7" s="1"/>
  <c r="T70" i="7" s="1"/>
  <c r="W70" i="7" s="1"/>
  <c r="C283" i="7"/>
  <c r="U341" i="7"/>
  <c r="I317" i="7"/>
  <c r="P98" i="7"/>
  <c r="N227" i="7"/>
  <c r="F98" i="7"/>
  <c r="H88" i="7"/>
  <c r="K588" i="7"/>
  <c r="K340" i="7"/>
  <c r="X265" i="7"/>
  <c r="M296" i="7"/>
  <c r="I391" i="7"/>
  <c r="H374" i="7"/>
  <c r="Q296" i="7"/>
  <c r="X376" i="7"/>
  <c r="O234" i="7"/>
  <c r="W315" i="7"/>
  <c r="X104" i="7"/>
  <c r="U385" i="7"/>
  <c r="T599" i="7"/>
  <c r="L364" i="7"/>
  <c r="W354" i="7"/>
  <c r="J370" i="7"/>
  <c r="R387" i="7"/>
  <c r="E88" i="7"/>
  <c r="E226" i="7"/>
  <c r="M588" i="7"/>
  <c r="B337" i="7"/>
  <c r="T592" i="7"/>
  <c r="V93" i="7"/>
  <c r="W101" i="7"/>
  <c r="N270" i="7"/>
  <c r="P83" i="7"/>
  <c r="L271" i="7"/>
  <c r="B261" i="7"/>
  <c r="O354" i="7"/>
  <c r="N365" i="7"/>
  <c r="Y588" i="7"/>
  <c r="V85" i="7"/>
  <c r="T301" i="7"/>
  <c r="I281" i="7"/>
  <c r="W306" i="7"/>
  <c r="E269" i="7"/>
  <c r="F235" i="7"/>
  <c r="M279" i="7"/>
  <c r="W308" i="7"/>
  <c r="M266" i="7"/>
  <c r="U235" i="7"/>
  <c r="D597" i="7"/>
  <c r="B84" i="7"/>
  <c r="L590" i="7"/>
  <c r="O310" i="7"/>
  <c r="G109" i="7"/>
  <c r="G264" i="7"/>
  <c r="H343" i="7"/>
  <c r="B280" i="7"/>
  <c r="U325" i="7"/>
  <c r="X304" i="7"/>
  <c r="E300" i="7"/>
  <c r="R242" i="7"/>
  <c r="T297" i="7"/>
  <c r="J337" i="7"/>
  <c r="Y99" i="7"/>
  <c r="N241" i="7"/>
  <c r="B98" i="7"/>
  <c r="B94" i="7"/>
  <c r="M302" i="7"/>
  <c r="V580" i="7"/>
  <c r="B327" i="7"/>
  <c r="C249" i="7"/>
  <c r="U273" i="7"/>
  <c r="I283" i="7"/>
  <c r="S291" i="7"/>
  <c r="N87" i="7"/>
  <c r="F272" i="7"/>
  <c r="H262" i="7"/>
  <c r="M327" i="7"/>
  <c r="K272" i="7"/>
  <c r="X91" i="7"/>
  <c r="M228" i="7"/>
  <c r="H336" i="7"/>
  <c r="R341" i="7"/>
  <c r="Q330" i="7"/>
  <c r="G236" i="7"/>
  <c r="O302" i="7"/>
  <c r="W247" i="7"/>
  <c r="J329" i="7"/>
  <c r="W586" i="7"/>
  <c r="W332" i="7"/>
  <c r="K334" i="7"/>
  <c r="W252" i="7"/>
  <c r="O329" i="7"/>
  <c r="T606" i="7"/>
  <c r="M374" i="7"/>
  <c r="E86" i="7"/>
  <c r="M373" i="7"/>
  <c r="B303" i="7"/>
  <c r="T377" i="7"/>
  <c r="V233" i="7"/>
  <c r="E599" i="7"/>
  <c r="N96" i="7"/>
  <c r="P388" i="7"/>
  <c r="L97" i="7"/>
  <c r="R346" i="7"/>
  <c r="O320" i="7"/>
  <c r="P345" i="7"/>
  <c r="Y373" i="7"/>
  <c r="M301" i="7"/>
  <c r="T233" i="7"/>
  <c r="I315" i="7"/>
  <c r="W238" i="7"/>
  <c r="E303" i="7"/>
  <c r="F95" i="7"/>
  <c r="M105" i="7"/>
  <c r="W240" i="7"/>
  <c r="M92" i="7"/>
  <c r="H339" i="7"/>
  <c r="D382" i="7"/>
  <c r="J352" i="7"/>
  <c r="L375" i="7"/>
  <c r="C579" i="7"/>
  <c r="G283" i="7"/>
  <c r="E596" i="7"/>
  <c r="H275" i="7"/>
  <c r="E346" i="7"/>
  <c r="U257" i="7"/>
  <c r="X236" i="7"/>
  <c r="E232" i="7"/>
  <c r="K311" i="7"/>
  <c r="Y280" i="7"/>
  <c r="S271" i="7"/>
  <c r="O331" i="7"/>
  <c r="W268" i="7"/>
  <c r="M331" i="7"/>
  <c r="J280" i="7"/>
  <c r="E343" i="7"/>
  <c r="K263" i="7"/>
  <c r="Q227" i="7"/>
  <c r="U280" i="7"/>
  <c r="P312" i="7"/>
  <c r="Y108" i="7"/>
  <c r="S278" i="7"/>
  <c r="S313" i="7"/>
  <c r="Q293" i="7"/>
  <c r="P294" i="7"/>
  <c r="P299" i="7"/>
  <c r="X233" i="7"/>
  <c r="P304" i="7"/>
  <c r="T328" i="7"/>
  <c r="U363" i="7"/>
  <c r="T373" i="7"/>
  <c r="U336" i="7"/>
  <c r="G243" i="7"/>
  <c r="C226" i="7"/>
  <c r="Y385" i="7"/>
  <c r="T100" i="7"/>
  <c r="F280" i="7"/>
  <c r="D375" i="7"/>
  <c r="B276" i="7"/>
  <c r="C593" i="7"/>
  <c r="E109" i="7"/>
  <c r="N302" i="7"/>
  <c r="R370" i="7"/>
  <c r="L280" i="7"/>
  <c r="K315" i="7"/>
  <c r="X286" i="7"/>
  <c r="Y285" i="7"/>
  <c r="Z285" i="7" s="1"/>
  <c r="N267" i="7"/>
  <c r="I582" i="7"/>
  <c r="J232" i="7"/>
  <c r="K344" i="7"/>
  <c r="K259" i="7"/>
  <c r="T595" i="7"/>
  <c r="O230" i="7"/>
  <c r="E227" i="7"/>
  <c r="O106" i="7"/>
  <c r="R316" i="7"/>
  <c r="M379" i="7"/>
  <c r="N330" i="7"/>
  <c r="M235" i="7"/>
  <c r="S352" i="7"/>
  <c r="L313" i="7"/>
  <c r="N604" i="7"/>
  <c r="K94" i="7"/>
  <c r="L328" i="7"/>
  <c r="T368" i="7"/>
  <c r="I257" i="7"/>
  <c r="Y276" i="7"/>
  <c r="M285" i="7"/>
  <c r="Q252" i="7"/>
  <c r="Q229" i="7"/>
  <c r="H315" i="7"/>
  <c r="S242" i="7"/>
  <c r="X337" i="7"/>
  <c r="O382" i="7"/>
  <c r="H236" i="7"/>
  <c r="R249" i="7"/>
  <c r="J285" i="7"/>
  <c r="F249" i="7"/>
  <c r="T261" i="7"/>
  <c r="B107" i="7"/>
  <c r="R334" i="7"/>
  <c r="C281" i="7"/>
  <c r="P300" i="7"/>
  <c r="R299" i="7"/>
  <c r="T326" i="7"/>
  <c r="V243" i="7"/>
  <c r="Y593" i="7"/>
  <c r="F275" i="7"/>
  <c r="P376" i="7"/>
  <c r="Y366" i="7"/>
  <c r="N325" i="7"/>
  <c r="W269" i="7"/>
  <c r="R584" i="7"/>
  <c r="L87" i="7"/>
  <c r="X325" i="7"/>
  <c r="V377" i="7"/>
  <c r="K332" i="7"/>
  <c r="B320" i="7"/>
  <c r="M332" i="7"/>
  <c r="G86" i="7"/>
  <c r="T319" i="7"/>
  <c r="S299" i="7"/>
  <c r="H364" i="7"/>
  <c r="O251" i="7"/>
  <c r="T286" i="7"/>
  <c r="N231" i="7"/>
  <c r="B228" i="7"/>
  <c r="E280" i="7"/>
  <c r="K277" i="7"/>
  <c r="O89" i="7"/>
  <c r="M263" i="7"/>
  <c r="Q599" i="7"/>
  <c r="K89" i="7"/>
  <c r="U348" i="7"/>
  <c r="Y316" i="7"/>
  <c r="S104" i="7"/>
  <c r="S105" i="7"/>
  <c r="P260" i="7"/>
  <c r="O366" i="7"/>
  <c r="P236" i="7"/>
  <c r="G603" i="7"/>
  <c r="T588" i="7"/>
  <c r="U94" i="7"/>
  <c r="C260" i="7"/>
  <c r="T308" i="7"/>
  <c r="F106" i="7"/>
  <c r="B242" i="7"/>
  <c r="Q96" i="7"/>
  <c r="O240" i="7"/>
  <c r="R585" i="7"/>
  <c r="H376" i="7"/>
  <c r="X354" i="7"/>
  <c r="N335" i="7"/>
  <c r="I372" i="7"/>
  <c r="B338" i="7"/>
  <c r="K327" i="7"/>
  <c r="U377" i="7"/>
  <c r="E295" i="7"/>
  <c r="V296" i="7"/>
  <c r="M594" i="7"/>
  <c r="N262" i="7"/>
  <c r="S250" i="7"/>
  <c r="L105" i="7"/>
  <c r="K234" i="7"/>
  <c r="L260" i="7"/>
  <c r="I325" i="7"/>
  <c r="M319" i="7"/>
  <c r="Q354" i="7"/>
  <c r="R364" i="7"/>
  <c r="S310" i="7"/>
  <c r="X269" i="7"/>
  <c r="H304" i="7"/>
  <c r="X596" i="7"/>
  <c r="F351" i="7"/>
  <c r="B315" i="7"/>
  <c r="T95" i="7"/>
  <c r="C315" i="7"/>
  <c r="R333" i="7"/>
  <c r="T84" i="7"/>
  <c r="T376" i="7"/>
  <c r="F241" i="7"/>
  <c r="P591" i="7"/>
  <c r="Y331" i="7"/>
  <c r="N223" i="7"/>
  <c r="W95" i="7"/>
  <c r="L227" i="7"/>
  <c r="K84" i="7"/>
  <c r="F344" i="7"/>
  <c r="K298" i="7"/>
  <c r="B112" i="7"/>
  <c r="G226" i="7"/>
  <c r="T353" i="7"/>
  <c r="S231" i="7"/>
  <c r="B375" i="7"/>
  <c r="L369" i="7"/>
  <c r="R373" i="7"/>
  <c r="B296" i="7"/>
  <c r="E314" i="7"/>
  <c r="E242" i="7"/>
  <c r="K106" i="7"/>
  <c r="U333" i="7"/>
  <c r="M387" i="7"/>
  <c r="C339" i="7"/>
  <c r="W370" i="7"/>
  <c r="F97" i="7"/>
  <c r="Y607" i="7"/>
  <c r="M112" i="7"/>
  <c r="I108" i="7"/>
  <c r="D299" i="7"/>
  <c r="V284" i="7"/>
  <c r="B341" i="7"/>
  <c r="Q578" i="7"/>
  <c r="Q351" i="7"/>
  <c r="I319" i="7"/>
  <c r="H598" i="7"/>
  <c r="J327" i="7"/>
  <c r="L300" i="7"/>
  <c r="I303" i="7"/>
  <c r="P292" i="7"/>
  <c r="M310" i="7"/>
  <c r="Y249" i="7"/>
  <c r="P335" i="7"/>
  <c r="T243" i="7"/>
  <c r="O340" i="7"/>
  <c r="W267" i="7"/>
  <c r="J312" i="7"/>
  <c r="V232" i="7"/>
  <c r="H344" i="7"/>
  <c r="J243" i="7"/>
  <c r="I225" i="7"/>
  <c r="Y320" i="7"/>
  <c r="Z320" i="7" s="1"/>
  <c r="M342" i="7"/>
  <c r="S384" i="7"/>
  <c r="L264" i="7"/>
  <c r="T282" i="7"/>
  <c r="X264" i="7"/>
  <c r="P309" i="7"/>
  <c r="X307" i="7"/>
  <c r="Y348" i="7"/>
  <c r="W336" i="7"/>
  <c r="M89" i="7"/>
  <c r="E309" i="7"/>
  <c r="Q261" i="7"/>
  <c r="U106" i="7"/>
  <c r="Y248" i="7"/>
  <c r="L292" i="7"/>
  <c r="S279" i="7"/>
  <c r="P86" i="7"/>
  <c r="X335" i="7"/>
  <c r="Q604" i="7"/>
  <c r="G388" i="7"/>
  <c r="M247" i="7"/>
  <c r="U234" i="7"/>
  <c r="C294" i="7"/>
  <c r="T240" i="7"/>
  <c r="H232" i="7"/>
  <c r="B344" i="7"/>
  <c r="E351" i="7"/>
  <c r="O308" i="7"/>
  <c r="L368" i="7"/>
  <c r="K349" i="7"/>
  <c r="C582" i="7"/>
  <c r="N301" i="7"/>
  <c r="J334" i="7"/>
  <c r="B96" i="7"/>
  <c r="K225" i="7"/>
  <c r="O332" i="7"/>
  <c r="O348" i="7"/>
  <c r="V228" i="7"/>
  <c r="V268" i="7"/>
  <c r="N88" i="7"/>
  <c r="S284" i="7"/>
  <c r="U585" i="7"/>
  <c r="R294" i="7"/>
  <c r="L86" i="7"/>
  <c r="I83" i="7"/>
  <c r="M251" i="7"/>
  <c r="Q286" i="7"/>
  <c r="N584" i="7"/>
  <c r="S102" i="7"/>
  <c r="X95" i="7"/>
  <c r="H270" i="7"/>
  <c r="X381" i="7"/>
  <c r="F283" i="7"/>
  <c r="B247" i="7"/>
  <c r="R232" i="7"/>
  <c r="P334" i="7"/>
  <c r="R91" i="7"/>
  <c r="V345" i="7"/>
  <c r="R582" i="7"/>
  <c r="F101" i="7"/>
  <c r="P604" i="7"/>
  <c r="Y297" i="7"/>
  <c r="N257" i="7"/>
  <c r="H600" i="7"/>
  <c r="L261" i="7"/>
  <c r="X291" i="7"/>
  <c r="F310" i="7"/>
  <c r="K230" i="7"/>
  <c r="M298" i="7"/>
  <c r="G328" i="7"/>
  <c r="L333" i="7"/>
  <c r="S333" i="7"/>
  <c r="O353" i="7"/>
  <c r="T354" i="7"/>
  <c r="N299" i="7"/>
  <c r="B262" i="7"/>
  <c r="E246" i="7"/>
  <c r="E102" i="7"/>
  <c r="D332" i="7"/>
  <c r="U265" i="7"/>
  <c r="K330" i="7"/>
  <c r="C271" i="7"/>
  <c r="H586" i="7"/>
  <c r="F271" i="7"/>
  <c r="Y392" i="7"/>
  <c r="I584" i="7"/>
  <c r="I248" i="7"/>
  <c r="D231" i="7"/>
  <c r="V318" i="7"/>
  <c r="B99" i="7"/>
  <c r="P327" i="7"/>
  <c r="Q317" i="7"/>
  <c r="S339" i="7"/>
  <c r="W94" i="7"/>
  <c r="J348" i="7"/>
  <c r="E241" i="7"/>
  <c r="Q295" i="7"/>
  <c r="U246" i="7"/>
  <c r="Y282" i="7"/>
  <c r="L224" i="7"/>
  <c r="Q259" i="7"/>
  <c r="P333" i="7"/>
  <c r="X301" i="7"/>
  <c r="Q389" i="7"/>
  <c r="U578" i="7"/>
  <c r="M281" i="7"/>
  <c r="G311" i="7"/>
  <c r="K388" i="7"/>
  <c r="T342" i="7"/>
  <c r="H334" i="7"/>
  <c r="B102" i="7"/>
  <c r="E317" i="7"/>
  <c r="O100" i="7"/>
  <c r="L348" i="7"/>
  <c r="K281" i="7"/>
  <c r="C367" i="7"/>
  <c r="N233" i="7"/>
  <c r="J266" i="7"/>
  <c r="B270" i="7"/>
  <c r="K85" i="7"/>
  <c r="O264" i="7"/>
  <c r="O280" i="7"/>
  <c r="V88" i="7"/>
  <c r="V302" i="7"/>
  <c r="M303" i="7"/>
  <c r="J590" i="7"/>
  <c r="U370" i="7"/>
  <c r="R226" i="7"/>
  <c r="T583" i="7"/>
  <c r="I223" i="7"/>
  <c r="M353" i="7"/>
  <c r="Q263" i="7"/>
  <c r="N369" i="7"/>
  <c r="S276" i="7"/>
  <c r="O597" i="7"/>
  <c r="H96" i="7"/>
  <c r="J353" i="7"/>
  <c r="T295" i="7"/>
  <c r="B281" i="7"/>
  <c r="R92" i="7"/>
  <c r="P266" i="7"/>
  <c r="R265" i="7"/>
  <c r="V277" i="7"/>
  <c r="R367" i="7"/>
  <c r="X601" i="7"/>
  <c r="P389" i="7"/>
  <c r="Y229" i="7"/>
  <c r="N83" i="7"/>
  <c r="H385" i="7"/>
  <c r="K326" i="7"/>
  <c r="X223" i="7"/>
  <c r="F242" i="7"/>
  <c r="K90" i="7"/>
  <c r="M230" i="7"/>
  <c r="G260" i="7"/>
  <c r="L299" i="7"/>
  <c r="S91" i="7"/>
  <c r="O319" i="7"/>
  <c r="T320" i="7"/>
  <c r="N333" i="7"/>
  <c r="B88" i="7"/>
  <c r="E106" i="7"/>
  <c r="K348" i="7"/>
  <c r="D264" i="7"/>
  <c r="U299" i="7"/>
  <c r="K262" i="7"/>
  <c r="C305" i="7"/>
  <c r="H371" i="7"/>
  <c r="E590" i="7"/>
  <c r="M320" i="7"/>
  <c r="I369" i="7"/>
  <c r="D584" i="7"/>
  <c r="D91" i="7"/>
  <c r="V250" i="7"/>
  <c r="B273" i="7"/>
  <c r="P259" i="7"/>
  <c r="Q283" i="7"/>
  <c r="S97" i="7"/>
  <c r="G602" i="7"/>
  <c r="J246" i="7"/>
  <c r="E101" i="7"/>
  <c r="Q329" i="7"/>
  <c r="P346" i="7"/>
  <c r="S312" i="7"/>
  <c r="L258" i="7"/>
  <c r="Q225" i="7"/>
  <c r="P265" i="7"/>
  <c r="X93" i="7"/>
  <c r="T294" i="7"/>
  <c r="E366" i="7"/>
  <c r="M107" i="7"/>
  <c r="G103" i="7"/>
  <c r="K603" i="7"/>
  <c r="F348" i="7"/>
  <c r="H266" i="7"/>
  <c r="Q270" i="7"/>
  <c r="E283" i="7"/>
  <c r="N336" i="7"/>
  <c r="L314" i="7"/>
  <c r="K107" i="7"/>
  <c r="Y319" i="7"/>
  <c r="Z319" i="7" s="1"/>
  <c r="Q593" i="7"/>
  <c r="J300" i="7"/>
  <c r="K310" i="7"/>
  <c r="P585" i="7"/>
  <c r="O298" i="7"/>
  <c r="O246" i="7"/>
  <c r="R248" i="7"/>
  <c r="V234" i="7"/>
  <c r="M95" i="7"/>
  <c r="J375" i="7"/>
  <c r="K336" i="7"/>
  <c r="R86" i="7"/>
  <c r="P375" i="7"/>
  <c r="Y310" i="7"/>
  <c r="B587" i="7"/>
  <c r="Q297" i="7"/>
  <c r="H107" i="7"/>
  <c r="I593" i="7"/>
  <c r="L363" i="7"/>
  <c r="R317" i="7"/>
  <c r="J251" i="7"/>
  <c r="T227" i="7"/>
  <c r="T303" i="7"/>
  <c r="R266" i="7"/>
  <c r="P92" i="7"/>
  <c r="T292" i="7"/>
  <c r="V311" i="7"/>
  <c r="Y378" i="7"/>
  <c r="X386" i="7"/>
  <c r="U597" i="7"/>
  <c r="Y263" i="7"/>
  <c r="W337" i="7"/>
  <c r="R369" i="7"/>
  <c r="K258" i="7"/>
  <c r="X257" i="7"/>
  <c r="F102" i="7"/>
  <c r="B354" i="7"/>
  <c r="M264" i="7"/>
  <c r="T251" i="7"/>
  <c r="L231" i="7"/>
  <c r="S265" i="7"/>
  <c r="O285" i="7"/>
  <c r="T112" i="7"/>
  <c r="N265" i="7"/>
  <c r="V579" i="7"/>
  <c r="E344" i="7"/>
  <c r="K280" i="7"/>
  <c r="D230" i="7"/>
  <c r="U91" i="7"/>
  <c r="K296" i="7"/>
  <c r="C237" i="7"/>
  <c r="F339" i="7"/>
  <c r="E375" i="7"/>
  <c r="M252" i="7"/>
  <c r="I350" i="7"/>
  <c r="D369" i="7"/>
  <c r="R96" i="7"/>
  <c r="G387" i="7"/>
  <c r="J106" i="7"/>
  <c r="K331" i="7"/>
  <c r="W383" i="7"/>
  <c r="P278" i="7"/>
  <c r="S244" i="7"/>
  <c r="L84" i="7"/>
  <c r="Q85" i="7"/>
  <c r="P231" i="7"/>
  <c r="P338" i="7"/>
  <c r="T226" i="7"/>
  <c r="D583" i="7"/>
  <c r="M349" i="7"/>
  <c r="G277" i="7"/>
  <c r="Y600" i="7"/>
  <c r="F314" i="7"/>
  <c r="H92" i="7"/>
  <c r="Q304" i="7"/>
  <c r="E249" i="7"/>
  <c r="N268" i="7"/>
  <c r="L246" i="7"/>
  <c r="X320" i="7"/>
  <c r="Y251" i="7"/>
  <c r="Z251" i="7" s="1"/>
  <c r="Q378" i="7"/>
  <c r="J92" i="7"/>
  <c r="K242" i="7"/>
  <c r="P370" i="7"/>
  <c r="E261" i="7"/>
  <c r="O314" i="7"/>
  <c r="R108" i="7"/>
  <c r="V94" i="7"/>
  <c r="M337" i="7"/>
  <c r="L347" i="7"/>
  <c r="K268" i="7"/>
  <c r="R260" i="7"/>
  <c r="S588" i="7"/>
  <c r="Y242" i="7"/>
  <c r="B372" i="7"/>
  <c r="Q331" i="7"/>
  <c r="H281" i="7"/>
  <c r="I378" i="7"/>
  <c r="M596" i="7"/>
  <c r="R351" i="7"/>
  <c r="J111" i="7"/>
  <c r="T329" i="7"/>
  <c r="T235" i="7"/>
  <c r="C349" i="7"/>
  <c r="T598" i="7"/>
  <c r="T224" i="7"/>
  <c r="V103" i="7"/>
  <c r="F343" i="7"/>
  <c r="F586" i="7"/>
  <c r="U382" i="7"/>
  <c r="Y89" i="7"/>
  <c r="W303" i="7"/>
  <c r="L329" i="7"/>
  <c r="K292" i="7"/>
  <c r="X83" i="7"/>
  <c r="F276" i="7"/>
  <c r="B286" i="7"/>
  <c r="M90" i="7"/>
  <c r="T111" i="7"/>
  <c r="L265" i="7"/>
  <c r="H579" i="7"/>
  <c r="O111" i="7"/>
  <c r="T252" i="7"/>
  <c r="N91" i="7"/>
  <c r="V364" i="7"/>
  <c r="E276" i="7"/>
  <c r="K314" i="7"/>
  <c r="D90" i="7"/>
  <c r="U231" i="7"/>
  <c r="K228" i="7"/>
  <c r="C97" i="7"/>
  <c r="F305" i="7"/>
  <c r="O580" i="7"/>
  <c r="M286" i="7"/>
  <c r="I316" i="7"/>
  <c r="R270" i="7"/>
  <c r="M229" i="7"/>
  <c r="Q384" i="7"/>
  <c r="K229" i="7"/>
  <c r="W598" i="7"/>
  <c r="P104" i="7"/>
  <c r="S346" i="7"/>
  <c r="S347" i="7"/>
  <c r="P328" i="7"/>
  <c r="O581" i="7"/>
  <c r="P270" i="7"/>
  <c r="T86" i="7"/>
  <c r="D368" i="7"/>
  <c r="U302" i="7"/>
  <c r="C328" i="7"/>
  <c r="W389" i="7"/>
  <c r="F246" i="7"/>
  <c r="B310" i="7"/>
  <c r="Q236" i="7"/>
  <c r="O274" i="7"/>
  <c r="N94" i="7"/>
  <c r="H591" i="7"/>
  <c r="X252" i="7"/>
  <c r="Y353" i="7"/>
  <c r="Z353" i="7" s="1"/>
  <c r="I587" i="7"/>
  <c r="B236" i="7"/>
  <c r="K102" i="7"/>
  <c r="U592" i="7"/>
  <c r="E329" i="7"/>
  <c r="V262" i="7"/>
  <c r="R282" i="7"/>
  <c r="N228" i="7"/>
  <c r="S318" i="7"/>
  <c r="L279" i="7"/>
  <c r="K302" i="7"/>
  <c r="L226" i="7"/>
  <c r="S373" i="7"/>
  <c r="Y344" i="7"/>
  <c r="Q320" i="7"/>
  <c r="R579" i="7"/>
  <c r="H349" i="7"/>
  <c r="X235" i="7"/>
  <c r="M381" i="7"/>
  <c r="R283" i="7"/>
  <c r="F317" i="7"/>
  <c r="B349" i="7"/>
  <c r="T269" i="7"/>
  <c r="C107" i="7"/>
  <c r="T383" i="7"/>
  <c r="T258" i="7"/>
  <c r="T591" i="7"/>
  <c r="F309" i="7"/>
  <c r="F371" i="7"/>
  <c r="Y581" i="7"/>
  <c r="N291" i="7"/>
  <c r="W235" i="7"/>
  <c r="L295" i="7"/>
  <c r="K224" i="7"/>
  <c r="V592" i="7"/>
  <c r="K264" i="7"/>
  <c r="B252" i="7"/>
  <c r="G294" i="7"/>
  <c r="T285" i="7"/>
  <c r="L91" i="7"/>
  <c r="B590" i="7"/>
  <c r="L584" i="7"/>
  <c r="R588" i="7"/>
  <c r="B330" i="7"/>
  <c r="E348" i="7"/>
  <c r="E310" i="7"/>
  <c r="K246" i="7"/>
  <c r="D298" i="7"/>
  <c r="M602" i="7"/>
  <c r="K88" i="7"/>
  <c r="W585" i="7"/>
  <c r="F237" i="7"/>
  <c r="O365" i="7"/>
  <c r="M354" i="7"/>
  <c r="I282" i="7"/>
  <c r="D265" i="7"/>
  <c r="V352" i="7"/>
  <c r="B239" i="7"/>
  <c r="Q363" i="7"/>
  <c r="P293" i="7"/>
  <c r="I353" i="7"/>
  <c r="I384" i="7"/>
  <c r="Q377" i="7"/>
  <c r="L334" i="7"/>
  <c r="I269" i="7"/>
  <c r="P224" i="7"/>
  <c r="T390" i="7"/>
  <c r="Y317" i="7"/>
  <c r="K377" i="7"/>
  <c r="T311" i="7"/>
  <c r="S385" i="7"/>
  <c r="W335" i="7"/>
  <c r="J278" i="7"/>
  <c r="V300" i="7"/>
  <c r="H242" i="7"/>
  <c r="J311" i="7"/>
  <c r="I85" i="7"/>
  <c r="Y354" i="7"/>
  <c r="Z354" i="7" s="1"/>
  <c r="M240" i="7"/>
  <c r="S599" i="7"/>
  <c r="L230" i="7"/>
  <c r="T108" i="7"/>
  <c r="X230" i="7"/>
  <c r="P275" i="7"/>
  <c r="X341" i="7"/>
  <c r="N235" i="7"/>
  <c r="V329" i="7"/>
  <c r="L392" i="7"/>
  <c r="J258" i="7"/>
  <c r="D235" i="7"/>
  <c r="I98" i="7"/>
  <c r="M101" i="7"/>
  <c r="J263" i="7"/>
  <c r="E306" i="7"/>
  <c r="G112" i="7"/>
  <c r="X100" i="7"/>
  <c r="B368" i="7"/>
  <c r="O93" i="7"/>
  <c r="Q93" i="7"/>
  <c r="L110" i="7"/>
  <c r="H365" i="7"/>
  <c r="D327" i="7"/>
  <c r="C269" i="7"/>
  <c r="K312" i="7"/>
  <c r="U84" i="7"/>
  <c r="C105" i="7"/>
  <c r="X327" i="7"/>
  <c r="K374" i="7"/>
  <c r="Y278" i="7"/>
  <c r="C99" i="7"/>
  <c r="I388" i="7"/>
  <c r="G384" i="7"/>
  <c r="M578" i="7"/>
  <c r="E105" i="7"/>
  <c r="B332" i="7"/>
  <c r="C377" i="7"/>
  <c r="K260" i="7"/>
  <c r="E298" i="7"/>
  <c r="M270" i="7"/>
  <c r="E100" i="7"/>
  <c r="C584" i="7"/>
  <c r="M348" i="7"/>
  <c r="P298" i="7"/>
  <c r="H329" i="7"/>
  <c r="T104" i="7"/>
  <c r="Y335" i="7"/>
  <c r="O250" i="7"/>
  <c r="S303" i="7"/>
  <c r="R375" i="7"/>
  <c r="M392" i="7"/>
  <c r="E349" i="7"/>
  <c r="D262" i="7"/>
  <c r="H332" i="7"/>
  <c r="I275" i="7"/>
  <c r="U338" i="7"/>
  <c r="S238" i="7"/>
  <c r="D311" i="7"/>
  <c r="G101" i="7"/>
  <c r="P109" i="7"/>
  <c r="G391" i="7"/>
  <c r="J593" i="7"/>
  <c r="S587" i="7"/>
  <c r="R284" i="7"/>
  <c r="L244" i="7"/>
  <c r="W245" i="7"/>
  <c r="U230" i="7"/>
  <c r="S583" i="7"/>
  <c r="D83" i="7"/>
  <c r="N258" i="7"/>
  <c r="I228" i="7"/>
  <c r="W243" i="7"/>
  <c r="X340" i="7"/>
  <c r="G232" i="7"/>
  <c r="X246" i="7"/>
  <c r="M282" i="7"/>
  <c r="M99" i="7"/>
  <c r="X297" i="7"/>
  <c r="G607" i="7"/>
  <c r="M103" i="7"/>
  <c r="E386" i="7"/>
  <c r="P88" i="7"/>
  <c r="O99" i="7"/>
  <c r="D86" i="7"/>
  <c r="O591" i="7"/>
  <c r="I311" i="7"/>
  <c r="J231" i="7"/>
  <c r="F224" i="7"/>
  <c r="E316" i="7"/>
  <c r="S580" i="7"/>
  <c r="O85" i="7"/>
  <c r="L296" i="7"/>
  <c r="D340" i="7"/>
  <c r="K273" i="7"/>
  <c r="N351" i="7"/>
  <c r="G83" i="7"/>
  <c r="G352" i="7"/>
  <c r="H379" i="7"/>
  <c r="S112" i="7"/>
  <c r="K97" i="7"/>
  <c r="R84" i="7"/>
  <c r="Y86" i="7"/>
  <c r="S298" i="7"/>
  <c r="V378" i="7"/>
  <c r="K343" i="7"/>
  <c r="F302" i="7"/>
  <c r="R340" i="7"/>
  <c r="J270" i="7"/>
  <c r="C594" i="7"/>
  <c r="S260" i="7"/>
  <c r="G596" i="7"/>
  <c r="K316" i="7"/>
  <c r="L283" i="7"/>
  <c r="S275" i="7"/>
  <c r="S108" i="7"/>
  <c r="V346" i="7"/>
  <c r="X302" i="7"/>
  <c r="J294" i="7"/>
  <c r="Q275" i="7"/>
  <c r="C314" i="7"/>
  <c r="V281" i="7"/>
  <c r="I326" i="7"/>
  <c r="V383" i="7"/>
  <c r="J580" i="7"/>
  <c r="F588" i="7"/>
  <c r="L98" i="7"/>
  <c r="D333" i="7"/>
  <c r="G386" i="7"/>
  <c r="I111" i="7"/>
  <c r="Q592" i="7"/>
  <c r="L266" i="7"/>
  <c r="P258" i="7"/>
  <c r="M344" i="7"/>
  <c r="K592" i="7"/>
  <c r="T103" i="7"/>
  <c r="O98" i="7"/>
  <c r="J244" i="7"/>
  <c r="H310" i="7"/>
  <c r="I327" i="7"/>
  <c r="X391" i="7"/>
  <c r="M100" i="7"/>
  <c r="L298" i="7"/>
  <c r="T350" i="7"/>
  <c r="P343" i="7"/>
  <c r="X273" i="7"/>
  <c r="L596" i="7"/>
  <c r="L607" i="7"/>
  <c r="J292" i="7"/>
  <c r="D95" i="7"/>
  <c r="M241" i="7"/>
  <c r="B367" i="7"/>
  <c r="E272" i="7"/>
  <c r="G286" i="7"/>
  <c r="X383" i="7"/>
  <c r="O335" i="7"/>
  <c r="Q301" i="7"/>
  <c r="L284" i="7"/>
  <c r="P348" i="7"/>
  <c r="D293" i="7"/>
  <c r="C303" i="7"/>
  <c r="U258" i="7"/>
  <c r="C313" i="7"/>
  <c r="X293" i="7"/>
  <c r="X371" i="7"/>
  <c r="C273" i="7"/>
  <c r="R366" i="7"/>
  <c r="G599" i="7"/>
  <c r="M363" i="7"/>
  <c r="V283" i="7"/>
  <c r="B90" i="7"/>
  <c r="R381" i="7"/>
  <c r="E332" i="7"/>
  <c r="M96" i="7"/>
  <c r="T242" i="7"/>
  <c r="N377" i="7"/>
  <c r="P264" i="7"/>
  <c r="H227" i="7"/>
  <c r="T278" i="7"/>
  <c r="R371" i="7"/>
  <c r="C390" i="7"/>
  <c r="S269" i="7"/>
  <c r="M607" i="7"/>
  <c r="E281" i="7"/>
  <c r="D228" i="7"/>
  <c r="Q375" i="7"/>
  <c r="O586" i="7"/>
  <c r="S306" i="7"/>
  <c r="D243" i="7"/>
  <c r="P351" i="7"/>
  <c r="F602" i="7"/>
  <c r="U86" i="7"/>
  <c r="E370" i="7"/>
  <c r="L104" i="7"/>
  <c r="U264" i="7"/>
  <c r="C310" i="7"/>
  <c r="D291" i="7"/>
  <c r="N84" i="7"/>
  <c r="P364" i="7"/>
  <c r="E363" i="7"/>
  <c r="X98" i="7"/>
  <c r="X314" i="7"/>
  <c r="M108" i="7"/>
  <c r="R599" i="7"/>
  <c r="P225" i="7"/>
  <c r="I251" i="7"/>
  <c r="J259" i="7"/>
  <c r="L92" i="7"/>
  <c r="P84" i="7"/>
  <c r="M276" i="7"/>
  <c r="P267" i="7"/>
  <c r="T277" i="7"/>
  <c r="W301" i="7"/>
  <c r="V334" i="7"/>
  <c r="H276" i="7"/>
  <c r="I259" i="7"/>
  <c r="Y252" i="7"/>
  <c r="Z252" i="7" s="1"/>
  <c r="B584" i="7"/>
  <c r="L90" i="7"/>
  <c r="X332" i="7"/>
  <c r="P241" i="7"/>
  <c r="X99" i="7"/>
  <c r="L381" i="7"/>
  <c r="X578" i="7"/>
  <c r="J224" i="7"/>
  <c r="I340" i="7"/>
  <c r="M343" i="7"/>
  <c r="J331" i="7"/>
  <c r="E238" i="7"/>
  <c r="X342" i="7"/>
  <c r="B599" i="7"/>
  <c r="O267" i="7"/>
  <c r="Q233" i="7"/>
  <c r="U599" i="7"/>
  <c r="P280" i="7"/>
  <c r="D225" i="7"/>
  <c r="K346" i="7"/>
  <c r="U292" i="7"/>
  <c r="Y318" i="7"/>
  <c r="X225" i="7"/>
  <c r="Y312" i="7"/>
  <c r="C239" i="7"/>
  <c r="I603" i="7"/>
  <c r="H297" i="7"/>
  <c r="E347" i="7"/>
  <c r="V317" i="7"/>
  <c r="B264" i="7"/>
  <c r="K328" i="7"/>
  <c r="E230" i="7"/>
  <c r="E342" i="7"/>
  <c r="T276" i="7"/>
  <c r="M314" i="7"/>
  <c r="P230" i="7"/>
  <c r="H261" i="7"/>
  <c r="Y301" i="7"/>
  <c r="O352" i="7"/>
  <c r="L601" i="7"/>
  <c r="R590" i="7"/>
  <c r="G319" i="7"/>
  <c r="E315" i="7"/>
  <c r="D88" i="7"/>
  <c r="Q590" i="7"/>
  <c r="O371" i="7"/>
  <c r="S340" i="7"/>
  <c r="D103" i="7"/>
  <c r="P317" i="7"/>
  <c r="F387" i="7"/>
  <c r="U226" i="7"/>
  <c r="S372" i="7"/>
  <c r="N581" i="7"/>
  <c r="W347" i="7"/>
  <c r="U298" i="7"/>
  <c r="C102" i="7"/>
  <c r="K607" i="7"/>
  <c r="I330" i="7"/>
  <c r="W345" i="7"/>
  <c r="T594" i="7"/>
  <c r="G300" i="7"/>
  <c r="X280" i="7"/>
  <c r="M307" i="7"/>
  <c r="Q584" i="7"/>
  <c r="H581" i="7"/>
  <c r="M277" i="7"/>
  <c r="E601" i="7"/>
  <c r="T372" i="7"/>
  <c r="D260" i="7"/>
  <c r="C301" i="7"/>
  <c r="I277" i="7"/>
  <c r="R384" i="7"/>
  <c r="P85" i="7"/>
  <c r="I599" i="7"/>
  <c r="J293" i="7"/>
  <c r="I337" i="7"/>
  <c r="D581" i="7"/>
  <c r="M102" i="7"/>
  <c r="P233" i="7"/>
  <c r="S600" i="7"/>
  <c r="W233" i="7"/>
  <c r="V266" i="7"/>
  <c r="H102" i="7"/>
  <c r="I293" i="7"/>
  <c r="Y286" i="7"/>
  <c r="Z286" i="7" s="1"/>
  <c r="B369" i="7"/>
  <c r="X588" i="7"/>
  <c r="X298" i="7"/>
  <c r="P101" i="7"/>
  <c r="N303" i="7"/>
  <c r="V261" i="7"/>
  <c r="X363" i="7"/>
  <c r="J84" i="7"/>
  <c r="I272" i="7"/>
  <c r="M275" i="7"/>
  <c r="J297" i="7"/>
  <c r="E98" i="7"/>
  <c r="X308" i="7"/>
  <c r="B384" i="7"/>
  <c r="O233" i="7"/>
  <c r="N69" i="7"/>
  <c r="Q69" i="7" s="1"/>
  <c r="T69" i="7" s="1"/>
  <c r="W69" i="7" s="1"/>
  <c r="U384" i="7"/>
  <c r="P246" i="7"/>
  <c r="D85" i="7"/>
  <c r="K278" i="7"/>
  <c r="U224" i="7"/>
  <c r="Y250" i="7"/>
  <c r="X259" i="7"/>
  <c r="Y244" i="7"/>
  <c r="C307" i="7"/>
  <c r="M595" i="7"/>
  <c r="H229" i="7"/>
  <c r="E279" i="7"/>
  <c r="V249" i="7"/>
  <c r="C592" i="7"/>
  <c r="K294" i="7"/>
  <c r="E90" i="7"/>
  <c r="E274" i="7"/>
  <c r="T344" i="7"/>
  <c r="M246" i="7"/>
  <c r="P90" i="7"/>
  <c r="H87" i="7"/>
  <c r="Y233" i="7"/>
  <c r="O318" i="7"/>
  <c r="L386" i="7"/>
  <c r="F584" i="7"/>
  <c r="G251" i="7"/>
  <c r="E247" i="7"/>
  <c r="H298" i="7"/>
  <c r="I343" i="7"/>
  <c r="U270" i="7"/>
  <c r="S98" i="7"/>
  <c r="G309" i="7"/>
  <c r="P283" i="7"/>
  <c r="G606" i="7"/>
  <c r="J378" i="7"/>
  <c r="R318" i="7"/>
  <c r="N366" i="7"/>
  <c r="W279" i="7"/>
  <c r="U90" i="7"/>
  <c r="S368" i="7"/>
  <c r="K392" i="7"/>
  <c r="I262" i="7"/>
  <c r="W277" i="7"/>
  <c r="T379" i="7"/>
  <c r="G334" i="7"/>
  <c r="X106" i="7"/>
  <c r="M239" i="7"/>
  <c r="Q369" i="7"/>
  <c r="H366" i="7"/>
  <c r="C325" i="7"/>
  <c r="P330" i="7"/>
  <c r="O341" i="7"/>
  <c r="D226" i="7"/>
  <c r="C93" i="7"/>
  <c r="I103" i="7"/>
  <c r="V110" i="7"/>
  <c r="Q249" i="7"/>
  <c r="H383" i="7"/>
  <c r="J225" i="7"/>
  <c r="I95" i="7"/>
  <c r="D366" i="7"/>
  <c r="Y351" i="7"/>
  <c r="P301" i="7"/>
  <c r="O272" i="7"/>
  <c r="W93" i="7"/>
  <c r="V92" i="7"/>
  <c r="J345" i="7"/>
  <c r="G595" i="7"/>
  <c r="Y112" i="7"/>
  <c r="G594" i="7"/>
  <c r="X373" i="7"/>
  <c r="X90" i="7"/>
  <c r="F579" i="7"/>
  <c r="N337" i="7"/>
  <c r="V295" i="7"/>
  <c r="W594" i="7"/>
  <c r="D337" i="7"/>
  <c r="I306" i="7"/>
  <c r="M599" i="7"/>
  <c r="J89" i="7"/>
  <c r="G354" i="7"/>
  <c r="X240" i="7"/>
  <c r="B583" i="7"/>
  <c r="O301" i="7"/>
  <c r="L318" i="7"/>
  <c r="P599" i="7"/>
  <c r="P314" i="7"/>
  <c r="C337" i="7"/>
  <c r="K244" i="7"/>
  <c r="C347" i="7"/>
  <c r="Y352" i="7"/>
  <c r="X85" i="7"/>
  <c r="Y346" i="7"/>
  <c r="W581" i="7"/>
  <c r="M380" i="7"/>
  <c r="H331" i="7"/>
  <c r="E313" i="7"/>
  <c r="V109" i="7"/>
  <c r="H592" i="7"/>
  <c r="K226" i="7"/>
  <c r="M304" i="7"/>
  <c r="E308" i="7"/>
  <c r="T102" i="7"/>
  <c r="M280" i="7"/>
  <c r="D604" i="7"/>
  <c r="T346" i="7"/>
  <c r="Y267" i="7"/>
  <c r="O284" i="7"/>
  <c r="S235" i="7"/>
  <c r="F369" i="7"/>
  <c r="G353" i="7"/>
  <c r="E107" i="7"/>
  <c r="H230" i="7"/>
  <c r="B307" i="7"/>
  <c r="Q109" i="7"/>
  <c r="O592" i="7"/>
  <c r="J85" i="7"/>
  <c r="I235" i="7"/>
  <c r="T605" i="7"/>
  <c r="Y283" i="7"/>
  <c r="P93" i="7"/>
  <c r="O306" i="7"/>
  <c r="J346" i="7"/>
  <c r="V586" i="7"/>
  <c r="J277" i="7"/>
  <c r="G380" i="7"/>
  <c r="M308" i="7"/>
  <c r="G379" i="7"/>
  <c r="T248" i="7"/>
  <c r="F606" i="7"/>
  <c r="F364" i="7"/>
  <c r="N95" i="7"/>
  <c r="V87" i="7"/>
  <c r="W379" i="7"/>
  <c r="D269" i="7"/>
  <c r="I238" i="7"/>
  <c r="M384" i="7"/>
  <c r="J229" i="7"/>
  <c r="G252" i="7"/>
  <c r="X274" i="7"/>
  <c r="B605" i="7"/>
  <c r="Q335" i="7"/>
  <c r="L352" i="7"/>
  <c r="P384" i="7"/>
  <c r="P106" i="7"/>
  <c r="C235" i="7"/>
  <c r="K104" i="7"/>
  <c r="C279" i="7"/>
  <c r="Y284" i="7"/>
  <c r="K589" i="7"/>
  <c r="Y104" i="7"/>
  <c r="W366" i="7"/>
  <c r="H587" i="7"/>
  <c r="H89" i="7"/>
  <c r="E245" i="7"/>
  <c r="B298" i="7"/>
  <c r="H377" i="7"/>
  <c r="K86" i="7"/>
  <c r="M236" i="7"/>
  <c r="E240" i="7"/>
  <c r="C369" i="7"/>
  <c r="M106" i="7"/>
  <c r="D389" i="7"/>
  <c r="T312" i="7"/>
  <c r="Y93" i="7"/>
  <c r="O110" i="7"/>
  <c r="S337" i="7"/>
  <c r="R592" i="7"/>
  <c r="G111" i="7"/>
  <c r="D330" i="7"/>
  <c r="H264" i="7"/>
  <c r="I101" i="7"/>
  <c r="U96" i="7"/>
  <c r="D345" i="7"/>
  <c r="G343" i="7"/>
  <c r="N595" i="7"/>
  <c r="U260" i="7"/>
  <c r="G601" i="7"/>
  <c r="I285" i="7"/>
  <c r="O377" i="7"/>
  <c r="L232" i="7"/>
  <c r="P326" i="7"/>
  <c r="M242" i="7"/>
  <c r="Y109" i="7"/>
  <c r="T345" i="7"/>
  <c r="O238" i="7"/>
  <c r="J104" i="7"/>
  <c r="V371" i="7"/>
  <c r="J103" i="7"/>
  <c r="X606" i="7"/>
  <c r="M274" i="7"/>
  <c r="L332" i="7"/>
  <c r="T316" i="7"/>
  <c r="F391" i="7"/>
  <c r="X239" i="7"/>
  <c r="N269" i="7"/>
  <c r="V227" i="7"/>
  <c r="J326" i="7"/>
  <c r="D303" i="7"/>
  <c r="M309" i="7"/>
  <c r="B582" i="7"/>
  <c r="E340" i="7"/>
  <c r="G320" i="7"/>
  <c r="X598" i="7"/>
  <c r="B390" i="7"/>
  <c r="Q267" i="7"/>
  <c r="L250" i="7"/>
  <c r="H580" i="7"/>
  <c r="D259" i="7"/>
  <c r="C95" i="7"/>
  <c r="U326" i="7"/>
  <c r="C245" i="7"/>
  <c r="Y110" i="7"/>
  <c r="X586" i="7"/>
  <c r="C341" i="7"/>
  <c r="R581" i="7"/>
  <c r="H372" i="7"/>
  <c r="H263" i="7"/>
  <c r="V351" i="7"/>
  <c r="B230" i="7"/>
  <c r="R596" i="7"/>
  <c r="E264" i="7"/>
  <c r="M338" i="7"/>
  <c r="T310" i="7"/>
  <c r="N592" i="7"/>
  <c r="P332" i="7"/>
  <c r="H295" i="7"/>
  <c r="T244" i="7"/>
  <c r="R586" i="7"/>
  <c r="C605" i="7"/>
  <c r="S95" i="7"/>
  <c r="R377" i="7"/>
  <c r="G285" i="7"/>
  <c r="D296" i="7"/>
  <c r="H90" i="7"/>
  <c r="I241" i="7"/>
  <c r="U236" i="7"/>
  <c r="D277" i="7"/>
  <c r="G275" i="7"/>
  <c r="N380" i="7"/>
  <c r="U294" i="7"/>
  <c r="E585" i="7"/>
  <c r="R110" i="7"/>
  <c r="L278" i="7"/>
  <c r="U332" i="7"/>
  <c r="C242" i="7"/>
  <c r="D223" i="7"/>
  <c r="N224" i="7"/>
  <c r="P579" i="7"/>
  <c r="E578" i="7"/>
  <c r="X272" i="7"/>
  <c r="X348" i="7"/>
  <c r="M350" i="7"/>
  <c r="D589" i="7"/>
  <c r="X263" i="7"/>
  <c r="M243" i="7"/>
  <c r="C83" i="7"/>
  <c r="P296" i="7"/>
  <c r="O307" i="7"/>
  <c r="C267" i="7"/>
  <c r="V369" i="7"/>
  <c r="J265" i="7"/>
  <c r="F292" i="7"/>
  <c r="E282" i="7"/>
  <c r="O327" i="7"/>
  <c r="C604" i="7"/>
  <c r="E597" i="7"/>
  <c r="K341" i="7"/>
  <c r="N283" i="7"/>
  <c r="Y587" i="7"/>
  <c r="I595" i="7"/>
  <c r="S354" i="7"/>
  <c r="K237" i="7"/>
  <c r="R258" i="7"/>
  <c r="S247" i="7"/>
  <c r="S90" i="7"/>
  <c r="T85" i="7"/>
  <c r="F336" i="7"/>
  <c r="R306" i="7"/>
  <c r="J236" i="7"/>
  <c r="S226" i="7"/>
  <c r="M271" i="7"/>
  <c r="K282" i="7"/>
  <c r="L109" i="7"/>
  <c r="J387" i="7"/>
  <c r="D384" i="7"/>
  <c r="V104" i="7"/>
  <c r="J260" i="7"/>
  <c r="Q309" i="7"/>
  <c r="C106" i="7"/>
  <c r="V107" i="7"/>
  <c r="I224" i="7"/>
  <c r="F286" i="7"/>
  <c r="F373" i="7"/>
  <c r="W284" i="7"/>
  <c r="G581" i="7"/>
  <c r="M272" i="7"/>
  <c r="B271" i="7"/>
  <c r="S295" i="7"/>
  <c r="W350" i="7"/>
  <c r="N313" i="7"/>
  <c r="H351" i="7"/>
  <c r="Y232" i="7"/>
  <c r="F591" i="7"/>
  <c r="H106" i="7"/>
  <c r="J83" i="7"/>
  <c r="U331" i="7"/>
  <c r="G390" i="7"/>
  <c r="F379" i="7"/>
  <c r="R106" i="7"/>
  <c r="J238" i="7"/>
  <c r="F342" i="7"/>
  <c r="O380" i="7"/>
  <c r="J583" i="7"/>
  <c r="C88" i="7"/>
  <c r="G106" i="7"/>
  <c r="N342" i="7"/>
  <c r="Y235" i="7"/>
  <c r="W296" i="7"/>
  <c r="O244" i="7"/>
  <c r="F282" i="7"/>
  <c r="F327" i="7"/>
  <c r="X311" i="7"/>
  <c r="X334" i="7"/>
  <c r="Y370" i="7"/>
  <c r="M258" i="7"/>
  <c r="B229" i="7"/>
  <c r="D263" i="7"/>
  <c r="B250" i="7"/>
  <c r="B389" i="7"/>
  <c r="Q243" i="7"/>
  <c r="V333" i="7"/>
  <c r="P381" i="7"/>
  <c r="E236" i="7"/>
  <c r="N320" i="7"/>
  <c r="M606" i="7"/>
  <c r="H284" i="7"/>
  <c r="G99" i="7"/>
  <c r="G276" i="7"/>
  <c r="C278" i="7"/>
  <c r="L225" i="7"/>
  <c r="Y379" i="7"/>
  <c r="C327" i="7"/>
  <c r="F384" i="7"/>
  <c r="W232" i="7"/>
  <c r="G316" i="7"/>
  <c r="E592" i="7"/>
  <c r="F90" i="7"/>
  <c r="D94" i="7"/>
  <c r="P94" i="7"/>
  <c r="C332" i="7"/>
  <c r="O390" i="7"/>
  <c r="W246" i="7"/>
  <c r="H327" i="7"/>
  <c r="M283" i="7"/>
  <c r="K95" i="7"/>
  <c r="V102" i="7"/>
  <c r="J99" i="7"/>
  <c r="R320" i="7"/>
  <c r="U383" i="7"/>
  <c r="G590" i="7"/>
  <c r="G271" i="7"/>
  <c r="D585" i="7"/>
  <c r="R267" i="7"/>
  <c r="Q274" i="7"/>
  <c r="J596" i="7"/>
  <c r="I309" i="7"/>
  <c r="H593" i="7"/>
  <c r="L312" i="7"/>
  <c r="D257" i="7"/>
  <c r="W103" i="7"/>
  <c r="M248" i="7"/>
  <c r="X89" i="7"/>
  <c r="C291" i="7"/>
  <c r="D328" i="7"/>
  <c r="I345" i="7"/>
  <c r="E364" i="7"/>
  <c r="E350" i="7"/>
  <c r="O259" i="7"/>
  <c r="L330" i="7"/>
  <c r="D238" i="7"/>
  <c r="N317" i="7"/>
  <c r="G257" i="7"/>
  <c r="I380" i="7"/>
  <c r="S320" i="7"/>
  <c r="R326" i="7"/>
  <c r="Y260" i="7"/>
  <c r="S332" i="7"/>
  <c r="T259" i="7"/>
  <c r="F94" i="7"/>
  <c r="R272" i="7"/>
  <c r="C379" i="7"/>
  <c r="M339" i="7"/>
  <c r="K248" i="7"/>
  <c r="S241" i="7"/>
  <c r="S350" i="7"/>
  <c r="V312" i="7"/>
  <c r="J328" i="7"/>
  <c r="Q241" i="7"/>
  <c r="B364" i="7"/>
  <c r="I258" i="7"/>
  <c r="F354" i="7"/>
  <c r="B385" i="7"/>
  <c r="W318" i="7"/>
  <c r="V585" i="7"/>
  <c r="B305" i="7"/>
  <c r="P587" i="7"/>
  <c r="N68" i="7"/>
  <c r="Q68" i="7" s="1"/>
  <c r="T68" i="7" s="1"/>
  <c r="W68" i="7" s="1"/>
  <c r="N245" i="7"/>
  <c r="H317" i="7"/>
  <c r="Y92" i="7"/>
  <c r="H246" i="7"/>
  <c r="J291" i="7"/>
  <c r="U263" i="7"/>
  <c r="B365" i="7"/>
  <c r="R348" i="7"/>
  <c r="J306" i="7"/>
  <c r="U242" i="7"/>
  <c r="O326" i="7"/>
  <c r="C330" i="7"/>
  <c r="G314" i="7"/>
  <c r="N308" i="7"/>
  <c r="Y303" i="7"/>
  <c r="W228" i="7"/>
  <c r="F316" i="7"/>
  <c r="E307" i="7"/>
  <c r="F259" i="7"/>
  <c r="U386" i="7"/>
  <c r="U580" i="7"/>
  <c r="G584" i="7"/>
  <c r="I585" i="7"/>
  <c r="B352" i="7"/>
  <c r="B604" i="7"/>
  <c r="Q103" i="7"/>
  <c r="V299" i="7"/>
  <c r="E338" i="7"/>
  <c r="R389" i="7"/>
  <c r="K579" i="7"/>
  <c r="D596" i="7"/>
  <c r="G310" i="7"/>
  <c r="C606" i="7"/>
  <c r="L327" i="7"/>
  <c r="Y594" i="7"/>
  <c r="C259" i="7"/>
  <c r="H391" i="7"/>
  <c r="E374" i="7"/>
  <c r="G282" i="7"/>
  <c r="F230" i="7"/>
  <c r="B594" i="7"/>
  <c r="N596" i="7"/>
  <c r="C298" i="7"/>
  <c r="W280" i="7"/>
  <c r="U304" i="7"/>
  <c r="H378" i="7"/>
  <c r="W313" i="7"/>
  <c r="N326" i="7"/>
  <c r="X306" i="7"/>
  <c r="M341" i="7"/>
  <c r="G392" i="7"/>
  <c r="P262" i="7"/>
  <c r="D294" i="7"/>
  <c r="I243" i="7"/>
  <c r="F326" i="7"/>
  <c r="E248" i="7"/>
  <c r="O225" i="7"/>
  <c r="L228" i="7"/>
  <c r="D306" i="7"/>
  <c r="N249" i="7"/>
  <c r="Y372" i="7"/>
  <c r="H594" i="7"/>
  <c r="K339" i="7"/>
  <c r="R292" i="7"/>
  <c r="S315" i="7"/>
  <c r="S264" i="7"/>
  <c r="K275" i="7"/>
  <c r="F268" i="7"/>
  <c r="J338" i="7"/>
  <c r="S294" i="7"/>
  <c r="M97" i="7"/>
  <c r="K108" i="7"/>
  <c r="S343" i="7"/>
  <c r="S282" i="7"/>
  <c r="V244" i="7"/>
  <c r="J86" i="7"/>
  <c r="Q101" i="7"/>
  <c r="V349" i="7"/>
  <c r="I292" i="7"/>
  <c r="F112" i="7"/>
  <c r="L340" i="7"/>
  <c r="W250" i="7"/>
  <c r="V370" i="7"/>
  <c r="B237" i="7"/>
  <c r="P372" i="7"/>
  <c r="W282" i="7"/>
  <c r="N105" i="7"/>
  <c r="H109" i="7"/>
  <c r="K584" i="7"/>
  <c r="H280" i="7"/>
  <c r="J223" i="7"/>
  <c r="U297" i="7"/>
  <c r="E380" i="7"/>
  <c r="R314" i="7"/>
  <c r="J98" i="7"/>
  <c r="F308" i="7"/>
  <c r="O258" i="7"/>
  <c r="C262" i="7"/>
  <c r="G246" i="7"/>
  <c r="N240" i="7"/>
  <c r="Y337" i="7"/>
  <c r="W88" i="7"/>
  <c r="F350" i="7"/>
  <c r="E239" i="7"/>
  <c r="X345" i="7"/>
  <c r="X300" i="7"/>
  <c r="U365" i="7"/>
  <c r="G369" i="7"/>
  <c r="I370" i="7"/>
  <c r="B318" i="7"/>
  <c r="H607" i="7"/>
  <c r="K581" i="7"/>
  <c r="V231" i="7"/>
  <c r="E270" i="7"/>
  <c r="N354" i="7"/>
  <c r="M391" i="7"/>
  <c r="D381" i="7"/>
  <c r="G242" i="7"/>
  <c r="C391" i="7"/>
  <c r="L293" i="7"/>
  <c r="C334" i="7"/>
  <c r="C293" i="7"/>
  <c r="W334" i="7"/>
  <c r="L588" i="7"/>
  <c r="E377" i="7"/>
  <c r="F264" i="7"/>
  <c r="B379" i="7"/>
  <c r="N381" i="7"/>
  <c r="C90" i="7"/>
  <c r="W314" i="7"/>
  <c r="S272" i="7"/>
  <c r="R352" i="7"/>
  <c r="W105" i="7"/>
  <c r="N292" i="7"/>
  <c r="X238" i="7"/>
  <c r="M273" i="7"/>
  <c r="M311" i="7"/>
  <c r="P228" i="7"/>
  <c r="C335" i="7"/>
  <c r="J333" i="7"/>
  <c r="F84" i="7"/>
  <c r="E108" i="7"/>
  <c r="O293" i="7"/>
  <c r="L262" i="7"/>
  <c r="D98" i="7"/>
  <c r="N109" i="7"/>
  <c r="G318" i="7"/>
  <c r="T597" i="7"/>
  <c r="K271" i="7"/>
  <c r="R224" i="7"/>
  <c r="S349" i="7"/>
  <c r="V593" i="7"/>
  <c r="K309" i="7"/>
  <c r="D605" i="7"/>
  <c r="J304" i="7"/>
  <c r="S86" i="7"/>
  <c r="G381" i="7"/>
  <c r="L317" i="7"/>
  <c r="S101" i="7"/>
  <c r="D599" i="7"/>
  <c r="X336" i="7"/>
  <c r="J226" i="7"/>
  <c r="C348" i="7"/>
  <c r="V315" i="7"/>
  <c r="I84" i="7"/>
  <c r="J365" i="7"/>
  <c r="L306" i="7"/>
  <c r="W110" i="7"/>
  <c r="M306" i="7"/>
  <c r="B339" i="7"/>
  <c r="S227" i="7"/>
  <c r="W316" i="7"/>
  <c r="N279" i="7"/>
  <c r="H283" i="7"/>
  <c r="K369" i="7"/>
  <c r="U587" i="7"/>
  <c r="H604" i="7"/>
  <c r="U89" i="7"/>
  <c r="E595" i="7"/>
  <c r="R246" i="7"/>
  <c r="U344" i="7"/>
  <c r="F240" i="7"/>
  <c r="O224" i="7"/>
  <c r="C296" i="7"/>
  <c r="G348" i="7"/>
  <c r="N274" i="7"/>
  <c r="Y269" i="7"/>
  <c r="O346" i="7"/>
  <c r="F248" i="7"/>
  <c r="E99" i="7"/>
  <c r="X243" i="7"/>
  <c r="X232" i="7"/>
  <c r="M326" i="7"/>
  <c r="B331" i="7"/>
  <c r="D331" i="7"/>
  <c r="B110" i="7"/>
  <c r="H392" i="7"/>
  <c r="K366" i="7"/>
  <c r="V91" i="7"/>
  <c r="E304" i="7"/>
  <c r="N286" i="7"/>
  <c r="H250" i="7"/>
  <c r="G307" i="7"/>
  <c r="G344" i="7"/>
  <c r="C346" i="7"/>
  <c r="L259" i="7"/>
  <c r="C266" i="7"/>
  <c r="C225" i="7"/>
  <c r="W266" i="7"/>
  <c r="L373" i="7"/>
  <c r="P581" i="7"/>
  <c r="D336" i="7"/>
  <c r="P336" i="7"/>
  <c r="G591" i="7"/>
  <c r="O605" i="7"/>
  <c r="W106" i="7"/>
  <c r="G241" i="7"/>
  <c r="R250" i="7"/>
  <c r="C344" i="7"/>
  <c r="I296" i="7"/>
  <c r="G92" i="7"/>
  <c r="D374" i="7"/>
  <c r="M345" i="7"/>
  <c r="T587" i="7"/>
  <c r="C233" i="7"/>
  <c r="J299" i="7"/>
  <c r="F258" i="7"/>
  <c r="X589" i="7"/>
  <c r="E600" i="7"/>
  <c r="L88" i="7"/>
  <c r="K307" i="7"/>
  <c r="G291" i="7"/>
  <c r="G250" i="7"/>
  <c r="T382" i="7"/>
  <c r="K305" i="7"/>
  <c r="Y328" i="7"/>
  <c r="S107" i="7"/>
  <c r="T293" i="7"/>
  <c r="K241" i="7"/>
  <c r="D390" i="7"/>
  <c r="J96" i="7"/>
  <c r="S328" i="7"/>
  <c r="V603" i="7"/>
  <c r="L351" i="7"/>
  <c r="J602" i="7"/>
  <c r="I597" i="7"/>
  <c r="X234" i="7"/>
  <c r="P592" i="7"/>
  <c r="C280" i="7"/>
  <c r="V247" i="7"/>
  <c r="V598" i="7"/>
  <c r="V602" i="7"/>
  <c r="L238" i="7"/>
  <c r="O599" i="7"/>
  <c r="M238" i="7"/>
  <c r="B97" i="7"/>
  <c r="S87" i="7"/>
  <c r="W248" i="7"/>
  <c r="E607" i="7"/>
  <c r="Y300" i="7"/>
  <c r="F376" i="7"/>
  <c r="U372" i="7"/>
  <c r="H389" i="7"/>
  <c r="U229" i="7"/>
  <c r="F594" i="7"/>
  <c r="R280" i="7"/>
  <c r="U276" i="7"/>
  <c r="F100" i="7"/>
  <c r="O84" i="7"/>
  <c r="C228" i="7"/>
  <c r="G280" i="7"/>
  <c r="N100" i="7"/>
  <c r="Y95" i="7"/>
  <c r="O278" i="7"/>
  <c r="F108" i="7"/>
  <c r="F293" i="7"/>
  <c r="X277" i="7"/>
  <c r="X266" i="7"/>
  <c r="M292" i="7"/>
  <c r="B297" i="7"/>
  <c r="D229" i="7"/>
  <c r="B284" i="7"/>
  <c r="Q345" i="7"/>
  <c r="F600" i="7"/>
  <c r="P596" i="7"/>
  <c r="E96" i="7"/>
  <c r="N252" i="7"/>
  <c r="H318" i="7"/>
  <c r="G239" i="7"/>
  <c r="G102" i="7"/>
  <c r="C244" i="7"/>
  <c r="L85" i="7"/>
  <c r="C232" i="7"/>
  <c r="C85" i="7"/>
  <c r="W300" i="7"/>
  <c r="G248" i="7"/>
  <c r="P366" i="7"/>
  <c r="D268" i="7"/>
  <c r="P268" i="7"/>
  <c r="G376" i="7"/>
  <c r="Q589" i="7"/>
  <c r="P249" i="7"/>
  <c r="C276" i="7"/>
  <c r="I88" i="7"/>
  <c r="G266" i="7"/>
  <c r="X331" i="7"/>
  <c r="C257" i="7"/>
  <c r="O273" i="7"/>
  <c r="O376" i="7"/>
  <c r="J91" i="7"/>
  <c r="F605" i="7"/>
  <c r="X374" i="7"/>
  <c r="E385" i="7"/>
  <c r="E382" i="7"/>
  <c r="K239" i="7"/>
  <c r="G223" i="7"/>
  <c r="G284" i="7"/>
  <c r="S252" i="7"/>
  <c r="Y605" i="7"/>
  <c r="Y294" i="7"/>
  <c r="S281" i="7"/>
  <c r="T225" i="7"/>
  <c r="K101" i="7"/>
  <c r="R238" i="7"/>
  <c r="F592" i="7"/>
  <c r="M305" i="7"/>
  <c r="V388" i="7"/>
  <c r="L249" i="7"/>
  <c r="S316" i="7"/>
  <c r="I382" i="7"/>
  <c r="X268" i="7"/>
  <c r="P377" i="7"/>
  <c r="C246" i="7"/>
  <c r="J598" i="7"/>
  <c r="F320" i="7"/>
  <c r="U328" i="7"/>
  <c r="L346" i="7"/>
  <c r="D325" i="7"/>
  <c r="W311" i="7"/>
  <c r="M316" i="7"/>
  <c r="X229" i="7"/>
  <c r="C223" i="7"/>
  <c r="O239" i="7"/>
  <c r="V584" i="7"/>
  <c r="E579" i="7"/>
  <c r="F390" i="7"/>
  <c r="S365" i="7"/>
  <c r="C389" i="7"/>
  <c r="D272" i="7"/>
  <c r="K99" i="7"/>
  <c r="G325" i="7"/>
  <c r="G110" i="7"/>
  <c r="S286" i="7"/>
  <c r="Y390" i="7"/>
  <c r="Y226" i="7"/>
  <c r="S230" i="7"/>
  <c r="T327" i="7"/>
  <c r="F234" i="7"/>
  <c r="R98" i="7"/>
  <c r="F377" i="7"/>
  <c r="M237" i="7"/>
  <c r="K350" i="7"/>
  <c r="S309" i="7"/>
  <c r="S248" i="7"/>
  <c r="V278" i="7"/>
  <c r="X94" i="7"/>
  <c r="Q343" i="7"/>
  <c r="B579" i="7"/>
  <c r="J383" i="7"/>
  <c r="F252" i="7"/>
  <c r="B600" i="7"/>
  <c r="W352" i="7"/>
  <c r="G366" i="7"/>
  <c r="M340" i="7"/>
  <c r="O383" i="7"/>
  <c r="S261" i="7"/>
  <c r="N347" i="7"/>
  <c r="H249" i="7"/>
  <c r="Y266" i="7"/>
  <c r="H314" i="7"/>
  <c r="J257" i="7"/>
  <c r="K378" i="7"/>
  <c r="B580" i="7"/>
  <c r="W380" i="7"/>
  <c r="J272" i="7"/>
  <c r="U102" i="7"/>
  <c r="O595" i="7"/>
  <c r="J368" i="7"/>
  <c r="F363" i="7"/>
  <c r="W382" i="7"/>
  <c r="L391" i="7"/>
  <c r="W262" i="7"/>
  <c r="O104" i="7"/>
  <c r="E273" i="7"/>
  <c r="F85" i="7"/>
  <c r="U601" i="7"/>
  <c r="Y585" i="7"/>
  <c r="M84" i="7"/>
  <c r="B89" i="7"/>
  <c r="D89" i="7"/>
  <c r="G374" i="7"/>
  <c r="Q311" i="7"/>
  <c r="V265" i="7"/>
  <c r="K376" i="7"/>
  <c r="R604" i="7"/>
  <c r="K364" i="7"/>
  <c r="H352" i="7"/>
  <c r="G273" i="7"/>
  <c r="E367" i="7"/>
  <c r="C312" i="7"/>
  <c r="D383" i="7"/>
  <c r="C300" i="7"/>
  <c r="H606" i="7"/>
  <c r="E589" i="7"/>
  <c r="G108" i="7"/>
  <c r="F298" i="7"/>
  <c r="D234" i="7"/>
  <c r="P302" i="7"/>
  <c r="C230" i="7"/>
  <c r="W348" i="7"/>
  <c r="H293" i="7"/>
  <c r="M351" i="7"/>
  <c r="K605" i="7"/>
  <c r="J341" i="7"/>
  <c r="B232" i="7"/>
  <c r="R286" i="7"/>
  <c r="R274" i="7"/>
  <c r="N315" i="7"/>
  <c r="R335" i="7"/>
  <c r="I604" i="7"/>
  <c r="X600" i="7"/>
  <c r="I99" i="7"/>
  <c r="G349" i="7"/>
  <c r="E286" i="7"/>
  <c r="S259" i="7"/>
  <c r="F88" i="7"/>
  <c r="H346" i="7"/>
  <c r="N379" i="7"/>
  <c r="N376" i="7"/>
  <c r="V601" i="7"/>
  <c r="Q328" i="7"/>
  <c r="C275" i="7"/>
  <c r="V307" i="7"/>
  <c r="N372" i="7"/>
  <c r="T97" i="7"/>
  <c r="F267" i="7"/>
  <c r="I344" i="7"/>
  <c r="X388" i="7"/>
  <c r="Y262" i="7"/>
  <c r="G259" i="7"/>
  <c r="W257" i="7"/>
  <c r="U305" i="7"/>
  <c r="H320" i="7"/>
  <c r="W596" i="7"/>
  <c r="Y333" i="7"/>
  <c r="P271" i="7"/>
  <c r="S584" i="7"/>
  <c r="W96" i="7"/>
  <c r="M257" i="7"/>
  <c r="M227" i="7"/>
  <c r="C236" i="7"/>
  <c r="Y234" i="7"/>
  <c r="R607" i="7"/>
  <c r="P99" i="7"/>
  <c r="S233" i="7"/>
  <c r="T109" i="7"/>
  <c r="D292" i="7"/>
  <c r="V106" i="7"/>
  <c r="Q238" i="7"/>
  <c r="C345" i="7"/>
  <c r="I376" i="7"/>
  <c r="Q223" i="7"/>
  <c r="N352" i="7"/>
  <c r="W271" i="7"/>
  <c r="Y340" i="7"/>
  <c r="G372" i="7"/>
  <c r="P276" i="7"/>
  <c r="W312" i="7"/>
  <c r="K261" i="7"/>
  <c r="G302" i="7"/>
  <c r="U275" i="7"/>
  <c r="Y224" i="7"/>
  <c r="X271" i="7"/>
  <c r="F581" i="7"/>
  <c r="X330" i="7"/>
  <c r="K597" i="7"/>
  <c r="H248" i="7"/>
  <c r="S249" i="7"/>
  <c r="P607" i="7"/>
  <c r="X107" i="7"/>
  <c r="Y383" i="7"/>
  <c r="J275" i="7"/>
  <c r="E335" i="7"/>
  <c r="B312" i="7"/>
  <c r="I305" i="7"/>
  <c r="F388" i="7"/>
  <c r="G600" i="7"/>
  <c r="E83" i="7"/>
  <c r="Q292" i="7"/>
  <c r="R339" i="7"/>
  <c r="O372" i="7"/>
  <c r="S99" i="7"/>
  <c r="H98" i="7"/>
  <c r="F347" i="7"/>
  <c r="D320" i="7"/>
  <c r="K333" i="7"/>
  <c r="R349" i="7"/>
  <c r="Y586" i="7"/>
  <c r="R245" i="7"/>
  <c r="D313" i="7"/>
  <c r="J339" i="7"/>
  <c r="N246" i="7"/>
  <c r="L335" i="7"/>
  <c r="Q596" i="7"/>
  <c r="M364" i="7"/>
  <c r="V237" i="7"/>
  <c r="H335" i="7"/>
  <c r="F86" i="7"/>
  <c r="V309" i="7"/>
  <c r="J230" i="7"/>
  <c r="R257" i="7"/>
  <c r="L319" i="7"/>
  <c r="R309" i="7"/>
  <c r="H601" i="7"/>
  <c r="B111" i="7"/>
  <c r="P247" i="7"/>
  <c r="P588" i="7"/>
  <c r="L89" i="7"/>
  <c r="O585" i="7"/>
  <c r="K319" i="7"/>
  <c r="W249" i="7"/>
  <c r="H105" i="7"/>
  <c r="T334" i="7"/>
  <c r="G228" i="7"/>
  <c r="P282" i="7"/>
  <c r="H100" i="7"/>
  <c r="C600" i="7"/>
  <c r="W587" i="7"/>
  <c r="F257" i="7"/>
  <c r="L377" i="7"/>
  <c r="U88" i="7"/>
  <c r="L95" i="7"/>
  <c r="S382" i="7"/>
  <c r="S329" i="7"/>
  <c r="K593" i="7"/>
  <c r="O292" i="7"/>
  <c r="E341" i="7"/>
  <c r="D297" i="7"/>
  <c r="N112" i="7"/>
  <c r="C92" i="7"/>
  <c r="P234" i="7"/>
  <c r="H85" i="7"/>
  <c r="K269" i="7"/>
  <c r="V310" i="7"/>
  <c r="B300" i="7"/>
  <c r="U598" i="7"/>
  <c r="G305" i="7"/>
  <c r="N281" i="7"/>
  <c r="E389" i="7"/>
  <c r="Q100" i="7"/>
  <c r="I239" i="7"/>
  <c r="G281" i="7"/>
  <c r="S225" i="7"/>
  <c r="F296" i="7"/>
  <c r="H278" i="7"/>
  <c r="E605" i="7"/>
  <c r="G224" i="7"/>
  <c r="C371" i="7"/>
  <c r="Y364" i="7"/>
  <c r="V273" i="7"/>
  <c r="K578" i="7"/>
  <c r="F335" i="7"/>
  <c r="I308" i="7"/>
  <c r="I242" i="7"/>
  <c r="Y228" i="7"/>
  <c r="P605" i="7"/>
  <c r="W223" i="7"/>
  <c r="X580" i="7"/>
  <c r="P593" i="7"/>
  <c r="Y231" i="7"/>
  <c r="P237" i="7"/>
  <c r="W338" i="7"/>
  <c r="M325" i="7"/>
  <c r="M329" i="7"/>
  <c r="C270" i="7"/>
  <c r="Y336" i="7"/>
  <c r="P341" i="7"/>
  <c r="W578" i="7"/>
  <c r="T249" i="7"/>
  <c r="D224" i="7"/>
  <c r="R606" i="7"/>
  <c r="M601" i="7"/>
  <c r="C243" i="7"/>
  <c r="Q291" i="7"/>
  <c r="N250" i="7"/>
  <c r="W305" i="7"/>
  <c r="Y98" i="7"/>
  <c r="T602" i="7"/>
  <c r="W346" i="7"/>
  <c r="K329" i="7"/>
  <c r="G234" i="7"/>
  <c r="U101" i="7"/>
  <c r="X339" i="7"/>
  <c r="H599" i="7"/>
  <c r="J382" i="7"/>
  <c r="U349" i="7"/>
  <c r="H316" i="7"/>
  <c r="S283" i="7"/>
  <c r="X247" i="7"/>
  <c r="Y598" i="7"/>
  <c r="J309" i="7"/>
  <c r="E301" i="7"/>
  <c r="B104" i="7"/>
  <c r="X380" i="7"/>
  <c r="N111" i="7"/>
  <c r="W582" i="7"/>
  <c r="Q326" i="7"/>
  <c r="R97" i="7"/>
  <c r="S239" i="7"/>
  <c r="H340" i="7"/>
  <c r="F313" i="7"/>
  <c r="D252" i="7"/>
  <c r="K231" i="7"/>
  <c r="X590" i="7"/>
  <c r="R313" i="7"/>
  <c r="D105" i="7"/>
  <c r="J305" i="7"/>
  <c r="N280" i="7"/>
  <c r="L93" i="7"/>
  <c r="V387" i="7"/>
  <c r="W108" i="7"/>
  <c r="G605" i="7"/>
  <c r="F578" i="7"/>
  <c r="F225" i="7"/>
  <c r="G589" i="7"/>
  <c r="H110" i="7"/>
  <c r="F599" i="7"/>
  <c r="C264" i="7"/>
  <c r="H259" i="7"/>
  <c r="K303" i="7"/>
  <c r="V242" i="7"/>
  <c r="B266" i="7"/>
  <c r="R342" i="7"/>
  <c r="G237" i="7"/>
  <c r="N107" i="7"/>
  <c r="E604" i="7"/>
  <c r="X385" i="7"/>
  <c r="N586" i="7"/>
  <c r="E320" i="7"/>
  <c r="S327" i="7"/>
  <c r="F228" i="7"/>
  <c r="I596" i="7"/>
  <c r="E390" i="7"/>
  <c r="G326" i="7"/>
  <c r="Q260" i="7"/>
  <c r="C343" i="7"/>
  <c r="V99" i="7"/>
  <c r="K363" i="7"/>
  <c r="F301" i="7"/>
  <c r="I100" i="7"/>
  <c r="X603" i="7"/>
  <c r="Y88" i="7"/>
  <c r="P390" i="7"/>
  <c r="W83" i="7"/>
  <c r="X365" i="7"/>
  <c r="P378" i="7"/>
  <c r="Y265" i="7"/>
  <c r="P305" i="7"/>
  <c r="W270" i="7"/>
  <c r="M291" i="7"/>
  <c r="M295" i="7"/>
  <c r="C304" i="7"/>
  <c r="Y268" i="7"/>
  <c r="P273" i="7"/>
  <c r="W363" i="7"/>
  <c r="T351" i="7"/>
  <c r="D84" i="7"/>
  <c r="R391" i="7"/>
  <c r="M386" i="7"/>
  <c r="C103" i="7"/>
  <c r="Q325" i="7"/>
  <c r="N110" i="7"/>
  <c r="W237" i="7"/>
  <c r="B593" i="7"/>
  <c r="T387" i="7"/>
  <c r="W278" i="7"/>
  <c r="K295" i="7"/>
  <c r="G336" i="7"/>
  <c r="U241" i="7"/>
  <c r="X305" i="7"/>
  <c r="H384" i="7"/>
  <c r="X296" i="7"/>
  <c r="U315" i="7"/>
  <c r="H282" i="7"/>
  <c r="L595" i="7"/>
  <c r="X281" i="7"/>
  <c r="I583" i="7"/>
  <c r="J101" i="7"/>
  <c r="E233" i="7"/>
  <c r="I339" i="7"/>
  <c r="F603" i="7"/>
  <c r="G385" i="7"/>
  <c r="W367" i="7"/>
  <c r="Q84" i="7"/>
  <c r="R271" i="7"/>
  <c r="S341" i="7"/>
  <c r="Q341" i="7"/>
  <c r="F245" i="7"/>
  <c r="D112" i="7"/>
  <c r="K91" i="7"/>
  <c r="X375" i="7"/>
  <c r="R105" i="7"/>
  <c r="F595" i="7"/>
  <c r="J237" i="7"/>
  <c r="V604" i="7"/>
  <c r="L272" i="7"/>
  <c r="E392" i="7"/>
  <c r="W595" i="7"/>
  <c r="W597" i="7"/>
  <c r="X103" i="7"/>
  <c r="Q277" i="7"/>
  <c r="G341" i="7"/>
  <c r="W92" i="7"/>
  <c r="Q374" i="7"/>
  <c r="M317" i="7"/>
  <c r="K235" i="7"/>
  <c r="J273" i="7"/>
  <c r="B92" i="7"/>
  <c r="R308" i="7"/>
  <c r="G339" i="7"/>
  <c r="D370" i="7"/>
  <c r="I389" i="7"/>
  <c r="J381" i="7"/>
  <c r="N371" i="7"/>
  <c r="E354" i="7"/>
  <c r="S85" i="7"/>
  <c r="F262" i="7"/>
  <c r="I381" i="7"/>
  <c r="B592" i="7"/>
  <c r="G84" i="7"/>
  <c r="Q294" i="7"/>
  <c r="C241" i="7"/>
  <c r="V239" i="7"/>
  <c r="T305" i="7"/>
  <c r="F233" i="7"/>
  <c r="I240" i="7"/>
  <c r="D600" i="7"/>
  <c r="G293" i="7"/>
  <c r="L589" i="7"/>
  <c r="U339" i="7"/>
  <c r="H354" i="7"/>
  <c r="W381" i="7"/>
  <c r="Y91" i="7"/>
  <c r="P97" i="7"/>
  <c r="W304" i="7"/>
  <c r="M223" i="7"/>
  <c r="M261" i="7"/>
  <c r="C96" i="7"/>
  <c r="Y94" i="7"/>
  <c r="P239" i="7"/>
  <c r="S301" i="7"/>
  <c r="T283" i="7"/>
  <c r="V348" i="7"/>
  <c r="Q340" i="7"/>
  <c r="J586" i="7"/>
  <c r="I591" i="7"/>
  <c r="Q83" i="7"/>
  <c r="N284" i="7"/>
  <c r="W97" i="7"/>
  <c r="B378" i="7"/>
  <c r="P344" i="7"/>
  <c r="W244" i="7"/>
  <c r="K227" i="7"/>
  <c r="G94" i="7"/>
  <c r="Y326" i="7"/>
  <c r="X237" i="7"/>
  <c r="F366" i="7"/>
  <c r="X228" i="7"/>
  <c r="U281" i="7"/>
  <c r="H108" i="7"/>
  <c r="L380" i="7"/>
  <c r="Q390" i="7"/>
  <c r="I368" i="7"/>
  <c r="J241" i="7"/>
  <c r="E93" i="7"/>
  <c r="I271" i="7"/>
  <c r="N353" i="7"/>
  <c r="E257" i="7"/>
  <c r="D591" i="7"/>
  <c r="T585" i="7"/>
  <c r="O587" i="7"/>
  <c r="S273" i="7"/>
  <c r="Q273" i="7"/>
  <c r="F105" i="7"/>
  <c r="J582" i="7"/>
  <c r="R315" i="7"/>
  <c r="Y371" i="7"/>
  <c r="R279" i="7"/>
  <c r="F380" i="7"/>
  <c r="J97" i="7"/>
  <c r="V389" i="7"/>
  <c r="V599" i="7"/>
  <c r="O384" i="7"/>
  <c r="Y334" i="7"/>
  <c r="J340" i="7"/>
  <c r="L606" i="7"/>
  <c r="X92" i="7"/>
  <c r="F385" i="7"/>
  <c r="E582" i="7"/>
  <c r="G350" i="7"/>
  <c r="S581" i="7"/>
  <c r="M249" i="7"/>
  <c r="K390" i="7"/>
  <c r="J307" i="7"/>
  <c r="R252" i="7"/>
  <c r="R240" i="7"/>
  <c r="G97" i="7"/>
  <c r="R301" i="7"/>
  <c r="Q342" i="7"/>
  <c r="I341" i="7"/>
  <c r="G315" i="7"/>
  <c r="E252" i="7"/>
  <c r="R597" i="7"/>
  <c r="H312" i="7"/>
  <c r="H590" i="7"/>
  <c r="B377" i="7"/>
  <c r="G258" i="7"/>
  <c r="Q226" i="7"/>
  <c r="C101" i="7"/>
  <c r="J600" i="7"/>
  <c r="T237" i="7"/>
  <c r="F93" i="7"/>
  <c r="I276" i="7"/>
  <c r="D385" i="7"/>
  <c r="G225" i="7"/>
  <c r="L374" i="7"/>
  <c r="U271" i="7"/>
  <c r="H286" i="7"/>
  <c r="G593" i="7"/>
  <c r="X597" i="7"/>
  <c r="T603" i="7"/>
  <c r="W236" i="7"/>
  <c r="M83" i="7"/>
  <c r="M87" i="7"/>
  <c r="M582" i="7"/>
  <c r="C597" i="7"/>
  <c r="P307" i="7"/>
  <c r="S335" i="7"/>
  <c r="T317" i="7"/>
  <c r="V280" i="7"/>
  <c r="Q272" i="7"/>
  <c r="J371" i="7"/>
  <c r="V600" i="7"/>
  <c r="T590" i="7"/>
  <c r="R583" i="7"/>
  <c r="Y306" i="7"/>
  <c r="G587" i="7"/>
  <c r="P242" i="7"/>
  <c r="W104" i="7"/>
  <c r="K87" i="7"/>
  <c r="G268" i="7"/>
  <c r="Y292" i="7"/>
  <c r="X97" i="7"/>
  <c r="H583" i="7"/>
  <c r="X262" i="7"/>
  <c r="U107" i="7"/>
  <c r="S317" i="7"/>
  <c r="P392" i="7"/>
  <c r="Q605" i="7"/>
  <c r="P600" i="7"/>
  <c r="S605" i="7"/>
  <c r="B346" i="7"/>
  <c r="I97" i="7"/>
  <c r="N319" i="7"/>
  <c r="E325" i="7"/>
  <c r="D376" i="7"/>
  <c r="T370" i="7"/>
  <c r="V588" i="7"/>
  <c r="H306" i="7"/>
  <c r="Q307" i="7"/>
  <c r="F279" i="7"/>
  <c r="J367" i="7"/>
  <c r="R247" i="7"/>
  <c r="Y603" i="7"/>
  <c r="D347" i="7"/>
  <c r="H578" i="7"/>
  <c r="N314" i="7"/>
  <c r="L301" i="7"/>
  <c r="M98" i="7"/>
  <c r="H348" i="7"/>
  <c r="U310" i="7"/>
  <c r="W330" i="7"/>
  <c r="M224" i="7"/>
  <c r="K591" i="7"/>
  <c r="C104" i="7"/>
  <c r="F332" i="7"/>
  <c r="S366" i="7"/>
  <c r="M109" i="7"/>
  <c r="V344" i="7"/>
  <c r="J239" i="7"/>
  <c r="R354" i="7"/>
  <c r="R100" i="7"/>
  <c r="N247" i="7"/>
  <c r="R233" i="7"/>
  <c r="Q308" i="7"/>
  <c r="I273" i="7"/>
  <c r="G247" i="7"/>
  <c r="E112" i="7"/>
  <c r="R382" i="7"/>
  <c r="H244" i="7"/>
  <c r="H375" i="7"/>
  <c r="N591" i="7"/>
  <c r="V386" i="7"/>
  <c r="Q86" i="7"/>
  <c r="C309" i="7"/>
  <c r="J385" i="7"/>
  <c r="T339" i="7"/>
  <c r="I342" i="7"/>
  <c r="I310" i="7"/>
  <c r="Y330" i="7"/>
  <c r="G327" i="7"/>
  <c r="W325" i="7"/>
  <c r="U97" i="7"/>
  <c r="H112" i="7"/>
  <c r="G378" i="7"/>
  <c r="X382" i="7"/>
  <c r="T388" i="7"/>
  <c r="X583" i="7"/>
  <c r="W579" i="7"/>
  <c r="N75" i="7"/>
  <c r="Q75" i="7" s="1"/>
  <c r="T75" i="7" s="1"/>
  <c r="W75" i="7" s="1"/>
  <c r="M367" i="7"/>
  <c r="C382" i="7"/>
  <c r="U606" i="7"/>
  <c r="S93" i="7"/>
  <c r="D326" i="7"/>
  <c r="V314" i="7"/>
  <c r="Q306" i="7"/>
  <c r="C277" i="7"/>
  <c r="V385" i="7"/>
  <c r="T375" i="7"/>
  <c r="R368" i="7"/>
  <c r="Y238" i="7"/>
  <c r="U584" i="7"/>
  <c r="P310" i="7"/>
  <c r="D586" i="7"/>
  <c r="O602" i="7"/>
  <c r="U343" i="7"/>
  <c r="Y258" i="7"/>
  <c r="T600" i="7"/>
  <c r="H368" i="7"/>
  <c r="X88" i="7"/>
  <c r="U247" i="7"/>
  <c r="S351" i="7"/>
  <c r="X315" i="7"/>
  <c r="L594" i="7"/>
  <c r="P385" i="7"/>
  <c r="S390" i="7"/>
  <c r="B244" i="7"/>
  <c r="I237" i="7"/>
  <c r="N251" i="7"/>
  <c r="E291" i="7"/>
  <c r="Q258" i="7"/>
  <c r="R305" i="7"/>
  <c r="V373" i="7"/>
  <c r="H238" i="7"/>
  <c r="Q239" i="7"/>
  <c r="D354" i="7"/>
  <c r="K265" i="7"/>
  <c r="R107" i="7"/>
  <c r="Y388" i="7"/>
  <c r="D279" i="7"/>
  <c r="H363" i="7"/>
  <c r="N348" i="7"/>
  <c r="O598" i="7"/>
  <c r="J325" i="7"/>
  <c r="F274" i="7"/>
  <c r="O312" i="7"/>
  <c r="B263" i="7"/>
  <c r="D598" i="7"/>
  <c r="D302" i="7"/>
  <c r="H225" i="7"/>
  <c r="K337" i="7"/>
  <c r="V276" i="7"/>
  <c r="B334" i="7"/>
  <c r="R112" i="7"/>
  <c r="G375" i="7"/>
  <c r="N349" i="7"/>
  <c r="R93" i="7"/>
  <c r="Q240" i="7"/>
  <c r="I307" i="7"/>
  <c r="G107" i="7"/>
  <c r="S293" i="7"/>
  <c r="F330" i="7"/>
  <c r="H104" i="7"/>
  <c r="N594" i="7"/>
  <c r="G292" i="7"/>
  <c r="C586" i="7"/>
  <c r="Y579" i="7"/>
  <c r="V341" i="7"/>
  <c r="N587" i="7"/>
  <c r="T271" i="7"/>
  <c r="I274" i="7"/>
  <c r="I102" i="7"/>
  <c r="Y296" i="7"/>
  <c r="G85" i="7"/>
  <c r="W291" i="7"/>
  <c r="U237" i="7"/>
  <c r="H252" i="7"/>
  <c r="Y299" i="7"/>
  <c r="P339" i="7"/>
  <c r="S369" i="7"/>
  <c r="X368" i="7"/>
  <c r="W364" i="7"/>
  <c r="C338" i="7"/>
  <c r="Y302" i="7"/>
  <c r="R392" i="7"/>
  <c r="U391" i="7"/>
  <c r="S267" i="7"/>
  <c r="D258" i="7"/>
  <c r="V246" i="7"/>
  <c r="Q98" i="7"/>
  <c r="C311" i="7"/>
  <c r="Q257" i="7"/>
  <c r="N318" i="7"/>
  <c r="W339" i="7"/>
  <c r="Y272" i="7"/>
  <c r="U369" i="7"/>
  <c r="P102" i="7"/>
  <c r="D371" i="7"/>
  <c r="O387" i="7"/>
  <c r="U309" i="7"/>
  <c r="Y84" i="7"/>
  <c r="T385" i="7"/>
  <c r="J597" i="7"/>
  <c r="K382" i="7"/>
  <c r="H350" i="7"/>
  <c r="S109" i="7"/>
  <c r="X349" i="7"/>
  <c r="L379" i="7"/>
  <c r="J343" i="7"/>
  <c r="E267" i="7"/>
  <c r="B278" i="7"/>
  <c r="X595" i="7"/>
  <c r="N285" i="7"/>
  <c r="E223" i="7"/>
  <c r="Q224" i="7"/>
  <c r="R237" i="7"/>
  <c r="S307" i="7"/>
  <c r="H272" i="7"/>
  <c r="Q99" i="7"/>
  <c r="D286" i="7"/>
  <c r="K299" i="7"/>
  <c r="R281" i="7"/>
  <c r="R347" i="7"/>
  <c r="D245" i="7"/>
  <c r="J271" i="7"/>
  <c r="N106" i="7"/>
  <c r="L267" i="7"/>
  <c r="Q388" i="7"/>
  <c r="V305" i="7"/>
  <c r="H93" i="7"/>
  <c r="D606" i="7"/>
  <c r="J332" i="7"/>
  <c r="R223" i="7"/>
  <c r="V95" i="7"/>
  <c r="R241" i="7"/>
  <c r="B319" i="7"/>
  <c r="P349" i="7"/>
  <c r="P589" i="7"/>
  <c r="L263" i="7"/>
  <c r="O370" i="7"/>
  <c r="K111" i="7"/>
  <c r="H245" i="7"/>
  <c r="U110" i="7"/>
  <c r="G296" i="7"/>
  <c r="P248" i="7"/>
  <c r="X604" i="7"/>
  <c r="L371" i="7"/>
  <c r="F223" i="7"/>
  <c r="L592" i="7"/>
  <c r="U228" i="7"/>
  <c r="Q387" i="7"/>
  <c r="L341" i="7"/>
  <c r="I268" i="7"/>
  <c r="L242" i="7"/>
  <c r="K381" i="7"/>
  <c r="D251" i="7"/>
  <c r="R251" i="7"/>
  <c r="D310" i="7"/>
  <c r="K318" i="7"/>
  <c r="N98" i="7"/>
  <c r="S300" i="7"/>
  <c r="I366" i="7"/>
  <c r="O248" i="7"/>
  <c r="V595" i="7"/>
  <c r="T341" i="7"/>
  <c r="O277" i="7"/>
  <c r="M278" i="7"/>
  <c r="Y291" i="7"/>
  <c r="J316" i="7"/>
  <c r="B249" i="7"/>
  <c r="Q302" i="7"/>
  <c r="Y384" i="7"/>
  <c r="E259" i="7"/>
  <c r="V391" i="7"/>
  <c r="F585" i="7"/>
  <c r="Q298" i="7"/>
  <c r="W376" i="7"/>
  <c r="I588" i="7"/>
  <c r="O590" i="7"/>
  <c r="N345" i="7"/>
  <c r="T279" i="7"/>
  <c r="G306" i="7"/>
  <c r="J267" i="7"/>
  <c r="B595" i="7"/>
  <c r="P297" i="7"/>
  <c r="S326" i="7"/>
  <c r="R605" i="7"/>
  <c r="B83" i="7"/>
  <c r="R103" i="7"/>
  <c r="I590" i="7"/>
  <c r="Q594" i="7"/>
  <c r="V230" i="7"/>
  <c r="B602" i="7"/>
  <c r="F247" i="7"/>
  <c r="M390" i="7"/>
  <c r="T223" i="7"/>
  <c r="W294" i="7"/>
  <c r="Q248" i="7"/>
  <c r="E297" i="7"/>
  <c r="N108" i="7"/>
  <c r="G269" i="7"/>
  <c r="Q246" i="7"/>
  <c r="Q111" i="7"/>
  <c r="B606" i="7"/>
  <c r="I229" i="7"/>
  <c r="I318" i="7"/>
  <c r="T352" i="7"/>
  <c r="U272" i="7"/>
  <c r="S353" i="7"/>
  <c r="W387" i="7"/>
  <c r="Y281" i="7"/>
  <c r="H285" i="7"/>
  <c r="U378" i="7"/>
  <c r="J349" i="7"/>
  <c r="U259" i="7"/>
  <c r="U300" i="7"/>
  <c r="C366" i="7"/>
  <c r="X602" i="7"/>
  <c r="Q597" i="7"/>
  <c r="N328" i="7"/>
  <c r="X353" i="7"/>
  <c r="H585" i="7"/>
  <c r="N300" i="7"/>
  <c r="Y368" i="7"/>
  <c r="J392" i="7"/>
  <c r="L345" i="7"/>
  <c r="U373" i="7"/>
  <c r="G588" i="7"/>
  <c r="P329" i="7"/>
  <c r="H224" i="7"/>
  <c r="T596" i="7"/>
  <c r="O303" i="7"/>
  <c r="U379" i="7"/>
  <c r="O262" i="7"/>
  <c r="L602" i="7"/>
  <c r="V291" i="7"/>
  <c r="Q370" i="7"/>
  <c r="R88" i="7"/>
  <c r="H328" i="7"/>
  <c r="J379" i="7"/>
  <c r="Y377" i="7"/>
  <c r="Y270" i="7"/>
  <c r="C100" i="7"/>
  <c r="V252" i="7"/>
  <c r="T336" i="7"/>
  <c r="J242" i="7"/>
  <c r="I112" i="7"/>
  <c r="C261" i="7"/>
  <c r="P586" i="7"/>
  <c r="N225" i="7"/>
  <c r="P318" i="7"/>
  <c r="T589" i="7"/>
  <c r="L94" i="7"/>
  <c r="K347" i="7"/>
  <c r="Y230" i="7"/>
  <c r="F580" i="7"/>
  <c r="X242" i="7"/>
  <c r="U87" i="7"/>
  <c r="S330" i="7"/>
  <c r="C98" i="7"/>
  <c r="J100" i="7"/>
  <c r="P252" i="7"/>
  <c r="H103" i="7"/>
  <c r="W365" i="7"/>
  <c r="X593" i="7"/>
  <c r="Q372" i="7"/>
  <c r="N346" i="7"/>
  <c r="Y279" i="7"/>
  <c r="M579" i="7"/>
  <c r="T586" i="7"/>
  <c r="F294" i="7"/>
  <c r="V241" i="7"/>
  <c r="R291" i="7"/>
  <c r="L353" i="7"/>
  <c r="R275" i="7"/>
  <c r="B353" i="7"/>
  <c r="M591" i="7"/>
  <c r="L229" i="7"/>
  <c r="I607" i="7"/>
  <c r="W283" i="7"/>
  <c r="U352" i="7"/>
  <c r="T266" i="7"/>
  <c r="P316" i="7"/>
  <c r="X389" i="7"/>
  <c r="B382" i="7"/>
  <c r="K367" i="7"/>
  <c r="U262" i="7"/>
  <c r="Q602" i="7"/>
  <c r="L307" i="7"/>
  <c r="I94" i="7"/>
  <c r="J589" i="7"/>
  <c r="D319" i="7"/>
  <c r="R353" i="7"/>
  <c r="D102" i="7"/>
  <c r="K110" i="7"/>
  <c r="M366" i="7"/>
  <c r="S266" i="7"/>
  <c r="O282" i="7"/>
  <c r="V380" i="7"/>
  <c r="W375" i="7"/>
  <c r="O103" i="7"/>
  <c r="T392" i="7"/>
  <c r="J282" i="7"/>
  <c r="B351" i="7"/>
  <c r="Q94" i="7"/>
  <c r="I295" i="7"/>
  <c r="E85" i="7"/>
  <c r="M86" i="7"/>
  <c r="Q230" i="7"/>
  <c r="D267" i="7"/>
  <c r="C380" i="7"/>
  <c r="N311" i="7"/>
  <c r="T347" i="7"/>
  <c r="G238" i="7"/>
  <c r="J233" i="7"/>
  <c r="U371" i="7"/>
  <c r="S224" i="7"/>
  <c r="S370" i="7"/>
  <c r="C587" i="7"/>
  <c r="L599" i="7"/>
  <c r="F378" i="7"/>
  <c r="V298" i="7"/>
  <c r="U233" i="7"/>
  <c r="F107" i="7"/>
  <c r="M377" i="7"/>
  <c r="T83" i="7"/>
  <c r="Q316" i="7"/>
  <c r="E331" i="7"/>
  <c r="N282" i="7"/>
  <c r="H382" i="7"/>
  <c r="Q319" i="7"/>
  <c r="J252" i="7"/>
  <c r="I89" i="7"/>
  <c r="I284" i="7"/>
  <c r="T110" i="7"/>
  <c r="U238" i="7"/>
  <c r="T389" i="7"/>
  <c r="Y349" i="7"/>
  <c r="P594" i="7"/>
  <c r="L291" i="7"/>
  <c r="J107" i="7"/>
  <c r="U334" i="7"/>
  <c r="C581" i="7"/>
  <c r="X387" i="7"/>
  <c r="R601" i="7"/>
  <c r="N86" i="7"/>
  <c r="B585" i="7"/>
  <c r="U366" i="7"/>
  <c r="S594" i="7"/>
  <c r="G244" i="7"/>
  <c r="L277" i="7"/>
  <c r="Y277" i="7"/>
  <c r="O369" i="7"/>
  <c r="H326" i="7"/>
  <c r="O594" i="7"/>
  <c r="J604" i="7"/>
  <c r="T363" i="7"/>
  <c r="O385" i="7"/>
  <c r="V223" i="7"/>
  <c r="E369" i="7"/>
  <c r="L376" i="7"/>
  <c r="C363" i="7"/>
  <c r="Y592" i="7"/>
  <c r="Y96" i="7"/>
  <c r="E372" i="7"/>
  <c r="I387" i="7"/>
  <c r="J276" i="7"/>
  <c r="I252" i="7"/>
  <c r="G582" i="7"/>
  <c r="T371" i="7"/>
  <c r="F226" i="7"/>
  <c r="V101" i="7"/>
  <c r="R83" i="7"/>
  <c r="L251" i="7"/>
  <c r="X582" i="7"/>
  <c r="M590" i="7"/>
  <c r="M376" i="7"/>
  <c r="V342" i="7"/>
  <c r="I392" i="7"/>
  <c r="W317" i="7"/>
  <c r="U318" i="7"/>
  <c r="T92" i="7"/>
  <c r="P108" i="7"/>
  <c r="C596" i="7"/>
  <c r="W372" i="7"/>
  <c r="S604" i="7"/>
  <c r="U296" i="7"/>
  <c r="P583" i="7"/>
  <c r="L239" i="7"/>
  <c r="I234" i="7"/>
  <c r="J374" i="7"/>
  <c r="D285" i="7"/>
  <c r="R111" i="7"/>
  <c r="U607" i="7"/>
  <c r="N306" i="7"/>
  <c r="D592" i="7"/>
  <c r="I581" i="7"/>
  <c r="O108" i="7"/>
  <c r="T307" i="7"/>
  <c r="N597" i="7"/>
  <c r="M312" i="7"/>
  <c r="Y325" i="7"/>
  <c r="J248" i="7"/>
  <c r="B109" i="7"/>
  <c r="X584" i="7"/>
  <c r="I87" i="7"/>
  <c r="V606" i="7"/>
  <c r="F370" i="7"/>
  <c r="Q90" i="7"/>
  <c r="D233" i="7"/>
  <c r="K600" i="7"/>
  <c r="N243" i="7"/>
  <c r="T105" i="7"/>
  <c r="G340" i="7"/>
  <c r="J93" i="7"/>
  <c r="P331" i="7"/>
  <c r="S84" i="7"/>
  <c r="R390" i="7"/>
  <c r="C372" i="7"/>
  <c r="L384" i="7"/>
  <c r="K602" i="7"/>
  <c r="L233" i="7"/>
  <c r="G367" i="7"/>
  <c r="H301" i="7"/>
  <c r="F260" i="7"/>
  <c r="J264" i="7"/>
  <c r="V337" i="7"/>
  <c r="L285" i="7"/>
  <c r="X367" i="7"/>
  <c r="M375" i="7"/>
  <c r="P374" i="7"/>
  <c r="V274" i="7"/>
  <c r="K353" i="7"/>
  <c r="W109" i="7"/>
  <c r="U284" i="7"/>
  <c r="G330" i="7"/>
  <c r="H342" i="7"/>
  <c r="C381" i="7"/>
  <c r="F325" i="7"/>
  <c r="S389" i="7"/>
  <c r="L337" i="7"/>
  <c r="P368" i="7"/>
  <c r="L273" i="7"/>
  <c r="L344" i="7"/>
  <c r="K596" i="7"/>
  <c r="D111" i="7"/>
  <c r="R285" i="7"/>
  <c r="U392" i="7"/>
  <c r="N238" i="7"/>
  <c r="D377" i="7"/>
  <c r="V590" i="7"/>
  <c r="C580" i="7"/>
  <c r="T239" i="7"/>
  <c r="N382" i="7"/>
  <c r="M244" i="7"/>
  <c r="Y223" i="7"/>
  <c r="J108" i="7"/>
  <c r="B283" i="7"/>
  <c r="X369" i="7"/>
  <c r="I227" i="7"/>
  <c r="M328" i="7"/>
  <c r="E593" i="7"/>
  <c r="Q366" i="7"/>
  <c r="D301" i="7"/>
  <c r="K385" i="7"/>
  <c r="N277" i="7"/>
  <c r="E603" i="7"/>
  <c r="G98" i="7"/>
  <c r="U579" i="7"/>
  <c r="Q381" i="7"/>
  <c r="V339" i="7"/>
  <c r="H233" i="7"/>
  <c r="D391" i="7"/>
  <c r="J298" i="7"/>
  <c r="V269" i="7"/>
  <c r="L111" i="7"/>
  <c r="H386" i="7"/>
  <c r="P315" i="7"/>
  <c r="P373" i="7"/>
  <c r="V308" i="7"/>
  <c r="K285" i="7"/>
  <c r="H313" i="7"/>
  <c r="U250" i="7"/>
  <c r="G88" i="7"/>
  <c r="H308" i="7"/>
  <c r="C385" i="7"/>
  <c r="F291" i="7"/>
  <c r="F582" i="7"/>
  <c r="L303" i="7"/>
  <c r="S597" i="7"/>
  <c r="L99" i="7"/>
  <c r="L310" i="7"/>
  <c r="T579" i="7"/>
  <c r="D595" i="7"/>
  <c r="D344" i="7"/>
  <c r="K352" i="7"/>
  <c r="N340" i="7"/>
  <c r="S232" i="7"/>
  <c r="V375" i="7"/>
  <c r="C365" i="7"/>
  <c r="T273" i="7"/>
  <c r="O345" i="7"/>
  <c r="M104" i="7"/>
  <c r="Y257" i="7"/>
  <c r="R589" i="7"/>
  <c r="Q336" i="7"/>
  <c r="Y599" i="7"/>
  <c r="E327" i="7"/>
  <c r="M294" i="7"/>
  <c r="E378" i="7"/>
  <c r="Q581" i="7"/>
  <c r="D93" i="7"/>
  <c r="O375" i="7"/>
  <c r="N103" i="7"/>
  <c r="V384" i="7"/>
  <c r="V271" i="7"/>
  <c r="H267" i="7"/>
  <c r="V343" i="7"/>
  <c r="J90" i="7"/>
  <c r="V303" i="7"/>
  <c r="R343" i="7"/>
  <c r="B251" i="7"/>
  <c r="P281" i="7"/>
  <c r="L331" i="7"/>
  <c r="V240" i="7"/>
  <c r="K251" i="7"/>
  <c r="H347" i="7"/>
  <c r="T300" i="7"/>
  <c r="G262" i="7"/>
  <c r="H240" i="7"/>
  <c r="L586" i="7"/>
  <c r="F83" i="7"/>
  <c r="F367" i="7"/>
  <c r="L235" i="7"/>
  <c r="R580" i="7"/>
  <c r="I336" i="7"/>
  <c r="L276" i="7"/>
  <c r="T364" i="7"/>
  <c r="D380" i="7"/>
  <c r="D276" i="7"/>
  <c r="K284" i="7"/>
  <c r="N272" i="7"/>
  <c r="S334" i="7"/>
  <c r="O350" i="7"/>
  <c r="H582" i="7"/>
  <c r="T99" i="7"/>
  <c r="O243" i="7"/>
  <c r="M346" i="7"/>
  <c r="Y83" i="7"/>
  <c r="R374" i="7"/>
  <c r="Q268" i="7"/>
  <c r="I329" i="7"/>
  <c r="E293" i="7"/>
  <c r="M226" i="7"/>
  <c r="Q332" i="7"/>
  <c r="W591" i="7"/>
  <c r="I373" i="7"/>
  <c r="X594" i="7"/>
  <c r="T313" i="7"/>
  <c r="N601" i="7"/>
  <c r="J335" i="7"/>
  <c r="B380" i="7"/>
  <c r="P89" i="7"/>
  <c r="M372" i="7"/>
  <c r="B223" i="7"/>
  <c r="R243" i="7"/>
  <c r="I375" i="7"/>
  <c r="V332" i="7"/>
  <c r="U301" i="7"/>
  <c r="F349" i="7"/>
  <c r="M605" i="7"/>
  <c r="T325" i="7"/>
  <c r="W86" i="7"/>
  <c r="S392" i="7"/>
  <c r="N316" i="7"/>
  <c r="G95" i="7"/>
  <c r="Q106" i="7"/>
  <c r="J286" i="7"/>
  <c r="I263" i="7"/>
  <c r="B388" i="7"/>
  <c r="P365" i="7"/>
  <c r="U306" i="7"/>
  <c r="S285" i="7"/>
  <c r="Y315" i="7"/>
  <c r="H319" i="7"/>
  <c r="U593" i="7"/>
  <c r="J281" i="7"/>
  <c r="U85" i="7"/>
  <c r="V583" i="7"/>
  <c r="M265" i="7"/>
  <c r="P380" i="7"/>
  <c r="N294" i="7"/>
  <c r="X285" i="7"/>
  <c r="C370" i="7"/>
  <c r="N266" i="7"/>
  <c r="J607" i="7"/>
  <c r="L311" i="7"/>
  <c r="Y243" i="7"/>
  <c r="U367" i="7"/>
  <c r="P87" i="7"/>
  <c r="N388" i="7"/>
  <c r="O235" i="7"/>
  <c r="K365" i="7"/>
  <c r="O88" i="7"/>
  <c r="V325" i="7"/>
  <c r="Q585" i="7"/>
  <c r="R262" i="7"/>
  <c r="H86" i="7"/>
  <c r="C589" i="7"/>
  <c r="Y236" i="7"/>
  <c r="C240" i="7"/>
  <c r="V112" i="7"/>
  <c r="T94" i="7"/>
  <c r="I286" i="7"/>
  <c r="U389" i="7"/>
  <c r="M368" i="7"/>
  <c r="N259" i="7"/>
  <c r="P250" i="7"/>
  <c r="L302" i="7"/>
  <c r="G91" i="7"/>
  <c r="Y298" i="7"/>
  <c r="F365" i="7"/>
  <c r="X102" i="7"/>
  <c r="J372" i="7"/>
  <c r="C272" i="7"/>
  <c r="J240" i="7"/>
  <c r="P112" i="7"/>
  <c r="T247" i="7"/>
  <c r="W390" i="7"/>
  <c r="L598" i="7"/>
  <c r="N244" i="7"/>
  <c r="Y105" i="7"/>
  <c r="W600" i="7"/>
  <c r="U112" i="7"/>
  <c r="C251" i="7"/>
  <c r="E368" i="7"/>
  <c r="C588" i="7"/>
  <c r="B226" i="7"/>
  <c r="J386" i="7"/>
  <c r="E231" i="7"/>
  <c r="E602" i="7"/>
  <c r="X86" i="7"/>
  <c r="W606" i="7"/>
  <c r="U590" i="7"/>
  <c r="P337" i="7"/>
  <c r="W373" i="7"/>
  <c r="P602" i="7"/>
  <c r="O607" i="7"/>
  <c r="F250" i="7"/>
  <c r="O271" i="7"/>
  <c r="X227" i="7"/>
  <c r="J279" i="7"/>
  <c r="K379" i="7"/>
  <c r="X317" i="7"/>
  <c r="H235" i="7"/>
  <c r="X224" i="7"/>
  <c r="R372" i="7"/>
  <c r="P251" i="7"/>
  <c r="N230" i="7"/>
  <c r="I106" i="7"/>
  <c r="F236" i="7"/>
  <c r="Y389" i="7"/>
  <c r="U109" i="7"/>
  <c r="T296" i="7"/>
  <c r="L304" i="7"/>
  <c r="B241" i="7"/>
  <c r="D378" i="7"/>
  <c r="R383" i="7"/>
  <c r="R578" i="7"/>
  <c r="Q582" i="7"/>
  <c r="O588" i="7"/>
  <c r="J591" i="7"/>
  <c r="V89" i="7"/>
  <c r="D334" i="7"/>
  <c r="E379" i="7"/>
  <c r="T236" i="7"/>
  <c r="R229" i="7"/>
  <c r="P391" i="7"/>
  <c r="M383" i="7"/>
  <c r="N374" i="7"/>
  <c r="F375" i="7"/>
  <c r="B386" i="7"/>
  <c r="Y578" i="7"/>
  <c r="Q95" i="7"/>
  <c r="Q603" i="7"/>
  <c r="V97" i="7"/>
  <c r="F328" i="7"/>
  <c r="V275" i="7"/>
  <c r="R325" i="7"/>
  <c r="V235" i="7"/>
  <c r="R101" i="7"/>
  <c r="B285" i="7"/>
  <c r="P107" i="7"/>
  <c r="L297" i="7"/>
  <c r="V100" i="7"/>
  <c r="W351" i="7"/>
  <c r="H279" i="7"/>
  <c r="T232" i="7"/>
  <c r="P350" i="7"/>
  <c r="H274" i="7"/>
  <c r="B597" i="7"/>
  <c r="K582" i="7"/>
  <c r="U330" i="7"/>
  <c r="L269" i="7"/>
  <c r="R365" i="7"/>
  <c r="I302" i="7"/>
  <c r="L102" i="7"/>
  <c r="D353" i="7"/>
  <c r="R319" i="7"/>
  <c r="D242" i="7"/>
  <c r="K250" i="7"/>
  <c r="M581" i="7"/>
  <c r="S92" i="7"/>
  <c r="O316" i="7"/>
  <c r="H367" i="7"/>
  <c r="W590" i="7"/>
  <c r="O311" i="7"/>
  <c r="T607" i="7"/>
  <c r="J350" i="7"/>
  <c r="B317" i="7"/>
  <c r="Q234" i="7"/>
  <c r="I261" i="7"/>
  <c r="E225" i="7"/>
  <c r="M260" i="7"/>
  <c r="Q264" i="7"/>
  <c r="D335" i="7"/>
  <c r="C595" i="7"/>
  <c r="X379" i="7"/>
  <c r="T245" i="7"/>
  <c r="N386" i="7"/>
  <c r="J301" i="7"/>
  <c r="U586" i="7"/>
  <c r="S292" i="7"/>
  <c r="S585" i="7"/>
  <c r="B257" i="7"/>
  <c r="R277" i="7"/>
  <c r="F593" i="7"/>
  <c r="V264" i="7"/>
  <c r="U93" i="7"/>
  <c r="F315" i="7"/>
  <c r="M592" i="7"/>
  <c r="T257" i="7"/>
  <c r="Q350" i="7"/>
  <c r="E263" i="7"/>
  <c r="N248" i="7"/>
  <c r="H597" i="7"/>
  <c r="Q353" i="7"/>
  <c r="J320" i="7"/>
  <c r="I297" i="7"/>
  <c r="I352" i="7"/>
  <c r="T250" i="7"/>
  <c r="U98" i="7"/>
  <c r="T604" i="7"/>
  <c r="Y247" i="7"/>
  <c r="H111" i="7"/>
  <c r="L325" i="7"/>
  <c r="J315" i="7"/>
  <c r="U225" i="7"/>
  <c r="V368" i="7"/>
  <c r="M91" i="7"/>
  <c r="Q382" i="7"/>
  <c r="N226" i="7"/>
  <c r="X111" i="7"/>
  <c r="U581" i="7"/>
  <c r="Y583" i="7"/>
  <c r="G312" i="7"/>
  <c r="L243" i="7"/>
  <c r="Y345" i="7"/>
  <c r="O584" i="7"/>
  <c r="H292" i="7"/>
  <c r="T381" i="7"/>
  <c r="O95" i="7"/>
  <c r="T578" i="7"/>
  <c r="O600" i="7"/>
  <c r="V257" i="7"/>
  <c r="E584" i="7"/>
  <c r="L591" i="7"/>
  <c r="C578" i="7"/>
  <c r="C374" i="7"/>
  <c r="Y338" i="7"/>
  <c r="E587" i="7"/>
  <c r="I602" i="7"/>
  <c r="J344" i="7"/>
  <c r="I320" i="7"/>
  <c r="C329" i="7"/>
  <c r="P371" i="7"/>
  <c r="N85" i="7"/>
  <c r="P110" i="7"/>
  <c r="L234" i="7"/>
  <c r="G265" i="7"/>
  <c r="Y264" i="7"/>
  <c r="B586" i="7"/>
  <c r="U329" i="7"/>
  <c r="S296" i="7"/>
  <c r="C238" i="7"/>
  <c r="Q591" i="7"/>
  <c r="H345" i="7"/>
  <c r="T107" i="7"/>
  <c r="L604" i="7"/>
  <c r="L383" i="7"/>
  <c r="N278" i="7"/>
  <c r="T299" i="7"/>
  <c r="W385" i="7"/>
  <c r="F604" i="7"/>
  <c r="C111" i="7"/>
  <c r="E583" i="7"/>
  <c r="C373" i="7"/>
  <c r="B260" i="7"/>
  <c r="G579" i="7"/>
  <c r="E91" i="7"/>
  <c r="E387" i="7"/>
  <c r="Q333" i="7"/>
  <c r="W391" i="7"/>
  <c r="U375" i="7"/>
  <c r="P269" i="7"/>
  <c r="G297" i="7"/>
  <c r="P387" i="7"/>
  <c r="O392" i="7"/>
  <c r="F284" i="7"/>
  <c r="O237" i="7"/>
  <c r="X261" i="7"/>
  <c r="J313" i="7"/>
  <c r="K594" i="7"/>
  <c r="X351" i="7"/>
  <c r="H269" i="7"/>
  <c r="X258" i="7"/>
  <c r="B607" i="7"/>
  <c r="P111" i="7"/>
  <c r="N90" i="7"/>
  <c r="I246" i="7"/>
  <c r="F96" i="7"/>
  <c r="S602" i="7"/>
  <c r="U249" i="7"/>
  <c r="T228" i="7"/>
  <c r="L236" i="7"/>
  <c r="B275" i="7"/>
  <c r="Q588" i="7"/>
  <c r="O328" i="7"/>
  <c r="R363" i="7"/>
  <c r="Q367" i="7"/>
  <c r="O373" i="7"/>
  <c r="J376" i="7"/>
  <c r="C350" i="7"/>
  <c r="D266" i="7"/>
  <c r="Q595" i="7"/>
  <c r="T96" i="7"/>
  <c r="R89" i="7"/>
  <c r="P601" i="7"/>
  <c r="G598" i="7"/>
  <c r="I601" i="7"/>
  <c r="H603" i="7"/>
  <c r="D339" i="7"/>
  <c r="Y363" i="7"/>
  <c r="Q600" i="7"/>
  <c r="S342" i="7"/>
  <c r="L378" i="7"/>
  <c r="S106" i="7"/>
  <c r="B301" i="7"/>
  <c r="H390" i="7"/>
  <c r="S367" i="7"/>
  <c r="K599" i="7"/>
  <c r="R603" i="7"/>
  <c r="N600" i="7"/>
  <c r="X599" i="7"/>
  <c r="N341" i="7"/>
  <c r="K354" i="7"/>
  <c r="C354" i="7"/>
  <c r="G377" i="7"/>
  <c r="X364" i="7"/>
  <c r="X370" i="7"/>
  <c r="E383" i="7"/>
  <c r="F372" i="7"/>
  <c r="T280" i="7"/>
  <c r="O582" i="7"/>
  <c r="B589" i="7"/>
  <c r="V589" i="7"/>
  <c r="M603" i="7"/>
  <c r="V587" i="7"/>
  <c r="J588" i="7"/>
  <c r="Q606" i="7"/>
  <c r="J94" i="7"/>
  <c r="Q586" i="7"/>
  <c r="P229" i="7"/>
  <c r="R311" i="7"/>
  <c r="U335" i="7"/>
  <c r="P598" i="7"/>
  <c r="W260" i="7"/>
  <c r="E89" i="7"/>
  <c r="Q280" i="7"/>
  <c r="B391" i="7"/>
  <c r="I250" i="7"/>
  <c r="S251" i="7"/>
  <c r="H251" i="7"/>
  <c r="L257" i="7"/>
  <c r="U92" i="7"/>
  <c r="N363" i="7"/>
  <c r="X319" i="7"/>
  <c r="N334" i="7"/>
  <c r="G104" i="7"/>
  <c r="G373" i="7"/>
  <c r="H84" i="7"/>
  <c r="U594" i="7"/>
  <c r="O604" i="7"/>
  <c r="R296" i="7"/>
  <c r="Y601" i="7"/>
  <c r="C274" i="7"/>
  <c r="T234" i="7"/>
  <c r="B363" i="7"/>
  <c r="B596" i="7"/>
  <c r="P352" i="7"/>
  <c r="L268" i="7"/>
  <c r="K245" i="7"/>
  <c r="B371" i="7"/>
  <c r="U227" i="7"/>
  <c r="C306" i="7"/>
  <c r="P320" i="7"/>
  <c r="T315" i="7"/>
  <c r="V581" i="7"/>
  <c r="N104" i="7"/>
  <c r="T91" i="7"/>
  <c r="F389" i="7"/>
  <c r="L585" i="7"/>
  <c r="G583" i="7"/>
  <c r="B376" i="7"/>
  <c r="N579" i="7"/>
  <c r="X226" i="7"/>
  <c r="N607" i="7"/>
  <c r="G586" i="7"/>
  <c r="G229" i="7"/>
  <c r="F583" i="7"/>
  <c r="F110" i="7"/>
  <c r="X329" i="7"/>
  <c r="J245" i="7"/>
  <c r="S591" i="7"/>
  <c r="H95" i="7"/>
  <c r="J380" i="7"/>
  <c r="J581" i="7"/>
  <c r="I280" i="7"/>
  <c r="F270" i="7"/>
  <c r="U317" i="7"/>
  <c r="T330" i="7"/>
  <c r="B343" i="7"/>
  <c r="Q373" i="7"/>
  <c r="O226" i="7"/>
  <c r="X605" i="7"/>
  <c r="I579" i="7"/>
  <c r="C316" i="7"/>
  <c r="D92" i="7"/>
  <c r="T338" i="7"/>
  <c r="J391" i="7"/>
  <c r="G383" i="7"/>
  <c r="K383" i="7"/>
  <c r="D271" i="7"/>
  <c r="Q303" i="7"/>
  <c r="S240" i="7"/>
  <c r="S578" i="7"/>
  <c r="S601" i="7"/>
  <c r="B267" i="7"/>
  <c r="O391" i="7"/>
  <c r="R268" i="7"/>
  <c r="R388" i="7"/>
  <c r="S598" i="7"/>
  <c r="K371" i="7"/>
  <c r="N273" i="7"/>
  <c r="D392" i="7"/>
  <c r="J605" i="7"/>
  <c r="N368" i="7"/>
  <c r="I589" i="7"/>
  <c r="I383" i="7"/>
  <c r="T348" i="7"/>
  <c r="O367" i="7"/>
  <c r="K587" i="7"/>
  <c r="S371" i="7"/>
  <c r="S595" i="7"/>
  <c r="E391" i="7"/>
  <c r="Q391" i="7"/>
  <c r="X309" i="7"/>
  <c r="S258" i="7"/>
  <c r="I594" i="7"/>
  <c r="U267" i="7"/>
  <c r="P383" i="7"/>
  <c r="W226" i="7"/>
  <c r="N350" i="7"/>
  <c r="Q314" i="7"/>
  <c r="I331" i="7"/>
  <c r="P580" i="7"/>
  <c r="S111" i="7"/>
  <c r="H353" i="7"/>
  <c r="L83" i="7"/>
  <c r="U232" i="7"/>
  <c r="P595" i="7"/>
  <c r="X251" i="7"/>
  <c r="N92" i="7"/>
  <c r="G278" i="7"/>
  <c r="U582" i="7"/>
  <c r="N603" i="7"/>
  <c r="K580" i="7"/>
  <c r="O389" i="7"/>
  <c r="R228" i="7"/>
  <c r="Y386" i="7"/>
  <c r="C308" i="7"/>
  <c r="T268" i="7"/>
  <c r="U604" i="7"/>
  <c r="B381" i="7"/>
  <c r="P284" i="7"/>
  <c r="G299" i="7"/>
  <c r="K105" i="7"/>
  <c r="X344" i="7"/>
  <c r="J587" i="7"/>
  <c r="J342" i="7"/>
  <c r="P286" i="7"/>
  <c r="T281" i="7"/>
  <c r="V366" i="7"/>
  <c r="Y313" i="7"/>
  <c r="T265" i="7"/>
  <c r="C353" i="7"/>
  <c r="L370" i="7"/>
  <c r="G368" i="7"/>
  <c r="J601" i="7"/>
  <c r="N364" i="7"/>
  <c r="X260" i="7"/>
  <c r="N392" i="7"/>
  <c r="G371" i="7"/>
  <c r="G331" i="7"/>
  <c r="F368" i="7"/>
  <c r="M604" i="7"/>
  <c r="X295" i="7"/>
  <c r="J105" i="7"/>
  <c r="S376" i="7"/>
  <c r="H337" i="7"/>
  <c r="R587" i="7"/>
  <c r="J366" i="7"/>
  <c r="I314" i="7"/>
  <c r="T584" i="7"/>
  <c r="U283" i="7"/>
  <c r="T88" i="7"/>
  <c r="B309" i="7"/>
  <c r="P582" i="7"/>
  <c r="O86" i="7"/>
  <c r="X390" i="7"/>
  <c r="I364" i="7"/>
  <c r="C282" i="7"/>
  <c r="E594" i="7"/>
  <c r="T270" i="7"/>
  <c r="P606" i="7"/>
  <c r="Q580" i="7"/>
  <c r="F590" i="7"/>
  <c r="D305" i="7"/>
  <c r="Q235" i="7"/>
  <c r="S100" i="7"/>
  <c r="S363" i="7"/>
  <c r="S386" i="7"/>
  <c r="B93" i="7"/>
  <c r="S582" i="7"/>
  <c r="K384" i="7"/>
  <c r="U583" i="7"/>
  <c r="S383" i="7"/>
  <c r="V596" i="7"/>
  <c r="K320" i="7"/>
  <c r="C320" i="7"/>
  <c r="J390" i="7"/>
  <c r="K391" i="7"/>
  <c r="I374" i="7"/>
  <c r="F587" i="7"/>
  <c r="T106" i="7"/>
  <c r="O596" i="7"/>
  <c r="K372" i="7"/>
  <c r="Y597" i="7"/>
  <c r="S380" i="7"/>
  <c r="J373" i="7"/>
  <c r="J336" i="7"/>
  <c r="X241" i="7"/>
  <c r="E388" i="7"/>
  <c r="M587" i="7"/>
  <c r="I379" i="7"/>
  <c r="B387" i="7"/>
  <c r="Y584" i="7"/>
  <c r="Q282" i="7"/>
  <c r="G303" i="7"/>
  <c r="Q285" i="7"/>
  <c r="N588" i="7"/>
  <c r="T318" i="7"/>
  <c r="W602" i="7"/>
  <c r="P379" i="7"/>
  <c r="J247" i="7"/>
  <c r="M299" i="7"/>
  <c r="R386" i="7"/>
  <c r="B370" i="7"/>
  <c r="S379" i="7"/>
  <c r="L103" i="7"/>
  <c r="P261" i="7"/>
  <c r="O379" i="7"/>
  <c r="O330" i="7"/>
  <c r="V83" i="7"/>
  <c r="H294" i="7"/>
  <c r="T593" i="7"/>
  <c r="V354" i="7"/>
  <c r="J310" i="7"/>
  <c r="C227" i="7"/>
  <c r="N327" i="7"/>
  <c r="X581" i="7"/>
  <c r="G231" i="7"/>
  <c r="Y90" i="7"/>
  <c r="X310" i="7"/>
  <c r="S228" i="7"/>
  <c r="J274" i="7"/>
  <c r="H311" i="7"/>
  <c r="W580" i="7"/>
  <c r="Q587" i="7"/>
  <c r="Y245" i="7"/>
  <c r="U354" i="7"/>
  <c r="C319" i="7"/>
  <c r="I578" i="7"/>
  <c r="B328" i="7"/>
  <c r="G364" i="7"/>
  <c r="R595" i="7"/>
  <c r="Q265" i="7"/>
  <c r="D580" i="7"/>
  <c r="P303" i="7"/>
  <c r="G89" i="7"/>
  <c r="O579" i="7"/>
  <c r="M389" i="7"/>
  <c r="X87" i="7"/>
  <c r="C591" i="7"/>
  <c r="X249" i="7"/>
  <c r="X326" i="7"/>
  <c r="B392" i="7"/>
  <c r="N332" i="7"/>
  <c r="H595" i="7"/>
  <c r="T369" i="7"/>
  <c r="C607" i="7"/>
  <c r="T262" i="7"/>
  <c r="B101" i="7"/>
  <c r="P367" i="7"/>
  <c r="E371" i="7"/>
  <c r="N585" i="7"/>
  <c r="V331" i="7"/>
  <c r="C248" i="7"/>
  <c r="Q380" i="7"/>
  <c r="R331" i="7"/>
  <c r="P386" i="7"/>
  <c r="Q365" i="7"/>
  <c r="H388" i="7"/>
  <c r="D237" i="7"/>
  <c r="Q385" i="7"/>
  <c r="S274" i="7"/>
  <c r="S314" i="7"/>
  <c r="S592" i="7"/>
  <c r="H605" i="7"/>
  <c r="R336" i="7"/>
  <c r="G578" i="7"/>
  <c r="U368" i="7"/>
  <c r="N602" i="7"/>
  <c r="V381" i="7"/>
  <c r="K252" i="7"/>
  <c r="C286" i="7"/>
  <c r="C590" i="7"/>
  <c r="K606" i="7"/>
  <c r="E598" i="7"/>
  <c r="J599" i="7"/>
  <c r="H584" i="7"/>
  <c r="O381" i="7"/>
  <c r="U602" i="7"/>
  <c r="Y382" i="7"/>
  <c r="V372" i="7"/>
  <c r="C601" i="7"/>
  <c r="J268" i="7"/>
  <c r="X275" i="7"/>
  <c r="G272" i="7"/>
  <c r="B325" i="7"/>
  <c r="K387" i="7"/>
  <c r="Y595" i="7"/>
  <c r="Y369" i="7"/>
  <c r="Q108" i="7"/>
  <c r="G235" i="7"/>
  <c r="Q251" i="7"/>
  <c r="N373" i="7"/>
  <c r="T284" i="7"/>
  <c r="S606" i="7"/>
  <c r="Y590" i="7"/>
  <c r="U327" i="7"/>
  <c r="M231" i="7"/>
  <c r="C602" i="7"/>
  <c r="H370" i="7"/>
  <c r="N590" i="7"/>
  <c r="U588" i="7"/>
  <c r="P227" i="7"/>
  <c r="O337" i="7"/>
  <c r="O228" i="7"/>
  <c r="Y580" i="7"/>
  <c r="H226" i="7"/>
  <c r="T378" i="7"/>
  <c r="V286" i="7"/>
  <c r="J102" i="7"/>
  <c r="C295" i="7"/>
  <c r="N293" i="7"/>
  <c r="X366" i="7"/>
  <c r="G333" i="7"/>
  <c r="Y332" i="7"/>
  <c r="X276" i="7"/>
  <c r="S88" i="7"/>
  <c r="J308" i="7"/>
  <c r="H243" i="7"/>
  <c r="W605" i="7"/>
  <c r="V594" i="7"/>
  <c r="Y347" i="7"/>
  <c r="U286" i="7"/>
  <c r="C285" i="7"/>
  <c r="I363" i="7"/>
  <c r="B294" i="7"/>
  <c r="E333" i="7"/>
  <c r="R380" i="7"/>
  <c r="Q299" i="7"/>
  <c r="D365" i="7"/>
  <c r="P235" i="7"/>
  <c r="G263" i="7"/>
  <c r="O364" i="7"/>
  <c r="O339" i="7"/>
  <c r="L605" i="7"/>
  <c r="C376" i="7"/>
  <c r="X283" i="7"/>
  <c r="X292" i="7"/>
  <c r="P353" i="7"/>
  <c r="N298" i="7"/>
  <c r="H380" i="7"/>
  <c r="Y604" i="7"/>
  <c r="C392" i="7"/>
  <c r="L338" i="7"/>
  <c r="K604" i="7"/>
  <c r="R598" i="7"/>
  <c r="E586" i="7"/>
  <c r="N370" i="7"/>
  <c r="V263" i="7"/>
  <c r="C108" i="7"/>
  <c r="V392" i="7"/>
  <c r="R297" i="7"/>
  <c r="L587" i="7"/>
  <c r="N589" i="7"/>
  <c r="F597" i="7"/>
  <c r="D97" i="7"/>
  <c r="L580" i="7"/>
  <c r="D594" i="7"/>
  <c r="S246" i="7"/>
  <c r="S377" i="7"/>
  <c r="Y602" i="7"/>
  <c r="R302" i="7"/>
  <c r="G363" i="7"/>
  <c r="P578" i="7"/>
  <c r="N387" i="7"/>
  <c r="N307" i="7"/>
  <c r="K286" i="7"/>
  <c r="C252" i="7"/>
  <c r="C375" i="7"/>
  <c r="X585" i="7"/>
  <c r="O601" i="7"/>
  <c r="J384" i="7"/>
  <c r="H369" i="7"/>
  <c r="O578" i="7"/>
  <c r="U387" i="7"/>
  <c r="M388" i="7"/>
  <c r="U596" i="7"/>
  <c r="C386" i="7"/>
  <c r="J302" i="7"/>
  <c r="X101" i="7"/>
  <c r="U364" i="7"/>
  <c r="B291" i="7"/>
  <c r="Q379" i="7"/>
  <c r="Y380" i="7"/>
  <c r="T291" i="7"/>
  <c r="S607" i="7"/>
  <c r="G337" i="7"/>
  <c r="J354" i="7"/>
  <c r="B603" i="7"/>
  <c r="U340" i="7"/>
  <c r="S391" i="7"/>
  <c r="Y375" i="7"/>
  <c r="U293" i="7"/>
  <c r="M333" i="7"/>
  <c r="C387" i="7"/>
  <c r="C585" i="7"/>
  <c r="N375" i="7"/>
  <c r="Y311" i="7"/>
  <c r="P295" i="7"/>
  <c r="O269" i="7"/>
  <c r="O296" i="7"/>
  <c r="Y365" i="7"/>
  <c r="H260" i="7"/>
  <c r="Y304" i="7"/>
  <c r="V320" i="7"/>
  <c r="I354" i="7"/>
  <c r="C87" i="7"/>
  <c r="D602" i="7"/>
  <c r="T374" i="7"/>
  <c r="K279" i="7"/>
  <c r="V582" i="7"/>
  <c r="U261" i="7"/>
  <c r="S262" i="7"/>
  <c r="Q376" i="7"/>
  <c r="H277" i="7"/>
  <c r="L389" i="7"/>
  <c r="V379" i="7"/>
  <c r="T231" i="7"/>
  <c r="U320" i="7"/>
  <c r="Q598" i="7"/>
  <c r="S603" i="7"/>
  <c r="B86" i="7"/>
  <c r="E265" i="7"/>
  <c r="X328" i="7"/>
  <c r="Q231" i="7"/>
  <c r="L597" i="7"/>
  <c r="P95" i="7"/>
  <c r="L581" i="7"/>
  <c r="F318" i="7"/>
  <c r="O305" i="7"/>
  <c r="L390" i="7"/>
  <c r="N606" i="7"/>
  <c r="X109" i="7"/>
  <c r="X84" i="7"/>
  <c r="P319" i="7"/>
  <c r="N264" i="7"/>
  <c r="F338" i="7"/>
  <c r="S387" i="7"/>
  <c r="D582" i="7"/>
  <c r="L270" i="7"/>
  <c r="K389" i="7"/>
  <c r="O260" i="7"/>
  <c r="G604" i="7"/>
  <c r="H596" i="7"/>
  <c r="V297" i="7"/>
  <c r="D232" i="7"/>
  <c r="V607" i="7"/>
  <c r="R263" i="7"/>
  <c r="L372" i="7"/>
  <c r="I386" i="7"/>
  <c r="F382" i="7"/>
  <c r="Q337" i="7"/>
  <c r="L365" i="7"/>
  <c r="D379" i="7"/>
  <c r="S348" i="7"/>
  <c r="B233" i="7"/>
  <c r="Y387" i="7"/>
  <c r="R234" i="7"/>
  <c r="D587" i="7"/>
  <c r="P363" i="7"/>
  <c r="X384" i="7"/>
  <c r="N239" i="7"/>
  <c r="K112" i="7"/>
  <c r="C112" i="7"/>
  <c r="X579" i="7"/>
  <c r="F598" i="7"/>
  <c r="O386" i="7"/>
  <c r="T314" i="7"/>
  <c r="X587" i="7"/>
  <c r="O363" i="7"/>
  <c r="V374" i="7"/>
  <c r="U595" i="7"/>
  <c r="U381" i="7"/>
  <c r="S590" i="7"/>
  <c r="J234" i="7"/>
  <c r="Q371" i="7"/>
  <c r="P263" i="7"/>
  <c r="R345" i="7"/>
  <c r="V90" i="7"/>
  <c r="F281" i="7"/>
  <c r="W328" i="7"/>
  <c r="E229" i="7"/>
  <c r="Q348" i="7"/>
  <c r="J112" i="7"/>
  <c r="I110" i="7"/>
  <c r="S319" i="7"/>
  <c r="Y107" i="7"/>
  <c r="L223" i="7"/>
  <c r="U266" i="7"/>
  <c r="N578" i="7"/>
  <c r="N260" i="7"/>
  <c r="N232" i="7"/>
  <c r="G346" i="7"/>
  <c r="Y103" i="7"/>
  <c r="H258" i="7"/>
  <c r="J389" i="7"/>
  <c r="L387" i="7"/>
  <c r="R330" i="7"/>
  <c r="J594" i="7"/>
  <c r="C342" i="7"/>
  <c r="T302" i="7"/>
  <c r="B578" i="7"/>
  <c r="M583" i="7"/>
  <c r="D387" i="7"/>
  <c r="L336" i="7"/>
  <c r="K313" i="7"/>
  <c r="V367" i="7"/>
  <c r="U295" i="7"/>
  <c r="C340" i="7"/>
  <c r="P354" i="7"/>
  <c r="T349" i="7"/>
  <c r="X378" i="7"/>
  <c r="N312" i="7"/>
  <c r="T333" i="7"/>
  <c r="U252" i="7"/>
  <c r="Q383" i="7"/>
  <c r="S388" i="7"/>
  <c r="B591" i="7"/>
  <c r="E299" i="7"/>
  <c r="X294" i="7"/>
  <c r="Q91" i="7"/>
  <c r="L382" i="7"/>
  <c r="W588" i="7"/>
  <c r="L366" i="7"/>
  <c r="F352" i="7"/>
  <c r="O97" i="7"/>
  <c r="J347" i="7"/>
  <c r="N391" i="7"/>
  <c r="H303" i="7"/>
  <c r="J595" i="7"/>
  <c r="P285" i="7"/>
  <c r="I348" i="7"/>
  <c r="F304" i="7"/>
  <c r="U351" i="7"/>
  <c r="D367" i="7"/>
  <c r="L96" i="7"/>
  <c r="D593" i="7"/>
  <c r="O294" i="7"/>
  <c r="G389" i="7"/>
  <c r="H381" i="7"/>
  <c r="V229" i="7"/>
  <c r="D300" i="7"/>
  <c r="T304" i="7"/>
  <c r="J606" i="7"/>
  <c r="M598" i="7"/>
  <c r="K598" i="7"/>
  <c r="B601" i="7"/>
  <c r="Q269" i="7"/>
  <c r="S308" i="7"/>
  <c r="L593" i="7"/>
  <c r="S280" i="7"/>
  <c r="B335" i="7"/>
  <c r="O606" i="7"/>
  <c r="R94" i="7"/>
  <c r="D372" i="7"/>
  <c r="N385" i="7"/>
  <c r="K586" i="7"/>
  <c r="N99" i="7"/>
  <c r="D607" i="7"/>
  <c r="G592" i="7"/>
  <c r="N583" i="7"/>
  <c r="F383" i="7"/>
  <c r="I598" i="7"/>
  <c r="T246" i="7"/>
  <c r="X372" i="7"/>
  <c r="B374" i="7"/>
  <c r="S586" i="7"/>
  <c r="U380" i="7"/>
  <c r="E606" i="7"/>
  <c r="S375" i="7"/>
  <c r="X343" i="7"/>
  <c r="N15" i="7"/>
  <c r="B786" i="7"/>
  <c r="B216" i="7"/>
  <c r="B356" i="7"/>
  <c r="B571" i="7"/>
  <c r="N15" i="6"/>
  <c r="X608" i="7"/>
  <c r="X113" i="7"/>
  <c r="P608" i="7"/>
  <c r="R321" i="7"/>
  <c r="K608" i="7"/>
  <c r="O287" i="7"/>
  <c r="G113" i="7"/>
  <c r="S287" i="7"/>
  <c r="N321" i="7"/>
  <c r="C287" i="7"/>
  <c r="Q393" i="7"/>
  <c r="J608" i="7"/>
  <c r="Q355" i="7"/>
  <c r="H113" i="7"/>
  <c r="E113" i="7"/>
  <c r="V321" i="7"/>
  <c r="R393" i="7"/>
  <c r="K253" i="7"/>
  <c r="W608" i="7"/>
  <c r="F287" i="7"/>
  <c r="B321" i="7"/>
  <c r="L321" i="7"/>
  <c r="T393" i="7"/>
  <c r="E393" i="7"/>
  <c r="D321" i="7"/>
  <c r="B393" i="7"/>
  <c r="G608" i="7"/>
  <c r="I113" i="7"/>
  <c r="C113" i="7"/>
  <c r="Y321" i="7"/>
  <c r="Z321" i="7" s="1"/>
  <c r="X287" i="7"/>
  <c r="V393" i="7"/>
  <c r="H393" i="7"/>
  <c r="M608" i="7"/>
  <c r="Y253" i="7"/>
  <c r="Z253" i="7" s="1"/>
  <c r="X393" i="7"/>
  <c r="U355" i="7"/>
  <c r="P393" i="7"/>
  <c r="T355" i="7"/>
  <c r="K393" i="7"/>
  <c r="O253" i="7"/>
  <c r="G253" i="7"/>
  <c r="S113" i="7"/>
  <c r="N287" i="7"/>
  <c r="C253" i="7"/>
  <c r="M355" i="7"/>
  <c r="J393" i="7"/>
  <c r="Q113" i="7"/>
  <c r="H253" i="7"/>
  <c r="W321" i="7"/>
  <c r="V355" i="7"/>
  <c r="D608" i="7"/>
  <c r="K287" i="7"/>
  <c r="W393" i="7"/>
  <c r="F113" i="7"/>
  <c r="B287" i="7"/>
  <c r="L253" i="7"/>
  <c r="Y608" i="7"/>
  <c r="P321" i="7"/>
  <c r="D355" i="7"/>
  <c r="Y355" i="7"/>
  <c r="Z355" i="7" s="1"/>
  <c r="G393" i="7"/>
  <c r="J321" i="7"/>
  <c r="M321" i="7"/>
  <c r="Y393" i="7"/>
  <c r="I355" i="7"/>
  <c r="T253" i="7"/>
  <c r="G321" i="7"/>
  <c r="M253" i="7"/>
  <c r="W287" i="7"/>
  <c r="F393" i="7"/>
  <c r="D113" i="7"/>
  <c r="X321" i="7"/>
  <c r="U287" i="7"/>
  <c r="R355" i="7"/>
  <c r="T287" i="7"/>
  <c r="S608" i="7"/>
  <c r="O113" i="7"/>
  <c r="O393" i="7"/>
  <c r="N253" i="7"/>
  <c r="I608" i="7"/>
  <c r="Q287" i="7"/>
  <c r="E321" i="7"/>
  <c r="W253" i="7"/>
  <c r="V253" i="7"/>
  <c r="D393" i="7"/>
  <c r="K113" i="7"/>
  <c r="N608" i="7"/>
  <c r="F355" i="7"/>
  <c r="B253" i="7"/>
  <c r="L287" i="7"/>
  <c r="P355" i="7"/>
  <c r="D253" i="7"/>
  <c r="R287" i="7"/>
  <c r="C355" i="7"/>
  <c r="E355" i="7"/>
  <c r="F253" i="7"/>
  <c r="L393" i="7"/>
  <c r="I321" i="7"/>
  <c r="X253" i="7"/>
  <c r="U321" i="7"/>
  <c r="R253" i="7"/>
  <c r="T321" i="7"/>
  <c r="S393" i="7"/>
  <c r="G355" i="7"/>
  <c r="O608" i="7"/>
  <c r="U608" i="7"/>
  <c r="N113" i="7"/>
  <c r="V608" i="7"/>
  <c r="M287" i="7"/>
  <c r="I393" i="7"/>
  <c r="H355" i="7"/>
  <c r="E253" i="7"/>
  <c r="W355" i="7"/>
  <c r="V287" i="7"/>
  <c r="H608" i="7"/>
  <c r="K355" i="7"/>
  <c r="N393" i="7"/>
  <c r="F608" i="7"/>
  <c r="B113" i="7"/>
  <c r="L355" i="7"/>
  <c r="L608" i="7"/>
  <c r="P253" i="7"/>
  <c r="D287" i="7"/>
  <c r="Y287" i="7"/>
  <c r="Z287" i="7" s="1"/>
  <c r="I287" i="7"/>
  <c r="J253" i="7"/>
  <c r="O355" i="7"/>
  <c r="S355" i="7"/>
  <c r="Q321" i="7"/>
  <c r="V113" i="7"/>
  <c r="P113" i="7"/>
  <c r="X355" i="7"/>
  <c r="U113" i="7"/>
  <c r="R113" i="7"/>
  <c r="T113" i="7"/>
  <c r="O321" i="7"/>
  <c r="G287" i="7"/>
  <c r="S321" i="7"/>
  <c r="N355" i="7"/>
  <c r="C321" i="7"/>
  <c r="Q608" i="7"/>
  <c r="M113" i="7"/>
  <c r="Q253" i="7"/>
  <c r="H321" i="7"/>
  <c r="E287" i="7"/>
  <c r="W113" i="7"/>
  <c r="R608" i="7"/>
  <c r="K321" i="7"/>
  <c r="C393" i="7"/>
  <c r="F321" i="7"/>
  <c r="B355" i="7"/>
  <c r="M393" i="7"/>
  <c r="T608" i="7"/>
  <c r="E608" i="7"/>
  <c r="P287" i="7"/>
  <c r="B608" i="7"/>
  <c r="Y113" i="7"/>
  <c r="I253" i="7"/>
  <c r="J113" i="7"/>
  <c r="S253" i="7"/>
  <c r="J355" i="7"/>
  <c r="U253" i="7"/>
  <c r="U393" i="7"/>
  <c r="H287" i="7"/>
  <c r="C608" i="7"/>
  <c r="L113" i="7"/>
  <c r="J287" i="7"/>
  <c r="Q15" i="7"/>
  <c r="W15" i="7"/>
  <c r="T15" i="7"/>
  <c r="Q15" i="6"/>
  <c r="W15" i="6"/>
  <c r="T15" i="6"/>
  <c r="B356" i="6"/>
  <c r="B216" i="6"/>
  <c r="B571" i="6"/>
  <c r="X608" i="6"/>
  <c r="X321" i="6"/>
  <c r="P608" i="6"/>
  <c r="R113" i="6"/>
  <c r="K608" i="6"/>
  <c r="O113" i="6"/>
  <c r="G253" i="6"/>
  <c r="S253" i="6"/>
  <c r="N355" i="6"/>
  <c r="C287" i="6"/>
  <c r="Q393" i="6"/>
  <c r="J608" i="6"/>
  <c r="Q321" i="6"/>
  <c r="H253" i="6"/>
  <c r="E113" i="6"/>
  <c r="V321" i="6"/>
  <c r="R393" i="6"/>
  <c r="K287" i="6"/>
  <c r="W608" i="6"/>
  <c r="F253" i="6"/>
  <c r="B355" i="6"/>
  <c r="L355" i="6"/>
  <c r="T393" i="6"/>
  <c r="E393" i="6"/>
  <c r="D321" i="6"/>
  <c r="B608" i="6"/>
  <c r="G608" i="6"/>
  <c r="I113" i="6"/>
  <c r="X393" i="6"/>
  <c r="U321" i="6"/>
  <c r="P393" i="6"/>
  <c r="T321" i="6"/>
  <c r="K393" i="6"/>
  <c r="O287" i="6"/>
  <c r="G113" i="6"/>
  <c r="S321" i="6"/>
  <c r="N287" i="6"/>
  <c r="C113" i="6"/>
  <c r="M355" i="6"/>
  <c r="J393" i="6"/>
  <c r="Q253" i="6"/>
  <c r="H113" i="6"/>
  <c r="W355" i="6"/>
  <c r="V355" i="6"/>
  <c r="D608" i="6"/>
  <c r="K321" i="6"/>
  <c r="W393" i="6"/>
  <c r="F321" i="6"/>
  <c r="B287" i="6"/>
  <c r="L287" i="6"/>
  <c r="Y608" i="6"/>
  <c r="P321" i="6"/>
  <c r="D355" i="6"/>
  <c r="Y355" i="6"/>
  <c r="Z355" i="6" s="1"/>
  <c r="G393" i="6"/>
  <c r="J321" i="6"/>
  <c r="X355" i="6"/>
  <c r="U355" i="6"/>
  <c r="R355" i="6"/>
  <c r="T355" i="6"/>
  <c r="S608" i="6"/>
  <c r="O253" i="6"/>
  <c r="O608" i="6"/>
  <c r="S113" i="6"/>
  <c r="N253" i="6"/>
  <c r="C253" i="6"/>
  <c r="M287" i="6"/>
  <c r="I608" i="6"/>
  <c r="Q113" i="6"/>
  <c r="E355" i="6"/>
  <c r="W287" i="6"/>
  <c r="V287" i="6"/>
  <c r="D393" i="6"/>
  <c r="K253" i="6"/>
  <c r="N608" i="6"/>
  <c r="F113" i="6"/>
  <c r="B253" i="6"/>
  <c r="L253" i="6"/>
  <c r="Y393" i="6"/>
  <c r="P355" i="6"/>
  <c r="D287" i="6"/>
  <c r="Y287" i="6"/>
  <c r="Z287" i="6" s="1"/>
  <c r="I321" i="6"/>
  <c r="J253" i="6"/>
  <c r="X287" i="6"/>
  <c r="U287" i="6"/>
  <c r="R287" i="6"/>
  <c r="T287" i="6"/>
  <c r="S393" i="6"/>
  <c r="G355" i="6"/>
  <c r="O393" i="6"/>
  <c r="U608" i="6"/>
  <c r="N113" i="6"/>
  <c r="V608" i="6"/>
  <c r="M321" i="6"/>
  <c r="I393" i="6"/>
  <c r="H321" i="6"/>
  <c r="E287" i="6"/>
  <c r="W321" i="6"/>
  <c r="V253" i="6"/>
  <c r="H608" i="6"/>
  <c r="K113" i="6"/>
  <c r="N393" i="6"/>
  <c r="F608" i="6"/>
  <c r="B113" i="6"/>
  <c r="L321" i="6"/>
  <c r="L608" i="6"/>
  <c r="P287" i="6"/>
  <c r="D253" i="6"/>
  <c r="Y321" i="6"/>
  <c r="Z321" i="6" s="1"/>
  <c r="I355" i="6"/>
  <c r="J355" i="6"/>
  <c r="X253" i="6"/>
  <c r="U253" i="6"/>
  <c r="R253" i="6"/>
  <c r="T253" i="6"/>
  <c r="O321" i="6"/>
  <c r="G287" i="6"/>
  <c r="S355" i="6"/>
  <c r="U393" i="6"/>
  <c r="C321" i="6"/>
  <c r="V393" i="6"/>
  <c r="M253" i="6"/>
  <c r="Q355" i="6"/>
  <c r="H355" i="6"/>
  <c r="E321" i="6"/>
  <c r="W253" i="6"/>
  <c r="V113" i="6"/>
  <c r="H393" i="6"/>
  <c r="C608" i="6"/>
  <c r="F355" i="6"/>
  <c r="F393" i="6"/>
  <c r="M608" i="6"/>
  <c r="L113" i="6"/>
  <c r="L393" i="6"/>
  <c r="P253" i="6"/>
  <c r="D113" i="6"/>
  <c r="Y253" i="6"/>
  <c r="Z253" i="6" s="1"/>
  <c r="J113" i="6"/>
  <c r="I287" i="6"/>
  <c r="X113" i="6"/>
  <c r="U113" i="6"/>
  <c r="R321" i="6"/>
  <c r="T113" i="6"/>
  <c r="O355" i="6"/>
  <c r="G321" i="6"/>
  <c r="S287" i="6"/>
  <c r="N321" i="6"/>
  <c r="C355" i="6"/>
  <c r="Q608" i="6"/>
  <c r="M113" i="6"/>
  <c r="Q287" i="6"/>
  <c r="H287" i="6"/>
  <c r="E253" i="6"/>
  <c r="W113" i="6"/>
  <c r="R608" i="6"/>
  <c r="K355" i="6"/>
  <c r="C393" i="6"/>
  <c r="F287" i="6"/>
  <c r="B321" i="6"/>
  <c r="M393" i="6"/>
  <c r="T608" i="6"/>
  <c r="E608" i="6"/>
  <c r="P113" i="6"/>
  <c r="B393" i="6"/>
  <c r="Y113" i="6"/>
  <c r="I253" i="6"/>
  <c r="J287" i="6"/>
  <c r="I600" i="6"/>
  <c r="C299" i="6"/>
  <c r="B105" i="6"/>
  <c r="M318" i="6"/>
  <c r="K93" i="6"/>
  <c r="G100" i="6"/>
  <c r="Y327" i="6"/>
  <c r="D350" i="6"/>
  <c r="F231" i="6"/>
  <c r="Q110" i="6"/>
  <c r="O91" i="6"/>
  <c r="V316" i="6"/>
  <c r="L342" i="6"/>
  <c r="I313" i="6"/>
  <c r="D227" i="6"/>
  <c r="F601" i="6"/>
  <c r="E580" i="6"/>
  <c r="F89" i="6"/>
  <c r="M593" i="6"/>
  <c r="H588" i="6"/>
  <c r="T306" i="6"/>
  <c r="O232" i="6"/>
  <c r="O317" i="6"/>
  <c r="Q104" i="6"/>
  <c r="D101" i="6"/>
  <c r="J363" i="6"/>
  <c r="G335" i="6"/>
  <c r="C268" i="6"/>
  <c r="D280" i="6"/>
  <c r="D373" i="6"/>
  <c r="O247" i="6"/>
  <c r="W263" i="6"/>
  <c r="Y240" i="6"/>
  <c r="S103" i="6"/>
  <c r="K100" i="6"/>
  <c r="Y97" i="6"/>
  <c r="D601" i="6"/>
  <c r="N89" i="6"/>
  <c r="D307" i="6"/>
  <c r="O270" i="6"/>
  <c r="E94" i="6"/>
  <c r="I270" i="6"/>
  <c r="Q279" i="6"/>
  <c r="D249" i="6"/>
  <c r="I93" i="6"/>
  <c r="V319" i="6"/>
  <c r="Y381" i="6"/>
  <c r="P347" i="6"/>
  <c r="B243" i="6"/>
  <c r="W333" i="6"/>
  <c r="T101" i="6"/>
  <c r="O223" i="6"/>
  <c r="W225" i="6"/>
  <c r="K223" i="6"/>
  <c r="I312" i="6"/>
  <c r="W224" i="6"/>
  <c r="F329" i="6"/>
  <c r="X313" i="6"/>
  <c r="U376" i="6"/>
  <c r="Q315" i="6"/>
  <c r="C383" i="6"/>
  <c r="U347" i="6"/>
  <c r="V347" i="6"/>
  <c r="X284" i="6"/>
  <c r="L281" i="6"/>
  <c r="F312" i="6"/>
  <c r="V328" i="6"/>
  <c r="O309" i="6"/>
  <c r="U277" i="6"/>
  <c r="U244" i="6"/>
  <c r="D244" i="6"/>
  <c r="V96" i="6"/>
  <c r="E319" i="6"/>
  <c r="X248" i="6"/>
  <c r="J296" i="6"/>
  <c r="G295" i="6"/>
  <c r="C229" i="6"/>
  <c r="J369" i="6"/>
  <c r="N76" i="6"/>
  <c r="Q76" i="6" s="1"/>
  <c r="T76" i="6" s="1"/>
  <c r="W76" i="6" s="1"/>
  <c r="O347" i="6"/>
  <c r="P342" i="6"/>
  <c r="W584" i="6"/>
  <c r="C110" i="6"/>
  <c r="J317" i="6"/>
  <c r="V376" i="6"/>
  <c r="D315" i="6"/>
  <c r="Y275" i="6"/>
  <c r="I328" i="6"/>
  <c r="Q386" i="6"/>
  <c r="O388" i="6"/>
  <c r="C292" i="6"/>
  <c r="Y227" i="6"/>
  <c r="L248" i="6"/>
  <c r="B350" i="6"/>
  <c r="O374" i="6"/>
  <c r="Y591" i="6"/>
  <c r="L112" i="6"/>
  <c r="R269" i="6"/>
  <c r="F353" i="6"/>
  <c r="J364" i="6"/>
  <c r="L600" i="6"/>
  <c r="W601" i="6"/>
  <c r="U316" i="6"/>
  <c r="B299" i="6"/>
  <c r="H91" i="6"/>
  <c r="E311" i="6"/>
  <c r="W374" i="6"/>
  <c r="Q237" i="6"/>
  <c r="W99" i="6"/>
  <c r="X592" i="6"/>
  <c r="C583" i="6"/>
  <c r="U100" i="6"/>
  <c r="B366" i="6"/>
  <c r="N305" i="6"/>
  <c r="F232" i="6"/>
  <c r="I299" i="6"/>
  <c r="Q276" i="6"/>
  <c r="K236" i="6"/>
  <c r="R276" i="6"/>
  <c r="F589" i="6"/>
  <c r="T229" i="6"/>
  <c r="E339" i="6"/>
  <c r="J95" i="6"/>
  <c r="V578" i="6"/>
  <c r="E110" i="6"/>
  <c r="B340" i="6"/>
  <c r="I385" i="6"/>
  <c r="C231" i="6"/>
  <c r="B313" i="6"/>
  <c r="M250" i="6"/>
  <c r="K233" i="6"/>
  <c r="W310" i="6"/>
  <c r="Y293" i="6"/>
  <c r="D282" i="6"/>
  <c r="F265" i="6"/>
  <c r="Q250" i="6"/>
  <c r="S336" i="6"/>
  <c r="V350" i="6"/>
  <c r="L274" i="6"/>
  <c r="I245" i="6"/>
  <c r="D87" i="6"/>
  <c r="F386" i="6"/>
  <c r="E365" i="6"/>
  <c r="N344" i="6"/>
  <c r="M378" i="6"/>
  <c r="H373" i="6"/>
  <c r="T272" i="6"/>
  <c r="O92" i="6"/>
  <c r="O249" i="6"/>
  <c r="Q244" i="6"/>
  <c r="V597" i="6"/>
  <c r="K317" i="6"/>
  <c r="G267" i="6"/>
  <c r="C302" i="6"/>
  <c r="D246" i="6"/>
  <c r="M585" i="6"/>
  <c r="O107" i="6"/>
  <c r="W89" i="6"/>
  <c r="Y100" i="6"/>
  <c r="L603" i="6"/>
  <c r="K240" i="6"/>
  <c r="I334" i="6"/>
  <c r="D386" i="6"/>
  <c r="W295" i="6"/>
  <c r="D341" i="6"/>
  <c r="O236" i="6"/>
  <c r="E234" i="6"/>
  <c r="I304" i="6"/>
  <c r="Q245" i="6"/>
  <c r="D109" i="6"/>
  <c r="G347" i="6"/>
  <c r="V353" i="6"/>
  <c r="R591" i="6"/>
  <c r="P279" i="6"/>
  <c r="B311" i="6"/>
  <c r="W231" i="6"/>
  <c r="U603" i="6"/>
  <c r="O83" i="6"/>
  <c r="K590" i="6"/>
  <c r="K83" i="6"/>
  <c r="I244" i="6"/>
  <c r="W84" i="6"/>
  <c r="F311" i="6"/>
  <c r="X279" i="6"/>
  <c r="U353" i="6"/>
  <c r="Q107" i="6"/>
  <c r="I332" i="6"/>
  <c r="U279" i="6"/>
  <c r="V279" i="6"/>
  <c r="X250" i="6"/>
  <c r="L349" i="6"/>
  <c r="F346" i="6"/>
  <c r="V260" i="6"/>
  <c r="O241" i="6"/>
  <c r="U311" i="6"/>
  <c r="U312" i="6"/>
  <c r="D104" i="6"/>
  <c r="D308" i="6"/>
  <c r="E353" i="6"/>
  <c r="X350" i="6"/>
  <c r="J330" i="6"/>
  <c r="G227" i="6"/>
  <c r="C297" i="6"/>
  <c r="V292" i="6"/>
  <c r="W319" i="6"/>
  <c r="O279" i="6"/>
  <c r="P274" i="6"/>
  <c r="W369" i="6"/>
  <c r="F307" i="6"/>
  <c r="J351" i="6"/>
  <c r="E292" i="6"/>
  <c r="D349" i="6"/>
  <c r="Y309" i="6"/>
  <c r="C599" i="6"/>
  <c r="C91" i="6"/>
  <c r="M597" i="6"/>
  <c r="M110" i="6"/>
  <c r="G342" i="6"/>
  <c r="W276" i="6"/>
  <c r="Y225" i="6"/>
  <c r="D248" i="6"/>
  <c r="F91" i="6"/>
  <c r="O333" i="6"/>
  <c r="S268" i="6"/>
  <c r="V282" i="6"/>
  <c r="L240" i="6"/>
  <c r="I105" i="6"/>
  <c r="I580" i="6"/>
  <c r="B598" i="6"/>
  <c r="F297" i="6"/>
  <c r="N276" i="6"/>
  <c r="E591" i="6"/>
  <c r="R594" i="6"/>
  <c r="T98" i="6"/>
  <c r="T581" i="6"/>
  <c r="O109" i="6"/>
  <c r="D309" i="6"/>
  <c r="V382" i="6"/>
  <c r="K351" i="6"/>
  <c r="G301" i="6"/>
  <c r="C234" i="6"/>
  <c r="D106" i="6"/>
  <c r="M370" i="6"/>
  <c r="T580" i="6"/>
  <c r="W229" i="6"/>
  <c r="S345" i="6"/>
  <c r="L388" i="6"/>
  <c r="Y339" i="6"/>
  <c r="I266" i="6"/>
  <c r="N331" i="6"/>
  <c r="W261" i="6"/>
  <c r="D273" i="6"/>
  <c r="O304" i="6"/>
  <c r="E336" i="6"/>
  <c r="I236" i="6"/>
  <c r="Q105" i="6"/>
  <c r="I335" i="6"/>
  <c r="G279" i="6"/>
  <c r="V285" i="6"/>
  <c r="R376" i="6"/>
  <c r="P245" i="6"/>
  <c r="B103" i="6"/>
  <c r="T343" i="6"/>
  <c r="U388" i="6"/>
  <c r="W293" i="6"/>
  <c r="K375" i="6"/>
  <c r="N598" i="6"/>
  <c r="I104" i="6"/>
  <c r="F295" i="6"/>
  <c r="F345" i="6"/>
  <c r="X245" i="6"/>
  <c r="U285" i="6"/>
  <c r="Q281" i="6"/>
  <c r="I264" i="6"/>
  <c r="U313" i="6"/>
  <c r="V245" i="6"/>
  <c r="X110" i="6"/>
  <c r="L582" i="6"/>
  <c r="F244" i="6"/>
  <c r="V226" i="6"/>
  <c r="O101" i="6"/>
  <c r="U243" i="6"/>
  <c r="U104" i="6"/>
  <c r="V304" i="6"/>
  <c r="D342" i="6"/>
  <c r="E285" i="6"/>
  <c r="X108" i="6"/>
  <c r="J262" i="6"/>
  <c r="G87" i="6"/>
  <c r="C89" i="6"/>
  <c r="V326" i="6"/>
  <c r="W353" i="6"/>
  <c r="O245" i="6"/>
  <c r="P240" i="6"/>
  <c r="C352" i="6"/>
  <c r="C384" i="6"/>
  <c r="B347" i="6"/>
  <c r="M382" i="6"/>
  <c r="K301" i="6"/>
  <c r="G274" i="6"/>
  <c r="W344" i="6"/>
  <c r="Y259" i="6"/>
  <c r="D108" i="6"/>
  <c r="Q318" i="6"/>
  <c r="O265" i="6"/>
  <c r="S302" i="6"/>
  <c r="V248" i="6"/>
  <c r="L100" i="6"/>
  <c r="D295" i="6"/>
  <c r="I365" i="6"/>
  <c r="B383" i="6"/>
  <c r="F331" i="6"/>
  <c r="N242" i="6"/>
  <c r="E376" i="6"/>
  <c r="R379" i="6"/>
  <c r="O334" i="6"/>
  <c r="T366" i="6"/>
  <c r="Q312" i="6"/>
  <c r="D343" i="6"/>
  <c r="K601" i="6"/>
  <c r="K283" i="6"/>
  <c r="G233" i="6"/>
  <c r="C94" i="6"/>
  <c r="J603" i="6"/>
  <c r="O349" i="6"/>
  <c r="T365" i="6"/>
  <c r="Y342" i="6"/>
  <c r="S277" i="6"/>
  <c r="K308" i="6"/>
  <c r="Y271" i="6"/>
  <c r="I300" i="6"/>
  <c r="N229" i="6"/>
  <c r="W329" i="6"/>
  <c r="D239" i="6"/>
  <c r="O96" i="6"/>
  <c r="S596" i="6"/>
  <c r="I96" i="6"/>
  <c r="D317" i="6"/>
  <c r="I267" i="6"/>
  <c r="G313" i="6"/>
  <c r="V251" i="6"/>
  <c r="N582" i="6"/>
  <c r="P105" i="6"/>
  <c r="W299" i="6"/>
  <c r="T241" i="6"/>
  <c r="O325" i="6"/>
  <c r="W259" i="6"/>
  <c r="K291" i="6"/>
  <c r="N383" i="6"/>
  <c r="W292" i="6"/>
  <c r="F227" i="6"/>
  <c r="F243" i="6"/>
  <c r="X347" i="6"/>
  <c r="U319" i="6"/>
  <c r="Q247" i="6"/>
  <c r="I298" i="6"/>
  <c r="U245" i="6"/>
  <c r="V105" i="6"/>
  <c r="L315" i="6"/>
  <c r="L367" i="6"/>
  <c r="F278" i="6"/>
  <c r="V86" i="6"/>
  <c r="N605" i="6"/>
  <c r="U103" i="6"/>
  <c r="D312" i="6"/>
  <c r="V338" i="6"/>
  <c r="D274" i="6"/>
  <c r="E251" i="6"/>
  <c r="X282" i="6"/>
  <c r="J228" i="6"/>
  <c r="G261" i="6"/>
  <c r="M580" i="6"/>
  <c r="V258" i="6"/>
  <c r="W285" i="6"/>
  <c r="O313" i="6"/>
  <c r="P100" i="6"/>
  <c r="C284" i="6"/>
  <c r="F99" i="6"/>
  <c r="J249" i="6"/>
  <c r="C333" i="6"/>
  <c r="B279" i="6"/>
  <c r="M352" i="6"/>
  <c r="K267" i="6"/>
  <c r="G308" i="6"/>
  <c r="W242" i="6"/>
  <c r="Y85" i="6"/>
  <c r="F299" i="6"/>
  <c r="Q284" i="6"/>
  <c r="O299" i="6"/>
  <c r="S234" i="6"/>
  <c r="V108" i="6"/>
  <c r="I347" i="6"/>
  <c r="D329" i="6"/>
  <c r="W603" i="6"/>
  <c r="V605" i="6"/>
  <c r="F229" i="6"/>
  <c r="N310" i="6"/>
  <c r="I586" i="6"/>
  <c r="T340" i="6"/>
  <c r="O266" i="6"/>
  <c r="O351" i="6"/>
  <c r="Q278" i="6"/>
  <c r="D275" i="6"/>
  <c r="K386" i="6"/>
  <c r="K249" i="6"/>
  <c r="G93" i="6"/>
  <c r="D314" i="6"/>
  <c r="J388" i="6"/>
  <c r="O281" i="6"/>
  <c r="W297" i="6"/>
  <c r="Y274" i="6"/>
  <c r="S311" i="6"/>
  <c r="K342" i="6"/>
  <c r="Y305" i="6"/>
  <c r="I232" i="6"/>
  <c r="N297" i="6"/>
  <c r="W227" i="6"/>
  <c r="D99" i="6"/>
  <c r="E302" i="6"/>
  <c r="S381" i="6"/>
  <c r="Q313" i="6"/>
  <c r="D351" i="6"/>
  <c r="I301" i="6"/>
  <c r="G245" i="6"/>
  <c r="V111" i="6"/>
  <c r="N367" i="6"/>
  <c r="B345" i="6"/>
  <c r="W265" i="6"/>
  <c r="T309" i="6"/>
  <c r="O291" i="6"/>
  <c r="W327" i="6"/>
  <c r="K257" i="6"/>
  <c r="I346" i="6"/>
  <c r="W258" i="6"/>
  <c r="F261" i="6"/>
  <c r="F277" i="6"/>
  <c r="X105" i="6"/>
  <c r="U251" i="6"/>
  <c r="Q349" i="6"/>
  <c r="I230" i="6"/>
  <c r="U105" i="6"/>
  <c r="X318" i="6"/>
  <c r="L247" i="6"/>
  <c r="W592" i="6"/>
  <c r="F104" i="6"/>
  <c r="O343" i="6"/>
  <c r="N390" i="6"/>
  <c r="U346" i="6"/>
  <c r="D346" i="6"/>
  <c r="V270" i="6"/>
  <c r="D240" i="6"/>
  <c r="E111" i="6"/>
  <c r="C603" i="6"/>
  <c r="J88" i="6"/>
  <c r="C331" i="6"/>
  <c r="M365" i="6"/>
  <c r="V224" i="6"/>
  <c r="W251" i="6"/>
  <c r="O105" i="6"/>
  <c r="W599" i="6"/>
  <c r="C250" i="6"/>
  <c r="F341" i="6"/>
  <c r="J109" i="6"/>
  <c r="E224" i="6"/>
  <c r="C265" i="6"/>
  <c r="B245" i="6"/>
  <c r="M284" i="6"/>
  <c r="K335" i="6"/>
  <c r="G240" i="6"/>
  <c r="W102" i="6"/>
  <c r="D316" i="6"/>
  <c r="F333" i="6"/>
  <c r="Q352" i="6"/>
  <c r="O231" i="6"/>
  <c r="S94" i="6"/>
  <c r="L308" i="6"/>
  <c r="I279" i="6"/>
  <c r="D261" i="6"/>
  <c r="W388" i="6"/>
  <c r="V390" i="6"/>
  <c r="F263" i="6"/>
  <c r="N102" i="6"/>
  <c r="I371" i="6"/>
  <c r="T238" i="6"/>
  <c r="O300" i="6"/>
  <c r="O283" i="6"/>
  <c r="Q346" i="6"/>
  <c r="D241" i="6"/>
  <c r="J578" i="6"/>
  <c r="K109" i="6"/>
  <c r="C336" i="6"/>
  <c r="D348" i="6"/>
  <c r="D588" i="6"/>
  <c r="O315" i="6"/>
  <c r="W331" i="6"/>
  <c r="Y308" i="6"/>
  <c r="S243" i="6"/>
  <c r="K274" i="6"/>
  <c r="Y237" i="6"/>
  <c r="I92" i="6"/>
  <c r="N263" i="6"/>
  <c r="W87" i="6"/>
  <c r="O338" i="6"/>
  <c r="E268" i="6"/>
  <c r="I338" i="6"/>
  <c r="Q347" i="6"/>
  <c r="D283" i="6"/>
  <c r="I233" i="6"/>
  <c r="G105" i="6"/>
  <c r="Y596" i="6"/>
  <c r="P313" i="6"/>
  <c r="B277" i="6"/>
  <c r="W91" i="6"/>
  <c r="T275" i="6"/>
  <c r="O257" i="6"/>
  <c r="W85" i="6"/>
  <c r="K325" i="6"/>
  <c r="I278" i="6"/>
  <c r="W326" i="6"/>
  <c r="F87" i="6"/>
  <c r="F103" i="6"/>
  <c r="U591" i="6"/>
  <c r="U111" i="6"/>
  <c r="C598" i="6"/>
  <c r="I90" i="6"/>
  <c r="V313" i="6"/>
  <c r="X352" i="6"/>
  <c r="L107" i="6"/>
  <c r="W377" i="6"/>
  <c r="V294" i="6"/>
  <c r="O275" i="6"/>
  <c r="U345" i="6"/>
  <c r="U278" i="6"/>
  <c r="D278" i="6"/>
  <c r="V236" i="6"/>
  <c r="D100" i="6"/>
  <c r="X316" i="6"/>
  <c r="C388" i="6"/>
  <c r="G329" i="6"/>
  <c r="C263" i="6"/>
  <c r="J584" i="6"/>
  <c r="V84" i="6"/>
  <c r="W111" i="6"/>
  <c r="P308" i="6"/>
  <c r="W384" i="6"/>
  <c r="C318" i="6"/>
  <c r="F273" i="6"/>
  <c r="V591" i="6"/>
  <c r="E84" i="6"/>
  <c r="Y343" i="6"/>
  <c r="N378" i="6"/>
  <c r="Q601" i="6"/>
  <c r="O603" i="6"/>
  <c r="C326" i="6"/>
  <c r="Y295" i="6"/>
  <c r="L282" i="6"/>
  <c r="K368" i="6"/>
  <c r="O589" i="6"/>
  <c r="S96" i="6"/>
  <c r="L252" i="6"/>
  <c r="R235" i="6"/>
  <c r="F251" i="6"/>
  <c r="J579" i="6"/>
  <c r="H257" i="6"/>
  <c r="D364" i="6"/>
  <c r="U282" i="6"/>
  <c r="B231" i="6"/>
  <c r="H265" i="6"/>
  <c r="B100" i="6"/>
  <c r="W589" i="6"/>
  <c r="Q271" i="6"/>
  <c r="W239" i="6"/>
  <c r="Q232" i="6"/>
  <c r="S378" i="6"/>
  <c r="U240" i="6"/>
  <c r="B581" i="6"/>
  <c r="N237" i="6"/>
  <c r="F334" i="6"/>
  <c r="I231" i="6"/>
  <c r="Q344" i="6"/>
  <c r="K96" i="6"/>
  <c r="R102" i="6"/>
  <c r="R85" i="6"/>
  <c r="T263" i="6"/>
  <c r="E97" i="6"/>
  <c r="J235" i="6"/>
  <c r="Y99" i="6"/>
  <c r="E250" i="6"/>
  <c r="N101" i="6"/>
  <c r="R295" i="6"/>
  <c r="B268" i="6"/>
  <c r="T298" i="6"/>
  <c r="M268" i="6"/>
  <c r="S297" i="6"/>
  <c r="R332" i="6"/>
  <c r="B225" i="6"/>
  <c r="C351" i="6"/>
  <c r="V340" i="6"/>
  <c r="F239" i="6"/>
  <c r="D107" i="6"/>
  <c r="I226" i="6"/>
  <c r="X607" i="6"/>
  <c r="C84" i="6"/>
  <c r="L108" i="6"/>
  <c r="B316" i="6"/>
  <c r="Y376" i="6"/>
  <c r="R303" i="6"/>
  <c r="F111" i="6"/>
  <c r="H291" i="6"/>
  <c r="W386" i="6"/>
  <c r="B333" i="6"/>
  <c r="B342" i="6"/>
  <c r="E243" i="6"/>
  <c r="Q97" i="6"/>
  <c r="Q334" i="6"/>
  <c r="C368" i="6"/>
  <c r="N599" i="6"/>
  <c r="N97" i="6"/>
  <c r="I333" i="6"/>
  <c r="Q242" i="6"/>
  <c r="R344" i="6"/>
  <c r="F374" i="6"/>
  <c r="E305" i="6"/>
  <c r="Y341" i="6"/>
  <c r="E352" i="6"/>
  <c r="B272" i="6"/>
  <c r="R261" i="6"/>
  <c r="T332" i="6"/>
  <c r="M336" i="6"/>
  <c r="S229" i="6"/>
  <c r="R90" i="6"/>
  <c r="B85" i="6"/>
  <c r="C109" i="6"/>
  <c r="U273" i="6"/>
  <c r="G580" i="6"/>
  <c r="I109" i="6"/>
  <c r="S325" i="6"/>
  <c r="U390" i="6"/>
  <c r="Q579" i="6"/>
  <c r="F272" i="6"/>
  <c r="H330" i="6"/>
  <c r="H239" i="6"/>
  <c r="M327" i="6"/>
  <c r="F392" i="6"/>
  <c r="K238" i="6"/>
  <c r="X91" i="6"/>
  <c r="T386" i="6"/>
  <c r="P584" i="6"/>
  <c r="H302" i="6"/>
  <c r="R341" i="6"/>
  <c r="Q330" i="6"/>
  <c r="X376" i="6"/>
  <c r="O336" i="6"/>
  <c r="W378" i="6"/>
  <c r="X312" i="6"/>
  <c r="J329" i="6"/>
  <c r="W586" i="6"/>
  <c r="T599" i="6"/>
  <c r="W90" i="6"/>
  <c r="K232" i="6"/>
  <c r="W112" i="6"/>
  <c r="O261" i="6"/>
  <c r="T606" i="6"/>
  <c r="E228" i="6"/>
  <c r="E260" i="6"/>
  <c r="L241" i="6"/>
  <c r="D338" i="6"/>
  <c r="B235" i="6"/>
  <c r="T377" i="6"/>
  <c r="V233" i="6"/>
  <c r="W241" i="6"/>
  <c r="N304" i="6"/>
  <c r="P83" i="6"/>
  <c r="L237" i="6"/>
  <c r="B261" i="6"/>
  <c r="O320" i="6"/>
  <c r="N365" i="6"/>
  <c r="Y588" i="6"/>
  <c r="V85" i="6"/>
  <c r="T335" i="6"/>
  <c r="I281" i="6"/>
  <c r="W272" i="6"/>
  <c r="E337" i="6"/>
  <c r="F235" i="6"/>
  <c r="M245" i="6"/>
  <c r="W100" i="6"/>
  <c r="M232" i="6"/>
  <c r="U95" i="6"/>
  <c r="D597" i="6"/>
  <c r="B258" i="6"/>
  <c r="L590" i="6"/>
  <c r="O102" i="6"/>
  <c r="G249" i="6"/>
  <c r="G90" i="6"/>
  <c r="H275" i="6"/>
  <c r="B106" i="6"/>
  <c r="U325" i="6"/>
  <c r="X270" i="6"/>
  <c r="E266" i="6"/>
  <c r="K345" i="6"/>
  <c r="Y314" i="6"/>
  <c r="S237" i="6"/>
  <c r="R96" i="6"/>
  <c r="W302" i="6"/>
  <c r="G387" i="6"/>
  <c r="J314" i="6"/>
  <c r="Q384" i="6"/>
  <c r="K297" i="6"/>
  <c r="Q261" i="6"/>
  <c r="U348" i="6"/>
  <c r="P346" i="6"/>
  <c r="Y316" i="6"/>
  <c r="S244" i="6"/>
  <c r="L84" i="6"/>
  <c r="Q293" i="6"/>
  <c r="P328" i="6"/>
  <c r="P265" i="6"/>
  <c r="X267" i="6"/>
  <c r="P270" i="6"/>
  <c r="T226" i="6"/>
  <c r="U578" i="6"/>
  <c r="T588" i="6"/>
  <c r="M107" i="6"/>
  <c r="G345" i="6"/>
  <c r="C260" i="6"/>
  <c r="Y600" i="6"/>
  <c r="T308" i="6"/>
  <c r="F280" i="6"/>
  <c r="H92" i="6"/>
  <c r="B310" i="6"/>
  <c r="Q236" i="6"/>
  <c r="E283" i="6"/>
  <c r="O100" i="6"/>
  <c r="R585" i="6"/>
  <c r="L280" i="6"/>
  <c r="K349" i="6"/>
  <c r="X320" i="6"/>
  <c r="Y285" i="6"/>
  <c r="Z285" i="6" s="1"/>
  <c r="N233" i="6"/>
  <c r="I372" i="6"/>
  <c r="J232" i="6"/>
  <c r="B304" i="6"/>
  <c r="K293" i="6"/>
  <c r="P370" i="6"/>
  <c r="O264" i="6"/>
  <c r="E329" i="6"/>
  <c r="O246" i="6"/>
  <c r="V88" i="6"/>
  <c r="M594" i="6"/>
  <c r="V94" i="6"/>
  <c r="M337" i="6"/>
  <c r="S284" i="6"/>
  <c r="L313" i="6"/>
  <c r="U370" i="6"/>
  <c r="K234" i="6"/>
  <c r="R86" i="6"/>
  <c r="T583" i="6"/>
  <c r="I325" i="6"/>
  <c r="Y276" i="6"/>
  <c r="M319" i="6"/>
  <c r="Q252" i="6"/>
  <c r="Q89" i="6"/>
  <c r="N369" i="6"/>
  <c r="S344" i="6"/>
  <c r="I378" i="6"/>
  <c r="O597" i="6"/>
  <c r="H338" i="6"/>
  <c r="R249" i="6"/>
  <c r="J319" i="6"/>
  <c r="F351" i="6"/>
  <c r="T295" i="6"/>
  <c r="B315" i="6"/>
  <c r="T95" i="6"/>
  <c r="C349" i="6"/>
  <c r="P334" i="6"/>
  <c r="R299" i="6"/>
  <c r="T224" i="6"/>
  <c r="V277" i="6"/>
  <c r="R367" i="6"/>
  <c r="F101" i="6"/>
  <c r="P591" i="6"/>
  <c r="Y581" i="6"/>
  <c r="Y89" i="6"/>
  <c r="W303" i="6"/>
  <c r="H385" i="6"/>
  <c r="L261" i="6"/>
  <c r="K224" i="6"/>
  <c r="V592" i="6"/>
  <c r="F276" i="6"/>
  <c r="B354" i="6"/>
  <c r="M264" i="6"/>
  <c r="J283" i="6"/>
  <c r="Y241" i="6"/>
  <c r="I86" i="6"/>
  <c r="X392" i="6"/>
  <c r="Y329" i="6"/>
  <c r="P597" i="6"/>
  <c r="B108" i="6"/>
  <c r="L354" i="6"/>
  <c r="R337" i="6"/>
  <c r="F285" i="6"/>
  <c r="H83" i="6"/>
  <c r="S589" i="6"/>
  <c r="B265" i="6"/>
  <c r="B274" i="6"/>
  <c r="E345" i="6"/>
  <c r="W307" i="6"/>
  <c r="Q92" i="6"/>
  <c r="U342" i="6"/>
  <c r="N384" i="6"/>
  <c r="R593" i="6"/>
  <c r="I265" i="6"/>
  <c r="Q102" i="6"/>
  <c r="R242" i="6"/>
  <c r="M584" i="6"/>
  <c r="E271" i="6"/>
  <c r="Y273" i="6"/>
  <c r="E284" i="6"/>
  <c r="B238" i="6"/>
  <c r="R87" i="6"/>
  <c r="T230" i="6"/>
  <c r="M302" i="6"/>
  <c r="S89" i="6"/>
  <c r="R264" i="6"/>
  <c r="W607" i="6"/>
  <c r="V306" i="6"/>
  <c r="U307" i="6"/>
  <c r="G365" i="6"/>
  <c r="P306" i="6"/>
  <c r="S291" i="6"/>
  <c r="N329" i="6"/>
  <c r="Q364" i="6"/>
  <c r="D318" i="6"/>
  <c r="H228" i="6"/>
  <c r="H307" i="6"/>
  <c r="M293" i="6"/>
  <c r="W583" i="6"/>
  <c r="K98" i="6"/>
  <c r="F596" i="6"/>
  <c r="M330" i="6"/>
  <c r="P369" i="6"/>
  <c r="H268" i="6"/>
  <c r="R239" i="6"/>
  <c r="Q228" i="6"/>
  <c r="G338" i="6"/>
  <c r="O268" i="6"/>
  <c r="W315" i="6"/>
  <c r="X346" i="6"/>
  <c r="J261" i="6"/>
  <c r="W371" i="6"/>
  <c r="T384" i="6"/>
  <c r="L579" i="6"/>
  <c r="K92" i="6"/>
  <c r="M586" i="6"/>
  <c r="O227" i="6"/>
  <c r="T391" i="6"/>
  <c r="M589" i="6"/>
  <c r="E328" i="6"/>
  <c r="L343" i="6"/>
  <c r="D270" i="6"/>
  <c r="B303" i="6"/>
  <c r="K585" i="6"/>
  <c r="V93" i="6"/>
  <c r="E599" i="6"/>
  <c r="N96" i="6"/>
  <c r="P603" i="6"/>
  <c r="L97" i="6"/>
  <c r="R312" i="6"/>
  <c r="O354" i="6"/>
  <c r="P311" i="6"/>
  <c r="Y373" i="6"/>
  <c r="M335" i="6"/>
  <c r="T233" i="6"/>
  <c r="I315" i="6"/>
  <c r="W98" i="6"/>
  <c r="E269" i="6"/>
  <c r="F95" i="6"/>
  <c r="M105" i="6"/>
  <c r="W342" i="6"/>
  <c r="M92" i="6"/>
  <c r="H339" i="6"/>
  <c r="D382" i="6"/>
  <c r="J318" i="6"/>
  <c r="L375" i="6"/>
  <c r="C579" i="6"/>
  <c r="G109" i="6"/>
  <c r="E596" i="6"/>
  <c r="H101" i="6"/>
  <c r="E312" i="6"/>
  <c r="U257" i="6"/>
  <c r="X236" i="6"/>
  <c r="E232" i="6"/>
  <c r="K277" i="6"/>
  <c r="Y246" i="6"/>
  <c r="S97" i="6"/>
  <c r="O331" i="6"/>
  <c r="W268" i="6"/>
  <c r="M331" i="6"/>
  <c r="J348" i="6"/>
  <c r="E309" i="6"/>
  <c r="K263" i="6"/>
  <c r="Q329" i="6"/>
  <c r="U280" i="6"/>
  <c r="P278" i="6"/>
  <c r="Y248" i="6"/>
  <c r="S104" i="6"/>
  <c r="S347" i="6"/>
  <c r="Q259" i="6"/>
  <c r="P260" i="6"/>
  <c r="P231" i="6"/>
  <c r="X233" i="6"/>
  <c r="P236" i="6"/>
  <c r="T294" i="6"/>
  <c r="U363" i="6"/>
  <c r="T373" i="6"/>
  <c r="U336" i="6"/>
  <c r="G277" i="6"/>
  <c r="C226" i="6"/>
  <c r="Y385" i="6"/>
  <c r="T100" i="6"/>
  <c r="F106" i="6"/>
  <c r="D590" i="6"/>
  <c r="B102" i="6"/>
  <c r="C593" i="6"/>
  <c r="E249" i="6"/>
  <c r="N336" i="6"/>
  <c r="R370" i="6"/>
  <c r="L246" i="6"/>
  <c r="K281" i="6"/>
  <c r="X252" i="6"/>
  <c r="Y319" i="6"/>
  <c r="Z319" i="6" s="1"/>
  <c r="N301" i="6"/>
  <c r="I582" i="6"/>
  <c r="J92" i="6"/>
  <c r="K310" i="6"/>
  <c r="K259" i="6"/>
  <c r="T595" i="6"/>
  <c r="O230" i="6"/>
  <c r="E227" i="6"/>
  <c r="O106" i="6"/>
  <c r="R316" i="6"/>
  <c r="M379" i="6"/>
  <c r="N330" i="6"/>
  <c r="M269" i="6"/>
  <c r="S318" i="6"/>
  <c r="L279" i="6"/>
  <c r="N604" i="6"/>
  <c r="K94" i="6"/>
  <c r="L294" i="6"/>
  <c r="T368" i="6"/>
  <c r="I291" i="6"/>
  <c r="Y310" i="6"/>
  <c r="M251" i="6"/>
  <c r="Q286" i="6"/>
  <c r="Q229" i="6"/>
  <c r="H349" i="6"/>
  <c r="S276" i="6"/>
  <c r="X303" i="6"/>
  <c r="O382" i="6"/>
  <c r="H236" i="6"/>
  <c r="R283" i="6"/>
  <c r="J353" i="6"/>
  <c r="F283" i="6"/>
  <c r="T87" i="6"/>
  <c r="B107" i="6"/>
  <c r="E258" i="6"/>
  <c r="Y101" i="6"/>
  <c r="E588" i="6"/>
  <c r="Y606" i="6"/>
  <c r="Y87" i="6"/>
  <c r="P382" i="6"/>
  <c r="S338" i="6"/>
  <c r="L286" i="6"/>
  <c r="R95" i="6"/>
  <c r="M600" i="6"/>
  <c r="L385" i="6"/>
  <c r="S374" i="6"/>
  <c r="B91" i="6"/>
  <c r="B240" i="6"/>
  <c r="Y582" i="6"/>
  <c r="W273" i="6"/>
  <c r="X377" i="6"/>
  <c r="U274" i="6"/>
  <c r="Q583" i="6"/>
  <c r="R378" i="6"/>
  <c r="I91" i="6"/>
  <c r="K304" i="6"/>
  <c r="R293" i="6"/>
  <c r="M369" i="6"/>
  <c r="E237" i="6"/>
  <c r="Y307" i="6"/>
  <c r="N343" i="6"/>
  <c r="B306" i="6"/>
  <c r="B336" i="6"/>
  <c r="T264" i="6"/>
  <c r="M234" i="6"/>
  <c r="V365" i="6"/>
  <c r="N70" i="6"/>
  <c r="Q70" i="6" s="1"/>
  <c r="T70" i="6" s="1"/>
  <c r="W70" i="6" s="1"/>
  <c r="W392" i="6"/>
  <c r="V272" i="6"/>
  <c r="U239" i="6"/>
  <c r="I351" i="6"/>
  <c r="P340" i="6"/>
  <c r="S223" i="6"/>
  <c r="N227" i="6"/>
  <c r="F306" i="6"/>
  <c r="D352" i="6"/>
  <c r="H296" i="6"/>
  <c r="H99" i="6"/>
  <c r="M225" i="6"/>
  <c r="W368" i="6"/>
  <c r="X299" i="6"/>
  <c r="F381" i="6"/>
  <c r="M296" i="6"/>
  <c r="I606" i="6"/>
  <c r="H94" i="6"/>
  <c r="R273" i="6"/>
  <c r="Q88" i="6"/>
  <c r="G270" i="6"/>
  <c r="O302" i="6"/>
  <c r="W349" i="6"/>
  <c r="X278" i="6"/>
  <c r="J227" i="6"/>
  <c r="T582" i="6"/>
  <c r="W298" i="6"/>
  <c r="L364" i="6"/>
  <c r="W320" i="6"/>
  <c r="M371" i="6"/>
  <c r="O295" i="6"/>
  <c r="E296" i="6"/>
  <c r="M374" i="6"/>
  <c r="E226" i="6"/>
  <c r="L101" i="6"/>
  <c r="D236" i="6"/>
  <c r="B95" i="6"/>
  <c r="K370" i="6"/>
  <c r="W309" i="6"/>
  <c r="E384" i="6"/>
  <c r="P291" i="6"/>
  <c r="P388" i="6"/>
  <c r="B329" i="6"/>
  <c r="R346" i="6"/>
  <c r="O286" i="6"/>
  <c r="P345" i="6"/>
  <c r="V293" i="6"/>
  <c r="M267" i="6"/>
  <c r="T267" i="6"/>
  <c r="I247" i="6"/>
  <c r="W238" i="6"/>
  <c r="E235" i="6"/>
  <c r="F269" i="6"/>
  <c r="U589" i="6"/>
  <c r="W240" i="6"/>
  <c r="U337" i="6"/>
  <c r="H237" i="6"/>
  <c r="B326" i="6"/>
  <c r="J352" i="6"/>
  <c r="O344" i="6"/>
  <c r="C364" i="6"/>
  <c r="G332" i="6"/>
  <c r="E381" i="6"/>
  <c r="B348" i="6"/>
  <c r="E346" i="6"/>
  <c r="U223" i="6"/>
  <c r="X338" i="6"/>
  <c r="E92" i="6"/>
  <c r="K103" i="6"/>
  <c r="Y106" i="6"/>
  <c r="R304" i="6"/>
  <c r="O297" i="6"/>
  <c r="W336" i="6"/>
  <c r="M263" i="6"/>
  <c r="J280" i="6"/>
  <c r="E343" i="6"/>
  <c r="K331" i="6"/>
  <c r="Q87" i="6"/>
  <c r="U314" i="6"/>
  <c r="P244" i="6"/>
  <c r="Y108" i="6"/>
  <c r="L292" i="6"/>
  <c r="S279" i="6"/>
  <c r="Q327" i="6"/>
  <c r="P226" i="6"/>
  <c r="P91" i="6"/>
  <c r="X93" i="6"/>
  <c r="P96" i="6"/>
  <c r="T260" i="6"/>
  <c r="E581" i="6"/>
  <c r="M349" i="6"/>
  <c r="U268" i="6"/>
  <c r="G311" i="6"/>
  <c r="C294" i="6"/>
  <c r="W389" i="6"/>
  <c r="T274" i="6"/>
  <c r="H334" i="6"/>
  <c r="D375" i="6"/>
  <c r="Q304" i="6"/>
  <c r="C378" i="6"/>
  <c r="O342" i="6"/>
  <c r="N268" i="6"/>
  <c r="L583" i="6"/>
  <c r="L106" i="6"/>
  <c r="K247" i="6"/>
  <c r="X112" i="6"/>
  <c r="Y251" i="6"/>
  <c r="Z251" i="6" s="1"/>
  <c r="N93" i="6"/>
  <c r="I367" i="6"/>
  <c r="B338" i="6"/>
  <c r="K276" i="6"/>
  <c r="K327" i="6"/>
  <c r="T380" i="6"/>
  <c r="O298" i="6"/>
  <c r="E87" i="6"/>
  <c r="V296" i="6"/>
  <c r="R350" i="6"/>
  <c r="V302" i="6"/>
  <c r="N228" i="6"/>
  <c r="M303" i="6"/>
  <c r="S250" i="6"/>
  <c r="L347" i="6"/>
  <c r="N389" i="6"/>
  <c r="R294" i="6"/>
  <c r="L226" i="6"/>
  <c r="P590" i="6"/>
  <c r="I257" i="6"/>
  <c r="Y242" i="6"/>
  <c r="M111" i="6"/>
  <c r="Q112" i="6"/>
  <c r="Q331" i="6"/>
  <c r="H281" i="6"/>
  <c r="S310" i="6"/>
  <c r="X337" i="6"/>
  <c r="L578" i="6"/>
  <c r="H304" i="6"/>
  <c r="R109" i="6"/>
  <c r="E326" i="6"/>
  <c r="N593" i="6"/>
  <c r="E373" i="6"/>
  <c r="Y391" i="6"/>
  <c r="Y261" i="6"/>
  <c r="K583" i="6"/>
  <c r="S270" i="6"/>
  <c r="L320" i="6"/>
  <c r="R600" i="6"/>
  <c r="M385" i="6"/>
  <c r="O593" i="6"/>
  <c r="U350" i="6"/>
  <c r="H333" i="6"/>
  <c r="B308" i="6"/>
  <c r="Y367" i="6"/>
  <c r="W341" i="6"/>
  <c r="D578" i="6"/>
  <c r="U308" i="6"/>
  <c r="Q368" i="6"/>
  <c r="F300" i="6"/>
  <c r="I605" i="6"/>
  <c r="K270" i="6"/>
  <c r="R225" i="6"/>
  <c r="T331" i="6"/>
  <c r="J303" i="6"/>
  <c r="Y239" i="6"/>
  <c r="N275" i="6"/>
  <c r="B98" i="6"/>
  <c r="B234" i="6"/>
  <c r="T90" i="6"/>
  <c r="M94" i="6"/>
  <c r="V580" i="6"/>
  <c r="B327" i="6"/>
  <c r="C283" i="6"/>
  <c r="V238" i="6"/>
  <c r="U99" i="6"/>
  <c r="I283" i="6"/>
  <c r="P272" i="6"/>
  <c r="S257" i="6"/>
  <c r="N295" i="6"/>
  <c r="F340" i="6"/>
  <c r="D284" i="6"/>
  <c r="H262" i="6"/>
  <c r="H273" i="6"/>
  <c r="M85" i="6"/>
  <c r="K306" i="6"/>
  <c r="X265" i="6"/>
  <c r="I592" i="6"/>
  <c r="M228" i="6"/>
  <c r="I391" i="6"/>
  <c r="H589" i="6"/>
  <c r="R99" i="6"/>
  <c r="H602" i="6"/>
  <c r="G304" i="6"/>
  <c r="O234" i="6"/>
  <c r="W281" i="6"/>
  <c r="X244" i="6"/>
  <c r="J87" i="6"/>
  <c r="T367" i="6"/>
  <c r="W264" i="6"/>
  <c r="K300" i="6"/>
  <c r="W354" i="6"/>
  <c r="J585" i="6"/>
  <c r="O87" i="6"/>
  <c r="E262" i="6"/>
  <c r="Q607" i="6"/>
  <c r="E86" i="6"/>
  <c r="M588" i="6"/>
  <c r="D96" i="6"/>
  <c r="J592" i="6"/>
  <c r="V301" i="6"/>
  <c r="W343" i="6"/>
  <c r="N338" i="6"/>
  <c r="P325" i="6"/>
  <c r="L305" i="6"/>
  <c r="B227" i="6"/>
  <c r="R244" i="6"/>
  <c r="O252" i="6"/>
  <c r="P277" i="6"/>
  <c r="V327" i="6"/>
  <c r="M301" i="6"/>
  <c r="T93" i="6"/>
  <c r="I107" i="6"/>
  <c r="G597" i="6"/>
  <c r="E95" i="6"/>
  <c r="M347" i="6"/>
  <c r="U374" i="6"/>
  <c r="M334" i="6"/>
  <c r="U269" i="6"/>
  <c r="H305" i="6"/>
  <c r="B224" i="6"/>
  <c r="J284" i="6"/>
  <c r="O276" i="6"/>
  <c r="G351" i="6"/>
  <c r="G264" i="6"/>
  <c r="H343" i="6"/>
  <c r="B280" i="6"/>
  <c r="E278" i="6"/>
  <c r="U291" i="6"/>
  <c r="X96" i="6"/>
  <c r="K595" i="6"/>
  <c r="K243" i="6"/>
  <c r="S339" i="6"/>
  <c r="R338" i="6"/>
  <c r="O229" i="6"/>
  <c r="W94" i="6"/>
  <c r="M297" i="6"/>
  <c r="J246" i="6"/>
  <c r="E275" i="6"/>
  <c r="K229" i="6"/>
  <c r="Q227" i="6"/>
  <c r="U246" i="6"/>
  <c r="P104" i="6"/>
  <c r="S346" i="6"/>
  <c r="L326" i="6"/>
  <c r="S313" i="6"/>
  <c r="Q225" i="6"/>
  <c r="P86" i="6"/>
  <c r="O581" i="6"/>
  <c r="X335" i="6"/>
  <c r="Q604" i="6"/>
  <c r="T86" i="6"/>
  <c r="E366" i="6"/>
  <c r="M281" i="6"/>
  <c r="U302" i="6"/>
  <c r="G243" i="6"/>
  <c r="C86" i="6"/>
  <c r="W604" i="6"/>
  <c r="F314" i="6"/>
  <c r="H232" i="6"/>
  <c r="B344" i="6"/>
  <c r="Q338" i="6"/>
  <c r="E317" i="6"/>
  <c r="O274" i="6"/>
  <c r="N234" i="6"/>
  <c r="L368" i="6"/>
  <c r="H591" i="6"/>
  <c r="K107" i="6"/>
  <c r="C582" i="6"/>
  <c r="Y111" i="6"/>
  <c r="Q593" i="6"/>
  <c r="J300" i="6"/>
  <c r="B270" i="6"/>
  <c r="K344" i="6"/>
  <c r="K85" i="6"/>
  <c r="U592" i="6"/>
  <c r="O90" i="6"/>
  <c r="O348" i="6"/>
  <c r="V330" i="6"/>
  <c r="R282" i="6"/>
  <c r="V336" i="6"/>
  <c r="N296" i="6"/>
  <c r="M235" i="6"/>
  <c r="S110" i="6"/>
  <c r="L245" i="6"/>
  <c r="K302" i="6"/>
  <c r="R328" i="6"/>
  <c r="L260" i="6"/>
  <c r="P375" i="6"/>
  <c r="I223" i="6"/>
  <c r="Y102" i="6"/>
  <c r="B587" i="6"/>
  <c r="Q354" i="6"/>
  <c r="R579" i="6"/>
  <c r="H247" i="6"/>
  <c r="S242" i="6"/>
  <c r="X269" i="6"/>
  <c r="L363" i="6"/>
  <c r="H96" i="6"/>
  <c r="R351" i="6"/>
  <c r="D281" i="6"/>
  <c r="I294" i="6"/>
  <c r="Y589" i="6"/>
  <c r="C258" i="6"/>
  <c r="L316" i="6"/>
  <c r="B282" i="6"/>
  <c r="S304" i="6"/>
  <c r="O583" i="6"/>
  <c r="R385" i="6"/>
  <c r="H325" i="6"/>
  <c r="O378" i="6"/>
  <c r="U248" i="6"/>
  <c r="H231" i="6"/>
  <c r="E277" i="6"/>
  <c r="Q305" i="6"/>
  <c r="Q300" i="6"/>
  <c r="D363" i="6"/>
  <c r="B588" i="6"/>
  <c r="N339" i="6"/>
  <c r="F266" i="6"/>
  <c r="I390" i="6"/>
  <c r="K338" i="6"/>
  <c r="R259" i="6"/>
  <c r="T297" i="6"/>
  <c r="J337" i="6"/>
  <c r="V363" i="6"/>
  <c r="N241" i="6"/>
  <c r="R329" i="6"/>
  <c r="B302" i="6"/>
  <c r="S579" i="6"/>
  <c r="S331" i="6"/>
  <c r="R298" i="6"/>
  <c r="B293" i="6"/>
  <c r="C317" i="6"/>
  <c r="V98" i="6"/>
  <c r="G585" i="6"/>
  <c r="I249" i="6"/>
  <c r="P238" i="6"/>
  <c r="S83" i="6"/>
  <c r="N261" i="6"/>
  <c r="F238" i="6"/>
  <c r="D250" i="6"/>
  <c r="H88" i="6"/>
  <c r="K588" i="6"/>
  <c r="M259" i="6"/>
  <c r="K272" i="6"/>
  <c r="X333" i="6"/>
  <c r="I377" i="6"/>
  <c r="M88" i="6"/>
  <c r="H336" i="6"/>
  <c r="H374" i="6"/>
  <c r="Q296" i="6"/>
  <c r="H387" i="6"/>
  <c r="G236" i="6"/>
  <c r="O94" i="6"/>
  <c r="W247" i="6"/>
  <c r="X104" i="6"/>
  <c r="U600" i="6"/>
  <c r="D603" i="6"/>
  <c r="W332" i="6"/>
  <c r="K266" i="6"/>
  <c r="W286" i="6"/>
  <c r="J370" i="6"/>
  <c r="R602" i="6"/>
  <c r="E88" i="6"/>
  <c r="Q392" i="6"/>
  <c r="L309" i="6"/>
  <c r="M373" i="6"/>
  <c r="B337" i="6"/>
  <c r="J377" i="6"/>
  <c r="V335" i="6"/>
  <c r="W275" i="6"/>
  <c r="N270" i="6"/>
  <c r="P257" i="6"/>
  <c r="L339" i="6"/>
  <c r="B87" i="6"/>
  <c r="R278" i="6"/>
  <c r="O112" i="6"/>
  <c r="P243" i="6"/>
  <c r="V259" i="6"/>
  <c r="M233" i="6"/>
  <c r="T301" i="6"/>
  <c r="W306" i="6"/>
  <c r="G382" i="6"/>
  <c r="F303" i="6"/>
  <c r="M279" i="6"/>
  <c r="W308" i="6"/>
  <c r="M266" i="6"/>
  <c r="U235" i="6"/>
  <c r="H271" i="6"/>
  <c r="B292" i="6"/>
  <c r="J250" i="6"/>
  <c r="O242" i="6"/>
  <c r="G283" i="6"/>
  <c r="G298" i="6"/>
  <c r="H241" i="6"/>
  <c r="B246" i="6"/>
  <c r="E104" i="6"/>
  <c r="U83" i="6"/>
  <c r="E300" i="6"/>
  <c r="K380" i="6"/>
  <c r="Y348" i="6"/>
  <c r="S271" i="6"/>
  <c r="R236" i="6"/>
  <c r="O263" i="6"/>
  <c r="W234" i="6"/>
  <c r="M229" i="6"/>
  <c r="J106" i="6"/>
  <c r="E241" i="6"/>
  <c r="K89" i="6"/>
  <c r="W598" i="6"/>
  <c r="U106" i="6"/>
  <c r="Y350" i="6"/>
  <c r="S278" i="6"/>
  <c r="L224" i="6"/>
  <c r="S245" i="6"/>
  <c r="Q85" i="6"/>
  <c r="P299" i="6"/>
  <c r="O366" i="6"/>
  <c r="P304" i="6"/>
  <c r="Q389" i="6"/>
  <c r="G603" i="6"/>
  <c r="D368" i="6"/>
  <c r="M315" i="6"/>
  <c r="U234" i="6"/>
  <c r="G103" i="6"/>
  <c r="K603" i="6"/>
  <c r="T342" i="6"/>
  <c r="F348" i="6"/>
  <c r="H300" i="6"/>
  <c r="B276" i="6"/>
  <c r="Q270" i="6"/>
  <c r="E351" i="6"/>
  <c r="O308" i="6"/>
  <c r="N302" i="6"/>
  <c r="L314" i="6"/>
  <c r="H376" i="6"/>
  <c r="X354" i="6"/>
  <c r="C367" i="6"/>
  <c r="N335" i="6"/>
  <c r="Q378" i="6"/>
  <c r="J334" i="6"/>
  <c r="B236" i="6"/>
  <c r="K102" i="6"/>
  <c r="K225" i="6"/>
  <c r="U377" i="6"/>
  <c r="E295" i="6"/>
  <c r="O280" i="6"/>
  <c r="V262" i="6"/>
  <c r="R248" i="6"/>
  <c r="V268" i="6"/>
  <c r="N88" i="6"/>
  <c r="M95" i="6"/>
  <c r="J590" i="6"/>
  <c r="L105" i="6"/>
  <c r="K336" i="6"/>
  <c r="R226" i="6"/>
  <c r="L328" i="6"/>
  <c r="S588" i="6"/>
  <c r="I83" i="6"/>
  <c r="M353" i="6"/>
  <c r="B372" i="6"/>
  <c r="Q297" i="6"/>
  <c r="R364" i="6"/>
  <c r="H107" i="6"/>
  <c r="S102" i="6"/>
  <c r="X235" i="6"/>
  <c r="M596" i="6"/>
  <c r="H270" i="6"/>
  <c r="X596" i="6"/>
  <c r="D247" i="6"/>
  <c r="I260" i="6"/>
  <c r="Y374" i="6"/>
  <c r="C224" i="6"/>
  <c r="L350" i="6"/>
  <c r="B248" i="6"/>
  <c r="S236" i="6"/>
  <c r="O368" i="6"/>
  <c r="F319" i="6"/>
  <c r="H223" i="6"/>
  <c r="D579" i="6"/>
  <c r="U108" i="6"/>
  <c r="H299" i="6"/>
  <c r="E103" i="6"/>
  <c r="Q339" i="6"/>
  <c r="Q266" i="6"/>
  <c r="S593" i="6"/>
  <c r="B373" i="6"/>
  <c r="N271" i="6"/>
  <c r="F92" i="6"/>
  <c r="Q310" i="6"/>
  <c r="R310" i="6"/>
  <c r="R327" i="6"/>
  <c r="T89" i="6"/>
  <c r="J269" i="6"/>
  <c r="E318" i="6"/>
  <c r="N309" i="6"/>
  <c r="R227" i="6"/>
  <c r="B94" i="6"/>
  <c r="S364" i="6"/>
  <c r="S263" i="6"/>
  <c r="R230" i="6"/>
  <c r="B259" i="6"/>
  <c r="C249" i="6"/>
  <c r="U341" i="6"/>
  <c r="G370" i="6"/>
  <c r="I317" i="6"/>
  <c r="P98" i="6"/>
  <c r="U605" i="6"/>
  <c r="N87" i="6"/>
  <c r="F98" i="6"/>
  <c r="D110" i="6"/>
  <c r="H341" i="6"/>
  <c r="K373" i="6"/>
  <c r="F607" i="6"/>
  <c r="K340" i="6"/>
  <c r="X231" i="6"/>
  <c r="T601" i="6"/>
  <c r="M262" i="6"/>
  <c r="H234" i="6"/>
  <c r="R307" i="6"/>
  <c r="Q262" i="6"/>
  <c r="X591" i="6"/>
  <c r="G96" i="6"/>
  <c r="W593" i="6"/>
  <c r="W107" i="6"/>
  <c r="J295" i="6"/>
  <c r="U385" i="6"/>
  <c r="D388" i="6"/>
  <c r="W230" i="6"/>
  <c r="K334" i="6"/>
  <c r="W252" i="6"/>
  <c r="O329" i="6"/>
  <c r="R387" i="6"/>
  <c r="E330" i="6"/>
  <c r="E294" i="6"/>
  <c r="L275" i="6"/>
  <c r="D304" i="6"/>
  <c r="B269" i="6"/>
  <c r="T592" i="6"/>
  <c r="V267" i="6"/>
  <c r="W101" i="6"/>
  <c r="N236" i="6"/>
  <c r="P223" i="6"/>
  <c r="L271" i="6"/>
  <c r="B295" i="6"/>
  <c r="R104" i="6"/>
  <c r="N580" i="6"/>
  <c r="P103" i="6"/>
  <c r="V225" i="6"/>
  <c r="M93" i="6"/>
  <c r="I349" i="6"/>
  <c r="W340" i="6"/>
  <c r="E303" i="6"/>
  <c r="F337" i="6"/>
  <c r="M313" i="6"/>
  <c r="W274" i="6"/>
  <c r="M300" i="6"/>
  <c r="U303" i="6"/>
  <c r="H97" i="6"/>
  <c r="B84" i="6"/>
  <c r="J110" i="6"/>
  <c r="O310" i="6"/>
  <c r="G317" i="6"/>
  <c r="G230" i="6"/>
  <c r="H309" i="6"/>
  <c r="B314" i="6"/>
  <c r="E244" i="6"/>
  <c r="X304" i="6"/>
  <c r="E334" i="6"/>
  <c r="K311" i="6"/>
  <c r="Y280" i="6"/>
  <c r="S305" i="6"/>
  <c r="R270" i="6"/>
  <c r="O89" i="6"/>
  <c r="G602" i="6"/>
  <c r="M89" i="6"/>
  <c r="Q599" i="6"/>
  <c r="E101" i="6"/>
  <c r="Q295" i="6"/>
  <c r="W383" i="6"/>
  <c r="P312" i="6"/>
  <c r="Y282" i="6"/>
  <c r="S312" i="6"/>
  <c r="L258" i="6"/>
  <c r="S105" i="6"/>
  <c r="P294" i="6"/>
  <c r="P333" i="6"/>
  <c r="X301" i="6"/>
  <c r="P338" i="6"/>
  <c r="T328" i="6"/>
  <c r="G388" i="6"/>
  <c r="D583" i="6"/>
  <c r="M247" i="6"/>
  <c r="U94" i="6"/>
  <c r="C328" i="6"/>
  <c r="K388" i="6"/>
  <c r="T240" i="6"/>
  <c r="F246" i="6"/>
  <c r="H266" i="6"/>
  <c r="B242" i="6"/>
  <c r="Q96" i="6"/>
  <c r="E109" i="6"/>
  <c r="O240" i="6"/>
  <c r="N94" i="6"/>
  <c r="L348" i="6"/>
  <c r="K315" i="6"/>
  <c r="X286" i="6"/>
  <c r="Y353" i="6"/>
  <c r="Z353" i="6" s="1"/>
  <c r="N267" i="6"/>
  <c r="I587" i="6"/>
  <c r="J266" i="6"/>
  <c r="B96" i="6"/>
  <c r="K242" i="6"/>
  <c r="P585" i="6"/>
  <c r="O332" i="6"/>
  <c r="E261" i="6"/>
  <c r="O314" i="6"/>
  <c r="V228" i="6"/>
  <c r="R108" i="6"/>
  <c r="V234" i="6"/>
  <c r="N262" i="6"/>
  <c r="S352" i="6"/>
  <c r="J375" i="6"/>
  <c r="U585" i="6"/>
  <c r="K268" i="6"/>
  <c r="R260" i="6"/>
  <c r="L86" i="6"/>
  <c r="S373" i="6"/>
  <c r="Y344" i="6"/>
  <c r="M285" i="6"/>
  <c r="Q320" i="6"/>
  <c r="Q263" i="6"/>
  <c r="N584" i="6"/>
  <c r="H315" i="6"/>
  <c r="I593" i="6"/>
  <c r="X95" i="6"/>
  <c r="M381" i="6"/>
  <c r="R317" i="6"/>
  <c r="X381" i="6"/>
  <c r="F317" i="6"/>
  <c r="T227" i="6"/>
  <c r="B247" i="6"/>
  <c r="T269" i="6"/>
  <c r="R92" i="6"/>
  <c r="P300" i="6"/>
  <c r="T383" i="6"/>
  <c r="T326" i="6"/>
  <c r="V345" i="6"/>
  <c r="R582" i="6"/>
  <c r="F241" i="6"/>
  <c r="F371" i="6"/>
  <c r="U382" i="6"/>
  <c r="Y229" i="6"/>
  <c r="N83" i="6"/>
  <c r="H600" i="6"/>
  <c r="L227" i="6"/>
  <c r="K84" i="6"/>
  <c r="X83" i="6"/>
  <c r="F102" i="6"/>
  <c r="K230" i="6"/>
  <c r="M332" i="6"/>
  <c r="G294" i="6"/>
  <c r="T251" i="6"/>
  <c r="L231" i="6"/>
  <c r="S91" i="6"/>
  <c r="O285" i="6"/>
  <c r="T354" i="6"/>
  <c r="R373" i="6"/>
  <c r="B330" i="6"/>
  <c r="V364" i="6"/>
  <c r="E310" i="6"/>
  <c r="K348" i="6"/>
  <c r="D264" i="6"/>
  <c r="U231" i="6"/>
  <c r="K330" i="6"/>
  <c r="C237" i="6"/>
  <c r="F305" i="6"/>
  <c r="E375" i="6"/>
  <c r="M286" i="6"/>
  <c r="I350" i="6"/>
  <c r="D369" i="6"/>
  <c r="R599" i="6"/>
  <c r="V110" i="6"/>
  <c r="G601" i="6"/>
  <c r="P259" i="6"/>
  <c r="Q249" i="6"/>
  <c r="I111" i="6"/>
  <c r="O377" i="6"/>
  <c r="J225" i="6"/>
  <c r="L334" i="6"/>
  <c r="P292" i="6"/>
  <c r="D366" i="6"/>
  <c r="M242" i="6"/>
  <c r="Y109" i="6"/>
  <c r="P233" i="6"/>
  <c r="T277" i="6"/>
  <c r="O238" i="6"/>
  <c r="W93" i="6"/>
  <c r="V300" i="6"/>
  <c r="V371" i="6"/>
  <c r="J311" i="6"/>
  <c r="I259" i="6"/>
  <c r="X606" i="6"/>
  <c r="Y112" i="6"/>
  <c r="B584" i="6"/>
  <c r="L298" i="6"/>
  <c r="X373" i="6"/>
  <c r="X298" i="6"/>
  <c r="F391" i="6"/>
  <c r="F579" i="6"/>
  <c r="X99" i="6"/>
  <c r="L596" i="6"/>
  <c r="V87" i="6"/>
  <c r="W379" i="6"/>
  <c r="D303" i="6"/>
  <c r="I272" i="6"/>
  <c r="M309" i="6"/>
  <c r="B367" i="6"/>
  <c r="E306" i="6"/>
  <c r="G286" i="6"/>
  <c r="X342" i="6"/>
  <c r="B384" i="6"/>
  <c r="O267" i="6"/>
  <c r="Q267" i="6"/>
  <c r="L284" i="6"/>
  <c r="P384" i="6"/>
  <c r="P246" i="6"/>
  <c r="D85" i="6"/>
  <c r="K312" i="6"/>
  <c r="U292" i="6"/>
  <c r="C313" i="6"/>
  <c r="Y250" i="6"/>
  <c r="X85" i="6"/>
  <c r="Y278" i="6"/>
  <c r="C307" i="6"/>
  <c r="R366" i="6"/>
  <c r="H372" i="6"/>
  <c r="H89" i="6"/>
  <c r="E279" i="6"/>
  <c r="V249" i="6"/>
  <c r="B90" i="6"/>
  <c r="R381" i="6"/>
  <c r="E298" i="6"/>
  <c r="M270" i="6"/>
  <c r="E342" i="6"/>
  <c r="T102" i="6"/>
  <c r="M348" i="6"/>
  <c r="P332" i="6"/>
  <c r="H329" i="6"/>
  <c r="T244" i="6"/>
  <c r="Y301" i="6"/>
  <c r="O284" i="6"/>
  <c r="L601" i="6"/>
  <c r="S95" i="6"/>
  <c r="R377" i="6"/>
  <c r="G251" i="6"/>
  <c r="E247" i="6"/>
  <c r="H332" i="6"/>
  <c r="Q375" i="6"/>
  <c r="O586" i="6"/>
  <c r="U96" i="6"/>
  <c r="D311" i="6"/>
  <c r="G275" i="6"/>
  <c r="P283" i="6"/>
  <c r="F387" i="6"/>
  <c r="U294" i="6"/>
  <c r="E585" i="6"/>
  <c r="R284" i="6"/>
  <c r="L312" i="6"/>
  <c r="W279" i="6"/>
  <c r="U298" i="6"/>
  <c r="J285" i="6"/>
  <c r="T261" i="6"/>
  <c r="R300" i="6"/>
  <c r="C315" i="6"/>
  <c r="R231" i="6"/>
  <c r="T292" i="6"/>
  <c r="Y593" i="6"/>
  <c r="X386" i="6"/>
  <c r="Y366" i="6"/>
  <c r="N291" i="6"/>
  <c r="R584" i="6"/>
  <c r="K258" i="6"/>
  <c r="V377" i="6"/>
  <c r="K90" i="6"/>
  <c r="M298" i="6"/>
  <c r="G260" i="6"/>
  <c r="L333" i="6"/>
  <c r="S231" i="6"/>
  <c r="O251" i="6"/>
  <c r="T320" i="6"/>
  <c r="N231" i="6"/>
  <c r="B88" i="6"/>
  <c r="E246" i="6"/>
  <c r="K280" i="6"/>
  <c r="D90" i="6"/>
  <c r="M387" i="6"/>
  <c r="C271" i="6"/>
  <c r="H371" i="6"/>
  <c r="O580" i="6"/>
  <c r="M320" i="6"/>
  <c r="I248" i="6"/>
  <c r="D231" i="6"/>
  <c r="V250" i="6"/>
  <c r="G386" i="6"/>
  <c r="P85" i="6"/>
  <c r="I285" i="6"/>
  <c r="H383" i="6"/>
  <c r="J259" i="6"/>
  <c r="I337" i="6"/>
  <c r="P258" i="6"/>
  <c r="M344" i="6"/>
  <c r="Y317" i="6"/>
  <c r="P267" i="6"/>
  <c r="S600" i="6"/>
  <c r="W301" i="6"/>
  <c r="J278" i="6"/>
  <c r="V92" i="6"/>
  <c r="H276" i="6"/>
  <c r="I225" i="6"/>
  <c r="Y354" i="6"/>
  <c r="Z354" i="6" s="1"/>
  <c r="M308" i="6"/>
  <c r="G594" i="6"/>
  <c r="X588" i="6"/>
  <c r="X264" i="6"/>
  <c r="P343" i="6"/>
  <c r="X273" i="6"/>
  <c r="N303" i="6"/>
  <c r="V227" i="6"/>
  <c r="J292" i="6"/>
  <c r="D269" i="6"/>
  <c r="I98" i="6"/>
  <c r="M384" i="6"/>
  <c r="J89" i="6"/>
  <c r="G252" i="6"/>
  <c r="X100" i="6"/>
  <c r="B605" i="6"/>
  <c r="Q301" i="6"/>
  <c r="L250" i="6"/>
  <c r="H580" i="6"/>
  <c r="D293" i="6"/>
  <c r="C235" i="6"/>
  <c r="K104" i="6"/>
  <c r="C279" i="6"/>
  <c r="Y110" i="6"/>
  <c r="K374" i="6"/>
  <c r="Y104" i="6"/>
  <c r="W366" i="6"/>
  <c r="H587" i="6"/>
  <c r="H297" i="6"/>
  <c r="E105" i="6"/>
  <c r="B230" i="6"/>
  <c r="H377" i="6"/>
  <c r="K86" i="6"/>
  <c r="M304" i="6"/>
  <c r="E240" i="6"/>
  <c r="C369" i="6"/>
  <c r="M106" i="6"/>
  <c r="D389" i="6"/>
  <c r="T312" i="6"/>
  <c r="Y93" i="6"/>
  <c r="O110" i="6"/>
  <c r="S303" i="6"/>
  <c r="R592" i="6"/>
  <c r="G111" i="6"/>
  <c r="D330" i="6"/>
  <c r="H90" i="6"/>
  <c r="I241" i="6"/>
  <c r="U236" i="6"/>
  <c r="D345" i="6"/>
  <c r="G241" i="6"/>
  <c r="N595" i="6"/>
  <c r="U260" i="6"/>
  <c r="H378" i="6"/>
  <c r="R250" i="6"/>
  <c r="L244" i="6"/>
  <c r="W105" i="6"/>
  <c r="C276" i="6"/>
  <c r="D291" i="6"/>
  <c r="K392" i="6"/>
  <c r="I330" i="6"/>
  <c r="P364" i="6"/>
  <c r="E578" i="6"/>
  <c r="X272" i="6"/>
  <c r="G232" i="6"/>
  <c r="X106" i="6"/>
  <c r="M341" i="6"/>
  <c r="D374" i="6"/>
  <c r="X229" i="6"/>
  <c r="M345" i="6"/>
  <c r="C257" i="6"/>
  <c r="P296" i="6"/>
  <c r="T372" i="6"/>
  <c r="D294" i="6"/>
  <c r="C267" i="6"/>
  <c r="V584" i="6"/>
  <c r="I103" i="6"/>
  <c r="E579" i="6"/>
  <c r="F84" i="6"/>
  <c r="E248" i="6"/>
  <c r="O327" i="6"/>
  <c r="E385" i="6"/>
  <c r="L262" i="6"/>
  <c r="D272" i="6"/>
  <c r="K99" i="6"/>
  <c r="N317" i="6"/>
  <c r="Y587" i="6"/>
  <c r="G110" i="6"/>
  <c r="T382" i="6"/>
  <c r="K305" i="6"/>
  <c r="Y390" i="6"/>
  <c r="Y328" i="6"/>
  <c r="S281" i="6"/>
  <c r="S298" i="6"/>
  <c r="T225" i="6"/>
  <c r="K343" i="6"/>
  <c r="F268" i="6"/>
  <c r="R238" i="6"/>
  <c r="J236" i="6"/>
  <c r="S328" i="6"/>
  <c r="M271" i="6"/>
  <c r="V603" i="6"/>
  <c r="K248" i="6"/>
  <c r="S343" i="6"/>
  <c r="J387" i="6"/>
  <c r="D599" i="6"/>
  <c r="V278" i="6"/>
  <c r="X234" i="6"/>
  <c r="J86" i="6"/>
  <c r="Q101" i="6"/>
  <c r="C106" i="6"/>
  <c r="V247" i="6"/>
  <c r="I258" i="6"/>
  <c r="F286" i="6"/>
  <c r="V602" i="6"/>
  <c r="L306" i="6"/>
  <c r="W352" i="6"/>
  <c r="G581" i="6"/>
  <c r="M306" i="6"/>
  <c r="B305" i="6"/>
  <c r="S329" i="6"/>
  <c r="W316" i="6"/>
  <c r="N279" i="6"/>
  <c r="H351" i="6"/>
  <c r="Y266" i="6"/>
  <c r="F591" i="6"/>
  <c r="H106" i="6"/>
  <c r="J223" i="6"/>
  <c r="U331" i="6"/>
  <c r="G390" i="6"/>
  <c r="F379" i="6"/>
  <c r="R106" i="6"/>
  <c r="J98" i="6"/>
  <c r="F308" i="6"/>
  <c r="O380" i="6"/>
  <c r="J583" i="6"/>
  <c r="C88" i="6"/>
  <c r="G246" i="6"/>
  <c r="N240" i="6"/>
  <c r="Y269" i="6"/>
  <c r="W330" i="6"/>
  <c r="O244" i="6"/>
  <c r="F350" i="6"/>
  <c r="F293" i="6"/>
  <c r="X277" i="6"/>
  <c r="X300" i="6"/>
  <c r="Y370" i="6"/>
  <c r="M258" i="6"/>
  <c r="B297" i="6"/>
  <c r="D331" i="6"/>
  <c r="B250" i="6"/>
  <c r="B389" i="6"/>
  <c r="Q243" i="6"/>
  <c r="V299" i="6"/>
  <c r="P381" i="6"/>
  <c r="E236" i="6"/>
  <c r="N286" i="6"/>
  <c r="M606" i="6"/>
  <c r="H110" i="6"/>
  <c r="G239" i="6"/>
  <c r="G102" i="6"/>
  <c r="C278" i="6"/>
  <c r="L225" i="6"/>
  <c r="Y379" i="6"/>
  <c r="C327" i="6"/>
  <c r="F384" i="6"/>
  <c r="W92" i="6"/>
  <c r="G350" i="6"/>
  <c r="E377" i="6"/>
  <c r="F90" i="6"/>
  <c r="D94" i="6"/>
  <c r="P234" i="6"/>
  <c r="C332" i="6"/>
  <c r="O390" i="6"/>
  <c r="W280" i="6"/>
  <c r="H293" i="6"/>
  <c r="M249" i="6"/>
  <c r="K95" i="6"/>
  <c r="V242" i="6"/>
  <c r="J99" i="6"/>
  <c r="R354" i="6"/>
  <c r="U383" i="6"/>
  <c r="G590" i="6"/>
  <c r="G97" i="6"/>
  <c r="D585" i="6"/>
  <c r="R267" i="6"/>
  <c r="Q342" i="6"/>
  <c r="J596" i="6"/>
  <c r="I99" i="6"/>
  <c r="G247" i="6"/>
  <c r="E112" i="6"/>
  <c r="R597" i="6"/>
  <c r="F88" i="6"/>
  <c r="I596" i="6"/>
  <c r="E605" i="6"/>
  <c r="G326" i="6"/>
  <c r="V386" i="6"/>
  <c r="Q86" i="6"/>
  <c r="C241" i="6"/>
  <c r="V239" i="6"/>
  <c r="K578" i="6"/>
  <c r="T271" i="6"/>
  <c r="I342" i="6"/>
  <c r="I276" i="6"/>
  <c r="D600" i="6"/>
  <c r="Y88" i="6"/>
  <c r="P605" i="6"/>
  <c r="W325" i="6"/>
  <c r="U237" i="6"/>
  <c r="H252" i="6"/>
  <c r="W381" i="6"/>
  <c r="Y231" i="6"/>
  <c r="P271" i="6"/>
  <c r="S369" i="6"/>
  <c r="X583" i="6"/>
  <c r="M257" i="6"/>
  <c r="M261" i="6"/>
  <c r="C236" i="6"/>
  <c r="Y302" i="6"/>
  <c r="R392" i="6"/>
  <c r="U606" i="6"/>
  <c r="S301" i="6"/>
  <c r="T317" i="6"/>
  <c r="D84" i="6"/>
  <c r="R606" i="6"/>
  <c r="Q340" i="6"/>
  <c r="C277" i="6"/>
  <c r="V600" i="6"/>
  <c r="Q223" i="6"/>
  <c r="N318" i="6"/>
  <c r="W339" i="6"/>
  <c r="Y238" i="6"/>
  <c r="U584" i="6"/>
  <c r="P276" i="6"/>
  <c r="W244" i="6"/>
  <c r="K87" i="6"/>
  <c r="G268" i="6"/>
  <c r="U241" i="6"/>
  <c r="Y84" i="6"/>
  <c r="X97" i="6"/>
  <c r="F366" i="6"/>
  <c r="X330" i="6"/>
  <c r="U349" i="6"/>
  <c r="H282" i="6"/>
  <c r="S317" i="6"/>
  <c r="P392" i="6"/>
  <c r="Q605" i="6"/>
  <c r="I583" i="6"/>
  <c r="J275" i="6"/>
  <c r="E335" i="6"/>
  <c r="B244" i="6"/>
  <c r="I305" i="6"/>
  <c r="N353" i="6"/>
  <c r="G385" i="6"/>
  <c r="W582" i="6"/>
  <c r="Q326" i="6"/>
  <c r="R237" i="6"/>
  <c r="V588" i="6"/>
  <c r="S99" i="6"/>
  <c r="Q307" i="6"/>
  <c r="F245" i="6"/>
  <c r="D112" i="6"/>
  <c r="K333" i="6"/>
  <c r="R281" i="6"/>
  <c r="Y371" i="6"/>
  <c r="R105" i="6"/>
  <c r="D105" i="6"/>
  <c r="J339" i="6"/>
  <c r="N246" i="6"/>
  <c r="L267" i="6"/>
  <c r="V599" i="6"/>
  <c r="G582" i="6"/>
  <c r="V97" i="6"/>
  <c r="H93" i="6"/>
  <c r="F86" i="6"/>
  <c r="V241" i="6"/>
  <c r="J90" i="6"/>
  <c r="V303" i="6"/>
  <c r="L353" i="6"/>
  <c r="R241" i="6"/>
  <c r="H386" i="6"/>
  <c r="M590" i="6"/>
  <c r="P107" i="6"/>
  <c r="P373" i="6"/>
  <c r="V308" i="6"/>
  <c r="O370" i="6"/>
  <c r="K251" i="6"/>
  <c r="W249" i="6"/>
  <c r="U352" i="6"/>
  <c r="T232" i="6"/>
  <c r="G228" i="6"/>
  <c r="P248" i="6"/>
  <c r="H100" i="6"/>
  <c r="C385" i="6"/>
  <c r="W372" i="6"/>
  <c r="K582" i="6"/>
  <c r="F582" i="6"/>
  <c r="U88" i="6"/>
  <c r="Q387" i="6"/>
  <c r="R580" i="6"/>
  <c r="L99" i="6"/>
  <c r="L310" i="6"/>
  <c r="J374" i="6"/>
  <c r="D353" i="6"/>
  <c r="R319" i="6"/>
  <c r="D344" i="6"/>
  <c r="K318" i="6"/>
  <c r="N272" i="6"/>
  <c r="D592" i="6"/>
  <c r="S92" i="6"/>
  <c r="O282" i="6"/>
  <c r="H582" i="6"/>
  <c r="T307" i="6"/>
  <c r="N382" i="6"/>
  <c r="M346" i="6"/>
  <c r="T392" i="6"/>
  <c r="J316" i="6"/>
  <c r="R374" i="6"/>
  <c r="Q302" i="6"/>
  <c r="X369" i="6"/>
  <c r="J251" i="6"/>
  <c r="B349" i="6"/>
  <c r="R334" i="6"/>
  <c r="C107" i="6"/>
  <c r="R91" i="6"/>
  <c r="V311" i="6"/>
  <c r="Y378" i="6"/>
  <c r="F586" i="6"/>
  <c r="Y331" i="6"/>
  <c r="N257" i="6"/>
  <c r="R369" i="6"/>
  <c r="K326" i="6"/>
  <c r="F310" i="6"/>
  <c r="K332" i="6"/>
  <c r="M230" i="6"/>
  <c r="T353" i="6"/>
  <c r="L265" i="6"/>
  <c r="H579" i="6"/>
  <c r="O319" i="6"/>
  <c r="T252" i="6"/>
  <c r="N91" i="6"/>
  <c r="V579" i="6"/>
  <c r="E344" i="6"/>
  <c r="K246" i="6"/>
  <c r="U333" i="6"/>
  <c r="K296" i="6"/>
  <c r="C305" i="6"/>
  <c r="F339" i="6"/>
  <c r="O365" i="6"/>
  <c r="M112" i="6"/>
  <c r="I108" i="6"/>
  <c r="D91" i="6"/>
  <c r="B341" i="6"/>
  <c r="Q578" i="6"/>
  <c r="Q317" i="6"/>
  <c r="I319" i="6"/>
  <c r="O592" i="6"/>
  <c r="J85" i="6"/>
  <c r="I269" i="6"/>
  <c r="P224" i="6"/>
  <c r="M276" i="6"/>
  <c r="Y249" i="6"/>
  <c r="P93" i="6"/>
  <c r="S385" i="6"/>
  <c r="W267" i="6"/>
  <c r="J244" i="6"/>
  <c r="V586" i="6"/>
  <c r="J345" i="6"/>
  <c r="I293" i="6"/>
  <c r="Y286" i="6"/>
  <c r="Z286" i="6" s="1"/>
  <c r="M240" i="6"/>
  <c r="G379" i="6"/>
  <c r="T350" i="6"/>
  <c r="X230" i="6"/>
  <c r="P275" i="6"/>
  <c r="X239" i="6"/>
  <c r="N95" i="6"/>
  <c r="L607" i="6"/>
  <c r="J326" i="6"/>
  <c r="D235" i="6"/>
  <c r="M343" i="6"/>
  <c r="B582" i="6"/>
  <c r="E340" i="6"/>
  <c r="G320" i="6"/>
  <c r="X598" i="6"/>
  <c r="B390" i="6"/>
  <c r="Q335" i="6"/>
  <c r="L352" i="6"/>
  <c r="H365" i="6"/>
  <c r="D327" i="6"/>
  <c r="C303" i="6"/>
  <c r="U326" i="6"/>
  <c r="C245" i="6"/>
  <c r="X293" i="6"/>
  <c r="X586" i="6"/>
  <c r="C341" i="6"/>
  <c r="R581" i="6"/>
  <c r="G599" i="6"/>
  <c r="M578" i="6"/>
  <c r="V317" i="6"/>
  <c r="B264" i="6"/>
  <c r="R596" i="6"/>
  <c r="E332" i="6"/>
  <c r="M236" i="6"/>
  <c r="T344" i="6"/>
  <c r="N592" i="6"/>
  <c r="P298" i="6"/>
  <c r="H227" i="6"/>
  <c r="T278" i="6"/>
  <c r="R586" i="6"/>
  <c r="C605" i="6"/>
  <c r="S235" i="6"/>
  <c r="M607" i="6"/>
  <c r="E315" i="6"/>
  <c r="D262" i="6"/>
  <c r="H264" i="6"/>
  <c r="I101" i="6"/>
  <c r="S340" i="6"/>
  <c r="D277" i="6"/>
  <c r="G101" i="6"/>
  <c r="N380" i="6"/>
  <c r="U226" i="6"/>
  <c r="E370" i="6"/>
  <c r="R110" i="6"/>
  <c r="L346" i="6"/>
  <c r="U332" i="6"/>
  <c r="C310" i="6"/>
  <c r="D325" i="6"/>
  <c r="N326" i="6"/>
  <c r="I262" i="6"/>
  <c r="W311" i="6"/>
  <c r="E363" i="6"/>
  <c r="X238" i="6"/>
  <c r="G92" i="6"/>
  <c r="M350" i="6"/>
  <c r="M273" i="6"/>
  <c r="Q584" i="6"/>
  <c r="X89" i="6"/>
  <c r="M277" i="6"/>
  <c r="C223" i="6"/>
  <c r="P330" i="6"/>
  <c r="O341" i="6"/>
  <c r="D328" i="6"/>
  <c r="C301" i="6"/>
  <c r="V369" i="6"/>
  <c r="J299" i="6"/>
  <c r="E364" i="6"/>
  <c r="F605" i="6"/>
  <c r="E108" i="6"/>
  <c r="O293" i="6"/>
  <c r="C604" i="6"/>
  <c r="L88" i="6"/>
  <c r="D238" i="6"/>
  <c r="K239" i="6"/>
  <c r="G325" i="6"/>
  <c r="Y372" i="6"/>
  <c r="I595" i="6"/>
  <c r="S354" i="6"/>
  <c r="K339" i="6"/>
  <c r="R292" i="6"/>
  <c r="Y294" i="6"/>
  <c r="S315" i="6"/>
  <c r="S230" i="6"/>
  <c r="T293" i="6"/>
  <c r="K241" i="6"/>
  <c r="F94" i="6"/>
  <c r="R272" i="6"/>
  <c r="J96" i="6"/>
  <c r="S294" i="6"/>
  <c r="M305" i="6"/>
  <c r="V388" i="6"/>
  <c r="L317" i="6"/>
  <c r="S275" i="6"/>
  <c r="S350" i="6"/>
  <c r="D384" i="6"/>
  <c r="V244" i="6"/>
  <c r="X94" i="6"/>
  <c r="P592" i="6"/>
  <c r="Q241" i="6"/>
  <c r="B579" i="6"/>
  <c r="V107" i="6"/>
  <c r="I224" i="6"/>
  <c r="F320" i="6"/>
  <c r="V387" i="6"/>
  <c r="L272" i="6"/>
  <c r="W284" i="6"/>
  <c r="G366" i="6"/>
  <c r="M238" i="6"/>
  <c r="B97" i="6"/>
  <c r="S295" i="6"/>
  <c r="W350" i="6"/>
  <c r="N245" i="6"/>
  <c r="H283" i="6"/>
  <c r="Y300" i="6"/>
  <c r="F376" i="6"/>
  <c r="U587" i="6"/>
  <c r="J83" i="6"/>
  <c r="U263" i="6"/>
  <c r="B580" i="6"/>
  <c r="W595" i="6"/>
  <c r="R280" i="6"/>
  <c r="U344" i="6"/>
  <c r="F342" i="6"/>
  <c r="O326" i="6"/>
  <c r="J368" i="6"/>
  <c r="F578" i="6"/>
  <c r="G106" i="6"/>
  <c r="N100" i="6"/>
  <c r="Y303" i="6"/>
  <c r="W88" i="6"/>
  <c r="O104" i="6"/>
  <c r="E307" i="6"/>
  <c r="F327" i="6"/>
  <c r="X345" i="6"/>
  <c r="X334" i="6"/>
  <c r="U580" i="6"/>
  <c r="M84" i="6"/>
  <c r="B263" i="6"/>
  <c r="D263" i="6"/>
  <c r="B318" i="6"/>
  <c r="H607" i="6"/>
  <c r="Q103" i="6"/>
  <c r="V333" i="6"/>
  <c r="K591" i="6"/>
  <c r="E96" i="6"/>
  <c r="N320" i="6"/>
  <c r="M391" i="6"/>
  <c r="D596" i="6"/>
  <c r="G99" i="6"/>
  <c r="E582" i="6"/>
  <c r="C244" i="6"/>
  <c r="L259" i="6"/>
  <c r="C334" i="6"/>
  <c r="C293" i="6"/>
  <c r="H606" i="6"/>
  <c r="W232" i="6"/>
  <c r="G282" i="6"/>
  <c r="P581" i="6"/>
  <c r="F264" i="6"/>
  <c r="B594" i="6"/>
  <c r="P94" i="6"/>
  <c r="C264" i="6"/>
  <c r="Q589" i="6"/>
  <c r="W246" i="6"/>
  <c r="H259" i="6"/>
  <c r="M109" i="6"/>
  <c r="K605" i="6"/>
  <c r="V102" i="6"/>
  <c r="B334" i="6"/>
  <c r="R286" i="6"/>
  <c r="R308" i="6"/>
  <c r="G375" i="6"/>
  <c r="N349" i="6"/>
  <c r="D370" i="6"/>
  <c r="E604" i="6"/>
  <c r="Q274" i="6"/>
  <c r="J381" i="6"/>
  <c r="N586" i="6"/>
  <c r="G107" i="6"/>
  <c r="S327" i="6"/>
  <c r="R382" i="6"/>
  <c r="H346" i="6"/>
  <c r="I381" i="6"/>
  <c r="E390" i="6"/>
  <c r="G292" i="6"/>
  <c r="C586" i="6"/>
  <c r="Q226" i="6"/>
  <c r="C309" i="6"/>
  <c r="V99" i="6"/>
  <c r="K363" i="6"/>
  <c r="F301" i="6"/>
  <c r="I274" i="6"/>
  <c r="I310" i="6"/>
  <c r="D385" i="6"/>
  <c r="G327" i="6"/>
  <c r="P390" i="6"/>
  <c r="W223" i="6"/>
  <c r="U97" i="6"/>
  <c r="H320" i="6"/>
  <c r="G593" i="6"/>
  <c r="Y91" i="6"/>
  <c r="P237" i="6"/>
  <c r="W304" i="6"/>
  <c r="X368" i="6"/>
  <c r="W579" i="6"/>
  <c r="M87" i="6"/>
  <c r="C96" i="6"/>
  <c r="Y234" i="6"/>
  <c r="P307" i="6"/>
  <c r="U391" i="6"/>
  <c r="S233" i="6"/>
  <c r="T109" i="6"/>
  <c r="V314" i="6"/>
  <c r="R391" i="6"/>
  <c r="M601" i="6"/>
  <c r="C311" i="6"/>
  <c r="V385" i="6"/>
  <c r="T590" i="6"/>
  <c r="N110" i="6"/>
  <c r="W97" i="6"/>
  <c r="Y98" i="6"/>
  <c r="U369" i="6"/>
  <c r="P242" i="6"/>
  <c r="W104" i="6"/>
  <c r="K329" i="6"/>
  <c r="G302" i="6"/>
  <c r="U309" i="6"/>
  <c r="Y258" i="6"/>
  <c r="T600" i="6"/>
  <c r="H583" i="6"/>
  <c r="X228" i="6"/>
  <c r="U281" i="6"/>
  <c r="H248" i="6"/>
  <c r="S249" i="6"/>
  <c r="X315" i="6"/>
  <c r="Q390" i="6"/>
  <c r="I368" i="6"/>
  <c r="J241" i="6"/>
  <c r="E267" i="6"/>
  <c r="B312" i="6"/>
  <c r="I97" i="6"/>
  <c r="N285" i="6"/>
  <c r="E291" i="6"/>
  <c r="W367" i="6"/>
  <c r="Q224" i="6"/>
  <c r="R339" i="6"/>
  <c r="V373" i="6"/>
  <c r="H340" i="6"/>
  <c r="Q341" i="6"/>
  <c r="F105" i="6"/>
  <c r="D252" i="6"/>
  <c r="K265" i="6"/>
  <c r="R247" i="6"/>
  <c r="Y603" i="6"/>
  <c r="R279" i="6"/>
  <c r="F595" i="6"/>
  <c r="J271" i="6"/>
  <c r="N314" i="6"/>
  <c r="L335" i="6"/>
  <c r="V384" i="6"/>
  <c r="G367" i="6"/>
  <c r="T586" i="6"/>
  <c r="H267" i="6"/>
  <c r="D606" i="6"/>
  <c r="V101" i="6"/>
  <c r="R291" i="6"/>
  <c r="V337" i="6"/>
  <c r="L285" i="6"/>
  <c r="R275" i="6"/>
  <c r="B353" i="6"/>
  <c r="M375" i="6"/>
  <c r="M591" i="6"/>
  <c r="L297" i="6"/>
  <c r="V342" i="6"/>
  <c r="I607" i="6"/>
  <c r="K285" i="6"/>
  <c r="H347" i="6"/>
  <c r="U284" i="6"/>
  <c r="T300" i="6"/>
  <c r="G262" i="6"/>
  <c r="P108" i="6"/>
  <c r="X604" i="6"/>
  <c r="L586" i="6"/>
  <c r="F291" i="6"/>
  <c r="K367" i="6"/>
  <c r="J111" i="6"/>
  <c r="B281" i="6"/>
  <c r="R232" i="6"/>
  <c r="P266" i="6"/>
  <c r="R333" i="6"/>
  <c r="V243" i="6"/>
  <c r="F309" i="6"/>
  <c r="P376" i="6"/>
  <c r="Y263" i="6"/>
  <c r="W337" i="6"/>
  <c r="L295" i="6"/>
  <c r="X291" i="6"/>
  <c r="F242" i="6"/>
  <c r="B286" i="6"/>
  <c r="M90" i="6"/>
  <c r="T285" i="6"/>
  <c r="L91" i="6"/>
  <c r="H364" i="6"/>
  <c r="O111" i="6"/>
  <c r="T112" i="6"/>
  <c r="N299" i="6"/>
  <c r="E314" i="6"/>
  <c r="E276" i="6"/>
  <c r="K106" i="6"/>
  <c r="U265" i="6"/>
  <c r="K262" i="6"/>
  <c r="C97" i="6"/>
  <c r="F237" i="6"/>
  <c r="Y607" i="6"/>
  <c r="I584" i="6"/>
  <c r="D584" i="6"/>
  <c r="R384" i="6"/>
  <c r="B273" i="6"/>
  <c r="Q363" i="6"/>
  <c r="Q351" i="6"/>
  <c r="I251" i="6"/>
  <c r="Q592" i="6"/>
  <c r="L300" i="6"/>
  <c r="I303" i="6"/>
  <c r="P84" i="6"/>
  <c r="M310" i="6"/>
  <c r="K592" i="6"/>
  <c r="T345" i="6"/>
  <c r="O340" i="6"/>
  <c r="W335" i="6"/>
  <c r="J104" i="6"/>
  <c r="H344" i="6"/>
  <c r="J277" i="6"/>
  <c r="I85" i="6"/>
  <c r="Y252" i="6"/>
  <c r="Z252" i="6" s="1"/>
  <c r="M100" i="6"/>
  <c r="L264" i="6"/>
  <c r="T282" i="6"/>
  <c r="X332" i="6"/>
  <c r="P241" i="6"/>
  <c r="X341" i="6"/>
  <c r="L381" i="6"/>
  <c r="L392" i="6"/>
  <c r="J258" i="6"/>
  <c r="D95" i="6"/>
  <c r="M275" i="6"/>
  <c r="J297" i="6"/>
  <c r="E272" i="6"/>
  <c r="G112" i="6"/>
  <c r="X383" i="6"/>
  <c r="O335" i="6"/>
  <c r="Q233" i="6"/>
  <c r="L110" i="6"/>
  <c r="P314" i="6"/>
  <c r="D259" i="6"/>
  <c r="C95" i="6"/>
  <c r="U258" i="6"/>
  <c r="C105" i="6"/>
  <c r="X327" i="6"/>
  <c r="X371" i="6"/>
  <c r="C273" i="6"/>
  <c r="I603" i="6"/>
  <c r="G384" i="6"/>
  <c r="M363" i="6"/>
  <c r="V351" i="6"/>
  <c r="B298" i="6"/>
  <c r="K294" i="6"/>
  <c r="E264" i="6"/>
  <c r="M96" i="6"/>
  <c r="T242" i="6"/>
  <c r="N377" i="6"/>
  <c r="P264" i="6"/>
  <c r="H295" i="6"/>
  <c r="T104" i="6"/>
  <c r="R371" i="6"/>
  <c r="C390" i="6"/>
  <c r="R590" i="6"/>
  <c r="M392" i="6"/>
  <c r="E349" i="6"/>
  <c r="D228" i="6"/>
  <c r="Q590" i="6"/>
  <c r="O371" i="6"/>
  <c r="S272" i="6"/>
  <c r="D243" i="6"/>
  <c r="P317" i="6"/>
  <c r="F602" i="6"/>
  <c r="U86" i="6"/>
  <c r="S587" i="6"/>
  <c r="L104" i="6"/>
  <c r="U264" i="6"/>
  <c r="C242" i="6"/>
  <c r="D257" i="6"/>
  <c r="N224" i="6"/>
  <c r="I228" i="6"/>
  <c r="W277" i="6"/>
  <c r="T594" i="6"/>
  <c r="X98" i="6"/>
  <c r="X314" i="6"/>
  <c r="M282" i="6"/>
  <c r="M307" i="6"/>
  <c r="Q369" i="6"/>
  <c r="H581" i="6"/>
  <c r="M311" i="6"/>
  <c r="C291" i="6"/>
  <c r="P262" i="6"/>
  <c r="O273" i="6"/>
  <c r="D260" i="6"/>
  <c r="C233" i="6"/>
  <c r="I345" i="6"/>
  <c r="J333" i="6"/>
  <c r="F292" i="6"/>
  <c r="F390" i="6"/>
  <c r="X589" i="6"/>
  <c r="O259" i="6"/>
  <c r="C389" i="6"/>
  <c r="E597" i="6"/>
  <c r="D98" i="6"/>
  <c r="N351" i="6"/>
  <c r="G291" i="6"/>
  <c r="G352" i="6"/>
  <c r="I380" i="6"/>
  <c r="S286" i="6"/>
  <c r="K271" i="6"/>
  <c r="R326" i="6"/>
  <c r="Y226" i="6"/>
  <c r="S247" i="6"/>
  <c r="S90" i="6"/>
  <c r="T259" i="6"/>
  <c r="K101" i="6"/>
  <c r="D605" i="6"/>
  <c r="R98" i="6"/>
  <c r="F592" i="6"/>
  <c r="S226" i="6"/>
  <c r="M237" i="6"/>
  <c r="K316" i="6"/>
  <c r="L351" i="6"/>
  <c r="S309" i="6"/>
  <c r="S282" i="6"/>
  <c r="I597" i="6"/>
  <c r="V104" i="6"/>
  <c r="J294" i="6"/>
  <c r="P377" i="6"/>
  <c r="C348" i="6"/>
  <c r="B364" i="6"/>
  <c r="J598" i="6"/>
  <c r="I84" i="6"/>
  <c r="F252" i="6"/>
  <c r="B600" i="6"/>
  <c r="L238" i="6"/>
  <c r="W110" i="6"/>
  <c r="V585" i="6"/>
  <c r="M98" i="6"/>
  <c r="O598" i="6"/>
  <c r="S227" i="6"/>
  <c r="W282" i="6"/>
  <c r="N313" i="6"/>
  <c r="H249" i="6"/>
  <c r="Y232" i="6"/>
  <c r="H348" i="6"/>
  <c r="U372" i="6"/>
  <c r="H604" i="6"/>
  <c r="U229" i="6"/>
  <c r="B365" i="6"/>
  <c r="W380" i="6"/>
  <c r="J306" i="6"/>
  <c r="U276" i="6"/>
  <c r="F240" i="6"/>
  <c r="O258" i="6"/>
  <c r="C330" i="6"/>
  <c r="F363" i="6"/>
  <c r="W597" i="6"/>
  <c r="N308" i="6"/>
  <c r="Y235" i="6"/>
  <c r="W228" i="6"/>
  <c r="F316" i="6"/>
  <c r="E341" i="6"/>
  <c r="F225" i="6"/>
  <c r="X243" i="6"/>
  <c r="X266" i="6"/>
  <c r="U365" i="6"/>
  <c r="G584" i="6"/>
  <c r="B89" i="6"/>
  <c r="D229" i="6"/>
  <c r="B110" i="6"/>
  <c r="H392" i="6"/>
  <c r="K581" i="6"/>
  <c r="V265" i="6"/>
  <c r="K376" i="6"/>
  <c r="N252" i="6"/>
  <c r="H352" i="6"/>
  <c r="D381" i="6"/>
  <c r="G344" i="6"/>
  <c r="E367" i="6"/>
  <c r="C312" i="6"/>
  <c r="L85" i="6"/>
  <c r="C266" i="6"/>
  <c r="C259" i="6"/>
  <c r="H391" i="6"/>
  <c r="E589" i="6"/>
  <c r="G316" i="6"/>
  <c r="P366" i="6"/>
  <c r="D302" i="6"/>
  <c r="B379" i="6"/>
  <c r="N596" i="6"/>
  <c r="C298" i="6"/>
  <c r="Q374" i="6"/>
  <c r="S581" i="6"/>
  <c r="H85" i="6"/>
  <c r="K303" i="6"/>
  <c r="K390" i="6"/>
  <c r="J307" i="6"/>
  <c r="B266" i="6"/>
  <c r="R320" i="6"/>
  <c r="R240" i="6"/>
  <c r="G339" i="6"/>
  <c r="N281" i="6"/>
  <c r="R301" i="6"/>
  <c r="E389" i="6"/>
  <c r="Q240" i="6"/>
  <c r="I341" i="6"/>
  <c r="N371" i="6"/>
  <c r="E320" i="6"/>
  <c r="S293" i="6"/>
  <c r="F296" i="6"/>
  <c r="H244" i="6"/>
  <c r="H590" i="6"/>
  <c r="B592" i="6"/>
  <c r="G224" i="6"/>
  <c r="C371" i="6"/>
  <c r="Y579" i="6"/>
  <c r="C101" i="6"/>
  <c r="J600" i="6"/>
  <c r="T339" i="6"/>
  <c r="F233" i="6"/>
  <c r="I240" i="6"/>
  <c r="I242" i="6"/>
  <c r="Y330" i="6"/>
  <c r="G293" i="6"/>
  <c r="L589" i="6"/>
  <c r="W83" i="6"/>
  <c r="X580" i="6"/>
  <c r="H112" i="6"/>
  <c r="G378" i="6"/>
  <c r="X597" i="6"/>
  <c r="P97" i="6"/>
  <c r="W270" i="6"/>
  <c r="M325" i="6"/>
  <c r="W364" i="6"/>
  <c r="N75" i="6"/>
  <c r="Q75" i="6" s="1"/>
  <c r="T75" i="6" s="1"/>
  <c r="W75" i="6" s="1"/>
  <c r="M582" i="6"/>
  <c r="Y94" i="6"/>
  <c r="P341" i="6"/>
  <c r="W578" i="6"/>
  <c r="S93" i="6"/>
  <c r="D292" i="6"/>
  <c r="V348" i="6"/>
  <c r="Q306" i="6"/>
  <c r="M386" i="6"/>
  <c r="C243" i="6"/>
  <c r="Q291" i="6"/>
  <c r="T375" i="6"/>
  <c r="R583" i="6"/>
  <c r="W237" i="6"/>
  <c r="B593" i="6"/>
  <c r="T602" i="6"/>
  <c r="P102" i="6"/>
  <c r="D586" i="6"/>
  <c r="K227" i="6"/>
  <c r="G234" i="6"/>
  <c r="U101" i="6"/>
  <c r="X305" i="6"/>
  <c r="T385" i="6"/>
  <c r="H368" i="6"/>
  <c r="X262" i="6"/>
  <c r="U247" i="6"/>
  <c r="H316" i="6"/>
  <c r="S109" i="6"/>
  <c r="X349" i="6"/>
  <c r="L594" i="6"/>
  <c r="P600" i="6"/>
  <c r="J101" i="6"/>
  <c r="E233" i="6"/>
  <c r="B104" i="6"/>
  <c r="X595" i="6"/>
  <c r="N251" i="6"/>
  <c r="E257" i="6"/>
  <c r="D591" i="6"/>
  <c r="Q84" i="6"/>
  <c r="R97" i="6"/>
  <c r="S341" i="6"/>
  <c r="H238" i="6"/>
  <c r="Q273" i="6"/>
  <c r="F347" i="6"/>
  <c r="D354" i="6"/>
  <c r="K91" i="6"/>
  <c r="R107" i="6"/>
  <c r="Y388" i="6"/>
  <c r="D313" i="6"/>
  <c r="F380" i="6"/>
  <c r="J237" i="6"/>
  <c r="N106" i="6"/>
  <c r="L233" i="6"/>
  <c r="Q603" i="6"/>
  <c r="V305" i="6"/>
  <c r="T371" i="6"/>
  <c r="F294" i="6"/>
  <c r="D391" i="6"/>
  <c r="J298" i="6"/>
  <c r="R325" i="6"/>
  <c r="V269" i="6"/>
  <c r="L251" i="6"/>
  <c r="R101" i="6"/>
  <c r="B285" i="6"/>
  <c r="P315" i="6"/>
  <c r="M376" i="6"/>
  <c r="L263" i="6"/>
  <c r="V274" i="6"/>
  <c r="I392" i="6"/>
  <c r="F249" i="6"/>
  <c r="T337" i="6"/>
  <c r="R266" i="6"/>
  <c r="P232" i="6"/>
  <c r="R265" i="6"/>
  <c r="V103" i="6"/>
  <c r="F343" i="6"/>
  <c r="P604" i="6"/>
  <c r="Y297" i="6"/>
  <c r="W269" i="6"/>
  <c r="L329" i="6"/>
  <c r="X325" i="6"/>
  <c r="F344" i="6"/>
  <c r="B320" i="6"/>
  <c r="G328" i="6"/>
  <c r="T111" i="6"/>
  <c r="S333" i="6"/>
  <c r="B590" i="6"/>
  <c r="L584" i="6"/>
  <c r="R588" i="6"/>
  <c r="B228" i="6"/>
  <c r="E280" i="6"/>
  <c r="E242" i="6"/>
  <c r="D298" i="6"/>
  <c r="U299" i="6"/>
  <c r="K228" i="6"/>
  <c r="W585" i="6"/>
  <c r="F271" i="6"/>
  <c r="Y392" i="6"/>
  <c r="I369" i="6"/>
  <c r="D299" i="6"/>
  <c r="V318" i="6"/>
  <c r="B239" i="6"/>
  <c r="P293" i="6"/>
  <c r="Q283" i="6"/>
  <c r="I599" i="6"/>
  <c r="Q377" i="6"/>
  <c r="L266" i="6"/>
  <c r="I235" i="6"/>
  <c r="D581" i="6"/>
  <c r="M102" i="6"/>
  <c r="K377" i="6"/>
  <c r="T243" i="6"/>
  <c r="O272" i="6"/>
  <c r="W233" i="6"/>
  <c r="V334" i="6"/>
  <c r="H242" i="6"/>
  <c r="J243" i="6"/>
  <c r="G595" i="6"/>
  <c r="Y320" i="6"/>
  <c r="Z320" i="6" s="1"/>
  <c r="B369" i="6"/>
  <c r="L332" i="6"/>
  <c r="T248" i="6"/>
  <c r="X90" i="6"/>
  <c r="P101" i="6"/>
  <c r="N337" i="6"/>
  <c r="V295" i="6"/>
  <c r="X578" i="6"/>
  <c r="J224" i="6"/>
  <c r="I340" i="6"/>
  <c r="M241" i="6"/>
  <c r="J331" i="6"/>
  <c r="E98" i="6"/>
  <c r="X308" i="6"/>
  <c r="B599" i="6"/>
  <c r="O233" i="6"/>
  <c r="Q93" i="6"/>
  <c r="U599" i="6"/>
  <c r="P348" i="6"/>
  <c r="D225" i="6"/>
  <c r="K278" i="6"/>
  <c r="U224" i="6"/>
  <c r="Y352" i="6"/>
  <c r="X225" i="6"/>
  <c r="Y346" i="6"/>
  <c r="C239" i="6"/>
  <c r="I388" i="6"/>
  <c r="H331" i="6"/>
  <c r="E313" i="6"/>
  <c r="V283" i="6"/>
  <c r="C592" i="6"/>
  <c r="K260" i="6"/>
  <c r="E230" i="6"/>
  <c r="E308" i="6"/>
  <c r="T276" i="6"/>
  <c r="M280" i="6"/>
  <c r="P230" i="6"/>
  <c r="H261" i="6"/>
  <c r="Y335" i="6"/>
  <c r="O352" i="6"/>
  <c r="L386" i="6"/>
  <c r="R375" i="6"/>
  <c r="G353" i="6"/>
  <c r="E281" i="6"/>
  <c r="D88" i="6"/>
  <c r="I343" i="6"/>
  <c r="U338" i="6"/>
  <c r="S306" i="6"/>
  <c r="D103" i="6"/>
  <c r="P351" i="6"/>
  <c r="G606" i="6"/>
  <c r="J593" i="6"/>
  <c r="S372" i="6"/>
  <c r="N581" i="6"/>
  <c r="W313" i="6"/>
  <c r="U230" i="6"/>
  <c r="C102" i="6"/>
  <c r="D223" i="6"/>
  <c r="N292" i="6"/>
  <c r="I296" i="6"/>
  <c r="W345" i="6"/>
  <c r="T379" i="6"/>
  <c r="G334" i="6"/>
  <c r="X348" i="6"/>
  <c r="M316" i="6"/>
  <c r="M239" i="6"/>
  <c r="X297" i="6"/>
  <c r="H366" i="6"/>
  <c r="M243" i="6"/>
  <c r="C83" i="6"/>
  <c r="P228" i="6"/>
  <c r="O239" i="6"/>
  <c r="D226" i="6"/>
  <c r="C93" i="6"/>
  <c r="I277" i="6"/>
  <c r="J265" i="6"/>
  <c r="F224" i="6"/>
  <c r="E316" i="6"/>
  <c r="X374" i="6"/>
  <c r="O225" i="6"/>
  <c r="L296" i="6"/>
  <c r="E382" i="6"/>
  <c r="K307" i="6"/>
  <c r="N283" i="6"/>
  <c r="G223" i="6"/>
  <c r="G284" i="6"/>
  <c r="H594" i="6"/>
  <c r="S252" i="6"/>
  <c r="K237" i="6"/>
  <c r="R224" i="6"/>
  <c r="Y86" i="6"/>
  <c r="S107" i="6"/>
  <c r="V593" i="6"/>
  <c r="T85" i="6"/>
  <c r="F302" i="6"/>
  <c r="D390" i="6"/>
  <c r="J304" i="6"/>
  <c r="F377" i="6"/>
  <c r="S260" i="6"/>
  <c r="M97" i="6"/>
  <c r="K282" i="6"/>
  <c r="L283" i="6"/>
  <c r="S241" i="6"/>
  <c r="S316" i="6"/>
  <c r="I382" i="6"/>
  <c r="X302" i="6"/>
  <c r="J328" i="6"/>
  <c r="Q309" i="6"/>
  <c r="C280" i="6"/>
  <c r="V315" i="6"/>
  <c r="J383" i="6"/>
  <c r="V598" i="6"/>
  <c r="F112" i="6"/>
  <c r="B385" i="6"/>
  <c r="L98" i="6"/>
  <c r="W250" i="6"/>
  <c r="V370" i="6"/>
  <c r="B339" i="6"/>
  <c r="O383" i="6"/>
  <c r="S87" i="6"/>
  <c r="W248" i="6"/>
  <c r="N105" i="6"/>
  <c r="H317" i="6"/>
  <c r="Y92" i="6"/>
  <c r="H246" i="6"/>
  <c r="J291" i="6"/>
  <c r="H389" i="6"/>
  <c r="U297" i="6"/>
  <c r="E595" i="6"/>
  <c r="R314" i="6"/>
  <c r="J340" i="6"/>
  <c r="U310" i="6"/>
  <c r="F274" i="6"/>
  <c r="O224" i="6"/>
  <c r="C296" i="6"/>
  <c r="G348" i="6"/>
  <c r="W382" i="6"/>
  <c r="L606" i="6"/>
  <c r="Y95" i="6"/>
  <c r="O346" i="6"/>
  <c r="F248" i="6"/>
  <c r="E273" i="6"/>
  <c r="F259" i="6"/>
  <c r="X103" i="6"/>
  <c r="X232" i="6"/>
  <c r="M326" i="6"/>
  <c r="G369" i="6"/>
  <c r="I585" i="6"/>
  <c r="D89" i="6"/>
  <c r="G589" i="6"/>
  <c r="Q311" i="6"/>
  <c r="K366" i="6"/>
  <c r="V231" i="6"/>
  <c r="E304" i="6"/>
  <c r="R604" i="6"/>
  <c r="N112" i="6"/>
  <c r="H284" i="6"/>
  <c r="G341" i="6"/>
  <c r="G276" i="6"/>
  <c r="C606" i="6"/>
  <c r="C104" i="6"/>
  <c r="D598" i="6"/>
  <c r="C232" i="6"/>
  <c r="C225" i="6"/>
  <c r="W300" i="6"/>
  <c r="E374" i="6"/>
  <c r="G248" i="6"/>
  <c r="F298" i="6"/>
  <c r="D336" i="6"/>
  <c r="P302" i="6"/>
  <c r="N381" i="6"/>
  <c r="C230" i="6"/>
  <c r="W314" i="6"/>
  <c r="S366" i="6"/>
  <c r="M351" i="6"/>
  <c r="K269" i="6"/>
  <c r="V310" i="6"/>
  <c r="J341" i="6"/>
  <c r="B232" i="6"/>
  <c r="R252" i="6"/>
  <c r="R100" i="6"/>
  <c r="G271" i="6"/>
  <c r="N247" i="6"/>
  <c r="R335" i="6"/>
  <c r="I604" i="6"/>
  <c r="Q100" i="6"/>
  <c r="I273" i="6"/>
  <c r="G349" i="6"/>
  <c r="E354" i="6"/>
  <c r="S225" i="6"/>
  <c r="F330" i="6"/>
  <c r="H312" i="6"/>
  <c r="H375" i="6"/>
  <c r="B377" i="6"/>
  <c r="G84" i="6"/>
  <c r="Q294" i="6"/>
  <c r="Y364" i="6"/>
  <c r="V307" i="6"/>
  <c r="J385" i="6"/>
  <c r="T237" i="6"/>
  <c r="F335" i="6"/>
  <c r="I308" i="6"/>
  <c r="I102" i="6"/>
  <c r="Y296" i="6"/>
  <c r="G225" i="6"/>
  <c r="L374" i="6"/>
  <c r="U339" i="6"/>
  <c r="X365" i="6"/>
  <c r="P593" i="6"/>
  <c r="Y333" i="6"/>
  <c r="X382" i="6"/>
  <c r="T603" i="6"/>
  <c r="W338" i="6"/>
  <c r="M291" i="6"/>
  <c r="M329" i="6"/>
  <c r="C338" i="6"/>
  <c r="M367" i="6"/>
  <c r="C597" i="6"/>
  <c r="P273" i="6"/>
  <c r="W363" i="6"/>
  <c r="T351" i="6"/>
  <c r="D326" i="6"/>
  <c r="V280" i="6"/>
  <c r="Q272" i="6"/>
  <c r="J586" i="6"/>
  <c r="C103" i="6"/>
  <c r="Q257" i="6"/>
  <c r="N352" i="6"/>
  <c r="R368" i="6"/>
  <c r="Y340" i="6"/>
  <c r="B378" i="6"/>
  <c r="T387" i="6"/>
  <c r="W312" i="6"/>
  <c r="D371" i="6"/>
  <c r="O602" i="6"/>
  <c r="G94" i="6"/>
  <c r="Y326" i="6"/>
  <c r="X271" i="6"/>
  <c r="H599" i="6"/>
  <c r="J597" i="6"/>
  <c r="X88" i="6"/>
  <c r="U315" i="6"/>
  <c r="H108" i="6"/>
  <c r="L595" i="6"/>
  <c r="X281" i="6"/>
  <c r="L379" i="6"/>
  <c r="P385" i="6"/>
  <c r="S605" i="6"/>
  <c r="E93" i="6"/>
  <c r="I339" i="6"/>
  <c r="X380" i="6"/>
  <c r="N319" i="6"/>
  <c r="E325" i="6"/>
  <c r="D376" i="6"/>
  <c r="T585" i="6"/>
  <c r="R271" i="6"/>
  <c r="S273" i="6"/>
  <c r="H272" i="6"/>
  <c r="Q99" i="6"/>
  <c r="F279" i="6"/>
  <c r="J582" i="6"/>
  <c r="K231" i="6"/>
  <c r="X590" i="6"/>
  <c r="R313" i="6"/>
  <c r="D347" i="6"/>
  <c r="H578" i="6"/>
  <c r="J97" i="6"/>
  <c r="V604" i="6"/>
  <c r="L93" i="6"/>
  <c r="Q388" i="6"/>
  <c r="V339" i="6"/>
  <c r="H335" i="6"/>
  <c r="F328" i="6"/>
  <c r="V309" i="6"/>
  <c r="J332" i="6"/>
  <c r="R223" i="6"/>
  <c r="V235" i="6"/>
  <c r="L111" i="6"/>
  <c r="X582" i="6"/>
  <c r="B251" i="6"/>
  <c r="P349" i="6"/>
  <c r="P589" i="6"/>
  <c r="L229" i="6"/>
  <c r="V240" i="6"/>
  <c r="K319" i="6"/>
  <c r="F109" i="6"/>
  <c r="T235" i="6"/>
  <c r="C281" i="6"/>
  <c r="P92" i="6"/>
  <c r="T84" i="6"/>
  <c r="T591" i="6"/>
  <c r="F275" i="6"/>
  <c r="P389" i="6"/>
  <c r="N325" i="6"/>
  <c r="W235" i="6"/>
  <c r="L87" i="6"/>
  <c r="X223" i="6"/>
  <c r="K298" i="6"/>
  <c r="B252" i="6"/>
  <c r="G226" i="6"/>
  <c r="T319" i="6"/>
  <c r="S265" i="6"/>
  <c r="B375" i="6"/>
  <c r="L369" i="6"/>
  <c r="N333" i="6"/>
  <c r="B296" i="6"/>
  <c r="E106" i="6"/>
  <c r="E102" i="6"/>
  <c r="D332" i="6"/>
  <c r="U91" i="6"/>
  <c r="K88" i="6"/>
  <c r="W370" i="6"/>
  <c r="F97" i="6"/>
  <c r="M354" i="6"/>
  <c r="I282" i="6"/>
  <c r="D333" i="6"/>
  <c r="V352" i="6"/>
  <c r="B307" i="6"/>
  <c r="P327" i="6"/>
  <c r="Q109" i="6"/>
  <c r="I384" i="6"/>
  <c r="J293" i="6"/>
  <c r="L232" i="6"/>
  <c r="I95" i="6"/>
  <c r="T605" i="6"/>
  <c r="Y351" i="6"/>
  <c r="P301" i="6"/>
  <c r="T311" i="6"/>
  <c r="O306" i="6"/>
  <c r="J312" i="6"/>
  <c r="V266" i="6"/>
  <c r="H310" i="6"/>
  <c r="J103" i="6"/>
  <c r="G380" i="6"/>
  <c r="M342" i="6"/>
  <c r="S599" i="6"/>
  <c r="L230" i="6"/>
  <c r="T316" i="6"/>
  <c r="F606" i="6"/>
  <c r="F364" i="6"/>
  <c r="N269" i="6"/>
  <c r="V329" i="6"/>
  <c r="X363" i="6"/>
  <c r="J84" i="6"/>
  <c r="I306" i="6"/>
  <c r="M101" i="6"/>
  <c r="J263" i="6"/>
  <c r="E238" i="6"/>
  <c r="X274" i="6"/>
  <c r="B583" i="6"/>
  <c r="O301" i="6"/>
  <c r="N69" i="6"/>
  <c r="Q69" i="6" s="1"/>
  <c r="T69" i="6" s="1"/>
  <c r="W69" i="6" s="1"/>
  <c r="U384" i="6"/>
  <c r="P280" i="6"/>
  <c r="C337" i="6"/>
  <c r="K346" i="6"/>
  <c r="U84" i="6"/>
  <c r="Y284" i="6"/>
  <c r="X259" i="6"/>
  <c r="Y312" i="6"/>
  <c r="C99" i="6"/>
  <c r="M595" i="6"/>
  <c r="H229" i="6"/>
  <c r="E347" i="6"/>
  <c r="V109" i="6"/>
  <c r="C377" i="6"/>
  <c r="K328" i="6"/>
  <c r="E90" i="6"/>
  <c r="E274" i="6"/>
  <c r="T310" i="6"/>
  <c r="M314" i="6"/>
  <c r="P90" i="6"/>
  <c r="H87" i="6"/>
  <c r="Y267" i="6"/>
  <c r="O318" i="6"/>
  <c r="S337" i="6"/>
  <c r="F584" i="6"/>
  <c r="G285" i="6"/>
  <c r="E107" i="6"/>
  <c r="H230" i="6"/>
  <c r="I275" i="6"/>
  <c r="U270" i="6"/>
  <c r="S238" i="6"/>
  <c r="G343" i="6"/>
  <c r="P249" i="6"/>
  <c r="G391" i="6"/>
  <c r="J378" i="6"/>
  <c r="R318" i="6"/>
  <c r="N366" i="6"/>
  <c r="W347" i="6"/>
  <c r="U90" i="6"/>
  <c r="S583" i="6"/>
  <c r="D83" i="6"/>
  <c r="N258" i="6"/>
  <c r="I88" i="6"/>
  <c r="W103" i="6"/>
  <c r="X306" i="6"/>
  <c r="G266" i="6"/>
  <c r="X280" i="6"/>
  <c r="M248" i="6"/>
  <c r="M99" i="6"/>
  <c r="X331" i="6"/>
  <c r="G607" i="6"/>
  <c r="M103" i="6"/>
  <c r="E601" i="6"/>
  <c r="P88" i="6"/>
  <c r="O307" i="6"/>
  <c r="D86" i="6"/>
  <c r="O591" i="6"/>
  <c r="I243" i="6"/>
  <c r="J231" i="6"/>
  <c r="F258" i="6"/>
  <c r="E350" i="6"/>
  <c r="S580" i="6"/>
  <c r="O85" i="6"/>
  <c r="L330" i="6"/>
  <c r="D306" i="6"/>
  <c r="K273" i="6"/>
  <c r="N249" i="6"/>
  <c r="G83" i="6"/>
  <c r="G318" i="6"/>
  <c r="H379" i="6"/>
  <c r="S320" i="6"/>
  <c r="K97" i="6"/>
  <c r="R258" i="6"/>
  <c r="Y260" i="6"/>
  <c r="S332" i="6"/>
  <c r="V378" i="6"/>
  <c r="K309" i="6"/>
  <c r="F336" i="6"/>
  <c r="R306" i="6"/>
  <c r="J338" i="6"/>
  <c r="C594" i="6"/>
  <c r="S86" i="6"/>
  <c r="G596" i="6"/>
  <c r="K350" i="6"/>
  <c r="L249" i="6"/>
  <c r="S101" i="6"/>
  <c r="S248" i="6"/>
  <c r="V312" i="6"/>
  <c r="X268" i="6"/>
  <c r="J260" i="6"/>
  <c r="Q275" i="6"/>
  <c r="C314" i="6"/>
  <c r="V349" i="6"/>
  <c r="I326" i="6"/>
  <c r="V383" i="6"/>
  <c r="J580" i="6"/>
  <c r="F588" i="6"/>
  <c r="L340" i="6"/>
  <c r="O599" i="6"/>
  <c r="M340" i="6"/>
  <c r="B271" i="6"/>
  <c r="P587" i="6"/>
  <c r="S261" i="6"/>
  <c r="W108" i="6"/>
  <c r="E607" i="6"/>
  <c r="H109" i="6"/>
  <c r="K584" i="6"/>
  <c r="H314" i="6"/>
  <c r="J325" i="6"/>
  <c r="K593" i="6"/>
  <c r="U89" i="6"/>
  <c r="E380" i="6"/>
  <c r="R246" i="6"/>
  <c r="J272" i="6"/>
  <c r="U242" i="6"/>
  <c r="F100" i="6"/>
  <c r="O292" i="6"/>
  <c r="C262" i="6"/>
  <c r="G280" i="6"/>
  <c r="N342" i="6"/>
  <c r="L391" i="6"/>
  <c r="W296" i="6"/>
  <c r="O278" i="6"/>
  <c r="F282" i="6"/>
  <c r="E239" i="6"/>
  <c r="F85" i="6"/>
  <c r="U601" i="6"/>
  <c r="X92" i="6"/>
  <c r="M292" i="6"/>
  <c r="B331" i="6"/>
  <c r="I370" i="6"/>
  <c r="B352" i="6"/>
  <c r="G374" i="6"/>
  <c r="Q345" i="6"/>
  <c r="F600" i="6"/>
  <c r="V91" i="6"/>
  <c r="E338" i="6"/>
  <c r="R389" i="6"/>
  <c r="K579" i="6"/>
  <c r="H250" i="6"/>
  <c r="G273" i="6"/>
  <c r="G310" i="6"/>
  <c r="C391" i="6"/>
  <c r="L293" i="6"/>
  <c r="D383" i="6"/>
  <c r="C300" i="6"/>
  <c r="C85" i="6"/>
  <c r="W334" i="6"/>
  <c r="L588" i="6"/>
  <c r="G108" i="6"/>
  <c r="F230" i="6"/>
  <c r="D268" i="6"/>
  <c r="P336" i="6"/>
  <c r="G591" i="6"/>
  <c r="C90" i="6"/>
  <c r="W348" i="6"/>
  <c r="H327" i="6"/>
  <c r="M283" i="6"/>
  <c r="K337" i="6"/>
  <c r="V344" i="6"/>
  <c r="J273" i="6"/>
  <c r="B300" i="6"/>
  <c r="R112" i="6"/>
  <c r="R342" i="6"/>
  <c r="G305" i="6"/>
  <c r="N315" i="6"/>
  <c r="R233" i="6"/>
  <c r="I389" i="6"/>
  <c r="X600" i="6"/>
  <c r="I307" i="6"/>
  <c r="G281" i="6"/>
  <c r="E286" i="6"/>
  <c r="S85" i="6"/>
  <c r="F228" i="6"/>
  <c r="H278" i="6"/>
  <c r="N594" i="6"/>
  <c r="N591" i="6"/>
  <c r="G258" i="6"/>
  <c r="Q260" i="6"/>
  <c r="C343" i="6"/>
  <c r="V341" i="6"/>
  <c r="N587" i="6"/>
  <c r="T305" i="6"/>
  <c r="F93" i="6"/>
  <c r="I100" i="6"/>
  <c r="X603" i="6"/>
  <c r="Y228" i="6"/>
  <c r="G259" i="6"/>
  <c r="W291" i="6"/>
  <c r="U271" i="6"/>
  <c r="H354" i="6"/>
  <c r="P378" i="6"/>
  <c r="Y265" i="6"/>
  <c r="P305" i="6"/>
  <c r="T388" i="6"/>
  <c r="W236" i="6"/>
  <c r="M223" i="6"/>
  <c r="M295" i="6"/>
  <c r="C270" i="6"/>
  <c r="Y336" i="6"/>
  <c r="C382" i="6"/>
  <c r="P239" i="6"/>
  <c r="S335" i="6"/>
  <c r="T283" i="6"/>
  <c r="D258" i="6"/>
  <c r="V246" i="6"/>
  <c r="Q98" i="6"/>
  <c r="J371" i="6"/>
  <c r="I591" i="6"/>
  <c r="Q83" i="6"/>
  <c r="N284" i="6"/>
  <c r="W305" i="6"/>
  <c r="Y272" i="6"/>
  <c r="G587" i="6"/>
  <c r="P310" i="6"/>
  <c r="W346" i="6"/>
  <c r="K295" i="6"/>
  <c r="O387" i="6"/>
  <c r="U343" i="6"/>
  <c r="Y292" i="6"/>
  <c r="X339" i="6"/>
  <c r="H384" i="6"/>
  <c r="J382" i="6"/>
  <c r="K597" i="6"/>
  <c r="U107" i="6"/>
  <c r="S351" i="6"/>
  <c r="L380" i="6"/>
  <c r="X247" i="6"/>
  <c r="Y598" i="6"/>
  <c r="J309" i="6"/>
  <c r="S390" i="6"/>
  <c r="B346" i="6"/>
  <c r="I271" i="6"/>
  <c r="F603" i="6"/>
  <c r="N111" i="6"/>
  <c r="E223" i="6"/>
  <c r="Q292" i="6"/>
  <c r="T370" i="6"/>
  <c r="O587" i="6"/>
  <c r="S307" i="6"/>
  <c r="H98" i="6"/>
  <c r="Q239" i="6"/>
  <c r="D320" i="6"/>
  <c r="J367" i="6"/>
  <c r="R315" i="6"/>
  <c r="X375" i="6"/>
  <c r="R347" i="6"/>
  <c r="D279" i="6"/>
  <c r="H363" i="6"/>
  <c r="N348" i="6"/>
  <c r="V389" i="6"/>
  <c r="Q596" i="6"/>
  <c r="M579" i="6"/>
  <c r="V271" i="6"/>
  <c r="H233" i="6"/>
  <c r="F226" i="6"/>
  <c r="V343" i="6"/>
  <c r="J264" i="6"/>
  <c r="R257" i="6"/>
  <c r="V95" i="6"/>
  <c r="R309" i="6"/>
  <c r="X367" i="6"/>
  <c r="B319" i="6"/>
  <c r="P281" i="6"/>
  <c r="P374" i="6"/>
  <c r="L89" i="6"/>
  <c r="V100" i="6"/>
  <c r="K353" i="6"/>
  <c r="W283" i="6"/>
  <c r="H105" i="6"/>
  <c r="U110" i="6"/>
  <c r="G330" i="6"/>
  <c r="P350" i="6"/>
  <c r="H308" i="6"/>
  <c r="T329" i="6"/>
  <c r="T303" i="6"/>
  <c r="C247" i="6"/>
  <c r="T598" i="6"/>
  <c r="T258" i="6"/>
  <c r="T376" i="6"/>
  <c r="X601" i="6"/>
  <c r="U597" i="6"/>
  <c r="N223" i="6"/>
  <c r="W95" i="6"/>
  <c r="K292" i="6"/>
  <c r="X257" i="6"/>
  <c r="K264" i="6"/>
  <c r="B112" i="6"/>
  <c r="G86" i="6"/>
  <c r="L299" i="6"/>
  <c r="S299" i="6"/>
  <c r="O353" i="6"/>
  <c r="T286" i="6"/>
  <c r="N265" i="6"/>
  <c r="B262" i="6"/>
  <c r="E348" i="6"/>
  <c r="K314" i="6"/>
  <c r="D230" i="6"/>
  <c r="M602" i="6"/>
  <c r="C339" i="6"/>
  <c r="H586" i="6"/>
  <c r="E590" i="6"/>
  <c r="M252" i="6"/>
  <c r="I316" i="6"/>
  <c r="D265" i="6"/>
  <c r="V284" i="6"/>
  <c r="B99" i="6"/>
  <c r="P225" i="6"/>
  <c r="I353" i="6"/>
  <c r="H598" i="6"/>
  <c r="J327" i="6"/>
  <c r="L92" i="6"/>
  <c r="P326" i="6"/>
  <c r="T390" i="6"/>
  <c r="Y283" i="6"/>
  <c r="P335" i="6"/>
  <c r="T103" i="6"/>
  <c r="O98" i="6"/>
  <c r="J346" i="6"/>
  <c r="V232" i="6"/>
  <c r="H102" i="6"/>
  <c r="I327" i="6"/>
  <c r="X391" i="6"/>
  <c r="M274" i="6"/>
  <c r="S384" i="6"/>
  <c r="L90" i="6"/>
  <c r="T108" i="6"/>
  <c r="P309" i="6"/>
  <c r="X307" i="6"/>
  <c r="N235" i="6"/>
  <c r="V261" i="6"/>
  <c r="W594" i="6"/>
  <c r="D337" i="6"/>
  <c r="I238" i="6"/>
  <c r="M599" i="6"/>
  <c r="J229" i="6"/>
  <c r="G354" i="6"/>
  <c r="X240" i="6"/>
  <c r="B368" i="6"/>
  <c r="O93" i="6"/>
  <c r="L318" i="6"/>
  <c r="P599" i="6"/>
  <c r="P106" i="6"/>
  <c r="C269" i="6"/>
  <c r="K244" i="6"/>
  <c r="C347" i="6"/>
  <c r="Y318" i="6"/>
  <c r="K589" i="6"/>
  <c r="Y244" i="6"/>
  <c r="W581" i="6"/>
  <c r="M380" i="6"/>
  <c r="H263" i="6"/>
  <c r="E245" i="6"/>
  <c r="B332" i="6"/>
  <c r="H592" i="6"/>
  <c r="K226" i="6"/>
  <c r="M338" i="6"/>
  <c r="E100" i="6"/>
  <c r="C584" i="6"/>
  <c r="M246" i="6"/>
  <c r="D604" i="6"/>
  <c r="T346" i="6"/>
  <c r="Y233" i="6"/>
  <c r="O250" i="6"/>
  <c r="S269" i="6"/>
  <c r="F369" i="6"/>
  <c r="G319" i="6"/>
  <c r="D296" i="6"/>
  <c r="H298" i="6"/>
  <c r="I309" i="6"/>
  <c r="U304" i="6"/>
  <c r="S98" i="6"/>
  <c r="G309" i="6"/>
  <c r="P109" i="6"/>
  <c r="U328" i="6"/>
  <c r="H593" i="6"/>
  <c r="R352" i="6"/>
  <c r="L278" i="6"/>
  <c r="W245" i="6"/>
  <c r="C344" i="6"/>
  <c r="S368" i="6"/>
  <c r="K607" i="6"/>
  <c r="N84" i="6"/>
  <c r="P579" i="6"/>
  <c r="W243" i="6"/>
  <c r="X340" i="6"/>
  <c r="G300" i="6"/>
  <c r="X246" i="6"/>
  <c r="M108" i="6"/>
  <c r="D589" i="6"/>
  <c r="X263" i="6"/>
  <c r="G392" i="6"/>
  <c r="C325" i="6"/>
  <c r="E386" i="6"/>
  <c r="T587" i="6"/>
  <c r="O99" i="6"/>
  <c r="C335" i="6"/>
  <c r="O376" i="6"/>
  <c r="I311" i="6"/>
  <c r="J91" i="6"/>
  <c r="F326" i="6"/>
  <c r="E282" i="6"/>
  <c r="S365" i="6"/>
  <c r="E600" i="6"/>
  <c r="L228" i="6"/>
  <c r="D340" i="6"/>
  <c r="K341" i="6"/>
  <c r="N109" i="6"/>
  <c r="G257" i="6"/>
  <c r="G250" i="6"/>
  <c r="T597" i="6"/>
  <c r="S112" i="6"/>
  <c r="Y605" i="6"/>
  <c r="R84" i="6"/>
  <c r="S349" i="6"/>
  <c r="S264" i="6"/>
  <c r="T327" i="6"/>
  <c r="K275" i="6"/>
  <c r="F234" i="6"/>
  <c r="R340" i="6"/>
  <c r="J270" i="6"/>
  <c r="C379" i="6"/>
  <c r="M339" i="6"/>
  <c r="G381" i="6"/>
  <c r="K108" i="6"/>
  <c r="L109" i="6"/>
  <c r="J602" i="6"/>
  <c r="S108" i="6"/>
  <c r="V346" i="6"/>
  <c r="X336" i="6"/>
  <c r="J226" i="6"/>
  <c r="Q343" i="6"/>
  <c r="C246" i="6"/>
  <c r="V281" i="6"/>
  <c r="I292" i="6"/>
  <c r="F354" i="6"/>
  <c r="J365" i="6"/>
  <c r="F373" i="6"/>
  <c r="W318" i="6"/>
  <c r="O384" i="6"/>
  <c r="M272" i="6"/>
  <c r="B237" i="6"/>
  <c r="P372" i="6"/>
  <c r="N68" i="6"/>
  <c r="Q68" i="6" s="1"/>
  <c r="T68" i="6" s="1"/>
  <c r="W68" i="6" s="1"/>
  <c r="N347" i="6"/>
  <c r="E392" i="6"/>
  <c r="Y334" i="6"/>
  <c r="K369" i="6"/>
  <c r="H280" i="6"/>
  <c r="J257" i="6"/>
  <c r="K378" i="6"/>
  <c r="G605" i="6"/>
  <c r="F594" i="6"/>
  <c r="R348" i="6"/>
  <c r="J238" i="6"/>
  <c r="U102" i="6"/>
  <c r="O595" i="6"/>
  <c r="O84" i="6"/>
  <c r="C228" i="6"/>
  <c r="G314" i="6"/>
  <c r="N274" i="6"/>
  <c r="Y337" i="6"/>
  <c r="W262" i="6"/>
  <c r="O312" i="6"/>
  <c r="F108" i="6"/>
  <c r="E99" i="6"/>
  <c r="X311" i="6"/>
  <c r="U386" i="6"/>
  <c r="Y585" i="6"/>
  <c r="M224" i="6"/>
  <c r="B229" i="6"/>
  <c r="D297" i="6"/>
  <c r="B284" i="6"/>
  <c r="B604" i="6"/>
  <c r="Q277" i="6"/>
  <c r="F385" i="6"/>
  <c r="P596" i="6"/>
  <c r="E270" i="6"/>
  <c r="N354" i="6"/>
  <c r="K364" i="6"/>
  <c r="H318" i="6"/>
  <c r="G307" i="6"/>
  <c r="G242" i="6"/>
  <c r="C346" i="6"/>
  <c r="L327" i="6"/>
  <c r="Y594" i="6"/>
  <c r="C92" i="6"/>
  <c r="F599" i="6"/>
  <c r="W266" i="6"/>
  <c r="L373" i="6"/>
  <c r="E592" i="6"/>
  <c r="F332" i="6"/>
  <c r="D234" i="6"/>
  <c r="P268" i="6"/>
  <c r="G376" i="6"/>
  <c r="O605" i="6"/>
  <c r="W106" i="6"/>
  <c r="H225" i="6"/>
  <c r="M317" i="6"/>
  <c r="K235" i="6"/>
  <c r="V276" i="6"/>
  <c r="J239" i="6"/>
  <c r="B92" i="6"/>
  <c r="U598" i="6"/>
  <c r="R274" i="6"/>
  <c r="G237" i="6"/>
  <c r="N107" i="6"/>
  <c r="R93" i="6"/>
  <c r="Q308" i="6"/>
  <c r="X385" i="6"/>
  <c r="I239" i="6"/>
  <c r="G315" i="6"/>
  <c r="E252" i="6"/>
  <c r="S259" i="6"/>
  <c r="F262" i="6"/>
  <c r="H104" i="6"/>
  <c r="N379" i="6"/>
  <c r="N376" i="6"/>
  <c r="V601" i="6"/>
  <c r="Q328" i="6"/>
  <c r="C275" i="6"/>
  <c r="V273" i="6"/>
  <c r="N372" i="6"/>
  <c r="T97" i="6"/>
  <c r="F267" i="6"/>
  <c r="I344" i="6"/>
  <c r="X388" i="6"/>
  <c r="Y262" i="6"/>
  <c r="G85" i="6"/>
  <c r="W257" i="6"/>
  <c r="U305" i="6"/>
  <c r="H286" i="6"/>
  <c r="W596" i="6"/>
  <c r="Y299" i="6"/>
  <c r="P339" i="6"/>
  <c r="S584" i="6"/>
  <c r="W96" i="6"/>
  <c r="M83" i="6"/>
  <c r="M227" i="6"/>
  <c r="C304" i="6"/>
  <c r="Y268" i="6"/>
  <c r="R607" i="6"/>
  <c r="P99" i="6"/>
  <c r="S267" i="6"/>
  <c r="T249" i="6"/>
  <c r="D224" i="6"/>
  <c r="V106" i="6"/>
  <c r="Q238" i="6"/>
  <c r="C345" i="6"/>
  <c r="I376" i="6"/>
  <c r="Q325" i="6"/>
  <c r="N250" i="6"/>
  <c r="W271" i="6"/>
  <c r="Y306" i="6"/>
  <c r="G372" i="6"/>
  <c r="P344" i="6"/>
  <c r="W278" i="6"/>
  <c r="K261" i="6"/>
  <c r="G336" i="6"/>
  <c r="U275" i="6"/>
  <c r="Y224" i="6"/>
  <c r="X237" i="6"/>
  <c r="F581" i="6"/>
  <c r="X296" i="6"/>
  <c r="K382" i="6"/>
  <c r="H350" i="6"/>
  <c r="S283" i="6"/>
  <c r="P607" i="6"/>
  <c r="X107" i="6"/>
  <c r="Y383" i="6"/>
  <c r="J343" i="6"/>
  <c r="E301" i="6"/>
  <c r="B278" i="6"/>
  <c r="I237" i="6"/>
  <c r="F388" i="6"/>
  <c r="G600" i="6"/>
  <c r="E83" i="6"/>
  <c r="Q258" i="6"/>
  <c r="R305" i="6"/>
  <c r="O372" i="6"/>
  <c r="S239" i="6"/>
  <c r="H306" i="6"/>
  <c r="F313" i="6"/>
  <c r="D286" i="6"/>
  <c r="K299" i="6"/>
  <c r="R349" i="6"/>
  <c r="Y586" i="6"/>
  <c r="R245" i="6"/>
  <c r="D245" i="6"/>
  <c r="J305" i="6"/>
  <c r="N280" i="6"/>
  <c r="L301" i="6"/>
  <c r="Q381" i="6"/>
  <c r="M364" i="6"/>
  <c r="V237" i="6"/>
  <c r="H301" i="6"/>
  <c r="F260" i="6"/>
  <c r="V275" i="6"/>
  <c r="J230" i="6"/>
  <c r="R83" i="6"/>
  <c r="L319" i="6"/>
  <c r="R343" i="6"/>
  <c r="H601" i="6"/>
  <c r="B111" i="6"/>
  <c r="P247" i="6"/>
  <c r="P588" i="6"/>
  <c r="L331" i="6"/>
  <c r="O585" i="6"/>
  <c r="K111" i="6"/>
  <c r="W351" i="6"/>
  <c r="H279" i="6"/>
  <c r="T334" i="6"/>
  <c r="G296" i="6"/>
  <c r="P282" i="6"/>
  <c r="H274" i="6"/>
  <c r="C600" i="6"/>
  <c r="W587" i="6"/>
  <c r="F83" i="6"/>
  <c r="L377" i="6"/>
  <c r="U228" i="6"/>
  <c r="L95" i="6"/>
  <c r="S382" i="6"/>
  <c r="L239" i="6"/>
  <c r="I94" i="6"/>
  <c r="J589" i="6"/>
  <c r="D319" i="6"/>
  <c r="D380" i="6"/>
  <c r="D310" i="6"/>
  <c r="U392" i="6"/>
  <c r="N340" i="6"/>
  <c r="M366" i="6"/>
  <c r="S232" i="6"/>
  <c r="O350" i="6"/>
  <c r="C365" i="6"/>
  <c r="T239" i="6"/>
  <c r="N597" i="6"/>
  <c r="O103" i="6"/>
  <c r="T607" i="6"/>
  <c r="Y257" i="6"/>
  <c r="R589" i="6"/>
  <c r="B109" i="6"/>
  <c r="X584" i="6"/>
  <c r="I261" i="6"/>
  <c r="E225" i="6"/>
  <c r="M226" i="6"/>
  <c r="E378" i="6"/>
  <c r="Q581" i="6"/>
  <c r="D267" i="6"/>
  <c r="C380" i="6"/>
  <c r="X379" i="6"/>
  <c r="T347" i="6"/>
  <c r="E388" i="6"/>
  <c r="G238" i="6"/>
  <c r="J93" i="6"/>
  <c r="U371" i="6"/>
  <c r="S326" i="6"/>
  <c r="M372" i="6"/>
  <c r="B223" i="6"/>
  <c r="R311" i="6"/>
  <c r="L384" i="6"/>
  <c r="F378" i="6"/>
  <c r="V332" i="6"/>
  <c r="U301" i="6"/>
  <c r="Y380" i="6"/>
  <c r="P598" i="6"/>
  <c r="Y584" i="6"/>
  <c r="T83" i="6"/>
  <c r="Q316" i="6"/>
  <c r="S392" i="6"/>
  <c r="N350" i="6"/>
  <c r="G269" i="6"/>
  <c r="Q314" i="6"/>
  <c r="Q353" i="6"/>
  <c r="J286" i="6"/>
  <c r="I297" i="6"/>
  <c r="B603" i="6"/>
  <c r="I110" i="6"/>
  <c r="T318" i="6"/>
  <c r="U98" i="6"/>
  <c r="T604" i="6"/>
  <c r="Y349" i="6"/>
  <c r="H285" i="6"/>
  <c r="Y590" i="6"/>
  <c r="L257" i="6"/>
  <c r="J247" i="6"/>
  <c r="U85" i="6"/>
  <c r="V583" i="6"/>
  <c r="M299" i="6"/>
  <c r="N363" i="6"/>
  <c r="R386" i="6"/>
  <c r="N260" i="6"/>
  <c r="X353" i="6"/>
  <c r="C370" i="6"/>
  <c r="N300" i="6"/>
  <c r="N590" i="6"/>
  <c r="G312" i="6"/>
  <c r="L243" i="6"/>
  <c r="Y311" i="6"/>
  <c r="U367" i="6"/>
  <c r="P227" i="6"/>
  <c r="H84" i="6"/>
  <c r="O379" i="6"/>
  <c r="J604" i="6"/>
  <c r="T578" i="6"/>
  <c r="O88" i="6"/>
  <c r="O389" i="6"/>
  <c r="Y580" i="6"/>
  <c r="R296" i="6"/>
  <c r="L376" i="6"/>
  <c r="C578" i="6"/>
  <c r="C589" i="6"/>
  <c r="Y338" i="6"/>
  <c r="C274" i="6"/>
  <c r="V320" i="6"/>
  <c r="I387" i="6"/>
  <c r="J310" i="6"/>
  <c r="I354" i="6"/>
  <c r="U604" i="6"/>
  <c r="C87" i="6"/>
  <c r="B381" i="6"/>
  <c r="D602" i="6"/>
  <c r="P110" i="6"/>
  <c r="L336" i="6"/>
  <c r="G299" i="6"/>
  <c r="K245" i="6"/>
  <c r="Y90" i="6"/>
  <c r="B371" i="6"/>
  <c r="U329" i="6"/>
  <c r="J372" i="6"/>
  <c r="C340" i="6"/>
  <c r="J342" i="6"/>
  <c r="P320" i="6"/>
  <c r="H243" i="6"/>
  <c r="T247" i="6"/>
  <c r="W390" i="6"/>
  <c r="V366" i="6"/>
  <c r="V379" i="6"/>
  <c r="Y347" i="6"/>
  <c r="T231" i="6"/>
  <c r="U320" i="6"/>
  <c r="F389" i="6"/>
  <c r="Q598" i="6"/>
  <c r="I578" i="6"/>
  <c r="G583" i="6"/>
  <c r="B86" i="6"/>
  <c r="G364" i="6"/>
  <c r="N579" i="6"/>
  <c r="X294" i="6"/>
  <c r="Q333" i="6"/>
  <c r="N607" i="6"/>
  <c r="L597" i="6"/>
  <c r="P269" i="6"/>
  <c r="G263" i="6"/>
  <c r="L581" i="6"/>
  <c r="O579" i="6"/>
  <c r="F110" i="6"/>
  <c r="O237" i="6"/>
  <c r="X329" i="6"/>
  <c r="J245" i="6"/>
  <c r="N606" i="6"/>
  <c r="X283" i="6"/>
  <c r="H269" i="6"/>
  <c r="X326" i="6"/>
  <c r="B392" i="6"/>
  <c r="J581" i="6"/>
  <c r="N90" i="6"/>
  <c r="H595" i="6"/>
  <c r="F270" i="6"/>
  <c r="S387" i="6"/>
  <c r="C607" i="6"/>
  <c r="T296" i="6"/>
  <c r="L236" i="6"/>
  <c r="B101" i="6"/>
  <c r="Q588" i="6"/>
  <c r="O294" i="6"/>
  <c r="E586" i="6"/>
  <c r="X605" i="6"/>
  <c r="H596" i="6"/>
  <c r="V297" i="6"/>
  <c r="C282" i="6"/>
  <c r="D266" i="6"/>
  <c r="Q380" i="6"/>
  <c r="T270" i="6"/>
  <c r="R89" i="6"/>
  <c r="P386" i="6"/>
  <c r="G383" i="6"/>
  <c r="I386" i="6"/>
  <c r="H388" i="6"/>
  <c r="D339" i="6"/>
  <c r="Q303" i="6"/>
  <c r="Q385" i="6"/>
  <c r="S240" i="6"/>
  <c r="S578" i="6"/>
  <c r="S106" i="6"/>
  <c r="B267" i="6"/>
  <c r="Y602" i="6"/>
  <c r="R302" i="6"/>
  <c r="K384" i="6"/>
  <c r="R388" i="6"/>
  <c r="N385" i="6"/>
  <c r="X384" i="6"/>
  <c r="N273" i="6"/>
  <c r="K286" i="6"/>
  <c r="C354" i="6"/>
  <c r="J605" i="6"/>
  <c r="N583" i="6"/>
  <c r="F598" i="6"/>
  <c r="O601" i="6"/>
  <c r="J599" i="6"/>
  <c r="T106" i="6"/>
  <c r="O367" i="6"/>
  <c r="B374" i="6"/>
  <c r="V374" i="6"/>
  <c r="M388" i="6"/>
  <c r="V372" i="6"/>
  <c r="J373" i="6"/>
  <c r="Q391" i="6"/>
  <c r="X309" i="6"/>
  <c r="Q371" i="6"/>
  <c r="U250" i="6"/>
  <c r="H342" i="6"/>
  <c r="B597" i="6"/>
  <c r="S389" i="6"/>
  <c r="L303" i="6"/>
  <c r="P368" i="6"/>
  <c r="I336" i="6"/>
  <c r="L242" i="6"/>
  <c r="D285" i="6"/>
  <c r="R251" i="6"/>
  <c r="K352" i="6"/>
  <c r="N98" i="6"/>
  <c r="I581" i="6"/>
  <c r="O108" i="6"/>
  <c r="T273" i="6"/>
  <c r="O311" i="6"/>
  <c r="Y325" i="6"/>
  <c r="J248" i="6"/>
  <c r="Q336" i="6"/>
  <c r="I329" i="6"/>
  <c r="E85" i="6"/>
  <c r="M86" i="6"/>
  <c r="Q332" i="6"/>
  <c r="W376" i="6"/>
  <c r="I373" i="6"/>
  <c r="X594" i="6"/>
  <c r="T245" i="6"/>
  <c r="N386" i="6"/>
  <c r="J335" i="6"/>
  <c r="B380" i="6"/>
  <c r="P89" i="6"/>
  <c r="S585" i="6"/>
  <c r="B257" i="6"/>
  <c r="R345" i="6"/>
  <c r="I375" i="6"/>
  <c r="V298" i="6"/>
  <c r="U233" i="6"/>
  <c r="F349" i="6"/>
  <c r="M390" i="6"/>
  <c r="T291" i="6"/>
  <c r="W226" i="6"/>
  <c r="E297" i="6"/>
  <c r="N248" i="6"/>
  <c r="G95" i="6"/>
  <c r="Q106" i="6"/>
  <c r="J354" i="6"/>
  <c r="I229" i="6"/>
  <c r="I352" i="6"/>
  <c r="T352" i="6"/>
  <c r="U238" i="6"/>
  <c r="S111" i="6"/>
  <c r="Y281" i="6"/>
  <c r="H319" i="6"/>
  <c r="U378" i="6"/>
  <c r="J349" i="6"/>
  <c r="U225" i="6"/>
  <c r="V368" i="6"/>
  <c r="M91" i="6"/>
  <c r="Q597" i="6"/>
  <c r="N226" i="6"/>
  <c r="X285" i="6"/>
  <c r="U581" i="6"/>
  <c r="Y583" i="6"/>
  <c r="J392" i="6"/>
  <c r="L345" i="6"/>
  <c r="Y277" i="6"/>
  <c r="O584" i="6"/>
  <c r="H326" i="6"/>
  <c r="T596" i="6"/>
  <c r="O235" i="6"/>
  <c r="K365" i="6"/>
  <c r="O600" i="6"/>
  <c r="V325" i="6"/>
  <c r="Q370" i="6"/>
  <c r="R88" i="6"/>
  <c r="H260" i="6"/>
  <c r="C374" i="6"/>
  <c r="Y304" i="6"/>
  <c r="C100" i="6"/>
  <c r="V252" i="6"/>
  <c r="T268" i="6"/>
  <c r="I286" i="6"/>
  <c r="C329" i="6"/>
  <c r="P586" i="6"/>
  <c r="N85" i="6"/>
  <c r="P250" i="6"/>
  <c r="L268" i="6"/>
  <c r="G91" i="6"/>
  <c r="Y264" i="6"/>
  <c r="F365" i="6"/>
  <c r="X344" i="6"/>
  <c r="S330" i="6"/>
  <c r="C238" i="6"/>
  <c r="J100" i="6"/>
  <c r="P112" i="6"/>
  <c r="T281" i="6"/>
  <c r="L604" i="6"/>
  <c r="L383" i="6"/>
  <c r="N244" i="6"/>
  <c r="Y105" i="6"/>
  <c r="W385" i="6"/>
  <c r="C353" i="6"/>
  <c r="L585" i="6"/>
  <c r="S388" i="6"/>
  <c r="B294" i="6"/>
  <c r="G579" i="6"/>
  <c r="N364" i="6"/>
  <c r="X226" i="6"/>
  <c r="Q91" i="6"/>
  <c r="U590" i="6"/>
  <c r="P337" i="6"/>
  <c r="G297" i="6"/>
  <c r="F583" i="6"/>
  <c r="F352" i="6"/>
  <c r="O271" i="6"/>
  <c r="X87" i="6"/>
  <c r="J105" i="6"/>
  <c r="S591" i="6"/>
  <c r="H337" i="6"/>
  <c r="X258" i="6"/>
  <c r="B607" i="6"/>
  <c r="J366" i="6"/>
  <c r="I280" i="6"/>
  <c r="F236" i="6"/>
  <c r="Y389" i="6"/>
  <c r="U109" i="6"/>
  <c r="T262" i="6"/>
  <c r="B343" i="6"/>
  <c r="D593" i="6"/>
  <c r="R383" i="6"/>
  <c r="R363" i="6"/>
  <c r="X390" i="6"/>
  <c r="I579" i="6"/>
  <c r="V229" i="6"/>
  <c r="D300" i="6"/>
  <c r="Q595" i="6"/>
  <c r="T96" i="6"/>
  <c r="J391" i="6"/>
  <c r="M598" i="6"/>
  <c r="N374" i="6"/>
  <c r="H603" i="6"/>
  <c r="D271" i="6"/>
  <c r="Q337" i="6"/>
  <c r="S342" i="6"/>
  <c r="L593" i="6"/>
  <c r="S246" i="6"/>
  <c r="B233" i="6"/>
  <c r="O606" i="6"/>
  <c r="R94" i="6"/>
  <c r="D372" i="6"/>
  <c r="N600" i="6"/>
  <c r="K586" i="6"/>
  <c r="N307" i="6"/>
  <c r="D607" i="6"/>
  <c r="G592" i="6"/>
  <c r="X364" i="6"/>
  <c r="F383" i="6"/>
  <c r="I598" i="6"/>
  <c r="T280" i="6"/>
  <c r="X372" i="6"/>
  <c r="B589" i="6"/>
  <c r="S586" i="6"/>
  <c r="U595" i="6"/>
  <c r="E606" i="6"/>
  <c r="S375" i="6"/>
  <c r="J94" i="6"/>
  <c r="U318" i="6"/>
  <c r="H240" i="6"/>
  <c r="B382" i="6"/>
  <c r="L592" i="6"/>
  <c r="L269" i="6"/>
  <c r="S597" i="6"/>
  <c r="I268" i="6"/>
  <c r="L102" i="6"/>
  <c r="D251" i="6"/>
  <c r="R111" i="6"/>
  <c r="K284" i="6"/>
  <c r="M581" i="6"/>
  <c r="I366" i="6"/>
  <c r="C580" i="6"/>
  <c r="T99" i="6"/>
  <c r="O243" i="6"/>
  <c r="Y291" i="6"/>
  <c r="J108" i="6"/>
  <c r="Q268" i="6"/>
  <c r="I295" i="6"/>
  <c r="E327" i="6"/>
  <c r="M260" i="6"/>
  <c r="Q264" i="6"/>
  <c r="D301" i="6"/>
  <c r="C595" i="6"/>
  <c r="N345" i="6"/>
  <c r="T313" i="6"/>
  <c r="G340" i="6"/>
  <c r="J267" i="6"/>
  <c r="U586" i="6"/>
  <c r="S292" i="6"/>
  <c r="S370" i="6"/>
  <c r="B83" i="6"/>
  <c r="R277" i="6"/>
  <c r="F593" i="6"/>
  <c r="V264" i="6"/>
  <c r="U93" i="6"/>
  <c r="F281" i="6"/>
  <c r="M592" i="6"/>
  <c r="T257" i="6"/>
  <c r="Q350" i="6"/>
  <c r="E263" i="6"/>
  <c r="N316" i="6"/>
  <c r="H597" i="6"/>
  <c r="Q319" i="6"/>
  <c r="J112" i="6"/>
  <c r="I89" i="6"/>
  <c r="I284" i="6"/>
  <c r="T284" i="6"/>
  <c r="U306" i="6"/>
  <c r="T389" i="6"/>
  <c r="Y315" i="6"/>
  <c r="H111" i="6"/>
  <c r="L291" i="6"/>
  <c r="J281" i="6"/>
  <c r="U334" i="6"/>
  <c r="C581" i="6"/>
  <c r="X602" i="6"/>
  <c r="Q382" i="6"/>
  <c r="N294" i="6"/>
  <c r="B585" i="6"/>
  <c r="U366" i="6"/>
  <c r="Y368" i="6"/>
  <c r="G346" i="6"/>
  <c r="L277" i="6"/>
  <c r="Y243" i="6"/>
  <c r="O369" i="6"/>
  <c r="H224" i="6"/>
  <c r="T381" i="6"/>
  <c r="O95" i="6"/>
  <c r="T363" i="6"/>
  <c r="O385" i="6"/>
  <c r="V257" i="6"/>
  <c r="E584" i="6"/>
  <c r="L591" i="6"/>
  <c r="C363" i="6"/>
  <c r="Y592" i="6"/>
  <c r="Y236" i="6"/>
  <c r="E372" i="6"/>
  <c r="I602" i="6"/>
  <c r="J344" i="6"/>
  <c r="I252" i="6"/>
  <c r="C295" i="6"/>
  <c r="P371" i="6"/>
  <c r="N259" i="6"/>
  <c r="X581" i="6"/>
  <c r="L234" i="6"/>
  <c r="K313" i="6"/>
  <c r="Y298" i="6"/>
  <c r="B586" i="6"/>
  <c r="U295" i="6"/>
  <c r="S296" i="6"/>
  <c r="C306" i="6"/>
  <c r="Q591" i="6"/>
  <c r="H345" i="6"/>
  <c r="T315" i="6"/>
  <c r="L389" i="6"/>
  <c r="Q587" i="6"/>
  <c r="N312" i="6"/>
  <c r="T333" i="6"/>
  <c r="U354" i="6"/>
  <c r="C285" i="6"/>
  <c r="L370" i="6"/>
  <c r="C588" i="6"/>
  <c r="B260" i="6"/>
  <c r="E299" i="6"/>
  <c r="R595" i="6"/>
  <c r="X260" i="6"/>
  <c r="W606" i="6"/>
  <c r="U375" i="6"/>
  <c r="P235" i="6"/>
  <c r="G229" i="6"/>
  <c r="F368" i="6"/>
  <c r="F284" i="6"/>
  <c r="O305" i="6"/>
  <c r="L605" i="6"/>
  <c r="C591" i="6"/>
  <c r="S376" i="6"/>
  <c r="H235" i="6"/>
  <c r="X84" i="6"/>
  <c r="P319" i="6"/>
  <c r="N332" i="6"/>
  <c r="I246" i="6"/>
  <c r="F96" i="6"/>
  <c r="S602" i="6"/>
  <c r="C392" i="6"/>
  <c r="T88" i="6"/>
  <c r="B275" i="6"/>
  <c r="D378" i="6"/>
  <c r="O328" i="6"/>
  <c r="E371" i="6"/>
  <c r="N585" i="6"/>
  <c r="I364" i="6"/>
  <c r="V89" i="6"/>
  <c r="D334" i="6"/>
  <c r="V607" i="6"/>
  <c r="R297" i="6"/>
  <c r="P606" i="6"/>
  <c r="M383" i="6"/>
  <c r="I601" i="6"/>
  <c r="F597" i="6"/>
  <c r="D237" i="6"/>
  <c r="Q95" i="6"/>
  <c r="S274" i="6"/>
  <c r="L378" i="6"/>
  <c r="S601" i="6"/>
  <c r="B301" i="6"/>
  <c r="O391" i="6"/>
  <c r="R268" i="6"/>
  <c r="R603" i="6"/>
  <c r="S598" i="6"/>
  <c r="K371" i="6"/>
  <c r="N99" i="6"/>
  <c r="D392" i="6"/>
  <c r="G377" i="6"/>
  <c r="N368" i="6"/>
  <c r="I589" i="6"/>
  <c r="I383" i="6"/>
  <c r="T246" i="6"/>
  <c r="O582" i="6"/>
  <c r="K587" i="6"/>
  <c r="S371" i="6"/>
  <c r="S595" i="6"/>
  <c r="E391" i="6"/>
  <c r="Q606" i="6"/>
  <c r="X343" i="6"/>
  <c r="W317" i="6"/>
  <c r="T266" i="6"/>
  <c r="X389" i="6"/>
  <c r="F325" i="6"/>
  <c r="F367" i="6"/>
  <c r="L235" i="6"/>
  <c r="R365" i="6"/>
  <c r="I234" i="6"/>
  <c r="K596" i="6"/>
  <c r="D111" i="6"/>
  <c r="D276" i="6"/>
  <c r="K250" i="6"/>
  <c r="D377" i="6"/>
  <c r="V590" i="6"/>
  <c r="H367" i="6"/>
  <c r="W590" i="6"/>
  <c r="M278" i="6"/>
  <c r="Y223" i="6"/>
  <c r="B351" i="6"/>
  <c r="Q234" i="6"/>
  <c r="I227" i="6"/>
  <c r="V606" i="6"/>
  <c r="F585" i="6"/>
  <c r="Q230" i="6"/>
  <c r="D335" i="6"/>
  <c r="K600" i="6"/>
  <c r="N277" i="6"/>
  <c r="T279" i="6"/>
  <c r="G272" i="6"/>
  <c r="J233" i="6"/>
  <c r="P297" i="6"/>
  <c r="S224" i="6"/>
  <c r="R605" i="6"/>
  <c r="C587" i="6"/>
  <c r="L599" i="6"/>
  <c r="K602" i="6"/>
  <c r="V230" i="6"/>
  <c r="B602" i="6"/>
  <c r="F247" i="6"/>
  <c r="M377" i="6"/>
  <c r="W294" i="6"/>
  <c r="Q282" i="6"/>
  <c r="E331" i="6"/>
  <c r="N108" i="6"/>
  <c r="H382" i="6"/>
  <c r="Q285" i="6"/>
  <c r="J252" i="6"/>
  <c r="I263" i="6"/>
  <c r="I318" i="6"/>
  <c r="T250" i="6"/>
  <c r="S353" i="6"/>
  <c r="W602" i="6"/>
  <c r="Y247" i="6"/>
  <c r="P594" i="6"/>
  <c r="L223" i="6"/>
  <c r="J107" i="6"/>
  <c r="U266" i="6"/>
  <c r="C366" i="6"/>
  <c r="X387" i="6"/>
  <c r="R601" i="6"/>
  <c r="N86" i="6"/>
  <c r="B370" i="6"/>
  <c r="N334" i="6"/>
  <c r="S594" i="6"/>
  <c r="G278" i="6"/>
  <c r="L103" i="6"/>
  <c r="Y103" i="6"/>
  <c r="P295" i="6"/>
  <c r="H292" i="6"/>
  <c r="O594" i="6"/>
  <c r="J389" i="6"/>
  <c r="O330" i="6"/>
  <c r="L602" i="6"/>
  <c r="V223" i="6"/>
  <c r="E369" i="6"/>
  <c r="H328" i="6"/>
  <c r="J594" i="6"/>
  <c r="Y377" i="6"/>
  <c r="Y96" i="6"/>
  <c r="E587" i="6"/>
  <c r="T336" i="6"/>
  <c r="J276" i="6"/>
  <c r="I112" i="6"/>
  <c r="C261" i="6"/>
  <c r="B596" i="6"/>
  <c r="D387" i="6"/>
  <c r="X366" i="6"/>
  <c r="L94" i="6"/>
  <c r="K279" i="6"/>
  <c r="Y230" i="6"/>
  <c r="X310" i="6"/>
  <c r="U261" i="6"/>
  <c r="S228" i="6"/>
  <c r="C98" i="6"/>
  <c r="Q376" i="6"/>
  <c r="H311" i="6"/>
  <c r="T107" i="6"/>
  <c r="X593" i="6"/>
  <c r="Q372" i="6"/>
  <c r="N104" i="6"/>
  <c r="T299" i="6"/>
  <c r="U286" i="6"/>
  <c r="C319" i="6"/>
  <c r="E583" i="6"/>
  <c r="C373" i="6"/>
  <c r="B591" i="6"/>
  <c r="E265" i="6"/>
  <c r="R380" i="6"/>
  <c r="X86" i="6"/>
  <c r="W391" i="6"/>
  <c r="L382" i="6"/>
  <c r="P95" i="6"/>
  <c r="G89" i="6"/>
  <c r="O607" i="6"/>
  <c r="F250" i="6"/>
  <c r="O97" i="6"/>
  <c r="L390" i="6"/>
  <c r="C376" i="6"/>
  <c r="X317" i="6"/>
  <c r="H303" i="6"/>
  <c r="J595" i="6"/>
  <c r="P353" i="6"/>
  <c r="N264" i="6"/>
  <c r="I314" i="6"/>
  <c r="F338" i="6"/>
  <c r="U351" i="6"/>
  <c r="D367" i="6"/>
  <c r="L304" i="6"/>
  <c r="B241" i="6"/>
  <c r="Q373" i="6"/>
  <c r="O260" i="6"/>
  <c r="G604" i="6"/>
  <c r="N370" i="6"/>
  <c r="J591" i="6"/>
  <c r="C350" i="6"/>
  <c r="D232" i="6"/>
  <c r="V392" i="6"/>
  <c r="R263" i="6"/>
  <c r="P391" i="6"/>
  <c r="G598" i="6"/>
  <c r="K598" i="6"/>
  <c r="F382" i="6"/>
  <c r="D97" i="6"/>
  <c r="Q235" i="6"/>
  <c r="S308" i="6"/>
  <c r="S363" i="6"/>
  <c r="S386" i="6"/>
  <c r="B93" i="6"/>
  <c r="S582" i="6"/>
  <c r="K599" i="6"/>
  <c r="U583" i="6"/>
  <c r="S383" i="6"/>
  <c r="V596" i="6"/>
  <c r="K320" i="6"/>
  <c r="C320" i="6"/>
  <c r="J390" i="6"/>
  <c r="K606" i="6"/>
  <c r="I374" i="6"/>
  <c r="F587" i="6"/>
  <c r="T314" i="6"/>
  <c r="O596" i="6"/>
  <c r="K372" i="6"/>
  <c r="Y597" i="6"/>
  <c r="S380" i="6"/>
  <c r="J588" i="6"/>
  <c r="J302" i="6"/>
  <c r="X275" i="6"/>
  <c r="W109" i="6"/>
  <c r="T92" i="6"/>
  <c r="C596" i="6"/>
  <c r="F223" i="6"/>
  <c r="U330" i="6"/>
  <c r="L337" i="6"/>
  <c r="L307" i="6"/>
  <c r="I302" i="6"/>
  <c r="K381" i="6"/>
  <c r="D595" i="6"/>
  <c r="D242" i="6"/>
  <c r="K110" i="6"/>
  <c r="S334" i="6"/>
  <c r="V375" i="6"/>
  <c r="V595" i="6"/>
  <c r="W375" i="6"/>
  <c r="M312" i="6"/>
  <c r="Y83" i="6"/>
  <c r="B283" i="6"/>
  <c r="Q94" i="6"/>
  <c r="I87" i="6"/>
  <c r="V391" i="6"/>
  <c r="F370" i="6"/>
  <c r="Q90" i="6"/>
  <c r="D233" i="6"/>
  <c r="K385" i="6"/>
  <c r="N243" i="6"/>
  <c r="T105" i="6"/>
  <c r="G306" i="6"/>
  <c r="U579" i="6"/>
  <c r="P331" i="6"/>
  <c r="S84" i="6"/>
  <c r="R390" i="6"/>
  <c r="C372" i="6"/>
  <c r="I379" i="6"/>
  <c r="K387" i="6"/>
  <c r="V90" i="6"/>
  <c r="B387" i="6"/>
  <c r="F107" i="6"/>
  <c r="Y369" i="6"/>
  <c r="W260" i="6"/>
  <c r="Q108" i="6"/>
  <c r="E89" i="6"/>
  <c r="G337" i="6"/>
  <c r="Q348" i="6"/>
  <c r="Q251" i="6"/>
  <c r="B606" i="6"/>
  <c r="N588" i="6"/>
  <c r="I250" i="6"/>
  <c r="T110" i="6"/>
  <c r="S285" i="6"/>
  <c r="W387" i="6"/>
  <c r="Y107" i="6"/>
  <c r="P379" i="6"/>
  <c r="L83" i="6"/>
  <c r="U327" i="6"/>
  <c r="U232" i="6"/>
  <c r="M333" i="6"/>
  <c r="N578" i="6"/>
  <c r="C602" i="6"/>
  <c r="X319" i="6"/>
  <c r="H585" i="6"/>
  <c r="N266" i="6"/>
  <c r="S379" i="6"/>
  <c r="G244" i="6"/>
  <c r="U588" i="6"/>
  <c r="G588" i="6"/>
  <c r="P329" i="6"/>
  <c r="H258" i="6"/>
  <c r="O337" i="6"/>
  <c r="U594" i="6"/>
  <c r="O296" i="6"/>
  <c r="L387" i="6"/>
  <c r="V83" i="6"/>
  <c r="R228" i="6"/>
  <c r="H226" i="6"/>
  <c r="J379" i="6"/>
  <c r="T593" i="6"/>
  <c r="C342" i="6"/>
  <c r="V286" i="6"/>
  <c r="T234" i="6"/>
  <c r="J242" i="6"/>
  <c r="B578" i="6"/>
  <c r="C227" i="6"/>
  <c r="N327" i="6"/>
  <c r="P318" i="6"/>
  <c r="T589" i="6"/>
  <c r="G333" i="6"/>
  <c r="K105" i="6"/>
  <c r="V582" i="6"/>
  <c r="X276" i="6"/>
  <c r="U227" i="6"/>
  <c r="S88" i="6"/>
  <c r="J308" i="6"/>
  <c r="P354" i="6"/>
  <c r="H277" i="6"/>
  <c r="W580" i="6"/>
  <c r="X378" i="6"/>
  <c r="V594" i="6"/>
  <c r="Y279" i="6"/>
  <c r="T91" i="6"/>
  <c r="U252" i="6"/>
  <c r="C251" i="6"/>
  <c r="E368" i="6"/>
  <c r="G368" i="6"/>
  <c r="B376" i="6"/>
  <c r="E333" i="6"/>
  <c r="E602" i="6"/>
  <c r="Q299" i="6"/>
  <c r="N392" i="6"/>
  <c r="G586" i="6"/>
  <c r="W588" i="6"/>
  <c r="P602" i="6"/>
  <c r="O392" i="6"/>
  <c r="M604" i="6"/>
  <c r="X295" i="6"/>
  <c r="J313" i="6"/>
  <c r="K594" i="6"/>
  <c r="X351" i="6"/>
  <c r="H95" i="6"/>
  <c r="J380" i="6"/>
  <c r="P285" i="6"/>
  <c r="N230" i="6"/>
  <c r="I106" i="6"/>
  <c r="T584" i="6"/>
  <c r="U283" i="6"/>
  <c r="D582" i="6"/>
  <c r="L270" i="6"/>
  <c r="B309" i="6"/>
  <c r="P582" i="6"/>
  <c r="O226" i="6"/>
  <c r="G389" i="6"/>
  <c r="O588" i="6"/>
  <c r="J376" i="6"/>
  <c r="C316" i="6"/>
  <c r="D92" i="6"/>
  <c r="T338" i="6"/>
  <c r="R331" i="6"/>
  <c r="P601" i="6"/>
  <c r="Q580" i="6"/>
  <c r="K383" i="6"/>
  <c r="B601" i="6"/>
  <c r="Y578" i="6"/>
  <c r="Q600" i="6"/>
  <c r="S100" i="6"/>
  <c r="S348" i="6"/>
  <c r="S592" i="6"/>
  <c r="H605" i="6"/>
  <c r="S367" i="6"/>
  <c r="G578" i="6"/>
  <c r="U368" i="6"/>
  <c r="N602" i="6"/>
  <c r="V381" i="6"/>
  <c r="K354" i="6"/>
  <c r="C286" i="6"/>
  <c r="C590" i="6"/>
  <c r="K391" i="6"/>
  <c r="E598" i="6"/>
  <c r="F372" i="6"/>
  <c r="H584" i="6"/>
  <c r="O381" i="6"/>
  <c r="U602" i="6"/>
  <c r="Y382" i="6"/>
  <c r="V587" i="6"/>
  <c r="C601" i="6"/>
  <c r="J336" i="6"/>
  <c r="X241" i="6"/>
  <c r="H245" i="6"/>
  <c r="G88" i="6"/>
  <c r="C381" i="6"/>
  <c r="F257" i="6"/>
  <c r="U296" i="6"/>
  <c r="Q602" i="6"/>
  <c r="L273" i="6"/>
  <c r="L276" i="6"/>
  <c r="T579" i="6"/>
  <c r="R353" i="6"/>
  <c r="D102" i="6"/>
  <c r="N238" i="6"/>
  <c r="S266" i="6"/>
  <c r="O248" i="6"/>
  <c r="V380" i="6"/>
  <c r="O345" i="6"/>
  <c r="M244" i="6"/>
  <c r="J350" i="6"/>
  <c r="B249" i="6"/>
  <c r="Y599" i="6"/>
  <c r="E293" i="6"/>
  <c r="M328" i="6"/>
  <c r="E593" i="6"/>
  <c r="Q366" i="6"/>
  <c r="D93" i="6"/>
  <c r="O590" i="6"/>
  <c r="N311" i="6"/>
  <c r="E603" i="6"/>
  <c r="G98" i="6"/>
  <c r="U364" i="6"/>
  <c r="P263" i="6"/>
  <c r="S258" i="6"/>
  <c r="B325" i="6"/>
  <c r="R243" i="6"/>
  <c r="I594" i="6"/>
  <c r="Q594" i="6"/>
  <c r="U335" i="6"/>
  <c r="Y595" i="6"/>
  <c r="P383" i="6"/>
  <c r="T325" i="6"/>
  <c r="W328" i="6"/>
  <c r="Q248" i="6"/>
  <c r="E229" i="6"/>
  <c r="G303" i="6"/>
  <c r="Q280" i="6"/>
  <c r="Q111" i="6"/>
  <c r="B391" i="6"/>
  <c r="N373" i="6"/>
  <c r="P580" i="6"/>
  <c r="U340" i="6"/>
  <c r="S319" i="6"/>
  <c r="S606" i="6"/>
  <c r="H353" i="6"/>
  <c r="Y375" i="6"/>
  <c r="L325" i="6"/>
  <c r="U293" i="6"/>
  <c r="U300" i="6"/>
  <c r="M265" i="6"/>
  <c r="P595" i="6"/>
  <c r="C387" i="6"/>
  <c r="X251" i="6"/>
  <c r="H370" i="6"/>
  <c r="N232" i="6"/>
  <c r="N375" i="6"/>
  <c r="G104" i="6"/>
  <c r="U373" i="6"/>
  <c r="G373" i="6"/>
  <c r="P261" i="6"/>
  <c r="N603" i="6"/>
  <c r="O269" i="6"/>
  <c r="U379" i="6"/>
  <c r="O262" i="6"/>
  <c r="O604" i="6"/>
  <c r="Y365" i="6"/>
  <c r="R262" i="6"/>
  <c r="H294" i="6"/>
  <c r="Y601" i="6"/>
  <c r="T378" i="6"/>
  <c r="C308" i="6"/>
  <c r="V354" i="6"/>
  <c r="T302" i="6"/>
  <c r="J102" i="6"/>
  <c r="B363" i="6"/>
  <c r="M583" i="6"/>
  <c r="N225" i="6"/>
  <c r="P352" i="6"/>
  <c r="T374" i="6"/>
  <c r="G265" i="6"/>
  <c r="K347" i="6"/>
  <c r="V367" i="6"/>
  <c r="X242" i="6"/>
  <c r="U87" i="6"/>
  <c r="S262" i="6"/>
  <c r="J274" i="6"/>
  <c r="P286" i="6"/>
  <c r="H103" i="6"/>
  <c r="W365" i="6"/>
  <c r="V581" i="6"/>
  <c r="N346" i="6"/>
  <c r="Y313" i="6"/>
  <c r="T265" i="6"/>
  <c r="U112" i="6"/>
  <c r="C111" i="6"/>
  <c r="I363" i="6"/>
  <c r="B328" i="6"/>
  <c r="J386" i="6"/>
  <c r="E91" i="6"/>
  <c r="E387" i="6"/>
  <c r="Q265" i="6"/>
  <c r="D365" i="6"/>
  <c r="G371" i="6"/>
  <c r="W373" i="6"/>
  <c r="P387" i="6"/>
  <c r="O364" i="6"/>
  <c r="M389" i="6"/>
  <c r="X227" i="6"/>
  <c r="J347" i="6"/>
  <c r="K379" i="6"/>
  <c r="X249" i="6"/>
  <c r="X292" i="6"/>
  <c r="R587" i="6"/>
  <c r="P251" i="6"/>
  <c r="N298" i="6"/>
  <c r="H380" i="6"/>
  <c r="T369" i="6"/>
  <c r="U317" i="6"/>
  <c r="T330" i="6"/>
  <c r="L338" i="6"/>
  <c r="K604" i="6"/>
  <c r="P367" i="6"/>
  <c r="O86" i="6"/>
  <c r="Q582" i="6"/>
  <c r="O373" i="6"/>
  <c r="V331" i="6"/>
  <c r="C248" i="6"/>
  <c r="E594" i="6"/>
  <c r="T236" i="6"/>
  <c r="R229" i="6"/>
  <c r="L587" i="6"/>
  <c r="Q365" i="6"/>
  <c r="F590" i="6"/>
  <c r="B386" i="6"/>
  <c r="Y363" i="6"/>
  <c r="L580" i="6"/>
  <c r="D594" i="6"/>
  <c r="S280" i="6"/>
  <c r="S377" i="6"/>
  <c r="H390" i="6"/>
  <c r="R234" i="6"/>
  <c r="G363" i="6"/>
  <c r="P578" i="6"/>
  <c r="N387" i="6"/>
  <c r="N341" i="6"/>
  <c r="K252" i="6"/>
  <c r="C252" i="6"/>
  <c r="C375" i="6"/>
  <c r="X585" i="6"/>
  <c r="E383" i="6"/>
  <c r="J384" i="6"/>
  <c r="H369" i="6"/>
  <c r="O578" i="6"/>
  <c r="U387" i="6"/>
  <c r="M603" i="6"/>
  <c r="U596" i="6"/>
  <c r="C386" i="6"/>
  <c r="J268" i="6"/>
  <c r="X101" i="6"/>
  <c r="H313" i="6"/>
  <c r="P316" i="6"/>
  <c r="L371" i="6"/>
  <c r="S604" i="6"/>
  <c r="U262" i="6"/>
  <c r="P583" i="6"/>
  <c r="L341" i="6"/>
  <c r="L344" i="6"/>
  <c r="T364" i="6"/>
  <c r="R285" i="6"/>
  <c r="U607" i="6"/>
  <c r="N306" i="6"/>
  <c r="S300" i="6"/>
  <c r="O316" i="6"/>
  <c r="T341" i="6"/>
  <c r="O277" i="6"/>
  <c r="M104" i="6"/>
  <c r="J282" i="6"/>
  <c r="B317" i="6"/>
  <c r="Y384" i="6"/>
  <c r="E259" i="6"/>
  <c r="M294" i="6"/>
  <c r="Q298" i="6"/>
  <c r="W591" i="6"/>
  <c r="I588" i="6"/>
  <c r="O375" i="6"/>
  <c r="N103" i="6"/>
  <c r="N601" i="6"/>
  <c r="J301" i="6"/>
  <c r="B595" i="6"/>
  <c r="P229" i="6"/>
  <c r="M587" i="6"/>
  <c r="B291" i="6"/>
  <c r="R103" i="6"/>
  <c r="I590" i="6"/>
  <c r="Q379" i="6"/>
  <c r="U267" i="6"/>
  <c r="F315" i="6"/>
  <c r="M605" i="6"/>
  <c r="T223" i="6"/>
  <c r="W86" i="6"/>
  <c r="S607" i="6"/>
  <c r="N282" i="6"/>
  <c r="G235" i="6"/>
  <c r="Q246" i="6"/>
  <c r="J320" i="6"/>
  <c r="I331" i="6"/>
  <c r="B388" i="6"/>
  <c r="P365" i="6"/>
  <c r="U272" i="6"/>
  <c r="S251" i="6"/>
  <c r="S391" i="6"/>
  <c r="H251" i="6"/>
  <c r="U593" i="6"/>
  <c r="J315" i="6"/>
  <c r="U259" i="6"/>
  <c r="U92" i="6"/>
  <c r="M231" i="6"/>
  <c r="P380" i="6"/>
  <c r="N328" i="6"/>
  <c r="X111" i="6"/>
  <c r="C585" i="6"/>
  <c r="N92" i="6"/>
  <c r="J607" i="6"/>
  <c r="L311" i="6"/>
  <c r="Y345" i="6"/>
  <c r="U582" i="6"/>
  <c r="P87" i="6"/>
  <c r="N388" i="6"/>
  <c r="O303" i="6"/>
  <c r="K580" i="6"/>
  <c r="O228" i="6"/>
  <c r="V291" i="6"/>
  <c r="Q585" i="6"/>
  <c r="R330" i="6"/>
  <c r="H86" i="6"/>
  <c r="Y386" i="6"/>
  <c r="Y270" i="6"/>
  <c r="C240" i="6"/>
  <c r="V112" i="6"/>
  <c r="T94" i="6"/>
  <c r="I320" i="6"/>
  <c r="U389" i="6"/>
  <c r="M368" i="6"/>
  <c r="N293" i="6"/>
  <c r="P284" i="6"/>
  <c r="L302" i="6"/>
  <c r="G231" i="6"/>
  <c r="Y332" i="6"/>
  <c r="F580" i="6"/>
  <c r="X102" i="6"/>
  <c r="J587" i="6"/>
  <c r="C272" i="6"/>
  <c r="J240" i="6"/>
  <c r="P252" i="6"/>
  <c r="T349" i="6"/>
  <c r="W605" i="6"/>
  <c r="L598" i="6"/>
  <c r="N278" i="6"/>
  <c r="Y245" i="6"/>
  <c r="W600" i="6"/>
  <c r="F604" i="6"/>
  <c r="Q383" i="6"/>
  <c r="S603" i="6"/>
  <c r="B226" i="6"/>
  <c r="J601" i="6"/>
  <c r="E231" i="6"/>
  <c r="X328" i="6"/>
  <c r="Q231" i="6"/>
  <c r="D580" i="6"/>
  <c r="P303" i="6"/>
  <c r="G331" i="6"/>
  <c r="L366" i="6"/>
  <c r="F318" i="6"/>
  <c r="O339" i="6"/>
  <c r="X261" i="6"/>
  <c r="J279" i="6"/>
  <c r="N391" i="6"/>
  <c r="X109" i="6"/>
  <c r="X224" i="6"/>
  <c r="R372" i="6"/>
  <c r="P111" i="6"/>
  <c r="I348" i="6"/>
  <c r="F304" i="6"/>
  <c r="Y604" i="6"/>
  <c r="U249" i="6"/>
  <c r="T228" i="6"/>
  <c r="L96" i="6"/>
  <c r="K389" i="6"/>
  <c r="R598" i="6"/>
  <c r="R578" i="6"/>
  <c r="Q367" i="6"/>
  <c r="H381" i="6"/>
  <c r="V263" i="6"/>
  <c r="C108" i="6"/>
  <c r="E379" i="6"/>
  <c r="T304" i="6"/>
  <c r="J606" i="6"/>
  <c r="L372" i="6"/>
  <c r="N589" i="6"/>
  <c r="F375" i="6"/>
  <c r="D305" i="6"/>
  <c r="Q269" i="6"/>
  <c r="L365" i="6"/>
  <c r="D379" i="6"/>
  <c r="S314" i="6"/>
  <c r="B335" i="6"/>
  <c r="Y387" i="6"/>
  <c r="R336" i="6"/>
  <c r="D587" i="6"/>
  <c r="P363" i="6"/>
  <c r="X599" i="6"/>
  <c r="N239" i="6"/>
  <c r="K112" i="6"/>
  <c r="C112" i="6"/>
  <c r="X579" i="6"/>
  <c r="X370" i="6"/>
  <c r="O386" i="6"/>
  <c r="T348" i="6"/>
  <c r="X587" i="6"/>
  <c r="O363" i="6"/>
  <c r="V589" i="6"/>
  <c r="U380" i="6"/>
  <c r="U381" i="6"/>
  <c r="S590" i="6"/>
  <c r="J234" i="6"/>
  <c r="Q586" i="6"/>
  <c r="B786" i="6"/>
  <c r="B786" i="5"/>
  <c r="B216" i="5"/>
  <c r="B571" i="5"/>
  <c r="Q15" i="4"/>
  <c r="X608" i="5"/>
  <c r="P608" i="5"/>
  <c r="K608" i="5"/>
  <c r="G253" i="5"/>
  <c r="U608" i="5"/>
  <c r="V608" i="5"/>
  <c r="J608" i="5"/>
  <c r="H253" i="5"/>
  <c r="V253" i="5"/>
  <c r="H608" i="5"/>
  <c r="W608" i="5"/>
  <c r="F608" i="5"/>
  <c r="L253" i="5"/>
  <c r="L608" i="5"/>
  <c r="D253" i="5"/>
  <c r="G608" i="5"/>
  <c r="Q393" i="5"/>
  <c r="S253" i="5"/>
  <c r="M253" i="5"/>
  <c r="C608" i="5"/>
  <c r="P253" i="5"/>
  <c r="X393" i="5"/>
  <c r="P393" i="5"/>
  <c r="K393" i="5"/>
  <c r="G113" i="5"/>
  <c r="U393" i="5"/>
  <c r="V393" i="5"/>
  <c r="J393" i="5"/>
  <c r="H113" i="5"/>
  <c r="V113" i="5"/>
  <c r="H393" i="5"/>
  <c r="W393" i="5"/>
  <c r="F393" i="5"/>
  <c r="L113" i="5"/>
  <c r="L393" i="5"/>
  <c r="D113" i="5"/>
  <c r="G393" i="5"/>
  <c r="X113" i="5"/>
  <c r="N113" i="5"/>
  <c r="E113" i="5"/>
  <c r="K113" i="5"/>
  <c r="B113" i="5"/>
  <c r="B393" i="5"/>
  <c r="T253" i="5"/>
  <c r="Q253" i="5"/>
  <c r="F253" i="5"/>
  <c r="J253" i="5"/>
  <c r="X253" i="5"/>
  <c r="R253" i="5"/>
  <c r="S608" i="5"/>
  <c r="O608" i="5"/>
  <c r="N253" i="5"/>
  <c r="Q608" i="5"/>
  <c r="I608" i="5"/>
  <c r="E253" i="5"/>
  <c r="R608" i="5"/>
  <c r="K253" i="5"/>
  <c r="N608" i="5"/>
  <c r="B253" i="5"/>
  <c r="T608" i="5"/>
  <c r="E608" i="5"/>
  <c r="B608" i="5"/>
  <c r="I253" i="5"/>
  <c r="R113" i="5"/>
  <c r="O393" i="5"/>
  <c r="I393" i="5"/>
  <c r="R393" i="5"/>
  <c r="N393" i="5"/>
  <c r="T393" i="5"/>
  <c r="E393" i="5"/>
  <c r="I113" i="5"/>
  <c r="U253" i="5"/>
  <c r="W253" i="5"/>
  <c r="M608" i="5"/>
  <c r="Y253" i="5"/>
  <c r="U113" i="5"/>
  <c r="T113" i="5"/>
  <c r="O253" i="5"/>
  <c r="S113" i="5"/>
  <c r="C253" i="5"/>
  <c r="M113" i="5"/>
  <c r="Q113" i="5"/>
  <c r="W113" i="5"/>
  <c r="D393" i="5"/>
  <c r="C393" i="5"/>
  <c r="F113" i="5"/>
  <c r="M393" i="5"/>
  <c r="Y393" i="5"/>
  <c r="P113" i="5"/>
  <c r="Y113" i="5"/>
  <c r="J113" i="5"/>
  <c r="S393" i="5"/>
  <c r="O113" i="5"/>
  <c r="C113" i="5"/>
  <c r="D608" i="5"/>
  <c r="Y608" i="5"/>
  <c r="I600" i="5"/>
  <c r="B245" i="5"/>
  <c r="K93" i="5"/>
  <c r="Y225" i="5"/>
  <c r="Q110" i="5"/>
  <c r="V248" i="5"/>
  <c r="D227" i="5"/>
  <c r="F601" i="5"/>
  <c r="E580" i="5"/>
  <c r="M593" i="5"/>
  <c r="H588" i="5"/>
  <c r="O232" i="5"/>
  <c r="Q104" i="5"/>
  <c r="K601" i="5"/>
  <c r="G233" i="5"/>
  <c r="J603" i="5"/>
  <c r="O247" i="5"/>
  <c r="Y240" i="5"/>
  <c r="K100" i="5"/>
  <c r="D601" i="5"/>
  <c r="D239" i="5"/>
  <c r="S596" i="5"/>
  <c r="D249" i="5"/>
  <c r="V251" i="5"/>
  <c r="N582" i="5"/>
  <c r="W91" i="5"/>
  <c r="O223" i="5"/>
  <c r="K83" i="5"/>
  <c r="W84" i="5"/>
  <c r="X245" i="5"/>
  <c r="Q107" i="5"/>
  <c r="U245" i="5"/>
  <c r="L247" i="5"/>
  <c r="F244" i="5"/>
  <c r="N605" i="5"/>
  <c r="D244" i="5"/>
  <c r="E111" i="5"/>
  <c r="J228" i="5"/>
  <c r="M580" i="5"/>
  <c r="N76" i="5"/>
  <c r="Q76" i="5" s="1"/>
  <c r="T76" i="5" s="1"/>
  <c r="W76" i="5" s="1"/>
  <c r="P100" i="5"/>
  <c r="C110" i="5"/>
  <c r="V376" i="5"/>
  <c r="Y101" i="5"/>
  <c r="Q386" i="5"/>
  <c r="O388" i="5"/>
  <c r="C84" i="5"/>
  <c r="P382" i="5"/>
  <c r="O374" i="5"/>
  <c r="L112" i="5"/>
  <c r="R385" i="5"/>
  <c r="J364" i="5"/>
  <c r="O378" i="5"/>
  <c r="S374" i="5"/>
  <c r="H91" i="5"/>
  <c r="W374" i="5"/>
  <c r="W239" i="5"/>
  <c r="D363" i="5"/>
  <c r="U100" i="5"/>
  <c r="B366" i="5"/>
  <c r="R378" i="5"/>
  <c r="I390" i="5"/>
  <c r="R102" i="5"/>
  <c r="M369" i="5"/>
  <c r="J95" i="5"/>
  <c r="E250" i="5"/>
  <c r="R87" i="5"/>
  <c r="S364" i="5"/>
  <c r="V365" i="5"/>
  <c r="W607" i="5"/>
  <c r="U239" i="5"/>
  <c r="I249" i="5"/>
  <c r="U605" i="5"/>
  <c r="F238" i="5"/>
  <c r="H239" i="5"/>
  <c r="F607" i="5"/>
  <c r="X231" i="5"/>
  <c r="T601" i="5"/>
  <c r="I606" i="5"/>
  <c r="R239" i="5"/>
  <c r="X591" i="5"/>
  <c r="W593" i="5"/>
  <c r="J227" i="5"/>
  <c r="T582" i="5"/>
  <c r="W90" i="5"/>
  <c r="W252" i="5"/>
  <c r="O227" i="5"/>
  <c r="E88" i="5"/>
  <c r="E86" i="5"/>
  <c r="D236" i="5"/>
  <c r="T592" i="5"/>
  <c r="W101" i="5"/>
  <c r="P223" i="5"/>
  <c r="B227" i="5"/>
  <c r="N580" i="5"/>
  <c r="V225" i="5"/>
  <c r="I247" i="5"/>
  <c r="E95" i="5"/>
  <c r="U589" i="5"/>
  <c r="U235" i="5"/>
  <c r="B224" i="5"/>
  <c r="O242" i="5"/>
  <c r="G230" i="5"/>
  <c r="B246" i="5"/>
  <c r="X236" i="5"/>
  <c r="K103" i="5"/>
  <c r="R236" i="5"/>
  <c r="G602" i="5"/>
  <c r="Q599" i="5"/>
  <c r="Q87" i="5"/>
  <c r="P244" i="5"/>
  <c r="L224" i="5"/>
  <c r="P226" i="5"/>
  <c r="X233" i="5"/>
  <c r="T226" i="5"/>
  <c r="E581" i="5"/>
  <c r="M247" i="5"/>
  <c r="C226" i="5"/>
  <c r="W604" i="5"/>
  <c r="H232" i="5"/>
  <c r="Q96" i="5"/>
  <c r="O240" i="5"/>
  <c r="L583" i="5"/>
  <c r="K107" i="5"/>
  <c r="Y251" i="5"/>
  <c r="I587" i="5"/>
  <c r="B236" i="5"/>
  <c r="P585" i="5"/>
  <c r="O230" i="5"/>
  <c r="V228" i="5"/>
  <c r="V234" i="5"/>
  <c r="S250" i="5"/>
  <c r="U585" i="5"/>
  <c r="R226" i="5"/>
  <c r="P590" i="5"/>
  <c r="I385" i="5"/>
  <c r="B105" i="5"/>
  <c r="K233" i="5"/>
  <c r="Y85" i="5"/>
  <c r="Q250" i="5"/>
  <c r="V108" i="5"/>
  <c r="D87" i="5"/>
  <c r="F386" i="5"/>
  <c r="E365" i="5"/>
  <c r="M378" i="5"/>
  <c r="H373" i="5"/>
  <c r="O92" i="5"/>
  <c r="Q244" i="5"/>
  <c r="K386" i="5"/>
  <c r="G93" i="5"/>
  <c r="J388" i="5"/>
  <c r="O107" i="5"/>
  <c r="Y100" i="5"/>
  <c r="K240" i="5"/>
  <c r="D386" i="5"/>
  <c r="D99" i="5"/>
  <c r="S381" i="5"/>
  <c r="D109" i="5"/>
  <c r="V111" i="5"/>
  <c r="N367" i="5"/>
  <c r="W231" i="5"/>
  <c r="O83" i="5"/>
  <c r="K223" i="5"/>
  <c r="W224" i="5"/>
  <c r="X105" i="5"/>
  <c r="Q247" i="5"/>
  <c r="U105" i="5"/>
  <c r="L107" i="5"/>
  <c r="F104" i="5"/>
  <c r="N390" i="5"/>
  <c r="D104" i="5"/>
  <c r="E251" i="5"/>
  <c r="J88" i="5"/>
  <c r="M365" i="5"/>
  <c r="W251" i="5"/>
  <c r="W599" i="5"/>
  <c r="F239" i="5"/>
  <c r="E224" i="5"/>
  <c r="N593" i="5"/>
  <c r="E588" i="5"/>
  <c r="X607" i="5"/>
  <c r="Y227" i="5"/>
  <c r="K583" i="5"/>
  <c r="S236" i="5"/>
  <c r="O583" i="5"/>
  <c r="F251" i="5"/>
  <c r="H223" i="5"/>
  <c r="D579" i="5"/>
  <c r="U248" i="5"/>
  <c r="B240" i="5"/>
  <c r="Y582" i="5"/>
  <c r="Q92" i="5"/>
  <c r="S593" i="5"/>
  <c r="B588" i="5"/>
  <c r="Q583" i="5"/>
  <c r="F232" i="5"/>
  <c r="Q102" i="5"/>
  <c r="R225" i="5"/>
  <c r="T229" i="5"/>
  <c r="Y239" i="5"/>
  <c r="N241" i="5"/>
  <c r="B234" i="5"/>
  <c r="M234" i="5"/>
  <c r="R230" i="5"/>
  <c r="W392" i="5"/>
  <c r="U99" i="5"/>
  <c r="I109" i="5"/>
  <c r="U390" i="5"/>
  <c r="F98" i="5"/>
  <c r="H99" i="5"/>
  <c r="F392" i="5"/>
  <c r="X91" i="5"/>
  <c r="T386" i="5"/>
  <c r="I391" i="5"/>
  <c r="R99" i="5"/>
  <c r="X376" i="5"/>
  <c r="W378" i="5"/>
  <c r="J87" i="5"/>
  <c r="T367" i="5"/>
  <c r="W230" i="5"/>
  <c r="W112" i="5"/>
  <c r="O87" i="5"/>
  <c r="E228" i="5"/>
  <c r="E226" i="5"/>
  <c r="C599" i="5"/>
  <c r="M597" i="5"/>
  <c r="G240" i="5"/>
  <c r="D248" i="5"/>
  <c r="O231" i="5"/>
  <c r="L240" i="5"/>
  <c r="I580" i="5"/>
  <c r="B598" i="5"/>
  <c r="F229" i="5"/>
  <c r="E591" i="5"/>
  <c r="R594" i="5"/>
  <c r="T581" i="5"/>
  <c r="D241" i="5"/>
  <c r="J578" i="5"/>
  <c r="C234" i="5"/>
  <c r="D588" i="5"/>
  <c r="T580" i="5"/>
  <c r="S243" i="5"/>
  <c r="Y237" i="5"/>
  <c r="N229" i="5"/>
  <c r="O236" i="5"/>
  <c r="I236" i="5"/>
  <c r="I233" i="5"/>
  <c r="Y596" i="5"/>
  <c r="P245" i="5"/>
  <c r="T241" i="5"/>
  <c r="W85" i="5"/>
  <c r="N598" i="5"/>
  <c r="F227" i="5"/>
  <c r="U591" i="5"/>
  <c r="C598" i="5"/>
  <c r="V245" i="5"/>
  <c r="L582" i="5"/>
  <c r="V226" i="5"/>
  <c r="U243" i="5"/>
  <c r="V236" i="5"/>
  <c r="X248" i="5"/>
  <c r="G227" i="5"/>
  <c r="J584" i="5"/>
  <c r="W111" i="5"/>
  <c r="W384" i="5"/>
  <c r="F99" i="5"/>
  <c r="E84" i="5"/>
  <c r="N378" i="5"/>
  <c r="E373" i="5"/>
  <c r="X392" i="5"/>
  <c r="Y87" i="5"/>
  <c r="K368" i="5"/>
  <c r="S96" i="5"/>
  <c r="O368" i="5"/>
  <c r="F111" i="5"/>
  <c r="H83" i="5"/>
  <c r="D364" i="5"/>
  <c r="U108" i="5"/>
  <c r="B100" i="5"/>
  <c r="Y367" i="5"/>
  <c r="Q232" i="5"/>
  <c r="S378" i="5"/>
  <c r="B373" i="5"/>
  <c r="Q368" i="5"/>
  <c r="F92" i="5"/>
  <c r="Q242" i="5"/>
  <c r="R85" i="5"/>
  <c r="T89" i="5"/>
  <c r="Y99" i="5"/>
  <c r="N101" i="5"/>
  <c r="B94" i="5"/>
  <c r="M94" i="5"/>
  <c r="R90" i="5"/>
  <c r="C249" i="5"/>
  <c r="G585" i="5"/>
  <c r="P238" i="5"/>
  <c r="N227" i="5"/>
  <c r="D250" i="5"/>
  <c r="K588" i="5"/>
  <c r="W583" i="5"/>
  <c r="F596" i="5"/>
  <c r="M228" i="5"/>
  <c r="H234" i="5"/>
  <c r="Q228" i="5"/>
  <c r="G236" i="5"/>
  <c r="W247" i="5"/>
  <c r="U600" i="5"/>
  <c r="D603" i="5"/>
  <c r="L579" i="5"/>
  <c r="C384" i="5"/>
  <c r="M382" i="5"/>
  <c r="G100" i="5"/>
  <c r="D108" i="5"/>
  <c r="O91" i="5"/>
  <c r="L100" i="5"/>
  <c r="I365" i="5"/>
  <c r="B383" i="5"/>
  <c r="F89" i="5"/>
  <c r="E376" i="5"/>
  <c r="R379" i="5"/>
  <c r="T366" i="5"/>
  <c r="D101" i="5"/>
  <c r="J363" i="5"/>
  <c r="C94" i="5"/>
  <c r="D373" i="5"/>
  <c r="T365" i="5"/>
  <c r="S103" i="5"/>
  <c r="Y97" i="5"/>
  <c r="N89" i="5"/>
  <c r="O96" i="5"/>
  <c r="I96" i="5"/>
  <c r="I93" i="5"/>
  <c r="Y381" i="5"/>
  <c r="P105" i="5"/>
  <c r="T101" i="5"/>
  <c r="W225" i="5"/>
  <c r="N383" i="5"/>
  <c r="F87" i="5"/>
  <c r="U376" i="5"/>
  <c r="C383" i="5"/>
  <c r="V105" i="5"/>
  <c r="L367" i="5"/>
  <c r="V86" i="5"/>
  <c r="U103" i="5"/>
  <c r="V96" i="5"/>
  <c r="X108" i="5"/>
  <c r="G87" i="5"/>
  <c r="J369" i="5"/>
  <c r="O245" i="5"/>
  <c r="W584" i="5"/>
  <c r="J249" i="5"/>
  <c r="D247" i="5"/>
  <c r="I226" i="5"/>
  <c r="Y589" i="5"/>
  <c r="Y606" i="5"/>
  <c r="L248" i="5"/>
  <c r="B248" i="5"/>
  <c r="Y591" i="5"/>
  <c r="R235" i="5"/>
  <c r="M600" i="5"/>
  <c r="L600" i="5"/>
  <c r="W601" i="5"/>
  <c r="B231" i="5"/>
  <c r="E103" i="5"/>
  <c r="Q237" i="5"/>
  <c r="X592" i="5"/>
  <c r="C583" i="5"/>
  <c r="N599" i="5"/>
  <c r="N237" i="5"/>
  <c r="I231" i="5"/>
  <c r="K96" i="5"/>
  <c r="F589" i="5"/>
  <c r="E97" i="5"/>
  <c r="V578" i="5"/>
  <c r="B238" i="5"/>
  <c r="T230" i="5"/>
  <c r="S229" i="5"/>
  <c r="N70" i="5"/>
  <c r="Q70" i="5" s="1"/>
  <c r="T70" i="5" s="1"/>
  <c r="W70" i="5" s="1"/>
  <c r="C109" i="5"/>
  <c r="G370" i="5"/>
  <c r="P98" i="5"/>
  <c r="N87" i="5"/>
  <c r="D110" i="5"/>
  <c r="K373" i="5"/>
  <c r="W368" i="5"/>
  <c r="F381" i="5"/>
  <c r="M88" i="5"/>
  <c r="H94" i="5"/>
  <c r="Q88" i="5"/>
  <c r="G96" i="5"/>
  <c r="W107" i="5"/>
  <c r="U385" i="5"/>
  <c r="D388" i="5"/>
  <c r="L364" i="5"/>
  <c r="M371" i="5"/>
  <c r="R387" i="5"/>
  <c r="C231" i="5"/>
  <c r="M250" i="5"/>
  <c r="W102" i="5"/>
  <c r="F231" i="5"/>
  <c r="S234" i="5"/>
  <c r="I245" i="5"/>
  <c r="W603" i="5"/>
  <c r="V605" i="5"/>
  <c r="N242" i="5"/>
  <c r="I586" i="5"/>
  <c r="T238" i="5"/>
  <c r="O249" i="5"/>
  <c r="V597" i="5"/>
  <c r="K249" i="5"/>
  <c r="D246" i="5"/>
  <c r="M585" i="5"/>
  <c r="W89" i="5"/>
  <c r="L603" i="5"/>
  <c r="I232" i="5"/>
  <c r="W87" i="5"/>
  <c r="E94" i="5"/>
  <c r="Q105" i="5"/>
  <c r="G245" i="5"/>
  <c r="R591" i="5"/>
  <c r="B243" i="5"/>
  <c r="U603" i="5"/>
  <c r="K590" i="5"/>
  <c r="I244" i="5"/>
  <c r="F243" i="5"/>
  <c r="U251" i="5"/>
  <c r="I230" i="5"/>
  <c r="X250" i="5"/>
  <c r="W592" i="5"/>
  <c r="O241" i="5"/>
  <c r="U244" i="5"/>
  <c r="D240" i="5"/>
  <c r="C603" i="5"/>
  <c r="C229" i="5"/>
  <c r="V224" i="5"/>
  <c r="O105" i="5"/>
  <c r="W369" i="5"/>
  <c r="J109" i="5"/>
  <c r="D107" i="5"/>
  <c r="I86" i="5"/>
  <c r="Y374" i="5"/>
  <c r="Y391" i="5"/>
  <c r="L108" i="5"/>
  <c r="B108" i="5"/>
  <c r="Y376" i="5"/>
  <c r="R95" i="5"/>
  <c r="M385" i="5"/>
  <c r="L385" i="5"/>
  <c r="W386" i="5"/>
  <c r="B91" i="5"/>
  <c r="E243" i="5"/>
  <c r="Q97" i="5"/>
  <c r="X377" i="5"/>
  <c r="C368" i="5"/>
  <c r="N384" i="5"/>
  <c r="N97" i="5"/>
  <c r="I91" i="5"/>
  <c r="K236" i="5"/>
  <c r="F374" i="5"/>
  <c r="E237" i="5"/>
  <c r="V363" i="5"/>
  <c r="B98" i="5"/>
  <c r="T90" i="5"/>
  <c r="S89" i="5"/>
  <c r="B225" i="5"/>
  <c r="V238" i="5"/>
  <c r="G580" i="5"/>
  <c r="S223" i="5"/>
  <c r="Q579" i="5"/>
  <c r="H228" i="5"/>
  <c r="M225" i="5"/>
  <c r="K98" i="5"/>
  <c r="I592" i="5"/>
  <c r="P584" i="5"/>
  <c r="H589" i="5"/>
  <c r="H602" i="5"/>
  <c r="O234" i="5"/>
  <c r="X244" i="5"/>
  <c r="W586" i="5"/>
  <c r="T599" i="5"/>
  <c r="K92" i="5"/>
  <c r="C91" i="5"/>
  <c r="M110" i="5"/>
  <c r="W242" i="5"/>
  <c r="F91" i="5"/>
  <c r="S94" i="5"/>
  <c r="I105" i="5"/>
  <c r="W388" i="5"/>
  <c r="V390" i="5"/>
  <c r="N102" i="5"/>
  <c r="I371" i="5"/>
  <c r="T98" i="5"/>
  <c r="O109" i="5"/>
  <c r="V382" i="5"/>
  <c r="K109" i="5"/>
  <c r="D106" i="5"/>
  <c r="M370" i="5"/>
  <c r="W229" i="5"/>
  <c r="L388" i="5"/>
  <c r="I92" i="5"/>
  <c r="W227" i="5"/>
  <c r="E234" i="5"/>
  <c r="Q245" i="5"/>
  <c r="G105" i="5"/>
  <c r="R376" i="5"/>
  <c r="B103" i="5"/>
  <c r="U388" i="5"/>
  <c r="K375" i="5"/>
  <c r="I104" i="5"/>
  <c r="F103" i="5"/>
  <c r="U111" i="5"/>
  <c r="I90" i="5"/>
  <c r="X110" i="5"/>
  <c r="W377" i="5"/>
  <c r="O101" i="5"/>
  <c r="U104" i="5"/>
  <c r="D100" i="5"/>
  <c r="C388" i="5"/>
  <c r="C89" i="5"/>
  <c r="V84" i="5"/>
  <c r="P240" i="5"/>
  <c r="C250" i="5"/>
  <c r="V591" i="5"/>
  <c r="Y241" i="5"/>
  <c r="Q601" i="5"/>
  <c r="O603" i="5"/>
  <c r="C224" i="5"/>
  <c r="P597" i="5"/>
  <c r="O589" i="5"/>
  <c r="L252" i="5"/>
  <c r="R600" i="5"/>
  <c r="J579" i="5"/>
  <c r="O593" i="5"/>
  <c r="S589" i="5"/>
  <c r="H231" i="5"/>
  <c r="W589" i="5"/>
  <c r="W99" i="5"/>
  <c r="D578" i="5"/>
  <c r="U240" i="5"/>
  <c r="B581" i="5"/>
  <c r="R593" i="5"/>
  <c r="I605" i="5"/>
  <c r="R242" i="5"/>
  <c r="M584" i="5"/>
  <c r="J235" i="5"/>
  <c r="E110" i="5"/>
  <c r="R227" i="5"/>
  <c r="S579" i="5"/>
  <c r="V580" i="5"/>
  <c r="B85" i="5"/>
  <c r="V98" i="5"/>
  <c r="G365" i="5"/>
  <c r="S83" i="5"/>
  <c r="Q364" i="5"/>
  <c r="H88" i="5"/>
  <c r="M85" i="5"/>
  <c r="K238" i="5"/>
  <c r="I377" i="5"/>
  <c r="P369" i="5"/>
  <c r="H374" i="5"/>
  <c r="H387" i="5"/>
  <c r="O94" i="5"/>
  <c r="X104" i="5"/>
  <c r="W371" i="5"/>
  <c r="T384" i="5"/>
  <c r="K232" i="5"/>
  <c r="J370" i="5"/>
  <c r="T391" i="5"/>
  <c r="Q392" i="5"/>
  <c r="M373" i="5"/>
  <c r="J377" i="5"/>
  <c r="V93" i="5"/>
  <c r="N96" i="5"/>
  <c r="L97" i="5"/>
  <c r="O112" i="5"/>
  <c r="Y373" i="5"/>
  <c r="T93" i="5"/>
  <c r="G382" i="5"/>
  <c r="M105" i="5"/>
  <c r="M92" i="5"/>
  <c r="D382" i="5"/>
  <c r="L375" i="5"/>
  <c r="G109" i="5"/>
  <c r="H101" i="5"/>
  <c r="U83" i="5"/>
  <c r="K380" i="5"/>
  <c r="S97" i="5"/>
  <c r="W234" i="5"/>
  <c r="J106" i="5"/>
  <c r="K229" i="5"/>
  <c r="U106" i="5"/>
  <c r="S104" i="5"/>
  <c r="Q85" i="5"/>
  <c r="O366" i="5"/>
  <c r="Q389" i="5"/>
  <c r="U363" i="5"/>
  <c r="T373" i="5"/>
  <c r="G103" i="5"/>
  <c r="Y385" i="5"/>
  <c r="F106" i="5"/>
  <c r="B102" i="5"/>
  <c r="E249" i="5"/>
  <c r="R370" i="5"/>
  <c r="H376" i="5"/>
  <c r="C367" i="5"/>
  <c r="Q378" i="5"/>
  <c r="J92" i="5"/>
  <c r="K225" i="5"/>
  <c r="U377" i="5"/>
  <c r="O106" i="5"/>
  <c r="M379" i="5"/>
  <c r="M95" i="5"/>
  <c r="L105" i="5"/>
  <c r="K234" i="5"/>
  <c r="T368" i="5"/>
  <c r="I83" i="5"/>
  <c r="B372" i="5"/>
  <c r="R364" i="5"/>
  <c r="S102" i="5"/>
  <c r="O382" i="5"/>
  <c r="H96" i="5"/>
  <c r="J111" i="5"/>
  <c r="B107" i="5"/>
  <c r="C107" i="5"/>
  <c r="R91" i="5"/>
  <c r="T376" i="5"/>
  <c r="F101" i="5"/>
  <c r="P376" i="5"/>
  <c r="Y366" i="5"/>
  <c r="W235" i="5"/>
  <c r="L87" i="5"/>
  <c r="V377" i="5"/>
  <c r="B112" i="5"/>
  <c r="T111" i="5"/>
  <c r="M586" i="5"/>
  <c r="Q607" i="5"/>
  <c r="B95" i="5"/>
  <c r="W241" i="5"/>
  <c r="P388" i="5"/>
  <c r="N365" i="5"/>
  <c r="M93" i="5"/>
  <c r="E235" i="5"/>
  <c r="W240" i="5"/>
  <c r="B84" i="5"/>
  <c r="C364" i="5"/>
  <c r="B106" i="5"/>
  <c r="E232" i="5"/>
  <c r="R96" i="5"/>
  <c r="M89" i="5"/>
  <c r="Q227" i="5"/>
  <c r="Y108" i="5"/>
  <c r="P86" i="5"/>
  <c r="P96" i="5"/>
  <c r="E366" i="5"/>
  <c r="U94" i="5"/>
  <c r="W389" i="5"/>
  <c r="D375" i="5"/>
  <c r="O100" i="5"/>
  <c r="L106" i="5"/>
  <c r="Y111" i="5"/>
  <c r="I367" i="5"/>
  <c r="P370" i="5"/>
  <c r="E87" i="5"/>
  <c r="V94" i="5"/>
  <c r="J375" i="5"/>
  <c r="R86" i="5"/>
  <c r="S373" i="5"/>
  <c r="B587" i="5"/>
  <c r="N584" i="5"/>
  <c r="I378" i="5"/>
  <c r="M596" i="5"/>
  <c r="X381" i="5"/>
  <c r="B247" i="5"/>
  <c r="P232" i="5"/>
  <c r="T84" i="5"/>
  <c r="Y593" i="5"/>
  <c r="F371" i="5"/>
  <c r="Y581" i="5"/>
  <c r="H600" i="5"/>
  <c r="K224" i="5"/>
  <c r="K90" i="5"/>
  <c r="G86" i="5"/>
  <c r="H579" i="5"/>
  <c r="L584" i="5"/>
  <c r="N231" i="5"/>
  <c r="E106" i="5"/>
  <c r="D230" i="5"/>
  <c r="K88" i="5"/>
  <c r="H586" i="5"/>
  <c r="O580" i="5"/>
  <c r="I584" i="5"/>
  <c r="D231" i="5"/>
  <c r="B239" i="5"/>
  <c r="P225" i="5"/>
  <c r="I599" i="5"/>
  <c r="Q592" i="5"/>
  <c r="I235" i="5"/>
  <c r="T605" i="5"/>
  <c r="K592" i="5"/>
  <c r="S600" i="5"/>
  <c r="J244" i="5"/>
  <c r="H242" i="5"/>
  <c r="G595" i="5"/>
  <c r="M240" i="5"/>
  <c r="G594" i="5"/>
  <c r="T248" i="5"/>
  <c r="P241" i="5"/>
  <c r="N235" i="5"/>
  <c r="L607" i="5"/>
  <c r="J224" i="5"/>
  <c r="M241" i="5"/>
  <c r="J229" i="5"/>
  <c r="X240" i="5"/>
  <c r="B583" i="5"/>
  <c r="Q93" i="5"/>
  <c r="U384" i="5"/>
  <c r="P106" i="5"/>
  <c r="K244" i="5"/>
  <c r="Y110" i="5"/>
  <c r="X371" i="5"/>
  <c r="W366" i="5"/>
  <c r="M380" i="5"/>
  <c r="H89" i="5"/>
  <c r="V109" i="5"/>
  <c r="H377" i="5"/>
  <c r="E90" i="5"/>
  <c r="T102" i="5"/>
  <c r="M106" i="5"/>
  <c r="H87" i="5"/>
  <c r="R371" i="5"/>
  <c r="L386" i="5"/>
  <c r="F369" i="5"/>
  <c r="G111" i="5"/>
  <c r="H90" i="5"/>
  <c r="O371" i="5"/>
  <c r="D103" i="5"/>
  <c r="N380" i="5"/>
  <c r="U86" i="5"/>
  <c r="E370" i="5"/>
  <c r="N581" i="5"/>
  <c r="U230" i="5"/>
  <c r="D223" i="5"/>
  <c r="I228" i="5"/>
  <c r="E578" i="5"/>
  <c r="G232" i="5"/>
  <c r="M239" i="5"/>
  <c r="X229" i="5"/>
  <c r="M243" i="5"/>
  <c r="P228" i="5"/>
  <c r="D226" i="5"/>
  <c r="V584" i="5"/>
  <c r="E579" i="5"/>
  <c r="E108" i="5"/>
  <c r="O225" i="5"/>
  <c r="L228" i="5"/>
  <c r="K99" i="5"/>
  <c r="Y587" i="5"/>
  <c r="H594" i="5"/>
  <c r="K97" i="5"/>
  <c r="Y226" i="5"/>
  <c r="V593" i="5"/>
  <c r="F234" i="5"/>
  <c r="J236" i="5"/>
  <c r="S226" i="5"/>
  <c r="V603" i="5"/>
  <c r="S241" i="5"/>
  <c r="D599" i="5"/>
  <c r="X234" i="5"/>
  <c r="Q101" i="5"/>
  <c r="V247" i="5"/>
  <c r="V598" i="5"/>
  <c r="V602" i="5"/>
  <c r="L238" i="5"/>
  <c r="G581" i="5"/>
  <c r="B237" i="5"/>
  <c r="S227" i="5"/>
  <c r="N105" i="5"/>
  <c r="Y92" i="5"/>
  <c r="H106" i="5"/>
  <c r="H389" i="5"/>
  <c r="G390" i="5"/>
  <c r="F379" i="5"/>
  <c r="J98" i="5"/>
  <c r="O380" i="5"/>
  <c r="C88" i="5"/>
  <c r="W382" i="5"/>
  <c r="Y95" i="5"/>
  <c r="F108" i="5"/>
  <c r="X103" i="5"/>
  <c r="Y370" i="5"/>
  <c r="G369" i="5"/>
  <c r="D89" i="5"/>
  <c r="B389" i="5"/>
  <c r="K366" i="5"/>
  <c r="P381" i="5"/>
  <c r="R604" i="5"/>
  <c r="M606" i="5"/>
  <c r="G239" i="5"/>
  <c r="C606" i="5"/>
  <c r="D598" i="5"/>
  <c r="C225" i="5"/>
  <c r="W92" i="5"/>
  <c r="G248" i="5"/>
  <c r="F230" i="5"/>
  <c r="P234" i="5"/>
  <c r="C230" i="5"/>
  <c r="W106" i="5"/>
  <c r="M249" i="5"/>
  <c r="V242" i="5"/>
  <c r="R252" i="5"/>
  <c r="G590" i="5"/>
  <c r="D585" i="5"/>
  <c r="I604" i="5"/>
  <c r="J596" i="5"/>
  <c r="G247" i="5"/>
  <c r="R597" i="5"/>
  <c r="I596" i="5"/>
  <c r="E605" i="5"/>
  <c r="G224" i="5"/>
  <c r="Q86" i="5"/>
  <c r="V239" i="5"/>
  <c r="K578" i="5"/>
  <c r="I240" i="5"/>
  <c r="D600" i="5"/>
  <c r="P605" i="5"/>
  <c r="U237" i="5"/>
  <c r="P593" i="5"/>
  <c r="Y231" i="5"/>
  <c r="T603" i="5"/>
  <c r="X583" i="5"/>
  <c r="M227" i="5"/>
  <c r="M367" i="5"/>
  <c r="R392" i="5"/>
  <c r="W363" i="5"/>
  <c r="D84" i="5"/>
  <c r="Q238" i="5"/>
  <c r="C103" i="5"/>
  <c r="Q223" i="5"/>
  <c r="R368" i="5"/>
  <c r="B378" i="5"/>
  <c r="T387" i="5"/>
  <c r="D371" i="5"/>
  <c r="G94" i="5"/>
  <c r="X97" i="5"/>
  <c r="F366" i="5"/>
  <c r="X88" i="5"/>
  <c r="H108" i="5"/>
  <c r="P392" i="5"/>
  <c r="L379" i="5"/>
  <c r="P385" i="5"/>
  <c r="E93" i="5"/>
  <c r="X380" i="5"/>
  <c r="G385" i="5"/>
  <c r="D376" i="5"/>
  <c r="R97" i="5"/>
  <c r="S99" i="5"/>
  <c r="F105" i="5"/>
  <c r="K231" i="5"/>
  <c r="Y371" i="5"/>
  <c r="D105" i="5"/>
  <c r="J97" i="5"/>
  <c r="L93" i="5"/>
  <c r="Q388" i="5"/>
  <c r="V97" i="5"/>
  <c r="F86" i="5"/>
  <c r="J90" i="5"/>
  <c r="J585" i="5"/>
  <c r="L241" i="5"/>
  <c r="J592" i="5"/>
  <c r="E599" i="5"/>
  <c r="L237" i="5"/>
  <c r="P243" i="5"/>
  <c r="T233" i="5"/>
  <c r="F235" i="5"/>
  <c r="M232" i="5"/>
  <c r="J250" i="5"/>
  <c r="G249" i="5"/>
  <c r="E104" i="5"/>
  <c r="K595" i="5"/>
  <c r="O229" i="5"/>
  <c r="J246" i="5"/>
  <c r="W598" i="5"/>
  <c r="S244" i="5"/>
  <c r="P231" i="5"/>
  <c r="Q604" i="5"/>
  <c r="D583" i="5"/>
  <c r="G243" i="5"/>
  <c r="T240" i="5"/>
  <c r="B242" i="5"/>
  <c r="N234" i="5"/>
  <c r="H591" i="5"/>
  <c r="N233" i="5"/>
  <c r="J232" i="5"/>
  <c r="T595" i="5"/>
  <c r="O246" i="5"/>
  <c r="N228" i="5"/>
  <c r="L245" i="5"/>
  <c r="L226" i="5"/>
  <c r="I223" i="5"/>
  <c r="Q252" i="5"/>
  <c r="N369" i="5"/>
  <c r="X235" i="5"/>
  <c r="M381" i="5"/>
  <c r="J251" i="5"/>
  <c r="T235" i="5"/>
  <c r="P92" i="5"/>
  <c r="V243" i="5"/>
  <c r="Y378" i="5"/>
  <c r="P591" i="5"/>
  <c r="Y229" i="5"/>
  <c r="H385" i="5"/>
  <c r="X223" i="5"/>
  <c r="K230" i="5"/>
  <c r="T251" i="5"/>
  <c r="H364" i="5"/>
  <c r="L369" i="5"/>
  <c r="N91" i="5"/>
  <c r="E246" i="5"/>
  <c r="D90" i="5"/>
  <c r="K228" i="5"/>
  <c r="H371" i="5"/>
  <c r="O365" i="5"/>
  <c r="I369" i="5"/>
  <c r="D91" i="5"/>
  <c r="B99" i="5"/>
  <c r="P85" i="5"/>
  <c r="I384" i="5"/>
  <c r="Q377" i="5"/>
  <c r="I95" i="5"/>
  <c r="T390" i="5"/>
  <c r="K377" i="5"/>
  <c r="S385" i="5"/>
  <c r="J104" i="5"/>
  <c r="H102" i="5"/>
  <c r="G380" i="5"/>
  <c r="M100" i="5"/>
  <c r="G379" i="5"/>
  <c r="T108" i="5"/>
  <c r="P101" i="5"/>
  <c r="N95" i="5"/>
  <c r="L392" i="5"/>
  <c r="J84" i="5"/>
  <c r="M101" i="5"/>
  <c r="J89" i="5"/>
  <c r="X100" i="5"/>
  <c r="B368" i="5"/>
  <c r="Q233" i="5"/>
  <c r="P599" i="5"/>
  <c r="D225" i="5"/>
  <c r="U224" i="5"/>
  <c r="X225" i="5"/>
  <c r="Y244" i="5"/>
  <c r="R581" i="5"/>
  <c r="H587" i="5"/>
  <c r="M578" i="5"/>
  <c r="B230" i="5"/>
  <c r="R596" i="5"/>
  <c r="M236" i="5"/>
  <c r="C584" i="5"/>
  <c r="P230" i="5"/>
  <c r="T244" i="5"/>
  <c r="O250" i="5"/>
  <c r="S235" i="5"/>
  <c r="R592" i="5"/>
  <c r="E107" i="5"/>
  <c r="Q590" i="5"/>
  <c r="U236" i="5"/>
  <c r="G241" i="5"/>
  <c r="F602" i="5"/>
  <c r="J593" i="5"/>
  <c r="S587" i="5"/>
  <c r="N366" i="5"/>
  <c r="U90" i="5"/>
  <c r="D83" i="5"/>
  <c r="I88" i="5"/>
  <c r="E363" i="5"/>
  <c r="G92" i="5"/>
  <c r="M99" i="5"/>
  <c r="X89" i="5"/>
  <c r="M103" i="5"/>
  <c r="P88" i="5"/>
  <c r="D86" i="5"/>
  <c r="V369" i="5"/>
  <c r="E364" i="5"/>
  <c r="E248" i="5"/>
  <c r="O85" i="5"/>
  <c r="L88" i="5"/>
  <c r="K239" i="5"/>
  <c r="Y372" i="5"/>
  <c r="H379" i="5"/>
  <c r="K237" i="5"/>
  <c r="Y86" i="5"/>
  <c r="V378" i="5"/>
  <c r="F94" i="5"/>
  <c r="J96" i="5"/>
  <c r="S86" i="5"/>
  <c r="V388" i="5"/>
  <c r="S101" i="5"/>
  <c r="D384" i="5"/>
  <c r="X94" i="5"/>
  <c r="Q241" i="5"/>
  <c r="V107" i="5"/>
  <c r="V383" i="5"/>
  <c r="V387" i="5"/>
  <c r="L98" i="5"/>
  <c r="G366" i="5"/>
  <c r="B97" i="5"/>
  <c r="S87" i="5"/>
  <c r="E607" i="5"/>
  <c r="K584" i="5"/>
  <c r="U587" i="5"/>
  <c r="K593" i="5"/>
  <c r="B580" i="5"/>
  <c r="W595" i="5"/>
  <c r="U242" i="5"/>
  <c r="O224" i="5"/>
  <c r="F578" i="5"/>
  <c r="N240" i="5"/>
  <c r="W88" i="5"/>
  <c r="E239" i="5"/>
  <c r="U601" i="5"/>
  <c r="U580" i="5"/>
  <c r="B229" i="5"/>
  <c r="B250" i="5"/>
  <c r="H607" i="5"/>
  <c r="F600" i="5"/>
  <c r="K591" i="5"/>
  <c r="R389" i="5"/>
  <c r="M391" i="5"/>
  <c r="G99" i="5"/>
  <c r="C391" i="5"/>
  <c r="D383" i="5"/>
  <c r="C85" i="5"/>
  <c r="W232" i="5"/>
  <c r="G108" i="5"/>
  <c r="F90" i="5"/>
  <c r="P94" i="5"/>
  <c r="C90" i="5"/>
  <c r="W246" i="5"/>
  <c r="M109" i="5"/>
  <c r="V102" i="5"/>
  <c r="R602" i="5"/>
  <c r="L101" i="5"/>
  <c r="T377" i="5"/>
  <c r="E384" i="5"/>
  <c r="B87" i="5"/>
  <c r="P103" i="5"/>
  <c r="I107" i="5"/>
  <c r="F95" i="5"/>
  <c r="U95" i="5"/>
  <c r="J110" i="5"/>
  <c r="G90" i="5"/>
  <c r="E244" i="5"/>
  <c r="K243" i="5"/>
  <c r="O89" i="5"/>
  <c r="Q384" i="5"/>
  <c r="W383" i="5"/>
  <c r="L84" i="5"/>
  <c r="P91" i="5"/>
  <c r="T86" i="5"/>
  <c r="D368" i="5"/>
  <c r="C86" i="5"/>
  <c r="T100" i="5"/>
  <c r="Q236" i="5"/>
  <c r="N94" i="5"/>
  <c r="K247" i="5"/>
  <c r="N93" i="5"/>
  <c r="B96" i="5"/>
  <c r="T380" i="5"/>
  <c r="V88" i="5"/>
  <c r="N88" i="5"/>
  <c r="U370" i="5"/>
  <c r="L86" i="5"/>
  <c r="Y242" i="5"/>
  <c r="Q112" i="5"/>
  <c r="H247" i="5"/>
  <c r="X95" i="5"/>
  <c r="H236" i="5"/>
  <c r="F249" i="5"/>
  <c r="T95" i="5"/>
  <c r="T598" i="5"/>
  <c r="V103" i="5"/>
  <c r="F241" i="5"/>
  <c r="P604" i="5"/>
  <c r="Y89" i="5"/>
  <c r="R584" i="5"/>
  <c r="X83" i="5"/>
  <c r="B252" i="5"/>
  <c r="L231" i="5"/>
  <c r="B590" i="5"/>
  <c r="T252" i="5"/>
  <c r="B228" i="5"/>
  <c r="E242" i="5"/>
  <c r="U231" i="5"/>
  <c r="C237" i="5"/>
  <c r="F237" i="5"/>
  <c r="Y607" i="5"/>
  <c r="I248" i="5"/>
  <c r="R599" i="5"/>
  <c r="G601" i="5"/>
  <c r="Q109" i="5"/>
  <c r="H598" i="5"/>
  <c r="J225" i="5"/>
  <c r="P224" i="5"/>
  <c r="M242" i="5"/>
  <c r="P233" i="5"/>
  <c r="O238" i="5"/>
  <c r="V232" i="5"/>
  <c r="J243" i="5"/>
  <c r="X606" i="5"/>
  <c r="B584" i="5"/>
  <c r="L230" i="5"/>
  <c r="X230" i="5"/>
  <c r="F579" i="5"/>
  <c r="L596" i="5"/>
  <c r="X578" i="5"/>
  <c r="D235" i="5"/>
  <c r="M599" i="5"/>
  <c r="E98" i="5"/>
  <c r="X598" i="5"/>
  <c r="B605" i="5"/>
  <c r="N69" i="5"/>
  <c r="Q69" i="5" s="1"/>
  <c r="T69" i="5" s="1"/>
  <c r="W69" i="5" s="1"/>
  <c r="P384" i="5"/>
  <c r="D85" i="5"/>
  <c r="U84" i="5"/>
  <c r="X85" i="5"/>
  <c r="Y104" i="5"/>
  <c r="R366" i="5"/>
  <c r="H372" i="5"/>
  <c r="M363" i="5"/>
  <c r="B90" i="5"/>
  <c r="R381" i="5"/>
  <c r="M96" i="5"/>
  <c r="C369" i="5"/>
  <c r="P90" i="5"/>
  <c r="T104" i="5"/>
  <c r="O110" i="5"/>
  <c r="S95" i="5"/>
  <c r="R377" i="5"/>
  <c r="E247" i="5"/>
  <c r="Q375" i="5"/>
  <c r="U96" i="5"/>
  <c r="G101" i="5"/>
  <c r="F387" i="5"/>
  <c r="J378" i="5"/>
  <c r="S372" i="5"/>
  <c r="L244" i="5"/>
  <c r="C242" i="5"/>
  <c r="K607" i="5"/>
  <c r="P579" i="5"/>
  <c r="T594" i="5"/>
  <c r="X246" i="5"/>
  <c r="D589" i="5"/>
  <c r="H581" i="5"/>
  <c r="C223" i="5"/>
  <c r="T587" i="5"/>
  <c r="C233" i="5"/>
  <c r="I243" i="5"/>
  <c r="F224" i="5"/>
  <c r="X589" i="5"/>
  <c r="E600" i="5"/>
  <c r="E597" i="5"/>
  <c r="N249" i="5"/>
  <c r="G250" i="5"/>
  <c r="T597" i="5"/>
  <c r="Y605" i="5"/>
  <c r="S247" i="5"/>
  <c r="T225" i="5"/>
  <c r="D605" i="5"/>
  <c r="F592" i="5"/>
  <c r="M237" i="5"/>
  <c r="K248" i="5"/>
  <c r="J602" i="5"/>
  <c r="I597" i="5"/>
  <c r="J226" i="5"/>
  <c r="C246" i="5"/>
  <c r="J598" i="5"/>
  <c r="F252" i="5"/>
  <c r="B600" i="5"/>
  <c r="W250" i="5"/>
  <c r="V585" i="5"/>
  <c r="O598" i="5"/>
  <c r="N68" i="5"/>
  <c r="Q68" i="5" s="1"/>
  <c r="T68" i="5" s="1"/>
  <c r="W68" i="5" s="1"/>
  <c r="E392" i="5"/>
  <c r="K369" i="5"/>
  <c r="U372" i="5"/>
  <c r="K378" i="5"/>
  <c r="B365" i="5"/>
  <c r="W380" i="5"/>
  <c r="U102" i="5"/>
  <c r="O84" i="5"/>
  <c r="F363" i="5"/>
  <c r="N100" i="5"/>
  <c r="W228" i="5"/>
  <c r="E99" i="5"/>
  <c r="U386" i="5"/>
  <c r="U365" i="5"/>
  <c r="B89" i="5"/>
  <c r="B110" i="5"/>
  <c r="H392" i="5"/>
  <c r="F385" i="5"/>
  <c r="K376" i="5"/>
  <c r="N252" i="5"/>
  <c r="H250" i="5"/>
  <c r="G242" i="5"/>
  <c r="C244" i="5"/>
  <c r="Y594" i="5"/>
  <c r="F599" i="5"/>
  <c r="E589" i="5"/>
  <c r="E592" i="5"/>
  <c r="D234" i="5"/>
  <c r="N596" i="5"/>
  <c r="O605" i="5"/>
  <c r="S581" i="5"/>
  <c r="K95" i="5"/>
  <c r="T606" i="5"/>
  <c r="M588" i="5"/>
  <c r="K585" i="5"/>
  <c r="N236" i="5"/>
  <c r="R244" i="5"/>
  <c r="Y588" i="5"/>
  <c r="W98" i="5"/>
  <c r="M245" i="5"/>
  <c r="H237" i="5"/>
  <c r="L590" i="5"/>
  <c r="E596" i="5"/>
  <c r="U223" i="5"/>
  <c r="Y246" i="5"/>
  <c r="W94" i="5"/>
  <c r="E101" i="5"/>
  <c r="U246" i="5"/>
  <c r="S245" i="5"/>
  <c r="O581" i="5"/>
  <c r="G603" i="5"/>
  <c r="T588" i="5"/>
  <c r="K603" i="5"/>
  <c r="F246" i="5"/>
  <c r="C593" i="5"/>
  <c r="R585" i="5"/>
  <c r="X252" i="5"/>
  <c r="Q593" i="5"/>
  <c r="K102" i="5"/>
  <c r="U592" i="5"/>
  <c r="R248" i="5"/>
  <c r="M235" i="5"/>
  <c r="N604" i="5"/>
  <c r="T583" i="5"/>
  <c r="Y102" i="5"/>
  <c r="Q89" i="5"/>
  <c r="H107" i="5"/>
  <c r="O597" i="5"/>
  <c r="R249" i="5"/>
  <c r="F109" i="5"/>
  <c r="R232" i="5"/>
  <c r="T383" i="5"/>
  <c r="T591" i="5"/>
  <c r="X601" i="5"/>
  <c r="P389" i="5"/>
  <c r="N223" i="5"/>
  <c r="R369" i="5"/>
  <c r="V592" i="5"/>
  <c r="M230" i="5"/>
  <c r="L91" i="5"/>
  <c r="B375" i="5"/>
  <c r="T112" i="5"/>
  <c r="B88" i="5"/>
  <c r="E102" i="5"/>
  <c r="U91" i="5"/>
  <c r="C97" i="5"/>
  <c r="F97" i="5"/>
  <c r="Y392" i="5"/>
  <c r="I108" i="5"/>
  <c r="R384" i="5"/>
  <c r="G386" i="5"/>
  <c r="Q249" i="5"/>
  <c r="H383" i="5"/>
  <c r="J85" i="5"/>
  <c r="P84" i="5"/>
  <c r="M102" i="5"/>
  <c r="P93" i="5"/>
  <c r="O98" i="5"/>
  <c r="V92" i="5"/>
  <c r="J103" i="5"/>
  <c r="X391" i="5"/>
  <c r="B369" i="5"/>
  <c r="L90" i="5"/>
  <c r="X90" i="5"/>
  <c r="F364" i="5"/>
  <c r="L381" i="5"/>
  <c r="X363" i="5"/>
  <c r="D95" i="5"/>
  <c r="M384" i="5"/>
  <c r="E238" i="5"/>
  <c r="X383" i="5"/>
  <c r="B390" i="5"/>
  <c r="L250" i="5"/>
  <c r="H580" i="5"/>
  <c r="C235" i="5"/>
  <c r="C245" i="5"/>
  <c r="K589" i="5"/>
  <c r="C239" i="5"/>
  <c r="I603" i="5"/>
  <c r="G599" i="5"/>
  <c r="E245" i="5"/>
  <c r="C592" i="5"/>
  <c r="K86" i="5"/>
  <c r="E100" i="5"/>
  <c r="N592" i="5"/>
  <c r="D604" i="5"/>
  <c r="Y233" i="5"/>
  <c r="C605" i="5"/>
  <c r="R590" i="5"/>
  <c r="M607" i="5"/>
  <c r="D228" i="5"/>
  <c r="I241" i="5"/>
  <c r="S238" i="5"/>
  <c r="P249" i="5"/>
  <c r="G606" i="5"/>
  <c r="H593" i="5"/>
  <c r="R250" i="5"/>
  <c r="L104" i="5"/>
  <c r="C102" i="5"/>
  <c r="K392" i="5"/>
  <c r="P364" i="5"/>
  <c r="T379" i="5"/>
  <c r="X106" i="5"/>
  <c r="D374" i="5"/>
  <c r="H366" i="5"/>
  <c r="C83" i="5"/>
  <c r="T372" i="5"/>
  <c r="C93" i="5"/>
  <c r="I103" i="5"/>
  <c r="F84" i="5"/>
  <c r="X374" i="5"/>
  <c r="E385" i="5"/>
  <c r="E382" i="5"/>
  <c r="N109" i="5"/>
  <c r="G110" i="5"/>
  <c r="T382" i="5"/>
  <c r="Y390" i="5"/>
  <c r="S107" i="5"/>
  <c r="T85" i="5"/>
  <c r="D390" i="5"/>
  <c r="F377" i="5"/>
  <c r="M97" i="5"/>
  <c r="K108" i="5"/>
  <c r="J387" i="5"/>
  <c r="I382" i="5"/>
  <c r="J86" i="5"/>
  <c r="C106" i="5"/>
  <c r="J383" i="5"/>
  <c r="F112" i="5"/>
  <c r="B385" i="5"/>
  <c r="W110" i="5"/>
  <c r="V370" i="5"/>
  <c r="O383" i="5"/>
  <c r="W248" i="5"/>
  <c r="H249" i="5"/>
  <c r="F591" i="5"/>
  <c r="J223" i="5"/>
  <c r="U229" i="5"/>
  <c r="E595" i="5"/>
  <c r="R246" i="5"/>
  <c r="F240" i="5"/>
  <c r="J583" i="5"/>
  <c r="G246" i="5"/>
  <c r="L606" i="5"/>
  <c r="O244" i="5"/>
  <c r="F225" i="5"/>
  <c r="X232" i="5"/>
  <c r="M224" i="5"/>
  <c r="I585" i="5"/>
  <c r="G589" i="5"/>
  <c r="Q243" i="5"/>
  <c r="V231" i="5"/>
  <c r="E236" i="5"/>
  <c r="N112" i="5"/>
  <c r="H110" i="5"/>
  <c r="G102" i="5"/>
  <c r="C104" i="5"/>
  <c r="Y379" i="5"/>
  <c r="F384" i="5"/>
  <c r="E374" i="5"/>
  <c r="E377" i="5"/>
  <c r="D94" i="5"/>
  <c r="N381" i="5"/>
  <c r="O390" i="5"/>
  <c r="M589" i="5"/>
  <c r="D96" i="5"/>
  <c r="K370" i="5"/>
  <c r="P83" i="5"/>
  <c r="R104" i="5"/>
  <c r="V85" i="5"/>
  <c r="W238" i="5"/>
  <c r="U374" i="5"/>
  <c r="H97" i="5"/>
  <c r="O102" i="5"/>
  <c r="E381" i="5"/>
  <c r="X96" i="5"/>
  <c r="Y106" i="5"/>
  <c r="G387" i="5"/>
  <c r="E241" i="5"/>
  <c r="P104" i="5"/>
  <c r="S105" i="5"/>
  <c r="X93" i="5"/>
  <c r="G388" i="5"/>
  <c r="M107" i="5"/>
  <c r="K388" i="5"/>
  <c r="H92" i="5"/>
  <c r="C378" i="5"/>
  <c r="L368" i="5"/>
  <c r="X112" i="5"/>
  <c r="I372" i="5"/>
  <c r="K242" i="5"/>
  <c r="O90" i="5"/>
  <c r="R108" i="5"/>
  <c r="S110" i="5"/>
  <c r="N389" i="5"/>
  <c r="P375" i="5"/>
  <c r="M251" i="5"/>
  <c r="Q229" i="5"/>
  <c r="S242" i="5"/>
  <c r="L578" i="5"/>
  <c r="R109" i="5"/>
  <c r="T227" i="5"/>
  <c r="R92" i="5"/>
  <c r="R231" i="5"/>
  <c r="R582" i="5"/>
  <c r="X386" i="5"/>
  <c r="U597" i="5"/>
  <c r="N83" i="5"/>
  <c r="L227" i="5"/>
  <c r="F242" i="5"/>
  <c r="M90" i="5"/>
  <c r="S231" i="5"/>
  <c r="O251" i="5"/>
  <c r="R588" i="5"/>
  <c r="V579" i="5"/>
  <c r="K106" i="5"/>
  <c r="M602" i="5"/>
  <c r="W585" i="5"/>
  <c r="E590" i="5"/>
  <c r="M252" i="5"/>
  <c r="D584" i="5"/>
  <c r="V250" i="5"/>
  <c r="Q578" i="5"/>
  <c r="I251" i="5"/>
  <c r="O592" i="5"/>
  <c r="L232" i="5"/>
  <c r="D581" i="5"/>
  <c r="Y249" i="5"/>
  <c r="T243" i="5"/>
  <c r="W93" i="5"/>
  <c r="V586" i="5"/>
  <c r="I225" i="5"/>
  <c r="Y252" i="5"/>
  <c r="S599" i="5"/>
  <c r="X588" i="5"/>
  <c r="F606" i="5"/>
  <c r="X239" i="5"/>
  <c r="V227" i="5"/>
  <c r="W594" i="5"/>
  <c r="I238" i="5"/>
  <c r="B582" i="5"/>
  <c r="G252" i="5"/>
  <c r="B599" i="5"/>
  <c r="O233" i="5"/>
  <c r="L110" i="5"/>
  <c r="H365" i="5"/>
  <c r="C95" i="5"/>
  <c r="C105" i="5"/>
  <c r="K374" i="5"/>
  <c r="C99" i="5"/>
  <c r="I388" i="5"/>
  <c r="G384" i="5"/>
  <c r="E105" i="5"/>
  <c r="C377" i="5"/>
  <c r="K226" i="5"/>
  <c r="E240" i="5"/>
  <c r="N377" i="5"/>
  <c r="D389" i="5"/>
  <c r="Y93" i="5"/>
  <c r="C390" i="5"/>
  <c r="R375" i="5"/>
  <c r="M392" i="5"/>
  <c r="D88" i="5"/>
  <c r="I101" i="5"/>
  <c r="S98" i="5"/>
  <c r="P109" i="5"/>
  <c r="G391" i="5"/>
  <c r="H378" i="5"/>
  <c r="R110" i="5"/>
  <c r="W105" i="5"/>
  <c r="S583" i="5"/>
  <c r="N224" i="5"/>
  <c r="W103" i="5"/>
  <c r="X238" i="5"/>
  <c r="M248" i="5"/>
  <c r="Q584" i="5"/>
  <c r="G607" i="5"/>
  <c r="E601" i="5"/>
  <c r="O239" i="5"/>
  <c r="O591" i="5"/>
  <c r="J231" i="5"/>
  <c r="F605" i="5"/>
  <c r="S580" i="5"/>
  <c r="C604" i="5"/>
  <c r="D238" i="5"/>
  <c r="G223" i="5"/>
  <c r="I595" i="5"/>
  <c r="S252" i="5"/>
  <c r="R224" i="5"/>
  <c r="S230" i="5"/>
  <c r="K101" i="5"/>
  <c r="R238" i="5"/>
  <c r="C594" i="5"/>
  <c r="G596" i="5"/>
  <c r="L249" i="5"/>
  <c r="S248" i="5"/>
  <c r="V244" i="5"/>
  <c r="P592" i="5"/>
  <c r="B579" i="5"/>
  <c r="I224" i="5"/>
  <c r="J580" i="5"/>
  <c r="F588" i="5"/>
  <c r="O599" i="5"/>
  <c r="M238" i="5"/>
  <c r="P587" i="5"/>
  <c r="W108" i="5"/>
  <c r="H109" i="5"/>
  <c r="F376" i="5"/>
  <c r="J83" i="5"/>
  <c r="U89" i="5"/>
  <c r="E380" i="5"/>
  <c r="R106" i="5"/>
  <c r="F100" i="5"/>
  <c r="J368" i="5"/>
  <c r="G106" i="5"/>
  <c r="L391" i="5"/>
  <c r="O104" i="5"/>
  <c r="F85" i="5"/>
  <c r="X92" i="5"/>
  <c r="M84" i="5"/>
  <c r="I370" i="5"/>
  <c r="G374" i="5"/>
  <c r="Q103" i="5"/>
  <c r="V91" i="5"/>
  <c r="E96" i="5"/>
  <c r="K579" i="5"/>
  <c r="D596" i="5"/>
  <c r="E582" i="5"/>
  <c r="L225" i="5"/>
  <c r="C232" i="5"/>
  <c r="H606" i="5"/>
  <c r="L588" i="5"/>
  <c r="P581" i="5"/>
  <c r="B594" i="5"/>
  <c r="M374" i="5"/>
  <c r="B235" i="5"/>
  <c r="V233" i="5"/>
  <c r="P603" i="5"/>
  <c r="O252" i="5"/>
  <c r="M233" i="5"/>
  <c r="G597" i="5"/>
  <c r="W100" i="5"/>
  <c r="D597" i="5"/>
  <c r="C579" i="5"/>
  <c r="H241" i="5"/>
  <c r="E92" i="5"/>
  <c r="S237" i="5"/>
  <c r="M229" i="5"/>
  <c r="K89" i="5"/>
  <c r="Y248" i="5"/>
  <c r="Q225" i="5"/>
  <c r="P236" i="5"/>
  <c r="U578" i="5"/>
  <c r="U234" i="5"/>
  <c r="Y600" i="5"/>
  <c r="D590" i="5"/>
  <c r="E109" i="5"/>
  <c r="L246" i="5"/>
  <c r="C582" i="5"/>
  <c r="I582" i="5"/>
  <c r="K85" i="5"/>
  <c r="E227" i="5"/>
  <c r="M594" i="5"/>
  <c r="J590" i="5"/>
  <c r="K94" i="5"/>
  <c r="S588" i="5"/>
  <c r="M111" i="5"/>
  <c r="R579" i="5"/>
  <c r="I593" i="5"/>
  <c r="L363" i="5"/>
  <c r="X596" i="5"/>
  <c r="T87" i="5"/>
  <c r="C247" i="5"/>
  <c r="T224" i="5"/>
  <c r="R367" i="5"/>
  <c r="F586" i="5"/>
  <c r="U382" i="5"/>
  <c r="W95" i="5"/>
  <c r="K84" i="5"/>
  <c r="F102" i="5"/>
  <c r="G226" i="5"/>
  <c r="S91" i="5"/>
  <c r="O111" i="5"/>
  <c r="R373" i="5"/>
  <c r="V364" i="5"/>
  <c r="K246" i="5"/>
  <c r="M387" i="5"/>
  <c r="W370" i="5"/>
  <c r="E375" i="5"/>
  <c r="M112" i="5"/>
  <c r="D369" i="5"/>
  <c r="V110" i="5"/>
  <c r="Q363" i="5"/>
  <c r="I111" i="5"/>
  <c r="O377" i="5"/>
  <c r="L92" i="5"/>
  <c r="D366" i="5"/>
  <c r="Y109" i="5"/>
  <c r="T103" i="5"/>
  <c r="W233" i="5"/>
  <c r="V371" i="5"/>
  <c r="I85" i="5"/>
  <c r="Y112" i="5"/>
  <c r="S384" i="5"/>
  <c r="X373" i="5"/>
  <c r="F391" i="5"/>
  <c r="X99" i="5"/>
  <c r="V87" i="5"/>
  <c r="W379" i="5"/>
  <c r="I98" i="5"/>
  <c r="B367" i="5"/>
  <c r="G112" i="5"/>
  <c r="B384" i="5"/>
  <c r="O93" i="5"/>
  <c r="U599" i="5"/>
  <c r="P246" i="5"/>
  <c r="K104" i="5"/>
  <c r="Y250" i="5"/>
  <c r="X586" i="5"/>
  <c r="W581" i="5"/>
  <c r="M595" i="5"/>
  <c r="H229" i="5"/>
  <c r="V249" i="5"/>
  <c r="H592" i="5"/>
  <c r="E230" i="5"/>
  <c r="T242" i="5"/>
  <c r="M246" i="5"/>
  <c r="H227" i="5"/>
  <c r="R586" i="5"/>
  <c r="L601" i="5"/>
  <c r="F584" i="5"/>
  <c r="G251" i="5"/>
  <c r="H230" i="5"/>
  <c r="O586" i="5"/>
  <c r="D243" i="5"/>
  <c r="N595" i="5"/>
  <c r="U226" i="5"/>
  <c r="E585" i="5"/>
  <c r="W245" i="5"/>
  <c r="S368" i="5"/>
  <c r="N84" i="5"/>
  <c r="W243" i="5"/>
  <c r="X98" i="5"/>
  <c r="M108" i="5"/>
  <c r="Q369" i="5"/>
  <c r="G392" i="5"/>
  <c r="E386" i="5"/>
  <c r="O99" i="5"/>
  <c r="O376" i="5"/>
  <c r="J91" i="5"/>
  <c r="F390" i="5"/>
  <c r="S365" i="5"/>
  <c r="C389" i="5"/>
  <c r="D98" i="5"/>
  <c r="G83" i="5"/>
  <c r="I380" i="5"/>
  <c r="S112" i="5"/>
  <c r="R84" i="5"/>
  <c r="S90" i="5"/>
  <c r="K241" i="5"/>
  <c r="R98" i="5"/>
  <c r="C379" i="5"/>
  <c r="G381" i="5"/>
  <c r="L109" i="5"/>
  <c r="S108" i="5"/>
  <c r="V104" i="5"/>
  <c r="P377" i="5"/>
  <c r="B364" i="5"/>
  <c r="I84" i="5"/>
  <c r="J365" i="5"/>
  <c r="F373" i="5"/>
  <c r="O384" i="5"/>
  <c r="M98" i="5"/>
  <c r="P372" i="5"/>
  <c r="N245" i="5"/>
  <c r="Y232" i="5"/>
  <c r="H246" i="5"/>
  <c r="H604" i="5"/>
  <c r="G605" i="5"/>
  <c r="F594" i="5"/>
  <c r="J238" i="5"/>
  <c r="O595" i="5"/>
  <c r="C228" i="5"/>
  <c r="W597" i="5"/>
  <c r="Y235" i="5"/>
  <c r="F248" i="5"/>
  <c r="X243" i="5"/>
  <c r="Y585" i="5"/>
  <c r="G584" i="5"/>
  <c r="D229" i="5"/>
  <c r="B604" i="5"/>
  <c r="K581" i="5"/>
  <c r="P596" i="5"/>
  <c r="K364" i="5"/>
  <c r="D381" i="5"/>
  <c r="E367" i="5"/>
  <c r="L85" i="5"/>
  <c r="C92" i="5"/>
  <c r="H391" i="5"/>
  <c r="L373" i="5"/>
  <c r="P366" i="5"/>
  <c r="B379" i="5"/>
  <c r="G376" i="5"/>
  <c r="Q374" i="5"/>
  <c r="H85" i="5"/>
  <c r="K390" i="5"/>
  <c r="B92" i="5"/>
  <c r="R100" i="5"/>
  <c r="N107" i="5"/>
  <c r="E389" i="5"/>
  <c r="X385" i="5"/>
  <c r="N371" i="5"/>
  <c r="S85" i="5"/>
  <c r="H104" i="5"/>
  <c r="N379" i="5"/>
  <c r="N376" i="5"/>
  <c r="C371" i="5"/>
  <c r="C101" i="5"/>
  <c r="N372" i="5"/>
  <c r="F93" i="5"/>
  <c r="X388" i="5"/>
  <c r="G85" i="5"/>
  <c r="W223" i="5"/>
  <c r="H112" i="5"/>
  <c r="G378" i="5"/>
  <c r="P97" i="5"/>
  <c r="W236" i="5"/>
  <c r="W364" i="5"/>
  <c r="M582" i="5"/>
  <c r="R607" i="5"/>
  <c r="W578" i="5"/>
  <c r="D224" i="5"/>
  <c r="Q98" i="5"/>
  <c r="C243" i="5"/>
  <c r="Q83" i="5"/>
  <c r="R583" i="5"/>
  <c r="B593" i="5"/>
  <c r="T602" i="5"/>
  <c r="D586" i="5"/>
  <c r="G234" i="5"/>
  <c r="X237" i="5"/>
  <c r="F581" i="5"/>
  <c r="X228" i="5"/>
  <c r="H248" i="5"/>
  <c r="P607" i="5"/>
  <c r="L594" i="5"/>
  <c r="P600" i="5"/>
  <c r="E233" i="5"/>
  <c r="X595" i="5"/>
  <c r="G600" i="5"/>
  <c r="D591" i="5"/>
  <c r="R237" i="5"/>
  <c r="S239" i="5"/>
  <c r="F245" i="5"/>
  <c r="K91" i="5"/>
  <c r="Y586" i="5"/>
  <c r="D245" i="5"/>
  <c r="J237" i="5"/>
  <c r="L233" i="5"/>
  <c r="Q603" i="5"/>
  <c r="V237" i="5"/>
  <c r="F226" i="5"/>
  <c r="J230" i="5"/>
  <c r="L251" i="5"/>
  <c r="H601" i="5"/>
  <c r="P247" i="5"/>
  <c r="P588" i="5"/>
  <c r="O585" i="5"/>
  <c r="W249" i="5"/>
  <c r="T232" i="5"/>
  <c r="H240" i="5"/>
  <c r="C600" i="5"/>
  <c r="W587" i="5"/>
  <c r="S604" i="5"/>
  <c r="U228" i="5"/>
  <c r="P583" i="5"/>
  <c r="L239" i="5"/>
  <c r="J589" i="5"/>
  <c r="D251" i="5"/>
  <c r="D242" i="5"/>
  <c r="N238" i="5"/>
  <c r="S232" i="5"/>
  <c r="O248" i="5"/>
  <c r="V595" i="5"/>
  <c r="N597" i="5"/>
  <c r="T607" i="5"/>
  <c r="R589" i="5"/>
  <c r="X584" i="5"/>
  <c r="E85" i="5"/>
  <c r="F585" i="5"/>
  <c r="Q581" i="5"/>
  <c r="I588" i="5"/>
  <c r="O590" i="5"/>
  <c r="T245" i="5"/>
  <c r="G238" i="5"/>
  <c r="B595" i="5"/>
  <c r="S224" i="5"/>
  <c r="R605" i="5"/>
  <c r="R243" i="5"/>
  <c r="I590" i="5"/>
  <c r="Q594" i="5"/>
  <c r="B602" i="5"/>
  <c r="P598" i="5"/>
  <c r="Y584" i="5"/>
  <c r="Q248" i="5"/>
  <c r="N248" i="5"/>
  <c r="Q246" i="5"/>
  <c r="B606" i="5"/>
  <c r="B603" i="5"/>
  <c r="T250" i="5"/>
  <c r="T604" i="5"/>
  <c r="Y247" i="5"/>
  <c r="Y590" i="5"/>
  <c r="J247" i="5"/>
  <c r="V583" i="5"/>
  <c r="X602" i="5"/>
  <c r="Q597" i="5"/>
  <c r="N226" i="5"/>
  <c r="H585" i="5"/>
  <c r="N232" i="5"/>
  <c r="N590" i="5"/>
  <c r="L243" i="5"/>
  <c r="G588" i="5"/>
  <c r="P227" i="5"/>
  <c r="T596" i="5"/>
  <c r="J604" i="5"/>
  <c r="T578" i="5"/>
  <c r="L602" i="5"/>
  <c r="Y580" i="5"/>
  <c r="R228" i="5"/>
  <c r="C578" i="5"/>
  <c r="C589" i="5"/>
  <c r="Y236" i="5"/>
  <c r="V252" i="5"/>
  <c r="J242" i="5"/>
  <c r="U604" i="5"/>
  <c r="P586" i="5"/>
  <c r="D602" i="5"/>
  <c r="T589" i="5"/>
  <c r="K105" i="5"/>
  <c r="F580" i="5"/>
  <c r="U227" i="5"/>
  <c r="C238" i="5"/>
  <c r="P112" i="5"/>
  <c r="W580" i="5"/>
  <c r="X593" i="5"/>
  <c r="Q587" i="5"/>
  <c r="Y245" i="5"/>
  <c r="U252" i="5"/>
  <c r="Q598" i="5"/>
  <c r="I578" i="5"/>
  <c r="G583" i="5"/>
  <c r="J601" i="5"/>
  <c r="N579" i="5"/>
  <c r="X226" i="5"/>
  <c r="N607" i="5"/>
  <c r="L597" i="5"/>
  <c r="W588" i="5"/>
  <c r="L581" i="5"/>
  <c r="O579" i="5"/>
  <c r="O237" i="5"/>
  <c r="J245" i="5"/>
  <c r="N606" i="5"/>
  <c r="H235" i="5"/>
  <c r="R587" i="5"/>
  <c r="J581" i="5"/>
  <c r="H595" i="5"/>
  <c r="Y604" i="5"/>
  <c r="C607" i="5"/>
  <c r="L236" i="5"/>
  <c r="D593" i="5"/>
  <c r="R598" i="5"/>
  <c r="E586" i="5"/>
  <c r="X605" i="5"/>
  <c r="H596" i="5"/>
  <c r="V229" i="5"/>
  <c r="E594" i="5"/>
  <c r="T236" i="5"/>
  <c r="P606" i="5"/>
  <c r="M598" i="5"/>
  <c r="N589" i="5"/>
  <c r="F590" i="5"/>
  <c r="B601" i="5"/>
  <c r="Q95" i="5"/>
  <c r="S240" i="5"/>
  <c r="S578" i="5"/>
  <c r="S592" i="5"/>
  <c r="Y602" i="5"/>
  <c r="R234" i="5"/>
  <c r="D587" i="5"/>
  <c r="P578" i="5"/>
  <c r="N602" i="5"/>
  <c r="V596" i="5"/>
  <c r="D607" i="5"/>
  <c r="J605" i="5"/>
  <c r="N583" i="5"/>
  <c r="F598" i="5"/>
  <c r="O601" i="5"/>
  <c r="J599" i="5"/>
  <c r="X587" i="5"/>
  <c r="O578" i="5"/>
  <c r="U602" i="5"/>
  <c r="Y597" i="5"/>
  <c r="S595" i="5"/>
  <c r="E606" i="5"/>
  <c r="S590" i="5"/>
  <c r="X241" i="5"/>
  <c r="K235" i="5"/>
  <c r="U598" i="5"/>
  <c r="N247" i="5"/>
  <c r="Q240" i="5"/>
  <c r="N586" i="5"/>
  <c r="F228" i="5"/>
  <c r="N594" i="5"/>
  <c r="V601" i="5"/>
  <c r="C241" i="5"/>
  <c r="T237" i="5"/>
  <c r="X603" i="5"/>
  <c r="L589" i="5"/>
  <c r="H252" i="5"/>
  <c r="X597" i="5"/>
  <c r="W96" i="5"/>
  <c r="N75" i="5"/>
  <c r="Q75" i="5" s="1"/>
  <c r="T75" i="5" s="1"/>
  <c r="W75" i="5" s="1"/>
  <c r="C382" i="5"/>
  <c r="S93" i="5"/>
  <c r="R391" i="5"/>
  <c r="I376" i="5"/>
  <c r="N110" i="5"/>
  <c r="G372" i="5"/>
  <c r="W244" i="5"/>
  <c r="U101" i="5"/>
  <c r="H384" i="5"/>
  <c r="K382" i="5"/>
  <c r="L380" i="5"/>
  <c r="Y383" i="5"/>
  <c r="S390" i="5"/>
  <c r="F388" i="5"/>
  <c r="W367" i="5"/>
  <c r="O372" i="5"/>
  <c r="Q239" i="5"/>
  <c r="R107" i="5"/>
  <c r="R105" i="5"/>
  <c r="N106" i="5"/>
  <c r="V384" i="5"/>
  <c r="T371" i="5"/>
  <c r="V101" i="5"/>
  <c r="R241" i="5"/>
  <c r="B111" i="5"/>
  <c r="P589" i="5"/>
  <c r="V100" i="5"/>
  <c r="W109" i="5"/>
  <c r="G228" i="5"/>
  <c r="X389" i="5"/>
  <c r="B597" i="5"/>
  <c r="K367" i="5"/>
  <c r="U88" i="5"/>
  <c r="S597" i="5"/>
  <c r="I94" i="5"/>
  <c r="T579" i="5"/>
  <c r="R111" i="5"/>
  <c r="N98" i="5"/>
  <c r="I581" i="5"/>
  <c r="C365" i="5"/>
  <c r="W590" i="5"/>
  <c r="M104" i="5"/>
  <c r="R374" i="5"/>
  <c r="Y599" i="5"/>
  <c r="V391" i="5"/>
  <c r="Q90" i="5"/>
  <c r="D93" i="5"/>
  <c r="O375" i="5"/>
  <c r="E603" i="5"/>
  <c r="J93" i="5"/>
  <c r="P229" i="5"/>
  <c r="S370" i="5"/>
  <c r="R103" i="5"/>
  <c r="F593" i="5"/>
  <c r="V90" i="5"/>
  <c r="F247" i="5"/>
  <c r="M377" i="5"/>
  <c r="Q108" i="5"/>
  <c r="G235" i="5"/>
  <c r="Q111" i="5"/>
  <c r="N588" i="5"/>
  <c r="P365" i="5"/>
  <c r="T389" i="5"/>
  <c r="H251" i="5"/>
  <c r="U378" i="5"/>
  <c r="U232" i="5"/>
  <c r="M91" i="5"/>
  <c r="Q382" i="5"/>
  <c r="X251" i="5"/>
  <c r="C370" i="5"/>
  <c r="S594" i="5"/>
  <c r="G104" i="5"/>
  <c r="G373" i="5"/>
  <c r="H224" i="5"/>
  <c r="O379" i="5"/>
  <c r="K580" i="5"/>
  <c r="O385" i="5"/>
  <c r="Y365" i="5"/>
  <c r="L591" i="5"/>
  <c r="J379" i="5"/>
  <c r="T593" i="5"/>
  <c r="E372" i="5"/>
  <c r="J102" i="5"/>
  <c r="C227" i="5"/>
  <c r="B381" i="5"/>
  <c r="X581" i="5"/>
  <c r="G91" i="5"/>
  <c r="F365" i="5"/>
  <c r="J587" i="5"/>
  <c r="J100" i="5"/>
  <c r="T247" i="5"/>
  <c r="L389" i="5"/>
  <c r="Q372" i="5"/>
  <c r="T231" i="5"/>
  <c r="F389" i="5"/>
  <c r="E583" i="5"/>
  <c r="C373" i="5"/>
  <c r="J386" i="5"/>
  <c r="R595" i="5"/>
  <c r="Q91" i="5"/>
  <c r="U590" i="5"/>
  <c r="P95" i="5"/>
  <c r="L366" i="5"/>
  <c r="F250" i="5"/>
  <c r="X87" i="5"/>
  <c r="K594" i="5"/>
  <c r="X109" i="5"/>
  <c r="R372" i="5"/>
  <c r="N230" i="5"/>
  <c r="F96" i="5"/>
  <c r="U249" i="5"/>
  <c r="T88" i="5"/>
  <c r="D378" i="5"/>
  <c r="O226" i="5"/>
  <c r="G389" i="5"/>
  <c r="O588" i="5"/>
  <c r="J376" i="5"/>
  <c r="E379" i="5"/>
  <c r="R229" i="5"/>
  <c r="P386" i="5"/>
  <c r="Q580" i="5"/>
  <c r="K383" i="5"/>
  <c r="B386" i="5"/>
  <c r="Q600" i="5"/>
  <c r="D379" i="5"/>
  <c r="S601" i="5"/>
  <c r="H390" i="5"/>
  <c r="R94" i="5"/>
  <c r="R603" i="5"/>
  <c r="N385" i="5"/>
  <c r="K586" i="5"/>
  <c r="K112" i="5"/>
  <c r="J390" i="5"/>
  <c r="K606" i="5"/>
  <c r="I374" i="5"/>
  <c r="F587" i="5"/>
  <c r="H369" i="5"/>
  <c r="O363" i="5"/>
  <c r="V589" i="5"/>
  <c r="M388" i="5"/>
  <c r="U596" i="5"/>
  <c r="C386" i="5"/>
  <c r="X101" i="5"/>
  <c r="K605" i="5"/>
  <c r="U383" i="5"/>
  <c r="D370" i="5"/>
  <c r="Q100" i="5"/>
  <c r="G107" i="5"/>
  <c r="F88" i="5"/>
  <c r="E390" i="5"/>
  <c r="V386" i="5"/>
  <c r="V99" i="5"/>
  <c r="T97" i="5"/>
  <c r="D385" i="5"/>
  <c r="L374" i="5"/>
  <c r="P378" i="5"/>
  <c r="X382" i="5"/>
  <c r="X368" i="5"/>
  <c r="C236" i="5"/>
  <c r="P239" i="5"/>
  <c r="T249" i="5"/>
  <c r="M601" i="5"/>
  <c r="V600" i="5"/>
  <c r="W97" i="5"/>
  <c r="U584" i="5"/>
  <c r="K87" i="5"/>
  <c r="Y224" i="5"/>
  <c r="H583" i="5"/>
  <c r="U247" i="5"/>
  <c r="X247" i="5"/>
  <c r="I583" i="5"/>
  <c r="B244" i="5"/>
  <c r="N251" i="5"/>
  <c r="Q84" i="5"/>
  <c r="V588" i="5"/>
  <c r="D112" i="5"/>
  <c r="X590" i="5"/>
  <c r="F595" i="5"/>
  <c r="V604" i="5"/>
  <c r="M579" i="5"/>
  <c r="H233" i="5"/>
  <c r="R223" i="5"/>
  <c r="R101" i="5"/>
  <c r="M590" i="5"/>
  <c r="P374" i="5"/>
  <c r="O370" i="5"/>
  <c r="H245" i="5"/>
  <c r="G88" i="5"/>
  <c r="C596" i="5"/>
  <c r="B382" i="5"/>
  <c r="S389" i="5"/>
  <c r="L235" i="5"/>
  <c r="S382" i="5"/>
  <c r="L242" i="5"/>
  <c r="T364" i="5"/>
  <c r="D102" i="5"/>
  <c r="M581" i="5"/>
  <c r="I366" i="5"/>
  <c r="H582" i="5"/>
  <c r="W375" i="5"/>
  <c r="T392" i="5"/>
  <c r="B249" i="5"/>
  <c r="Y384" i="5"/>
  <c r="M226" i="5"/>
  <c r="Q230" i="5"/>
  <c r="I373" i="5"/>
  <c r="X594" i="5"/>
  <c r="E388" i="5"/>
  <c r="U579" i="5"/>
  <c r="P89" i="5"/>
  <c r="R390" i="5"/>
  <c r="L599" i="5"/>
  <c r="F378" i="5"/>
  <c r="U233" i="5"/>
  <c r="F107" i="5"/>
  <c r="Y369" i="5"/>
  <c r="S607" i="5"/>
  <c r="G95" i="5"/>
  <c r="J252" i="5"/>
  <c r="N373" i="5"/>
  <c r="T110" i="5"/>
  <c r="W602" i="5"/>
  <c r="H111" i="5"/>
  <c r="L223" i="5"/>
  <c r="U92" i="5"/>
  <c r="X387" i="5"/>
  <c r="R601" i="5"/>
  <c r="X111" i="5"/>
  <c r="U581" i="5"/>
  <c r="S379" i="5"/>
  <c r="L103" i="5"/>
  <c r="U582" i="5"/>
  <c r="H84" i="5"/>
  <c r="O235" i="5"/>
  <c r="K365" i="5"/>
  <c r="L387" i="5"/>
  <c r="Q585" i="5"/>
  <c r="L376" i="5"/>
  <c r="Y601" i="5"/>
  <c r="T378" i="5"/>
  <c r="V112" i="5"/>
  <c r="I252" i="5"/>
  <c r="C87" i="5"/>
  <c r="N225" i="5"/>
  <c r="X366" i="5"/>
  <c r="K245" i="5"/>
  <c r="B586" i="5"/>
  <c r="J372" i="5"/>
  <c r="Q591" i="5"/>
  <c r="T107" i="5"/>
  <c r="X378" i="5"/>
  <c r="V594" i="5"/>
  <c r="T91" i="5"/>
  <c r="C251" i="5"/>
  <c r="E368" i="5"/>
  <c r="G368" i="5"/>
  <c r="G579" i="5"/>
  <c r="R380" i="5"/>
  <c r="W606" i="5"/>
  <c r="U375" i="5"/>
  <c r="W373" i="5"/>
  <c r="F583" i="5"/>
  <c r="F110" i="5"/>
  <c r="L605" i="5"/>
  <c r="K379" i="5"/>
  <c r="H95" i="5"/>
  <c r="B607" i="5"/>
  <c r="N90" i="5"/>
  <c r="T584" i="5"/>
  <c r="U109" i="5"/>
  <c r="L96" i="5"/>
  <c r="Q588" i="5"/>
  <c r="O86" i="5"/>
  <c r="Q582" i="5"/>
  <c r="O373" i="5"/>
  <c r="V89" i="5"/>
  <c r="Q595" i="5"/>
  <c r="R89" i="5"/>
  <c r="L587" i="5"/>
  <c r="Q365" i="5"/>
  <c r="F375" i="5"/>
  <c r="D237" i="5"/>
  <c r="Q385" i="5"/>
  <c r="L593" i="5"/>
  <c r="S386" i="5"/>
  <c r="Y387" i="5"/>
  <c r="K599" i="5"/>
  <c r="R388" i="5"/>
  <c r="S598" i="5"/>
  <c r="K371" i="5"/>
  <c r="D392" i="5"/>
  <c r="C590" i="5"/>
  <c r="K391" i="5"/>
  <c r="E598" i="5"/>
  <c r="F372" i="5"/>
  <c r="X372" i="5"/>
  <c r="B589" i="5"/>
  <c r="V374" i="5"/>
  <c r="U595" i="5"/>
  <c r="U381" i="5"/>
  <c r="S375" i="5"/>
  <c r="Q586" i="5"/>
  <c r="G591" i="5"/>
  <c r="J239" i="5"/>
  <c r="R240" i="5"/>
  <c r="R233" i="5"/>
  <c r="X600" i="5"/>
  <c r="E252" i="5"/>
  <c r="H244" i="5"/>
  <c r="B592" i="5"/>
  <c r="C586" i="5"/>
  <c r="J600" i="5"/>
  <c r="F233" i="5"/>
  <c r="Y228" i="5"/>
  <c r="W83" i="5"/>
  <c r="W596" i="5"/>
  <c r="P237" i="5"/>
  <c r="M223" i="5"/>
  <c r="C96" i="5"/>
  <c r="P99" i="5"/>
  <c r="T109" i="5"/>
  <c r="M386" i="5"/>
  <c r="V385" i="5"/>
  <c r="W237" i="5"/>
  <c r="U369" i="5"/>
  <c r="K227" i="5"/>
  <c r="Y84" i="5"/>
  <c r="H368" i="5"/>
  <c r="U107" i="5"/>
  <c r="X107" i="5"/>
  <c r="I368" i="5"/>
  <c r="B104" i="5"/>
  <c r="N111" i="5"/>
  <c r="Q224" i="5"/>
  <c r="V373" i="5"/>
  <c r="D252" i="5"/>
  <c r="X375" i="5"/>
  <c r="F380" i="5"/>
  <c r="V389" i="5"/>
  <c r="M364" i="5"/>
  <c r="H93" i="5"/>
  <c r="R83" i="5"/>
  <c r="X582" i="5"/>
  <c r="M375" i="5"/>
  <c r="P373" i="5"/>
  <c r="I607" i="5"/>
  <c r="H105" i="5"/>
  <c r="P248" i="5"/>
  <c r="C381" i="5"/>
  <c r="W372" i="5"/>
  <c r="L592" i="5"/>
  <c r="L95" i="5"/>
  <c r="R580" i="5"/>
  <c r="L102" i="5"/>
  <c r="D111" i="5"/>
  <c r="U607" i="5"/>
  <c r="M366" i="5"/>
  <c r="V590" i="5"/>
  <c r="H367" i="5"/>
  <c r="N382" i="5"/>
  <c r="Y223" i="5"/>
  <c r="B109" i="5"/>
  <c r="I227" i="5"/>
  <c r="M86" i="5"/>
  <c r="Q366" i="5"/>
  <c r="C595" i="5"/>
  <c r="X379" i="5"/>
  <c r="N601" i="5"/>
  <c r="U364" i="5"/>
  <c r="S84" i="5"/>
  <c r="B223" i="5"/>
  <c r="L384" i="5"/>
  <c r="K602" i="5"/>
  <c r="U93" i="5"/>
  <c r="P383" i="5"/>
  <c r="T223" i="5"/>
  <c r="S392" i="5"/>
  <c r="H597" i="5"/>
  <c r="J112" i="5"/>
  <c r="B388" i="5"/>
  <c r="U238" i="5"/>
  <c r="W387" i="5"/>
  <c r="P594" i="5"/>
  <c r="L83" i="5"/>
  <c r="V368" i="5"/>
  <c r="N578" i="5"/>
  <c r="R386" i="5"/>
  <c r="B585" i="5"/>
  <c r="U366" i="5"/>
  <c r="N375" i="5"/>
  <c r="U588" i="5"/>
  <c r="U367" i="5"/>
  <c r="N603" i="5"/>
  <c r="O95" i="5"/>
  <c r="T363" i="5"/>
  <c r="O604" i="5"/>
  <c r="Q370" i="5"/>
  <c r="H226" i="5"/>
  <c r="Y386" i="5"/>
  <c r="Y96" i="5"/>
  <c r="I602" i="5"/>
  <c r="I112" i="5"/>
  <c r="M583" i="5"/>
  <c r="N85" i="5"/>
  <c r="T374" i="5"/>
  <c r="Y230" i="5"/>
  <c r="B371" i="5"/>
  <c r="S228" i="5"/>
  <c r="Q376" i="5"/>
  <c r="W365" i="5"/>
  <c r="V581" i="5"/>
  <c r="V379" i="5"/>
  <c r="W600" i="5"/>
  <c r="C111" i="5"/>
  <c r="I363" i="5"/>
  <c r="B226" i="5"/>
  <c r="G364" i="5"/>
  <c r="E602" i="5"/>
  <c r="W391" i="5"/>
  <c r="L382" i="5"/>
  <c r="G229" i="5"/>
  <c r="F368" i="5"/>
  <c r="M604" i="5"/>
  <c r="L390" i="5"/>
  <c r="N391" i="5"/>
  <c r="X224" i="5"/>
  <c r="B392" i="5"/>
  <c r="I246" i="5"/>
  <c r="T369" i="5"/>
  <c r="C392" i="5"/>
  <c r="B241" i="5"/>
  <c r="Q373" i="5"/>
  <c r="R578" i="5"/>
  <c r="Q367" i="5"/>
  <c r="H381" i="5"/>
  <c r="C248" i="5"/>
  <c r="Q380" i="5"/>
  <c r="J606" i="5"/>
  <c r="L372" i="5"/>
  <c r="N374" i="5"/>
  <c r="H603" i="5"/>
  <c r="D97" i="5"/>
  <c r="L580" i="5"/>
  <c r="L378" i="5"/>
  <c r="S377" i="5"/>
  <c r="O606" i="5"/>
  <c r="K384" i="5"/>
  <c r="U583" i="5"/>
  <c r="S383" i="5"/>
  <c r="V381" i="5"/>
  <c r="C252" i="5"/>
  <c r="C375" i="5"/>
  <c r="X585" i="5"/>
  <c r="E383" i="5"/>
  <c r="J384" i="5"/>
  <c r="O582" i="5"/>
  <c r="B374" i="5"/>
  <c r="S586" i="5"/>
  <c r="U380" i="5"/>
  <c r="E391" i="5"/>
  <c r="Q606" i="5"/>
  <c r="Q371" i="5"/>
  <c r="Q589" i="5"/>
  <c r="J99" i="5"/>
  <c r="G375" i="5"/>
  <c r="R93" i="5"/>
  <c r="J381" i="5"/>
  <c r="E112" i="5"/>
  <c r="I381" i="5"/>
  <c r="B377" i="5"/>
  <c r="Q226" i="5"/>
  <c r="J385" i="5"/>
  <c r="I100" i="5"/>
  <c r="Y88" i="5"/>
  <c r="U97" i="5"/>
  <c r="W381" i="5"/>
  <c r="T388" i="5"/>
  <c r="M83" i="5"/>
  <c r="Y234" i="5"/>
  <c r="U606" i="5"/>
  <c r="V246" i="5"/>
  <c r="J586" i="5"/>
  <c r="T590" i="5"/>
  <c r="Y238" i="5"/>
  <c r="P242" i="5"/>
  <c r="O602" i="5"/>
  <c r="T600" i="5"/>
  <c r="J597" i="5"/>
  <c r="S249" i="5"/>
  <c r="Q605" i="5"/>
  <c r="J241" i="5"/>
  <c r="I237" i="5"/>
  <c r="E83" i="5"/>
  <c r="T585" i="5"/>
  <c r="H238" i="5"/>
  <c r="J582" i="5"/>
  <c r="Y603" i="5"/>
  <c r="H578" i="5"/>
  <c r="Q596" i="5"/>
  <c r="G582" i="5"/>
  <c r="D606" i="5"/>
  <c r="V235" i="5"/>
  <c r="X367" i="5"/>
  <c r="P107" i="5"/>
  <c r="L229" i="5"/>
  <c r="I392" i="5"/>
  <c r="U250" i="5"/>
  <c r="P108" i="5"/>
  <c r="C385" i="5"/>
  <c r="F223" i="5"/>
  <c r="L377" i="5"/>
  <c r="Q602" i="5"/>
  <c r="R365" i="5"/>
  <c r="J374" i="5"/>
  <c r="D595" i="5"/>
  <c r="U392" i="5"/>
  <c r="D592" i="5"/>
  <c r="V375" i="5"/>
  <c r="V380" i="5"/>
  <c r="O243" i="5"/>
  <c r="Y83" i="5"/>
  <c r="Q234" i="5"/>
  <c r="I87" i="5"/>
  <c r="F370" i="5"/>
  <c r="W591" i="5"/>
  <c r="C380" i="5"/>
  <c r="N243" i="5"/>
  <c r="N386" i="5"/>
  <c r="B380" i="5"/>
  <c r="M587" i="5"/>
  <c r="B83" i="5"/>
  <c r="I594" i="5"/>
  <c r="K387" i="5"/>
  <c r="B387" i="5"/>
  <c r="M605" i="5"/>
  <c r="T83" i="5"/>
  <c r="E89" i="5"/>
  <c r="H382" i="5"/>
  <c r="B391" i="5"/>
  <c r="I250" i="5"/>
  <c r="U98" i="5"/>
  <c r="S606" i="5"/>
  <c r="P379" i="5"/>
  <c r="J107" i="5"/>
  <c r="C581" i="5"/>
  <c r="N363" i="5"/>
  <c r="C602" i="5"/>
  <c r="B370" i="5"/>
  <c r="N92" i="5"/>
  <c r="J607" i="5"/>
  <c r="U373" i="5"/>
  <c r="O584" i="5"/>
  <c r="N388" i="5"/>
  <c r="J389" i="5"/>
  <c r="O228" i="5"/>
  <c r="O389" i="5"/>
  <c r="E584" i="5"/>
  <c r="H86" i="5"/>
  <c r="C374" i="5"/>
  <c r="C240" i="5"/>
  <c r="I387" i="5"/>
  <c r="B578" i="5"/>
  <c r="M368" i="5"/>
  <c r="D387" i="5"/>
  <c r="L234" i="5"/>
  <c r="Y90" i="5"/>
  <c r="X242" i="5"/>
  <c r="S88" i="5"/>
  <c r="P252" i="5"/>
  <c r="W605" i="5"/>
  <c r="V366" i="5"/>
  <c r="N244" i="5"/>
  <c r="W385" i="5"/>
  <c r="Q383" i="5"/>
  <c r="S603" i="5"/>
  <c r="B86" i="5"/>
  <c r="E91" i="5"/>
  <c r="E387" i="5"/>
  <c r="N392" i="5"/>
  <c r="G586" i="5"/>
  <c r="G89" i="5"/>
  <c r="O607" i="5"/>
  <c r="M389" i="5"/>
  <c r="J105" i="5"/>
  <c r="S591" i="5"/>
  <c r="X84" i="5"/>
  <c r="P251" i="5"/>
  <c r="I106" i="5"/>
  <c r="Y389" i="5"/>
  <c r="D582" i="5"/>
  <c r="B101" i="5"/>
  <c r="P582" i="5"/>
  <c r="R363" i="5"/>
  <c r="X390" i="5"/>
  <c r="I579" i="5"/>
  <c r="C108" i="5"/>
  <c r="V607" i="5"/>
  <c r="J391" i="5"/>
  <c r="M383" i="5"/>
  <c r="I601" i="5"/>
  <c r="H388" i="5"/>
  <c r="Y578" i="5"/>
  <c r="L365" i="5"/>
  <c r="S363" i="5"/>
  <c r="B233" i="5"/>
  <c r="O391" i="5"/>
  <c r="G578" i="5"/>
  <c r="U368" i="5"/>
  <c r="N387" i="5"/>
  <c r="N239" i="5"/>
  <c r="C112" i="5"/>
  <c r="X579" i="5"/>
  <c r="X370" i="5"/>
  <c r="O386" i="5"/>
  <c r="T246" i="5"/>
  <c r="O367" i="5"/>
  <c r="K587" i="5"/>
  <c r="S371" i="5"/>
  <c r="S380" i="5"/>
  <c r="J588" i="5"/>
  <c r="Q391" i="5"/>
  <c r="S366" i="5"/>
  <c r="B232" i="5"/>
  <c r="G237" i="5"/>
  <c r="E604" i="5"/>
  <c r="I239" i="5"/>
  <c r="S225" i="5"/>
  <c r="H590" i="5"/>
  <c r="N591" i="5"/>
  <c r="Y579" i="5"/>
  <c r="N587" i="5"/>
  <c r="I242" i="5"/>
  <c r="G225" i="5"/>
  <c r="X580" i="5"/>
  <c r="G593" i="5"/>
  <c r="S584" i="5"/>
  <c r="W579" i="5"/>
  <c r="Y94" i="5"/>
  <c r="U391" i="5"/>
  <c r="V106" i="5"/>
  <c r="J371" i="5"/>
  <c r="T375" i="5"/>
  <c r="Y98" i="5"/>
  <c r="P102" i="5"/>
  <c r="O387" i="5"/>
  <c r="T385" i="5"/>
  <c r="J382" i="5"/>
  <c r="S109" i="5"/>
  <c r="Q390" i="5"/>
  <c r="J101" i="5"/>
  <c r="I97" i="5"/>
  <c r="E223" i="5"/>
  <c r="T370" i="5"/>
  <c r="H98" i="5"/>
  <c r="J367" i="5"/>
  <c r="Y388" i="5"/>
  <c r="H363" i="5"/>
  <c r="Q381" i="5"/>
  <c r="G367" i="5"/>
  <c r="D391" i="5"/>
  <c r="V95" i="5"/>
  <c r="H386" i="5"/>
  <c r="M591" i="5"/>
  <c r="L89" i="5"/>
  <c r="K251" i="5"/>
  <c r="U110" i="5"/>
  <c r="H100" i="5"/>
  <c r="L586" i="5"/>
  <c r="F83" i="5"/>
  <c r="F582" i="5"/>
  <c r="Q387" i="5"/>
  <c r="L99" i="5"/>
  <c r="K596" i="5"/>
  <c r="D380" i="5"/>
  <c r="K250" i="5"/>
  <c r="D377" i="5"/>
  <c r="O108" i="5"/>
  <c r="T239" i="5"/>
  <c r="O103" i="5"/>
  <c r="J248" i="5"/>
  <c r="Q94" i="5"/>
  <c r="E225" i="5"/>
  <c r="E593" i="5"/>
  <c r="W376" i="5"/>
  <c r="K600" i="5"/>
  <c r="N103" i="5"/>
  <c r="G98" i="5"/>
  <c r="U586" i="5"/>
  <c r="M372" i="5"/>
  <c r="C587" i="5"/>
  <c r="I379" i="5"/>
  <c r="Q379" i="5"/>
  <c r="Y595" i="5"/>
  <c r="M390" i="5"/>
  <c r="W86" i="5"/>
  <c r="E229" i="5"/>
  <c r="Q106" i="5"/>
  <c r="I229" i="5"/>
  <c r="I110" i="5"/>
  <c r="S251" i="5"/>
  <c r="S391" i="5"/>
  <c r="Y375" i="5"/>
  <c r="U225" i="5"/>
  <c r="C366" i="5"/>
  <c r="P595" i="5"/>
  <c r="C387" i="5"/>
  <c r="H370" i="5"/>
  <c r="Y583" i="5"/>
  <c r="J392" i="5"/>
  <c r="Y243" i="5"/>
  <c r="O369" i="5"/>
  <c r="T381" i="5"/>
  <c r="U594" i="5"/>
  <c r="O88" i="5"/>
  <c r="V223" i="5"/>
  <c r="E369" i="5"/>
  <c r="C363" i="5"/>
  <c r="Y592" i="5"/>
  <c r="C100" i="5"/>
  <c r="T234" i="5"/>
  <c r="B363" i="5"/>
  <c r="P371" i="5"/>
  <c r="P250" i="5"/>
  <c r="L94" i="5"/>
  <c r="V582" i="5"/>
  <c r="X102" i="5"/>
  <c r="C98" i="5"/>
  <c r="H243" i="5"/>
  <c r="W390" i="5"/>
  <c r="L598" i="5"/>
  <c r="N104" i="5"/>
  <c r="U112" i="5"/>
  <c r="L585" i="5"/>
  <c r="S388" i="5"/>
  <c r="B591" i="5"/>
  <c r="E231" i="5"/>
  <c r="X86" i="5"/>
  <c r="D580" i="5"/>
  <c r="G371" i="5"/>
  <c r="P602" i="5"/>
  <c r="O392" i="5"/>
  <c r="O97" i="5"/>
  <c r="C591" i="5"/>
  <c r="S376" i="5"/>
  <c r="J595" i="5"/>
  <c r="P111" i="5"/>
  <c r="H380" i="5"/>
  <c r="S602" i="5"/>
  <c r="D367" i="5"/>
  <c r="K604" i="5"/>
  <c r="P367" i="5"/>
  <c r="E371" i="5"/>
  <c r="N585" i="5"/>
  <c r="I364" i="5"/>
  <c r="D232" i="5"/>
  <c r="V392" i="5"/>
  <c r="P391" i="5"/>
  <c r="G598" i="5"/>
  <c r="I386" i="5"/>
  <c r="F597" i="5"/>
  <c r="Y363" i="5"/>
  <c r="S100" i="5"/>
  <c r="S246" i="5"/>
  <c r="B93" i="5"/>
  <c r="S582" i="5"/>
  <c r="G363" i="5"/>
  <c r="P363" i="5"/>
  <c r="X599" i="5"/>
  <c r="N99" i="5"/>
  <c r="G592" i="5"/>
  <c r="X364" i="5"/>
  <c r="F383" i="5"/>
  <c r="I598" i="5"/>
  <c r="T106" i="5"/>
  <c r="O596" i="5"/>
  <c r="K372" i="5"/>
  <c r="Y382" i="5"/>
  <c r="V587" i="5"/>
  <c r="J373" i="5"/>
  <c r="J234" i="5"/>
  <c r="H225" i="5"/>
  <c r="R112" i="5"/>
  <c r="G97" i="5"/>
  <c r="I389" i="5"/>
  <c r="I99" i="5"/>
  <c r="R382" i="5"/>
  <c r="H375" i="5"/>
  <c r="G84" i="5"/>
  <c r="Y364" i="5"/>
  <c r="K363" i="5"/>
  <c r="I102" i="5"/>
  <c r="P390" i="5"/>
  <c r="X365" i="5"/>
  <c r="Y91" i="5"/>
  <c r="S369" i="5"/>
  <c r="M87" i="5"/>
  <c r="C597" i="5"/>
  <c r="S233" i="5"/>
  <c r="R606" i="5"/>
  <c r="I591" i="5"/>
  <c r="N250" i="5"/>
  <c r="G587" i="5"/>
  <c r="W104" i="5"/>
  <c r="U241" i="5"/>
  <c r="H599" i="5"/>
  <c r="K597" i="5"/>
  <c r="L595" i="5"/>
  <c r="Y598" i="5"/>
  <c r="S605" i="5"/>
  <c r="F603" i="5"/>
  <c r="W582" i="5"/>
  <c r="O587" i="5"/>
  <c r="Q99" i="5"/>
  <c r="R247" i="5"/>
  <c r="R245" i="5"/>
  <c r="N246" i="5"/>
  <c r="V599" i="5"/>
  <c r="T586" i="5"/>
  <c r="V241" i="5"/>
  <c r="L111" i="5"/>
  <c r="B251" i="5"/>
  <c r="M376" i="5"/>
  <c r="V240" i="5"/>
  <c r="K111" i="5"/>
  <c r="T92" i="5"/>
  <c r="X604" i="5"/>
  <c r="L371" i="5"/>
  <c r="K582" i="5"/>
  <c r="F367" i="5"/>
  <c r="P368" i="5"/>
  <c r="I234" i="5"/>
  <c r="K381" i="5"/>
  <c r="R251" i="5"/>
  <c r="K110" i="5"/>
  <c r="S92" i="5"/>
  <c r="C580" i="5"/>
  <c r="T99" i="5"/>
  <c r="M244" i="5"/>
  <c r="J108" i="5"/>
  <c r="X369" i="5"/>
  <c r="V606" i="5"/>
  <c r="E378" i="5"/>
  <c r="D233" i="5"/>
  <c r="K385" i="5"/>
  <c r="T105" i="5"/>
  <c r="J233" i="5"/>
  <c r="U371" i="5"/>
  <c r="S585" i="5"/>
  <c r="C372" i="5"/>
  <c r="I375" i="5"/>
  <c r="V230" i="5"/>
  <c r="Y380" i="5"/>
  <c r="M592" i="5"/>
  <c r="W226" i="5"/>
  <c r="N108" i="5"/>
  <c r="Q251" i="5"/>
  <c r="I89" i="5"/>
  <c r="P580" i="5"/>
  <c r="S111" i="5"/>
  <c r="Y107" i="5"/>
  <c r="U593" i="5"/>
  <c r="U85" i="5"/>
  <c r="M231" i="5"/>
  <c r="P380" i="5"/>
  <c r="N86" i="5"/>
  <c r="C585" i="5"/>
  <c r="Y368" i="5"/>
  <c r="G244" i="5"/>
  <c r="Y103" i="5"/>
  <c r="P87" i="5"/>
  <c r="O594" i="5"/>
  <c r="U379" i="5"/>
  <c r="O600" i="5"/>
  <c r="V83" i="5"/>
  <c r="R88" i="5"/>
  <c r="J594" i="5"/>
  <c r="Y377" i="5"/>
  <c r="E587" i="5"/>
  <c r="T94" i="5"/>
  <c r="U389" i="5"/>
  <c r="B596" i="5"/>
  <c r="P110" i="5"/>
  <c r="G231" i="5"/>
  <c r="V367" i="5"/>
  <c r="U87" i="5"/>
  <c r="J240" i="5"/>
  <c r="H103" i="5"/>
  <c r="L604" i="5"/>
  <c r="L383" i="5"/>
  <c r="Y105" i="5"/>
  <c r="F604" i="5"/>
  <c r="L370" i="5"/>
  <c r="C588" i="5"/>
  <c r="B376" i="5"/>
  <c r="N364" i="5"/>
  <c r="Q231" i="5"/>
  <c r="D365" i="5"/>
  <c r="P235" i="5"/>
  <c r="P387" i="5"/>
  <c r="O364" i="5"/>
  <c r="X227" i="5"/>
  <c r="C376" i="5"/>
  <c r="X249" i="5"/>
  <c r="J380" i="5"/>
  <c r="J366" i="5"/>
  <c r="F236" i="5"/>
  <c r="S387" i="5"/>
  <c r="T228" i="5"/>
  <c r="K389" i="5"/>
  <c r="R383" i="5"/>
  <c r="G604" i="5"/>
  <c r="N370" i="5"/>
  <c r="J591" i="5"/>
  <c r="D92" i="5"/>
  <c r="T96" i="5"/>
  <c r="P601" i="5"/>
  <c r="G383" i="5"/>
  <c r="K598" i="5"/>
  <c r="F382" i="5"/>
  <c r="Q235" i="5"/>
  <c r="D594" i="5"/>
  <c r="S106" i="5"/>
  <c r="H605" i="5"/>
  <c r="S367" i="5"/>
  <c r="D372" i="5"/>
  <c r="N600" i="5"/>
  <c r="X384" i="5"/>
  <c r="K252" i="5"/>
  <c r="G377" i="5"/>
  <c r="N368" i="5"/>
  <c r="I589" i="5"/>
  <c r="I383" i="5"/>
  <c r="H584" i="5"/>
  <c r="O381" i="5"/>
  <c r="U387" i="5"/>
  <c r="M603" i="5"/>
  <c r="V372" i="5"/>
  <c r="C601" i="5"/>
  <c r="J94" i="5"/>
  <c r="N15" i="5"/>
  <c r="B356" i="5"/>
  <c r="X714" i="4"/>
  <c r="X465" i="4"/>
  <c r="X147" i="4"/>
  <c r="U287" i="4"/>
  <c r="P714" i="4"/>
  <c r="P465" i="4"/>
  <c r="R355" i="4"/>
  <c r="R113" i="4"/>
  <c r="T215" i="4"/>
  <c r="K680" i="4"/>
  <c r="K431" i="4"/>
  <c r="S499" i="4"/>
  <c r="O355" i="4"/>
  <c r="O113" i="4"/>
  <c r="G253" i="4"/>
  <c r="O680" i="4"/>
  <c r="O397" i="4"/>
  <c r="S253" i="4"/>
  <c r="U646" i="4"/>
  <c r="N181" i="4"/>
  <c r="C321" i="4"/>
  <c r="C147" i="4"/>
  <c r="V612" i="4"/>
  <c r="Q680" i="4"/>
  <c r="Q431" i="4"/>
  <c r="M215" i="4"/>
  <c r="J680" i="4"/>
  <c r="J397" i="4"/>
  <c r="I499" i="4"/>
  <c r="Q287" i="4"/>
  <c r="H147" i="4"/>
  <c r="E355" i="4"/>
  <c r="E113" i="4"/>
  <c r="W215" i="4"/>
  <c r="V147" i="4"/>
  <c r="R499" i="4"/>
  <c r="D680" i="4"/>
  <c r="H465" i="4"/>
  <c r="K287" i="4"/>
  <c r="C714" i="4"/>
  <c r="C431" i="4"/>
  <c r="W499" i="4"/>
  <c r="N646" i="4"/>
  <c r="F147" i="4"/>
  <c r="F612" i="4"/>
  <c r="B215" i="4"/>
  <c r="M646" i="4"/>
  <c r="L355" i="4"/>
  <c r="L113" i="4"/>
  <c r="T499" i="4"/>
  <c r="Y646" i="4"/>
  <c r="Z646" i="4" s="1"/>
  <c r="L431" i="4"/>
  <c r="E646" i="4"/>
  <c r="P355" i="4"/>
  <c r="P181" i="4"/>
  <c r="D253" i="4"/>
  <c r="B714" i="4"/>
  <c r="B465" i="4"/>
  <c r="Y215" i="4"/>
  <c r="Z215" i="4" s="1"/>
  <c r="G714" i="4"/>
  <c r="G397" i="4"/>
  <c r="I113" i="4"/>
  <c r="J147" i="4"/>
  <c r="G287" i="4"/>
  <c r="X680" i="4"/>
  <c r="X431" i="4"/>
  <c r="X215" i="4"/>
  <c r="U215" i="4"/>
  <c r="P680" i="4"/>
  <c r="P397" i="4"/>
  <c r="R321" i="4"/>
  <c r="R215" i="4"/>
  <c r="T181" i="4"/>
  <c r="K714" i="4"/>
  <c r="K397" i="4"/>
  <c r="S465" i="4"/>
  <c r="O321" i="4"/>
  <c r="O147" i="4"/>
  <c r="G181" i="4"/>
  <c r="O714" i="4"/>
  <c r="O431" i="4"/>
  <c r="S181" i="4"/>
  <c r="U612" i="4"/>
  <c r="N355" i="4"/>
  <c r="N113" i="4"/>
  <c r="C253" i="4"/>
  <c r="V431" i="4"/>
  <c r="Q612" i="4"/>
  <c r="M181" i="4"/>
  <c r="J646" i="4"/>
  <c r="I465" i="4"/>
  <c r="Q253" i="4"/>
  <c r="H355" i="4"/>
  <c r="H181" i="4"/>
  <c r="E321" i="4"/>
  <c r="E181" i="4"/>
  <c r="W147" i="4"/>
  <c r="V253" i="4"/>
  <c r="R465" i="4"/>
  <c r="D612" i="4"/>
  <c r="H714" i="4"/>
  <c r="H397" i="4"/>
  <c r="K253" i="4"/>
  <c r="C680" i="4"/>
  <c r="C465" i="4"/>
  <c r="W465" i="4"/>
  <c r="N612" i="4"/>
  <c r="F355" i="4"/>
  <c r="F181" i="4"/>
  <c r="F499" i="4"/>
  <c r="B181" i="4"/>
  <c r="M612" i="4"/>
  <c r="L321" i="4"/>
  <c r="L215" i="4"/>
  <c r="T431" i="4"/>
  <c r="Y612" i="4"/>
  <c r="Z612" i="4" s="1"/>
  <c r="L465" i="4"/>
  <c r="E612" i="4"/>
  <c r="P287" i="4"/>
  <c r="P113" i="4"/>
  <c r="D147" i="4"/>
  <c r="B680" i="4"/>
  <c r="B431" i="4"/>
  <c r="Y287" i="4"/>
  <c r="Z287" i="4" s="1"/>
  <c r="G646" i="4"/>
  <c r="I355" i="4"/>
  <c r="I287" i="4"/>
  <c r="J321" i="4"/>
  <c r="X253" i="4"/>
  <c r="J465" i="4"/>
  <c r="K181" i="4"/>
  <c r="N431" i="4"/>
  <c r="M680" i="4"/>
  <c r="T612" i="4"/>
  <c r="E714" i="4"/>
  <c r="B397" i="4"/>
  <c r="G431" i="4"/>
  <c r="X646" i="4"/>
  <c r="X355" i="4"/>
  <c r="X181" i="4"/>
  <c r="U355" i="4"/>
  <c r="P646" i="4"/>
  <c r="R287" i="4"/>
  <c r="T355" i="4"/>
  <c r="T113" i="4"/>
  <c r="K612" i="4"/>
  <c r="S714" i="4"/>
  <c r="S431" i="4"/>
  <c r="O253" i="4"/>
  <c r="G355" i="4"/>
  <c r="G113" i="4"/>
  <c r="O646" i="4"/>
  <c r="S355" i="4"/>
  <c r="S113" i="4"/>
  <c r="U499" i="4"/>
  <c r="N321" i="4"/>
  <c r="N147" i="4"/>
  <c r="C287" i="4"/>
  <c r="V465" i="4"/>
  <c r="Q646" i="4"/>
  <c r="M355" i="4"/>
  <c r="M113" i="4"/>
  <c r="J612" i="4"/>
  <c r="I714" i="4"/>
  <c r="I397" i="4"/>
  <c r="Q215" i="4"/>
  <c r="H253" i="4"/>
  <c r="H113" i="4"/>
  <c r="E287" i="4"/>
  <c r="W355" i="4"/>
  <c r="W181" i="4"/>
  <c r="V355" i="4"/>
  <c r="V181" i="4"/>
  <c r="R714" i="4"/>
  <c r="R431" i="4"/>
  <c r="D431" i="4"/>
  <c r="H680" i="4"/>
  <c r="H431" i="4"/>
  <c r="K215" i="4"/>
  <c r="C646" i="4"/>
  <c r="W680" i="4"/>
  <c r="W397" i="4"/>
  <c r="N499" i="4"/>
  <c r="F321" i="4"/>
  <c r="F113" i="4"/>
  <c r="F431" i="4"/>
  <c r="B355" i="4"/>
  <c r="B113" i="4"/>
  <c r="M499" i="4"/>
  <c r="L287" i="4"/>
  <c r="T714" i="4"/>
  <c r="T397" i="4"/>
  <c r="Y499" i="4"/>
  <c r="Z499" i="4" s="1"/>
  <c r="L714" i="4"/>
  <c r="L499" i="4"/>
  <c r="E499" i="4"/>
  <c r="P215" i="4"/>
  <c r="D355" i="4"/>
  <c r="D181" i="4"/>
  <c r="B646" i="4"/>
  <c r="Y181" i="4"/>
  <c r="Z181" i="4" s="1"/>
  <c r="G612" i="4"/>
  <c r="I321" i="4"/>
  <c r="I147" i="4"/>
  <c r="J181" i="4"/>
  <c r="U253" i="4"/>
  <c r="C113" i="4"/>
  <c r="I612" i="4"/>
  <c r="D397" i="4"/>
  <c r="C397" i="4"/>
  <c r="Y680" i="4"/>
  <c r="Z680" i="4" s="1"/>
  <c r="X612" i="4"/>
  <c r="X321" i="4"/>
  <c r="X113" i="4"/>
  <c r="U181" i="4"/>
  <c r="P612" i="4"/>
  <c r="R253" i="4"/>
  <c r="T253" i="4"/>
  <c r="T147" i="4"/>
  <c r="K646" i="4"/>
  <c r="S680" i="4"/>
  <c r="S397" i="4"/>
  <c r="O215" i="4"/>
  <c r="G321" i="4"/>
  <c r="G147" i="4"/>
  <c r="O612" i="4"/>
  <c r="S321" i="4"/>
  <c r="S147" i="4"/>
  <c r="U465" i="4"/>
  <c r="N253" i="4"/>
  <c r="C215" i="4"/>
  <c r="V714" i="4"/>
  <c r="V397" i="4"/>
  <c r="Q499" i="4"/>
  <c r="M321" i="4"/>
  <c r="M147" i="4"/>
  <c r="J499" i="4"/>
  <c r="I680" i="4"/>
  <c r="I431" i="4"/>
  <c r="Q181" i="4"/>
  <c r="H287" i="4"/>
  <c r="E253" i="4"/>
  <c r="W321" i="4"/>
  <c r="W113" i="4"/>
  <c r="V321" i="4"/>
  <c r="V113" i="4"/>
  <c r="R680" i="4"/>
  <c r="R397" i="4"/>
  <c r="D499" i="4"/>
  <c r="H646" i="4"/>
  <c r="K113" i="4"/>
  <c r="C612" i="4"/>
  <c r="W714" i="4"/>
  <c r="W431" i="4"/>
  <c r="N397" i="4"/>
  <c r="F287" i="4"/>
  <c r="F714" i="4"/>
  <c r="F465" i="4"/>
  <c r="B253" i="4"/>
  <c r="B147" i="4"/>
  <c r="M465" i="4"/>
  <c r="L253" i="4"/>
  <c r="T680" i="4"/>
  <c r="T465" i="4"/>
  <c r="Y465" i="4"/>
  <c r="Z465" i="4" s="1"/>
  <c r="L646" i="4"/>
  <c r="L397" i="4"/>
  <c r="E431" i="4"/>
  <c r="P253" i="4"/>
  <c r="D321" i="4"/>
  <c r="D113" i="4"/>
  <c r="B612" i="4"/>
  <c r="Y355" i="4"/>
  <c r="Z355" i="4" s="1"/>
  <c r="Y113" i="4"/>
  <c r="Z113" i="4" s="1"/>
  <c r="G499" i="4"/>
  <c r="I253" i="4"/>
  <c r="J355" i="4"/>
  <c r="J113" i="4"/>
  <c r="U147" i="4"/>
  <c r="N215" i="4"/>
  <c r="Q397" i="4"/>
  <c r="J714" i="4"/>
  <c r="Q113" i="4"/>
  <c r="E147" i="4"/>
  <c r="V215" i="4"/>
  <c r="H499" i="4"/>
  <c r="W646" i="4"/>
  <c r="F215" i="4"/>
  <c r="M397" i="4"/>
  <c r="Y431" i="4"/>
  <c r="Z431" i="4" s="1"/>
  <c r="E397" i="4"/>
  <c r="Y253" i="4"/>
  <c r="Z253" i="4" s="1"/>
  <c r="X499" i="4"/>
  <c r="X287" i="4"/>
  <c r="U321" i="4"/>
  <c r="U113" i="4"/>
  <c r="P499" i="4"/>
  <c r="R147" i="4"/>
  <c r="T287" i="4"/>
  <c r="K499" i="4"/>
  <c r="S646" i="4"/>
  <c r="O287" i="4"/>
  <c r="G215" i="4"/>
  <c r="O499" i="4"/>
  <c r="S287" i="4"/>
  <c r="U714" i="4"/>
  <c r="U431" i="4"/>
  <c r="N287" i="4"/>
  <c r="C181" i="4"/>
  <c r="V646" i="4"/>
  <c r="V499" i="4"/>
  <c r="Q465" i="4"/>
  <c r="M253" i="4"/>
  <c r="J431" i="4"/>
  <c r="I646" i="4"/>
  <c r="Q355" i="4"/>
  <c r="Q147" i="4"/>
  <c r="H215" i="4"/>
  <c r="E215" i="4"/>
  <c r="W287" i="4"/>
  <c r="V287" i="4"/>
  <c r="R646" i="4"/>
  <c r="D714" i="4"/>
  <c r="D465" i="4"/>
  <c r="H612" i="4"/>
  <c r="K355" i="4"/>
  <c r="K147" i="4"/>
  <c r="C499" i="4"/>
  <c r="W612" i="4"/>
  <c r="N714" i="4"/>
  <c r="N465" i="4"/>
  <c r="F253" i="4"/>
  <c r="F680" i="4"/>
  <c r="F397" i="4"/>
  <c r="B287" i="4"/>
  <c r="M714" i="4"/>
  <c r="M431" i="4"/>
  <c r="L147" i="4"/>
  <c r="T646" i="4"/>
  <c r="Y714" i="4"/>
  <c r="Z714" i="4" s="1"/>
  <c r="Y397" i="4"/>
  <c r="Z397" i="4" s="1"/>
  <c r="L612" i="4"/>
  <c r="E680" i="4"/>
  <c r="E465" i="4"/>
  <c r="P321" i="4"/>
  <c r="D287" i="4"/>
  <c r="B499" i="4"/>
  <c r="Y321" i="4"/>
  <c r="Z321" i="4" s="1"/>
  <c r="Y147" i="4"/>
  <c r="Z147" i="4" s="1"/>
  <c r="G465" i="4"/>
  <c r="I215" i="4"/>
  <c r="J287" i="4"/>
  <c r="J253" i="4"/>
  <c r="X397" i="4"/>
  <c r="P431" i="4"/>
  <c r="R181" i="4"/>
  <c r="T321" i="4"/>
  <c r="K465" i="4"/>
  <c r="S612" i="4"/>
  <c r="O181" i="4"/>
  <c r="O465" i="4"/>
  <c r="S215" i="4"/>
  <c r="U680" i="4"/>
  <c r="U397" i="4"/>
  <c r="C355" i="4"/>
  <c r="Q714" i="4"/>
  <c r="M287" i="4"/>
  <c r="Q321" i="4"/>
  <c r="H321" i="4"/>
  <c r="W253" i="4"/>
  <c r="R612" i="4"/>
  <c r="K321" i="4"/>
  <c r="N680" i="4"/>
  <c r="F646" i="4"/>
  <c r="L181" i="4"/>
  <c r="L680" i="4"/>
  <c r="P147" i="4"/>
  <c r="V680" i="4"/>
  <c r="D646" i="4"/>
  <c r="B321" i="4"/>
  <c r="D215" i="4"/>
  <c r="I181" i="4"/>
  <c r="J215" i="4"/>
  <c r="G680" i="4"/>
  <c r="I604" i="4"/>
  <c r="C705" i="4"/>
  <c r="C422" i="4"/>
  <c r="C333" i="4"/>
  <c r="C91" i="4"/>
  <c r="B313" i="4"/>
  <c r="M669" i="4"/>
  <c r="M386" i="4"/>
  <c r="M144" i="4"/>
  <c r="K267" i="4"/>
  <c r="G202" i="4"/>
  <c r="W344" i="4"/>
  <c r="Y259" i="4"/>
  <c r="Y119" i="4"/>
  <c r="D282" i="4"/>
  <c r="F333" i="4"/>
  <c r="F159" i="4"/>
  <c r="Q318" i="4"/>
  <c r="Q144" i="4"/>
  <c r="O265" i="4"/>
  <c r="S268" i="4"/>
  <c r="S94" i="4"/>
  <c r="V350" i="4"/>
  <c r="V108" i="4"/>
  <c r="L308" i="4"/>
  <c r="I279" i="4"/>
  <c r="D329" i="4"/>
  <c r="D87" i="4"/>
  <c r="I584" i="4"/>
  <c r="W675" i="4"/>
  <c r="W426" i="4"/>
  <c r="F492" i="4"/>
  <c r="B602" i="4"/>
  <c r="V711" i="4"/>
  <c r="V394" i="4"/>
  <c r="E437" i="4"/>
  <c r="F123" i="4"/>
  <c r="N310" i="4"/>
  <c r="M699" i="4"/>
  <c r="M484" i="4"/>
  <c r="E595" i="4"/>
  <c r="I658" i="4"/>
  <c r="I375" i="4"/>
  <c r="H479" i="4"/>
  <c r="R632" i="4"/>
  <c r="T166" i="4"/>
  <c r="O266" i="4"/>
  <c r="T687" i="4"/>
  <c r="T438" i="4"/>
  <c r="O211" i="4"/>
  <c r="Q346" i="4"/>
  <c r="Q104" i="4"/>
  <c r="D203" i="4"/>
  <c r="V635" i="4"/>
  <c r="V420" i="4"/>
  <c r="K605" i="4"/>
  <c r="J616" i="4"/>
  <c r="J367" i="4"/>
  <c r="K177" i="4"/>
  <c r="G127" i="4"/>
  <c r="C196" i="4"/>
  <c r="D174" i="4"/>
  <c r="J607" i="4"/>
  <c r="D626" i="4"/>
  <c r="D377" i="4"/>
  <c r="M408" i="4"/>
  <c r="O315" i="4"/>
  <c r="O141" i="4"/>
  <c r="T471" i="4"/>
  <c r="W263" i="4"/>
  <c r="Y274" i="4"/>
  <c r="Y100" i="4"/>
  <c r="S205" i="4"/>
  <c r="L460" i="4"/>
  <c r="K202" i="4"/>
  <c r="Y199" i="4"/>
  <c r="I194" i="4"/>
  <c r="I126" i="4"/>
  <c r="D390" i="4"/>
  <c r="N297" i="4"/>
  <c r="W329" i="4"/>
  <c r="W261" i="4"/>
  <c r="D307" i="4"/>
  <c r="D239" i="4"/>
  <c r="O198" i="4"/>
  <c r="E302" i="4"/>
  <c r="E128" i="4"/>
  <c r="S419" i="4"/>
  <c r="I198" i="4"/>
  <c r="Q313" i="4"/>
  <c r="Q139" i="4"/>
  <c r="D177" i="4"/>
  <c r="I301" i="4"/>
  <c r="I127" i="4"/>
  <c r="G139" i="4"/>
  <c r="V251" i="4"/>
  <c r="Y487" i="4"/>
  <c r="R629" i="4"/>
  <c r="N688" i="4"/>
  <c r="N405" i="4"/>
  <c r="P173" i="4"/>
  <c r="B311" i="4"/>
  <c r="B205" i="4"/>
  <c r="W159" i="4"/>
  <c r="T135" i="4"/>
  <c r="U675" i="4"/>
  <c r="U392" i="4"/>
  <c r="O83" i="4"/>
  <c r="W259" i="4"/>
  <c r="K696" i="4"/>
  <c r="K379" i="4"/>
  <c r="K151" i="4"/>
  <c r="N704" i="4"/>
  <c r="N387" i="4"/>
  <c r="I206" i="4"/>
  <c r="W186" i="4"/>
  <c r="F261" i="4"/>
  <c r="F87" i="4"/>
  <c r="F137" i="4"/>
  <c r="X207" i="4"/>
  <c r="U697" i="4"/>
  <c r="U380" i="4"/>
  <c r="U285" i="4"/>
  <c r="Q209" i="4"/>
  <c r="C489" i="4"/>
  <c r="I158" i="4"/>
  <c r="U279" i="4"/>
  <c r="V313" i="4"/>
  <c r="V105" i="4"/>
  <c r="X144" i="4"/>
  <c r="L209" i="4"/>
  <c r="L688" i="4"/>
  <c r="L405" i="4"/>
  <c r="W596" i="4"/>
  <c r="F278" i="4"/>
  <c r="F104" i="4"/>
  <c r="V154" i="4"/>
  <c r="O309" i="4"/>
  <c r="O135" i="4"/>
  <c r="N428" i="4"/>
  <c r="U205" i="4"/>
  <c r="U172" i="4"/>
  <c r="D206" i="4"/>
  <c r="V338" i="4"/>
  <c r="V96" i="4"/>
  <c r="D240" i="4"/>
  <c r="E179" i="4"/>
  <c r="X316" i="4"/>
  <c r="C675" i="4"/>
  <c r="C426" i="4"/>
  <c r="J122" i="4"/>
  <c r="G227" i="4"/>
  <c r="C297" i="4"/>
  <c r="C89" i="4"/>
  <c r="M584" i="4"/>
  <c r="J475" i="4"/>
  <c r="V118" i="4"/>
  <c r="N76" i="4"/>
  <c r="W319" i="4"/>
  <c r="W285" i="4"/>
  <c r="O279" i="4"/>
  <c r="P100" i="4"/>
  <c r="W603" i="4"/>
  <c r="W656" i="4"/>
  <c r="W407" i="4"/>
  <c r="C178" i="4"/>
  <c r="F273" i="4"/>
  <c r="F99" i="4"/>
  <c r="J177" i="4"/>
  <c r="V629" i="4"/>
  <c r="V414" i="4"/>
  <c r="E152" i="4"/>
  <c r="D175" i="4"/>
  <c r="Y241" i="4"/>
  <c r="N665" i="4"/>
  <c r="N382" i="4"/>
  <c r="I226" i="4"/>
  <c r="Q639" i="4"/>
  <c r="E694" i="4"/>
  <c r="E377" i="4"/>
  <c r="Y412" i="4"/>
  <c r="I491" i="4"/>
  <c r="C671" i="4"/>
  <c r="C388" i="4"/>
  <c r="C299" i="4"/>
  <c r="C125" i="4"/>
  <c r="B139" i="4"/>
  <c r="M601" i="4"/>
  <c r="M352" i="4"/>
  <c r="M178" i="4"/>
  <c r="K233" i="4"/>
  <c r="G134" i="4"/>
  <c r="W242" i="4"/>
  <c r="Y293" i="4"/>
  <c r="Y85" i="4"/>
  <c r="D210" i="4"/>
  <c r="F265" i="4"/>
  <c r="F91" i="4"/>
  <c r="Q212" i="4"/>
  <c r="O231" i="4"/>
  <c r="S302" i="4"/>
  <c r="S336" i="4"/>
  <c r="V316" i="4"/>
  <c r="V142" i="4"/>
  <c r="L134" i="4"/>
  <c r="I207" i="4"/>
  <c r="D295" i="4"/>
  <c r="D227" i="4"/>
  <c r="I437" i="4"/>
  <c r="W641" i="4"/>
  <c r="F707" i="4"/>
  <c r="F458" i="4"/>
  <c r="B455" i="4"/>
  <c r="V677" i="4"/>
  <c r="V462" i="4"/>
  <c r="E471" i="4"/>
  <c r="F331" i="4"/>
  <c r="F157" i="4"/>
  <c r="N136" i="4"/>
  <c r="M597" i="4"/>
  <c r="M382" i="4"/>
  <c r="E448" i="4"/>
  <c r="I624" i="4"/>
  <c r="H445" i="4"/>
  <c r="R598" i="4"/>
  <c r="T340" i="4"/>
  <c r="T98" i="4"/>
  <c r="O194" i="4"/>
  <c r="T653" i="4"/>
  <c r="T370" i="4"/>
  <c r="O283" i="4"/>
  <c r="Q312" i="4"/>
  <c r="Q138" i="4"/>
  <c r="D135" i="4"/>
  <c r="V669" i="4"/>
  <c r="K492" i="4"/>
  <c r="J650" i="4"/>
  <c r="K351" i="4"/>
  <c r="K109" i="4"/>
  <c r="G267" i="4"/>
  <c r="G93" i="4"/>
  <c r="C234" i="4"/>
  <c r="D348" i="4"/>
  <c r="D106" i="4"/>
  <c r="J494" i="4"/>
  <c r="D660" i="4"/>
  <c r="M442" i="4"/>
  <c r="O281" i="4"/>
  <c r="T437" i="4"/>
  <c r="W191" i="4"/>
  <c r="Y342" i="4"/>
  <c r="Y134" i="4"/>
  <c r="S137" i="4"/>
  <c r="L709" i="4"/>
  <c r="L494" i="4"/>
  <c r="K240" i="4"/>
  <c r="Y131" i="4"/>
  <c r="I334" i="4"/>
  <c r="D707" i="4"/>
  <c r="D458" i="4"/>
  <c r="N229" i="4"/>
  <c r="W295" i="4"/>
  <c r="W121" i="4"/>
  <c r="D273" i="4"/>
  <c r="O236" i="4"/>
  <c r="E196" i="4"/>
  <c r="S702" i="4"/>
  <c r="S385" i="4"/>
  <c r="I236" i="4"/>
  <c r="Q279" i="4"/>
  <c r="D351" i="4"/>
  <c r="D109" i="4"/>
  <c r="I267" i="4"/>
  <c r="G347" i="4"/>
  <c r="G173" i="4"/>
  <c r="V213" i="4"/>
  <c r="Y702" i="4"/>
  <c r="Y453" i="4"/>
  <c r="R595" i="4"/>
  <c r="N654" i="4"/>
  <c r="N371" i="4"/>
  <c r="P105" i="4"/>
  <c r="B243" i="4"/>
  <c r="W333" i="4"/>
  <c r="W91" i="4"/>
  <c r="T309" i="4"/>
  <c r="U641" i="4"/>
  <c r="O325" i="4"/>
  <c r="O185" i="4"/>
  <c r="W225" i="4"/>
  <c r="K628" i="4"/>
  <c r="K413" i="4"/>
  <c r="K83" i="4"/>
  <c r="N636" i="4"/>
  <c r="N455" i="4"/>
  <c r="I278" i="4"/>
  <c r="W326" i="4"/>
  <c r="W118" i="4"/>
  <c r="F189" i="4"/>
  <c r="F345" i="4"/>
  <c r="F171" i="4"/>
  <c r="X313" i="4"/>
  <c r="U663" i="4"/>
  <c r="U414" i="4"/>
  <c r="U179" i="4"/>
  <c r="Q281" i="4"/>
  <c r="C455" i="4"/>
  <c r="I332" i="4"/>
  <c r="I90" i="4"/>
  <c r="U245" i="4"/>
  <c r="V279" i="4"/>
  <c r="X352" i="4"/>
  <c r="X178" i="4"/>
  <c r="L315" i="4"/>
  <c r="L654" i="4"/>
  <c r="L371" i="4"/>
  <c r="W483" i="4"/>
  <c r="F206" i="4"/>
  <c r="V86" i="4"/>
  <c r="O275" i="4"/>
  <c r="N711" i="4"/>
  <c r="N462" i="4"/>
  <c r="U243" i="4"/>
  <c r="U346" i="4"/>
  <c r="U104" i="4"/>
  <c r="D172" i="4"/>
  <c r="V304" i="4"/>
  <c r="V130" i="4"/>
  <c r="D134" i="4"/>
  <c r="E353" i="4"/>
  <c r="E111" i="4"/>
  <c r="X248" i="4"/>
  <c r="C641" i="4"/>
  <c r="J156" i="4"/>
  <c r="G329" i="4"/>
  <c r="C263" i="4"/>
  <c r="C123" i="4"/>
  <c r="M403" i="4"/>
  <c r="J690" i="4"/>
  <c r="J407" i="4"/>
  <c r="V224" i="4"/>
  <c r="T76" i="4"/>
  <c r="W251" i="4"/>
  <c r="O207" i="4"/>
  <c r="P342" i="4"/>
  <c r="P240" i="4"/>
  <c r="W490" i="4"/>
  <c r="W622" i="4"/>
  <c r="C352" i="4"/>
  <c r="C110" i="4"/>
  <c r="F201" i="4"/>
  <c r="J109" i="4"/>
  <c r="V663" i="4"/>
  <c r="E84" i="4"/>
  <c r="D349" i="4"/>
  <c r="D107" i="4"/>
  <c r="Y203" i="4"/>
  <c r="I457" i="4"/>
  <c r="C637" i="4"/>
  <c r="C265" i="4"/>
  <c r="B207" i="4"/>
  <c r="M635" i="4"/>
  <c r="M284" i="4"/>
  <c r="M110" i="4"/>
  <c r="K161" i="4"/>
  <c r="G342" i="4"/>
  <c r="G168" i="4"/>
  <c r="W170" i="4"/>
  <c r="Y225" i="4"/>
  <c r="D176" i="4"/>
  <c r="F193" i="4"/>
  <c r="Q284" i="4"/>
  <c r="O159" i="4"/>
  <c r="S234" i="4"/>
  <c r="V282" i="4"/>
  <c r="L342" i="4"/>
  <c r="L168" i="4"/>
  <c r="I245" i="4"/>
  <c r="D261" i="4"/>
  <c r="I471" i="4"/>
  <c r="W607" i="4"/>
  <c r="F673" i="4"/>
  <c r="F390" i="4"/>
  <c r="B421" i="4"/>
  <c r="V643" i="4"/>
  <c r="E686" i="4"/>
  <c r="E403" i="4"/>
  <c r="F263" i="4"/>
  <c r="F89" i="4"/>
  <c r="N204" i="4"/>
  <c r="M665" i="4"/>
  <c r="E482" i="4"/>
  <c r="I590" i="4"/>
  <c r="H694" i="4"/>
  <c r="H411" i="4"/>
  <c r="R485" i="4"/>
  <c r="T272" i="4"/>
  <c r="T306" i="4"/>
  <c r="O232" i="4"/>
  <c r="T619" i="4"/>
  <c r="O249" i="4"/>
  <c r="Q206" i="4"/>
  <c r="D169" i="4"/>
  <c r="V601" i="4"/>
  <c r="K458" i="4"/>
  <c r="J582" i="4"/>
  <c r="K317" i="4"/>
  <c r="K143" i="4"/>
  <c r="G301" i="4"/>
  <c r="G161" i="4"/>
  <c r="C162" i="4"/>
  <c r="D314" i="4"/>
  <c r="D140" i="4"/>
  <c r="J392" i="4"/>
  <c r="D592" i="4"/>
  <c r="M657" i="4"/>
  <c r="M476" i="4"/>
  <c r="O209" i="4"/>
  <c r="T686" i="4"/>
  <c r="T403" i="4"/>
  <c r="W229" i="4"/>
  <c r="Y308" i="4"/>
  <c r="S345" i="4"/>
  <c r="S171" i="4"/>
  <c r="L675" i="4"/>
  <c r="L392" i="4"/>
  <c r="K168" i="4"/>
  <c r="Y271" i="4"/>
  <c r="Y165" i="4"/>
  <c r="I266" i="4"/>
  <c r="D639" i="4"/>
  <c r="D424" i="4"/>
  <c r="N123" i="4"/>
  <c r="W189" i="4"/>
  <c r="D201" i="4"/>
  <c r="O164" i="4"/>
  <c r="E268" i="4"/>
  <c r="S600" i="4"/>
  <c r="S453" i="4"/>
  <c r="I164" i="4"/>
  <c r="Q207" i="4"/>
  <c r="D317" i="4"/>
  <c r="D143" i="4"/>
  <c r="I195" i="4"/>
  <c r="G279" i="4"/>
  <c r="G105" i="4"/>
  <c r="V179" i="4"/>
  <c r="Y600" i="4"/>
  <c r="Y385" i="4"/>
  <c r="R482" i="4"/>
  <c r="N620" i="4"/>
  <c r="P347" i="4"/>
  <c r="P245" i="4"/>
  <c r="B345" i="4"/>
  <c r="W299" i="4"/>
  <c r="W125" i="4"/>
  <c r="T169" i="4"/>
  <c r="U494" i="4"/>
  <c r="O291" i="4"/>
  <c r="O117" i="4"/>
  <c r="W153" i="4"/>
  <c r="K662" i="4"/>
  <c r="K325" i="4"/>
  <c r="K185" i="4"/>
  <c r="N670" i="4"/>
  <c r="I244" i="4"/>
  <c r="W292" i="4"/>
  <c r="W258" i="4"/>
  <c r="F295" i="4"/>
  <c r="F277" i="4"/>
  <c r="F103" i="4"/>
  <c r="X245" i="4"/>
  <c r="U629" i="4"/>
  <c r="U353" i="4"/>
  <c r="U111" i="4"/>
  <c r="Q247" i="4"/>
  <c r="C670" i="4"/>
  <c r="C387" i="4"/>
  <c r="I298" i="4"/>
  <c r="I124" i="4"/>
  <c r="U173" i="4"/>
  <c r="V207" i="4"/>
  <c r="X284" i="4"/>
  <c r="X110" i="4"/>
  <c r="L247" i="4"/>
  <c r="L620" i="4"/>
  <c r="W449" i="4"/>
  <c r="F244" i="4"/>
  <c r="V328" i="4"/>
  <c r="V120" i="4"/>
  <c r="O203" i="4"/>
  <c r="N677" i="4"/>
  <c r="N394" i="4"/>
  <c r="U171" i="4"/>
  <c r="U312" i="4"/>
  <c r="U138" i="4"/>
  <c r="D104" i="4"/>
  <c r="V270" i="4"/>
  <c r="D342" i="4"/>
  <c r="D168" i="4"/>
  <c r="E319" i="4"/>
  <c r="E145" i="4"/>
  <c r="X142" i="4"/>
  <c r="C494" i="4"/>
  <c r="J330" i="4"/>
  <c r="J88" i="4"/>
  <c r="G189" i="4"/>
  <c r="C191" i="4"/>
  <c r="M471" i="4"/>
  <c r="J622" i="4"/>
  <c r="J373" i="4"/>
  <c r="V152" i="4"/>
  <c r="W76" i="4"/>
  <c r="W213" i="4"/>
  <c r="O245" i="4"/>
  <c r="P308" i="4"/>
  <c r="P134" i="4"/>
  <c r="W456" i="4"/>
  <c r="W588" i="4"/>
  <c r="C318" i="4"/>
  <c r="C144" i="4"/>
  <c r="F307" i="4"/>
  <c r="J351" i="4"/>
  <c r="J143" i="4"/>
  <c r="V595" i="4"/>
  <c r="E326" i="4"/>
  <c r="E186" i="4"/>
  <c r="D315" i="4"/>
  <c r="D247" i="4"/>
  <c r="Y135" i="4"/>
  <c r="N597" i="4"/>
  <c r="I294" i="4"/>
  <c r="I86" i="4"/>
  <c r="Q492" i="4"/>
  <c r="I706" i="4"/>
  <c r="I423" i="4"/>
  <c r="C490" i="4"/>
  <c r="C193" i="4"/>
  <c r="B347" i="4"/>
  <c r="B173" i="4"/>
  <c r="M488" i="4"/>
  <c r="M318" i="4"/>
  <c r="K335" i="4"/>
  <c r="K93" i="4"/>
  <c r="G274" i="4"/>
  <c r="G100" i="4"/>
  <c r="W102" i="4"/>
  <c r="Y327" i="4"/>
  <c r="D108" i="4"/>
  <c r="F231" i="4"/>
  <c r="Q250" i="4"/>
  <c r="O299" i="4"/>
  <c r="O91" i="4"/>
  <c r="S196" i="4"/>
  <c r="V210" i="4"/>
  <c r="L274" i="4"/>
  <c r="L100" i="4"/>
  <c r="I173" i="4"/>
  <c r="D189" i="4"/>
  <c r="I652" i="4"/>
  <c r="I403" i="4"/>
  <c r="W494" i="4"/>
  <c r="F639" i="4"/>
  <c r="B704" i="4"/>
  <c r="B489" i="4"/>
  <c r="V609" i="4"/>
  <c r="E652" i="4"/>
  <c r="E369" i="4"/>
  <c r="F191" i="4"/>
  <c r="N170" i="4"/>
  <c r="M631" i="4"/>
  <c r="E697" i="4"/>
  <c r="E380" i="4"/>
  <c r="I443" i="4"/>
  <c r="H592" i="4"/>
  <c r="H377" i="4"/>
  <c r="R417" i="4"/>
  <c r="T238" i="4"/>
  <c r="O160" i="4"/>
  <c r="T585" i="4"/>
  <c r="O177" i="4"/>
  <c r="Q278" i="4"/>
  <c r="D343" i="4"/>
  <c r="D101" i="4"/>
  <c r="V488" i="4"/>
  <c r="K707" i="4"/>
  <c r="K424" i="4"/>
  <c r="J435" i="4"/>
  <c r="K283" i="4"/>
  <c r="G335" i="4"/>
  <c r="C336" i="4"/>
  <c r="C94" i="4"/>
  <c r="D280" i="4"/>
  <c r="J709" i="4"/>
  <c r="J460" i="4"/>
  <c r="D445" i="4"/>
  <c r="M691" i="4"/>
  <c r="M374" i="4"/>
  <c r="O247" i="4"/>
  <c r="T652" i="4"/>
  <c r="T369" i="4"/>
  <c r="W157" i="4"/>
  <c r="Y240" i="4"/>
  <c r="S277" i="4"/>
  <c r="S103" i="4"/>
  <c r="L641" i="4"/>
  <c r="K308" i="4"/>
  <c r="K100" i="4"/>
  <c r="Y305" i="4"/>
  <c r="Y97" i="4"/>
  <c r="I232" i="4"/>
  <c r="D673" i="4"/>
  <c r="N157" i="4"/>
  <c r="W227" i="4"/>
  <c r="D133" i="4"/>
  <c r="O304" i="4"/>
  <c r="O96" i="4"/>
  <c r="E234" i="4"/>
  <c r="S668" i="4"/>
  <c r="I338" i="4"/>
  <c r="I96" i="4"/>
  <c r="Q245" i="4"/>
  <c r="D283" i="4"/>
  <c r="I233" i="4"/>
  <c r="G313" i="4"/>
  <c r="V353" i="4"/>
  <c r="V111" i="4"/>
  <c r="Y634" i="4"/>
  <c r="R448" i="4"/>
  <c r="N439" i="4"/>
  <c r="P313" i="4"/>
  <c r="P139" i="4"/>
  <c r="B137" i="4"/>
  <c r="W193" i="4"/>
  <c r="T343" i="4"/>
  <c r="T101" i="4"/>
  <c r="U607" i="4"/>
  <c r="O257" i="4"/>
  <c r="W85" i="4"/>
  <c r="K594" i="4"/>
  <c r="K291" i="4"/>
  <c r="K117" i="4"/>
  <c r="N602" i="4"/>
  <c r="I172" i="4"/>
  <c r="W224" i="4"/>
  <c r="F227" i="4"/>
  <c r="F205" i="4"/>
  <c r="X139" i="4"/>
  <c r="U595" i="4"/>
  <c r="U319" i="4"/>
  <c r="U145" i="4"/>
  <c r="Q175" i="4"/>
  <c r="C636" i="4"/>
  <c r="C421" i="4"/>
  <c r="I264" i="4"/>
  <c r="U347" i="4"/>
  <c r="U105" i="4"/>
  <c r="V139" i="4"/>
  <c r="X212" i="4"/>
  <c r="L141" i="4"/>
  <c r="L586" i="4"/>
  <c r="W698" i="4"/>
  <c r="W381" i="4"/>
  <c r="F312" i="4"/>
  <c r="V294" i="4"/>
  <c r="V226" i="4"/>
  <c r="O241" i="4"/>
  <c r="N643" i="4"/>
  <c r="U345" i="4"/>
  <c r="U103" i="4"/>
  <c r="U278" i="4"/>
  <c r="D346" i="4"/>
  <c r="D244" i="4"/>
  <c r="V198" i="4"/>
  <c r="D308" i="4"/>
  <c r="D100" i="4"/>
  <c r="E213" i="4"/>
  <c r="X350" i="4"/>
  <c r="X176" i="4"/>
  <c r="C607" i="4"/>
  <c r="J296" i="4"/>
  <c r="J228" i="4"/>
  <c r="G155" i="4"/>
  <c r="C229" i="4"/>
  <c r="M686" i="4"/>
  <c r="M437" i="4"/>
  <c r="J656" i="4"/>
  <c r="V326" i="4"/>
  <c r="V84" i="4"/>
  <c r="W179" i="4"/>
  <c r="O173" i="4"/>
  <c r="P274" i="4"/>
  <c r="W705" i="4"/>
  <c r="W388" i="4"/>
  <c r="W441" i="4"/>
  <c r="C284" i="4"/>
  <c r="F239" i="4"/>
  <c r="I672" i="4"/>
  <c r="I389" i="4"/>
  <c r="C603" i="4"/>
  <c r="C231" i="4"/>
  <c r="B279" i="4"/>
  <c r="B105" i="4"/>
  <c r="M420" i="4"/>
  <c r="M250" i="4"/>
  <c r="K301" i="4"/>
  <c r="K127" i="4"/>
  <c r="G308" i="4"/>
  <c r="W310" i="4"/>
  <c r="W136" i="4"/>
  <c r="Y187" i="4"/>
  <c r="D350" i="4"/>
  <c r="D248" i="4"/>
  <c r="F299" i="4"/>
  <c r="Q178" i="4"/>
  <c r="O333" i="4"/>
  <c r="O125" i="4"/>
  <c r="S162" i="4"/>
  <c r="V248" i="4"/>
  <c r="L202" i="4"/>
  <c r="I347" i="4"/>
  <c r="I105" i="4"/>
  <c r="D121" i="4"/>
  <c r="I686" i="4"/>
  <c r="I369" i="4"/>
  <c r="W460" i="4"/>
  <c r="F605" i="4"/>
  <c r="B670" i="4"/>
  <c r="B387" i="4"/>
  <c r="V496" i="4"/>
  <c r="E618" i="4"/>
  <c r="F229" i="4"/>
  <c r="N276" i="4"/>
  <c r="N102" i="4"/>
  <c r="M416" i="4"/>
  <c r="E663" i="4"/>
  <c r="E414" i="4"/>
  <c r="I477" i="4"/>
  <c r="H660" i="4"/>
  <c r="R700" i="4"/>
  <c r="R451" i="4"/>
  <c r="T132" i="4"/>
  <c r="O334" i="4"/>
  <c r="O92" i="4"/>
  <c r="T472" i="4"/>
  <c r="O351" i="4"/>
  <c r="O109" i="4"/>
  <c r="Q244" i="4"/>
  <c r="D309" i="4"/>
  <c r="D241" i="4"/>
  <c r="V454" i="4"/>
  <c r="K673" i="4"/>
  <c r="K390" i="4"/>
  <c r="J469" i="4"/>
  <c r="K211" i="4"/>
  <c r="G233" i="4"/>
  <c r="C302" i="4"/>
  <c r="C128" i="4"/>
  <c r="D208" i="4"/>
  <c r="J675" i="4"/>
  <c r="J426" i="4"/>
  <c r="D411" i="4"/>
  <c r="M623" i="4"/>
  <c r="O175" i="4"/>
  <c r="T618" i="4"/>
  <c r="W331" i="4"/>
  <c r="W89" i="4"/>
  <c r="Y202" i="4"/>
  <c r="S311" i="4"/>
  <c r="L607" i="4"/>
  <c r="K274" i="4"/>
  <c r="K134" i="4"/>
  <c r="Y237" i="4"/>
  <c r="I160" i="4"/>
  <c r="D605" i="4"/>
  <c r="N331" i="4"/>
  <c r="N89" i="4"/>
  <c r="W155" i="4"/>
  <c r="D167" i="4"/>
  <c r="O338" i="4"/>
  <c r="O130" i="4"/>
  <c r="E162" i="4"/>
  <c r="S634" i="4"/>
  <c r="I304" i="4"/>
  <c r="I130" i="4"/>
  <c r="Q173" i="4"/>
  <c r="D211" i="4"/>
  <c r="I161" i="4"/>
  <c r="G245" i="4"/>
  <c r="V319" i="4"/>
  <c r="V145" i="4"/>
  <c r="Y668" i="4"/>
  <c r="R697" i="4"/>
  <c r="R414" i="4"/>
  <c r="N586" i="4"/>
  <c r="P279" i="4"/>
  <c r="B171" i="4"/>
  <c r="W265" i="4"/>
  <c r="T275" i="4"/>
  <c r="T203" i="4"/>
  <c r="U460" i="4"/>
  <c r="O223" i="4"/>
  <c r="W327" i="4"/>
  <c r="W187" i="4"/>
  <c r="K481" i="4"/>
  <c r="K257" i="4"/>
  <c r="N421" i="4"/>
  <c r="I346" i="4"/>
  <c r="I104" i="4"/>
  <c r="W152" i="4"/>
  <c r="F121" i="4"/>
  <c r="F243" i="4"/>
  <c r="X347" i="4"/>
  <c r="X173" i="4"/>
  <c r="U448" i="4"/>
  <c r="U251" i="4"/>
  <c r="Q349" i="4"/>
  <c r="Q107" i="4"/>
  <c r="C704" i="4"/>
  <c r="I192" i="4"/>
  <c r="U313" i="4"/>
  <c r="U139" i="4"/>
  <c r="V245" i="4"/>
  <c r="X250" i="4"/>
  <c r="L349" i="4"/>
  <c r="L175" i="4"/>
  <c r="L473" i="4"/>
  <c r="W664" i="4"/>
  <c r="W415" i="4"/>
  <c r="F138" i="4"/>
  <c r="V260" i="4"/>
  <c r="O169" i="4"/>
  <c r="N609" i="4"/>
  <c r="U311" i="4"/>
  <c r="U137" i="4"/>
  <c r="U206" i="4"/>
  <c r="D312" i="4"/>
  <c r="D138" i="4"/>
  <c r="V236" i="4"/>
  <c r="D274" i="4"/>
  <c r="E251" i="4"/>
  <c r="X282" i="4"/>
  <c r="X108" i="4"/>
  <c r="C460" i="4"/>
  <c r="J262" i="4"/>
  <c r="G261" i="4"/>
  <c r="G121" i="4"/>
  <c r="C331" i="4"/>
  <c r="M652" i="4"/>
  <c r="M369" i="4"/>
  <c r="J588" i="4"/>
  <c r="V292" i="4"/>
  <c r="V186" i="4"/>
  <c r="W111" i="4"/>
  <c r="O347" i="4"/>
  <c r="O105" i="4"/>
  <c r="P202" i="4"/>
  <c r="W637" i="4"/>
  <c r="W422" i="4"/>
  <c r="W475" i="4"/>
  <c r="C212" i="4"/>
  <c r="F133" i="4"/>
  <c r="J283" i="4"/>
  <c r="V380" i="4"/>
  <c r="E258" i="4"/>
  <c r="D209" i="4"/>
  <c r="Y343" i="4"/>
  <c r="I638" i="4"/>
  <c r="C456" i="4"/>
  <c r="C159" i="4"/>
  <c r="B245" i="4"/>
  <c r="M703" i="4"/>
  <c r="M454" i="4"/>
  <c r="M212" i="4"/>
  <c r="K195" i="4"/>
  <c r="G240" i="4"/>
  <c r="W204" i="4"/>
  <c r="W276" i="4"/>
  <c r="Y153" i="4"/>
  <c r="D316" i="4"/>
  <c r="D142" i="4"/>
  <c r="F125" i="4"/>
  <c r="Q352" i="4"/>
  <c r="Q110" i="4"/>
  <c r="O193" i="4"/>
  <c r="S128" i="4"/>
  <c r="V176" i="4"/>
  <c r="L240" i="4"/>
  <c r="I313" i="4"/>
  <c r="I139" i="4"/>
  <c r="D155" i="4"/>
  <c r="I618" i="4"/>
  <c r="W709" i="4"/>
  <c r="W392" i="4"/>
  <c r="F424" i="4"/>
  <c r="B636" i="4"/>
  <c r="V428" i="4"/>
  <c r="E584" i="4"/>
  <c r="F297" i="4"/>
  <c r="N242" i="4"/>
  <c r="N344" i="4"/>
  <c r="M450" i="4"/>
  <c r="E629" i="4"/>
  <c r="I692" i="4"/>
  <c r="I409" i="4"/>
  <c r="H626" i="4"/>
  <c r="R666" i="4"/>
  <c r="R383" i="4"/>
  <c r="T200" i="4"/>
  <c r="O300" i="4"/>
  <c r="O126" i="4"/>
  <c r="T404" i="4"/>
  <c r="O317" i="4"/>
  <c r="O143" i="4"/>
  <c r="Q172" i="4"/>
  <c r="D275" i="4"/>
  <c r="V703" i="4"/>
  <c r="V386" i="4"/>
  <c r="K639" i="4"/>
  <c r="J684" i="4"/>
  <c r="J401" i="4"/>
  <c r="K249" i="4"/>
  <c r="G195" i="4"/>
  <c r="C268" i="4"/>
  <c r="D246" i="4"/>
  <c r="J641" i="4"/>
  <c r="D694" i="4"/>
  <c r="D479" i="4"/>
  <c r="M589" i="4"/>
  <c r="O349" i="4"/>
  <c r="O107" i="4"/>
  <c r="T584" i="4"/>
  <c r="W297" i="4"/>
  <c r="W123" i="4"/>
  <c r="Y168" i="4"/>
  <c r="S243" i="4"/>
  <c r="L426" i="4"/>
  <c r="K342" i="4"/>
  <c r="Y339" i="4"/>
  <c r="I300" i="4"/>
  <c r="I92" i="4"/>
  <c r="D492" i="4"/>
  <c r="N263" i="4"/>
  <c r="N191" i="4"/>
  <c r="W87" i="4"/>
  <c r="D341" i="4"/>
  <c r="D99" i="4"/>
  <c r="O270" i="4"/>
  <c r="E336" i="4"/>
  <c r="E94" i="4"/>
  <c r="S487" i="4"/>
  <c r="I270" i="4"/>
  <c r="Q347" i="4"/>
  <c r="Q105" i="4"/>
  <c r="D249" i="4"/>
  <c r="I335" i="4"/>
  <c r="I93" i="4"/>
  <c r="G207" i="4"/>
  <c r="V285" i="4"/>
  <c r="Y419" i="4"/>
  <c r="R663" i="4"/>
  <c r="R380" i="4"/>
  <c r="N473" i="4"/>
  <c r="P207" i="4"/>
  <c r="B277" i="4"/>
  <c r="B103" i="4"/>
  <c r="W231" i="4"/>
  <c r="T241" i="4"/>
  <c r="U709" i="4"/>
  <c r="U426" i="4"/>
  <c r="O151" i="4"/>
  <c r="W293" i="4"/>
  <c r="W119" i="4"/>
  <c r="K447" i="4"/>
  <c r="K223" i="4"/>
  <c r="N489" i="4"/>
  <c r="I312" i="4"/>
  <c r="I138" i="4"/>
  <c r="W84" i="4"/>
  <c r="F329" i="4"/>
  <c r="F155" i="4"/>
  <c r="F311" i="4"/>
  <c r="X279" i="4"/>
  <c r="X105" i="4"/>
  <c r="U482" i="4"/>
  <c r="U213" i="4"/>
  <c r="Q315" i="4"/>
  <c r="Q141" i="4"/>
  <c r="C602" i="4"/>
  <c r="I230" i="4"/>
  <c r="U207" i="4"/>
  <c r="V347" i="4"/>
  <c r="V173" i="4"/>
  <c r="X318" i="4"/>
  <c r="L281" i="4"/>
  <c r="L107" i="4"/>
  <c r="L439" i="4"/>
  <c r="W630" i="4"/>
  <c r="F346" i="4"/>
  <c r="F172" i="4"/>
  <c r="V188" i="4"/>
  <c r="O343" i="4"/>
  <c r="O101" i="4"/>
  <c r="N496" i="4"/>
  <c r="U277" i="4"/>
  <c r="U244" i="4"/>
  <c r="D278" i="4"/>
  <c r="V164" i="4"/>
  <c r="D202" i="4"/>
  <c r="E285" i="4"/>
  <c r="X210" i="4"/>
  <c r="C709" i="4"/>
  <c r="C392" i="4"/>
  <c r="J190" i="4"/>
  <c r="G295" i="4"/>
  <c r="G87" i="4"/>
  <c r="C157" i="4"/>
  <c r="M618" i="4"/>
  <c r="J441" i="4"/>
  <c r="V258" i="4"/>
  <c r="Q76" i="4"/>
  <c r="W353" i="4"/>
  <c r="W145" i="4"/>
  <c r="O313" i="4"/>
  <c r="O139" i="4"/>
  <c r="P168" i="4"/>
  <c r="W671" i="4"/>
  <c r="W690" i="4"/>
  <c r="W373" i="4"/>
  <c r="C250" i="4"/>
  <c r="F341" i="4"/>
  <c r="F167" i="4"/>
  <c r="J211" i="4"/>
  <c r="V697" i="4"/>
  <c r="V482" i="4"/>
  <c r="E224" i="4"/>
  <c r="D141" i="4"/>
  <c r="Y309" i="4"/>
  <c r="N699" i="4"/>
  <c r="N416" i="4"/>
  <c r="I260" i="4"/>
  <c r="Q673" i="4"/>
  <c r="Q390" i="4"/>
  <c r="E479" i="4"/>
  <c r="Y695" i="4"/>
  <c r="D281" i="4"/>
  <c r="N484" i="4"/>
  <c r="Q707" i="4"/>
  <c r="E592" i="4"/>
  <c r="Y446" i="4"/>
  <c r="O494" i="4"/>
  <c r="X679" i="4"/>
  <c r="X464" i="4"/>
  <c r="Y497" i="4"/>
  <c r="Z497" i="4" s="1"/>
  <c r="C258" i="4"/>
  <c r="Y261" i="4"/>
  <c r="Y155" i="4"/>
  <c r="L210" i="4"/>
  <c r="P703" i="4"/>
  <c r="P454" i="4"/>
  <c r="K440" i="4"/>
  <c r="B282" i="4"/>
  <c r="B108" i="4"/>
  <c r="O446" i="4"/>
  <c r="S304" i="4"/>
  <c r="Y697" i="4"/>
  <c r="Y482" i="4"/>
  <c r="L252" i="4"/>
  <c r="O655" i="4"/>
  <c r="O372" i="4"/>
  <c r="R129" i="4"/>
  <c r="R638" i="4"/>
  <c r="F285" i="4"/>
  <c r="F111" i="4"/>
  <c r="M423" i="4"/>
  <c r="J583" i="4"/>
  <c r="H257" i="4"/>
  <c r="H83" i="4"/>
  <c r="L604" i="4"/>
  <c r="O597" i="4"/>
  <c r="D617" i="4"/>
  <c r="D436" i="4"/>
  <c r="W639" i="4"/>
  <c r="W390" i="4"/>
  <c r="S412" i="4"/>
  <c r="U282" i="4"/>
  <c r="B159" i="4"/>
  <c r="H125" i="4"/>
  <c r="B308" i="4"/>
  <c r="B202" i="4"/>
  <c r="E277" i="4"/>
  <c r="W661" i="4"/>
  <c r="W412" i="4"/>
  <c r="Y405" i="4"/>
  <c r="Q199" i="4"/>
  <c r="W99" i="4"/>
  <c r="Q194" i="4"/>
  <c r="X415" i="4"/>
  <c r="D582" i="4"/>
  <c r="S597" i="4"/>
  <c r="S450" i="4"/>
  <c r="C440" i="4"/>
  <c r="U168" i="4"/>
  <c r="B592" i="4"/>
  <c r="N705" i="4"/>
  <c r="N422" i="4"/>
  <c r="B585" i="4"/>
  <c r="Q655" i="4"/>
  <c r="Q406" i="4"/>
  <c r="N131" i="4"/>
  <c r="R450" i="4"/>
  <c r="F232" i="4"/>
  <c r="I265" i="4"/>
  <c r="I125" i="4"/>
  <c r="I609" i="4"/>
  <c r="Q276" i="4"/>
  <c r="K338" i="4"/>
  <c r="K96" i="4"/>
  <c r="R310" i="4"/>
  <c r="R293" i="4"/>
  <c r="F695" i="4"/>
  <c r="F412" i="4"/>
  <c r="M407" i="4"/>
  <c r="T191" i="4"/>
  <c r="E199" i="4"/>
  <c r="J163" i="4"/>
  <c r="Y239" i="4"/>
  <c r="V582" i="4"/>
  <c r="E178" i="4"/>
  <c r="N241" i="4"/>
  <c r="B340" i="4"/>
  <c r="B166" i="4"/>
  <c r="R189" i="4"/>
  <c r="B336" i="4"/>
  <c r="B94" i="4"/>
  <c r="T192" i="4"/>
  <c r="S651" i="4"/>
  <c r="S470" i="4"/>
  <c r="M196" i="4"/>
  <c r="S331" i="4"/>
  <c r="V686" i="4"/>
  <c r="V369" i="4"/>
  <c r="R230" i="4"/>
  <c r="T70" i="4"/>
  <c r="B225" i="4"/>
  <c r="W713" i="4"/>
  <c r="W464" i="4"/>
  <c r="C249" i="4"/>
  <c r="V306" i="4"/>
  <c r="V238" i="4"/>
  <c r="U167" i="4"/>
  <c r="G589" i="4"/>
  <c r="G618" i="4"/>
  <c r="G437" i="4"/>
  <c r="I177" i="4"/>
  <c r="P200" i="4"/>
  <c r="S291" i="4"/>
  <c r="S151" i="4"/>
  <c r="U462" i="4"/>
  <c r="N261" i="4"/>
  <c r="N87" i="4"/>
  <c r="Q368" i="4"/>
  <c r="F238" i="4"/>
  <c r="D318" i="4"/>
  <c r="D250" i="4"/>
  <c r="H296" i="4"/>
  <c r="H341" i="4"/>
  <c r="H167" i="4"/>
  <c r="K445" i="4"/>
  <c r="M259" i="4"/>
  <c r="M153" i="4"/>
  <c r="F498" i="4"/>
  <c r="W621" i="4"/>
  <c r="K340" i="4"/>
  <c r="X193" i="4"/>
  <c r="F702" i="4"/>
  <c r="F453" i="4"/>
  <c r="I449" i="4"/>
  <c r="T639" i="4"/>
  <c r="M190" i="4"/>
  <c r="P690" i="4"/>
  <c r="P407" i="4"/>
  <c r="I497" i="4"/>
  <c r="H234" i="4"/>
  <c r="H695" i="4"/>
  <c r="H412" i="4"/>
  <c r="R307" i="4"/>
  <c r="Q190" i="4"/>
  <c r="H606" i="4"/>
  <c r="X663" i="4"/>
  <c r="X414" i="4"/>
  <c r="G130" i="4"/>
  <c r="O336" i="4"/>
  <c r="W699" i="4"/>
  <c r="W382" i="4"/>
  <c r="W247" i="4"/>
  <c r="X206" i="4"/>
  <c r="J329" i="4"/>
  <c r="J121" i="4"/>
  <c r="U672" i="4"/>
  <c r="U389" i="4"/>
  <c r="W409" i="4"/>
  <c r="T654" i="4"/>
  <c r="T405" i="4"/>
  <c r="D392" i="4"/>
  <c r="T671" i="4"/>
  <c r="T388" i="4"/>
  <c r="W158" i="4"/>
  <c r="L685" i="4"/>
  <c r="L402" i="4"/>
  <c r="K160" i="4"/>
  <c r="W214" i="4"/>
  <c r="M692" i="4"/>
  <c r="M443" i="4"/>
  <c r="J657" i="4"/>
  <c r="O295" i="4"/>
  <c r="O87" i="4"/>
  <c r="R425" i="4"/>
  <c r="T678" i="4"/>
  <c r="T395" i="4"/>
  <c r="E156" i="4"/>
  <c r="M627" i="4"/>
  <c r="Q679" i="4"/>
  <c r="Q396" i="4"/>
  <c r="E226" i="4"/>
  <c r="L343" i="4"/>
  <c r="L169" i="4"/>
  <c r="M626" i="4"/>
  <c r="D304" i="4"/>
  <c r="D236" i="4"/>
  <c r="B197" i="4"/>
  <c r="J664" i="4"/>
  <c r="T449" i="4"/>
  <c r="K589" i="4"/>
  <c r="V301" i="4"/>
  <c r="V127" i="4"/>
  <c r="W241" i="4"/>
  <c r="E637" i="4"/>
  <c r="E422" i="4"/>
  <c r="N198" i="4"/>
  <c r="P291" i="4"/>
  <c r="P185" i="4"/>
  <c r="P392" i="4"/>
  <c r="L237" i="4"/>
  <c r="B189" i="4"/>
  <c r="R244" i="4"/>
  <c r="O252" i="4"/>
  <c r="O146" i="4"/>
  <c r="N403" i="4"/>
  <c r="P205" i="4"/>
  <c r="Y694" i="4"/>
  <c r="Y479" i="4"/>
  <c r="V119" i="4"/>
  <c r="M301" i="4"/>
  <c r="M93" i="4"/>
  <c r="T195" i="4"/>
  <c r="I315" i="4"/>
  <c r="I141" i="4"/>
  <c r="W166" i="4"/>
  <c r="G601" i="4"/>
  <c r="G488" i="4"/>
  <c r="E163" i="4"/>
  <c r="F235" i="4"/>
  <c r="M347" i="4"/>
  <c r="M105" i="4"/>
  <c r="U627" i="4"/>
  <c r="W308" i="4"/>
  <c r="W100" i="4"/>
  <c r="M334" i="4"/>
  <c r="U197" i="4"/>
  <c r="H131" i="4"/>
  <c r="D454" i="4"/>
  <c r="B292" i="4"/>
  <c r="J318" i="4"/>
  <c r="J144" i="4"/>
  <c r="L594" i="4"/>
  <c r="O344" i="4"/>
  <c r="O102" i="4"/>
  <c r="C436" i="4"/>
  <c r="G317" i="4"/>
  <c r="G264" i="4"/>
  <c r="G90" i="4"/>
  <c r="E487" i="4"/>
  <c r="H135" i="4"/>
  <c r="B314" i="4"/>
  <c r="E172" i="4"/>
  <c r="U223" i="4"/>
  <c r="X130" i="4"/>
  <c r="E300" i="4"/>
  <c r="E126" i="4"/>
  <c r="K486" i="4"/>
  <c r="K345" i="4"/>
  <c r="Y140" i="4"/>
  <c r="S339" i="4"/>
  <c r="R338" i="4"/>
  <c r="R164" i="4"/>
  <c r="O229" i="4"/>
  <c r="W336" i="4"/>
  <c r="W94" i="4"/>
  <c r="G493" i="4"/>
  <c r="M297" i="4"/>
  <c r="M157" i="4"/>
  <c r="J174" i="4"/>
  <c r="Q637" i="4"/>
  <c r="E169" i="4"/>
  <c r="K229" i="4"/>
  <c r="Q295" i="4"/>
  <c r="Q121" i="4"/>
  <c r="W455" i="4"/>
  <c r="U314" i="4"/>
  <c r="U140" i="4"/>
  <c r="P206" i="4"/>
  <c r="Y210" i="4"/>
  <c r="S346" i="4"/>
  <c r="S104" i="4"/>
  <c r="L292" i="4"/>
  <c r="S279" i="4"/>
  <c r="S173" i="4"/>
  <c r="Q153" i="4"/>
  <c r="P294" i="4"/>
  <c r="P120" i="4"/>
  <c r="P91" i="4"/>
  <c r="O619" i="4"/>
  <c r="X335" i="4"/>
  <c r="X161" i="4"/>
  <c r="P130" i="4"/>
  <c r="Q642" i="4"/>
  <c r="T328" i="4"/>
  <c r="T86" i="4"/>
  <c r="G494" i="4"/>
  <c r="U684" i="4"/>
  <c r="E687" i="4"/>
  <c r="E370" i="4"/>
  <c r="D440" i="4"/>
  <c r="T694" i="4"/>
  <c r="T411" i="4"/>
  <c r="M315" i="4"/>
  <c r="U336" i="4"/>
  <c r="U94" i="4"/>
  <c r="G205" i="4"/>
  <c r="C294" i="4"/>
  <c r="C86" i="4"/>
  <c r="K641" i="4"/>
  <c r="Y706" i="4"/>
  <c r="Y423" i="4"/>
  <c r="W495" i="4"/>
  <c r="T342" i="4"/>
  <c r="T168" i="4"/>
  <c r="F246" i="4"/>
  <c r="H266" i="4"/>
  <c r="H92" i="4"/>
  <c r="D379" i="4"/>
  <c r="B310" i="4"/>
  <c r="Q304" i="4"/>
  <c r="Q130" i="4"/>
  <c r="C450" i="4"/>
  <c r="E211" i="4"/>
  <c r="O274" i="4"/>
  <c r="N336" i="4"/>
  <c r="N162" i="4"/>
  <c r="R657" i="4"/>
  <c r="R442" i="4"/>
  <c r="L440" i="4"/>
  <c r="L246" i="4"/>
  <c r="H482" i="4"/>
  <c r="K107" i="4"/>
  <c r="X252" i="4"/>
  <c r="C688" i="4"/>
  <c r="C405" i="4"/>
  <c r="Y213" i="4"/>
  <c r="Z213" i="4" s="1"/>
  <c r="N127" i="4"/>
  <c r="Q699" i="4"/>
  <c r="Q382" i="4"/>
  <c r="I444" i="4"/>
  <c r="I586" i="4"/>
  <c r="J194" i="4"/>
  <c r="B198" i="4"/>
  <c r="K242" i="4"/>
  <c r="K293" i="4"/>
  <c r="K119" i="4"/>
  <c r="P476" i="4"/>
  <c r="T599" i="4"/>
  <c r="U449" i="4"/>
  <c r="O332" i="4"/>
  <c r="E329" i="4"/>
  <c r="E261" i="4"/>
  <c r="O280" i="4"/>
  <c r="V296" i="4"/>
  <c r="V122" i="4"/>
  <c r="R142" i="4"/>
  <c r="M632" i="4"/>
  <c r="V302" i="4"/>
  <c r="V128" i="4"/>
  <c r="N190" i="4"/>
  <c r="M235" i="4"/>
  <c r="S284" i="4"/>
  <c r="S178" i="4"/>
  <c r="J379" i="4"/>
  <c r="L245" i="4"/>
  <c r="E292" i="4"/>
  <c r="Y275" i="4"/>
  <c r="Q605" i="4"/>
  <c r="E445" i="4"/>
  <c r="Y480" i="4"/>
  <c r="O607" i="4"/>
  <c r="X713" i="4"/>
  <c r="X396" i="4"/>
  <c r="Y463" i="4"/>
  <c r="Z463" i="4" s="1"/>
  <c r="C224" i="4"/>
  <c r="Y295" i="4"/>
  <c r="Y329" i="4"/>
  <c r="L248" i="4"/>
  <c r="P635" i="4"/>
  <c r="P420" i="4"/>
  <c r="K474" i="4"/>
  <c r="B248" i="4"/>
  <c r="O480" i="4"/>
  <c r="S236" i="4"/>
  <c r="Y595" i="4"/>
  <c r="Y380" i="4"/>
  <c r="L214" i="4"/>
  <c r="O621" i="4"/>
  <c r="R337" i="4"/>
  <c r="R163" i="4"/>
  <c r="R423" i="4"/>
  <c r="F213" i="4"/>
  <c r="M672" i="4"/>
  <c r="M457" i="4"/>
  <c r="J470" i="4"/>
  <c r="H223" i="4"/>
  <c r="L423" i="4"/>
  <c r="O450" i="4"/>
  <c r="D651" i="4"/>
  <c r="W673" i="4"/>
  <c r="S695" i="4"/>
  <c r="S480" i="4"/>
  <c r="U248" i="4"/>
  <c r="B333" i="4"/>
  <c r="B91" i="4"/>
  <c r="H193" i="4"/>
  <c r="B240" i="4"/>
  <c r="E243" i="4"/>
  <c r="W627" i="4"/>
  <c r="Y473" i="4"/>
  <c r="Q237" i="4"/>
  <c r="W307" i="4"/>
  <c r="W273" i="4"/>
  <c r="Q266" i="4"/>
  <c r="X698" i="4"/>
  <c r="X381" i="4"/>
  <c r="D469" i="4"/>
  <c r="S665" i="4"/>
  <c r="C474" i="4"/>
  <c r="U342" i="4"/>
  <c r="U100" i="4"/>
  <c r="B626" i="4"/>
  <c r="N671" i="4"/>
  <c r="N388" i="4"/>
  <c r="B438" i="4"/>
  <c r="Q621" i="4"/>
  <c r="N199" i="4"/>
  <c r="R699" i="4"/>
  <c r="R416" i="4"/>
  <c r="F300" i="4"/>
  <c r="I193" i="4"/>
  <c r="I462" i="4"/>
  <c r="Q204" i="4"/>
  <c r="K304" i="4"/>
  <c r="K130" i="4"/>
  <c r="R136" i="4"/>
  <c r="R225" i="4"/>
  <c r="F627" i="4"/>
  <c r="F378" i="4"/>
  <c r="M475" i="4"/>
  <c r="T157" i="4"/>
  <c r="E271" i="4"/>
  <c r="J337" i="4"/>
  <c r="J95" i="4"/>
  <c r="Y201" i="4"/>
  <c r="V469" i="4"/>
  <c r="E352" i="4"/>
  <c r="E110" i="4"/>
  <c r="N343" i="4"/>
  <c r="B272" i="4"/>
  <c r="B98" i="4"/>
  <c r="R227" i="4"/>
  <c r="B268" i="4"/>
  <c r="B196" i="4"/>
  <c r="T124" i="4"/>
  <c r="S583" i="4"/>
  <c r="M128" i="4"/>
  <c r="S229" i="4"/>
  <c r="V618" i="4"/>
  <c r="V437" i="4"/>
  <c r="R298" i="4"/>
  <c r="Q70" i="4"/>
  <c r="B187" i="4"/>
  <c r="W679" i="4"/>
  <c r="W396" i="4"/>
  <c r="C177" i="4"/>
  <c r="V272" i="4"/>
  <c r="U341" i="4"/>
  <c r="U99" i="4"/>
  <c r="G442" i="4"/>
  <c r="G686" i="4"/>
  <c r="I351" i="4"/>
  <c r="I109" i="4"/>
  <c r="P238" i="4"/>
  <c r="S223" i="4"/>
  <c r="U711" i="4"/>
  <c r="U428" i="4"/>
  <c r="N227" i="4"/>
  <c r="Q685" i="4"/>
  <c r="Q402" i="4"/>
  <c r="F306" i="4"/>
  <c r="D284" i="4"/>
  <c r="H156" i="4"/>
  <c r="H273" i="4"/>
  <c r="H99" i="4"/>
  <c r="K377" i="4"/>
  <c r="M293" i="4"/>
  <c r="F396" i="4"/>
  <c r="W587" i="4"/>
  <c r="K238" i="4"/>
  <c r="X231" i="4"/>
  <c r="F668" i="4"/>
  <c r="F385" i="4"/>
  <c r="I483" i="4"/>
  <c r="T605" i="4"/>
  <c r="M156" i="4"/>
  <c r="P656" i="4"/>
  <c r="P373" i="4"/>
  <c r="I463" i="4"/>
  <c r="H128" i="4"/>
  <c r="H661" i="4"/>
  <c r="H378" i="4"/>
  <c r="R133" i="4"/>
  <c r="Q228" i="4"/>
  <c r="H425" i="4"/>
  <c r="X595" i="4"/>
  <c r="G270" i="4"/>
  <c r="G164" i="4"/>
  <c r="O268" i="4"/>
  <c r="W665" i="4"/>
  <c r="W416" i="4"/>
  <c r="W175" i="4"/>
  <c r="X244" i="4"/>
  <c r="J295" i="4"/>
  <c r="J227" i="4"/>
  <c r="U638" i="4"/>
  <c r="W692" i="4"/>
  <c r="W375" i="4"/>
  <c r="T688" i="4"/>
  <c r="T371" i="4"/>
  <c r="D607" i="4"/>
  <c r="T637" i="4"/>
  <c r="W90" i="4"/>
  <c r="L651" i="4"/>
  <c r="L368" i="4"/>
  <c r="K92" i="4"/>
  <c r="W320" i="4"/>
  <c r="M590" i="4"/>
  <c r="M375" i="4"/>
  <c r="J589" i="4"/>
  <c r="O329" i="4"/>
  <c r="O121" i="4"/>
  <c r="R493" i="4"/>
  <c r="T644" i="4"/>
  <c r="E330" i="4"/>
  <c r="E88" i="4"/>
  <c r="M412" i="4"/>
  <c r="Q645" i="4"/>
  <c r="E154" i="4"/>
  <c r="L275" i="4"/>
  <c r="L101" i="4"/>
  <c r="M411" i="4"/>
  <c r="D270" i="4"/>
  <c r="B163" i="4"/>
  <c r="J596" i="4"/>
  <c r="T698" i="4"/>
  <c r="T415" i="4"/>
  <c r="K442" i="4"/>
  <c r="V267" i="4"/>
  <c r="W169" i="4"/>
  <c r="E671" i="4"/>
  <c r="N304" i="4"/>
  <c r="P257" i="4"/>
  <c r="P709" i="4"/>
  <c r="P460" i="4"/>
  <c r="L305" i="4"/>
  <c r="B329" i="4"/>
  <c r="B155" i="4"/>
  <c r="R312" i="4"/>
  <c r="O286" i="4"/>
  <c r="N686" i="4"/>
  <c r="N437" i="4"/>
  <c r="P171" i="4"/>
  <c r="Y592" i="4"/>
  <c r="Y377" i="4"/>
  <c r="V153" i="4"/>
  <c r="M233" i="4"/>
  <c r="T127" i="4"/>
  <c r="I209" i="4"/>
  <c r="W306" i="4"/>
  <c r="W98" i="4"/>
  <c r="G635" i="4"/>
  <c r="E337" i="4"/>
  <c r="E95" i="4"/>
  <c r="F303" i="4"/>
  <c r="M313" i="4"/>
  <c r="U446" i="4"/>
  <c r="W202" i="4"/>
  <c r="W134" i="4"/>
  <c r="M126" i="4"/>
  <c r="U235" i="4"/>
  <c r="H305" i="4"/>
  <c r="D703" i="4"/>
  <c r="D488" i="4"/>
  <c r="B186" i="4"/>
  <c r="J284" i="4"/>
  <c r="L628" i="4"/>
  <c r="O310" i="4"/>
  <c r="O136" i="4"/>
  <c r="C470" i="4"/>
  <c r="G249" i="4"/>
  <c r="G298" i="4"/>
  <c r="G332" i="4"/>
  <c r="E385" i="4"/>
  <c r="H343" i="4"/>
  <c r="H169" i="4"/>
  <c r="B246" i="4"/>
  <c r="E346" i="4"/>
  <c r="E104" i="4"/>
  <c r="U257" i="4"/>
  <c r="X338" i="4"/>
  <c r="X164" i="4"/>
  <c r="E266" i="4"/>
  <c r="K452" i="4"/>
  <c r="K205" i="4"/>
  <c r="Y280" i="4"/>
  <c r="Y106" i="4"/>
  <c r="S237" i="4"/>
  <c r="R270" i="4"/>
  <c r="R96" i="4"/>
  <c r="O157" i="4"/>
  <c r="W302" i="4"/>
  <c r="W128" i="4"/>
  <c r="G425" i="4"/>
  <c r="M229" i="4"/>
  <c r="J106" i="4"/>
  <c r="Q603" i="4"/>
  <c r="E343" i="4"/>
  <c r="E101" i="4"/>
  <c r="K157" i="4"/>
  <c r="Q261" i="4"/>
  <c r="W704" i="4"/>
  <c r="W387" i="4"/>
  <c r="U280" i="4"/>
  <c r="P244" i="4"/>
  <c r="Y142" i="4"/>
  <c r="S278" i="4"/>
  <c r="S138" i="4"/>
  <c r="L186" i="4"/>
  <c r="S313" i="4"/>
  <c r="Q85" i="4"/>
  <c r="P260" i="4"/>
  <c r="P333" i="4"/>
  <c r="P125" i="4"/>
  <c r="O585" i="4"/>
  <c r="X267" i="4"/>
  <c r="X93" i="4"/>
  <c r="P164" i="4"/>
  <c r="Q608" i="4"/>
  <c r="T260" i="4"/>
  <c r="T188" i="4"/>
  <c r="G460" i="4"/>
  <c r="U582" i="4"/>
  <c r="E653" i="4"/>
  <c r="E404" i="4"/>
  <c r="D474" i="4"/>
  <c r="T660" i="4"/>
  <c r="T377" i="4"/>
  <c r="M247" i="4"/>
  <c r="U302" i="4"/>
  <c r="U128" i="4"/>
  <c r="G137" i="4"/>
  <c r="C260" i="4"/>
  <c r="C120" i="4"/>
  <c r="K607" i="4"/>
  <c r="Y672" i="4"/>
  <c r="Y389" i="4"/>
  <c r="W427" i="4"/>
  <c r="T274" i="4"/>
  <c r="T100" i="4"/>
  <c r="F314" i="4"/>
  <c r="H232" i="4"/>
  <c r="D696" i="4"/>
  <c r="D447" i="4"/>
  <c r="B136" i="4"/>
  <c r="Q270" i="4"/>
  <c r="C484" i="4"/>
  <c r="E283" i="4"/>
  <c r="O240" i="4"/>
  <c r="N268" i="4"/>
  <c r="N94" i="4"/>
  <c r="R623" i="4"/>
  <c r="L689" i="4"/>
  <c r="L372" i="4"/>
  <c r="L314" i="4"/>
  <c r="H448" i="4"/>
  <c r="K315" i="4"/>
  <c r="K141" i="4"/>
  <c r="X214" i="4"/>
  <c r="C654" i="4"/>
  <c r="C371" i="4"/>
  <c r="Y145" i="4"/>
  <c r="Z145" i="4" s="1"/>
  <c r="N195" i="4"/>
  <c r="Q665" i="4"/>
  <c r="Q416" i="4"/>
  <c r="I478" i="4"/>
  <c r="I439" i="4"/>
  <c r="J232" i="4"/>
  <c r="B338" i="4"/>
  <c r="B164" i="4"/>
  <c r="K344" i="4"/>
  <c r="K259" i="4"/>
  <c r="P442" i="4"/>
  <c r="T667" i="4"/>
  <c r="U483" i="4"/>
  <c r="O192" i="4"/>
  <c r="E295" i="4"/>
  <c r="E121" i="4"/>
  <c r="O246" i="4"/>
  <c r="V262" i="4"/>
  <c r="R350" i="4"/>
  <c r="R176" i="4"/>
  <c r="M485" i="4"/>
  <c r="V268" i="4"/>
  <c r="N330" i="4"/>
  <c r="N156" i="4"/>
  <c r="M197" i="4"/>
  <c r="S318" i="4"/>
  <c r="J696" i="4"/>
  <c r="J481" i="4"/>
  <c r="J317" i="4"/>
  <c r="E118" i="4"/>
  <c r="Y101" i="4"/>
  <c r="I328" i="4"/>
  <c r="Q424" i="4"/>
  <c r="E411" i="4"/>
  <c r="Y378" i="4"/>
  <c r="O460" i="4"/>
  <c r="X611" i="4"/>
  <c r="Y678" i="4"/>
  <c r="Z678" i="4" s="1"/>
  <c r="Y429" i="4"/>
  <c r="Z429" i="4" s="1"/>
  <c r="C152" i="4"/>
  <c r="Y227" i="4"/>
  <c r="L316" i="4"/>
  <c r="P669" i="4"/>
  <c r="K655" i="4"/>
  <c r="K372" i="4"/>
  <c r="B316" i="4"/>
  <c r="O695" i="4"/>
  <c r="O378" i="4"/>
  <c r="S198" i="4"/>
  <c r="Y663" i="4"/>
  <c r="L146" i="4"/>
  <c r="O587" i="4"/>
  <c r="R269" i="4"/>
  <c r="R95" i="4"/>
  <c r="R457" i="4"/>
  <c r="F319" i="4"/>
  <c r="M706" i="4"/>
  <c r="M389" i="4"/>
  <c r="J436" i="4"/>
  <c r="H291" i="4"/>
  <c r="L457" i="4"/>
  <c r="O484" i="4"/>
  <c r="D583" i="4"/>
  <c r="W605" i="4"/>
  <c r="S593" i="4"/>
  <c r="S378" i="4"/>
  <c r="U176" i="4"/>
  <c r="B265" i="4"/>
  <c r="B193" i="4"/>
  <c r="H299" i="4"/>
  <c r="B342" i="4"/>
  <c r="E171" i="4"/>
  <c r="W593" i="4"/>
  <c r="Y688" i="4"/>
  <c r="Y371" i="4"/>
  <c r="Q271" i="4"/>
  <c r="W201" i="4"/>
  <c r="W133" i="4"/>
  <c r="Q232" i="4"/>
  <c r="X664" i="4"/>
  <c r="X596" i="4"/>
  <c r="D435" i="4"/>
  <c r="S631" i="4"/>
  <c r="C689" i="4"/>
  <c r="C406" i="4"/>
  <c r="U308" i="4"/>
  <c r="U134" i="4"/>
  <c r="B479" i="4"/>
  <c r="N637" i="4"/>
  <c r="B472" i="4"/>
  <c r="Q587" i="4"/>
  <c r="N339" i="4"/>
  <c r="N165" i="4"/>
  <c r="R665" i="4"/>
  <c r="R382" i="4"/>
  <c r="F126" i="4"/>
  <c r="I231" i="4"/>
  <c r="I711" i="4"/>
  <c r="I428" i="4"/>
  <c r="Q242" i="4"/>
  <c r="K198" i="4"/>
  <c r="R344" i="4"/>
  <c r="R170" i="4"/>
  <c r="R187" i="4"/>
  <c r="F593" i="4"/>
  <c r="M690" i="4"/>
  <c r="M373" i="4"/>
  <c r="T331" i="4"/>
  <c r="T89" i="4"/>
  <c r="E237" i="4"/>
  <c r="J303" i="4"/>
  <c r="J129" i="4"/>
  <c r="Y133" i="4"/>
  <c r="V435" i="4"/>
  <c r="E318" i="4"/>
  <c r="E144" i="4"/>
  <c r="N135" i="4"/>
  <c r="B238" i="4"/>
  <c r="R295" i="4"/>
  <c r="B302" i="4"/>
  <c r="T332" i="4"/>
  <c r="T158" i="4"/>
  <c r="S617" i="4"/>
  <c r="M336" i="4"/>
  <c r="M94" i="4"/>
  <c r="S191" i="4"/>
  <c r="V652" i="4"/>
  <c r="R124" i="4"/>
  <c r="N70" i="4"/>
  <c r="B119" i="4"/>
  <c r="W645" i="4"/>
  <c r="C351" i="4"/>
  <c r="C109" i="4"/>
  <c r="V200" i="4"/>
  <c r="U307" i="4"/>
  <c r="U133" i="4"/>
  <c r="G408" i="4"/>
  <c r="G584" i="4"/>
  <c r="I317" i="4"/>
  <c r="I143" i="4"/>
  <c r="P166" i="4"/>
  <c r="S325" i="4"/>
  <c r="U677" i="4"/>
  <c r="U394" i="4"/>
  <c r="N121" i="4"/>
  <c r="Q651" i="4"/>
  <c r="Q436" i="4"/>
  <c r="F132" i="4"/>
  <c r="D212" i="4"/>
  <c r="H330" i="4"/>
  <c r="H88" i="4"/>
  <c r="H307" i="4"/>
  <c r="K694" i="4"/>
  <c r="K479" i="4"/>
  <c r="M225" i="4"/>
  <c r="F713" i="4"/>
  <c r="F464" i="4"/>
  <c r="W406" i="4"/>
  <c r="K166" i="4"/>
  <c r="X299" i="4"/>
  <c r="F634" i="4"/>
  <c r="I698" i="4"/>
  <c r="I415" i="4"/>
  <c r="T492" i="4"/>
  <c r="M330" i="4"/>
  <c r="M122" i="4"/>
  <c r="P622" i="4"/>
  <c r="I712" i="4"/>
  <c r="I429" i="4"/>
  <c r="H196" i="4"/>
  <c r="H593" i="4"/>
  <c r="R341" i="4"/>
  <c r="R167" i="4"/>
  <c r="Q262" i="4"/>
  <c r="H459" i="4"/>
  <c r="X629" i="4"/>
  <c r="G304" i="4"/>
  <c r="G96" i="4"/>
  <c r="O234" i="4"/>
  <c r="W631" i="4"/>
  <c r="W315" i="4"/>
  <c r="W107" i="4"/>
  <c r="X312" i="4"/>
  <c r="J261" i="4"/>
  <c r="U491" i="4"/>
  <c r="W658" i="4"/>
  <c r="W477" i="4"/>
  <c r="T620" i="4"/>
  <c r="D709" i="4"/>
  <c r="D426" i="4"/>
  <c r="T603" i="4"/>
  <c r="W332" i="4"/>
  <c r="W264" i="4"/>
  <c r="L617" i="4"/>
  <c r="K334" i="4"/>
  <c r="K266" i="4"/>
  <c r="W146" i="4"/>
  <c r="M658" i="4"/>
  <c r="J476" i="4"/>
  <c r="O261" i="4"/>
  <c r="R708" i="4"/>
  <c r="R459" i="4"/>
  <c r="T610" i="4"/>
  <c r="E296" i="4"/>
  <c r="E122" i="4"/>
  <c r="M480" i="4"/>
  <c r="Q611" i="4"/>
  <c r="E328" i="4"/>
  <c r="E86" i="4"/>
  <c r="L203" i="4"/>
  <c r="M445" i="4"/>
  <c r="D198" i="4"/>
  <c r="B337" i="4"/>
  <c r="B95" i="4"/>
  <c r="J381" i="4"/>
  <c r="T630" i="4"/>
  <c r="T381" i="4"/>
  <c r="K408" i="4"/>
  <c r="V195" i="4"/>
  <c r="W309" i="4"/>
  <c r="W101" i="4"/>
  <c r="E603" i="4"/>
  <c r="N338" i="4"/>
  <c r="N164" i="4"/>
  <c r="P223" i="4"/>
  <c r="P675" i="4"/>
  <c r="P426" i="4"/>
  <c r="L131" i="4"/>
  <c r="B261" i="4"/>
  <c r="B87" i="4"/>
  <c r="R138" i="4"/>
  <c r="O214" i="4"/>
  <c r="N652" i="4"/>
  <c r="N369" i="4"/>
  <c r="P103" i="4"/>
  <c r="Y660" i="4"/>
  <c r="V85" i="4"/>
  <c r="M335" i="4"/>
  <c r="T335" i="4"/>
  <c r="T161" i="4"/>
  <c r="I281" i="4"/>
  <c r="W272" i="4"/>
  <c r="W132" i="4"/>
  <c r="G669" i="4"/>
  <c r="E303" i="4"/>
  <c r="E129" i="4"/>
  <c r="F129" i="4"/>
  <c r="M245" i="4"/>
  <c r="U480" i="4"/>
  <c r="W274" i="4"/>
  <c r="M266" i="4"/>
  <c r="M160" i="4"/>
  <c r="U163" i="4"/>
  <c r="H199" i="4"/>
  <c r="D635" i="4"/>
  <c r="D420" i="4"/>
  <c r="B118" i="4"/>
  <c r="J212" i="4"/>
  <c r="L481" i="4"/>
  <c r="O276" i="4"/>
  <c r="C685" i="4"/>
  <c r="C402" i="4"/>
  <c r="G211" i="4"/>
  <c r="G230" i="4"/>
  <c r="E702" i="4"/>
  <c r="E453" i="4"/>
  <c r="H275" i="4"/>
  <c r="H101" i="4"/>
  <c r="B140" i="4"/>
  <c r="E312" i="4"/>
  <c r="E138" i="4"/>
  <c r="U151" i="4"/>
  <c r="X270" i="4"/>
  <c r="X96" i="4"/>
  <c r="E194" i="4"/>
  <c r="K667" i="4"/>
  <c r="K384" i="4"/>
  <c r="K243" i="4"/>
  <c r="Y348" i="4"/>
  <c r="Y174" i="4"/>
  <c r="S199" i="4"/>
  <c r="R198" i="4"/>
  <c r="O331" i="4"/>
  <c r="O89" i="4"/>
  <c r="W196" i="4"/>
  <c r="G708" i="4"/>
  <c r="G459" i="4"/>
  <c r="M331" i="4"/>
  <c r="J348" i="4"/>
  <c r="J140" i="4"/>
  <c r="Q490" i="4"/>
  <c r="E309" i="4"/>
  <c r="E135" i="4"/>
  <c r="K89" i="4"/>
  <c r="Q189" i="4"/>
  <c r="W670" i="4"/>
  <c r="W421" i="4"/>
  <c r="U208" i="4"/>
  <c r="P138" i="4"/>
  <c r="Y350" i="4"/>
  <c r="Y176" i="4"/>
  <c r="S312" i="4"/>
  <c r="L118" i="4"/>
  <c r="S245" i="4"/>
  <c r="Q259" i="4"/>
  <c r="P188" i="4"/>
  <c r="P299" i="4"/>
  <c r="P231" i="4"/>
  <c r="O438" i="4"/>
  <c r="X195" i="4"/>
  <c r="P338" i="4"/>
  <c r="P96" i="4"/>
  <c r="Q495" i="4"/>
  <c r="T226" i="4"/>
  <c r="G709" i="4"/>
  <c r="G426" i="4"/>
  <c r="U435" i="4"/>
  <c r="E619" i="4"/>
  <c r="D689" i="4"/>
  <c r="D406" i="4"/>
  <c r="T592" i="4"/>
  <c r="M209" i="4"/>
  <c r="U268" i="4"/>
  <c r="G345" i="4"/>
  <c r="G103" i="4"/>
  <c r="C328" i="4"/>
  <c r="K494" i="4"/>
  <c r="Y604" i="4"/>
  <c r="W710" i="4"/>
  <c r="W461" i="4"/>
  <c r="T308" i="4"/>
  <c r="F140" i="4"/>
  <c r="H300" i="4"/>
  <c r="D628" i="4"/>
  <c r="D413" i="4"/>
  <c r="B204" i="4"/>
  <c r="Q198" i="4"/>
  <c r="C665" i="4"/>
  <c r="C416" i="4"/>
  <c r="E249" i="4"/>
  <c r="O168" i="4"/>
  <c r="N234" i="4"/>
  <c r="R589" i="4"/>
  <c r="L655" i="4"/>
  <c r="L406" i="4"/>
  <c r="L140" i="4"/>
  <c r="H697" i="4"/>
  <c r="H414" i="4"/>
  <c r="K209" i="4"/>
  <c r="K281" i="4"/>
  <c r="X146" i="4"/>
  <c r="C620" i="4"/>
  <c r="Y353" i="4"/>
  <c r="Z353" i="4" s="1"/>
  <c r="Y111" i="4"/>
  <c r="Z111" i="4" s="1"/>
  <c r="N335" i="4"/>
  <c r="N161" i="4"/>
  <c r="Q631" i="4"/>
  <c r="I693" i="4"/>
  <c r="I410" i="4"/>
  <c r="I473" i="4"/>
  <c r="J160" i="4"/>
  <c r="B270" i="4"/>
  <c r="B96" i="4"/>
  <c r="K170" i="4"/>
  <c r="K225" i="4"/>
  <c r="P691" i="4"/>
  <c r="P374" i="4"/>
  <c r="T486" i="4"/>
  <c r="U698" i="4"/>
  <c r="U381" i="4"/>
  <c r="O230" i="4"/>
  <c r="E189" i="4"/>
  <c r="O174" i="4"/>
  <c r="V190" i="4"/>
  <c r="R282" i="4"/>
  <c r="R108" i="4"/>
  <c r="M417" i="4"/>
  <c r="J249" i="4"/>
  <c r="Y169" i="4"/>
  <c r="I188" i="4"/>
  <c r="Q458" i="4"/>
  <c r="Y661" i="4"/>
  <c r="O709" i="4"/>
  <c r="O426" i="4"/>
  <c r="X645" i="4"/>
  <c r="Y712" i="4"/>
  <c r="Z712" i="4" s="1"/>
  <c r="Y395" i="4"/>
  <c r="Z395" i="4" s="1"/>
  <c r="C84" i="4"/>
  <c r="Y189" i="4"/>
  <c r="L142" i="4"/>
  <c r="P601" i="4"/>
  <c r="K689" i="4"/>
  <c r="K406" i="4"/>
  <c r="B142" i="4"/>
  <c r="O661" i="4"/>
  <c r="O412" i="4"/>
  <c r="S130" i="4"/>
  <c r="Y629" i="4"/>
  <c r="L354" i="4"/>
  <c r="L180" i="4"/>
  <c r="O440" i="4"/>
  <c r="R197" i="4"/>
  <c r="R706" i="4"/>
  <c r="R389" i="4"/>
  <c r="F251" i="4"/>
  <c r="M604" i="4"/>
  <c r="J685" i="4"/>
  <c r="J402" i="4"/>
  <c r="H185" i="4"/>
  <c r="L706" i="4"/>
  <c r="L491" i="4"/>
  <c r="O665" i="4"/>
  <c r="O382" i="4"/>
  <c r="D402" i="4"/>
  <c r="W492" i="4"/>
  <c r="S661" i="4"/>
  <c r="U350" i="4"/>
  <c r="U108" i="4"/>
  <c r="B299" i="4"/>
  <c r="H333" i="4"/>
  <c r="H159" i="4"/>
  <c r="B134" i="4"/>
  <c r="E345" i="4"/>
  <c r="E103" i="4"/>
  <c r="W446" i="4"/>
  <c r="Y654" i="4"/>
  <c r="Y439" i="4"/>
  <c r="Q165" i="4"/>
  <c r="W341" i="4"/>
  <c r="Q160" i="4"/>
  <c r="X630" i="4"/>
  <c r="D684" i="4"/>
  <c r="D367" i="4"/>
  <c r="S484" i="4"/>
  <c r="C655" i="4"/>
  <c r="C372" i="4"/>
  <c r="U274" i="4"/>
  <c r="B411" i="4"/>
  <c r="N603" i="4"/>
  <c r="B687" i="4"/>
  <c r="B404" i="4"/>
  <c r="Q474" i="4"/>
  <c r="N271" i="4"/>
  <c r="N97" i="4"/>
  <c r="R631" i="4"/>
  <c r="F334" i="4"/>
  <c r="F160" i="4"/>
  <c r="I333" i="4"/>
  <c r="I677" i="4"/>
  <c r="I394" i="4"/>
  <c r="Q170" i="4"/>
  <c r="K270" i="4"/>
  <c r="R276" i="4"/>
  <c r="R102" i="4"/>
  <c r="R119" i="4"/>
  <c r="F661" i="4"/>
  <c r="M656" i="4"/>
  <c r="M441" i="4"/>
  <c r="T263" i="4"/>
  <c r="T297" i="4"/>
  <c r="E165" i="4"/>
  <c r="J269" i="4"/>
  <c r="Y273" i="4"/>
  <c r="Y167" i="4"/>
  <c r="V684" i="4"/>
  <c r="V367" i="4"/>
  <c r="E284" i="4"/>
  <c r="N169" i="4"/>
  <c r="B306" i="4"/>
  <c r="R121" i="4"/>
  <c r="B234" i="4"/>
  <c r="T264" i="4"/>
  <c r="T90" i="4"/>
  <c r="S402" i="4"/>
  <c r="M268" i="4"/>
  <c r="M162" i="4"/>
  <c r="S157" i="4"/>
  <c r="V584" i="4"/>
  <c r="R332" i="4"/>
  <c r="R158" i="4"/>
  <c r="B327" i="4"/>
  <c r="B153" i="4"/>
  <c r="W611" i="4"/>
  <c r="C317" i="4"/>
  <c r="C143" i="4"/>
  <c r="V166" i="4"/>
  <c r="U201" i="4"/>
  <c r="G691" i="4"/>
  <c r="G476" i="4"/>
  <c r="G471" i="4"/>
  <c r="I283" i="4"/>
  <c r="P340" i="4"/>
  <c r="P98" i="4"/>
  <c r="S185" i="4"/>
  <c r="U643" i="4"/>
  <c r="N189" i="4"/>
  <c r="Q617" i="4"/>
  <c r="F340" i="4"/>
  <c r="F166" i="4"/>
  <c r="D178" i="4"/>
  <c r="H262" i="4"/>
  <c r="H190" i="4"/>
  <c r="H239" i="4"/>
  <c r="K660" i="4"/>
  <c r="K411" i="4"/>
  <c r="M85" i="4"/>
  <c r="F679" i="4"/>
  <c r="F430" i="4"/>
  <c r="W372" i="4"/>
  <c r="K98" i="4"/>
  <c r="X125" i="4"/>
  <c r="F600" i="4"/>
  <c r="I664" i="4"/>
  <c r="I381" i="4"/>
  <c r="T458" i="4"/>
  <c r="M262" i="4"/>
  <c r="M88" i="4"/>
  <c r="P588" i="4"/>
  <c r="I678" i="4"/>
  <c r="I395" i="4"/>
  <c r="H162" i="4"/>
  <c r="H627" i="4"/>
  <c r="R273" i="4"/>
  <c r="R99" i="4"/>
  <c r="Q156" i="4"/>
  <c r="H674" i="4"/>
  <c r="H493" i="4"/>
  <c r="X482" i="4"/>
  <c r="G236" i="4"/>
  <c r="O162" i="4"/>
  <c r="W597" i="4"/>
  <c r="W281" i="4"/>
  <c r="W141" i="4"/>
  <c r="X138" i="4"/>
  <c r="J189" i="4"/>
  <c r="U604" i="4"/>
  <c r="W624" i="4"/>
  <c r="T586" i="4"/>
  <c r="D675" i="4"/>
  <c r="D460" i="4"/>
  <c r="T490" i="4"/>
  <c r="W298" i="4"/>
  <c r="W124" i="4"/>
  <c r="L583" i="4"/>
  <c r="K300" i="4"/>
  <c r="K126" i="4"/>
  <c r="W252" i="4"/>
  <c r="M624" i="4"/>
  <c r="J442" i="4"/>
  <c r="O189" i="4"/>
  <c r="R640" i="4"/>
  <c r="R391" i="4"/>
  <c r="T497" i="4"/>
  <c r="E190" i="4"/>
  <c r="M593" i="4"/>
  <c r="M446" i="4"/>
  <c r="Q498" i="4"/>
  <c r="E294" i="4"/>
  <c r="E120" i="4"/>
  <c r="L309" i="4"/>
  <c r="M694" i="4"/>
  <c r="M479" i="4"/>
  <c r="D164" i="4"/>
  <c r="B269" i="4"/>
  <c r="B303" i="4"/>
  <c r="J449" i="4"/>
  <c r="T596" i="4"/>
  <c r="K691" i="4"/>
  <c r="K374" i="4"/>
  <c r="V233" i="4"/>
  <c r="W275" i="4"/>
  <c r="W135" i="4"/>
  <c r="E490" i="4"/>
  <c r="N270" i="4"/>
  <c r="N96" i="4"/>
  <c r="P117" i="4"/>
  <c r="P641" i="4"/>
  <c r="L339" i="4"/>
  <c r="L165" i="4"/>
  <c r="B227" i="4"/>
  <c r="R346" i="4"/>
  <c r="R172" i="4"/>
  <c r="O320" i="4"/>
  <c r="N618" i="4"/>
  <c r="P345" i="4"/>
  <c r="P137" i="4"/>
  <c r="Y626" i="4"/>
  <c r="V327" i="4"/>
  <c r="V187" i="4"/>
  <c r="M195" i="4"/>
  <c r="T267" i="4"/>
  <c r="T93" i="4"/>
  <c r="I247" i="4"/>
  <c r="W340" i="4"/>
  <c r="G454" i="4"/>
  <c r="E269" i="4"/>
  <c r="F337" i="4"/>
  <c r="F163" i="4"/>
  <c r="M207" i="4"/>
  <c r="U695" i="4"/>
  <c r="U378" i="4"/>
  <c r="W240" i="4"/>
  <c r="M300" i="4"/>
  <c r="M92" i="4"/>
  <c r="U95" i="4"/>
  <c r="H339" i="4"/>
  <c r="H165" i="4"/>
  <c r="D669" i="4"/>
  <c r="B326" i="4"/>
  <c r="B152" i="4"/>
  <c r="J250" i="4"/>
  <c r="L447" i="4"/>
  <c r="O204" i="4"/>
  <c r="C651" i="4"/>
  <c r="C368" i="4"/>
  <c r="G143" i="4"/>
  <c r="G192" i="4"/>
  <c r="E668" i="4"/>
  <c r="E419" i="4"/>
  <c r="H241" i="4"/>
  <c r="B174" i="4"/>
  <c r="E278" i="4"/>
  <c r="U83" i="4"/>
  <c r="X198" i="4"/>
  <c r="E232" i="4"/>
  <c r="K633" i="4"/>
  <c r="K418" i="4"/>
  <c r="K171" i="4"/>
  <c r="Y314" i="4"/>
  <c r="S97" i="4"/>
  <c r="R236" i="4"/>
  <c r="O297" i="4"/>
  <c r="O123" i="4"/>
  <c r="W268" i="4"/>
  <c r="G674" i="4"/>
  <c r="G391" i="4"/>
  <c r="M191" i="4"/>
  <c r="J314" i="4"/>
  <c r="J246" i="4"/>
  <c r="Q456" i="4"/>
  <c r="E275" i="4"/>
  <c r="K331" i="4"/>
  <c r="K123" i="4"/>
  <c r="Q227" i="4"/>
  <c r="W636" i="4"/>
  <c r="U246" i="4"/>
  <c r="P346" i="4"/>
  <c r="P172" i="4"/>
  <c r="Y282" i="4"/>
  <c r="Y108" i="4"/>
  <c r="S244" i="4"/>
  <c r="L326" i="4"/>
  <c r="L152" i="4"/>
  <c r="S207" i="4"/>
  <c r="Q327" i="4"/>
  <c r="Q187" i="4"/>
  <c r="P226" i="4"/>
  <c r="P265" i="4"/>
  <c r="O472" i="4"/>
  <c r="X301" i="4"/>
  <c r="P304" i="4"/>
  <c r="P236" i="4"/>
  <c r="Q427" i="4"/>
  <c r="T120" i="4"/>
  <c r="G675" i="4"/>
  <c r="G392" i="4"/>
  <c r="U469" i="4"/>
  <c r="E585" i="4"/>
  <c r="D655" i="4"/>
  <c r="D372" i="4"/>
  <c r="T626" i="4"/>
  <c r="M141" i="4"/>
  <c r="U196" i="4"/>
  <c r="G277" i="4"/>
  <c r="G171" i="4"/>
  <c r="C188" i="4"/>
  <c r="K426" i="4"/>
  <c r="Y638" i="4"/>
  <c r="W642" i="4"/>
  <c r="W393" i="4"/>
  <c r="T240" i="4"/>
  <c r="F348" i="4"/>
  <c r="F174" i="4"/>
  <c r="H194" i="4"/>
  <c r="D594" i="4"/>
  <c r="B276" i="4"/>
  <c r="B170" i="4"/>
  <c r="Q236" i="4"/>
  <c r="C631" i="4"/>
  <c r="C382" i="4"/>
  <c r="E177" i="4"/>
  <c r="O342" i="4"/>
  <c r="O100" i="4"/>
  <c r="N302" i="4"/>
  <c r="R476" i="4"/>
  <c r="L621" i="4"/>
  <c r="L348" i="4"/>
  <c r="L174" i="4"/>
  <c r="H595" i="4"/>
  <c r="H380" i="4"/>
  <c r="K349" i="4"/>
  <c r="X354" i="4"/>
  <c r="X180" i="4"/>
  <c r="C586" i="4"/>
  <c r="Y319" i="4"/>
  <c r="Z319" i="4" s="1"/>
  <c r="Y179" i="4"/>
  <c r="Z179" i="4" s="1"/>
  <c r="N267" i="4"/>
  <c r="N93" i="4"/>
  <c r="Q597" i="4"/>
  <c r="I659" i="4"/>
  <c r="I376" i="4"/>
  <c r="I654" i="4"/>
  <c r="I405" i="4"/>
  <c r="J334" i="4"/>
  <c r="J92" i="4"/>
  <c r="B236" i="4"/>
  <c r="K310" i="4"/>
  <c r="K102" i="4"/>
  <c r="K153" i="4"/>
  <c r="P623" i="4"/>
  <c r="P408" i="4"/>
  <c r="T452" i="4"/>
  <c r="U664" i="4"/>
  <c r="U415" i="4"/>
  <c r="O158" i="4"/>
  <c r="E227" i="4"/>
  <c r="O348" i="4"/>
  <c r="O106" i="4"/>
  <c r="V156" i="4"/>
  <c r="R210" i="4"/>
  <c r="M700" i="4"/>
  <c r="M451" i="4"/>
  <c r="V162" i="4"/>
  <c r="N228" i="4"/>
  <c r="M269" i="4"/>
  <c r="M163" i="4"/>
  <c r="S212" i="4"/>
  <c r="J662" i="4"/>
  <c r="L347" i="4"/>
  <c r="N631" i="4"/>
  <c r="I154" i="4"/>
  <c r="E660" i="4"/>
  <c r="Y593" i="4"/>
  <c r="O675" i="4"/>
  <c r="O392" i="4"/>
  <c r="X498" i="4"/>
  <c r="Y610" i="4"/>
  <c r="Z610" i="4" s="1"/>
  <c r="C292" i="4"/>
  <c r="C186" i="4"/>
  <c r="Y87" i="4"/>
  <c r="L350" i="4"/>
  <c r="L176" i="4"/>
  <c r="P386" i="4"/>
  <c r="K621" i="4"/>
  <c r="B210" i="4"/>
  <c r="O627" i="4"/>
  <c r="S338" i="4"/>
  <c r="S164" i="4"/>
  <c r="Y414" i="4"/>
  <c r="L320" i="4"/>
  <c r="L112" i="4"/>
  <c r="O474" i="4"/>
  <c r="R235" i="4"/>
  <c r="R672" i="4"/>
  <c r="R491" i="4"/>
  <c r="F145" i="4"/>
  <c r="M638" i="4"/>
  <c r="J617" i="4"/>
  <c r="J368" i="4"/>
  <c r="H117" i="4"/>
  <c r="L672" i="4"/>
  <c r="L389" i="4"/>
  <c r="O631" i="4"/>
  <c r="O416" i="4"/>
  <c r="D470" i="4"/>
  <c r="W424" i="4"/>
  <c r="S627" i="4"/>
  <c r="U316" i="4"/>
  <c r="U142" i="4"/>
  <c r="B231" i="4"/>
  <c r="H265" i="4"/>
  <c r="H91" i="4"/>
  <c r="B168" i="4"/>
  <c r="E311" i="4"/>
  <c r="E137" i="4"/>
  <c r="W378" i="4"/>
  <c r="Y620" i="4"/>
  <c r="Q339" i="4"/>
  <c r="Q97" i="4"/>
  <c r="W239" i="4"/>
  <c r="Q334" i="4"/>
  <c r="Q92" i="4"/>
  <c r="X483" i="4"/>
  <c r="D616" i="4"/>
  <c r="D401" i="4"/>
  <c r="S416" i="4"/>
  <c r="C621" i="4"/>
  <c r="U202" i="4"/>
  <c r="B694" i="4"/>
  <c r="B445" i="4"/>
  <c r="N490" i="4"/>
  <c r="B653" i="4"/>
  <c r="B370" i="4"/>
  <c r="Q440" i="4"/>
  <c r="N237" i="4"/>
  <c r="R597" i="4"/>
  <c r="F266" i="4"/>
  <c r="F92" i="4"/>
  <c r="I159" i="4"/>
  <c r="I643" i="4"/>
  <c r="Q344" i="4"/>
  <c r="Q102" i="4"/>
  <c r="K236" i="4"/>
  <c r="R204" i="4"/>
  <c r="R327" i="4"/>
  <c r="R153" i="4"/>
  <c r="F480" i="4"/>
  <c r="M622" i="4"/>
  <c r="T229" i="4"/>
  <c r="E339" i="4"/>
  <c r="E97" i="4"/>
  <c r="J197" i="4"/>
  <c r="Y341" i="4"/>
  <c r="Y99" i="4"/>
  <c r="V616" i="4"/>
  <c r="V401" i="4"/>
  <c r="E212" i="4"/>
  <c r="N275" i="4"/>
  <c r="N101" i="4"/>
  <c r="B132" i="4"/>
  <c r="R329" i="4"/>
  <c r="R155" i="4"/>
  <c r="B128" i="4"/>
  <c r="T230" i="4"/>
  <c r="S368" i="4"/>
  <c r="M302" i="4"/>
  <c r="S263" i="4"/>
  <c r="S123" i="4"/>
  <c r="V471" i="4"/>
  <c r="R264" i="4"/>
  <c r="R90" i="4"/>
  <c r="B259" i="4"/>
  <c r="B85" i="4"/>
  <c r="W498" i="4"/>
  <c r="C283" i="4"/>
  <c r="V98" i="4"/>
  <c r="U273" i="4"/>
  <c r="G657" i="4"/>
  <c r="G374" i="4"/>
  <c r="G403" i="4"/>
  <c r="I211" i="4"/>
  <c r="P306" i="4"/>
  <c r="P132" i="4"/>
  <c r="S117" i="4"/>
  <c r="U609" i="4"/>
  <c r="N295" i="4"/>
  <c r="Q583" i="4"/>
  <c r="F272" i="4"/>
  <c r="F98" i="4"/>
  <c r="D110" i="4"/>
  <c r="H228" i="4"/>
  <c r="H133" i="4"/>
  <c r="K626" i="4"/>
  <c r="M187" i="4"/>
  <c r="F611" i="4"/>
  <c r="W689" i="4"/>
  <c r="W474" i="4"/>
  <c r="K306" i="4"/>
  <c r="K132" i="4"/>
  <c r="X333" i="4"/>
  <c r="X159" i="4"/>
  <c r="F487" i="4"/>
  <c r="I630" i="4"/>
  <c r="T673" i="4"/>
  <c r="T390" i="4"/>
  <c r="M296" i="4"/>
  <c r="P441" i="4"/>
  <c r="I644" i="4"/>
  <c r="H336" i="4"/>
  <c r="H94" i="4"/>
  <c r="H446" i="4"/>
  <c r="R201" i="4"/>
  <c r="Q330" i="4"/>
  <c r="Q88" i="4"/>
  <c r="H708" i="4"/>
  <c r="H391" i="4"/>
  <c r="X448" i="4"/>
  <c r="G338" i="4"/>
  <c r="O302" i="4"/>
  <c r="O94" i="4"/>
  <c r="W484" i="4"/>
  <c r="W209" i="4"/>
  <c r="X346" i="4"/>
  <c r="X172" i="4"/>
  <c r="J155" i="4"/>
  <c r="U457" i="4"/>
  <c r="W590" i="4"/>
  <c r="T439" i="4"/>
  <c r="D641" i="4"/>
  <c r="T456" i="4"/>
  <c r="W192" i="4"/>
  <c r="L470" i="4"/>
  <c r="K194" i="4"/>
  <c r="W354" i="4"/>
  <c r="W180" i="4"/>
  <c r="M409" i="4"/>
  <c r="J691" i="4"/>
  <c r="J408" i="4"/>
  <c r="O227" i="4"/>
  <c r="R674" i="4"/>
  <c r="T429" i="4"/>
  <c r="E262" i="4"/>
  <c r="M695" i="4"/>
  <c r="M378" i="4"/>
  <c r="Q430" i="4"/>
  <c r="E260" i="4"/>
  <c r="L241" i="4"/>
  <c r="M660" i="4"/>
  <c r="M377" i="4"/>
  <c r="D96" i="4"/>
  <c r="B235" i="4"/>
  <c r="J698" i="4"/>
  <c r="J483" i="4"/>
  <c r="T664" i="4"/>
  <c r="K657" i="4"/>
  <c r="K476" i="4"/>
  <c r="V161" i="4"/>
  <c r="W343" i="4"/>
  <c r="E388" i="4"/>
  <c r="N236" i="4"/>
  <c r="P151" i="4"/>
  <c r="P607" i="4"/>
  <c r="L271" i="4"/>
  <c r="L97" i="4"/>
  <c r="B295" i="4"/>
  <c r="R278" i="4"/>
  <c r="R104" i="4"/>
  <c r="O180" i="4"/>
  <c r="N584" i="4"/>
  <c r="P311" i="4"/>
  <c r="P243" i="4"/>
  <c r="Y411" i="4"/>
  <c r="V293" i="4"/>
  <c r="V225" i="4"/>
  <c r="M161" i="4"/>
  <c r="T233" i="4"/>
  <c r="I175" i="4"/>
  <c r="W200" i="4"/>
  <c r="G420" i="4"/>
  <c r="E197" i="4"/>
  <c r="F269" i="4"/>
  <c r="F95" i="4"/>
  <c r="M139" i="4"/>
  <c r="U661" i="4"/>
  <c r="U412" i="4"/>
  <c r="W342" i="4"/>
  <c r="M232" i="4"/>
  <c r="U303" i="4"/>
  <c r="U129" i="4"/>
  <c r="H271" i="4"/>
  <c r="H97" i="4"/>
  <c r="D601" i="4"/>
  <c r="B258" i="4"/>
  <c r="B84" i="4"/>
  <c r="J178" i="4"/>
  <c r="L696" i="4"/>
  <c r="L379" i="4"/>
  <c r="O242" i="4"/>
  <c r="C617" i="4"/>
  <c r="G351" i="4"/>
  <c r="G177" i="4"/>
  <c r="G124" i="4"/>
  <c r="E634" i="4"/>
  <c r="H309" i="4"/>
  <c r="B348" i="4"/>
  <c r="B106" i="4"/>
  <c r="E206" i="4"/>
  <c r="U291" i="4"/>
  <c r="U185" i="4"/>
  <c r="X304" i="4"/>
  <c r="E160" i="4"/>
  <c r="K701" i="4"/>
  <c r="K311" i="4"/>
  <c r="K103" i="4"/>
  <c r="Y246" i="4"/>
  <c r="S271" i="4"/>
  <c r="S131" i="4"/>
  <c r="R304" i="4"/>
  <c r="O263" i="4"/>
  <c r="W234" i="4"/>
  <c r="G640" i="4"/>
  <c r="M123" i="4"/>
  <c r="J280" i="4"/>
  <c r="Q705" i="4"/>
  <c r="Q388" i="4"/>
  <c r="E203" i="4"/>
  <c r="K297" i="4"/>
  <c r="K263" i="4"/>
  <c r="Q155" i="4"/>
  <c r="W602" i="4"/>
  <c r="U174" i="4"/>
  <c r="P312" i="4"/>
  <c r="P104" i="4"/>
  <c r="Y316" i="4"/>
  <c r="S206" i="4"/>
  <c r="L258" i="4"/>
  <c r="L84" i="4"/>
  <c r="S139" i="4"/>
  <c r="Q293" i="4"/>
  <c r="Q119" i="4"/>
  <c r="P154" i="4"/>
  <c r="P193" i="4"/>
  <c r="O653" i="4"/>
  <c r="O404" i="4"/>
  <c r="X233" i="4"/>
  <c r="P270" i="4"/>
  <c r="Q710" i="4"/>
  <c r="Q461" i="4"/>
  <c r="T294" i="4"/>
  <c r="G607" i="4"/>
  <c r="U650" i="4"/>
  <c r="U401" i="4"/>
  <c r="E472" i="4"/>
  <c r="D621" i="4"/>
  <c r="T445" i="4"/>
  <c r="M281" i="4"/>
  <c r="M175" i="4"/>
  <c r="U234" i="4"/>
  <c r="G311" i="4"/>
  <c r="C226" i="4"/>
  <c r="K709" i="4"/>
  <c r="K460" i="4"/>
  <c r="Y491" i="4"/>
  <c r="W676" i="4"/>
  <c r="T134" i="4"/>
  <c r="F280" i="4"/>
  <c r="F106" i="4"/>
  <c r="H126" i="4"/>
  <c r="D662" i="4"/>
  <c r="B344" i="4"/>
  <c r="B102" i="4"/>
  <c r="Q164" i="4"/>
  <c r="C699" i="4"/>
  <c r="E351" i="4"/>
  <c r="E109" i="4"/>
  <c r="O308" i="4"/>
  <c r="O134" i="4"/>
  <c r="N128" i="4"/>
  <c r="R374" i="4"/>
  <c r="L587" i="4"/>
  <c r="L280" i="4"/>
  <c r="L106" i="4"/>
  <c r="H663" i="4"/>
  <c r="K247" i="4"/>
  <c r="X320" i="4"/>
  <c r="X112" i="4"/>
  <c r="C439" i="4"/>
  <c r="Y285" i="4"/>
  <c r="Z285" i="4" s="1"/>
  <c r="N233" i="4"/>
  <c r="Q484" i="4"/>
  <c r="I625" i="4"/>
  <c r="I688" i="4"/>
  <c r="I371" i="4"/>
  <c r="J300" i="4"/>
  <c r="J126" i="4"/>
  <c r="B304" i="4"/>
  <c r="K204" i="4"/>
  <c r="K136" i="4"/>
  <c r="K85" i="4"/>
  <c r="P657" i="4"/>
  <c r="T633" i="4"/>
  <c r="T418" i="4"/>
  <c r="U630" i="4"/>
  <c r="O298" i="4"/>
  <c r="O90" i="4"/>
  <c r="E155" i="4"/>
  <c r="O314" i="4"/>
  <c r="O140" i="4"/>
  <c r="V88" i="4"/>
  <c r="R248" i="4"/>
  <c r="V448" i="4"/>
  <c r="N450" i="4"/>
  <c r="I120" i="4"/>
  <c r="E626" i="4"/>
  <c r="Y627" i="4"/>
  <c r="O641" i="4"/>
  <c r="X430" i="4"/>
  <c r="Y644" i="4"/>
  <c r="Z644" i="4" s="1"/>
  <c r="C326" i="4"/>
  <c r="C118" i="4"/>
  <c r="Y121" i="4"/>
  <c r="L282" i="4"/>
  <c r="L108" i="4"/>
  <c r="P488" i="4"/>
  <c r="K587" i="4"/>
  <c r="B350" i="4"/>
  <c r="B176" i="4"/>
  <c r="O593" i="4"/>
  <c r="S270" i="4"/>
  <c r="S96" i="4"/>
  <c r="Y448" i="4"/>
  <c r="L286" i="4"/>
  <c r="O689" i="4"/>
  <c r="O406" i="4"/>
  <c r="R303" i="4"/>
  <c r="R604" i="4"/>
  <c r="F353" i="4"/>
  <c r="F179" i="4"/>
  <c r="M491" i="4"/>
  <c r="J651" i="4"/>
  <c r="H325" i="4"/>
  <c r="H151" i="4"/>
  <c r="L638" i="4"/>
  <c r="O699" i="4"/>
  <c r="D685" i="4"/>
  <c r="D368" i="4"/>
  <c r="W707" i="4"/>
  <c r="W458" i="4"/>
  <c r="S446" i="4"/>
  <c r="U210" i="4"/>
  <c r="B125" i="4"/>
  <c r="H231" i="4"/>
  <c r="B274" i="4"/>
  <c r="B100" i="4"/>
  <c r="E205" i="4"/>
  <c r="W695" i="4"/>
  <c r="W480" i="4"/>
  <c r="Y586" i="4"/>
  <c r="Q305" i="4"/>
  <c r="Q131" i="4"/>
  <c r="W167" i="4"/>
  <c r="Q300" i="4"/>
  <c r="Q126" i="4"/>
  <c r="X449" i="4"/>
  <c r="D650" i="4"/>
  <c r="S699" i="4"/>
  <c r="S382" i="4"/>
  <c r="C587" i="4"/>
  <c r="U240" i="4"/>
  <c r="B660" i="4"/>
  <c r="B377" i="4"/>
  <c r="N456" i="4"/>
  <c r="B619" i="4"/>
  <c r="Q689" i="4"/>
  <c r="Q372" i="4"/>
  <c r="N305" i="4"/>
  <c r="R484" i="4"/>
  <c r="F194" i="4"/>
  <c r="I299" i="4"/>
  <c r="I91" i="4"/>
  <c r="I496" i="4"/>
  <c r="Q310" i="4"/>
  <c r="Q136" i="4"/>
  <c r="K164" i="4"/>
  <c r="R242" i="4"/>
  <c r="R259" i="4"/>
  <c r="R85" i="4"/>
  <c r="F446" i="4"/>
  <c r="M588" i="4"/>
  <c r="T123" i="4"/>
  <c r="E305" i="4"/>
  <c r="E131" i="4"/>
  <c r="J235" i="4"/>
  <c r="Y307" i="4"/>
  <c r="V650" i="4"/>
  <c r="E250" i="4"/>
  <c r="N309" i="4"/>
  <c r="N203" i="4"/>
  <c r="B200" i="4"/>
  <c r="R261" i="4"/>
  <c r="R87" i="4"/>
  <c r="B162" i="4"/>
  <c r="T298" i="4"/>
  <c r="S685" i="4"/>
  <c r="S436" i="4"/>
  <c r="M234" i="4"/>
  <c r="S297" i="4"/>
  <c r="S89" i="4"/>
  <c r="V403" i="4"/>
  <c r="R192" i="4"/>
  <c r="W70" i="4"/>
  <c r="B293" i="4"/>
  <c r="W430" i="4"/>
  <c r="C211" i="4"/>
  <c r="V340" i="4"/>
  <c r="V132" i="4"/>
  <c r="U239" i="4"/>
  <c r="G623" i="4"/>
  <c r="G652" i="4"/>
  <c r="G369" i="4"/>
  <c r="I249" i="4"/>
  <c r="P272" i="4"/>
  <c r="S257" i="4"/>
  <c r="S83" i="4"/>
  <c r="U496" i="4"/>
  <c r="N329" i="4"/>
  <c r="N155" i="4"/>
  <c r="Q470" i="4"/>
  <c r="F200" i="4"/>
  <c r="D352" i="4"/>
  <c r="D144" i="4"/>
  <c r="H122" i="4"/>
  <c r="H201" i="4"/>
  <c r="K592" i="4"/>
  <c r="M327" i="4"/>
  <c r="M119" i="4"/>
  <c r="F645" i="4"/>
  <c r="W655" i="4"/>
  <c r="W440" i="4"/>
  <c r="K200" i="4"/>
  <c r="K272" i="4"/>
  <c r="X265" i="4"/>
  <c r="X91" i="4"/>
  <c r="F419" i="4"/>
  <c r="I596" i="4"/>
  <c r="T707" i="4"/>
  <c r="T424" i="4"/>
  <c r="M228" i="4"/>
  <c r="P475" i="4"/>
  <c r="I610" i="4"/>
  <c r="H268" i="4"/>
  <c r="H302" i="4"/>
  <c r="H480" i="4"/>
  <c r="R239" i="4"/>
  <c r="Q296" i="4"/>
  <c r="Q122" i="4"/>
  <c r="H640" i="4"/>
  <c r="X697" i="4"/>
  <c r="X380" i="4"/>
  <c r="G198" i="4"/>
  <c r="O196" i="4"/>
  <c r="O128" i="4"/>
  <c r="W450" i="4"/>
  <c r="W349" i="4"/>
  <c r="X278" i="4"/>
  <c r="X104" i="4"/>
  <c r="J87" i="4"/>
  <c r="U706" i="4"/>
  <c r="U423" i="4"/>
  <c r="W443" i="4"/>
  <c r="T473" i="4"/>
  <c r="D494" i="4"/>
  <c r="T705" i="4"/>
  <c r="T422" i="4"/>
  <c r="W230" i="4"/>
  <c r="L436" i="4"/>
  <c r="K232" i="4"/>
  <c r="W286" i="4"/>
  <c r="W112" i="4"/>
  <c r="M477" i="4"/>
  <c r="J623" i="4"/>
  <c r="J374" i="4"/>
  <c r="O155" i="4"/>
  <c r="R606" i="4"/>
  <c r="T712" i="4"/>
  <c r="T463" i="4"/>
  <c r="E228" i="4"/>
  <c r="M661" i="4"/>
  <c r="Q713" i="4"/>
  <c r="Q464" i="4"/>
  <c r="E188" i="4"/>
  <c r="L135" i="4"/>
  <c r="M592" i="4"/>
  <c r="D338" i="4"/>
  <c r="D130" i="4"/>
  <c r="B129" i="4"/>
  <c r="J630" i="4"/>
  <c r="J415" i="4"/>
  <c r="T483" i="4"/>
  <c r="K623" i="4"/>
  <c r="V335" i="4"/>
  <c r="V93" i="4"/>
  <c r="W203" i="4"/>
  <c r="E705" i="4"/>
  <c r="E456" i="4"/>
  <c r="N130" i="4"/>
  <c r="P325" i="4"/>
  <c r="P83" i="4"/>
  <c r="P494" i="4"/>
  <c r="L199" i="4"/>
  <c r="B121" i="4"/>
  <c r="R206" i="4"/>
  <c r="O354" i="4"/>
  <c r="O112" i="4"/>
  <c r="N471" i="4"/>
  <c r="P277" i="4"/>
  <c r="Y445" i="4"/>
  <c r="V259" i="4"/>
  <c r="M267" i="4"/>
  <c r="M127" i="4"/>
  <c r="T301" i="4"/>
  <c r="I349" i="4"/>
  <c r="I107" i="4"/>
  <c r="W238" i="4"/>
  <c r="G703" i="4"/>
  <c r="G386" i="4"/>
  <c r="E235" i="4"/>
  <c r="F197" i="4"/>
  <c r="M279" i="4"/>
  <c r="M173" i="4"/>
  <c r="U593" i="4"/>
  <c r="W168" i="4"/>
  <c r="M194" i="4"/>
  <c r="U269" i="4"/>
  <c r="U337" i="4"/>
  <c r="H237" i="4"/>
  <c r="D386" i="4"/>
  <c r="B224" i="4"/>
  <c r="J352" i="4"/>
  <c r="J110" i="4"/>
  <c r="L662" i="4"/>
  <c r="L413" i="4"/>
  <c r="O170" i="4"/>
  <c r="C583" i="4"/>
  <c r="G283" i="4"/>
  <c r="G109" i="4"/>
  <c r="G158" i="4"/>
  <c r="E600" i="4"/>
  <c r="H203" i="4"/>
  <c r="B280" i="4"/>
  <c r="B208" i="4"/>
  <c r="E244" i="4"/>
  <c r="U325" i="4"/>
  <c r="U117" i="4"/>
  <c r="X236" i="4"/>
  <c r="E334" i="4"/>
  <c r="E92" i="4"/>
  <c r="K599" i="4"/>
  <c r="K277" i="4"/>
  <c r="K137" i="4"/>
  <c r="Y208" i="4"/>
  <c r="S305" i="4"/>
  <c r="S165" i="4"/>
  <c r="R130" i="4"/>
  <c r="O191" i="4"/>
  <c r="W162" i="4"/>
  <c r="G606" i="4"/>
  <c r="M263" i="4"/>
  <c r="M89" i="4"/>
  <c r="J208" i="4"/>
  <c r="Q671" i="4"/>
  <c r="Q422" i="4"/>
  <c r="E241" i="4"/>
  <c r="K191" i="4"/>
  <c r="Q329" i="4"/>
  <c r="Q87" i="4"/>
  <c r="W489" i="4"/>
  <c r="U348" i="4"/>
  <c r="U106" i="4"/>
  <c r="P278" i="4"/>
  <c r="Y248" i="4"/>
  <c r="S172" i="4"/>
  <c r="L224" i="4"/>
  <c r="S347" i="4"/>
  <c r="S105" i="4"/>
  <c r="Q225" i="4"/>
  <c r="P328" i="4"/>
  <c r="P86" i="4"/>
  <c r="P159" i="4"/>
  <c r="O687" i="4"/>
  <c r="O370" i="4"/>
  <c r="X127" i="4"/>
  <c r="P198" i="4"/>
  <c r="Q676" i="4"/>
  <c r="Q393" i="4"/>
  <c r="T154" i="4"/>
  <c r="G641" i="4"/>
  <c r="U616" i="4"/>
  <c r="U367" i="4"/>
  <c r="E438" i="4"/>
  <c r="D587" i="4"/>
  <c r="T479" i="4"/>
  <c r="M349" i="4"/>
  <c r="M107" i="4"/>
  <c r="U162" i="4"/>
  <c r="G243" i="4"/>
  <c r="C154" i="4"/>
  <c r="K675" i="4"/>
  <c r="K392" i="4"/>
  <c r="Y457" i="4"/>
  <c r="W608" i="4"/>
  <c r="T202" i="4"/>
  <c r="F208" i="4"/>
  <c r="H334" i="4"/>
  <c r="H160" i="4"/>
  <c r="D481" i="4"/>
  <c r="B242" i="4"/>
  <c r="Q338" i="4"/>
  <c r="Q96" i="4"/>
  <c r="C597" i="4"/>
  <c r="E317" i="4"/>
  <c r="E143" i="4"/>
  <c r="O202" i="4"/>
  <c r="N196" i="4"/>
  <c r="R691" i="4"/>
  <c r="R408" i="4"/>
  <c r="L474" i="4"/>
  <c r="L208" i="4"/>
  <c r="H629" i="4"/>
  <c r="K175" i="4"/>
  <c r="X286" i="4"/>
  <c r="C473" i="4"/>
  <c r="Y251" i="4"/>
  <c r="Z251" i="4" s="1"/>
  <c r="N301" i="4"/>
  <c r="Q450" i="4"/>
  <c r="I591" i="4"/>
  <c r="I620" i="4"/>
  <c r="J266" i="4"/>
  <c r="B130" i="4"/>
  <c r="K276" i="4"/>
  <c r="K327" i="4"/>
  <c r="K187" i="4"/>
  <c r="P589" i="4"/>
  <c r="T701" i="4"/>
  <c r="T384" i="4"/>
  <c r="U596" i="4"/>
  <c r="O264" i="4"/>
  <c r="O124" i="4"/>
  <c r="E87" i="4"/>
  <c r="O208" i="4"/>
  <c r="V330" i="4"/>
  <c r="V228" i="4"/>
  <c r="R316" i="4"/>
  <c r="M598" i="4"/>
  <c r="V336" i="4"/>
  <c r="V234" i="4"/>
  <c r="N122" i="4"/>
  <c r="M337" i="4"/>
  <c r="S352" i="4"/>
  <c r="S110" i="4"/>
  <c r="J447" i="4"/>
  <c r="L207" i="4"/>
  <c r="U691" i="4"/>
  <c r="M666" i="4"/>
  <c r="N88" i="4"/>
  <c r="J628" i="4"/>
  <c r="L173" i="4"/>
  <c r="U476" i="4"/>
  <c r="N608" i="4"/>
  <c r="K162" i="4"/>
  <c r="R226" i="4"/>
  <c r="L328" i="4"/>
  <c r="L154" i="4"/>
  <c r="T587" i="4"/>
  <c r="P696" i="4"/>
  <c r="P481" i="4"/>
  <c r="S411" i="4"/>
  <c r="I223" i="4"/>
  <c r="Y136" i="4"/>
  <c r="M251" i="4"/>
  <c r="B659" i="4"/>
  <c r="B376" i="4"/>
  <c r="Q146" i="4"/>
  <c r="Q263" i="4"/>
  <c r="R685" i="4"/>
  <c r="R402" i="4"/>
  <c r="N407" i="4"/>
  <c r="H281" i="4"/>
  <c r="H107" i="4"/>
  <c r="S136" i="4"/>
  <c r="I597" i="4"/>
  <c r="X269" i="4"/>
  <c r="X95" i="4"/>
  <c r="O488" i="4"/>
  <c r="L650" i="4"/>
  <c r="L401" i="4"/>
  <c r="M453" i="4"/>
  <c r="H236" i="4"/>
  <c r="R283" i="4"/>
  <c r="R109" i="4"/>
  <c r="X487" i="4"/>
  <c r="J285" i="4"/>
  <c r="F351" i="4"/>
  <c r="F177" i="4"/>
  <c r="T189" i="4"/>
  <c r="B247" i="4"/>
  <c r="T337" i="4"/>
  <c r="T95" i="4"/>
  <c r="R232" i="4"/>
  <c r="C315" i="4"/>
  <c r="C141" i="4"/>
  <c r="P232" i="4"/>
  <c r="T602" i="4"/>
  <c r="R299" i="4"/>
  <c r="T118" i="4"/>
  <c r="V277" i="4"/>
  <c r="T697" i="4"/>
  <c r="T414" i="4"/>
  <c r="R473" i="4"/>
  <c r="Y665" i="4"/>
  <c r="F343" i="4"/>
  <c r="F169" i="4"/>
  <c r="X424" i="4"/>
  <c r="F658" i="4"/>
  <c r="F375" i="4"/>
  <c r="P380" i="4"/>
  <c r="P608" i="4"/>
  <c r="U703" i="4"/>
  <c r="U386" i="4"/>
  <c r="Y404" i="4"/>
  <c r="Y263" i="4"/>
  <c r="Y89" i="4"/>
  <c r="N117" i="4"/>
  <c r="W303" i="4"/>
  <c r="W129" i="4"/>
  <c r="H457" i="4"/>
  <c r="R588" i="4"/>
  <c r="L329" i="4"/>
  <c r="L155" i="4"/>
  <c r="K152" i="4"/>
  <c r="X223" i="4"/>
  <c r="V698" i="4"/>
  <c r="V415" i="4"/>
  <c r="F242" i="4"/>
  <c r="K192" i="4"/>
  <c r="B180" i="4"/>
  <c r="M264" i="4"/>
  <c r="M124" i="4"/>
  <c r="G226" i="4"/>
  <c r="T285" i="4"/>
  <c r="T111" i="4"/>
  <c r="L125" i="4"/>
  <c r="S333" i="4"/>
  <c r="H651" i="4"/>
  <c r="H368" i="4"/>
  <c r="B481" i="4"/>
  <c r="O285" i="4"/>
  <c r="L690" i="4"/>
  <c r="L441" i="4"/>
  <c r="T252" i="4"/>
  <c r="R694" i="4"/>
  <c r="R411" i="4"/>
  <c r="N125" i="4"/>
  <c r="B262" i="4"/>
  <c r="B190" i="4"/>
  <c r="V470" i="4"/>
  <c r="E314" i="4"/>
  <c r="E140" i="4"/>
  <c r="E170" i="4"/>
  <c r="K280" i="4"/>
  <c r="K140" i="4"/>
  <c r="D192" i="4"/>
  <c r="U333" i="4"/>
  <c r="U91" i="4"/>
  <c r="M493" i="4"/>
  <c r="K262" i="4"/>
  <c r="C339" i="4"/>
  <c r="C97" i="4"/>
  <c r="W589" i="4"/>
  <c r="H692" i="4"/>
  <c r="H443" i="4"/>
  <c r="F131" i="4"/>
  <c r="E628" i="4"/>
  <c r="O471" i="4"/>
  <c r="Y645" i="4"/>
  <c r="Z645" i="4" s="1"/>
  <c r="M214" i="4"/>
  <c r="I441" i="4"/>
  <c r="I316" i="4"/>
  <c r="I142" i="4"/>
  <c r="D441" i="4"/>
  <c r="D193" i="4"/>
  <c r="R671" i="4"/>
  <c r="R388" i="4"/>
  <c r="V178" i="4"/>
  <c r="B341" i="4"/>
  <c r="B99" i="4"/>
  <c r="G605" i="4"/>
  <c r="Q469" i="4"/>
  <c r="P187" i="4"/>
  <c r="Q317" i="4"/>
  <c r="Q283" i="4"/>
  <c r="I251" i="4"/>
  <c r="I671" i="4"/>
  <c r="I422" i="4"/>
  <c r="H670" i="4"/>
  <c r="H387" i="4"/>
  <c r="O449" i="4"/>
  <c r="Q664" i="4"/>
  <c r="Q415" i="4"/>
  <c r="J85" i="4"/>
  <c r="L194" i="4"/>
  <c r="I303" i="4"/>
  <c r="I95" i="4"/>
  <c r="P326" i="4"/>
  <c r="P224" i="4"/>
  <c r="D472" i="4"/>
  <c r="T643" i="4"/>
  <c r="T394" i="4"/>
  <c r="M136" i="4"/>
  <c r="Y249" i="4"/>
  <c r="K664" i="4"/>
  <c r="K415" i="4"/>
  <c r="P93" i="4"/>
  <c r="T311" i="4"/>
  <c r="S706" i="4"/>
  <c r="S491" i="4"/>
  <c r="O238" i="4"/>
  <c r="W335" i="4"/>
  <c r="W127" i="4"/>
  <c r="J244" i="4"/>
  <c r="V266" i="4"/>
  <c r="V477" i="4"/>
  <c r="H204" i="4"/>
  <c r="J205" i="4"/>
  <c r="I327" i="4"/>
  <c r="I119" i="4"/>
  <c r="G418" i="4"/>
  <c r="X644" i="4"/>
  <c r="Y354" i="4"/>
  <c r="Z354" i="4" s="1"/>
  <c r="Y180" i="4"/>
  <c r="Z180" i="4" s="1"/>
  <c r="M274" i="4"/>
  <c r="M168" i="4"/>
  <c r="B441" i="4"/>
  <c r="S603" i="4"/>
  <c r="G417" i="4"/>
  <c r="L192" i="4"/>
  <c r="X694" i="4"/>
  <c r="X377" i="4"/>
  <c r="T210" i="4"/>
  <c r="X192" i="4"/>
  <c r="F712" i="4"/>
  <c r="F463" i="4"/>
  <c r="P241" i="4"/>
  <c r="F617" i="4"/>
  <c r="X133" i="4"/>
  <c r="N235" i="4"/>
  <c r="L668" i="4"/>
  <c r="L385" i="4"/>
  <c r="V155" i="4"/>
  <c r="L645" i="4"/>
  <c r="X650" i="4"/>
  <c r="X401" i="4"/>
  <c r="W485" i="4"/>
  <c r="J258" i="4"/>
  <c r="D337" i="4"/>
  <c r="D129" i="4"/>
  <c r="I238" i="4"/>
  <c r="M343" i="4"/>
  <c r="M101" i="4"/>
  <c r="M422" i="4"/>
  <c r="B586" i="4"/>
  <c r="J297" i="4"/>
  <c r="J123" i="4"/>
  <c r="E166" i="4"/>
  <c r="G320" i="4"/>
  <c r="X274" i="4"/>
  <c r="X100" i="4"/>
  <c r="X489" i="4"/>
  <c r="B637" i="4"/>
  <c r="B474" i="4"/>
  <c r="B711" i="4"/>
  <c r="B428" i="4"/>
  <c r="O335" i="4"/>
  <c r="Q267" i="4"/>
  <c r="Q69" i="4"/>
  <c r="L212" i="4"/>
  <c r="U603" i="4"/>
  <c r="P671" i="4"/>
  <c r="H686" i="4"/>
  <c r="H369" i="4"/>
  <c r="P208" i="4"/>
  <c r="D85" i="4"/>
  <c r="C337" i="4"/>
  <c r="K312" i="4"/>
  <c r="K278" i="4"/>
  <c r="U258" i="4"/>
  <c r="C347" i="4"/>
  <c r="C105" i="4"/>
  <c r="Y250" i="4"/>
  <c r="X259" i="4"/>
  <c r="X85" i="4"/>
  <c r="K593" i="4"/>
  <c r="X443" i="4"/>
  <c r="Y346" i="4"/>
  <c r="Y104" i="4"/>
  <c r="C307" i="4"/>
  <c r="C133" i="4"/>
  <c r="W585" i="4"/>
  <c r="R619" i="4"/>
  <c r="R370" i="4"/>
  <c r="I494" i="4"/>
  <c r="M599" i="4"/>
  <c r="M384" i="4"/>
  <c r="H478" i="4"/>
  <c r="G671" i="4"/>
  <c r="H331" i="4"/>
  <c r="H157" i="4"/>
  <c r="M401" i="4"/>
  <c r="E105" i="4"/>
  <c r="V283" i="4"/>
  <c r="B332" i="4"/>
  <c r="B158" i="4"/>
  <c r="C630" i="4"/>
  <c r="H664" i="4"/>
  <c r="H381" i="4"/>
  <c r="R600" i="4"/>
  <c r="K328" i="4"/>
  <c r="K260" i="4"/>
  <c r="E158" i="4"/>
  <c r="M270" i="4"/>
  <c r="M130" i="4"/>
  <c r="E240" i="4"/>
  <c r="T344" i="4"/>
  <c r="T170" i="4"/>
  <c r="C588" i="4"/>
  <c r="N415" i="4"/>
  <c r="M246" i="4"/>
  <c r="P298" i="4"/>
  <c r="P124" i="4"/>
  <c r="D393" i="4"/>
  <c r="H227" i="4"/>
  <c r="T278" i="4"/>
  <c r="T104" i="4"/>
  <c r="Y93" i="4"/>
  <c r="R590" i="4"/>
  <c r="O318" i="4"/>
  <c r="O144" i="4"/>
  <c r="C496" i="4"/>
  <c r="L673" i="4"/>
  <c r="L390" i="4"/>
  <c r="S129" i="4"/>
  <c r="R696" i="4"/>
  <c r="R413" i="4"/>
  <c r="F475" i="4"/>
  <c r="R449" i="4"/>
  <c r="M611" i="4"/>
  <c r="G285" i="4"/>
  <c r="G111" i="4"/>
  <c r="E175" i="4"/>
  <c r="D190" i="4"/>
  <c r="H192" i="4"/>
  <c r="Q594" i="4"/>
  <c r="I309" i="4"/>
  <c r="I135" i="4"/>
  <c r="O477" i="4"/>
  <c r="U270" i="4"/>
  <c r="S340" i="4"/>
  <c r="S132" i="4"/>
  <c r="D205" i="4"/>
  <c r="G135" i="4"/>
  <c r="P211" i="4"/>
  <c r="N701" i="4"/>
  <c r="N384" i="4"/>
  <c r="F606" i="4"/>
  <c r="G678" i="4"/>
  <c r="G429" i="4"/>
  <c r="U328" i="4"/>
  <c r="J665" i="4"/>
  <c r="H699" i="4"/>
  <c r="H416" i="4"/>
  <c r="E476" i="4"/>
  <c r="S591" i="4"/>
  <c r="S444" i="4"/>
  <c r="R144" i="4"/>
  <c r="N619" i="4"/>
  <c r="L346" i="4"/>
  <c r="L172" i="4"/>
  <c r="W347" i="4"/>
  <c r="W139" i="4"/>
  <c r="U158" i="4"/>
  <c r="C276" i="4"/>
  <c r="S689" i="4"/>
  <c r="S474" i="4"/>
  <c r="D151" i="4"/>
  <c r="K464" i="4"/>
  <c r="N292" i="4"/>
  <c r="I296" i="4"/>
  <c r="I88" i="4"/>
  <c r="P470" i="4"/>
  <c r="W205" i="4"/>
  <c r="W137" i="4"/>
  <c r="E435" i="4"/>
  <c r="T598" i="4"/>
  <c r="X340" i="4"/>
  <c r="X166" i="4"/>
  <c r="G194" i="4"/>
  <c r="X208" i="4"/>
  <c r="M282" i="4"/>
  <c r="M108" i="4"/>
  <c r="M239" i="4"/>
  <c r="D661" i="4"/>
  <c r="D412" i="4"/>
  <c r="Q475" i="4"/>
  <c r="X229" i="4"/>
  <c r="H653" i="4"/>
  <c r="H370" i="4"/>
  <c r="G464" i="4"/>
  <c r="M243" i="4"/>
  <c r="C291" i="4"/>
  <c r="C185" i="4"/>
  <c r="E492" i="4"/>
  <c r="P262" i="4"/>
  <c r="T693" i="4"/>
  <c r="T410" i="4"/>
  <c r="O239" i="4"/>
  <c r="D294" i="4"/>
  <c r="D226" i="4"/>
  <c r="C161" i="4"/>
  <c r="O629" i="4"/>
  <c r="V475" i="4"/>
  <c r="I311" i="4"/>
  <c r="I137" i="4"/>
  <c r="J91" i="4"/>
  <c r="E617" i="4"/>
  <c r="F118" i="4"/>
  <c r="F677" i="4"/>
  <c r="F394" i="4"/>
  <c r="E108" i="4"/>
  <c r="X593" i="4"/>
  <c r="S652" i="4"/>
  <c r="S369" i="4"/>
  <c r="O85" i="4"/>
  <c r="E604" i="4"/>
  <c r="C642" i="4"/>
  <c r="L296" i="4"/>
  <c r="E635" i="4"/>
  <c r="D166" i="4"/>
  <c r="K273" i="4"/>
  <c r="N351" i="4"/>
  <c r="N177" i="4"/>
  <c r="G223" i="4"/>
  <c r="Y591" i="4"/>
  <c r="Y376" i="4"/>
  <c r="G144" i="4"/>
  <c r="I599" i="4"/>
  <c r="H700" i="4"/>
  <c r="H417" i="4"/>
  <c r="T488" i="4"/>
  <c r="S320" i="4"/>
  <c r="S112" i="4"/>
  <c r="K165" i="4"/>
  <c r="Y643" i="4"/>
  <c r="R186" i="4"/>
  <c r="Y260" i="4"/>
  <c r="Y154" i="4"/>
  <c r="S315" i="4"/>
  <c r="S332" i="4"/>
  <c r="S90" i="4"/>
  <c r="V665" i="4"/>
  <c r="T225" i="4"/>
  <c r="K203" i="4"/>
  <c r="K135" i="4"/>
  <c r="F128" i="4"/>
  <c r="D394" i="4"/>
  <c r="R340" i="4"/>
  <c r="R166" i="4"/>
  <c r="J164" i="4"/>
  <c r="F630" i="4"/>
  <c r="C700" i="4"/>
  <c r="C383" i="4"/>
  <c r="S328" i="4"/>
  <c r="M271" i="4"/>
  <c r="M97" i="4"/>
  <c r="G634" i="4"/>
  <c r="V675" i="4"/>
  <c r="V426" i="4"/>
  <c r="K176" i="4"/>
  <c r="L211" i="4"/>
  <c r="S135" i="4"/>
  <c r="J606" i="4"/>
  <c r="S282" i="4"/>
  <c r="S108" i="4"/>
  <c r="D388" i="4"/>
  <c r="I635" i="4"/>
  <c r="V104" i="4"/>
  <c r="X196" i="4"/>
  <c r="J328" i="4"/>
  <c r="J86" i="4"/>
  <c r="P664" i="4"/>
  <c r="Q343" i="4"/>
  <c r="Q101" i="4"/>
  <c r="C280" i="4"/>
  <c r="B685" i="4"/>
  <c r="B436" i="4"/>
  <c r="V175" i="4"/>
  <c r="J670" i="4"/>
  <c r="I84" i="4"/>
  <c r="V636" i="4"/>
  <c r="V455" i="4"/>
  <c r="F180" i="4"/>
  <c r="J652" i="4"/>
  <c r="V708" i="4"/>
  <c r="V391" i="4"/>
  <c r="B604" i="4"/>
  <c r="F694" i="4"/>
  <c r="F411" i="4"/>
  <c r="L132" i="4"/>
  <c r="W212" i="4"/>
  <c r="O705" i="4"/>
  <c r="O388" i="4"/>
  <c r="G404" i="4"/>
  <c r="V657" i="4"/>
  <c r="M166" i="4"/>
  <c r="B237" i="4"/>
  <c r="O489" i="4"/>
  <c r="P659" i="4"/>
  <c r="P376" i="4"/>
  <c r="S121" i="4"/>
  <c r="Q68" i="4"/>
  <c r="W176" i="4"/>
  <c r="N279" i="4"/>
  <c r="N105" i="4"/>
  <c r="E430" i="4"/>
  <c r="H249" i="4"/>
  <c r="Y194" i="4"/>
  <c r="K622" i="4"/>
  <c r="K407" i="4"/>
  <c r="F482" i="4"/>
  <c r="H348" i="4"/>
  <c r="H174" i="4"/>
  <c r="U659" i="4"/>
  <c r="U376" i="4"/>
  <c r="J83" i="4"/>
  <c r="H608" i="4"/>
  <c r="K699" i="4"/>
  <c r="K382" i="4"/>
  <c r="U229" i="4"/>
  <c r="G643" i="4"/>
  <c r="B584" i="4"/>
  <c r="E667" i="4"/>
  <c r="E418" i="4"/>
  <c r="F451" i="4"/>
  <c r="W667" i="4"/>
  <c r="W418" i="4"/>
  <c r="R314" i="4"/>
  <c r="J166" i="4"/>
  <c r="U204" i="4"/>
  <c r="F342" i="4"/>
  <c r="F168" i="4"/>
  <c r="O452" i="4"/>
  <c r="O224" i="4"/>
  <c r="J621" i="4"/>
  <c r="J406" i="4"/>
  <c r="C156" i="4"/>
  <c r="F582" i="4"/>
  <c r="G314" i="4"/>
  <c r="W454" i="4"/>
  <c r="N342" i="4"/>
  <c r="N100" i="4"/>
  <c r="L610" i="4"/>
  <c r="Y337" i="4"/>
  <c r="Y129" i="4"/>
  <c r="W228" i="4"/>
  <c r="O278" i="4"/>
  <c r="F210" i="4"/>
  <c r="E341" i="4"/>
  <c r="E133" i="4"/>
  <c r="F187" i="4"/>
  <c r="X311" i="4"/>
  <c r="U673" i="4"/>
  <c r="U424" i="4"/>
  <c r="X300" i="4"/>
  <c r="Y657" i="4"/>
  <c r="U686" i="4"/>
  <c r="U403" i="4"/>
  <c r="M152" i="4"/>
  <c r="G441" i="4"/>
  <c r="B297" i="4"/>
  <c r="I476" i="4"/>
  <c r="D263" i="4"/>
  <c r="B318" i="4"/>
  <c r="G627" i="4"/>
  <c r="B710" i="4"/>
  <c r="B393" i="4"/>
  <c r="H679" i="4"/>
  <c r="H396" i="4"/>
  <c r="Q103" i="4"/>
  <c r="K687" i="4"/>
  <c r="K370" i="4"/>
  <c r="F491" i="4"/>
  <c r="V265" i="4"/>
  <c r="P487" i="4"/>
  <c r="K697" i="4"/>
  <c r="K414" i="4"/>
  <c r="E236" i="4"/>
  <c r="R710" i="4"/>
  <c r="R461" i="4"/>
  <c r="N286" i="4"/>
  <c r="K617" i="4"/>
  <c r="M678" i="4"/>
  <c r="M463" i="4"/>
  <c r="H212" i="4"/>
  <c r="D634" i="4"/>
  <c r="D419" i="4"/>
  <c r="G201" i="4"/>
  <c r="G276" i="4"/>
  <c r="G136" i="4"/>
  <c r="E473" i="4"/>
  <c r="C644" i="4"/>
  <c r="C346" i="4"/>
  <c r="C104" i="4"/>
  <c r="L225" i="4"/>
  <c r="D387" i="4"/>
  <c r="Y632" i="4"/>
  <c r="C334" i="4"/>
  <c r="C126" i="4"/>
  <c r="C85" i="4"/>
  <c r="F603" i="4"/>
  <c r="M383" i="4"/>
  <c r="M303" i="4"/>
  <c r="J594" i="4"/>
  <c r="L105" i="4"/>
  <c r="U408" i="4"/>
  <c r="N495" i="4"/>
  <c r="K336" i="4"/>
  <c r="K94" i="4"/>
  <c r="R294" i="4"/>
  <c r="L260" i="4"/>
  <c r="L86" i="4"/>
  <c r="T474" i="4"/>
  <c r="P662" i="4"/>
  <c r="P413" i="4"/>
  <c r="S445" i="4"/>
  <c r="I257" i="4"/>
  <c r="Y276" i="4"/>
  <c r="Y170" i="4"/>
  <c r="M213" i="4"/>
  <c r="B591" i="4"/>
  <c r="Q354" i="4"/>
  <c r="Q180" i="4"/>
  <c r="Q229" i="4"/>
  <c r="R651" i="4"/>
  <c r="R436" i="4"/>
  <c r="N475" i="4"/>
  <c r="H247" i="4"/>
  <c r="S344" i="4"/>
  <c r="S170" i="4"/>
  <c r="I450" i="4"/>
  <c r="X197" i="4"/>
  <c r="O669" i="4"/>
  <c r="O420" i="4"/>
  <c r="L616" i="4"/>
  <c r="M702" i="4"/>
  <c r="M487" i="4"/>
  <c r="H130" i="4"/>
  <c r="R211" i="4"/>
  <c r="X453" i="4"/>
  <c r="J213" i="4"/>
  <c r="F283" i="4"/>
  <c r="F109" i="4"/>
  <c r="T121" i="4"/>
  <c r="B315" i="4"/>
  <c r="T269" i="4"/>
  <c r="T197" i="4"/>
  <c r="R300" i="4"/>
  <c r="C281" i="4"/>
  <c r="P160" i="4"/>
  <c r="T670" i="4"/>
  <c r="R231" i="4"/>
  <c r="T326" i="4"/>
  <c r="T152" i="4"/>
  <c r="V205" i="4"/>
  <c r="T663" i="4"/>
  <c r="T380" i="4"/>
  <c r="R371" i="4"/>
  <c r="Y631" i="4"/>
  <c r="F275" i="4"/>
  <c r="F101" i="4"/>
  <c r="X492" i="4"/>
  <c r="F624" i="4"/>
  <c r="P697" i="4"/>
  <c r="P448" i="4"/>
  <c r="P495" i="4"/>
  <c r="U669" i="4"/>
  <c r="U420" i="4"/>
  <c r="Y472" i="4"/>
  <c r="Y297" i="4"/>
  <c r="N325" i="4"/>
  <c r="N151" i="4"/>
  <c r="W269" i="4"/>
  <c r="H672" i="4"/>
  <c r="H423" i="4"/>
  <c r="R475" i="4"/>
  <c r="L261" i="4"/>
  <c r="L87" i="4"/>
  <c r="K84" i="4"/>
  <c r="X291" i="4"/>
  <c r="V630" i="4"/>
  <c r="V449" i="4"/>
  <c r="F136" i="4"/>
  <c r="K264" i="4"/>
  <c r="B354" i="4"/>
  <c r="B112" i="4"/>
  <c r="M298" i="4"/>
  <c r="M158" i="4"/>
  <c r="G188" i="4"/>
  <c r="T319" i="4"/>
  <c r="L333" i="4"/>
  <c r="L159" i="4"/>
  <c r="S193" i="4"/>
  <c r="H617" i="4"/>
  <c r="B696" i="4"/>
  <c r="B413" i="4"/>
  <c r="O213" i="4"/>
  <c r="L656" i="4"/>
  <c r="L407" i="4"/>
  <c r="T180" i="4"/>
  <c r="R660" i="4"/>
  <c r="R377" i="4"/>
  <c r="N193" i="4"/>
  <c r="B296" i="4"/>
  <c r="V685" i="4"/>
  <c r="V402" i="4"/>
  <c r="E208" i="4"/>
  <c r="E344" i="4"/>
  <c r="E102" i="4"/>
  <c r="K208" i="4"/>
  <c r="D158" i="4"/>
  <c r="U299" i="4"/>
  <c r="U125" i="4"/>
  <c r="M459" i="4"/>
  <c r="K190" i="4"/>
  <c r="C305" i="4"/>
  <c r="C131" i="4"/>
  <c r="W476" i="4"/>
  <c r="H658" i="4"/>
  <c r="H375" i="4"/>
  <c r="F339" i="4"/>
  <c r="F165" i="4"/>
  <c r="E594" i="4"/>
  <c r="O686" i="4"/>
  <c r="O403" i="4"/>
  <c r="Y498" i="4"/>
  <c r="Z498" i="4" s="1"/>
  <c r="M354" i="4"/>
  <c r="M180" i="4"/>
  <c r="I588" i="4"/>
  <c r="I282" i="4"/>
  <c r="D690" i="4"/>
  <c r="D373" i="4"/>
  <c r="D231" i="4"/>
  <c r="R637" i="4"/>
  <c r="V352" i="4"/>
  <c r="V110" i="4"/>
  <c r="B239" i="4"/>
  <c r="G639" i="4"/>
  <c r="Q684" i="4"/>
  <c r="Q401" i="4"/>
  <c r="P153" i="4"/>
  <c r="Q211" i="4"/>
  <c r="Q143" i="4"/>
  <c r="I179" i="4"/>
  <c r="I637" i="4"/>
  <c r="H636" i="4"/>
  <c r="O483" i="4"/>
  <c r="Q630" i="4"/>
  <c r="J187" i="4"/>
  <c r="L300" i="4"/>
  <c r="I337" i="4"/>
  <c r="I129" i="4"/>
  <c r="P292" i="4"/>
  <c r="P186" i="4"/>
  <c r="D438" i="4"/>
  <c r="T677" i="4"/>
  <c r="M276" i="4"/>
  <c r="M170" i="4"/>
  <c r="Y211" i="4"/>
  <c r="K630" i="4"/>
  <c r="P335" i="4"/>
  <c r="P127" i="4"/>
  <c r="T243" i="4"/>
  <c r="S672" i="4"/>
  <c r="S389" i="4"/>
  <c r="O166" i="4"/>
  <c r="W301" i="4"/>
  <c r="W267" i="4"/>
  <c r="J172" i="4"/>
  <c r="V194" i="4"/>
  <c r="V443" i="4"/>
  <c r="H344" i="4"/>
  <c r="H170" i="4"/>
  <c r="J137" i="4"/>
  <c r="I259" i="4"/>
  <c r="G701" i="4"/>
  <c r="G384" i="4"/>
  <c r="X610" i="4"/>
  <c r="Y320" i="4"/>
  <c r="Z320" i="4" s="1"/>
  <c r="Y112" i="4"/>
  <c r="Z112" i="4" s="1"/>
  <c r="M342" i="4"/>
  <c r="M100" i="4"/>
  <c r="B475" i="4"/>
  <c r="S637" i="4"/>
  <c r="G700" i="4"/>
  <c r="G485" i="4"/>
  <c r="L230" i="4"/>
  <c r="X660" i="4"/>
  <c r="X411" i="4"/>
  <c r="T142" i="4"/>
  <c r="X298" i="4"/>
  <c r="F678" i="4"/>
  <c r="F395" i="4"/>
  <c r="P169" i="4"/>
  <c r="F583" i="4"/>
  <c r="X341" i="4"/>
  <c r="X167" i="4"/>
  <c r="N129" i="4"/>
  <c r="L600" i="4"/>
  <c r="V329" i="4"/>
  <c r="V87" i="4"/>
  <c r="L498" i="4"/>
  <c r="X616" i="4"/>
  <c r="W451" i="4"/>
  <c r="J152" i="4"/>
  <c r="D303" i="4"/>
  <c r="D235" i="4"/>
  <c r="I166" i="4"/>
  <c r="M309" i="4"/>
  <c r="M705" i="4"/>
  <c r="M456" i="4"/>
  <c r="B473" i="4"/>
  <c r="J263" i="4"/>
  <c r="E340" i="4"/>
  <c r="E98" i="4"/>
  <c r="G146" i="4"/>
  <c r="X202" i="4"/>
  <c r="X421" i="4"/>
  <c r="B603" i="4"/>
  <c r="B689" i="4"/>
  <c r="B440" i="4"/>
  <c r="B677" i="4"/>
  <c r="B394" i="4"/>
  <c r="O161" i="4"/>
  <c r="Q195" i="4"/>
  <c r="W69" i="4"/>
  <c r="L318" i="4"/>
  <c r="U456" i="4"/>
  <c r="P603" i="4"/>
  <c r="H652" i="4"/>
  <c r="H437" i="4"/>
  <c r="P174" i="4"/>
  <c r="D327" i="4"/>
  <c r="D187" i="4"/>
  <c r="C197" i="4"/>
  <c r="K206" i="4"/>
  <c r="K138" i="4"/>
  <c r="U224" i="4"/>
  <c r="C313" i="4"/>
  <c r="C139" i="4"/>
  <c r="Y212" i="4"/>
  <c r="X187" i="4"/>
  <c r="K446" i="4"/>
  <c r="X692" i="4"/>
  <c r="X409" i="4"/>
  <c r="Y312" i="4"/>
  <c r="C201" i="4"/>
  <c r="W438" i="4"/>
  <c r="R653" i="4"/>
  <c r="I460" i="4"/>
  <c r="M633" i="4"/>
  <c r="H659" i="4"/>
  <c r="H410" i="4"/>
  <c r="G637" i="4"/>
  <c r="H263" i="4"/>
  <c r="H89" i="4"/>
  <c r="M469" i="4"/>
  <c r="E347" i="4"/>
  <c r="E279" i="4"/>
  <c r="V211" i="4"/>
  <c r="B264" i="4"/>
  <c r="B90" i="4"/>
  <c r="C449" i="4"/>
  <c r="H596" i="4"/>
  <c r="R487" i="4"/>
  <c r="K294" i="4"/>
  <c r="K120" i="4"/>
  <c r="E90" i="4"/>
  <c r="M304" i="4"/>
  <c r="M164" i="4"/>
  <c r="E168" i="4"/>
  <c r="T276" i="4"/>
  <c r="T102" i="4"/>
  <c r="C441" i="4"/>
  <c r="N698" i="4"/>
  <c r="N449" i="4"/>
  <c r="M208" i="4"/>
  <c r="P264" i="4"/>
  <c r="D710" i="4"/>
  <c r="D461" i="4"/>
  <c r="H121" i="4"/>
  <c r="T244" i="4"/>
  <c r="Y267" i="4"/>
  <c r="Y127" i="4"/>
  <c r="R477" i="4"/>
  <c r="O284" i="4"/>
  <c r="C609" i="4"/>
  <c r="L639" i="4"/>
  <c r="S269" i="4"/>
  <c r="S95" i="4"/>
  <c r="R628" i="4"/>
  <c r="R379" i="4"/>
  <c r="F441" i="4"/>
  <c r="R664" i="4"/>
  <c r="R381" i="4"/>
  <c r="M498" i="4"/>
  <c r="G319" i="4"/>
  <c r="E349" i="4"/>
  <c r="E107" i="4"/>
  <c r="D228" i="4"/>
  <c r="H332" i="4"/>
  <c r="H158" i="4"/>
  <c r="Q447" i="4"/>
  <c r="I203" i="4"/>
  <c r="O692" i="4"/>
  <c r="O409" i="4"/>
  <c r="U236" i="4"/>
  <c r="S272" i="4"/>
  <c r="S166" i="4"/>
  <c r="D243" i="4"/>
  <c r="G343" i="4"/>
  <c r="G169" i="4"/>
  <c r="P143" i="4"/>
  <c r="N633" i="4"/>
  <c r="N452" i="4"/>
  <c r="F425" i="4"/>
  <c r="G712" i="4"/>
  <c r="G395" i="4"/>
  <c r="U154" i="4"/>
  <c r="J597" i="4"/>
  <c r="H665" i="4"/>
  <c r="H382" i="4"/>
  <c r="E374" i="4"/>
  <c r="S659" i="4"/>
  <c r="R352" i="4"/>
  <c r="R178" i="4"/>
  <c r="N585" i="4"/>
  <c r="L278" i="4"/>
  <c r="L104" i="4"/>
  <c r="W207" i="4"/>
  <c r="U298" i="4"/>
  <c r="U90" i="4"/>
  <c r="C242" i="4"/>
  <c r="S655" i="4"/>
  <c r="S372" i="4"/>
  <c r="D83" i="4"/>
  <c r="K713" i="4"/>
  <c r="K498" i="4"/>
  <c r="N186" i="4"/>
  <c r="I262" i="4"/>
  <c r="I122" i="4"/>
  <c r="P436" i="4"/>
  <c r="W277" i="4"/>
  <c r="E684" i="4"/>
  <c r="E367" i="4"/>
  <c r="T485" i="4"/>
  <c r="X272" i="4"/>
  <c r="X98" i="4"/>
  <c r="G160" i="4"/>
  <c r="X246" i="4"/>
  <c r="M350" i="4"/>
  <c r="M142" i="4"/>
  <c r="M201" i="4"/>
  <c r="D627" i="4"/>
  <c r="Q656" i="4"/>
  <c r="Q407" i="4"/>
  <c r="X297" i="4"/>
  <c r="H619" i="4"/>
  <c r="G679" i="4"/>
  <c r="G430" i="4"/>
  <c r="M205" i="4"/>
  <c r="C325" i="4"/>
  <c r="C117" i="4"/>
  <c r="E458" i="4"/>
  <c r="P190" i="4"/>
  <c r="T659" i="4"/>
  <c r="T376" i="4"/>
  <c r="O167" i="4"/>
  <c r="D260" i="4"/>
  <c r="C301" i="4"/>
  <c r="C93" i="4"/>
  <c r="O595" i="4"/>
  <c r="V441" i="4"/>
  <c r="I277" i="4"/>
  <c r="J333" i="4"/>
  <c r="J231" i="4"/>
  <c r="E583" i="4"/>
  <c r="F326" i="4"/>
  <c r="F152" i="4"/>
  <c r="F643" i="4"/>
  <c r="E350" i="4"/>
  <c r="E282" i="4"/>
  <c r="X480" i="4"/>
  <c r="S618" i="4"/>
  <c r="O293" i="4"/>
  <c r="O187" i="4"/>
  <c r="E491" i="4"/>
  <c r="C608" i="4"/>
  <c r="L122" i="4"/>
  <c r="E601" i="4"/>
  <c r="D98" i="4"/>
  <c r="K239" i="4"/>
  <c r="N283" i="4"/>
  <c r="N109" i="4"/>
  <c r="G185" i="4"/>
  <c r="Y659" i="4"/>
  <c r="G352" i="4"/>
  <c r="G178" i="4"/>
  <c r="I452" i="4"/>
  <c r="H632" i="4"/>
  <c r="H383" i="4"/>
  <c r="T454" i="4"/>
  <c r="S286" i="4"/>
  <c r="K339" i="4"/>
  <c r="K97" i="4"/>
  <c r="Y496" i="4"/>
  <c r="R118" i="4"/>
  <c r="Y294" i="4"/>
  <c r="S247" i="4"/>
  <c r="S264" i="4"/>
  <c r="S158" i="4"/>
  <c r="V597" i="4"/>
  <c r="T187" i="4"/>
  <c r="K343" i="4"/>
  <c r="F336" i="4"/>
  <c r="F162" i="4"/>
  <c r="D711" i="4"/>
  <c r="D462" i="4"/>
  <c r="R272" i="4"/>
  <c r="R98" i="4"/>
  <c r="J96" i="4"/>
  <c r="F596" i="4"/>
  <c r="C666" i="4"/>
  <c r="C417" i="4"/>
  <c r="S188" i="4"/>
  <c r="M305" i="4"/>
  <c r="G419" i="4"/>
  <c r="V641" i="4"/>
  <c r="K316" i="4"/>
  <c r="K108" i="4"/>
  <c r="L249" i="4"/>
  <c r="S343" i="4"/>
  <c r="S169" i="4"/>
  <c r="J493" i="4"/>
  <c r="S316" i="4"/>
  <c r="D705" i="4"/>
  <c r="D456" i="4"/>
  <c r="I601" i="4"/>
  <c r="V346" i="4"/>
  <c r="V138" i="4"/>
  <c r="X234" i="4"/>
  <c r="J294" i="4"/>
  <c r="J120" i="4"/>
  <c r="P596" i="4"/>
  <c r="Q309" i="4"/>
  <c r="Q135" i="4"/>
  <c r="C208" i="4"/>
  <c r="B651" i="4"/>
  <c r="B368" i="4"/>
  <c r="V107" i="4"/>
  <c r="J602" i="4"/>
  <c r="I326" i="4"/>
  <c r="I186" i="4"/>
  <c r="V670" i="4"/>
  <c r="F354" i="4"/>
  <c r="F112" i="4"/>
  <c r="J584" i="4"/>
  <c r="V674" i="4"/>
  <c r="V459" i="4"/>
  <c r="B491" i="4"/>
  <c r="F592" i="4"/>
  <c r="L340" i="4"/>
  <c r="L166" i="4"/>
  <c r="W250" i="4"/>
  <c r="O671" i="4"/>
  <c r="O422" i="4"/>
  <c r="G472" i="4"/>
  <c r="V589" i="4"/>
  <c r="M272" i="4"/>
  <c r="M132" i="4"/>
  <c r="B131" i="4"/>
  <c r="O602" i="4"/>
  <c r="P625" i="4"/>
  <c r="S329" i="4"/>
  <c r="S155" i="4"/>
  <c r="N68" i="4"/>
  <c r="W108" i="4"/>
  <c r="N245" i="4"/>
  <c r="E713" i="4"/>
  <c r="E464" i="4"/>
  <c r="H143" i="4"/>
  <c r="Y126" i="4"/>
  <c r="K656" i="4"/>
  <c r="F448" i="4"/>
  <c r="H280" i="4"/>
  <c r="H106" i="4"/>
  <c r="U625" i="4"/>
  <c r="J325" i="4"/>
  <c r="J117" i="4"/>
  <c r="H495" i="4"/>
  <c r="K631" i="4"/>
  <c r="K416" i="4"/>
  <c r="U157" i="4"/>
  <c r="G609" i="4"/>
  <c r="B403" i="4"/>
  <c r="E633" i="4"/>
  <c r="F700" i="4"/>
  <c r="F383" i="4"/>
  <c r="W633" i="4"/>
  <c r="R246" i="4"/>
  <c r="J340" i="4"/>
  <c r="J98" i="4"/>
  <c r="U276" i="4"/>
  <c r="F274" i="4"/>
  <c r="F100" i="4"/>
  <c r="O486" i="4"/>
  <c r="O326" i="4"/>
  <c r="J655" i="4"/>
  <c r="C330" i="4"/>
  <c r="C88" i="4"/>
  <c r="F469" i="4"/>
  <c r="G246" i="4"/>
  <c r="W703" i="4"/>
  <c r="W386" i="4"/>
  <c r="N240" i="4"/>
  <c r="L497" i="4"/>
  <c r="Y269" i="4"/>
  <c r="Y95" i="4"/>
  <c r="W156" i="4"/>
  <c r="O206" i="4"/>
  <c r="F316" i="4"/>
  <c r="E307" i="4"/>
  <c r="E273" i="4"/>
  <c r="F119" i="4"/>
  <c r="X137" i="4"/>
  <c r="U639" i="4"/>
  <c r="X126" i="4"/>
  <c r="Y623" i="4"/>
  <c r="U652" i="4"/>
  <c r="U369" i="4"/>
  <c r="M186" i="4"/>
  <c r="G690" i="4"/>
  <c r="G373" i="4"/>
  <c r="B123" i="4"/>
  <c r="I691" i="4"/>
  <c r="I408" i="4"/>
  <c r="D191" i="4"/>
  <c r="B352" i="4"/>
  <c r="B178" i="4"/>
  <c r="G480" i="4"/>
  <c r="B642" i="4"/>
  <c r="H645" i="4"/>
  <c r="Q345" i="4"/>
  <c r="Q277" i="4"/>
  <c r="K619" i="4"/>
  <c r="K404" i="4"/>
  <c r="F457" i="4"/>
  <c r="V193" i="4"/>
  <c r="P702" i="4"/>
  <c r="P453" i="4"/>
  <c r="K663" i="4"/>
  <c r="K482" i="4"/>
  <c r="E164" i="4"/>
  <c r="R676" i="4"/>
  <c r="R393" i="4"/>
  <c r="N180" i="4"/>
  <c r="K583" i="4"/>
  <c r="M712" i="4"/>
  <c r="M395" i="4"/>
  <c r="H144" i="4"/>
  <c r="D600" i="4"/>
  <c r="G133" i="4"/>
  <c r="G310" i="4"/>
  <c r="E371" i="4"/>
  <c r="C610" i="4"/>
  <c r="C312" i="4"/>
  <c r="C138" i="4"/>
  <c r="L293" i="4"/>
  <c r="D704" i="4"/>
  <c r="D455" i="4"/>
  <c r="Y417" i="4"/>
  <c r="C266" i="4"/>
  <c r="C327" i="4"/>
  <c r="C187" i="4"/>
  <c r="F422" i="4"/>
  <c r="H712" i="4"/>
  <c r="H429" i="4"/>
  <c r="W232" i="4"/>
  <c r="E661" i="4"/>
  <c r="E412" i="4"/>
  <c r="V196" i="4"/>
  <c r="M129" i="4"/>
  <c r="J413" i="4"/>
  <c r="U657" i="4"/>
  <c r="U374" i="4"/>
  <c r="N427" i="4"/>
  <c r="K302" i="4"/>
  <c r="K128" i="4"/>
  <c r="R120" i="4"/>
  <c r="L188" i="4"/>
  <c r="T440" i="4"/>
  <c r="P628" i="4"/>
  <c r="S694" i="4"/>
  <c r="S377" i="4"/>
  <c r="I151" i="4"/>
  <c r="Y344" i="4"/>
  <c r="Y102" i="4"/>
  <c r="M145" i="4"/>
  <c r="B625" i="4"/>
  <c r="Q286" i="4"/>
  <c r="Q112" i="4"/>
  <c r="Q157" i="4"/>
  <c r="R617" i="4"/>
  <c r="N690" i="4"/>
  <c r="N441" i="4"/>
  <c r="H315" i="4"/>
  <c r="S276" i="4"/>
  <c r="S102" i="4"/>
  <c r="I484" i="4"/>
  <c r="X235" i="4"/>
  <c r="O635" i="4"/>
  <c r="O386" i="4"/>
  <c r="L582" i="4"/>
  <c r="M600" i="4"/>
  <c r="M385" i="4"/>
  <c r="H198" i="4"/>
  <c r="R317" i="4"/>
  <c r="X702" i="4"/>
  <c r="X419" i="4"/>
  <c r="J179" i="4"/>
  <c r="F211" i="4"/>
  <c r="T329" i="4"/>
  <c r="T155" i="4"/>
  <c r="B141" i="4"/>
  <c r="T235" i="4"/>
  <c r="R126" i="4"/>
  <c r="C209" i="4"/>
  <c r="P334" i="4"/>
  <c r="P92" i="4"/>
  <c r="T489" i="4"/>
  <c r="R125" i="4"/>
  <c r="T258" i="4"/>
  <c r="T84" i="4"/>
  <c r="V171" i="4"/>
  <c r="T595" i="4"/>
  <c r="R688" i="4"/>
  <c r="R405" i="4"/>
  <c r="Y416" i="4"/>
  <c r="F203" i="4"/>
  <c r="X707" i="4"/>
  <c r="X458" i="4"/>
  <c r="F590" i="4"/>
  <c r="P629" i="4"/>
  <c r="P414" i="4"/>
  <c r="P393" i="4"/>
  <c r="U635" i="4"/>
  <c r="Y687" i="4"/>
  <c r="Y438" i="4"/>
  <c r="Y229" i="4"/>
  <c r="N257" i="4"/>
  <c r="N83" i="4"/>
  <c r="W197" i="4"/>
  <c r="H638" i="4"/>
  <c r="H389" i="4"/>
  <c r="R441" i="4"/>
  <c r="L189" i="4"/>
  <c r="K326" i="4"/>
  <c r="K186" i="4"/>
  <c r="X185" i="4"/>
  <c r="V664" i="4"/>
  <c r="F344" i="4"/>
  <c r="F170" i="4"/>
  <c r="K230" i="4"/>
  <c r="B320" i="4"/>
  <c r="B146" i="4"/>
  <c r="M230" i="4"/>
  <c r="G120" i="4"/>
  <c r="T251" i="4"/>
  <c r="L265" i="4"/>
  <c r="L91" i="4"/>
  <c r="S91" i="4"/>
  <c r="H583" i="4"/>
  <c r="B662" i="4"/>
  <c r="B379" i="4"/>
  <c r="O251" i="4"/>
  <c r="L622" i="4"/>
  <c r="T354" i="4"/>
  <c r="T112" i="4"/>
  <c r="R626" i="4"/>
  <c r="N333" i="4"/>
  <c r="N159" i="4"/>
  <c r="B228" i="4"/>
  <c r="V617" i="4"/>
  <c r="V368" i="4"/>
  <c r="E280" i="4"/>
  <c r="E310" i="4"/>
  <c r="E136" i="4"/>
  <c r="K246" i="4"/>
  <c r="D90" i="4"/>
  <c r="U265" i="4"/>
  <c r="M708" i="4"/>
  <c r="M425" i="4"/>
  <c r="K228" i="4"/>
  <c r="C271" i="4"/>
  <c r="W442" i="4"/>
  <c r="H590" i="4"/>
  <c r="F271" i="4"/>
  <c r="F97" i="4"/>
  <c r="E481" i="4"/>
  <c r="O652" i="4"/>
  <c r="O369" i="4"/>
  <c r="Y464" i="4"/>
  <c r="Z464" i="4" s="1"/>
  <c r="M320" i="4"/>
  <c r="M112" i="4"/>
  <c r="I475" i="4"/>
  <c r="I210" i="4"/>
  <c r="D622" i="4"/>
  <c r="D407" i="4"/>
  <c r="D159" i="4"/>
  <c r="R422" i="4"/>
  <c r="V318" i="4"/>
  <c r="V250" i="4"/>
  <c r="B307" i="4"/>
  <c r="G492" i="4"/>
  <c r="Q650" i="4"/>
  <c r="Q367" i="4"/>
  <c r="P85" i="4"/>
  <c r="Q249" i="4"/>
  <c r="I353" i="4"/>
  <c r="I111" i="4"/>
  <c r="I490" i="4"/>
  <c r="H602" i="4"/>
  <c r="O698" i="4"/>
  <c r="O381" i="4"/>
  <c r="Q596" i="4"/>
  <c r="J327" i="4"/>
  <c r="J119" i="4"/>
  <c r="L232" i="4"/>
  <c r="I197" i="4"/>
  <c r="P258" i="4"/>
  <c r="D687" i="4"/>
  <c r="D370" i="4"/>
  <c r="T609" i="4"/>
  <c r="M344" i="4"/>
  <c r="M102" i="4"/>
  <c r="Y143" i="4"/>
  <c r="K596" i="4"/>
  <c r="P301" i="4"/>
  <c r="P233" i="4"/>
  <c r="T137" i="4"/>
  <c r="S604" i="4"/>
  <c r="O340" i="4"/>
  <c r="O98" i="4"/>
  <c r="W195" i="4"/>
  <c r="J346" i="4"/>
  <c r="J104" i="4"/>
  <c r="V160" i="4"/>
  <c r="V692" i="4"/>
  <c r="V409" i="4"/>
  <c r="H276" i="4"/>
  <c r="H102" i="4"/>
  <c r="J171" i="4"/>
  <c r="I225" i="4"/>
  <c r="G599" i="4"/>
  <c r="G452" i="4"/>
  <c r="X497" i="4"/>
  <c r="Y286" i="4"/>
  <c r="Z286" i="4" s="1"/>
  <c r="M308" i="4"/>
  <c r="B690" i="4"/>
  <c r="B407" i="4"/>
  <c r="S490" i="4"/>
  <c r="G598" i="4"/>
  <c r="G383" i="4"/>
  <c r="L298" i="4"/>
  <c r="X592" i="4"/>
  <c r="T350" i="4"/>
  <c r="T176" i="4"/>
  <c r="X230" i="4"/>
  <c r="F644" i="4"/>
  <c r="P343" i="4"/>
  <c r="P101" i="4"/>
  <c r="F470" i="4"/>
  <c r="X273" i="4"/>
  <c r="X99" i="4"/>
  <c r="N163" i="4"/>
  <c r="L634" i="4"/>
  <c r="V295" i="4"/>
  <c r="V121" i="4"/>
  <c r="L464" i="4"/>
  <c r="X469" i="4"/>
  <c r="W700" i="4"/>
  <c r="W383" i="4"/>
  <c r="J84" i="4"/>
  <c r="D269" i="4"/>
  <c r="I340" i="4"/>
  <c r="I98" i="4"/>
  <c r="M241" i="4"/>
  <c r="M603" i="4"/>
  <c r="M388" i="4"/>
  <c r="B405" i="4"/>
  <c r="J191" i="4"/>
  <c r="E306" i="4"/>
  <c r="E132" i="4"/>
  <c r="G214" i="4"/>
  <c r="X240" i="4"/>
  <c r="X704" i="4"/>
  <c r="X455" i="4"/>
  <c r="B490" i="4"/>
  <c r="B655" i="4"/>
  <c r="B372" i="4"/>
  <c r="B609" i="4"/>
  <c r="O301" i="4"/>
  <c r="O93" i="4"/>
  <c r="Q233" i="4"/>
  <c r="N69" i="4"/>
  <c r="L250" i="4"/>
  <c r="U705" i="4"/>
  <c r="U422" i="4"/>
  <c r="P490" i="4"/>
  <c r="H618" i="4"/>
  <c r="P106" i="4"/>
  <c r="D293" i="4"/>
  <c r="D119" i="4"/>
  <c r="C235" i="4"/>
  <c r="K346" i="4"/>
  <c r="U152" i="4"/>
  <c r="C207" i="4"/>
  <c r="Y178" i="4"/>
  <c r="X225" i="4"/>
  <c r="K480" i="4"/>
  <c r="X658" i="4"/>
  <c r="X375" i="4"/>
  <c r="Y244" i="4"/>
  <c r="C273" i="4"/>
  <c r="W472" i="4"/>
  <c r="R585" i="4"/>
  <c r="I675" i="4"/>
  <c r="I426" i="4"/>
  <c r="M667" i="4"/>
  <c r="H591" i="4"/>
  <c r="H376" i="4"/>
  <c r="G422" i="4"/>
  <c r="H229" i="4"/>
  <c r="M684" i="4"/>
  <c r="M367" i="4"/>
  <c r="E313" i="4"/>
  <c r="E139" i="4"/>
  <c r="V177" i="4"/>
  <c r="B230" i="4"/>
  <c r="C483" i="4"/>
  <c r="H630" i="4"/>
  <c r="R419" i="4"/>
  <c r="K188" i="4"/>
  <c r="E332" i="4"/>
  <c r="E264" i="4"/>
  <c r="M338" i="4"/>
  <c r="E342" i="4"/>
  <c r="E100" i="4"/>
  <c r="T242" i="4"/>
  <c r="C475" i="4"/>
  <c r="N664" i="4"/>
  <c r="N381" i="4"/>
  <c r="M140" i="4"/>
  <c r="P192" i="4"/>
  <c r="D676" i="4"/>
  <c r="D427" i="4"/>
  <c r="H189" i="4"/>
  <c r="T138" i="4"/>
  <c r="Y301" i="4"/>
  <c r="Y161" i="4"/>
  <c r="R443" i="4"/>
  <c r="O212" i="4"/>
  <c r="C462" i="4"/>
  <c r="L605" i="4"/>
  <c r="S303" i="4"/>
  <c r="S163" i="4"/>
  <c r="R662" i="4"/>
  <c r="F690" i="4"/>
  <c r="F373" i="4"/>
  <c r="R596" i="4"/>
  <c r="R415" i="4"/>
  <c r="M430" i="4"/>
  <c r="G251" i="4"/>
  <c r="E315" i="4"/>
  <c r="E141" i="4"/>
  <c r="D156" i="4"/>
  <c r="H264" i="4"/>
  <c r="H90" i="4"/>
  <c r="Q481" i="4"/>
  <c r="I275" i="4"/>
  <c r="O658" i="4"/>
  <c r="O375" i="4"/>
  <c r="U164" i="4"/>
  <c r="S306" i="4"/>
  <c r="D171" i="4"/>
  <c r="G275" i="4"/>
  <c r="G101" i="4"/>
  <c r="P177" i="4"/>
  <c r="N667" i="4"/>
  <c r="F493" i="4"/>
  <c r="G610" i="4"/>
  <c r="U294" i="4"/>
  <c r="U86" i="4"/>
  <c r="J450" i="4"/>
  <c r="H631" i="4"/>
  <c r="E691" i="4"/>
  <c r="E442" i="4"/>
  <c r="S625" i="4"/>
  <c r="R284" i="4"/>
  <c r="R110" i="4"/>
  <c r="N404" i="4"/>
  <c r="L206" i="4"/>
  <c r="W245" i="4"/>
  <c r="U332" i="4"/>
  <c r="U124" i="4"/>
  <c r="C170" i="4"/>
  <c r="S621" i="4"/>
  <c r="D185" i="4"/>
  <c r="K645" i="4"/>
  <c r="K396" i="4"/>
  <c r="N118" i="4"/>
  <c r="I330" i="4"/>
  <c r="P685" i="4"/>
  <c r="P368" i="4"/>
  <c r="W243" i="4"/>
  <c r="E650" i="4"/>
  <c r="E401" i="4"/>
  <c r="T451" i="4"/>
  <c r="X200" i="4"/>
  <c r="G334" i="4"/>
  <c r="G126" i="4"/>
  <c r="X314" i="4"/>
  <c r="M316" i="4"/>
  <c r="M133" i="4"/>
  <c r="D593" i="4"/>
  <c r="Q622" i="4"/>
  <c r="Q373" i="4"/>
  <c r="X123" i="4"/>
  <c r="H585" i="4"/>
  <c r="G713" i="4"/>
  <c r="G396" i="4"/>
  <c r="M171" i="4"/>
  <c r="C257" i="4"/>
  <c r="E707" i="4"/>
  <c r="E390" i="4"/>
  <c r="P228" i="4"/>
  <c r="T591" i="4"/>
  <c r="O341" i="4"/>
  <c r="O99" i="4"/>
  <c r="D188" i="4"/>
  <c r="C335" i="4"/>
  <c r="C127" i="4"/>
  <c r="O448" i="4"/>
  <c r="V690" i="4"/>
  <c r="V373" i="4"/>
  <c r="I205" i="4"/>
  <c r="J299" i="4"/>
  <c r="J125" i="4"/>
  <c r="E470" i="4"/>
  <c r="F292" i="4"/>
  <c r="F84" i="4"/>
  <c r="F609" i="4"/>
  <c r="E316" i="4"/>
  <c r="E142" i="4"/>
  <c r="X446" i="4"/>
  <c r="S437" i="4"/>
  <c r="O327" i="4"/>
  <c r="O119" i="4"/>
  <c r="E457" i="4"/>
  <c r="C495" i="4"/>
  <c r="L330" i="4"/>
  <c r="L156" i="4"/>
  <c r="E488" i="4"/>
  <c r="D340" i="4"/>
  <c r="D238" i="4"/>
  <c r="K341" i="4"/>
  <c r="N249" i="4"/>
  <c r="G117" i="4"/>
  <c r="Y625" i="4"/>
  <c r="G284" i="4"/>
  <c r="G110" i="4"/>
  <c r="I418" i="4"/>
  <c r="H598" i="4"/>
  <c r="T703" i="4"/>
  <c r="T420" i="4"/>
  <c r="S252" i="4"/>
  <c r="K305" i="4"/>
  <c r="K131" i="4"/>
  <c r="Y462" i="4"/>
  <c r="R326" i="4"/>
  <c r="R152" i="4"/>
  <c r="Y226" i="4"/>
  <c r="S209" i="4"/>
  <c r="S298" i="4"/>
  <c r="V382" i="4"/>
  <c r="T119" i="4"/>
  <c r="K241" i="4"/>
  <c r="F268" i="4"/>
  <c r="F94" i="4"/>
  <c r="D677" i="4"/>
  <c r="D428" i="4"/>
  <c r="R200" i="4"/>
  <c r="J338" i="4"/>
  <c r="J130" i="4"/>
  <c r="F483" i="4"/>
  <c r="C632" i="4"/>
  <c r="S86" i="4"/>
  <c r="M237" i="4"/>
  <c r="G487" i="4"/>
  <c r="V607" i="4"/>
  <c r="K350" i="4"/>
  <c r="K142" i="4"/>
  <c r="L317" i="4"/>
  <c r="S275" i="4"/>
  <c r="S101" i="4"/>
  <c r="J459" i="4"/>
  <c r="S248" i="4"/>
  <c r="D637" i="4"/>
  <c r="D422" i="4"/>
  <c r="I454" i="4"/>
  <c r="V312" i="4"/>
  <c r="V244" i="4"/>
  <c r="X302" i="4"/>
  <c r="J260" i="4"/>
  <c r="P381" i="4"/>
  <c r="Q203" i="4"/>
  <c r="C246" i="4"/>
  <c r="B617" i="4"/>
  <c r="V349" i="4"/>
  <c r="V247" i="4"/>
  <c r="J489" i="4"/>
  <c r="I292" i="4"/>
  <c r="I118" i="4"/>
  <c r="V602" i="4"/>
  <c r="F320" i="4"/>
  <c r="F146" i="4"/>
  <c r="J471" i="4"/>
  <c r="V640" i="4"/>
  <c r="B423" i="4"/>
  <c r="F626" i="4"/>
  <c r="L272" i="4"/>
  <c r="L98" i="4"/>
  <c r="W178" i="4"/>
  <c r="O637" i="4"/>
  <c r="G687" i="4"/>
  <c r="G438" i="4"/>
  <c r="V442" i="4"/>
  <c r="M340" i="4"/>
  <c r="M98" i="4"/>
  <c r="B165" i="4"/>
  <c r="O455" i="4"/>
  <c r="P591" i="4"/>
  <c r="S261" i="4"/>
  <c r="S87" i="4"/>
  <c r="W316" i="4"/>
  <c r="W282" i="4"/>
  <c r="N139" i="4"/>
  <c r="E679" i="4"/>
  <c r="E396" i="4"/>
  <c r="H317" i="4"/>
  <c r="Y334" i="4"/>
  <c r="Y160" i="4"/>
  <c r="K588" i="4"/>
  <c r="F697" i="4"/>
  <c r="F380" i="4"/>
  <c r="H246" i="4"/>
  <c r="U591" i="4"/>
  <c r="J291" i="4"/>
  <c r="J185" i="4"/>
  <c r="H461" i="4"/>
  <c r="K665" i="4"/>
  <c r="U297" i="4"/>
  <c r="U89" i="4"/>
  <c r="G496" i="4"/>
  <c r="B437" i="4"/>
  <c r="E599" i="4"/>
  <c r="F666" i="4"/>
  <c r="F417" i="4"/>
  <c r="W599" i="4"/>
  <c r="R140" i="4"/>
  <c r="J306" i="4"/>
  <c r="J132" i="4"/>
  <c r="U242" i="4"/>
  <c r="F202" i="4"/>
  <c r="O701" i="4"/>
  <c r="O384" i="4"/>
  <c r="O152" i="4"/>
  <c r="J587" i="4"/>
  <c r="C296" i="4"/>
  <c r="C122" i="4"/>
  <c r="F435" i="4"/>
  <c r="G208" i="4"/>
  <c r="W635" i="4"/>
  <c r="W420" i="4"/>
  <c r="N308" i="4"/>
  <c r="L429" i="4"/>
  <c r="Y303" i="4"/>
  <c r="W330" i="4"/>
  <c r="W88" i="4"/>
  <c r="O244" i="4"/>
  <c r="F248" i="4"/>
  <c r="E201" i="4"/>
  <c r="F327" i="4"/>
  <c r="F153" i="4"/>
  <c r="X345" i="4"/>
  <c r="X171" i="4"/>
  <c r="U605" i="4"/>
  <c r="X334" i="4"/>
  <c r="X160" i="4"/>
  <c r="Y408" i="4"/>
  <c r="U584" i="4"/>
  <c r="M258" i="4"/>
  <c r="M118" i="4"/>
  <c r="G656" i="4"/>
  <c r="G475" i="4"/>
  <c r="B191" i="4"/>
  <c r="I657" i="4"/>
  <c r="I374" i="4"/>
  <c r="D157" i="4"/>
  <c r="B284" i="4"/>
  <c r="B110" i="4"/>
  <c r="G412" i="4"/>
  <c r="B608" i="4"/>
  <c r="H611" i="4"/>
  <c r="Q311" i="4"/>
  <c r="Q137" i="4"/>
  <c r="K653" i="4"/>
  <c r="F706" i="4"/>
  <c r="F423" i="4"/>
  <c r="V159" i="4"/>
  <c r="P668" i="4"/>
  <c r="P419" i="4"/>
  <c r="K629" i="4"/>
  <c r="E96" i="4"/>
  <c r="R642" i="4"/>
  <c r="N354" i="4"/>
  <c r="N112" i="4"/>
  <c r="K470" i="4"/>
  <c r="M610" i="4"/>
  <c r="H352" i="4"/>
  <c r="H178" i="4"/>
  <c r="D668" i="4"/>
  <c r="G341" i="4"/>
  <c r="G167" i="4"/>
  <c r="G242" i="4"/>
  <c r="E688" i="4"/>
  <c r="E439" i="4"/>
  <c r="C497" i="4"/>
  <c r="C278" i="4"/>
  <c r="L187" i="4"/>
  <c r="D670" i="4"/>
  <c r="D421" i="4"/>
  <c r="Y451" i="4"/>
  <c r="C194" i="4"/>
  <c r="C293" i="4"/>
  <c r="C119" i="4"/>
  <c r="F456" i="4"/>
  <c r="H678" i="4"/>
  <c r="H395" i="4"/>
  <c r="W160" i="4"/>
  <c r="E627" i="4"/>
  <c r="L626" i="4"/>
  <c r="V94" i="4"/>
  <c r="M95" i="4"/>
  <c r="L279" i="4"/>
  <c r="U623" i="4"/>
  <c r="N710" i="4"/>
  <c r="N393" i="4"/>
  <c r="K268" i="4"/>
  <c r="R328" i="4"/>
  <c r="R154" i="4"/>
  <c r="L294" i="4"/>
  <c r="T689" i="4"/>
  <c r="T406" i="4"/>
  <c r="P594" i="4"/>
  <c r="S592" i="4"/>
  <c r="S479" i="4"/>
  <c r="I83" i="4"/>
  <c r="Y310" i="4"/>
  <c r="M353" i="4"/>
  <c r="M179" i="4"/>
  <c r="B444" i="4"/>
  <c r="Q214" i="4"/>
  <c r="Q331" i="4"/>
  <c r="Q89" i="4"/>
  <c r="R583" i="4"/>
  <c r="N656" i="4"/>
  <c r="N373" i="4"/>
  <c r="H209" i="4"/>
  <c r="S310" i="4"/>
  <c r="I699" i="4"/>
  <c r="I382" i="4"/>
  <c r="X303" i="4"/>
  <c r="O703" i="4"/>
  <c r="L469" i="4"/>
  <c r="M668" i="4"/>
  <c r="H338" i="4"/>
  <c r="H164" i="4"/>
  <c r="R249" i="4"/>
  <c r="X668" i="4"/>
  <c r="X385" i="4"/>
  <c r="J111" i="4"/>
  <c r="F249" i="4"/>
  <c r="T261" i="4"/>
  <c r="T87" i="4"/>
  <c r="B209" i="4"/>
  <c r="T129" i="4"/>
  <c r="R334" i="4"/>
  <c r="R160" i="4"/>
  <c r="C247" i="4"/>
  <c r="P300" i="4"/>
  <c r="P126" i="4"/>
  <c r="T455" i="4"/>
  <c r="R333" i="4"/>
  <c r="R159" i="4"/>
  <c r="T224" i="4"/>
  <c r="V103" i="4"/>
  <c r="T629" i="4"/>
  <c r="R654" i="4"/>
  <c r="R439" i="4"/>
  <c r="Y484" i="4"/>
  <c r="F241" i="4"/>
  <c r="X639" i="4"/>
  <c r="X390" i="4"/>
  <c r="F477" i="4"/>
  <c r="P595" i="4"/>
  <c r="P710" i="4"/>
  <c r="P427" i="4"/>
  <c r="U488" i="4"/>
  <c r="Y653" i="4"/>
  <c r="Y370" i="4"/>
  <c r="Y191" i="4"/>
  <c r="N291" i="4"/>
  <c r="W235" i="4"/>
  <c r="H706" i="4"/>
  <c r="R690" i="4"/>
  <c r="R407" i="4"/>
  <c r="L227" i="4"/>
  <c r="K292" i="4"/>
  <c r="K118" i="4"/>
  <c r="X117" i="4"/>
  <c r="V596" i="4"/>
  <c r="F276" i="4"/>
  <c r="F102" i="4"/>
  <c r="K158" i="4"/>
  <c r="B286" i="4"/>
  <c r="M332" i="4"/>
  <c r="G328" i="4"/>
  <c r="G154" i="4"/>
  <c r="T213" i="4"/>
  <c r="L193" i="4"/>
  <c r="S265" i="4"/>
  <c r="S125" i="4"/>
  <c r="H470" i="4"/>
  <c r="B594" i="4"/>
  <c r="O179" i="4"/>
  <c r="L588" i="4"/>
  <c r="T320" i="4"/>
  <c r="T146" i="4"/>
  <c r="R592" i="4"/>
  <c r="N265" i="4"/>
  <c r="N91" i="4"/>
  <c r="B122" i="4"/>
  <c r="V651" i="4"/>
  <c r="E246" i="4"/>
  <c r="E204" i="4"/>
  <c r="K348" i="4"/>
  <c r="D332" i="4"/>
  <c r="D230" i="4"/>
  <c r="U193" i="4"/>
  <c r="M674" i="4"/>
  <c r="M391" i="4"/>
  <c r="K156" i="4"/>
  <c r="C199" i="4"/>
  <c r="W691" i="4"/>
  <c r="W374" i="4"/>
  <c r="H624" i="4"/>
  <c r="F199" i="4"/>
  <c r="E379" i="4"/>
  <c r="O618" i="4"/>
  <c r="Y713" i="4"/>
  <c r="Z713" i="4" s="1"/>
  <c r="Y430" i="4"/>
  <c r="Z430" i="4" s="1"/>
  <c r="M286" i="4"/>
  <c r="I690" i="4"/>
  <c r="I407" i="4"/>
  <c r="I248" i="4"/>
  <c r="D656" i="4"/>
  <c r="D333" i="4"/>
  <c r="D91" i="4"/>
  <c r="R603" i="4"/>
  <c r="V284" i="4"/>
  <c r="B133" i="4"/>
  <c r="G390" i="4"/>
  <c r="Q616" i="4"/>
  <c r="P327" i="4"/>
  <c r="P225" i="4"/>
  <c r="Q351" i="4"/>
  <c r="I319" i="4"/>
  <c r="I145" i="4"/>
  <c r="I603" i="4"/>
  <c r="H489" i="4"/>
  <c r="O664" i="4"/>
  <c r="O415" i="4"/>
  <c r="Q483" i="4"/>
  <c r="J293" i="4"/>
  <c r="J225" i="4"/>
  <c r="L126" i="4"/>
  <c r="I269" i="4"/>
  <c r="P152" i="4"/>
  <c r="D619" i="4"/>
  <c r="D404" i="4"/>
  <c r="T496" i="4"/>
  <c r="M310" i="4"/>
  <c r="Y351" i="4"/>
  <c r="Y177" i="4"/>
  <c r="K483" i="4"/>
  <c r="P267" i="4"/>
  <c r="T205" i="4"/>
  <c r="S638" i="4"/>
  <c r="O306" i="4"/>
  <c r="O132" i="4"/>
  <c r="W233" i="4"/>
  <c r="J312" i="4"/>
  <c r="J138" i="4"/>
  <c r="V92" i="4"/>
  <c r="V624" i="4"/>
  <c r="V375" i="4"/>
  <c r="H310" i="4"/>
  <c r="J345" i="4"/>
  <c r="J103" i="4"/>
  <c r="I153" i="4"/>
  <c r="G667" i="4"/>
  <c r="X429" i="4"/>
  <c r="Y252" i="4"/>
  <c r="Z252" i="4" s="1"/>
  <c r="M240" i="4"/>
  <c r="B656" i="4"/>
  <c r="B373" i="4"/>
  <c r="S422" i="4"/>
  <c r="G666" i="4"/>
  <c r="L124" i="4"/>
  <c r="X626" i="4"/>
  <c r="T282" i="4"/>
  <c r="T108" i="4"/>
  <c r="X124" i="4"/>
  <c r="F610" i="4"/>
  <c r="P309" i="4"/>
  <c r="P135" i="4"/>
  <c r="F436" i="4"/>
  <c r="X201" i="4"/>
  <c r="N337" i="4"/>
  <c r="N95" i="4"/>
  <c r="L487" i="4"/>
  <c r="V261" i="4"/>
  <c r="L679" i="4"/>
  <c r="L430" i="4"/>
  <c r="X435" i="4"/>
  <c r="W632" i="4"/>
  <c r="W417" i="4"/>
  <c r="J186" i="4"/>
  <c r="D197" i="4"/>
  <c r="I306" i="4"/>
  <c r="I132" i="4"/>
  <c r="M203" i="4"/>
  <c r="M637" i="4"/>
  <c r="B688" i="4"/>
  <c r="B439" i="4"/>
  <c r="J229" i="4"/>
  <c r="E272" i="4"/>
  <c r="G354" i="4"/>
  <c r="G180" i="4"/>
  <c r="X308" i="4"/>
  <c r="X670" i="4"/>
  <c r="X387" i="4"/>
  <c r="B456" i="4"/>
  <c r="B621" i="4"/>
  <c r="B643" i="4"/>
  <c r="O267" i="4"/>
  <c r="O127" i="4"/>
  <c r="Q161" i="4"/>
  <c r="T69" i="4"/>
  <c r="L144" i="4"/>
  <c r="U671" i="4"/>
  <c r="U388" i="4"/>
  <c r="P388" i="4"/>
  <c r="H584" i="4"/>
  <c r="P348" i="4"/>
  <c r="P246" i="4"/>
  <c r="D259" i="4"/>
  <c r="C163" i="4"/>
  <c r="K244" i="4"/>
  <c r="U84" i="4"/>
  <c r="C279" i="4"/>
  <c r="Y352" i="4"/>
  <c r="Y110" i="4"/>
  <c r="X293" i="4"/>
  <c r="K695" i="4"/>
  <c r="K378" i="4"/>
  <c r="X624" i="4"/>
  <c r="Y206" i="4"/>
  <c r="C239" i="4"/>
  <c r="W653" i="4"/>
  <c r="W370" i="4"/>
  <c r="R472" i="4"/>
  <c r="I709" i="4"/>
  <c r="I392" i="4"/>
  <c r="M418" i="4"/>
  <c r="H625" i="4"/>
  <c r="G456" i="4"/>
  <c r="H297" i="4"/>
  <c r="M650" i="4"/>
  <c r="M435" i="4"/>
  <c r="E207" i="4"/>
  <c r="V109" i="4"/>
  <c r="B298" i="4"/>
  <c r="C698" i="4"/>
  <c r="C381" i="4"/>
  <c r="H449" i="4"/>
  <c r="R702" i="4"/>
  <c r="R453" i="4"/>
  <c r="K226" i="4"/>
  <c r="E298" i="4"/>
  <c r="E124" i="4"/>
  <c r="M236" i="4"/>
  <c r="E308" i="4"/>
  <c r="E134" i="4"/>
  <c r="T310" i="4"/>
  <c r="C656" i="4"/>
  <c r="C407" i="4"/>
  <c r="N596" i="4"/>
  <c r="M280" i="4"/>
  <c r="M174" i="4"/>
  <c r="P158" i="4"/>
  <c r="D608" i="4"/>
  <c r="H329" i="4"/>
  <c r="H155" i="4"/>
  <c r="T206" i="4"/>
  <c r="Y233" i="4"/>
  <c r="R692" i="4"/>
  <c r="R375" i="4"/>
  <c r="O250" i="4"/>
  <c r="C677" i="4"/>
  <c r="C428" i="4"/>
  <c r="L424" i="4"/>
  <c r="S235" i="4"/>
  <c r="R594" i="4"/>
  <c r="F656" i="4"/>
  <c r="F407" i="4"/>
  <c r="R630" i="4"/>
  <c r="M713" i="4"/>
  <c r="M396" i="4"/>
  <c r="G213" i="4"/>
  <c r="E281" i="4"/>
  <c r="D330" i="4"/>
  <c r="D88" i="4"/>
  <c r="H298" i="4"/>
  <c r="Q696" i="4"/>
  <c r="Q379" i="4"/>
  <c r="I241" i="4"/>
  <c r="O624" i="4"/>
  <c r="U304" i="4"/>
  <c r="U96" i="4"/>
  <c r="S238" i="4"/>
  <c r="D345" i="4"/>
  <c r="D103" i="4"/>
  <c r="G309" i="4"/>
  <c r="P351" i="4"/>
  <c r="P109" i="4"/>
  <c r="N599" i="4"/>
  <c r="F708" i="4"/>
  <c r="F459" i="4"/>
  <c r="G644" i="4"/>
  <c r="U260" i="4"/>
  <c r="U120" i="4"/>
  <c r="J382" i="4"/>
  <c r="H597" i="4"/>
  <c r="E657" i="4"/>
  <c r="E408" i="4"/>
  <c r="S478" i="4"/>
  <c r="R212" i="4"/>
  <c r="N438" i="4"/>
  <c r="L312" i="4"/>
  <c r="W173" i="4"/>
  <c r="U192" i="4"/>
  <c r="C344" i="4"/>
  <c r="C102" i="4"/>
  <c r="S587" i="4"/>
  <c r="D325" i="4"/>
  <c r="D223" i="4"/>
  <c r="K679" i="4"/>
  <c r="N326" i="4"/>
  <c r="N152" i="4"/>
  <c r="I190" i="4"/>
  <c r="P617" i="4"/>
  <c r="P402" i="4"/>
  <c r="W345" i="4"/>
  <c r="E616" i="4"/>
  <c r="T700" i="4"/>
  <c r="T417" i="4"/>
  <c r="X238" i="4"/>
  <c r="G266" i="4"/>
  <c r="G92" i="4"/>
  <c r="X140" i="4"/>
  <c r="M248" i="4"/>
  <c r="M273" i="4"/>
  <c r="M99" i="4"/>
  <c r="D378" i="4"/>
  <c r="Q690" i="4"/>
  <c r="X331" i="4"/>
  <c r="X157" i="4"/>
  <c r="H438" i="4"/>
  <c r="G645" i="4"/>
  <c r="M277" i="4"/>
  <c r="M103" i="4"/>
  <c r="C223" i="4"/>
  <c r="E673" i="4"/>
  <c r="E424" i="4"/>
  <c r="P156" i="4"/>
  <c r="T625" i="4"/>
  <c r="O307" i="4"/>
  <c r="O133" i="4"/>
  <c r="D154" i="4"/>
  <c r="C195" i="4"/>
  <c r="O482" i="4"/>
  <c r="V622" i="4"/>
  <c r="V407" i="4"/>
  <c r="I243" i="4"/>
  <c r="J265" i="4"/>
  <c r="E368" i="4"/>
  <c r="F224" i="4"/>
  <c r="F428" i="4"/>
  <c r="E210" i="4"/>
  <c r="X695" i="4"/>
  <c r="X412" i="4"/>
  <c r="S403" i="4"/>
  <c r="O259" i="4"/>
  <c r="E706" i="4"/>
  <c r="E389" i="4"/>
  <c r="C461" i="4"/>
  <c r="L262" i="4"/>
  <c r="L88" i="4"/>
  <c r="E454" i="4"/>
  <c r="D306" i="4"/>
  <c r="D132" i="4"/>
  <c r="K167" i="4"/>
  <c r="N317" i="4"/>
  <c r="G325" i="4"/>
  <c r="G151" i="4"/>
  <c r="Y410" i="4"/>
  <c r="G318" i="4"/>
  <c r="I701" i="4"/>
  <c r="I486" i="4"/>
  <c r="H666" i="4"/>
  <c r="T669" i="4"/>
  <c r="T386" i="4"/>
  <c r="S146" i="4"/>
  <c r="K271" i="4"/>
  <c r="Y677" i="4"/>
  <c r="Y394" i="4"/>
  <c r="R258" i="4"/>
  <c r="R84" i="4"/>
  <c r="Y188" i="4"/>
  <c r="S141" i="4"/>
  <c r="S230" i="4"/>
  <c r="V450" i="4"/>
  <c r="T327" i="4"/>
  <c r="T153" i="4"/>
  <c r="K169" i="4"/>
  <c r="F196" i="4"/>
  <c r="D643" i="4"/>
  <c r="R238" i="4"/>
  <c r="J304" i="4"/>
  <c r="J236" i="4"/>
  <c r="F449" i="4"/>
  <c r="C598" i="4"/>
  <c r="S260" i="4"/>
  <c r="S120" i="4"/>
  <c r="M199" i="4"/>
  <c r="G702" i="4"/>
  <c r="G453" i="4"/>
  <c r="V494" i="4"/>
  <c r="K210" i="4"/>
  <c r="L143" i="4"/>
  <c r="S309" i="4"/>
  <c r="J708" i="4"/>
  <c r="J391" i="4"/>
  <c r="S210" i="4"/>
  <c r="D671" i="4"/>
  <c r="I488" i="4"/>
  <c r="V278" i="4"/>
  <c r="X128" i="4"/>
  <c r="J188" i="4"/>
  <c r="P449" i="4"/>
  <c r="Q275" i="4"/>
  <c r="C174" i="4"/>
  <c r="B583" i="4"/>
  <c r="V315" i="4"/>
  <c r="V141" i="4"/>
  <c r="J387" i="4"/>
  <c r="I224" i="4"/>
  <c r="V489" i="4"/>
  <c r="F286" i="4"/>
  <c r="J437" i="4"/>
  <c r="V606" i="4"/>
  <c r="B672" i="4"/>
  <c r="B389" i="4"/>
  <c r="F479" i="4"/>
  <c r="L200" i="4"/>
  <c r="W110" i="4"/>
  <c r="O603" i="4"/>
  <c r="G653" i="4"/>
  <c r="G370" i="4"/>
  <c r="V476" i="4"/>
  <c r="M306" i="4"/>
  <c r="B339" i="4"/>
  <c r="B97" i="4"/>
  <c r="O704" i="4"/>
  <c r="O387" i="4"/>
  <c r="P444" i="4"/>
  <c r="S295" i="4"/>
  <c r="W350" i="4"/>
  <c r="W142" i="4"/>
  <c r="N207" i="4"/>
  <c r="E645" i="4"/>
  <c r="H177" i="4"/>
  <c r="Y266" i="4"/>
  <c r="Y92" i="4"/>
  <c r="K475" i="4"/>
  <c r="F663" i="4"/>
  <c r="F414" i="4"/>
  <c r="H140" i="4"/>
  <c r="U444" i="4"/>
  <c r="J257" i="4"/>
  <c r="H710" i="4"/>
  <c r="H427" i="4"/>
  <c r="K597" i="4"/>
  <c r="U331" i="4"/>
  <c r="U123" i="4"/>
  <c r="G428" i="4"/>
  <c r="B652" i="4"/>
  <c r="B369" i="4"/>
  <c r="E486" i="4"/>
  <c r="F598" i="4"/>
  <c r="W486" i="4"/>
  <c r="R348" i="4"/>
  <c r="R174" i="4"/>
  <c r="J272" i="4"/>
  <c r="U170" i="4"/>
  <c r="F240" i="4"/>
  <c r="O667" i="4"/>
  <c r="O418" i="4"/>
  <c r="O84" i="4"/>
  <c r="J474" i="4"/>
  <c r="C262" i="4"/>
  <c r="F684" i="4"/>
  <c r="F367" i="4"/>
  <c r="G140" i="4"/>
  <c r="W669" i="4"/>
  <c r="N134" i="4"/>
  <c r="L712" i="4"/>
  <c r="L463" i="4"/>
  <c r="Y235" i="4"/>
  <c r="W296" i="4"/>
  <c r="W122" i="4"/>
  <c r="O172" i="4"/>
  <c r="F142" i="4"/>
  <c r="E239" i="4"/>
  <c r="F259" i="4"/>
  <c r="F85" i="4"/>
  <c r="X277" i="4"/>
  <c r="X103" i="4"/>
  <c r="U492" i="4"/>
  <c r="X266" i="4"/>
  <c r="X92" i="4"/>
  <c r="Y476" i="4"/>
  <c r="U618" i="4"/>
  <c r="M292" i="4"/>
  <c r="M84" i="4"/>
  <c r="G588" i="4"/>
  <c r="B331" i="4"/>
  <c r="B157" i="4"/>
  <c r="I589" i="4"/>
  <c r="D89" i="4"/>
  <c r="B250" i="4"/>
  <c r="G695" i="4"/>
  <c r="G378" i="4"/>
  <c r="B427" i="4"/>
  <c r="H498" i="4"/>
  <c r="Q205" i="4"/>
  <c r="K585" i="4"/>
  <c r="F672" i="4"/>
  <c r="F389" i="4"/>
  <c r="V91" i="4"/>
  <c r="P634" i="4"/>
  <c r="K595" i="4"/>
  <c r="E338" i="4"/>
  <c r="E270" i="4"/>
  <c r="R608" i="4"/>
  <c r="N320" i="4"/>
  <c r="N146" i="4"/>
  <c r="K436" i="4"/>
  <c r="M644" i="4"/>
  <c r="H284" i="4"/>
  <c r="H110" i="4"/>
  <c r="D385" i="4"/>
  <c r="G273" i="4"/>
  <c r="G99" i="4"/>
  <c r="G204" i="4"/>
  <c r="E654" i="4"/>
  <c r="E405" i="4"/>
  <c r="C463" i="4"/>
  <c r="C206" i="4"/>
  <c r="L119" i="4"/>
  <c r="D636" i="4"/>
  <c r="Y700" i="4"/>
  <c r="Y485" i="4"/>
  <c r="C232" i="4"/>
  <c r="C259" i="4"/>
  <c r="F705" i="4"/>
  <c r="N262" i="4"/>
  <c r="S250" i="4"/>
  <c r="L313" i="4"/>
  <c r="U589" i="4"/>
  <c r="N676" i="4"/>
  <c r="N461" i="4"/>
  <c r="K196" i="4"/>
  <c r="R260" i="4"/>
  <c r="R86" i="4"/>
  <c r="L226" i="4"/>
  <c r="T621" i="4"/>
  <c r="T372" i="4"/>
  <c r="P379" i="4"/>
  <c r="S660" i="4"/>
  <c r="I291" i="4"/>
  <c r="I185" i="4"/>
  <c r="Y242" i="4"/>
  <c r="M285" i="4"/>
  <c r="M111" i="4"/>
  <c r="B478" i="4"/>
  <c r="Q252" i="4"/>
  <c r="Q297" i="4"/>
  <c r="Q123" i="4"/>
  <c r="R470" i="4"/>
  <c r="N622" i="4"/>
  <c r="H141" i="4"/>
  <c r="S242" i="4"/>
  <c r="I665" i="4"/>
  <c r="I416" i="4"/>
  <c r="X129" i="4"/>
  <c r="O601" i="4"/>
  <c r="L367" i="4"/>
  <c r="M634" i="4"/>
  <c r="H270" i="4"/>
  <c r="H96" i="4"/>
  <c r="R143" i="4"/>
  <c r="X634" i="4"/>
  <c r="J353" i="4"/>
  <c r="J145" i="4"/>
  <c r="F317" i="4"/>
  <c r="T227" i="4"/>
  <c r="B349" i="4"/>
  <c r="B175" i="4"/>
  <c r="T303" i="4"/>
  <c r="R266" i="4"/>
  <c r="R92" i="4"/>
  <c r="C175" i="4"/>
  <c r="P266" i="4"/>
  <c r="T704" i="4"/>
  <c r="T421" i="4"/>
  <c r="R265" i="4"/>
  <c r="R91" i="4"/>
  <c r="T292" i="4"/>
  <c r="V345" i="4"/>
  <c r="V137" i="4"/>
  <c r="T448" i="4"/>
  <c r="R620" i="4"/>
  <c r="Y597" i="4"/>
  <c r="Y450" i="4"/>
  <c r="F309" i="4"/>
  <c r="X673" i="4"/>
  <c r="F443" i="4"/>
  <c r="P663" i="4"/>
  <c r="P676" i="4"/>
  <c r="P461" i="4"/>
  <c r="U601" i="4"/>
  <c r="Y619" i="4"/>
  <c r="Y123" i="4"/>
  <c r="N223" i="4"/>
  <c r="W163" i="4"/>
  <c r="H604" i="4"/>
  <c r="R656" i="4"/>
  <c r="R373" i="4"/>
  <c r="L295" i="4"/>
  <c r="K258" i="4"/>
  <c r="X325" i="4"/>
  <c r="X151" i="4"/>
  <c r="V381" i="4"/>
  <c r="F204" i="4"/>
  <c r="K332" i="4"/>
  <c r="K90" i="4"/>
  <c r="B252" i="4"/>
  <c r="M192" i="4"/>
  <c r="G260" i="4"/>
  <c r="G86" i="4"/>
  <c r="T145" i="4"/>
  <c r="L231" i="4"/>
  <c r="S299" i="4"/>
  <c r="S159" i="4"/>
  <c r="H436" i="4"/>
  <c r="B628" i="4"/>
  <c r="O353" i="4"/>
  <c r="O111" i="4"/>
  <c r="L475" i="4"/>
  <c r="T286" i="4"/>
  <c r="R479" i="4"/>
  <c r="N231" i="4"/>
  <c r="B156" i="4"/>
  <c r="V583" i="4"/>
  <c r="E174" i="4"/>
  <c r="E242" i="4"/>
  <c r="K174" i="4"/>
  <c r="D298" i="4"/>
  <c r="D124" i="4"/>
  <c r="U231" i="4"/>
  <c r="M606" i="4"/>
  <c r="K330" i="4"/>
  <c r="K88" i="4"/>
  <c r="C237" i="4"/>
  <c r="W623" i="4"/>
  <c r="W408" i="4"/>
  <c r="H477" i="4"/>
  <c r="F237" i="4"/>
  <c r="E696" i="4"/>
  <c r="E447" i="4"/>
  <c r="O584" i="4"/>
  <c r="Y679" i="4"/>
  <c r="Z679" i="4" s="1"/>
  <c r="Y396" i="4"/>
  <c r="Z396" i="4" s="1"/>
  <c r="M252" i="4"/>
  <c r="I656" i="4"/>
  <c r="I373" i="4"/>
  <c r="I176" i="4"/>
  <c r="D588" i="4"/>
  <c r="D299" i="4"/>
  <c r="D125" i="4"/>
  <c r="R490" i="4"/>
  <c r="V212" i="4"/>
  <c r="B201" i="4"/>
  <c r="G673" i="4"/>
  <c r="G458" i="4"/>
  <c r="Q582" i="4"/>
  <c r="P293" i="4"/>
  <c r="P119" i="4"/>
  <c r="Q177" i="4"/>
  <c r="I285" i="4"/>
  <c r="I456" i="4"/>
  <c r="H455" i="4"/>
  <c r="O630" i="4"/>
  <c r="Q449" i="4"/>
  <c r="J259" i="4"/>
  <c r="L334" i="4"/>
  <c r="L160" i="4"/>
  <c r="I235" i="4"/>
  <c r="P84" i="4"/>
  <c r="D653" i="4"/>
  <c r="T462" i="4"/>
  <c r="M242" i="4"/>
  <c r="Y283" i="4"/>
  <c r="Y109" i="4"/>
  <c r="K449" i="4"/>
  <c r="P195" i="4"/>
  <c r="T345" i="4"/>
  <c r="T171" i="4"/>
  <c r="S423" i="4"/>
  <c r="O272" i="4"/>
  <c r="W161" i="4"/>
  <c r="J278" i="4"/>
  <c r="V334" i="4"/>
  <c r="V126" i="4"/>
  <c r="V658" i="4"/>
  <c r="H242" i="4"/>
  <c r="J311" i="4"/>
  <c r="J243" i="4"/>
  <c r="I85" i="4"/>
  <c r="G633" i="4"/>
  <c r="X712" i="4"/>
  <c r="X463" i="4"/>
  <c r="Y146" i="4"/>
  <c r="Z146" i="4" s="1"/>
  <c r="M202" i="4"/>
  <c r="B622" i="4"/>
  <c r="S705" i="4"/>
  <c r="S456" i="4"/>
  <c r="G632" i="4"/>
  <c r="L332" i="4"/>
  <c r="L158" i="4"/>
  <c r="X479" i="4"/>
  <c r="T248" i="4"/>
  <c r="X332" i="4"/>
  <c r="X158" i="4"/>
  <c r="F497" i="4"/>
  <c r="P275" i="4"/>
  <c r="F651" i="4"/>
  <c r="F368" i="4"/>
  <c r="X307" i="4"/>
  <c r="N269" i="4"/>
  <c r="N197" i="4"/>
  <c r="L419" i="4"/>
  <c r="V189" i="4"/>
  <c r="L713" i="4"/>
  <c r="L396" i="4"/>
  <c r="X582" i="4"/>
  <c r="W666" i="4"/>
  <c r="J326" i="4"/>
  <c r="J224" i="4"/>
  <c r="D163" i="4"/>
  <c r="I200" i="4"/>
  <c r="M135" i="4"/>
  <c r="M671" i="4"/>
  <c r="B654" i="4"/>
  <c r="B371" i="4"/>
  <c r="J157" i="4"/>
  <c r="E200" i="4"/>
  <c r="G286" i="4"/>
  <c r="G112" i="4"/>
  <c r="X134" i="4"/>
  <c r="X636" i="4"/>
  <c r="B671" i="4"/>
  <c r="B422" i="4"/>
  <c r="B587" i="4"/>
  <c r="B496" i="4"/>
  <c r="O195" i="4"/>
  <c r="Q335" i="4"/>
  <c r="Q93" i="4"/>
  <c r="L352" i="4"/>
  <c r="L178" i="4"/>
  <c r="U637" i="4"/>
  <c r="P705" i="4"/>
  <c r="P456" i="4"/>
  <c r="H471" i="4"/>
  <c r="P314" i="4"/>
  <c r="P140" i="4"/>
  <c r="D225" i="4"/>
  <c r="C303" i="4"/>
  <c r="C95" i="4"/>
  <c r="K172" i="4"/>
  <c r="U292" i="4"/>
  <c r="U186" i="4"/>
  <c r="C245" i="4"/>
  <c r="Y284" i="4"/>
  <c r="Y144" i="4"/>
  <c r="X119" i="4"/>
  <c r="K661" i="4"/>
  <c r="K412" i="4"/>
  <c r="X590" i="4"/>
  <c r="Y138" i="4"/>
  <c r="C167" i="4"/>
  <c r="W619" i="4"/>
  <c r="W404" i="4"/>
  <c r="R438" i="4"/>
  <c r="I641" i="4"/>
  <c r="M486" i="4"/>
  <c r="H693" i="4"/>
  <c r="G705" i="4"/>
  <c r="G490" i="4"/>
  <c r="H191" i="4"/>
  <c r="M616" i="4"/>
  <c r="E245" i="4"/>
  <c r="V351" i="4"/>
  <c r="V143" i="4"/>
  <c r="B124" i="4"/>
  <c r="C664" i="4"/>
  <c r="C415" i="4"/>
  <c r="H483" i="4"/>
  <c r="R634" i="4"/>
  <c r="R385" i="4"/>
  <c r="K154" i="4"/>
  <c r="E192" i="4"/>
  <c r="M198" i="4"/>
  <c r="E202" i="4"/>
  <c r="T204" i="4"/>
  <c r="C690" i="4"/>
  <c r="C373" i="4"/>
  <c r="N630" i="4"/>
  <c r="M348" i="4"/>
  <c r="M106" i="4"/>
  <c r="P90" i="4"/>
  <c r="D642" i="4"/>
  <c r="H261" i="4"/>
  <c r="H87" i="4"/>
  <c r="T312" i="4"/>
  <c r="Y335" i="4"/>
  <c r="R658" i="4"/>
  <c r="R409" i="4"/>
  <c r="O178" i="4"/>
  <c r="C711" i="4"/>
  <c r="C394" i="4"/>
  <c r="L458" i="4"/>
  <c r="S337" i="4"/>
  <c r="R481" i="4"/>
  <c r="F622" i="4"/>
  <c r="R698" i="4"/>
  <c r="M679" i="4"/>
  <c r="M464" i="4"/>
  <c r="G145" i="4"/>
  <c r="E209" i="4"/>
  <c r="D296" i="4"/>
  <c r="D122" i="4"/>
  <c r="H230" i="4"/>
  <c r="Q662" i="4"/>
  <c r="Q413" i="4"/>
  <c r="I169" i="4"/>
  <c r="O590" i="4"/>
  <c r="U198" i="4"/>
  <c r="U130" i="4"/>
  <c r="S200" i="4"/>
  <c r="D311" i="4"/>
  <c r="D137" i="4"/>
  <c r="G241" i="4"/>
  <c r="P317" i="4"/>
  <c r="P249" i="4"/>
  <c r="N486" i="4"/>
  <c r="F640" i="4"/>
  <c r="F391" i="4"/>
  <c r="G497" i="4"/>
  <c r="U188" i="4"/>
  <c r="J699" i="4"/>
  <c r="J484" i="4"/>
  <c r="H484" i="4"/>
  <c r="E623" i="4"/>
  <c r="S410" i="4"/>
  <c r="R250" i="4"/>
  <c r="N687" i="4"/>
  <c r="N472" i="4"/>
  <c r="L244" i="4"/>
  <c r="W105" i="4"/>
  <c r="U264" i="4"/>
  <c r="C310" i="4"/>
  <c r="C136" i="4"/>
  <c r="S440" i="4"/>
  <c r="D291" i="4"/>
  <c r="D117" i="4"/>
  <c r="K611" i="4"/>
  <c r="N258" i="4"/>
  <c r="N84" i="4"/>
  <c r="I228" i="4"/>
  <c r="P651" i="4"/>
  <c r="W171" i="4"/>
  <c r="E582" i="4"/>
  <c r="T666" i="4"/>
  <c r="T383" i="4"/>
  <c r="X306" i="4"/>
  <c r="G300" i="4"/>
  <c r="X348" i="4"/>
  <c r="X174" i="4"/>
  <c r="M210" i="4"/>
  <c r="M341" i="4"/>
  <c r="M167" i="4"/>
  <c r="D446" i="4"/>
  <c r="Q588" i="4"/>
  <c r="X263" i="4"/>
  <c r="X89" i="4"/>
  <c r="H472" i="4"/>
  <c r="G611" i="4"/>
  <c r="M345" i="4"/>
  <c r="M137" i="4"/>
  <c r="C151" i="4"/>
  <c r="E639" i="4"/>
  <c r="P330" i="4"/>
  <c r="P88" i="4"/>
  <c r="T444" i="4"/>
  <c r="O273" i="4"/>
  <c r="D86" i="4"/>
  <c r="C267" i="4"/>
  <c r="O697" i="4"/>
  <c r="O414" i="4"/>
  <c r="V656" i="4"/>
  <c r="I171" i="4"/>
  <c r="J193" i="4"/>
  <c r="E685" i="4"/>
  <c r="E436" i="4"/>
  <c r="F258" i="4"/>
  <c r="F496" i="4"/>
  <c r="E248" i="4"/>
  <c r="X661" i="4"/>
  <c r="X378" i="4"/>
  <c r="S471" i="4"/>
  <c r="O225" i="4"/>
  <c r="E672" i="4"/>
  <c r="E423" i="4"/>
  <c r="C710" i="4"/>
  <c r="C427" i="4"/>
  <c r="L190" i="4"/>
  <c r="E703" i="4"/>
  <c r="E386" i="4"/>
  <c r="D272" i="4"/>
  <c r="K307" i="4"/>
  <c r="K99" i="4"/>
  <c r="N143" i="4"/>
  <c r="G257" i="4"/>
  <c r="G83" i="4"/>
  <c r="Y478" i="4"/>
  <c r="G250" i="4"/>
  <c r="I667" i="4"/>
  <c r="I384" i="4"/>
  <c r="H485" i="4"/>
  <c r="T635" i="4"/>
  <c r="S214" i="4"/>
  <c r="K199" i="4"/>
  <c r="Y711" i="4"/>
  <c r="Y428" i="4"/>
  <c r="R224" i="4"/>
  <c r="Y120" i="4"/>
  <c r="S349" i="4"/>
  <c r="S175" i="4"/>
  <c r="S192" i="4"/>
  <c r="V699" i="4"/>
  <c r="V484" i="4"/>
  <c r="T259" i="4"/>
  <c r="T85" i="4"/>
  <c r="K101" i="4"/>
  <c r="F234" i="4"/>
  <c r="D609" i="4"/>
  <c r="R306" i="4"/>
  <c r="J270" i="4"/>
  <c r="F698" i="4"/>
  <c r="F415" i="4"/>
  <c r="C451" i="4"/>
  <c r="S294" i="4"/>
  <c r="S154" i="4"/>
  <c r="M131" i="4"/>
  <c r="G600" i="4"/>
  <c r="G385" i="4"/>
  <c r="V460" i="4"/>
  <c r="K282" i="4"/>
  <c r="L351" i="4"/>
  <c r="L177" i="4"/>
  <c r="S241" i="4"/>
  <c r="J640" i="4"/>
  <c r="J425" i="4"/>
  <c r="S142" i="4"/>
  <c r="D603" i="4"/>
  <c r="I703" i="4"/>
  <c r="I420" i="4"/>
  <c r="V206" i="4"/>
  <c r="X336" i="4"/>
  <c r="X162" i="4"/>
  <c r="J226" i="4"/>
  <c r="P698" i="4"/>
  <c r="P483" i="4"/>
  <c r="Q241" i="4"/>
  <c r="C348" i="4"/>
  <c r="C106" i="4"/>
  <c r="B470" i="4"/>
  <c r="V281" i="4"/>
  <c r="J704" i="4"/>
  <c r="J455" i="4"/>
  <c r="I258" i="4"/>
  <c r="V387" i="4"/>
  <c r="F252" i="4"/>
  <c r="J686" i="4"/>
  <c r="J369" i="4"/>
  <c r="V493" i="4"/>
  <c r="B706" i="4"/>
  <c r="B457" i="4"/>
  <c r="F445" i="4"/>
  <c r="L306" i="4"/>
  <c r="W318" i="4"/>
  <c r="W352" i="4"/>
  <c r="O490" i="4"/>
  <c r="G585" i="4"/>
  <c r="V691" i="4"/>
  <c r="V408" i="4"/>
  <c r="M238" i="4"/>
  <c r="B271" i="4"/>
  <c r="B199" i="4"/>
  <c r="O670" i="4"/>
  <c r="O421" i="4"/>
  <c r="P478" i="4"/>
  <c r="S227" i="4"/>
  <c r="W68" i="4"/>
  <c r="W210" i="4"/>
  <c r="N313" i="4"/>
  <c r="E611" i="4"/>
  <c r="H351" i="4"/>
  <c r="H109" i="4"/>
  <c r="Y300" i="4"/>
  <c r="K441" i="4"/>
  <c r="F595" i="4"/>
  <c r="H314" i="4"/>
  <c r="U478" i="4"/>
  <c r="J223" i="4"/>
  <c r="H642" i="4"/>
  <c r="H393" i="4"/>
  <c r="K484" i="4"/>
  <c r="U263" i="4"/>
  <c r="G677" i="4"/>
  <c r="G462" i="4"/>
  <c r="B686" i="4"/>
  <c r="B471" i="4"/>
  <c r="E452" i="4"/>
  <c r="F632" i="4"/>
  <c r="W452" i="4"/>
  <c r="R280" i="4"/>
  <c r="R106" i="4"/>
  <c r="J200" i="4"/>
  <c r="U344" i="4"/>
  <c r="U102" i="4"/>
  <c r="F308" i="4"/>
  <c r="O633" i="4"/>
  <c r="O292" i="4"/>
  <c r="O186" i="4"/>
  <c r="J440" i="4"/>
  <c r="C190" i="4"/>
  <c r="F650" i="4"/>
  <c r="F401" i="4"/>
  <c r="G348" i="4"/>
  <c r="G174" i="4"/>
  <c r="W601" i="4"/>
  <c r="N202" i="4"/>
  <c r="L644" i="4"/>
  <c r="L395" i="4"/>
  <c r="Y197" i="4"/>
  <c r="W190" i="4"/>
  <c r="O346" i="4"/>
  <c r="O104" i="4"/>
  <c r="F350" i="4"/>
  <c r="F176" i="4"/>
  <c r="E167" i="4"/>
  <c r="F225" i="4"/>
  <c r="X205" i="4"/>
  <c r="U458" i="4"/>
  <c r="X194" i="4"/>
  <c r="Y691" i="4"/>
  <c r="Y374" i="4"/>
  <c r="U437" i="4"/>
  <c r="M224" i="4"/>
  <c r="G622" i="4"/>
  <c r="B263" i="4"/>
  <c r="B89" i="4"/>
  <c r="I623" i="4"/>
  <c r="D331" i="4"/>
  <c r="D229" i="4"/>
  <c r="B144" i="4"/>
  <c r="G593" i="4"/>
  <c r="G446" i="4"/>
  <c r="B495" i="4"/>
  <c r="H464" i="4"/>
  <c r="Q243" i="4"/>
  <c r="K472" i="4"/>
  <c r="F638" i="4"/>
  <c r="V333" i="4"/>
  <c r="V231" i="4"/>
  <c r="P600" i="4"/>
  <c r="K448" i="4"/>
  <c r="E304" i="4"/>
  <c r="E130" i="4"/>
  <c r="R495" i="4"/>
  <c r="N252" i="4"/>
  <c r="K685" i="4"/>
  <c r="K402" i="4"/>
  <c r="M497" i="4"/>
  <c r="H250" i="4"/>
  <c r="D487" i="4"/>
  <c r="G307" i="4"/>
  <c r="G170" i="4"/>
  <c r="E620" i="4"/>
  <c r="C712" i="4"/>
  <c r="C395" i="4"/>
  <c r="N296" i="4"/>
  <c r="S144" i="4"/>
  <c r="L139" i="4"/>
  <c r="U442" i="4"/>
  <c r="N642" i="4"/>
  <c r="K234" i="4"/>
  <c r="R188" i="4"/>
  <c r="L120" i="4"/>
  <c r="T655" i="4"/>
  <c r="P447" i="4"/>
  <c r="S626" i="4"/>
  <c r="I325" i="4"/>
  <c r="I117" i="4"/>
  <c r="Y204" i="4"/>
  <c r="M319" i="4"/>
  <c r="B693" i="4"/>
  <c r="B410" i="4"/>
  <c r="Q320" i="4"/>
  <c r="Q191" i="4"/>
  <c r="R368" i="4"/>
  <c r="N588" i="4"/>
  <c r="H349" i="4"/>
  <c r="H175" i="4"/>
  <c r="S204" i="4"/>
  <c r="I631" i="4"/>
  <c r="X337" i="4"/>
  <c r="X163" i="4"/>
  <c r="O454" i="4"/>
  <c r="L684" i="4"/>
  <c r="L435" i="4"/>
  <c r="M419" i="4"/>
  <c r="H304" i="4"/>
  <c r="R351" i="4"/>
  <c r="R177" i="4"/>
  <c r="X600" i="4"/>
  <c r="J319" i="4"/>
  <c r="J251" i="4"/>
  <c r="F143" i="4"/>
  <c r="T295" i="4"/>
  <c r="B281" i="4"/>
  <c r="B107" i="4"/>
  <c r="T163" i="4"/>
  <c r="R194" i="4"/>
  <c r="C349" i="4"/>
  <c r="C107" i="4"/>
  <c r="P194" i="4"/>
  <c r="T636" i="4"/>
  <c r="T387" i="4"/>
  <c r="R193" i="4"/>
  <c r="T186" i="4"/>
  <c r="V311" i="4"/>
  <c r="V243" i="4"/>
  <c r="T482" i="4"/>
  <c r="R586" i="4"/>
  <c r="Y699" i="4"/>
  <c r="Y382" i="4"/>
  <c r="F135" i="4"/>
  <c r="X605" i="4"/>
  <c r="F692" i="4"/>
  <c r="F409" i="4"/>
  <c r="P482" i="4"/>
  <c r="P642" i="4"/>
  <c r="U454" i="4"/>
  <c r="Y585" i="4"/>
  <c r="Y331" i="4"/>
  <c r="Y157" i="4"/>
  <c r="N185" i="4"/>
  <c r="W337" i="4"/>
  <c r="W95" i="4"/>
  <c r="H491" i="4"/>
  <c r="R622" i="4"/>
  <c r="L121" i="4"/>
  <c r="K224" i="4"/>
  <c r="X257" i="4"/>
  <c r="X83" i="4"/>
  <c r="V483" i="4"/>
  <c r="F310" i="4"/>
  <c r="K298" i="4"/>
  <c r="K124" i="4"/>
  <c r="B214" i="4"/>
  <c r="M90" i="4"/>
  <c r="G294" i="4"/>
  <c r="T353" i="4"/>
  <c r="T179" i="4"/>
  <c r="L299" i="4"/>
  <c r="S231" i="4"/>
  <c r="H685" i="4"/>
  <c r="H402" i="4"/>
  <c r="B447" i="4"/>
  <c r="O319" i="4"/>
  <c r="O145" i="4"/>
  <c r="L373" i="4"/>
  <c r="T214" i="4"/>
  <c r="R445" i="4"/>
  <c r="N299" i="4"/>
  <c r="B330" i="4"/>
  <c r="B88" i="4"/>
  <c r="V436" i="4"/>
  <c r="E348" i="4"/>
  <c r="E106" i="4"/>
  <c r="E276" i="4"/>
  <c r="K314" i="4"/>
  <c r="K106" i="4"/>
  <c r="D264" i="4"/>
  <c r="U159" i="4"/>
  <c r="M640" i="4"/>
  <c r="K296" i="4"/>
  <c r="K122" i="4"/>
  <c r="C165" i="4"/>
  <c r="W657" i="4"/>
  <c r="H409" i="4"/>
  <c r="F305" i="4"/>
  <c r="E662" i="4"/>
  <c r="E413" i="4"/>
  <c r="O437" i="4"/>
  <c r="Y611" i="4"/>
  <c r="Z611" i="4" s="1"/>
  <c r="M146" i="4"/>
  <c r="I622" i="4"/>
  <c r="I350" i="4"/>
  <c r="I108" i="4"/>
  <c r="D475" i="4"/>
  <c r="D265" i="4"/>
  <c r="R705" i="4"/>
  <c r="R456" i="4"/>
  <c r="V144" i="4"/>
  <c r="B273" i="4"/>
  <c r="B167" i="4"/>
  <c r="G707" i="4"/>
  <c r="G424" i="4"/>
  <c r="Q435" i="4"/>
  <c r="P259" i="4"/>
  <c r="Q109" i="4"/>
  <c r="I213" i="4"/>
  <c r="I705" i="4"/>
  <c r="I388" i="4"/>
  <c r="H704" i="4"/>
  <c r="H421" i="4"/>
  <c r="O596" i="4"/>
  <c r="Q698" i="4"/>
  <c r="Q381" i="4"/>
  <c r="J153" i="4"/>
  <c r="L266" i="4"/>
  <c r="L92" i="4"/>
  <c r="I163" i="4"/>
  <c r="P118" i="4"/>
  <c r="D585" i="4"/>
  <c r="T711" i="4"/>
  <c r="T428" i="4"/>
  <c r="M204" i="4"/>
  <c r="Y317" i="4"/>
  <c r="K698" i="4"/>
  <c r="K381" i="4"/>
  <c r="P161" i="4"/>
  <c r="T277" i="4"/>
  <c r="T103" i="4"/>
  <c r="S457" i="4"/>
  <c r="O200" i="4"/>
  <c r="W93" i="4"/>
  <c r="J206" i="4"/>
  <c r="V300" i="4"/>
  <c r="V232" i="4"/>
  <c r="V590" i="4"/>
  <c r="H136" i="4"/>
  <c r="J277" i="4"/>
  <c r="I293" i="4"/>
  <c r="I187" i="4"/>
  <c r="G486" i="4"/>
  <c r="X678" i="4"/>
  <c r="X395" i="4"/>
  <c r="Y214" i="4"/>
  <c r="Z214" i="4" s="1"/>
  <c r="M134" i="4"/>
  <c r="B588" i="4"/>
  <c r="S671" i="4"/>
  <c r="S388" i="4"/>
  <c r="G451" i="4"/>
  <c r="L264" i="4"/>
  <c r="L90" i="4"/>
  <c r="X445" i="4"/>
  <c r="T316" i="4"/>
  <c r="X264" i="4"/>
  <c r="X90" i="4"/>
  <c r="F429" i="4"/>
  <c r="P203" i="4"/>
  <c r="F685" i="4"/>
  <c r="F402" i="4"/>
  <c r="X239" i="4"/>
  <c r="N303" i="4"/>
  <c r="L702" i="4"/>
  <c r="L453" i="4"/>
  <c r="V227" i="4"/>
  <c r="L611" i="4"/>
  <c r="X684" i="4"/>
  <c r="X367" i="4"/>
  <c r="W598" i="4"/>
  <c r="J292" i="4"/>
  <c r="J118" i="4"/>
  <c r="D95" i="4"/>
  <c r="I272" i="4"/>
  <c r="M275" i="4"/>
  <c r="M169" i="4"/>
  <c r="M490" i="4"/>
  <c r="B620" i="4"/>
  <c r="J331" i="4"/>
  <c r="J89" i="4"/>
  <c r="E238" i="4"/>
  <c r="G252" i="4"/>
  <c r="X342" i="4"/>
  <c r="X168" i="4"/>
  <c r="X602" i="4"/>
  <c r="B705" i="4"/>
  <c r="B388" i="4"/>
  <c r="B406" i="4"/>
  <c r="B462" i="4"/>
  <c r="O233" i="4"/>
  <c r="Q301" i="4"/>
  <c r="Q127" i="4"/>
  <c r="L284" i="4"/>
  <c r="L110" i="4"/>
  <c r="U490" i="4"/>
  <c r="P637" i="4"/>
  <c r="P422" i="4"/>
  <c r="H403" i="4"/>
  <c r="P280" i="4"/>
  <c r="D153" i="4"/>
  <c r="C269" i="4"/>
  <c r="C129" i="4"/>
  <c r="K104" i="4"/>
  <c r="U326" i="4"/>
  <c r="U118" i="4"/>
  <c r="C173" i="4"/>
  <c r="Y318" i="4"/>
  <c r="X327" i="4"/>
  <c r="X153" i="4"/>
  <c r="K627" i="4"/>
  <c r="X477" i="4"/>
  <c r="Y278" i="4"/>
  <c r="Y172" i="4"/>
  <c r="C341" i="4"/>
  <c r="C99" i="4"/>
  <c r="W687" i="4"/>
  <c r="R687" i="4"/>
  <c r="R404" i="4"/>
  <c r="I607" i="4"/>
  <c r="M701" i="4"/>
  <c r="M452" i="4"/>
  <c r="H444" i="4"/>
  <c r="G603" i="4"/>
  <c r="G388" i="4"/>
  <c r="H123" i="4"/>
  <c r="M582" i="4"/>
  <c r="E173" i="4"/>
  <c r="V317" i="4"/>
  <c r="V249" i="4"/>
  <c r="B192" i="4"/>
  <c r="C596" i="4"/>
  <c r="H698" i="4"/>
  <c r="H415" i="4"/>
  <c r="R668" i="4"/>
  <c r="K86" i="4"/>
  <c r="E230" i="4"/>
  <c r="M96" i="4"/>
  <c r="E274" i="4"/>
  <c r="T136" i="4"/>
  <c r="C622" i="4"/>
  <c r="N483" i="4"/>
  <c r="M314" i="4"/>
  <c r="P332" i="4"/>
  <c r="P230" i="4"/>
  <c r="D495" i="4"/>
  <c r="H295" i="4"/>
  <c r="T346" i="4"/>
  <c r="T172" i="4"/>
  <c r="Y195" i="4"/>
  <c r="R624" i="4"/>
  <c r="O352" i="4"/>
  <c r="O110" i="4"/>
  <c r="C643" i="4"/>
  <c r="L707" i="4"/>
  <c r="L492" i="4"/>
  <c r="S197" i="4"/>
  <c r="R447" i="4"/>
  <c r="F588" i="4"/>
  <c r="R483" i="4"/>
  <c r="M645" i="4"/>
  <c r="G353" i="4"/>
  <c r="G179" i="4"/>
  <c r="E247" i="4"/>
  <c r="D262" i="4"/>
  <c r="H124" i="4"/>
  <c r="Q628" i="4"/>
  <c r="I343" i="4"/>
  <c r="I101" i="4"/>
  <c r="O443" i="4"/>
  <c r="U338" i="4"/>
  <c r="S98" i="4"/>
  <c r="D277" i="4"/>
  <c r="G203" i="4"/>
  <c r="P283" i="4"/>
  <c r="N418" i="4"/>
  <c r="F674" i="4"/>
  <c r="G463" i="4"/>
  <c r="U226" i="4"/>
  <c r="J631" i="4"/>
  <c r="J416" i="4"/>
  <c r="H450" i="4"/>
  <c r="E589" i="4"/>
  <c r="S693" i="4"/>
  <c r="S376" i="4"/>
  <c r="R318" i="4"/>
  <c r="N653" i="4"/>
  <c r="N370" i="4"/>
  <c r="L138" i="4"/>
  <c r="W313" i="4"/>
  <c r="W279" i="4"/>
  <c r="U230" i="4"/>
  <c r="C204" i="4"/>
  <c r="S406" i="4"/>
  <c r="D257" i="4"/>
  <c r="K430" i="4"/>
  <c r="N224" i="4"/>
  <c r="I156" i="4"/>
  <c r="P583" i="4"/>
  <c r="W311" i="4"/>
  <c r="W103" i="4"/>
  <c r="E469" i="4"/>
  <c r="T632" i="4"/>
  <c r="X132" i="4"/>
  <c r="G232" i="4"/>
  <c r="X280" i="4"/>
  <c r="X106" i="4"/>
  <c r="M176" i="4"/>
  <c r="M307" i="4"/>
  <c r="D695" i="4"/>
  <c r="D480" i="4"/>
  <c r="Q441" i="4"/>
  <c r="X191" i="4"/>
  <c r="H687" i="4"/>
  <c r="H404" i="4"/>
  <c r="G498" i="4"/>
  <c r="M311" i="4"/>
  <c r="C83" i="4"/>
  <c r="E605" i="4"/>
  <c r="P296" i="4"/>
  <c r="P122" i="4"/>
  <c r="T478" i="4"/>
  <c r="O201" i="4"/>
  <c r="D328" i="4"/>
  <c r="D120" i="4"/>
  <c r="C233" i="4"/>
  <c r="O663" i="4"/>
  <c r="O380" i="4"/>
  <c r="V588" i="4"/>
  <c r="I345" i="4"/>
  <c r="I103" i="4"/>
  <c r="J159" i="4"/>
  <c r="E651" i="4"/>
  <c r="E402" i="4"/>
  <c r="F186" i="4"/>
  <c r="F711" i="4"/>
  <c r="F462" i="4"/>
  <c r="E176" i="4"/>
  <c r="X627" i="4"/>
  <c r="S686" i="4"/>
  <c r="S584" i="4"/>
  <c r="O153" i="4"/>
  <c r="E638" i="4"/>
  <c r="C676" i="4"/>
  <c r="C393" i="4"/>
  <c r="L228" i="4"/>
  <c r="E669" i="4"/>
  <c r="E420" i="4"/>
  <c r="D200" i="4"/>
  <c r="K201" i="4"/>
  <c r="K133" i="4"/>
  <c r="N211" i="4"/>
  <c r="G291" i="4"/>
  <c r="Y693" i="4"/>
  <c r="Y444" i="4"/>
  <c r="G212" i="4"/>
  <c r="I633" i="4"/>
  <c r="H451" i="4"/>
  <c r="T601" i="4"/>
  <c r="S354" i="4"/>
  <c r="S180" i="4"/>
  <c r="K237" i="4"/>
  <c r="Y609" i="4"/>
  <c r="R292" i="4"/>
  <c r="Y328" i="4"/>
  <c r="Y86" i="4"/>
  <c r="S281" i="4"/>
  <c r="S107" i="4"/>
  <c r="S124" i="4"/>
  <c r="V631" i="4"/>
  <c r="V416" i="4"/>
  <c r="T293" i="4"/>
  <c r="K309" i="4"/>
  <c r="K275" i="4"/>
  <c r="F302" i="4"/>
  <c r="D496" i="4"/>
  <c r="R132" i="4"/>
  <c r="J198" i="4"/>
  <c r="F664" i="4"/>
  <c r="F381" i="4"/>
  <c r="C485" i="4"/>
  <c r="S226" i="4"/>
  <c r="M339" i="4"/>
  <c r="M165" i="4"/>
  <c r="G668" i="4"/>
  <c r="V709" i="4"/>
  <c r="V392" i="4"/>
  <c r="K248" i="4"/>
  <c r="L283" i="4"/>
  <c r="L109" i="4"/>
  <c r="S203" i="4"/>
  <c r="J674" i="4"/>
  <c r="S350" i="4"/>
  <c r="S176" i="4"/>
  <c r="D490" i="4"/>
  <c r="I669" i="4"/>
  <c r="I386" i="4"/>
  <c r="V172" i="4"/>
  <c r="X268" i="4"/>
  <c r="X94" i="4"/>
  <c r="J154" i="4"/>
  <c r="P630" i="4"/>
  <c r="P415" i="4"/>
  <c r="Q169" i="4"/>
  <c r="C314" i="4"/>
  <c r="C140" i="4"/>
  <c r="B402" i="4"/>
  <c r="V209" i="4"/>
  <c r="J636" i="4"/>
  <c r="J421" i="4"/>
  <c r="I152" i="4"/>
  <c r="V704" i="4"/>
  <c r="V421" i="4"/>
  <c r="F214" i="4"/>
  <c r="J618" i="4"/>
  <c r="J403" i="4"/>
  <c r="V425" i="4"/>
  <c r="B638" i="4"/>
  <c r="F660" i="4"/>
  <c r="F377" i="4"/>
  <c r="L238" i="4"/>
  <c r="W284" i="4"/>
  <c r="W144" i="4"/>
  <c r="O456" i="4"/>
  <c r="G619" i="4"/>
  <c r="V623" i="4"/>
  <c r="V374" i="4"/>
  <c r="M200" i="4"/>
  <c r="B305" i="4"/>
  <c r="O636" i="4"/>
  <c r="P693" i="4"/>
  <c r="P410" i="4"/>
  <c r="S189" i="4"/>
  <c r="T68" i="4"/>
  <c r="W248" i="4"/>
  <c r="N347" i="4"/>
  <c r="N173" i="4"/>
  <c r="E498" i="4"/>
  <c r="H283" i="4"/>
  <c r="H211" i="4"/>
  <c r="Y232" i="4"/>
  <c r="K690" i="4"/>
  <c r="K373" i="4"/>
  <c r="F629" i="4"/>
  <c r="H208" i="4"/>
  <c r="U693" i="4"/>
  <c r="U410" i="4"/>
  <c r="J151" i="4"/>
  <c r="H676" i="4"/>
  <c r="K450" i="4"/>
  <c r="U191" i="4"/>
  <c r="G711" i="4"/>
  <c r="G394" i="4"/>
  <c r="B618" i="4"/>
  <c r="E701" i="4"/>
  <c r="E384" i="4"/>
  <c r="F485" i="4"/>
  <c r="W701" i="4"/>
  <c r="W384" i="4"/>
  <c r="R208" i="4"/>
  <c r="J238" i="4"/>
  <c r="U310" i="4"/>
  <c r="U136" i="4"/>
  <c r="F134" i="4"/>
  <c r="O599" i="4"/>
  <c r="O258" i="4"/>
  <c r="O118" i="4"/>
  <c r="J689" i="4"/>
  <c r="J372" i="4"/>
  <c r="C228" i="4"/>
  <c r="F616" i="4"/>
  <c r="G280" i="4"/>
  <c r="G106" i="4"/>
  <c r="W488" i="4"/>
  <c r="N274" i="4"/>
  <c r="N168" i="4"/>
  <c r="L678" i="4"/>
  <c r="Y163" i="4"/>
  <c r="W262" i="4"/>
  <c r="O312" i="4"/>
  <c r="O138" i="4"/>
  <c r="F282" i="4"/>
  <c r="F108" i="4"/>
  <c r="E99" i="4"/>
  <c r="F293" i="4"/>
  <c r="X243" i="4"/>
  <c r="U707" i="4"/>
  <c r="U390" i="4"/>
  <c r="X232" i="4"/>
  <c r="Y589" i="4"/>
  <c r="Y442" i="4"/>
  <c r="U471" i="4"/>
  <c r="M326" i="4"/>
  <c r="G407" i="4"/>
  <c r="B229" i="4"/>
  <c r="I442" i="4"/>
  <c r="D297" i="4"/>
  <c r="D123" i="4"/>
  <c r="B212" i="4"/>
  <c r="G661" i="4"/>
  <c r="B676" i="4"/>
  <c r="B461" i="4"/>
  <c r="H713" i="4"/>
  <c r="H430" i="4"/>
  <c r="Q171" i="4"/>
  <c r="K438" i="4"/>
  <c r="F604" i="4"/>
  <c r="V299" i="4"/>
  <c r="V125" i="4"/>
  <c r="P385" i="4"/>
  <c r="K380" i="4"/>
  <c r="E198" i="4"/>
  <c r="R427" i="4"/>
  <c r="N214" i="4"/>
  <c r="K651" i="4"/>
  <c r="K368" i="4"/>
  <c r="M429" i="4"/>
  <c r="H318" i="4"/>
  <c r="D702" i="4"/>
  <c r="D453" i="4"/>
  <c r="G239" i="4"/>
  <c r="G344" i="4"/>
  <c r="G102" i="4"/>
  <c r="E586" i="4"/>
  <c r="C678" i="4"/>
  <c r="C429" i="4"/>
  <c r="C172" i="4"/>
  <c r="L259" i="4"/>
  <c r="L85" i="4"/>
  <c r="D602" i="4"/>
  <c r="Y666" i="4"/>
  <c r="C300" i="4"/>
  <c r="C92" i="4"/>
  <c r="C153" i="4"/>
  <c r="F637" i="4"/>
  <c r="H497" i="4"/>
  <c r="W266" i="4"/>
  <c r="E480" i="4"/>
  <c r="L445" i="4"/>
  <c r="G316" i="4"/>
  <c r="E698" i="4"/>
  <c r="E381" i="4"/>
  <c r="P585" i="4"/>
  <c r="F332" i="4"/>
  <c r="F158" i="4"/>
  <c r="D268" i="4"/>
  <c r="B700" i="4"/>
  <c r="B451" i="4"/>
  <c r="P162" i="4"/>
  <c r="N668" i="4"/>
  <c r="N385" i="4"/>
  <c r="G629" i="4"/>
  <c r="C192" i="4"/>
  <c r="C124" i="4"/>
  <c r="O609" i="4"/>
  <c r="Q661" i="4"/>
  <c r="Q412" i="4"/>
  <c r="W106" i="4"/>
  <c r="S619" i="4"/>
  <c r="H119" i="4"/>
  <c r="M317" i="4"/>
  <c r="K163" i="4"/>
  <c r="K677" i="4"/>
  <c r="K428" i="4"/>
  <c r="V170" i="4"/>
  <c r="J201" i="4"/>
  <c r="B266" i="4"/>
  <c r="B92" i="4"/>
  <c r="R214" i="4"/>
  <c r="U704" i="4"/>
  <c r="U421" i="4"/>
  <c r="R240" i="4"/>
  <c r="G662" i="4"/>
  <c r="G271" i="4"/>
  <c r="G131" i="4"/>
  <c r="N141" i="4"/>
  <c r="D657" i="4"/>
  <c r="R127" i="4"/>
  <c r="E676" i="4"/>
  <c r="I608" i="4"/>
  <c r="Q202" i="4"/>
  <c r="X423" i="4"/>
  <c r="J453" i="4"/>
  <c r="I307" i="4"/>
  <c r="I133" i="4"/>
  <c r="N409" i="4"/>
  <c r="G315" i="4"/>
  <c r="E146" i="4"/>
  <c r="S225" i="4"/>
  <c r="R703" i="4"/>
  <c r="R454" i="4"/>
  <c r="F228" i="4"/>
  <c r="H346" i="4"/>
  <c r="H172" i="4"/>
  <c r="I600" i="4"/>
  <c r="H662" i="4"/>
  <c r="H379" i="4"/>
  <c r="N485" i="4"/>
  <c r="E609" i="4"/>
  <c r="B596" i="4"/>
  <c r="N482" i="4"/>
  <c r="G224" i="4"/>
  <c r="V639" i="4"/>
  <c r="V458" i="4"/>
  <c r="C477" i="4"/>
  <c r="Q260" i="4"/>
  <c r="Y651" i="4"/>
  <c r="Y436" i="4"/>
  <c r="C169" i="4"/>
  <c r="V201" i="4"/>
  <c r="J638" i="4"/>
  <c r="J457" i="4"/>
  <c r="N444" i="4"/>
  <c r="K582" i="4"/>
  <c r="T339" i="4"/>
  <c r="T165" i="4"/>
  <c r="F233" i="4"/>
  <c r="I274" i="4"/>
  <c r="I344" i="4"/>
  <c r="I102" i="4"/>
  <c r="X494" i="4"/>
  <c r="D672" i="4"/>
  <c r="Y262" i="4"/>
  <c r="Y156" i="4"/>
  <c r="G327" i="4"/>
  <c r="P711" i="4"/>
  <c r="P462" i="4"/>
  <c r="L480" i="4"/>
  <c r="W257" i="4"/>
  <c r="U165" i="4"/>
  <c r="X652" i="4"/>
  <c r="X437" i="4"/>
  <c r="H180" i="4"/>
  <c r="P631" i="4"/>
  <c r="W702" i="4"/>
  <c r="W385" i="4"/>
  <c r="G416" i="4"/>
  <c r="Y299" i="4"/>
  <c r="Y159" i="4"/>
  <c r="X635" i="4"/>
  <c r="P97" i="4"/>
  <c r="T607" i="4"/>
  <c r="S656" i="4"/>
  <c r="S441" i="4"/>
  <c r="W304" i="4"/>
  <c r="W130" i="4"/>
  <c r="X474" i="4"/>
  <c r="M291" i="4"/>
  <c r="M83" i="4"/>
  <c r="W617" i="4"/>
  <c r="W402" i="4"/>
  <c r="M121" i="4"/>
  <c r="N75" i="4"/>
  <c r="C164" i="4"/>
  <c r="M620" i="4"/>
  <c r="Y268" i="4"/>
  <c r="Y162" i="4"/>
  <c r="C454" i="4"/>
  <c r="R713" i="4"/>
  <c r="F671" i="4"/>
  <c r="H610" i="4"/>
  <c r="W126" i="4"/>
  <c r="L592" i="4"/>
  <c r="G282" i="4"/>
  <c r="E664" i="4"/>
  <c r="P404" i="4"/>
  <c r="F230" i="4"/>
  <c r="D302" i="4"/>
  <c r="B632" i="4"/>
  <c r="P336" i="4"/>
  <c r="P128" i="4"/>
  <c r="N487" i="4"/>
  <c r="G663" i="4"/>
  <c r="C332" i="4"/>
  <c r="O428" i="4"/>
  <c r="Q480" i="4"/>
  <c r="W174" i="4"/>
  <c r="S585" i="4"/>
  <c r="H85" i="4"/>
  <c r="M143" i="4"/>
  <c r="K303" i="4"/>
  <c r="K394" i="4"/>
  <c r="V102" i="4"/>
  <c r="J99" i="4"/>
  <c r="B194" i="4"/>
  <c r="R286" i="4"/>
  <c r="U387" i="4"/>
  <c r="R168" i="4"/>
  <c r="G628" i="4"/>
  <c r="G199" i="4"/>
  <c r="N247" i="4"/>
  <c r="D589" i="4"/>
  <c r="R335" i="4"/>
  <c r="R93" i="4"/>
  <c r="E461" i="4"/>
  <c r="I642" i="4"/>
  <c r="Q342" i="4"/>
  <c r="Q134" i="4"/>
  <c r="X491" i="4"/>
  <c r="J385" i="4"/>
  <c r="I201" i="4"/>
  <c r="N590" i="4"/>
  <c r="G349" i="4"/>
  <c r="G141" i="4"/>
  <c r="E252" i="4"/>
  <c r="S327" i="4"/>
  <c r="R601" i="4"/>
  <c r="F330" i="4"/>
  <c r="F88" i="4"/>
  <c r="H138" i="4"/>
  <c r="I453" i="4"/>
  <c r="H628" i="4"/>
  <c r="N666" i="4"/>
  <c r="E677" i="4"/>
  <c r="B664" i="4"/>
  <c r="N414" i="4"/>
  <c r="G118" i="4"/>
  <c r="V492" i="4"/>
  <c r="C624" i="4"/>
  <c r="Q188" i="4"/>
  <c r="Y617" i="4"/>
  <c r="C309" i="4"/>
  <c r="V341" i="4"/>
  <c r="V133" i="4"/>
  <c r="J423" i="4"/>
  <c r="N410" i="4"/>
  <c r="K469" i="4"/>
  <c r="T237" i="4"/>
  <c r="F195" i="4"/>
  <c r="I308" i="4"/>
  <c r="I310" i="4"/>
  <c r="X709" i="4"/>
  <c r="X460" i="4"/>
  <c r="D457" i="4"/>
  <c r="Y122" i="4"/>
  <c r="G225" i="4"/>
  <c r="P643" i="4"/>
  <c r="L661" i="4"/>
  <c r="W325" i="4"/>
  <c r="W117" i="4"/>
  <c r="U237" i="4"/>
  <c r="X618" i="4"/>
  <c r="H320" i="4"/>
  <c r="P450" i="4"/>
  <c r="W453" i="4"/>
  <c r="G484" i="4"/>
  <c r="Y231" i="4"/>
  <c r="X703" i="4"/>
  <c r="X386" i="4"/>
  <c r="P199" i="4"/>
  <c r="T641" i="4"/>
  <c r="S622" i="4"/>
  <c r="W164" i="4"/>
  <c r="X621" i="4"/>
  <c r="M257" i="4"/>
  <c r="W583" i="4"/>
  <c r="M329" i="4"/>
  <c r="W75" i="4"/>
  <c r="C236" i="4"/>
  <c r="M586" i="4"/>
  <c r="Y234" i="4"/>
  <c r="C669" i="4"/>
  <c r="R430" i="4"/>
  <c r="P273" i="4"/>
  <c r="U712" i="4"/>
  <c r="U429" i="4"/>
  <c r="W435" i="4"/>
  <c r="S335" i="4"/>
  <c r="S161" i="4"/>
  <c r="T317" i="4"/>
  <c r="D326" i="4"/>
  <c r="D224" i="4"/>
  <c r="V174" i="4"/>
  <c r="R678" i="4"/>
  <c r="Q340" i="4"/>
  <c r="Q98" i="4"/>
  <c r="M492" i="4"/>
  <c r="J624" i="4"/>
  <c r="J409" i="4"/>
  <c r="C171" i="4"/>
  <c r="I629" i="4"/>
  <c r="V706" i="4"/>
  <c r="V389" i="4"/>
  <c r="Q257" i="4"/>
  <c r="T481" i="4"/>
  <c r="N250" i="4"/>
  <c r="R689" i="4"/>
  <c r="R406" i="4"/>
  <c r="W237" i="4"/>
  <c r="Y306" i="4"/>
  <c r="B699" i="4"/>
  <c r="B416" i="4"/>
  <c r="G410" i="4"/>
  <c r="U622" i="4"/>
  <c r="T708" i="4"/>
  <c r="T425" i="4"/>
  <c r="P204" i="4"/>
  <c r="W278" i="4"/>
  <c r="W138" i="4"/>
  <c r="D624" i="4"/>
  <c r="K155" i="4"/>
  <c r="O459" i="4"/>
  <c r="G336" i="4"/>
  <c r="U241" i="4"/>
  <c r="Y224" i="4"/>
  <c r="X131" i="4"/>
  <c r="T604" i="4"/>
  <c r="H705" i="4"/>
  <c r="H422" i="4"/>
  <c r="F585" i="4"/>
  <c r="H655" i="4"/>
  <c r="H440" i="4"/>
  <c r="J386" i="4"/>
  <c r="X190" i="4"/>
  <c r="K703" i="4"/>
  <c r="K386" i="4"/>
  <c r="U247" i="4"/>
  <c r="H210" i="4"/>
  <c r="S177" i="4"/>
  <c r="L667" i="4"/>
  <c r="L384" i="4"/>
  <c r="P611" i="4"/>
  <c r="X315" i="4"/>
  <c r="Q643" i="4"/>
  <c r="L451" i="4"/>
  <c r="Y636" i="4"/>
  <c r="I655" i="4"/>
  <c r="I372" i="4"/>
  <c r="P604" i="4"/>
  <c r="J343" i="4"/>
  <c r="J101" i="4"/>
  <c r="S643" i="4"/>
  <c r="E301" i="4"/>
  <c r="E127" i="4"/>
  <c r="B312" i="4"/>
  <c r="I339" i="4"/>
  <c r="X701" i="4"/>
  <c r="X452" i="4"/>
  <c r="F607" i="4"/>
  <c r="N285" i="4"/>
  <c r="N111" i="4"/>
  <c r="G604" i="4"/>
  <c r="E325" i="4"/>
  <c r="E185" i="4"/>
  <c r="W473" i="4"/>
  <c r="D448" i="4"/>
  <c r="Q224" i="4"/>
  <c r="T657" i="4"/>
  <c r="T374" i="4"/>
  <c r="R305" i="4"/>
  <c r="O659" i="4"/>
  <c r="O376" i="4"/>
  <c r="V592" i="4"/>
  <c r="S167" i="4"/>
  <c r="H340" i="4"/>
  <c r="H166" i="4"/>
  <c r="Q273" i="4"/>
  <c r="F139" i="4"/>
  <c r="D252" i="4"/>
  <c r="J654" i="4"/>
  <c r="K193" i="4"/>
  <c r="R281" i="4"/>
  <c r="R107" i="4"/>
  <c r="X447" i="4"/>
  <c r="Y658" i="4"/>
  <c r="Y375" i="4"/>
  <c r="Y494" i="4"/>
  <c r="R207" i="4"/>
  <c r="D347" i="4"/>
  <c r="D245" i="4"/>
  <c r="F599" i="4"/>
  <c r="H616" i="4"/>
  <c r="J97" i="4"/>
  <c r="N314" i="4"/>
  <c r="V676" i="4"/>
  <c r="V427" i="4"/>
  <c r="L233" i="4"/>
  <c r="Q634" i="4"/>
  <c r="V388" i="4"/>
  <c r="Q607" i="4"/>
  <c r="M651" i="4"/>
  <c r="M368" i="4"/>
  <c r="G439" i="4"/>
  <c r="V339" i="4"/>
  <c r="V97" i="4"/>
  <c r="T477" i="4"/>
  <c r="H301" i="4"/>
  <c r="F120" i="4"/>
  <c r="D395" i="4"/>
  <c r="V203" i="4"/>
  <c r="J298" i="4"/>
  <c r="J230" i="4"/>
  <c r="R223" i="4"/>
  <c r="R83" i="4"/>
  <c r="V163" i="4"/>
  <c r="L145" i="4"/>
  <c r="R241" i="4"/>
  <c r="X654" i="4"/>
  <c r="X405" i="4"/>
  <c r="H458" i="4"/>
  <c r="B319" i="4"/>
  <c r="M662" i="4"/>
  <c r="P247" i="4"/>
  <c r="M595" i="4"/>
  <c r="P695" i="4"/>
  <c r="P412" i="4"/>
  <c r="P479" i="4"/>
  <c r="L191" i="4"/>
  <c r="V342" i="4"/>
  <c r="V134" i="4"/>
  <c r="O589" i="4"/>
  <c r="I679" i="4"/>
  <c r="I464" i="4"/>
  <c r="K285" i="4"/>
  <c r="W283" i="4"/>
  <c r="H347" i="4"/>
  <c r="H173" i="4"/>
  <c r="U250" i="4"/>
  <c r="T232" i="4"/>
  <c r="G122" i="4"/>
  <c r="P108" i="4"/>
  <c r="H134" i="4"/>
  <c r="X642" i="4"/>
  <c r="X393" i="4"/>
  <c r="C487" i="4"/>
  <c r="C638" i="4"/>
  <c r="L477" i="4"/>
  <c r="B420" i="4"/>
  <c r="W591" i="4"/>
  <c r="F325" i="4"/>
  <c r="F151" i="4"/>
  <c r="K620" i="4"/>
  <c r="S495" i="4"/>
  <c r="L698" i="4"/>
  <c r="L415" i="4"/>
  <c r="F473" i="4"/>
  <c r="U262" i="4"/>
  <c r="L235" i="4"/>
  <c r="Q640" i="4"/>
  <c r="P689" i="4"/>
  <c r="P372" i="4"/>
  <c r="S420" i="4"/>
  <c r="R618" i="4"/>
  <c r="L341" i="4"/>
  <c r="L167" i="4"/>
  <c r="I234" i="4"/>
  <c r="L310" i="4"/>
  <c r="J446" i="4"/>
  <c r="K668" i="4"/>
  <c r="T685" i="4"/>
  <c r="T402" i="4"/>
  <c r="D213" i="4"/>
  <c r="D701" i="4"/>
  <c r="D452" i="4"/>
  <c r="R319" i="4"/>
  <c r="D136" i="4"/>
  <c r="U679" i="4"/>
  <c r="K352" i="4"/>
  <c r="K284" i="4"/>
  <c r="N238" i="4"/>
  <c r="M687" i="4"/>
  <c r="M370" i="4"/>
  <c r="D630" i="4"/>
  <c r="S194" i="4"/>
  <c r="I472" i="4"/>
  <c r="V594" i="4"/>
  <c r="O316" i="4"/>
  <c r="O142" i="4"/>
  <c r="C471" i="4"/>
  <c r="H473" i="4"/>
  <c r="V667" i="4"/>
  <c r="T341" i="4"/>
  <c r="T167" i="4"/>
  <c r="W447" i="4"/>
  <c r="N669" i="4"/>
  <c r="O345" i="4"/>
  <c r="O103" i="4"/>
  <c r="M206" i="4"/>
  <c r="T679" i="4"/>
  <c r="T430" i="4"/>
  <c r="Y325" i="4"/>
  <c r="Y117" i="4"/>
  <c r="J210" i="4"/>
  <c r="R661" i="4"/>
  <c r="R412" i="4"/>
  <c r="B177" i="4"/>
  <c r="Q302" i="4"/>
  <c r="Q268" i="4"/>
  <c r="X441" i="4"/>
  <c r="Y671" i="4"/>
  <c r="I329" i="4"/>
  <c r="I87" i="4"/>
  <c r="E153" i="4"/>
  <c r="V497" i="4"/>
  <c r="M328" i="4"/>
  <c r="F476" i="4"/>
  <c r="E631" i="4"/>
  <c r="Q332" i="4"/>
  <c r="Q90" i="4"/>
  <c r="Q438" i="4"/>
  <c r="W629" i="4"/>
  <c r="W414" i="4"/>
  <c r="D93" i="4"/>
  <c r="I592" i="4"/>
  <c r="C486" i="4"/>
  <c r="K638" i="4"/>
  <c r="O696" i="4"/>
  <c r="O379" i="4"/>
  <c r="X485" i="4"/>
  <c r="N345" i="4"/>
  <c r="N103" i="4"/>
  <c r="T139" i="4"/>
  <c r="E607" i="4"/>
  <c r="N707" i="4"/>
  <c r="N390" i="4"/>
  <c r="G132" i="4"/>
  <c r="J195" i="4"/>
  <c r="U651" i="4"/>
  <c r="U368" i="4"/>
  <c r="B486" i="4"/>
  <c r="U624" i="4"/>
  <c r="P331" i="4"/>
  <c r="P157" i="4"/>
  <c r="S258" i="4"/>
  <c r="S152" i="4"/>
  <c r="M659" i="4"/>
  <c r="S691" i="4"/>
  <c r="S476" i="4"/>
  <c r="R609" i="4"/>
  <c r="B257" i="4"/>
  <c r="B83" i="4"/>
  <c r="C659" i="4"/>
  <c r="C376" i="4"/>
  <c r="R311" i="4"/>
  <c r="L671" i="4"/>
  <c r="L388" i="4"/>
  <c r="I485" i="4"/>
  <c r="I628" i="4"/>
  <c r="F699" i="4"/>
  <c r="F416" i="4"/>
  <c r="K493" i="4"/>
  <c r="Q666" i="4"/>
  <c r="Q451" i="4"/>
  <c r="V192" i="4"/>
  <c r="U335" i="4"/>
  <c r="U127" i="4"/>
  <c r="B640" i="4"/>
  <c r="Y418" i="4"/>
  <c r="F247" i="4"/>
  <c r="P704" i="4"/>
  <c r="P455" i="4"/>
  <c r="M496" i="4"/>
  <c r="M664" i="4"/>
  <c r="Y475" i="4"/>
  <c r="T185" i="4"/>
  <c r="W188" i="4"/>
  <c r="Q316" i="4"/>
  <c r="Q142" i="4"/>
  <c r="S464" i="4"/>
  <c r="E297" i="4"/>
  <c r="E123" i="4"/>
  <c r="N282" i="4"/>
  <c r="N108" i="4"/>
  <c r="G95" i="4"/>
  <c r="H454" i="4"/>
  <c r="Q208" i="4"/>
  <c r="Q213" i="4"/>
  <c r="J320" i="4"/>
  <c r="J112" i="4"/>
  <c r="B497" i="4"/>
  <c r="I191" i="4"/>
  <c r="N694" i="4"/>
  <c r="N411" i="4"/>
  <c r="B641" i="4"/>
  <c r="I352" i="4"/>
  <c r="I110" i="4"/>
  <c r="P652" i="4"/>
  <c r="T284" i="4"/>
  <c r="T110" i="4"/>
  <c r="U340" i="4"/>
  <c r="U98" i="4"/>
  <c r="S285" i="4"/>
  <c r="S111" i="4"/>
  <c r="T495" i="4"/>
  <c r="W606" i="4"/>
  <c r="S678" i="4"/>
  <c r="S463" i="4"/>
  <c r="Y247" i="4"/>
  <c r="H285" i="4"/>
  <c r="H111" i="4"/>
  <c r="P485" i="4"/>
  <c r="Y662" i="4"/>
  <c r="U631" i="4"/>
  <c r="L185" i="4"/>
  <c r="J175" i="4"/>
  <c r="U259" i="4"/>
  <c r="U300" i="4"/>
  <c r="U92" i="4"/>
  <c r="V474" i="4"/>
  <c r="C619" i="4"/>
  <c r="M333" i="4"/>
  <c r="M91" i="4"/>
  <c r="X425" i="4"/>
  <c r="N616" i="4"/>
  <c r="P701" i="4"/>
  <c r="P486" i="4"/>
  <c r="Q488" i="4"/>
  <c r="R707" i="4"/>
  <c r="R390" i="4"/>
  <c r="C459" i="4"/>
  <c r="N226" i="4"/>
  <c r="X285" i="4"/>
  <c r="X111" i="4"/>
  <c r="B691" i="4"/>
  <c r="B442" i="4"/>
  <c r="H476" i="4"/>
  <c r="C623" i="4"/>
  <c r="U585" i="4"/>
  <c r="N160" i="4"/>
  <c r="Y587" i="4"/>
  <c r="S598" i="4"/>
  <c r="S383" i="4"/>
  <c r="N628" i="4"/>
  <c r="J713" i="4"/>
  <c r="J430" i="4"/>
  <c r="G244" i="4"/>
  <c r="L345" i="4"/>
  <c r="L171" i="4"/>
  <c r="U445" i="4"/>
  <c r="Y311" i="4"/>
  <c r="G694" i="4"/>
  <c r="G479" i="4"/>
  <c r="U473" i="4"/>
  <c r="O588" i="4"/>
  <c r="P189" i="4"/>
  <c r="H292" i="4"/>
  <c r="N709" i="4"/>
  <c r="N426" i="4"/>
  <c r="T453" i="4"/>
  <c r="O632" i="4"/>
  <c r="O337" i="4"/>
  <c r="O95" i="4"/>
  <c r="J495" i="4"/>
  <c r="U700" i="4"/>
  <c r="U383" i="4"/>
  <c r="K437" i="4"/>
  <c r="T684" i="4"/>
  <c r="T435" i="4"/>
  <c r="O262" i="4"/>
  <c r="O706" i="4"/>
  <c r="O423" i="4"/>
  <c r="L493" i="4"/>
  <c r="O642" i="4"/>
  <c r="O393" i="4"/>
  <c r="V257" i="4"/>
  <c r="Y652" i="4"/>
  <c r="Y471" i="4"/>
  <c r="Q623" i="4"/>
  <c r="E441" i="4"/>
  <c r="R296" i="4"/>
  <c r="L697" i="4"/>
  <c r="L414" i="4"/>
  <c r="H294" i="4"/>
  <c r="C616" i="4"/>
  <c r="C367" i="4"/>
  <c r="J485" i="4"/>
  <c r="Y707" i="4"/>
  <c r="Y458" i="4"/>
  <c r="C661" i="4"/>
  <c r="C378" i="4"/>
  <c r="Y483" i="4"/>
  <c r="T631" i="4"/>
  <c r="Y130" i="4"/>
  <c r="C274" i="4"/>
  <c r="E693" i="4"/>
  <c r="E376" i="4"/>
  <c r="V252" i="4"/>
  <c r="I708" i="4"/>
  <c r="I425" i="4"/>
  <c r="T234" i="4"/>
  <c r="J276" i="4"/>
  <c r="I354" i="4"/>
  <c r="I112" i="4"/>
  <c r="B582" i="4"/>
  <c r="U676" i="4"/>
  <c r="U427" i="4"/>
  <c r="C155" i="4"/>
  <c r="M621" i="4"/>
  <c r="P692" i="4"/>
  <c r="P443" i="4"/>
  <c r="B702" i="4"/>
  <c r="B419" i="4"/>
  <c r="N187" i="4"/>
  <c r="D640" i="4"/>
  <c r="P212" i="4"/>
  <c r="X687" i="4"/>
  <c r="X370" i="4"/>
  <c r="T480" i="4"/>
  <c r="L268" i="4"/>
  <c r="L94" i="4"/>
  <c r="G125" i="4"/>
  <c r="K279" i="4"/>
  <c r="Y298" i="4"/>
  <c r="Y90" i="4"/>
  <c r="V473" i="4"/>
  <c r="F584" i="4"/>
  <c r="B658" i="4"/>
  <c r="B375" i="4"/>
  <c r="X136" i="4"/>
  <c r="U261" i="4"/>
  <c r="J693" i="4"/>
  <c r="J410" i="4"/>
  <c r="S190" i="4"/>
  <c r="C306" i="4"/>
  <c r="C98" i="4"/>
  <c r="J100" i="4"/>
  <c r="Q629" i="4"/>
  <c r="P112" i="4"/>
  <c r="H137" i="4"/>
  <c r="T107" i="4"/>
  <c r="W584" i="4"/>
  <c r="W496" i="4"/>
  <c r="L710" i="4"/>
  <c r="L461" i="4"/>
  <c r="X484" i="4"/>
  <c r="V653" i="4"/>
  <c r="L704" i="4"/>
  <c r="L421" i="4"/>
  <c r="Q478" i="4"/>
  <c r="V666" i="4"/>
  <c r="N346" i="4"/>
  <c r="N104" i="4"/>
  <c r="Y207" i="4"/>
  <c r="T193" i="4"/>
  <c r="W604" i="4"/>
  <c r="U320" i="4"/>
  <c r="U146" i="4"/>
  <c r="F642" i="4"/>
  <c r="C353" i="4"/>
  <c r="C111" i="4"/>
  <c r="Q455" i="4"/>
  <c r="L657" i="4"/>
  <c r="L374" i="4"/>
  <c r="E474" i="4"/>
  <c r="I616" i="4"/>
  <c r="S675" i="4"/>
  <c r="S460" i="4"/>
  <c r="C445" i="4"/>
  <c r="G655" i="4"/>
  <c r="G440" i="4"/>
  <c r="B120" i="4"/>
  <c r="B663" i="4"/>
  <c r="B448" i="4"/>
  <c r="J424" i="4"/>
  <c r="G402" i="4"/>
  <c r="E193" i="4"/>
  <c r="N470" i="4"/>
  <c r="R667" i="4"/>
  <c r="R384" i="4"/>
  <c r="E606" i="4"/>
  <c r="X294" i="4"/>
  <c r="Q333" i="4"/>
  <c r="Q265" i="4"/>
  <c r="W497" i="4"/>
  <c r="N679" i="4"/>
  <c r="D686" i="4"/>
  <c r="D403" i="4"/>
  <c r="U594" i="4"/>
  <c r="L703" i="4"/>
  <c r="L454" i="4"/>
  <c r="G477" i="4"/>
  <c r="P303" i="4"/>
  <c r="P95" i="4"/>
  <c r="W694" i="4"/>
  <c r="W377" i="4"/>
  <c r="G191" i="4"/>
  <c r="P674" i="4"/>
  <c r="P425" i="4"/>
  <c r="L653" i="4"/>
  <c r="L404" i="4"/>
  <c r="F440" i="4"/>
  <c r="O611" i="4"/>
  <c r="O685" i="4"/>
  <c r="O368" i="4"/>
  <c r="F318" i="4"/>
  <c r="M608" i="4"/>
  <c r="O165" i="4"/>
  <c r="X295" i="4"/>
  <c r="L428" i="4"/>
  <c r="J207" i="4"/>
  <c r="C663" i="4"/>
  <c r="C414" i="4"/>
  <c r="K598" i="4"/>
  <c r="N463" i="4"/>
  <c r="S629" i="4"/>
  <c r="X283" i="4"/>
  <c r="X109" i="4"/>
  <c r="H235" i="4"/>
  <c r="X186" i="4"/>
  <c r="J599" i="4"/>
  <c r="R659" i="4"/>
  <c r="R376" i="4"/>
  <c r="B713" i="4"/>
  <c r="B430" i="4"/>
  <c r="P319" i="4"/>
  <c r="P145" i="4"/>
  <c r="J438" i="4"/>
  <c r="N298" i="4"/>
  <c r="I280" i="4"/>
  <c r="H701" i="4"/>
  <c r="H418" i="4"/>
  <c r="F236" i="4"/>
  <c r="T690" i="4"/>
  <c r="T441" i="4"/>
  <c r="Y642" i="4"/>
  <c r="S674" i="4"/>
  <c r="S459" i="4"/>
  <c r="U177" i="4"/>
  <c r="C645" i="4"/>
  <c r="D688" i="4"/>
  <c r="D371" i="4"/>
  <c r="T296" i="4"/>
  <c r="L130" i="4"/>
  <c r="B343" i="4"/>
  <c r="K608" i="4"/>
  <c r="D699" i="4"/>
  <c r="D450" i="4"/>
  <c r="Q479" i="4"/>
  <c r="C244" i="4"/>
  <c r="D489" i="4"/>
  <c r="F490" i="4"/>
  <c r="H463" i="4"/>
  <c r="L479" i="4"/>
  <c r="G248" i="4"/>
  <c r="E630" i="4"/>
  <c r="P687" i="4"/>
  <c r="P370" i="4"/>
  <c r="F124" i="4"/>
  <c r="D196" i="4"/>
  <c r="B666" i="4"/>
  <c r="P302" i="4"/>
  <c r="N419" i="4"/>
  <c r="G448" i="4"/>
  <c r="C264" i="4"/>
  <c r="O711" i="4"/>
  <c r="O394" i="4"/>
  <c r="Q378" i="4"/>
  <c r="W348" i="4"/>
  <c r="S472" i="4"/>
  <c r="H327" i="4"/>
  <c r="H293" i="4"/>
  <c r="M109" i="4"/>
  <c r="K197" i="4"/>
  <c r="K711" i="4"/>
  <c r="V344" i="4"/>
  <c r="V136" i="4"/>
  <c r="J239" i="4"/>
  <c r="B300" i="4"/>
  <c r="R252" i="4"/>
  <c r="U670" i="4"/>
  <c r="R342" i="4"/>
  <c r="R100" i="4"/>
  <c r="G481" i="4"/>
  <c r="G165" i="4"/>
  <c r="N175" i="4"/>
  <c r="D408" i="4"/>
  <c r="R267" i="4"/>
  <c r="E393" i="4"/>
  <c r="I676" i="4"/>
  <c r="Q308" i="4"/>
  <c r="X457" i="4"/>
  <c r="J600" i="4"/>
  <c r="I239" i="4"/>
  <c r="N624" i="4"/>
  <c r="G281" i="4"/>
  <c r="E180" i="4"/>
  <c r="S187" i="4"/>
  <c r="R635" i="4"/>
  <c r="F262" i="4"/>
  <c r="H104" i="4"/>
  <c r="I487" i="4"/>
  <c r="H447" i="4"/>
  <c r="N598" i="4"/>
  <c r="E643" i="4"/>
  <c r="B630" i="4"/>
  <c r="N697" i="4"/>
  <c r="N380" i="4"/>
  <c r="G152" i="4"/>
  <c r="V390" i="4"/>
  <c r="C443" i="4"/>
  <c r="Q226" i="4"/>
  <c r="Y583" i="4"/>
  <c r="C275" i="4"/>
  <c r="V307" i="4"/>
  <c r="J706" i="4"/>
  <c r="N478" i="4"/>
  <c r="K435" i="4"/>
  <c r="T131" i="4"/>
  <c r="F301" i="4"/>
  <c r="I202" i="4"/>
  <c r="I276" i="4"/>
  <c r="X641" i="4"/>
  <c r="D706" i="4"/>
  <c r="D423" i="4"/>
  <c r="Y88" i="4"/>
  <c r="G187" i="4"/>
  <c r="P609" i="4"/>
  <c r="L627" i="4"/>
  <c r="W291" i="4"/>
  <c r="U97" i="4"/>
  <c r="X584" i="4"/>
  <c r="H286" i="4"/>
  <c r="P699" i="4"/>
  <c r="P416" i="4"/>
  <c r="W419" i="4"/>
  <c r="G450" i="4"/>
  <c r="Y193" i="4"/>
  <c r="X669" i="4"/>
  <c r="P165" i="4"/>
  <c r="T426" i="4"/>
  <c r="S588" i="4"/>
  <c r="W96" i="4"/>
  <c r="X587" i="4"/>
  <c r="M223" i="4"/>
  <c r="W470" i="4"/>
  <c r="M227" i="4"/>
  <c r="T75" i="4"/>
  <c r="C96" i="4"/>
  <c r="M405" i="4"/>
  <c r="Y336" i="4"/>
  <c r="C635" i="4"/>
  <c r="R679" i="4"/>
  <c r="R396" i="4"/>
  <c r="P201" i="4"/>
  <c r="U678" i="4"/>
  <c r="U395" i="4"/>
  <c r="W469" i="4"/>
  <c r="S267" i="4"/>
  <c r="S93" i="4"/>
  <c r="T249" i="4"/>
  <c r="D292" i="4"/>
  <c r="D186" i="4"/>
  <c r="V106" i="4"/>
  <c r="R610" i="4"/>
  <c r="Q306" i="4"/>
  <c r="Q132" i="4"/>
  <c r="M458" i="4"/>
  <c r="J658" i="4"/>
  <c r="C345" i="4"/>
  <c r="C103" i="4"/>
  <c r="I448" i="4"/>
  <c r="V638" i="4"/>
  <c r="V423" i="4"/>
  <c r="Q223" i="4"/>
  <c r="T696" i="4"/>
  <c r="T413" i="4"/>
  <c r="N144" i="4"/>
  <c r="R621" i="4"/>
  <c r="W165" i="4"/>
  <c r="Y238" i="4"/>
  <c r="B631" i="4"/>
  <c r="B382" i="4"/>
  <c r="G444" i="4"/>
  <c r="U588" i="4"/>
  <c r="T674" i="4"/>
  <c r="T391" i="4"/>
  <c r="P170" i="4"/>
  <c r="W206" i="4"/>
  <c r="D590" i="4"/>
  <c r="K329" i="4"/>
  <c r="K87" i="4"/>
  <c r="O674" i="4"/>
  <c r="O425" i="4"/>
  <c r="G234" i="4"/>
  <c r="U169" i="4"/>
  <c r="Y326" i="4"/>
  <c r="X339" i="4"/>
  <c r="X165" i="4"/>
  <c r="T706" i="4"/>
  <c r="H671" i="4"/>
  <c r="H388" i="4"/>
  <c r="F472" i="4"/>
  <c r="H621" i="4"/>
  <c r="J488" i="4"/>
  <c r="X228" i="4"/>
  <c r="K669" i="4"/>
  <c r="K420" i="4"/>
  <c r="U175" i="4"/>
  <c r="H350" i="4"/>
  <c r="H176" i="4"/>
  <c r="S351" i="4"/>
  <c r="S109" i="4"/>
  <c r="L633" i="4"/>
  <c r="P498" i="4"/>
  <c r="X141" i="4"/>
  <c r="Q609" i="4"/>
  <c r="L700" i="4"/>
  <c r="L417" i="4"/>
  <c r="Y421" i="4"/>
  <c r="I621" i="4"/>
  <c r="P491" i="4"/>
  <c r="J309" i="4"/>
  <c r="J135" i="4"/>
  <c r="S496" i="4"/>
  <c r="E195" i="4"/>
  <c r="B278" i="4"/>
  <c r="B172" i="4"/>
  <c r="I199" i="4"/>
  <c r="X667" i="4"/>
  <c r="X384" i="4"/>
  <c r="F494" i="4"/>
  <c r="N251" i="4"/>
  <c r="G638" i="4"/>
  <c r="E291" i="4"/>
  <c r="E117" i="4"/>
  <c r="W439" i="4"/>
  <c r="D697" i="4"/>
  <c r="D414" i="4"/>
  <c r="Q152" i="4"/>
  <c r="T589" i="4"/>
  <c r="R237" i="4"/>
  <c r="O591" i="4"/>
  <c r="V445" i="4"/>
  <c r="S341" i="4"/>
  <c r="S99" i="4"/>
  <c r="H272" i="4"/>
  <c r="H98" i="4"/>
  <c r="Q201" i="4"/>
  <c r="F347" i="4"/>
  <c r="F173" i="4"/>
  <c r="D214" i="4"/>
  <c r="J586" i="4"/>
  <c r="K231" i="4"/>
  <c r="R209" i="4"/>
  <c r="X696" i="4"/>
  <c r="X413" i="4"/>
  <c r="Y590" i="4"/>
  <c r="Y460" i="4"/>
  <c r="R245" i="4"/>
  <c r="D313" i="4"/>
  <c r="D139" i="4"/>
  <c r="F486" i="4"/>
  <c r="H582" i="4"/>
  <c r="J339" i="4"/>
  <c r="J131" i="4"/>
  <c r="N140" i="4"/>
  <c r="V642" i="4"/>
  <c r="L301" i="4"/>
  <c r="Q600" i="4"/>
  <c r="V705" i="4"/>
  <c r="V456" i="4"/>
  <c r="Q494" i="4"/>
  <c r="M617" i="4"/>
  <c r="G405" i="4"/>
  <c r="V305" i="4"/>
  <c r="V237" i="4"/>
  <c r="T443" i="4"/>
  <c r="H233" i="4"/>
  <c r="F328" i="4"/>
  <c r="F154" i="4"/>
  <c r="D644" i="4"/>
  <c r="D429" i="4"/>
  <c r="V169" i="4"/>
  <c r="J264" i="4"/>
  <c r="R291" i="4"/>
  <c r="V95" i="4"/>
  <c r="L353" i="4"/>
  <c r="L179" i="4"/>
  <c r="R309" i="4"/>
  <c r="X620" i="4"/>
  <c r="H707" i="4"/>
  <c r="H424" i="4"/>
  <c r="B145" i="4"/>
  <c r="M628" i="4"/>
  <c r="P175" i="4"/>
  <c r="M629" i="4"/>
  <c r="P627" i="4"/>
  <c r="P480" i="4"/>
  <c r="P445" i="4"/>
  <c r="L297" i="4"/>
  <c r="V308" i="4"/>
  <c r="V240" i="4"/>
  <c r="O442" i="4"/>
  <c r="I645" i="4"/>
  <c r="K251" i="4"/>
  <c r="W249" i="4"/>
  <c r="H279" i="4"/>
  <c r="H105" i="4"/>
  <c r="U178" i="4"/>
  <c r="T126" i="4"/>
  <c r="G262" i="4"/>
  <c r="G88" i="4"/>
  <c r="P350" i="4"/>
  <c r="P248" i="4"/>
  <c r="H308" i="4"/>
  <c r="X676" i="4"/>
  <c r="C702" i="4"/>
  <c r="C419" i="4"/>
  <c r="C491" i="4"/>
  <c r="L443" i="4"/>
  <c r="B703" i="4"/>
  <c r="B386" i="4"/>
  <c r="W444" i="4"/>
  <c r="F223" i="4"/>
  <c r="F83" i="4"/>
  <c r="K586" i="4"/>
  <c r="S461" i="4"/>
  <c r="L664" i="4"/>
  <c r="L381" i="4"/>
  <c r="F439" i="4"/>
  <c r="U190" i="4"/>
  <c r="L129" i="4"/>
  <c r="Q606" i="4"/>
  <c r="P621" i="4"/>
  <c r="P474" i="4"/>
  <c r="S488" i="4"/>
  <c r="R584" i="4"/>
  <c r="L273" i="4"/>
  <c r="L99" i="4"/>
  <c r="I162" i="4"/>
  <c r="L136" i="4"/>
  <c r="J695" i="4"/>
  <c r="J480" i="4"/>
  <c r="K600" i="4"/>
  <c r="T651" i="4"/>
  <c r="T368" i="4"/>
  <c r="D179" i="4"/>
  <c r="D667" i="4"/>
  <c r="D418" i="4"/>
  <c r="R251" i="4"/>
  <c r="D170" i="4"/>
  <c r="U498" i="4"/>
  <c r="K318" i="4"/>
  <c r="K144" i="4"/>
  <c r="N340" i="4"/>
  <c r="M653" i="4"/>
  <c r="M438" i="4"/>
  <c r="D596" i="4"/>
  <c r="S92" i="4"/>
  <c r="I687" i="4"/>
  <c r="I404" i="4"/>
  <c r="V379" i="4"/>
  <c r="O282" i="4"/>
  <c r="C686" i="4"/>
  <c r="C403" i="4"/>
  <c r="H439" i="4"/>
  <c r="V599" i="4"/>
  <c r="T273" i="4"/>
  <c r="T99" i="4"/>
  <c r="W481" i="4"/>
  <c r="N601" i="4"/>
  <c r="O311" i="4"/>
  <c r="O137" i="4"/>
  <c r="M138" i="4"/>
  <c r="T645" i="4"/>
  <c r="Y257" i="4"/>
  <c r="Y151" i="4"/>
  <c r="J142" i="4"/>
  <c r="R593" i="4"/>
  <c r="B351" i="4"/>
  <c r="B109" i="4"/>
  <c r="Q196" i="4"/>
  <c r="X690" i="4"/>
  <c r="X373" i="4"/>
  <c r="Y637" i="4"/>
  <c r="I295" i="4"/>
  <c r="I121" i="4"/>
  <c r="E85" i="4"/>
  <c r="V463" i="4"/>
  <c r="M226" i="4"/>
  <c r="F442" i="4"/>
  <c r="E597" i="4"/>
  <c r="Q298" i="4"/>
  <c r="Q124" i="4"/>
  <c r="Q472" i="4"/>
  <c r="W663" i="4"/>
  <c r="D335" i="4"/>
  <c r="D233" i="4"/>
  <c r="I626" i="4"/>
  <c r="C701" i="4"/>
  <c r="C384" i="4"/>
  <c r="K604" i="4"/>
  <c r="O662" i="4"/>
  <c r="O413" i="4"/>
  <c r="X417" i="4"/>
  <c r="N243" i="4"/>
  <c r="T347" i="4"/>
  <c r="T173" i="4"/>
  <c r="E494" i="4"/>
  <c r="N639" i="4"/>
  <c r="G340" i="4"/>
  <c r="G98" i="4"/>
  <c r="J127" i="4"/>
  <c r="U617" i="4"/>
  <c r="B701" i="4"/>
  <c r="B418" i="4"/>
  <c r="U443" i="4"/>
  <c r="P297" i="4"/>
  <c r="P89" i="4"/>
  <c r="S292" i="4"/>
  <c r="M625" i="4"/>
  <c r="S589" i="4"/>
  <c r="S442" i="4"/>
  <c r="R496" i="4"/>
  <c r="B223" i="4"/>
  <c r="C625" i="4"/>
  <c r="R243" i="4"/>
  <c r="L603" i="4"/>
  <c r="I700" i="4"/>
  <c r="I383" i="4"/>
  <c r="I594" i="4"/>
  <c r="F665" i="4"/>
  <c r="F382" i="4"/>
  <c r="K459" i="4"/>
  <c r="Q632" i="4"/>
  <c r="V124" i="4"/>
  <c r="U195" i="4"/>
  <c r="B493" i="4"/>
  <c r="Y701" i="4"/>
  <c r="Y452" i="4"/>
  <c r="F315" i="4"/>
  <c r="P636" i="4"/>
  <c r="P421" i="4"/>
  <c r="M462" i="4"/>
  <c r="M630" i="4"/>
  <c r="Y690" i="4"/>
  <c r="Y441" i="4"/>
  <c r="T117" i="4"/>
  <c r="W226" i="4"/>
  <c r="Q282" i="4"/>
  <c r="S713" i="4"/>
  <c r="S396" i="4"/>
  <c r="E263" i="4"/>
  <c r="N248" i="4"/>
  <c r="G337" i="4"/>
  <c r="G129" i="4"/>
  <c r="H703" i="4"/>
  <c r="H420" i="4"/>
  <c r="Q246" i="4"/>
  <c r="Q179" i="4"/>
  <c r="J252" i="4"/>
  <c r="J146" i="4"/>
  <c r="B395" i="4"/>
  <c r="I263" i="4"/>
  <c r="N660" i="4"/>
  <c r="N377" i="4"/>
  <c r="B607" i="4"/>
  <c r="I318" i="4"/>
  <c r="I144" i="4"/>
  <c r="P584" i="4"/>
  <c r="T250" i="4"/>
  <c r="U306" i="4"/>
  <c r="U132" i="4"/>
  <c r="S319" i="4"/>
  <c r="T710" i="4"/>
  <c r="T393" i="4"/>
  <c r="W493" i="4"/>
  <c r="S644" i="4"/>
  <c r="S395" i="4"/>
  <c r="Y209" i="4"/>
  <c r="H319" i="4"/>
  <c r="P700" i="4"/>
  <c r="P451" i="4"/>
  <c r="Y413" i="4"/>
  <c r="U597" i="4"/>
  <c r="L117" i="4"/>
  <c r="J349" i="4"/>
  <c r="J107" i="4"/>
  <c r="U225" i="4"/>
  <c r="U266" i="4"/>
  <c r="U126" i="4"/>
  <c r="V406" i="4"/>
  <c r="C585" i="4"/>
  <c r="M265" i="4"/>
  <c r="M159" i="4"/>
  <c r="X459" i="4"/>
  <c r="N582" i="4"/>
  <c r="P633" i="4"/>
  <c r="P418" i="4"/>
  <c r="Q386" i="4"/>
  <c r="R673" i="4"/>
  <c r="C674" i="4"/>
  <c r="C425" i="4"/>
  <c r="N120" i="4"/>
  <c r="X213" i="4"/>
  <c r="B657" i="4"/>
  <c r="B374" i="4"/>
  <c r="H442" i="4"/>
  <c r="C589" i="4"/>
  <c r="U438" i="4"/>
  <c r="N334" i="4"/>
  <c r="N92" i="4"/>
  <c r="Y406" i="4"/>
  <c r="S666" i="4"/>
  <c r="N447" i="4"/>
  <c r="J679" i="4"/>
  <c r="J396" i="4"/>
  <c r="G206" i="4"/>
  <c r="L277" i="4"/>
  <c r="L103" i="4"/>
  <c r="U479" i="4"/>
  <c r="Y243" i="4"/>
  <c r="G592" i="4"/>
  <c r="G377" i="4"/>
  <c r="U654" i="4"/>
  <c r="U405" i="4"/>
  <c r="O441" i="4"/>
  <c r="P155" i="4"/>
  <c r="H224" i="4"/>
  <c r="N675" i="4"/>
  <c r="N392" i="4"/>
  <c r="T487" i="4"/>
  <c r="O598" i="4"/>
  <c r="O303" i="4"/>
  <c r="O129" i="4"/>
  <c r="J427" i="4"/>
  <c r="U666" i="4"/>
  <c r="U417" i="4"/>
  <c r="K471" i="4"/>
  <c r="T650" i="4"/>
  <c r="T367" i="4"/>
  <c r="O228" i="4"/>
  <c r="O672" i="4"/>
  <c r="O389" i="4"/>
  <c r="L425" i="4"/>
  <c r="O710" i="4"/>
  <c r="V185" i="4"/>
  <c r="Y618" i="4"/>
  <c r="Y369" i="4"/>
  <c r="Q589" i="4"/>
  <c r="E690" i="4"/>
  <c r="E373" i="4"/>
  <c r="R228" i="4"/>
  <c r="L663" i="4"/>
  <c r="L380" i="4"/>
  <c r="H188" i="4"/>
  <c r="C684" i="4"/>
  <c r="J700" i="4"/>
  <c r="J451" i="4"/>
  <c r="Y673" i="4"/>
  <c r="Y390" i="4"/>
  <c r="C695" i="4"/>
  <c r="C412" i="4"/>
  <c r="Y415" i="4"/>
  <c r="T597" i="4"/>
  <c r="Y96" i="4"/>
  <c r="C202" i="4"/>
  <c r="E659" i="4"/>
  <c r="E410" i="4"/>
  <c r="V214" i="4"/>
  <c r="I674" i="4"/>
  <c r="I391" i="4"/>
  <c r="T128" i="4"/>
  <c r="J204" i="4"/>
  <c r="I252" i="4"/>
  <c r="I320" i="4"/>
  <c r="B435" i="4"/>
  <c r="U642" i="4"/>
  <c r="C295" i="4"/>
  <c r="C87" i="4"/>
  <c r="M406" i="4"/>
  <c r="P624" i="4"/>
  <c r="P375" i="4"/>
  <c r="B634" i="4"/>
  <c r="B385" i="4"/>
  <c r="N119" i="4"/>
  <c r="D606" i="4"/>
  <c r="P250" i="4"/>
  <c r="X653" i="4"/>
  <c r="X404" i="4"/>
  <c r="T446" i="4"/>
  <c r="L196" i="4"/>
  <c r="G265" i="4"/>
  <c r="G159" i="4"/>
  <c r="K245" i="4"/>
  <c r="Y332" i="4"/>
  <c r="V688" i="4"/>
  <c r="V405" i="4"/>
  <c r="F471" i="4"/>
  <c r="B590" i="4"/>
  <c r="X344" i="4"/>
  <c r="X170" i="4"/>
  <c r="U227" i="4"/>
  <c r="J625" i="4"/>
  <c r="J376" i="4"/>
  <c r="S122" i="4"/>
  <c r="C272" i="4"/>
  <c r="C132" i="4"/>
  <c r="J342" i="4"/>
  <c r="J134" i="4"/>
  <c r="Q595" i="4"/>
  <c r="P354" i="4"/>
  <c r="P146" i="4"/>
  <c r="H205" i="4"/>
  <c r="T349" i="4"/>
  <c r="T315" i="4"/>
  <c r="W471" i="4"/>
  <c r="W462" i="4"/>
  <c r="L676" i="4"/>
  <c r="L393" i="4"/>
  <c r="X450" i="4"/>
  <c r="V585" i="4"/>
  <c r="L670" i="4"/>
  <c r="L387" i="4"/>
  <c r="Q693" i="4"/>
  <c r="Q410" i="4"/>
  <c r="V598" i="4"/>
  <c r="N278" i="4"/>
  <c r="N206" i="4"/>
  <c r="Y173" i="4"/>
  <c r="T333" i="4"/>
  <c r="T159" i="4"/>
  <c r="W491" i="4"/>
  <c r="U252" i="4"/>
  <c r="F608" i="4"/>
  <c r="C319" i="4"/>
  <c r="C145" i="4"/>
  <c r="Q489" i="4"/>
  <c r="L623" i="4"/>
  <c r="E689" i="4"/>
  <c r="E406" i="4"/>
  <c r="I582" i="4"/>
  <c r="S709" i="4"/>
  <c r="S392" i="4"/>
  <c r="C479" i="4"/>
  <c r="G621" i="4"/>
  <c r="B188" i="4"/>
  <c r="B595" i="4"/>
  <c r="J707" i="4"/>
  <c r="J390" i="4"/>
  <c r="G685" i="4"/>
  <c r="G470" i="4"/>
  <c r="E265" i="4"/>
  <c r="N651" i="4"/>
  <c r="N402" i="4"/>
  <c r="R633" i="4"/>
  <c r="E493" i="4"/>
  <c r="X120" i="4"/>
  <c r="Q299" i="4"/>
  <c r="Q125" i="4"/>
  <c r="W463" i="4"/>
  <c r="N611" i="4"/>
  <c r="D652" i="4"/>
  <c r="D369" i="4"/>
  <c r="U447" i="4"/>
  <c r="L669" i="4"/>
  <c r="L386" i="4"/>
  <c r="G409" i="4"/>
  <c r="P269" i="4"/>
  <c r="W626" i="4"/>
  <c r="W411" i="4"/>
  <c r="G89" i="4"/>
  <c r="P640" i="4"/>
  <c r="L619" i="4"/>
  <c r="F689" i="4"/>
  <c r="F406" i="4"/>
  <c r="O498" i="4"/>
  <c r="O617" i="4"/>
  <c r="F144" i="4"/>
  <c r="M642" i="4"/>
  <c r="O305" i="4"/>
  <c r="O97" i="4"/>
  <c r="X227" i="4"/>
  <c r="L711" i="4"/>
  <c r="L462" i="4"/>
  <c r="J173" i="4"/>
  <c r="C629" i="4"/>
  <c r="K485" i="4"/>
  <c r="N678" i="4"/>
  <c r="N429" i="4"/>
  <c r="S414" i="4"/>
  <c r="X211" i="4"/>
  <c r="H303" i="4"/>
  <c r="X118" i="4"/>
  <c r="J384" i="4"/>
  <c r="R625" i="4"/>
  <c r="B645" i="4"/>
  <c r="B396" i="4"/>
  <c r="P285" i="4"/>
  <c r="J472" i="4"/>
  <c r="N332" i="4"/>
  <c r="N158" i="4"/>
  <c r="I208" i="4"/>
  <c r="H667" i="4"/>
  <c r="H384" i="4"/>
  <c r="F130" i="4"/>
  <c r="T656" i="4"/>
  <c r="T373" i="4"/>
  <c r="Y495" i="4"/>
  <c r="S606" i="4"/>
  <c r="U351" i="4"/>
  <c r="U109" i="4"/>
  <c r="C611" i="4"/>
  <c r="D620" i="4"/>
  <c r="D439" i="4"/>
  <c r="T228" i="4"/>
  <c r="L338" i="4"/>
  <c r="L164" i="4"/>
  <c r="B135" i="4"/>
  <c r="K495" i="4"/>
  <c r="D631" i="4"/>
  <c r="D416" i="4"/>
  <c r="Q377" i="4"/>
  <c r="P688" i="4"/>
  <c r="Y598" i="4"/>
  <c r="F388" i="4"/>
  <c r="W334" i="4"/>
  <c r="E695" i="4"/>
  <c r="L411" i="4"/>
  <c r="G210" i="4"/>
  <c r="E596" i="4"/>
  <c r="P653" i="4"/>
  <c r="F90" i="4"/>
  <c r="D234" i="4"/>
  <c r="B598" i="4"/>
  <c r="P268" i="4"/>
  <c r="N702" i="4"/>
  <c r="G414" i="4"/>
  <c r="C230" i="4"/>
  <c r="O677" i="4"/>
  <c r="Q695" i="4"/>
  <c r="W314" i="4"/>
  <c r="W140" i="4"/>
  <c r="S404" i="4"/>
  <c r="H259" i="4"/>
  <c r="M351" i="4"/>
  <c r="M177" i="4"/>
  <c r="K235" i="4"/>
  <c r="K643" i="4"/>
  <c r="V310" i="4"/>
  <c r="J341" i="4"/>
  <c r="J133" i="4"/>
  <c r="B160" i="4"/>
  <c r="R146" i="4"/>
  <c r="U636" i="4"/>
  <c r="R274" i="4"/>
  <c r="G696" i="4"/>
  <c r="G379" i="4"/>
  <c r="G97" i="4"/>
  <c r="N107" i="4"/>
  <c r="D374" i="4"/>
  <c r="R195" i="4"/>
  <c r="E710" i="4"/>
  <c r="E427" i="4"/>
  <c r="I495" i="4"/>
  <c r="Q240" i="4"/>
  <c r="X706" i="4"/>
  <c r="X389" i="4"/>
  <c r="J487" i="4"/>
  <c r="I167" i="4"/>
  <c r="N477" i="4"/>
  <c r="G247" i="4"/>
  <c r="E354" i="4"/>
  <c r="E112" i="4"/>
  <c r="S119" i="4"/>
  <c r="R488" i="4"/>
  <c r="F190" i="4"/>
  <c r="H278" i="4"/>
  <c r="I385" i="4"/>
  <c r="H481" i="4"/>
  <c r="N451" i="4"/>
  <c r="E496" i="4"/>
  <c r="B449" i="4"/>
  <c r="N663" i="4"/>
  <c r="G258" i="4"/>
  <c r="G84" i="4"/>
  <c r="V424" i="4"/>
  <c r="C409" i="4"/>
  <c r="Q154" i="4"/>
  <c r="Y402" i="4"/>
  <c r="C203" i="4"/>
  <c r="V273" i="4"/>
  <c r="J491" i="4"/>
  <c r="N693" i="4"/>
  <c r="N376" i="4"/>
  <c r="K367" i="4"/>
  <c r="T199" i="4"/>
  <c r="F127" i="4"/>
  <c r="I240" i="4"/>
  <c r="I204" i="4"/>
  <c r="X675" i="4"/>
  <c r="D638" i="4"/>
  <c r="Y296" i="4"/>
  <c r="G119" i="4"/>
  <c r="P496" i="4"/>
  <c r="L593" i="4"/>
  <c r="W223" i="4"/>
  <c r="U339" i="4"/>
  <c r="U131" i="4"/>
  <c r="X471" i="4"/>
  <c r="H214" i="4"/>
  <c r="P665" i="4"/>
  <c r="W668" i="4"/>
  <c r="G699" i="4"/>
  <c r="G382" i="4"/>
  <c r="Y125" i="4"/>
  <c r="X601" i="4"/>
  <c r="P131" i="4"/>
  <c r="T460" i="4"/>
  <c r="S475" i="4"/>
  <c r="W270" i="4"/>
  <c r="X406" i="4"/>
  <c r="M151" i="4"/>
  <c r="W436" i="4"/>
  <c r="M189" i="4"/>
  <c r="C304" i="4"/>
  <c r="C130" i="4"/>
  <c r="M439" i="4"/>
  <c r="Y196" i="4"/>
  <c r="C601" i="4"/>
  <c r="R611" i="4"/>
  <c r="P167" i="4"/>
  <c r="U644" i="4"/>
  <c r="W650" i="4"/>
  <c r="W367" i="4"/>
  <c r="S301" i="4"/>
  <c r="T143" i="4"/>
  <c r="D258" i="4"/>
  <c r="V348" i="4"/>
  <c r="V246" i="4"/>
  <c r="R429" i="4"/>
  <c r="Q200" i="4"/>
  <c r="M707" i="4"/>
  <c r="M424" i="4"/>
  <c r="J590" i="4"/>
  <c r="C311" i="4"/>
  <c r="C137" i="4"/>
  <c r="I482" i="4"/>
  <c r="V672" i="4"/>
  <c r="Q151" i="4"/>
  <c r="T662" i="4"/>
  <c r="T379" i="4"/>
  <c r="N178" i="4"/>
  <c r="R587" i="4"/>
  <c r="W339" i="4"/>
  <c r="W97" i="4"/>
  <c r="Y200" i="4"/>
  <c r="B665" i="4"/>
  <c r="G693" i="4"/>
  <c r="G376" i="4"/>
  <c r="U441" i="4"/>
  <c r="T640" i="4"/>
  <c r="P102" i="4"/>
  <c r="W346" i="4"/>
  <c r="D443" i="4"/>
  <c r="K295" i="4"/>
  <c r="K121" i="4"/>
  <c r="O708" i="4"/>
  <c r="O391" i="4"/>
  <c r="G196" i="4"/>
  <c r="U343" i="4"/>
  <c r="U101" i="4"/>
  <c r="Y186" i="4"/>
  <c r="X271" i="4"/>
  <c r="X97" i="4"/>
  <c r="T423" i="4"/>
  <c r="H637" i="4"/>
  <c r="F438" i="4"/>
  <c r="H587" i="4"/>
  <c r="J703" i="4"/>
  <c r="J420" i="4"/>
  <c r="X296" i="4"/>
  <c r="K635" i="4"/>
  <c r="U349" i="4"/>
  <c r="U107" i="4"/>
  <c r="H282" i="4"/>
  <c r="H108" i="4"/>
  <c r="S283" i="4"/>
  <c r="S143" i="4"/>
  <c r="L599" i="4"/>
  <c r="P430" i="4"/>
  <c r="X349" i="4"/>
  <c r="X175" i="4"/>
  <c r="Q496" i="4"/>
  <c r="L666" i="4"/>
  <c r="L383" i="4"/>
  <c r="Y455" i="4"/>
  <c r="I587" i="4"/>
  <c r="P389" i="4"/>
  <c r="J275" i="4"/>
  <c r="S394" i="4"/>
  <c r="E233" i="4"/>
  <c r="B244" i="4"/>
  <c r="B104" i="4"/>
  <c r="I237" i="4"/>
  <c r="X633" i="4"/>
  <c r="F426" i="4"/>
  <c r="N319" i="4"/>
  <c r="G491" i="4"/>
  <c r="E257" i="4"/>
  <c r="W688" i="4"/>
  <c r="W371" i="4"/>
  <c r="D629" i="4"/>
  <c r="D482" i="4"/>
  <c r="Q84" i="4"/>
  <c r="T623" i="4"/>
  <c r="R131" i="4"/>
  <c r="O625" i="4"/>
  <c r="V377" i="4"/>
  <c r="S273" i="4"/>
  <c r="S133" i="4"/>
  <c r="H238" i="4"/>
  <c r="Q239" i="4"/>
  <c r="F279" i="4"/>
  <c r="F105" i="4"/>
  <c r="D286" i="4"/>
  <c r="J473" i="4"/>
  <c r="K159" i="4"/>
  <c r="R247" i="4"/>
  <c r="X662" i="4"/>
  <c r="X379" i="4"/>
  <c r="Y624" i="4"/>
  <c r="Y675" i="4"/>
  <c r="Y426" i="4"/>
  <c r="R313" i="4"/>
  <c r="D279" i="4"/>
  <c r="F418" i="4"/>
  <c r="H435" i="4"/>
  <c r="J305" i="4"/>
  <c r="J237" i="4"/>
  <c r="N208" i="4"/>
  <c r="V495" i="4"/>
  <c r="L127" i="4"/>
  <c r="Q487" i="4"/>
  <c r="V637" i="4"/>
  <c r="V422" i="4"/>
  <c r="Q392" i="4"/>
  <c r="M583" i="4"/>
  <c r="G688" i="4"/>
  <c r="G473" i="4"/>
  <c r="V271" i="4"/>
  <c r="T692" i="4"/>
  <c r="T409" i="4"/>
  <c r="H127" i="4"/>
  <c r="F260" i="4"/>
  <c r="F86" i="4"/>
  <c r="D712" i="4"/>
  <c r="D463" i="4"/>
  <c r="V101" i="4"/>
  <c r="J192" i="4"/>
  <c r="R257" i="4"/>
  <c r="V337" i="4"/>
  <c r="V235" i="4"/>
  <c r="L285" i="4"/>
  <c r="L111" i="4"/>
  <c r="R135" i="4"/>
  <c r="X586" i="4"/>
  <c r="H673" i="4"/>
  <c r="H390" i="4"/>
  <c r="B213" i="4"/>
  <c r="M413" i="4"/>
  <c r="P349" i="4"/>
  <c r="P107" i="4"/>
  <c r="M414" i="4"/>
  <c r="P661" i="4"/>
  <c r="P694" i="4"/>
  <c r="P411" i="4"/>
  <c r="L229" i="4"/>
  <c r="V274" i="4"/>
  <c r="O476" i="4"/>
  <c r="I611" i="4"/>
  <c r="K179" i="4"/>
  <c r="W177" i="4"/>
  <c r="H313" i="4"/>
  <c r="U352" i="4"/>
  <c r="U110" i="4"/>
  <c r="T300" i="4"/>
  <c r="G296" i="4"/>
  <c r="G156" i="4"/>
  <c r="P316" i="4"/>
  <c r="P142" i="4"/>
  <c r="H168" i="4"/>
  <c r="X608" i="4"/>
  <c r="C668" i="4"/>
  <c r="C385" i="4"/>
  <c r="C604" i="4"/>
  <c r="L692" i="4"/>
  <c r="L375" i="4"/>
  <c r="B635" i="4"/>
  <c r="B454" i="4"/>
  <c r="W478" i="4"/>
  <c r="F291" i="4"/>
  <c r="K439" i="4"/>
  <c r="S676" i="4"/>
  <c r="S427" i="4"/>
  <c r="L630" i="4"/>
  <c r="F688" i="4"/>
  <c r="F371" i="4"/>
  <c r="U228" i="4"/>
  <c r="L337" i="4"/>
  <c r="L163" i="4"/>
  <c r="Q493" i="4"/>
  <c r="P655" i="4"/>
  <c r="S703" i="4"/>
  <c r="S454" i="4"/>
  <c r="R471" i="4"/>
  <c r="L201" i="4"/>
  <c r="I302" i="4"/>
  <c r="I94" i="4"/>
  <c r="L344" i="4"/>
  <c r="L170" i="4"/>
  <c r="J627" i="4"/>
  <c r="J412" i="4"/>
  <c r="K487" i="4"/>
  <c r="T617" i="4"/>
  <c r="D111" i="4"/>
  <c r="D633" i="4"/>
  <c r="R145" i="4"/>
  <c r="D344" i="4"/>
  <c r="D102" i="4"/>
  <c r="U611" i="4"/>
  <c r="K212" i="4"/>
  <c r="N132" i="4"/>
  <c r="M619" i="4"/>
  <c r="D381" i="4"/>
  <c r="S266" i="4"/>
  <c r="S126" i="4"/>
  <c r="I653" i="4"/>
  <c r="I370" i="4"/>
  <c r="V447" i="4"/>
  <c r="O210" i="4"/>
  <c r="C652" i="4"/>
  <c r="C369" i="4"/>
  <c r="H688" i="4"/>
  <c r="H405" i="4"/>
  <c r="V384" i="4"/>
  <c r="T239" i="4"/>
  <c r="W662" i="4"/>
  <c r="W379" i="4"/>
  <c r="N454" i="4"/>
  <c r="O205" i="4"/>
  <c r="M278" i="4"/>
  <c r="M104" i="4"/>
  <c r="T611" i="4"/>
  <c r="Y291" i="4"/>
  <c r="J176" i="4"/>
  <c r="R627" i="4"/>
  <c r="B283" i="4"/>
  <c r="B211" i="4"/>
  <c r="Q234" i="4"/>
  <c r="X656" i="4"/>
  <c r="X407" i="4"/>
  <c r="Y422" i="4"/>
  <c r="I261" i="4"/>
  <c r="E327" i="4"/>
  <c r="E187" i="4"/>
  <c r="V712" i="4"/>
  <c r="V395" i="4"/>
  <c r="M188" i="4"/>
  <c r="F691" i="4"/>
  <c r="F374" i="4"/>
  <c r="E484" i="4"/>
  <c r="Q264" i="4"/>
  <c r="Q687" i="4"/>
  <c r="Q404" i="4"/>
  <c r="W595" i="4"/>
  <c r="D301" i="4"/>
  <c r="D127" i="4"/>
  <c r="I445" i="4"/>
  <c r="C667" i="4"/>
  <c r="C418" i="4"/>
  <c r="K491" i="4"/>
  <c r="O594" i="4"/>
  <c r="X700" i="4"/>
  <c r="X383" i="4"/>
  <c r="N311" i="4"/>
  <c r="T279" i="4"/>
  <c r="T105" i="4"/>
  <c r="E426" i="4"/>
  <c r="N605" i="4"/>
  <c r="G272" i="4"/>
  <c r="G166" i="4"/>
  <c r="J161" i="4"/>
  <c r="U583" i="4"/>
  <c r="B667" i="4"/>
  <c r="B384" i="4"/>
  <c r="U477" i="4"/>
  <c r="P263" i="4"/>
  <c r="S224" i="4"/>
  <c r="M410" i="4"/>
  <c r="S657" i="4"/>
  <c r="R428" i="4"/>
  <c r="B185" i="4"/>
  <c r="C591" i="4"/>
  <c r="R137" i="4"/>
  <c r="L637" i="4"/>
  <c r="I666" i="4"/>
  <c r="I417" i="4"/>
  <c r="I447" i="4"/>
  <c r="F631" i="4"/>
  <c r="K708" i="4"/>
  <c r="K391" i="4"/>
  <c r="Q598" i="4"/>
  <c r="V230" i="4"/>
  <c r="U267" i="4"/>
  <c r="B459" i="4"/>
  <c r="Y667" i="4"/>
  <c r="Y384" i="4"/>
  <c r="F141" i="4"/>
  <c r="P670" i="4"/>
  <c r="M677" i="4"/>
  <c r="M428" i="4"/>
  <c r="M415" i="4"/>
  <c r="Y656" i="4"/>
  <c r="Y373" i="4"/>
  <c r="T291" i="4"/>
  <c r="W154" i="4"/>
  <c r="Q210" i="4"/>
  <c r="S645" i="4"/>
  <c r="S430" i="4"/>
  <c r="E191" i="4"/>
  <c r="N142" i="4"/>
  <c r="G269" i="4"/>
  <c r="G163" i="4"/>
  <c r="H635" i="4"/>
  <c r="H386" i="4"/>
  <c r="Q280" i="4"/>
  <c r="Q353" i="4"/>
  <c r="Q111" i="4"/>
  <c r="J286" i="4"/>
  <c r="B712" i="4"/>
  <c r="B463" i="4"/>
  <c r="I229" i="4"/>
  <c r="N592" i="4"/>
  <c r="B494" i="4"/>
  <c r="I212" i="4"/>
  <c r="P403" i="4"/>
  <c r="T144" i="4"/>
  <c r="U272" i="4"/>
  <c r="S251" i="4"/>
  <c r="T676" i="4"/>
  <c r="T427" i="4"/>
  <c r="W459" i="4"/>
  <c r="S610" i="4"/>
  <c r="Y141" i="4"/>
  <c r="H251" i="4"/>
  <c r="P632" i="4"/>
  <c r="P417" i="4"/>
  <c r="Y481" i="4"/>
  <c r="U450" i="4"/>
  <c r="L325" i="4"/>
  <c r="L151" i="4"/>
  <c r="J315" i="4"/>
  <c r="J141" i="4"/>
  <c r="U153" i="4"/>
  <c r="U334" i="4"/>
  <c r="V689" i="4"/>
  <c r="V372" i="4"/>
  <c r="C438" i="4"/>
  <c r="M299" i="4"/>
  <c r="X708" i="4"/>
  <c r="X493" i="4"/>
  <c r="N401" i="4"/>
  <c r="P667" i="4"/>
  <c r="Q703" i="4"/>
  <c r="Q454" i="4"/>
  <c r="R605" i="4"/>
  <c r="C708" i="4"/>
  <c r="C391" i="4"/>
  <c r="N154" i="4"/>
  <c r="X319" i="4"/>
  <c r="B623" i="4"/>
  <c r="H691" i="4"/>
  <c r="H408" i="4"/>
  <c r="C442" i="4"/>
  <c r="U404" i="4"/>
  <c r="N266" i="4"/>
  <c r="N194" i="4"/>
  <c r="Y440" i="4"/>
  <c r="S632" i="4"/>
  <c r="N413" i="4"/>
  <c r="J645" i="4"/>
  <c r="G138" i="4"/>
  <c r="L205" i="4"/>
  <c r="U694" i="4"/>
  <c r="U377" i="4"/>
  <c r="Y205" i="4"/>
  <c r="G660" i="4"/>
  <c r="U688" i="4"/>
  <c r="U371" i="4"/>
  <c r="O475" i="4"/>
  <c r="P87" i="4"/>
  <c r="H186" i="4"/>
  <c r="N607" i="4"/>
  <c r="T702" i="4"/>
  <c r="T419" i="4"/>
  <c r="O451" i="4"/>
  <c r="O269" i="4"/>
  <c r="J676" i="4"/>
  <c r="J393" i="4"/>
  <c r="U632" i="4"/>
  <c r="K652" i="4"/>
  <c r="K369" i="4"/>
  <c r="T616" i="4"/>
  <c r="O156" i="4"/>
  <c r="O638" i="4"/>
  <c r="L708" i="4"/>
  <c r="L459" i="4"/>
  <c r="O495" i="4"/>
  <c r="V151" i="4"/>
  <c r="Y686" i="4"/>
  <c r="Q476" i="4"/>
  <c r="E656" i="4"/>
  <c r="E407" i="4"/>
  <c r="R122" i="4"/>
  <c r="L629" i="4"/>
  <c r="H120" i="4"/>
  <c r="C582" i="4"/>
  <c r="J632" i="4"/>
  <c r="J417" i="4"/>
  <c r="Y605" i="4"/>
  <c r="C593" i="4"/>
  <c r="Y698" i="4"/>
  <c r="Y449" i="4"/>
  <c r="T450" i="4"/>
  <c r="Y270" i="4"/>
  <c r="Y338" i="4"/>
  <c r="C240" i="4"/>
  <c r="E625" i="4"/>
  <c r="V286" i="4"/>
  <c r="I493" i="4"/>
  <c r="T196" i="4"/>
  <c r="J170" i="4"/>
  <c r="I286" i="4"/>
  <c r="B469" i="4"/>
  <c r="U608" i="4"/>
  <c r="C329" i="4"/>
  <c r="C121" i="4"/>
  <c r="M474" i="4"/>
  <c r="P658" i="4"/>
  <c r="B668" i="4"/>
  <c r="N327" i="4"/>
  <c r="N153" i="4"/>
  <c r="D493" i="4"/>
  <c r="P178" i="4"/>
  <c r="X619" i="4"/>
  <c r="T695" i="4"/>
  <c r="T412" i="4"/>
  <c r="L234" i="4"/>
  <c r="G299" i="4"/>
  <c r="G91" i="4"/>
  <c r="K173" i="4"/>
  <c r="Y230" i="4"/>
  <c r="V620" i="4"/>
  <c r="V371" i="4"/>
  <c r="F437" i="4"/>
  <c r="B624" i="4"/>
  <c r="X276" i="4"/>
  <c r="X102" i="4"/>
  <c r="U155" i="4"/>
  <c r="J659" i="4"/>
  <c r="S262" i="4"/>
  <c r="S156" i="4"/>
  <c r="C200" i="4"/>
  <c r="J308" i="4"/>
  <c r="J240" i="4"/>
  <c r="Q482" i="4"/>
  <c r="P320" i="4"/>
  <c r="P286" i="4"/>
  <c r="H171" i="4"/>
  <c r="T281" i="4"/>
  <c r="T209" i="4"/>
  <c r="W403" i="4"/>
  <c r="W711" i="4"/>
  <c r="W428" i="4"/>
  <c r="L642" i="4"/>
  <c r="X699" i="4"/>
  <c r="X416" i="4"/>
  <c r="V472" i="4"/>
  <c r="L636" i="4"/>
  <c r="Q659" i="4"/>
  <c r="Q376" i="4"/>
  <c r="V451" i="4"/>
  <c r="N312" i="4"/>
  <c r="Y279" i="4"/>
  <c r="Y105" i="4"/>
  <c r="T265" i="4"/>
  <c r="T91" i="4"/>
  <c r="W457" i="4"/>
  <c r="U286" i="4"/>
  <c r="F427" i="4"/>
  <c r="C213" i="4"/>
  <c r="Q704" i="4"/>
  <c r="Q387" i="4"/>
  <c r="L589" i="4"/>
  <c r="E655" i="4"/>
  <c r="E372" i="4"/>
  <c r="I435" i="4"/>
  <c r="S641" i="4"/>
  <c r="C694" i="4"/>
  <c r="C411" i="4"/>
  <c r="G587" i="4"/>
  <c r="B294" i="4"/>
  <c r="B629" i="4"/>
  <c r="J639" i="4"/>
  <c r="J458" i="4"/>
  <c r="G651" i="4"/>
  <c r="G368" i="4"/>
  <c r="E231" i="4"/>
  <c r="N685" i="4"/>
  <c r="N368" i="4"/>
  <c r="R599" i="4"/>
  <c r="E391" i="4"/>
  <c r="X328" i="4"/>
  <c r="X154" i="4"/>
  <c r="Q193" i="4"/>
  <c r="W712" i="4"/>
  <c r="W395" i="4"/>
  <c r="N498" i="4"/>
  <c r="D618" i="4"/>
  <c r="U413" i="4"/>
  <c r="L635" i="4"/>
  <c r="G692" i="4"/>
  <c r="G443" i="4"/>
  <c r="P197" i="4"/>
  <c r="W660" i="4"/>
  <c r="G331" i="4"/>
  <c r="G123" i="4"/>
  <c r="P493" i="4"/>
  <c r="L585" i="4"/>
  <c r="F655" i="4"/>
  <c r="F372" i="4"/>
  <c r="O396" i="4"/>
  <c r="O583" i="4"/>
  <c r="F352" i="4"/>
  <c r="F178" i="4"/>
  <c r="M495" i="4"/>
  <c r="O339" i="4"/>
  <c r="O131" i="4"/>
  <c r="X121" i="4"/>
  <c r="L677" i="4"/>
  <c r="L394" i="4"/>
  <c r="J105" i="4"/>
  <c r="C595" i="4"/>
  <c r="K451" i="4"/>
  <c r="N712" i="4"/>
  <c r="N395" i="4"/>
  <c r="S448" i="4"/>
  <c r="X249" i="4"/>
  <c r="H197" i="4"/>
  <c r="X326" i="4"/>
  <c r="X152" i="4"/>
  <c r="J452" i="4"/>
  <c r="R591" i="4"/>
  <c r="B679" i="4"/>
  <c r="P213" i="4"/>
  <c r="J687" i="4"/>
  <c r="J404" i="4"/>
  <c r="N264" i="4"/>
  <c r="N90" i="4"/>
  <c r="I246" i="4"/>
  <c r="H633" i="4"/>
  <c r="F338" i="4"/>
  <c r="F164" i="4"/>
  <c r="T622" i="4"/>
  <c r="Y427" i="4"/>
  <c r="S640" i="4"/>
  <c r="U317" i="4"/>
  <c r="U143" i="4"/>
  <c r="C498" i="4"/>
  <c r="D654" i="4"/>
  <c r="T122" i="4"/>
  <c r="L270" i="4"/>
  <c r="L96" i="4"/>
  <c r="B203" i="4"/>
  <c r="K461" i="4"/>
  <c r="D597" i="4"/>
  <c r="Q694" i="4"/>
  <c r="Q445" i="4"/>
  <c r="P620" i="4"/>
  <c r="P405" i="4"/>
  <c r="Y383" i="4"/>
  <c r="W300" i="4"/>
  <c r="E593" i="4"/>
  <c r="L377" i="4"/>
  <c r="G142" i="4"/>
  <c r="E449" i="4"/>
  <c r="P619" i="4"/>
  <c r="F264" i="4"/>
  <c r="D162" i="4"/>
  <c r="B485" i="4"/>
  <c r="P196" i="4"/>
  <c r="N634" i="4"/>
  <c r="G482" i="4"/>
  <c r="C158" i="4"/>
  <c r="O643" i="4"/>
  <c r="Q627" i="4"/>
  <c r="W208" i="4"/>
  <c r="S370" i="4"/>
  <c r="H225" i="4"/>
  <c r="M283" i="4"/>
  <c r="K95" i="4"/>
  <c r="K609" i="4"/>
  <c r="V276" i="4"/>
  <c r="J307" i="4"/>
  <c r="B334" i="4"/>
  <c r="R180" i="4"/>
  <c r="U602" i="4"/>
  <c r="R202" i="4"/>
  <c r="G594" i="4"/>
  <c r="G305" i="4"/>
  <c r="N349" i="4"/>
  <c r="N209" i="4"/>
  <c r="D476" i="4"/>
  <c r="R233" i="4"/>
  <c r="E642" i="4"/>
  <c r="I461" i="4"/>
  <c r="Q168" i="4"/>
  <c r="X672" i="4"/>
  <c r="J702" i="4"/>
  <c r="J419" i="4"/>
  <c r="I99" i="4"/>
  <c r="N375" i="4"/>
  <c r="G209" i="4"/>
  <c r="E286" i="4"/>
  <c r="S85" i="4"/>
  <c r="R420" i="4"/>
  <c r="F296" i="4"/>
  <c r="H244" i="4"/>
  <c r="I702" i="4"/>
  <c r="I419" i="4"/>
  <c r="H413" i="4"/>
  <c r="N417" i="4"/>
  <c r="E394" i="4"/>
  <c r="B415" i="4"/>
  <c r="N595" i="4"/>
  <c r="G292" i="4"/>
  <c r="V707" i="4"/>
  <c r="C692" i="4"/>
  <c r="C375" i="4"/>
  <c r="Q86" i="4"/>
  <c r="Y470" i="4"/>
  <c r="C241" i="4"/>
  <c r="V239" i="4"/>
  <c r="J604" i="4"/>
  <c r="N659" i="4"/>
  <c r="K684" i="4"/>
  <c r="K401" i="4"/>
  <c r="T97" i="4"/>
  <c r="F161" i="4"/>
  <c r="I168" i="4"/>
  <c r="I242" i="4"/>
  <c r="X607" i="4"/>
  <c r="D604" i="4"/>
  <c r="Y228" i="4"/>
  <c r="G153" i="4"/>
  <c r="P394" i="4"/>
  <c r="L446" i="4"/>
  <c r="W151" i="4"/>
  <c r="U305" i="4"/>
  <c r="X403" i="4"/>
  <c r="H252" i="4"/>
  <c r="P597" i="4"/>
  <c r="W634" i="4"/>
  <c r="G597" i="4"/>
  <c r="Y91" i="4"/>
  <c r="X488" i="4"/>
  <c r="P339" i="4"/>
  <c r="P237" i="4"/>
  <c r="T494" i="4"/>
  <c r="S407" i="4"/>
  <c r="W338" i="4"/>
  <c r="X372" i="4"/>
  <c r="M185" i="4"/>
  <c r="W368" i="4"/>
  <c r="M155" i="4"/>
  <c r="C338" i="4"/>
  <c r="M473" i="4"/>
  <c r="Y128" i="4"/>
  <c r="C488" i="4"/>
  <c r="R645" i="4"/>
  <c r="P99" i="4"/>
  <c r="U610" i="4"/>
  <c r="W684" i="4"/>
  <c r="W401" i="4"/>
  <c r="S233" i="4"/>
  <c r="T211" i="4"/>
  <c r="D152" i="4"/>
  <c r="V314" i="4"/>
  <c r="V140" i="4"/>
  <c r="R463" i="4"/>
  <c r="Q272" i="4"/>
  <c r="M673" i="4"/>
  <c r="M390" i="4"/>
  <c r="J443" i="4"/>
  <c r="C277" i="4"/>
  <c r="I697" i="4"/>
  <c r="I380" i="4"/>
  <c r="V491" i="4"/>
  <c r="Q83" i="4"/>
  <c r="T594" i="4"/>
  <c r="N352" i="4"/>
  <c r="N110" i="4"/>
  <c r="R474" i="4"/>
  <c r="W305" i="4"/>
  <c r="W131" i="4"/>
  <c r="Y132" i="4"/>
  <c r="B597" i="4"/>
  <c r="G591" i="4"/>
  <c r="G478" i="4"/>
  <c r="U475" i="4"/>
  <c r="T606" i="4"/>
  <c r="P344" i="4"/>
  <c r="P242" i="4"/>
  <c r="W244" i="4"/>
  <c r="D477" i="4"/>
  <c r="K189" i="4"/>
  <c r="O640" i="4"/>
  <c r="G128" i="4"/>
  <c r="U309" i="4"/>
  <c r="U135" i="4"/>
  <c r="Y118" i="4"/>
  <c r="X199" i="4"/>
  <c r="T457" i="4"/>
  <c r="H603" i="4"/>
  <c r="F687" i="4"/>
  <c r="F370" i="4"/>
  <c r="H474" i="4"/>
  <c r="J635" i="4"/>
  <c r="J454" i="4"/>
  <c r="X122" i="4"/>
  <c r="K601" i="4"/>
  <c r="U315" i="4"/>
  <c r="U141" i="4"/>
  <c r="H316" i="4"/>
  <c r="S317" i="4"/>
  <c r="L486" i="4"/>
  <c r="P713" i="4"/>
  <c r="P464" i="4"/>
  <c r="X281" i="4"/>
  <c r="X107" i="4"/>
  <c r="Q462" i="4"/>
  <c r="L632" i="4"/>
  <c r="Y670" i="4"/>
  <c r="Y489" i="4"/>
  <c r="I440" i="4"/>
  <c r="P706" i="4"/>
  <c r="P457" i="4"/>
  <c r="J203" i="4"/>
  <c r="S711" i="4"/>
  <c r="S428" i="4"/>
  <c r="E267" i="4"/>
  <c r="B138" i="4"/>
  <c r="I165" i="4"/>
  <c r="X599" i="4"/>
  <c r="F709" i="4"/>
  <c r="F460" i="4"/>
  <c r="N145" i="4"/>
  <c r="G457" i="4"/>
  <c r="E223" i="4"/>
  <c r="W620" i="4"/>
  <c r="W405" i="4"/>
  <c r="D663" i="4"/>
  <c r="Q326" i="4"/>
  <c r="Q186" i="4"/>
  <c r="T442" i="4"/>
  <c r="R339" i="4"/>
  <c r="R165" i="4"/>
  <c r="O444" i="4"/>
  <c r="V694" i="4"/>
  <c r="V479" i="4"/>
  <c r="S307" i="4"/>
  <c r="H306" i="4"/>
  <c r="Q167" i="4"/>
  <c r="F207" i="4"/>
  <c r="D180" i="4"/>
  <c r="J439" i="4"/>
  <c r="K333" i="4"/>
  <c r="K91" i="4"/>
  <c r="R315" i="4"/>
  <c r="X628" i="4"/>
  <c r="Y409" i="4"/>
  <c r="Y607" i="4"/>
  <c r="Y392" i="4"/>
  <c r="R139" i="4"/>
  <c r="D207" i="4"/>
  <c r="F701" i="4"/>
  <c r="F452" i="4"/>
  <c r="H469" i="4"/>
  <c r="J271" i="4"/>
  <c r="N348" i="4"/>
  <c r="N174" i="4"/>
  <c r="V608" i="4"/>
  <c r="L335" i="4"/>
  <c r="L161" i="4"/>
  <c r="Q453" i="4"/>
  <c r="V671" i="4"/>
  <c r="Q709" i="4"/>
  <c r="Q426" i="4"/>
  <c r="M402" i="4"/>
  <c r="G654" i="4"/>
  <c r="G371" i="4"/>
  <c r="V199" i="4"/>
  <c r="T590" i="4"/>
  <c r="T375" i="4"/>
  <c r="H195" i="4"/>
  <c r="F188" i="4"/>
  <c r="D678" i="4"/>
  <c r="V343" i="4"/>
  <c r="V241" i="4"/>
  <c r="J158" i="4"/>
  <c r="R185" i="4"/>
  <c r="V303" i="4"/>
  <c r="V129" i="4"/>
  <c r="L213" i="4"/>
  <c r="R343" i="4"/>
  <c r="R169" i="4"/>
  <c r="X473" i="4"/>
  <c r="H639" i="4"/>
  <c r="B353" i="4"/>
  <c r="B179" i="4"/>
  <c r="M447" i="4"/>
  <c r="P315" i="4"/>
  <c r="P141" i="4"/>
  <c r="M448" i="4"/>
  <c r="P378" i="4"/>
  <c r="P626" i="4"/>
  <c r="P377" i="4"/>
  <c r="L123" i="4"/>
  <c r="V202" i="4"/>
  <c r="O691" i="4"/>
  <c r="O408" i="4"/>
  <c r="I498" i="4"/>
  <c r="K353" i="4"/>
  <c r="K111" i="4"/>
  <c r="W351" i="4"/>
  <c r="W109" i="4"/>
  <c r="H245" i="4"/>
  <c r="U318" i="4"/>
  <c r="U144" i="4"/>
  <c r="T160" i="4"/>
  <c r="G228" i="4"/>
  <c r="P282" i="4"/>
  <c r="H342" i="4"/>
  <c r="H100" i="4"/>
  <c r="X427" i="4"/>
  <c r="C634" i="4"/>
  <c r="C457" i="4"/>
  <c r="L658" i="4"/>
  <c r="L409" i="4"/>
  <c r="B669" i="4"/>
  <c r="W693" i="4"/>
  <c r="W376" i="4"/>
  <c r="F257" i="4"/>
  <c r="K405" i="4"/>
  <c r="S710" i="4"/>
  <c r="S393" i="4"/>
  <c r="L596" i="4"/>
  <c r="F654" i="4"/>
  <c r="F405" i="4"/>
  <c r="U156" i="4"/>
  <c r="L269" i="4"/>
  <c r="L95" i="4"/>
  <c r="Q459" i="4"/>
  <c r="P587" i="4"/>
  <c r="S601" i="4"/>
  <c r="S386" i="4"/>
  <c r="R437" i="4"/>
  <c r="L239" i="4"/>
  <c r="I336" i="4"/>
  <c r="I128" i="4"/>
  <c r="L276" i="4"/>
  <c r="L102" i="4"/>
  <c r="J661" i="4"/>
  <c r="K453" i="4"/>
  <c r="T583" i="4"/>
  <c r="D353" i="4"/>
  <c r="D145" i="4"/>
  <c r="D599" i="4"/>
  <c r="R353" i="4"/>
  <c r="R179" i="4"/>
  <c r="D310" i="4"/>
  <c r="D242" i="4"/>
  <c r="U396" i="4"/>
  <c r="K250" i="4"/>
  <c r="N166" i="4"/>
  <c r="M585" i="4"/>
  <c r="D449" i="4"/>
  <c r="S300" i="4"/>
  <c r="S160" i="4"/>
  <c r="I619" i="4"/>
  <c r="V696" i="4"/>
  <c r="V481" i="4"/>
  <c r="O248" i="4"/>
  <c r="C618" i="4"/>
  <c r="H654" i="4"/>
  <c r="H371" i="4"/>
  <c r="V486" i="4"/>
  <c r="T307" i="4"/>
  <c r="W696" i="4"/>
  <c r="W413" i="4"/>
  <c r="N488" i="4"/>
  <c r="O277" i="4"/>
  <c r="M346" i="4"/>
  <c r="M172" i="4"/>
  <c r="T498" i="4"/>
  <c r="Y223" i="4"/>
  <c r="J350" i="4"/>
  <c r="J108" i="4"/>
  <c r="R480" i="4"/>
  <c r="B317" i="4"/>
  <c r="Q162" i="4"/>
  <c r="X622" i="4"/>
  <c r="Y490" i="4"/>
  <c r="I189" i="4"/>
  <c r="E293" i="4"/>
  <c r="E119" i="4"/>
  <c r="V678" i="4"/>
  <c r="V429" i="4"/>
  <c r="M120" i="4"/>
  <c r="F657" i="4"/>
  <c r="F408" i="4"/>
  <c r="E382" i="4"/>
  <c r="Q192" i="4"/>
  <c r="Q653" i="4"/>
  <c r="Q370" i="4"/>
  <c r="W482" i="4"/>
  <c r="D267" i="4"/>
  <c r="I479" i="4"/>
  <c r="C633" i="4"/>
  <c r="K457" i="4"/>
  <c r="O628" i="4"/>
  <c r="X666" i="4"/>
  <c r="X451" i="4"/>
  <c r="N137" i="4"/>
  <c r="T245" i="4"/>
  <c r="E709" i="4"/>
  <c r="E460" i="4"/>
  <c r="N492" i="4"/>
  <c r="G306" i="4"/>
  <c r="J335" i="4"/>
  <c r="J93" i="4"/>
  <c r="U436" i="4"/>
  <c r="B633" i="4"/>
  <c r="U692" i="4"/>
  <c r="U409" i="4"/>
  <c r="P191" i="4"/>
  <c r="S186" i="4"/>
  <c r="M444" i="4"/>
  <c r="S623" i="4"/>
  <c r="R711" i="4"/>
  <c r="R462" i="4"/>
  <c r="B117" i="4"/>
  <c r="C444" i="4"/>
  <c r="R345" i="4"/>
  <c r="R171" i="4"/>
  <c r="L490" i="4"/>
  <c r="I632" i="4"/>
  <c r="I481" i="4"/>
  <c r="F597" i="4"/>
  <c r="K640" i="4"/>
  <c r="K425" i="4"/>
  <c r="Q485" i="4"/>
  <c r="V332" i="4"/>
  <c r="V158" i="4"/>
  <c r="U233" i="4"/>
  <c r="B674" i="4"/>
  <c r="B425" i="4"/>
  <c r="Y599" i="4"/>
  <c r="F349" i="4"/>
  <c r="F175" i="4"/>
  <c r="P489" i="4"/>
  <c r="M711" i="4"/>
  <c r="M394" i="4"/>
  <c r="M483" i="4"/>
  <c r="Y622" i="4"/>
  <c r="T325" i="4"/>
  <c r="T151" i="4"/>
  <c r="W328" i="4"/>
  <c r="W86" i="4"/>
  <c r="Q248" i="4"/>
  <c r="S611" i="4"/>
  <c r="E229" i="4"/>
  <c r="N210" i="4"/>
  <c r="G303" i="4"/>
  <c r="H601" i="4"/>
  <c r="Q174" i="4"/>
  <c r="Q319" i="4"/>
  <c r="Q145" i="4"/>
  <c r="J214" i="4"/>
  <c r="B678" i="4"/>
  <c r="B429" i="4"/>
  <c r="I157" i="4"/>
  <c r="N626" i="4"/>
  <c r="B460" i="4"/>
  <c r="I284" i="4"/>
  <c r="P437" i="4"/>
  <c r="T318" i="4"/>
  <c r="U200" i="4"/>
  <c r="S213" i="4"/>
  <c r="T642" i="4"/>
  <c r="W708" i="4"/>
  <c r="W425" i="4"/>
  <c r="S712" i="4"/>
  <c r="Y281" i="4"/>
  <c r="Y175" i="4"/>
  <c r="H145" i="4"/>
  <c r="P598" i="4"/>
  <c r="Y696" i="4"/>
  <c r="Y447" i="4"/>
  <c r="U484" i="4"/>
  <c r="L291" i="4"/>
  <c r="L83" i="4"/>
  <c r="J281" i="4"/>
  <c r="U85" i="4"/>
  <c r="U194" i="4"/>
  <c r="V621" i="4"/>
  <c r="V440" i="4"/>
  <c r="C472" i="4"/>
  <c r="M231" i="4"/>
  <c r="X640" i="4"/>
  <c r="X391" i="4"/>
  <c r="N469" i="4"/>
  <c r="P599" i="4"/>
  <c r="Q669" i="4"/>
  <c r="Q420" i="4"/>
  <c r="R492" i="4"/>
  <c r="C640" i="4"/>
  <c r="N328" i="4"/>
  <c r="N86" i="4"/>
  <c r="X251" i="4"/>
  <c r="B589" i="4"/>
  <c r="H657" i="4"/>
  <c r="H374" i="4"/>
  <c r="C476" i="4"/>
  <c r="U687" i="4"/>
  <c r="U472" i="4"/>
  <c r="N300" i="4"/>
  <c r="Y689" i="4"/>
  <c r="Y474" i="4"/>
  <c r="S417" i="4"/>
  <c r="N696" i="4"/>
  <c r="N379" i="4"/>
  <c r="J611" i="4"/>
  <c r="G346" i="4"/>
  <c r="G172" i="4"/>
  <c r="L243" i="4"/>
  <c r="U660" i="4"/>
  <c r="U411" i="4"/>
  <c r="Y137" i="4"/>
  <c r="G626" i="4"/>
  <c r="U620" i="4"/>
  <c r="O656" i="4"/>
  <c r="O407" i="4"/>
  <c r="P329" i="4"/>
  <c r="P227" i="4"/>
  <c r="H118" i="4"/>
  <c r="N641" i="4"/>
  <c r="T668" i="4"/>
  <c r="T385" i="4"/>
  <c r="O485" i="4"/>
  <c r="O197" i="4"/>
  <c r="J710" i="4"/>
  <c r="J461" i="4"/>
  <c r="U598" i="4"/>
  <c r="K686" i="4"/>
  <c r="K403" i="4"/>
  <c r="T582" i="4"/>
  <c r="O296" i="4"/>
  <c r="O88" i="4"/>
  <c r="O491" i="4"/>
  <c r="L640" i="4"/>
  <c r="L391" i="4"/>
  <c r="O608" i="4"/>
  <c r="V83" i="4"/>
  <c r="Y584" i="4"/>
  <c r="Q374" i="4"/>
  <c r="E622" i="4"/>
  <c r="R330" i="4"/>
  <c r="R156" i="4"/>
  <c r="L595" i="4"/>
  <c r="H328" i="4"/>
  <c r="H154" i="4"/>
  <c r="C435" i="4"/>
  <c r="J666" i="4"/>
  <c r="Y639" i="4"/>
  <c r="C627" i="4"/>
  <c r="Y664" i="4"/>
  <c r="Y381" i="4"/>
  <c r="T484" i="4"/>
  <c r="Y304" i="4"/>
  <c r="Y164" i="4"/>
  <c r="C168" i="4"/>
  <c r="E591" i="4"/>
  <c r="V180" i="4"/>
  <c r="I606" i="4"/>
  <c r="T336" i="4"/>
  <c r="T162" i="4"/>
  <c r="J102" i="4"/>
  <c r="I214" i="4"/>
  <c r="B684" i="4"/>
  <c r="B401" i="4"/>
  <c r="U495" i="4"/>
  <c r="C189" i="4"/>
  <c r="M689" i="4"/>
  <c r="M440" i="4"/>
  <c r="P590" i="4"/>
  <c r="B600" i="4"/>
  <c r="N259" i="4"/>
  <c r="N85" i="4"/>
  <c r="D391" i="4"/>
  <c r="P352" i="4"/>
  <c r="P110" i="4"/>
  <c r="X585" i="4"/>
  <c r="T593" i="4"/>
  <c r="T378" i="4"/>
  <c r="L302" i="4"/>
  <c r="G231" i="4"/>
  <c r="K313" i="4"/>
  <c r="K105" i="4"/>
  <c r="Y192" i="4"/>
  <c r="V654" i="4"/>
  <c r="F686" i="4"/>
  <c r="F403" i="4"/>
  <c r="B443" i="4"/>
  <c r="X204" i="4"/>
  <c r="U295" i="4"/>
  <c r="U87" i="4"/>
  <c r="J591" i="4"/>
  <c r="S296" i="4"/>
  <c r="S88" i="4"/>
  <c r="C238" i="4"/>
  <c r="J274" i="4"/>
  <c r="Q380" i="4"/>
  <c r="P252" i="4"/>
  <c r="H345" i="4"/>
  <c r="H103" i="4"/>
  <c r="T247" i="4"/>
  <c r="W686" i="4"/>
  <c r="W369" i="4"/>
  <c r="W677" i="4"/>
  <c r="W394" i="4"/>
  <c r="L608" i="4"/>
  <c r="X665" i="4"/>
  <c r="X382" i="4"/>
  <c r="V438" i="4"/>
  <c r="L602" i="4"/>
  <c r="Q625" i="4"/>
  <c r="V383" i="4"/>
  <c r="N244" i="4"/>
  <c r="Y347" i="4"/>
  <c r="Y139" i="4"/>
  <c r="T299" i="4"/>
  <c r="W706" i="4"/>
  <c r="W389" i="4"/>
  <c r="U214" i="4"/>
  <c r="F495" i="4"/>
  <c r="C285" i="4"/>
  <c r="Q670" i="4"/>
  <c r="Q421" i="4"/>
  <c r="L476" i="4"/>
  <c r="E621" i="4"/>
  <c r="I469" i="4"/>
  <c r="S607" i="4"/>
  <c r="C660" i="4"/>
  <c r="C377" i="4"/>
  <c r="G474" i="4"/>
  <c r="B328" i="4"/>
  <c r="B154" i="4"/>
  <c r="B482" i="4"/>
  <c r="J605" i="4"/>
  <c r="G617" i="4"/>
  <c r="E159" i="4"/>
  <c r="N617" i="4"/>
  <c r="R486" i="4"/>
  <c r="E708" i="4"/>
  <c r="E425" i="4"/>
  <c r="X260" i="4"/>
  <c r="X86" i="4"/>
  <c r="Q231" i="4"/>
  <c r="W678" i="4"/>
  <c r="W429" i="4"/>
  <c r="N464" i="4"/>
  <c r="D584" i="4"/>
  <c r="U696" i="4"/>
  <c r="U481" i="4"/>
  <c r="L601" i="4"/>
  <c r="G590" i="4"/>
  <c r="G375" i="4"/>
  <c r="P235" i="4"/>
  <c r="W592" i="4"/>
  <c r="G263" i="4"/>
  <c r="G157" i="4"/>
  <c r="P606" i="4"/>
  <c r="L472" i="4"/>
  <c r="F621" i="4"/>
  <c r="O679" i="4"/>
  <c r="O430" i="4"/>
  <c r="O436" i="4"/>
  <c r="F284" i="4"/>
  <c r="F110" i="4"/>
  <c r="M461" i="4"/>
  <c r="O199" i="4"/>
  <c r="X329" i="4"/>
  <c r="X155" i="4"/>
  <c r="L643" i="4"/>
  <c r="J347" i="4"/>
  <c r="J245" i="4"/>
  <c r="C448" i="4"/>
  <c r="K700" i="4"/>
  <c r="K383" i="4"/>
  <c r="N610" i="4"/>
  <c r="S697" i="4"/>
  <c r="S482" i="4"/>
  <c r="X317" i="4"/>
  <c r="H129" i="4"/>
  <c r="X258" i="4"/>
  <c r="X84" i="4"/>
  <c r="J701" i="4"/>
  <c r="J486" i="4"/>
  <c r="R478" i="4"/>
  <c r="B611" i="4"/>
  <c r="P179" i="4"/>
  <c r="J619" i="4"/>
  <c r="J370" i="4"/>
  <c r="N230" i="4"/>
  <c r="I174" i="4"/>
  <c r="H599" i="4"/>
  <c r="F270" i="4"/>
  <c r="F96" i="4"/>
  <c r="T588" i="4"/>
  <c r="Y676" i="4"/>
  <c r="Y461" i="4"/>
  <c r="S493" i="4"/>
  <c r="U283" i="4"/>
  <c r="C396" i="4"/>
  <c r="D586" i="4"/>
  <c r="T190" i="4"/>
  <c r="L198" i="4"/>
  <c r="B309" i="4"/>
  <c r="K710" i="4"/>
  <c r="K427" i="4"/>
  <c r="D665" i="4"/>
  <c r="Q660" i="4"/>
  <c r="Q411" i="4"/>
  <c r="P654" i="4"/>
  <c r="L327" i="4"/>
  <c r="C160" i="4"/>
  <c r="W194" i="4"/>
  <c r="E446" i="4"/>
  <c r="L694" i="4"/>
  <c r="G108" i="4"/>
  <c r="E483" i="4"/>
  <c r="P438" i="4"/>
  <c r="F192" i="4"/>
  <c r="D94" i="4"/>
  <c r="B417" i="4"/>
  <c r="P94" i="4"/>
  <c r="N600" i="4"/>
  <c r="G697" i="4"/>
  <c r="G380" i="4"/>
  <c r="C90" i="4"/>
  <c r="O496" i="4"/>
  <c r="Q593" i="4"/>
  <c r="W280" i="4"/>
  <c r="S687" i="4"/>
  <c r="S438" i="4"/>
  <c r="H187" i="4"/>
  <c r="M249" i="4"/>
  <c r="K269" i="4"/>
  <c r="K496" i="4"/>
  <c r="V204" i="4"/>
  <c r="J273" i="4"/>
  <c r="B232" i="4"/>
  <c r="R354" i="4"/>
  <c r="R112" i="4"/>
  <c r="U489" i="4"/>
  <c r="R308" i="4"/>
  <c r="G413" i="4"/>
  <c r="G237" i="4"/>
  <c r="N281" i="4"/>
  <c r="D691" i="4"/>
  <c r="D442" i="4"/>
  <c r="R301" i="4"/>
  <c r="E608" i="4"/>
  <c r="I427" i="4"/>
  <c r="Q100" i="4"/>
  <c r="X604" i="4"/>
  <c r="J634" i="4"/>
  <c r="I341" i="4"/>
  <c r="N692" i="4"/>
  <c r="N443" i="4"/>
  <c r="G175" i="4"/>
  <c r="E320" i="4"/>
  <c r="S259" i="4"/>
  <c r="S153" i="4"/>
  <c r="R386" i="4"/>
  <c r="F122" i="4"/>
  <c r="H312" i="4"/>
  <c r="I668" i="4"/>
  <c r="H696" i="4"/>
  <c r="N700" i="4"/>
  <c r="N383" i="4"/>
  <c r="E462" i="4"/>
  <c r="B483" i="4"/>
  <c r="N629" i="4"/>
  <c r="G326" i="4"/>
  <c r="V673" i="4"/>
  <c r="C658" i="4"/>
  <c r="Q328" i="4"/>
  <c r="Q120" i="4"/>
  <c r="Y368" i="4"/>
  <c r="C101" i="4"/>
  <c r="V167" i="4"/>
  <c r="J672" i="4"/>
  <c r="N591" i="4"/>
  <c r="K616" i="4"/>
  <c r="T271" i="4"/>
  <c r="F335" i="4"/>
  <c r="F93" i="4"/>
  <c r="I100" i="4"/>
  <c r="I170" i="4"/>
  <c r="X426" i="4"/>
  <c r="D491" i="4"/>
  <c r="Y330" i="4"/>
  <c r="G259" i="4"/>
  <c r="G85" i="4"/>
  <c r="P428" i="4"/>
  <c r="L412" i="4"/>
  <c r="W83" i="4"/>
  <c r="U271" i="4"/>
  <c r="X369" i="4"/>
  <c r="H112" i="4"/>
  <c r="P382" i="4"/>
  <c r="W600" i="4"/>
  <c r="G665" i="4"/>
  <c r="Y265" i="4"/>
  <c r="X420" i="4"/>
  <c r="P305" i="4"/>
  <c r="T709" i="4"/>
  <c r="T392" i="4"/>
  <c r="S373" i="4"/>
  <c r="W198" i="4"/>
  <c r="X689" i="4"/>
  <c r="X440" i="4"/>
  <c r="M117" i="4"/>
  <c r="W685" i="4"/>
  <c r="M261" i="4"/>
  <c r="M87" i="4"/>
  <c r="C198" i="4"/>
  <c r="M654" i="4"/>
  <c r="M371" i="4"/>
  <c r="Y94" i="4"/>
  <c r="C386" i="4"/>
  <c r="R498" i="4"/>
  <c r="P341" i="4"/>
  <c r="P133" i="4"/>
  <c r="U497" i="4"/>
  <c r="W616" i="4"/>
  <c r="S195" i="4"/>
  <c r="T351" i="4"/>
  <c r="T177" i="4"/>
  <c r="D84" i="4"/>
  <c r="V280" i="4"/>
  <c r="R712" i="4"/>
  <c r="R395" i="4"/>
  <c r="Q238" i="4"/>
  <c r="M605" i="4"/>
  <c r="J477" i="4"/>
  <c r="C205" i="4"/>
  <c r="I663" i="4"/>
  <c r="I414" i="4"/>
  <c r="V604" i="4"/>
  <c r="Q325" i="4"/>
  <c r="Q185" i="4"/>
  <c r="T628" i="4"/>
  <c r="N284" i="4"/>
  <c r="N212" i="4"/>
  <c r="R440" i="4"/>
  <c r="W199" i="4"/>
  <c r="Y272" i="4"/>
  <c r="Y166" i="4"/>
  <c r="B450" i="4"/>
  <c r="G659" i="4"/>
  <c r="U690" i="4"/>
  <c r="U407" i="4"/>
  <c r="T493" i="4"/>
  <c r="P310" i="4"/>
  <c r="P136" i="4"/>
  <c r="W172" i="4"/>
  <c r="D692" i="4"/>
  <c r="D409" i="4"/>
  <c r="K261" i="4"/>
  <c r="O606" i="4"/>
  <c r="G268" i="4"/>
  <c r="G162" i="4"/>
  <c r="U275" i="4"/>
  <c r="Y258" i="4"/>
  <c r="Y84" i="4"/>
  <c r="X237" i="4"/>
  <c r="T672" i="4"/>
  <c r="T491" i="4"/>
  <c r="H456" i="4"/>
  <c r="F653" i="4"/>
  <c r="F404" i="4"/>
  <c r="H406" i="4"/>
  <c r="J669" i="4"/>
  <c r="X330" i="4"/>
  <c r="X156" i="4"/>
  <c r="K488" i="4"/>
  <c r="U281" i="4"/>
  <c r="H248" i="4"/>
  <c r="S249" i="4"/>
  <c r="L452" i="4"/>
  <c r="P679" i="4"/>
  <c r="P396" i="4"/>
  <c r="X209" i="4"/>
  <c r="Q711" i="4"/>
  <c r="Q394" i="4"/>
  <c r="L598" i="4"/>
  <c r="Y602" i="4"/>
  <c r="Y387" i="4"/>
  <c r="I474" i="4"/>
  <c r="P638" i="4"/>
  <c r="P423" i="4"/>
  <c r="J241" i="4"/>
  <c r="S677" i="4"/>
  <c r="S462" i="4"/>
  <c r="E161" i="4"/>
  <c r="B206" i="4"/>
  <c r="I305" i="4"/>
  <c r="I97" i="4"/>
  <c r="X486" i="4"/>
  <c r="F641" i="4"/>
  <c r="F392" i="4"/>
  <c r="N213" i="4"/>
  <c r="G672" i="4"/>
  <c r="G423" i="4"/>
  <c r="E151" i="4"/>
  <c r="W654" i="4"/>
  <c r="D595" i="4"/>
  <c r="Q292" i="4"/>
  <c r="Q118" i="4"/>
  <c r="T476" i="4"/>
  <c r="R271" i="4"/>
  <c r="R97" i="4"/>
  <c r="O478" i="4"/>
  <c r="V626" i="4"/>
  <c r="V411" i="4"/>
  <c r="S239" i="4"/>
  <c r="H200" i="4"/>
  <c r="Q341" i="4"/>
  <c r="Q99" i="4"/>
  <c r="F313" i="4"/>
  <c r="D320" i="4"/>
  <c r="D112" i="4"/>
  <c r="J688" i="4"/>
  <c r="J405" i="4"/>
  <c r="K299" i="4"/>
  <c r="K125" i="4"/>
  <c r="R141" i="4"/>
  <c r="X594" i="4"/>
  <c r="Y443" i="4"/>
  <c r="Y641" i="4"/>
  <c r="R347" i="4"/>
  <c r="R173" i="4"/>
  <c r="D173" i="4"/>
  <c r="F667" i="4"/>
  <c r="F384" i="4"/>
  <c r="H684" i="4"/>
  <c r="H401" i="4"/>
  <c r="J199" i="4"/>
  <c r="N280" i="4"/>
  <c r="N106" i="4"/>
  <c r="V393" i="4"/>
  <c r="L267" i="4"/>
  <c r="L93" i="4"/>
  <c r="Q702" i="4"/>
  <c r="Q385" i="4"/>
  <c r="V603" i="4"/>
  <c r="Q675" i="4"/>
  <c r="Q460" i="4"/>
  <c r="M436" i="4"/>
  <c r="G620" i="4"/>
  <c r="V131" i="4"/>
  <c r="T658" i="4"/>
  <c r="H335" i="4"/>
  <c r="H161" i="4"/>
  <c r="F226" i="4"/>
  <c r="D497" i="4"/>
  <c r="V309" i="4"/>
  <c r="V135" i="4"/>
  <c r="J90" i="4"/>
  <c r="R117" i="4"/>
  <c r="V269" i="4"/>
  <c r="L251" i="4"/>
  <c r="R275" i="4"/>
  <c r="R101" i="4"/>
  <c r="X371" i="4"/>
  <c r="H605" i="4"/>
  <c r="B285" i="4"/>
  <c r="B111" i="4"/>
  <c r="M696" i="4"/>
  <c r="M481" i="4"/>
  <c r="P281" i="4"/>
  <c r="M697" i="4"/>
  <c r="M482" i="4"/>
  <c r="P446" i="4"/>
  <c r="P660" i="4"/>
  <c r="L331" i="4"/>
  <c r="L157" i="4"/>
  <c r="V168" i="4"/>
  <c r="O657" i="4"/>
  <c r="O374" i="4"/>
  <c r="I430" i="4"/>
  <c r="K319" i="4"/>
  <c r="K145" i="4"/>
  <c r="W317" i="4"/>
  <c r="W143" i="4"/>
  <c r="H139" i="4"/>
  <c r="U284" i="4"/>
  <c r="T334" i="4"/>
  <c r="T92" i="4"/>
  <c r="G330" i="4"/>
  <c r="P210" i="4"/>
  <c r="H274" i="4"/>
  <c r="H202" i="4"/>
  <c r="X461" i="4"/>
  <c r="C600" i="4"/>
  <c r="C706" i="4"/>
  <c r="C389" i="4"/>
  <c r="L624" i="4"/>
  <c r="B601" i="4"/>
  <c r="W659" i="4"/>
  <c r="W410" i="4"/>
  <c r="F185" i="4"/>
  <c r="K688" i="4"/>
  <c r="K473" i="4"/>
  <c r="S608" i="4"/>
  <c r="L483" i="4"/>
  <c r="F620" i="4"/>
  <c r="U330" i="4"/>
  <c r="U88" i="4"/>
  <c r="L197" i="4"/>
  <c r="Q708" i="4"/>
  <c r="Q391" i="4"/>
  <c r="P406" i="4"/>
  <c r="S669" i="4"/>
  <c r="R686" i="4"/>
  <c r="R369" i="4"/>
  <c r="L307" i="4"/>
  <c r="I268" i="4"/>
  <c r="L204" i="4"/>
  <c r="J593" i="4"/>
  <c r="K702" i="4"/>
  <c r="K385" i="4"/>
  <c r="T436" i="4"/>
  <c r="D319" i="4"/>
  <c r="D251" i="4"/>
  <c r="D384" i="4"/>
  <c r="R285" i="4"/>
  <c r="R111" i="4"/>
  <c r="D276" i="4"/>
  <c r="U713" i="4"/>
  <c r="U464" i="4"/>
  <c r="K178" i="4"/>
  <c r="N272" i="4"/>
  <c r="N98" i="4"/>
  <c r="M404" i="4"/>
  <c r="D698" i="4"/>
  <c r="D483" i="4"/>
  <c r="S232" i="4"/>
  <c r="I585" i="4"/>
  <c r="V628" i="4"/>
  <c r="V413" i="4"/>
  <c r="O176" i="4"/>
  <c r="C584" i="4"/>
  <c r="H620" i="4"/>
  <c r="V701" i="4"/>
  <c r="V452" i="4"/>
  <c r="T201" i="4"/>
  <c r="W628" i="4"/>
  <c r="N703" i="4"/>
  <c r="N420" i="4"/>
  <c r="O243" i="4"/>
  <c r="M312" i="4"/>
  <c r="T464" i="4"/>
  <c r="Y83" i="4"/>
  <c r="J316" i="4"/>
  <c r="J248" i="4"/>
  <c r="R446" i="4"/>
  <c r="B249" i="4"/>
  <c r="Q94" i="4"/>
  <c r="X588" i="4"/>
  <c r="Y705" i="4"/>
  <c r="Y456" i="4"/>
  <c r="I227" i="4"/>
  <c r="E259" i="4"/>
  <c r="V644" i="4"/>
  <c r="M260" i="4"/>
  <c r="M154" i="4"/>
  <c r="F623" i="4"/>
  <c r="E699" i="4"/>
  <c r="E416" i="4"/>
  <c r="Q230" i="4"/>
  <c r="Q619" i="4"/>
  <c r="W448" i="4"/>
  <c r="D195" i="4"/>
  <c r="I694" i="4"/>
  <c r="I411" i="4"/>
  <c r="C599" i="4"/>
  <c r="K706" i="4"/>
  <c r="K389" i="4"/>
  <c r="O447" i="4"/>
  <c r="X598" i="4"/>
  <c r="N205" i="4"/>
  <c r="T313" i="4"/>
  <c r="E675" i="4"/>
  <c r="E392" i="4"/>
  <c r="N458" i="4"/>
  <c r="G238" i="4"/>
  <c r="J301" i="4"/>
  <c r="J233" i="4"/>
  <c r="U470" i="4"/>
  <c r="B599" i="4"/>
  <c r="U658" i="4"/>
  <c r="U375" i="4"/>
  <c r="P229" i="4"/>
  <c r="S118" i="4"/>
  <c r="M693" i="4"/>
  <c r="M478" i="4"/>
  <c r="S408" i="4"/>
  <c r="R677" i="4"/>
  <c r="R394" i="4"/>
  <c r="B291" i="4"/>
  <c r="C478" i="4"/>
  <c r="R277" i="4"/>
  <c r="R103" i="4"/>
  <c r="L422" i="4"/>
  <c r="I598" i="4"/>
  <c r="I696" i="4"/>
  <c r="I379" i="4"/>
  <c r="F484" i="4"/>
  <c r="K674" i="4"/>
  <c r="Q383" i="4"/>
  <c r="V298" i="4"/>
  <c r="V90" i="4"/>
  <c r="U161" i="4"/>
  <c r="B708" i="4"/>
  <c r="B391" i="4"/>
  <c r="Y633" i="4"/>
  <c r="F281" i="4"/>
  <c r="F107" i="4"/>
  <c r="P602" i="4"/>
  <c r="M609" i="4"/>
  <c r="M698" i="4"/>
  <c r="M449" i="4"/>
  <c r="Y588" i="4"/>
  <c r="T257" i="4"/>
  <c r="T83" i="4"/>
  <c r="W294" i="4"/>
  <c r="W120" i="4"/>
  <c r="Q176" i="4"/>
  <c r="S679" i="4"/>
  <c r="E157" i="4"/>
  <c r="N316" i="4"/>
  <c r="G235" i="4"/>
  <c r="H669" i="4"/>
  <c r="Q348" i="4"/>
  <c r="Q106" i="4"/>
  <c r="Q251" i="4"/>
  <c r="J354" i="4"/>
  <c r="B644" i="4"/>
  <c r="I297" i="4"/>
  <c r="I89" i="4"/>
  <c r="N445" i="4"/>
  <c r="B675" i="4"/>
  <c r="B392" i="4"/>
  <c r="I250" i="4"/>
  <c r="P686" i="4"/>
  <c r="P471" i="4"/>
  <c r="T212" i="4"/>
  <c r="U238" i="4"/>
  <c r="S145" i="4"/>
  <c r="T608" i="4"/>
  <c r="W640" i="4"/>
  <c r="W391" i="4"/>
  <c r="S497" i="4"/>
  <c r="Y349" i="4"/>
  <c r="Y107" i="4"/>
  <c r="H213" i="4"/>
  <c r="P666" i="4"/>
  <c r="Y594" i="4"/>
  <c r="Y379" i="4"/>
  <c r="U699" i="4"/>
  <c r="U416" i="4"/>
  <c r="L257" i="4"/>
  <c r="J209" i="4"/>
  <c r="U327" i="4"/>
  <c r="U187" i="4"/>
  <c r="U232" i="4"/>
  <c r="V655" i="4"/>
  <c r="C653" i="4"/>
  <c r="C404" i="4"/>
  <c r="M193" i="4"/>
  <c r="X674" i="4"/>
  <c r="N684" i="4"/>
  <c r="N435" i="4"/>
  <c r="P384" i="4"/>
  <c r="Q635" i="4"/>
  <c r="R424" i="4"/>
  <c r="C493" i="4"/>
  <c r="N260" i="4"/>
  <c r="N188" i="4"/>
  <c r="X145" i="4"/>
  <c r="B476" i="4"/>
  <c r="H623" i="4"/>
  <c r="C691" i="4"/>
  <c r="C408" i="4"/>
  <c r="U653" i="4"/>
  <c r="U370" i="4"/>
  <c r="N232" i="4"/>
  <c r="Y655" i="4"/>
  <c r="Y372" i="4"/>
  <c r="S485" i="4"/>
  <c r="N662" i="4"/>
  <c r="N481" i="4"/>
  <c r="J498" i="4"/>
  <c r="G278" i="4"/>
  <c r="G104" i="4"/>
  <c r="L311" i="4"/>
  <c r="U626" i="4"/>
  <c r="Y277" i="4"/>
  <c r="Y171" i="4"/>
  <c r="G445" i="4"/>
  <c r="U586" i="4"/>
  <c r="O690" i="4"/>
  <c r="O373" i="4"/>
  <c r="P295" i="4"/>
  <c r="P121" i="4"/>
  <c r="H326" i="4"/>
  <c r="H152" i="4"/>
  <c r="N494" i="4"/>
  <c r="T634" i="4"/>
  <c r="O700" i="4"/>
  <c r="O417" i="4"/>
  <c r="O235" i="4"/>
  <c r="J642" i="4"/>
  <c r="U451" i="4"/>
  <c r="K618" i="4"/>
  <c r="T469" i="4"/>
  <c r="O330" i="4"/>
  <c r="O122" i="4"/>
  <c r="O604" i="4"/>
  <c r="L674" i="4"/>
  <c r="O461" i="4"/>
  <c r="V325" i="4"/>
  <c r="V223" i="4"/>
  <c r="Y403" i="4"/>
  <c r="Q691" i="4"/>
  <c r="Q408" i="4"/>
  <c r="E588" i="4"/>
  <c r="R262" i="4"/>
  <c r="R88" i="4"/>
  <c r="L482" i="4"/>
  <c r="H260" i="4"/>
  <c r="H86" i="4"/>
  <c r="C469" i="4"/>
  <c r="J598" i="4"/>
  <c r="Y492" i="4"/>
  <c r="C446" i="4"/>
  <c r="Y596" i="4"/>
  <c r="T699" i="4"/>
  <c r="T416" i="4"/>
  <c r="Y236" i="4"/>
  <c r="C342" i="4"/>
  <c r="C100" i="4"/>
  <c r="E478" i="4"/>
  <c r="V354" i="4"/>
  <c r="V112" i="4"/>
  <c r="I640" i="4"/>
  <c r="T268" i="4"/>
  <c r="T94" i="4"/>
  <c r="J344" i="4"/>
  <c r="J136" i="4"/>
  <c r="I146" i="4"/>
  <c r="B650" i="4"/>
  <c r="B367" i="4"/>
  <c r="U461" i="4"/>
  <c r="C261" i="4"/>
  <c r="M655" i="4"/>
  <c r="M372" i="4"/>
  <c r="P477" i="4"/>
  <c r="B453" i="4"/>
  <c r="N225" i="4"/>
  <c r="D708" i="4"/>
  <c r="D459" i="4"/>
  <c r="P318" i="4"/>
  <c r="P144" i="4"/>
  <c r="X472" i="4"/>
  <c r="T661" i="4"/>
  <c r="L128" i="4"/>
  <c r="G333" i="4"/>
  <c r="K347" i="4"/>
  <c r="K139" i="4"/>
  <c r="Y158" i="4"/>
  <c r="V586" i="4"/>
  <c r="F618" i="4"/>
  <c r="F369" i="4"/>
  <c r="B409" i="4"/>
  <c r="X310" i="4"/>
  <c r="U189" i="4"/>
  <c r="U121" i="4"/>
  <c r="J444" i="4"/>
  <c r="S330" i="4"/>
  <c r="C340" i="4"/>
  <c r="J202" i="4"/>
  <c r="Q697" i="4"/>
  <c r="Q448" i="4"/>
  <c r="P214" i="4"/>
  <c r="H277" i="4"/>
  <c r="H311" i="4"/>
  <c r="T141" i="4"/>
  <c r="W652" i="4"/>
  <c r="W437" i="4"/>
  <c r="W609" i="4"/>
  <c r="L427" i="4"/>
  <c r="X631" i="4"/>
  <c r="V687" i="4"/>
  <c r="V370" i="4"/>
  <c r="L489" i="4"/>
  <c r="Q591" i="4"/>
  <c r="V700" i="4"/>
  <c r="V485" i="4"/>
  <c r="N138" i="4"/>
  <c r="Y313" i="4"/>
  <c r="T231" i="4"/>
  <c r="W672" i="4"/>
  <c r="W423" i="4"/>
  <c r="U180" i="4"/>
  <c r="F710" i="4"/>
  <c r="F461" i="4"/>
  <c r="C251" i="4"/>
  <c r="Q636" i="4"/>
  <c r="L442" i="4"/>
  <c r="E587" i="4"/>
  <c r="I684" i="4"/>
  <c r="I401" i="4"/>
  <c r="S494" i="4"/>
  <c r="C626" i="4"/>
  <c r="G406" i="4"/>
  <c r="B260" i="4"/>
  <c r="B86" i="4"/>
  <c r="B414" i="4"/>
  <c r="J673" i="4"/>
  <c r="G583" i="4"/>
  <c r="E333" i="4"/>
  <c r="E91" i="4"/>
  <c r="N583" i="4"/>
  <c r="R452" i="4"/>
  <c r="E674" i="4"/>
  <c r="E459" i="4"/>
  <c r="X188" i="4"/>
  <c r="Q159" i="4"/>
  <c r="W644" i="4"/>
  <c r="N713" i="4"/>
  <c r="N430" i="4"/>
  <c r="D437" i="4"/>
  <c r="U662" i="4"/>
  <c r="U379" i="4"/>
  <c r="L488" i="4"/>
  <c r="G658" i="4"/>
  <c r="P129" i="4"/>
  <c r="W479" i="4"/>
  <c r="G297" i="4"/>
  <c r="P391" i="4"/>
  <c r="L370" i="4"/>
  <c r="F587" i="4"/>
  <c r="O713" i="4"/>
  <c r="O464" i="4"/>
  <c r="O470" i="4"/>
  <c r="F212" i="4"/>
  <c r="M676" i="4"/>
  <c r="M427" i="4"/>
  <c r="O271" i="4"/>
  <c r="X261" i="4"/>
  <c r="X87" i="4"/>
  <c r="L609" i="4"/>
  <c r="J313" i="4"/>
  <c r="J139" i="4"/>
  <c r="C482" i="4"/>
  <c r="K666" i="4"/>
  <c r="K417" i="4"/>
  <c r="N644" i="4"/>
  <c r="S595" i="4"/>
  <c r="S380" i="4"/>
  <c r="X143" i="4"/>
  <c r="H337" i="4"/>
  <c r="H163" i="4"/>
  <c r="X292" i="4"/>
  <c r="J633" i="4"/>
  <c r="J418" i="4"/>
  <c r="R444" i="4"/>
  <c r="B498" i="4"/>
  <c r="P111" i="4"/>
  <c r="J653" i="4"/>
  <c r="N124" i="4"/>
  <c r="I348" i="4"/>
  <c r="I106" i="4"/>
  <c r="H452" i="4"/>
  <c r="F198" i="4"/>
  <c r="T475" i="4"/>
  <c r="Y710" i="4"/>
  <c r="Y393" i="4"/>
  <c r="S391" i="4"/>
  <c r="U211" i="4"/>
  <c r="C713" i="4"/>
  <c r="C464" i="4"/>
  <c r="D405" i="4"/>
  <c r="T330" i="4"/>
  <c r="T156" i="4"/>
  <c r="L236" i="4"/>
  <c r="B275" i="4"/>
  <c r="B169" i="4"/>
  <c r="K676" i="4"/>
  <c r="K393" i="4"/>
  <c r="D382" i="4"/>
  <c r="Q626" i="4"/>
  <c r="L153" i="4"/>
  <c r="C225" i="4"/>
  <c r="H644" i="4"/>
  <c r="W92" i="4"/>
  <c r="E378" i="4"/>
  <c r="L660" i="4"/>
  <c r="G350" i="4"/>
  <c r="G176" i="4"/>
  <c r="E415" i="4"/>
  <c r="P472" i="4"/>
  <c r="F298" i="4"/>
  <c r="D336" i="4"/>
  <c r="D128" i="4"/>
  <c r="B383" i="4"/>
  <c r="P234" i="4"/>
  <c r="N453" i="4"/>
  <c r="G595" i="4"/>
  <c r="C298" i="4"/>
  <c r="O462" i="4"/>
  <c r="Q446" i="4"/>
  <c r="W246" i="4"/>
  <c r="S653" i="4"/>
  <c r="H153" i="4"/>
  <c r="M211" i="4"/>
  <c r="K337" i="4"/>
  <c r="K129" i="4"/>
  <c r="K462" i="4"/>
  <c r="V242" i="4"/>
  <c r="J167" i="4"/>
  <c r="B126" i="4"/>
  <c r="R320" i="4"/>
  <c r="U455" i="4"/>
  <c r="R134" i="4"/>
  <c r="G447" i="4"/>
  <c r="G339" i="4"/>
  <c r="N315" i="4"/>
  <c r="D623" i="4"/>
  <c r="R161" i="4"/>
  <c r="E495" i="4"/>
  <c r="I710" i="4"/>
  <c r="I393" i="4"/>
  <c r="Q274" i="4"/>
  <c r="X638" i="4"/>
  <c r="J668" i="4"/>
  <c r="I273" i="4"/>
  <c r="N658" i="4"/>
  <c r="G107" i="4"/>
  <c r="E214" i="4"/>
  <c r="S293" i="4"/>
  <c r="R669" i="4"/>
  <c r="F156" i="4"/>
  <c r="H206" i="4"/>
  <c r="I634" i="4"/>
  <c r="H594" i="4"/>
  <c r="N632" i="4"/>
  <c r="E711" i="4"/>
  <c r="E428" i="4"/>
  <c r="B698" i="4"/>
  <c r="B381" i="4"/>
  <c r="N448" i="4"/>
  <c r="G186" i="4"/>
  <c r="V605" i="4"/>
  <c r="C590" i="4"/>
  <c r="Q294" i="4"/>
  <c r="Y685" i="4"/>
  <c r="C343" i="4"/>
  <c r="C135" i="4"/>
  <c r="V99" i="4"/>
  <c r="J389" i="4"/>
  <c r="N625" i="4"/>
  <c r="K650" i="4"/>
  <c r="T305" i="4"/>
  <c r="F267" i="4"/>
  <c r="I342" i="4"/>
  <c r="I134" i="4"/>
  <c r="I136" i="4"/>
  <c r="X392" i="4"/>
  <c r="D389" i="4"/>
  <c r="Y190" i="4"/>
  <c r="G293" i="4"/>
  <c r="P677" i="4"/>
  <c r="L695" i="4"/>
  <c r="L378" i="4"/>
  <c r="W185" i="4"/>
  <c r="U199" i="4"/>
  <c r="X686" i="4"/>
  <c r="H354" i="4"/>
  <c r="H146" i="4"/>
  <c r="P484" i="4"/>
  <c r="W487" i="4"/>
  <c r="G631" i="4"/>
  <c r="Y333" i="4"/>
  <c r="X454" i="4"/>
  <c r="P271" i="4"/>
  <c r="T675" i="4"/>
  <c r="S690" i="4"/>
  <c r="W236" i="4"/>
  <c r="X655" i="4"/>
  <c r="M325" i="4"/>
  <c r="W651" i="4"/>
  <c r="M295" i="4"/>
  <c r="Q75" i="4"/>
  <c r="C270" i="4"/>
  <c r="M688" i="4"/>
  <c r="Y302" i="4"/>
  <c r="C703" i="4"/>
  <c r="C420" i="4"/>
  <c r="R464" i="4"/>
  <c r="P307" i="4"/>
  <c r="P239" i="4"/>
  <c r="U463" i="4"/>
  <c r="W582" i="4"/>
  <c r="S127" i="4"/>
  <c r="T283" i="4"/>
  <c r="T109" i="4"/>
  <c r="D118" i="4"/>
  <c r="V208" i="4"/>
  <c r="R644" i="4"/>
  <c r="R497" i="4"/>
  <c r="Q166" i="4"/>
  <c r="M639" i="4"/>
  <c r="J692" i="4"/>
  <c r="J375" i="4"/>
  <c r="C243" i="4"/>
  <c r="I595" i="4"/>
  <c r="V457" i="4"/>
  <c r="Q291" i="4"/>
  <c r="Q117" i="4"/>
  <c r="T447" i="4"/>
  <c r="N318" i="4"/>
  <c r="R655" i="4"/>
  <c r="R372" i="4"/>
  <c r="W271" i="4"/>
  <c r="Y340" i="4"/>
  <c r="Y98" i="4"/>
  <c r="B484" i="4"/>
  <c r="G625" i="4"/>
  <c r="U656" i="4"/>
  <c r="U373" i="4"/>
  <c r="T459" i="4"/>
  <c r="P276" i="4"/>
  <c r="W312" i="4"/>
  <c r="W104" i="4"/>
  <c r="D658" i="4"/>
  <c r="D375" i="4"/>
  <c r="K227" i="4"/>
  <c r="O493" i="4"/>
  <c r="G302" i="4"/>
  <c r="G94" i="4"/>
  <c r="U203" i="4"/>
  <c r="Y292" i="4"/>
  <c r="Y152" i="4"/>
  <c r="X305" i="4"/>
  <c r="T638" i="4"/>
  <c r="T389" i="4"/>
  <c r="H490" i="4"/>
  <c r="F619" i="4"/>
  <c r="H689" i="4"/>
  <c r="H372" i="4"/>
  <c r="J601" i="4"/>
  <c r="X262" i="4"/>
  <c r="X88" i="4"/>
  <c r="K454" i="4"/>
  <c r="U209" i="4"/>
  <c r="H142" i="4"/>
  <c r="S211" i="4"/>
  <c r="L701" i="4"/>
  <c r="L418" i="4"/>
  <c r="P645" i="4"/>
  <c r="X247" i="4"/>
  <c r="Q677" i="4"/>
  <c r="Q428" i="4"/>
  <c r="L485" i="4"/>
  <c r="Y704" i="4"/>
  <c r="I689" i="4"/>
  <c r="I406" i="4"/>
  <c r="P672" i="4"/>
  <c r="J169" i="4"/>
  <c r="S609" i="4"/>
  <c r="E335" i="4"/>
  <c r="E93" i="4"/>
  <c r="B346" i="4"/>
  <c r="I271" i="4"/>
  <c r="I131" i="4"/>
  <c r="X418" i="4"/>
  <c r="F675" i="4"/>
  <c r="N353" i="4"/>
  <c r="N179" i="4"/>
  <c r="G706" i="4"/>
  <c r="G389" i="4"/>
  <c r="E83" i="4"/>
  <c r="W586" i="4"/>
  <c r="D380" i="4"/>
  <c r="Q258" i="4"/>
  <c r="T691" i="4"/>
  <c r="T408" i="4"/>
  <c r="R199" i="4"/>
  <c r="O693" i="4"/>
  <c r="O410" i="4"/>
  <c r="V660" i="4"/>
  <c r="S201" i="4"/>
  <c r="H132" i="4"/>
  <c r="Q307" i="4"/>
  <c r="Q133" i="4"/>
  <c r="F245" i="4"/>
  <c r="D354" i="4"/>
  <c r="D146" i="4"/>
  <c r="J620" i="4"/>
  <c r="J371" i="4"/>
  <c r="K265" i="4"/>
  <c r="R349" i="4"/>
  <c r="R175" i="4"/>
  <c r="X481" i="4"/>
  <c r="Y692" i="4"/>
  <c r="Y477" i="4"/>
  <c r="Y709" i="4"/>
  <c r="R279" i="4"/>
  <c r="R105" i="4"/>
  <c r="D105" i="4"/>
  <c r="F633" i="4"/>
  <c r="H650" i="4"/>
  <c r="H367" i="4"/>
  <c r="J165" i="4"/>
  <c r="N246" i="4"/>
  <c r="V710" i="4"/>
  <c r="V461" i="4"/>
  <c r="L195" i="4"/>
  <c r="Q668" i="4"/>
  <c r="Q419" i="4"/>
  <c r="V490" i="4"/>
  <c r="Q641" i="4"/>
  <c r="M685" i="4"/>
  <c r="M470" i="4"/>
  <c r="G586" i="4"/>
  <c r="V165" i="4"/>
  <c r="T624" i="4"/>
  <c r="H267" i="4"/>
  <c r="H93" i="4"/>
  <c r="F294" i="4"/>
  <c r="D610" i="4"/>
  <c r="V275" i="4"/>
  <c r="J332" i="4"/>
  <c r="J124" i="4"/>
  <c r="R325" i="4"/>
  <c r="R151" i="4"/>
  <c r="V197" i="4"/>
  <c r="L319" i="4"/>
  <c r="R203" i="4"/>
  <c r="X688" i="4"/>
  <c r="X439" i="4"/>
  <c r="H492" i="4"/>
  <c r="B251" i="4"/>
  <c r="M594" i="4"/>
  <c r="M379" i="4"/>
  <c r="P209" i="4"/>
  <c r="M663" i="4"/>
  <c r="M380" i="4"/>
  <c r="P593" i="4"/>
  <c r="P592" i="4"/>
  <c r="L263" i="4"/>
  <c r="L89" i="4"/>
  <c r="V100" i="4"/>
  <c r="O623" i="4"/>
  <c r="I713" i="4"/>
  <c r="I396" i="4"/>
  <c r="K213" i="4"/>
  <c r="W211" i="4"/>
  <c r="H207" i="4"/>
  <c r="U212" i="4"/>
  <c r="T266" i="4"/>
  <c r="T194" i="4"/>
  <c r="G190" i="4"/>
  <c r="P176" i="4"/>
  <c r="H240" i="4"/>
  <c r="X710" i="4"/>
  <c r="X495" i="4"/>
  <c r="C453" i="4"/>
  <c r="C672" i="4"/>
  <c r="C423" i="4"/>
  <c r="L590" i="4"/>
  <c r="B488" i="4"/>
  <c r="W625" i="4"/>
  <c r="F117" i="4"/>
  <c r="K654" i="4"/>
  <c r="K371" i="4"/>
  <c r="S642" i="4"/>
  <c r="L449" i="4"/>
  <c r="F586" i="4"/>
  <c r="U296" i="4"/>
  <c r="U122" i="4"/>
  <c r="L303" i="4"/>
  <c r="Q674" i="4"/>
  <c r="Q425" i="4"/>
  <c r="P440" i="4"/>
  <c r="S635" i="4"/>
  <c r="R652" i="4"/>
  <c r="R403" i="4"/>
  <c r="L133" i="4"/>
  <c r="I196" i="4"/>
  <c r="L242" i="4"/>
  <c r="J378" i="4"/>
  <c r="K634" i="4"/>
  <c r="K419" i="4"/>
  <c r="T470" i="4"/>
  <c r="D285" i="4"/>
  <c r="D486" i="4"/>
  <c r="R213" i="4"/>
  <c r="D204" i="4"/>
  <c r="U645" i="4"/>
  <c r="U430" i="4"/>
  <c r="K110" i="4"/>
  <c r="N306" i="4"/>
  <c r="N200" i="4"/>
  <c r="M472" i="4"/>
  <c r="D664" i="4"/>
  <c r="D415" i="4"/>
  <c r="S334" i="4"/>
  <c r="I438" i="4"/>
  <c r="V662" i="4"/>
  <c r="O350" i="4"/>
  <c r="O108" i="4"/>
  <c r="C437" i="4"/>
  <c r="H586" i="4"/>
  <c r="V633" i="4"/>
  <c r="V418" i="4"/>
  <c r="T133" i="4"/>
  <c r="W594" i="4"/>
  <c r="N635" i="4"/>
  <c r="N386" i="4"/>
  <c r="O171" i="4"/>
  <c r="M244" i="4"/>
  <c r="T713" i="4"/>
  <c r="T396" i="4"/>
  <c r="Y185" i="4"/>
  <c r="J282" i="4"/>
  <c r="R695" i="4"/>
  <c r="R378" i="4"/>
  <c r="B143" i="4"/>
  <c r="Q336" i="4"/>
  <c r="Q128" i="4"/>
  <c r="X475" i="4"/>
  <c r="Y603" i="4"/>
  <c r="Y388" i="4"/>
  <c r="I155" i="4"/>
  <c r="E225" i="4"/>
  <c r="V610" i="4"/>
  <c r="M294" i="4"/>
  <c r="M86" i="4"/>
  <c r="F589" i="4"/>
  <c r="E665" i="4"/>
  <c r="E450" i="4"/>
  <c r="Q158" i="4"/>
  <c r="Q585" i="4"/>
  <c r="W697" i="4"/>
  <c r="W380" i="4"/>
  <c r="D161" i="4"/>
  <c r="I660" i="4"/>
  <c r="I377" i="4"/>
  <c r="C452" i="4"/>
  <c r="K672" i="4"/>
  <c r="K423" i="4"/>
  <c r="O481" i="4"/>
  <c r="X632" i="4"/>
  <c r="N277" i="4"/>
  <c r="N171" i="4"/>
  <c r="T207" i="4"/>
  <c r="E641" i="4"/>
  <c r="N673" i="4"/>
  <c r="N424" i="4"/>
  <c r="G200" i="4"/>
  <c r="J267" i="4"/>
  <c r="U685" i="4"/>
  <c r="U402" i="4"/>
  <c r="B452" i="4"/>
  <c r="U590" i="4"/>
  <c r="P123" i="4"/>
  <c r="S326" i="4"/>
  <c r="S84" i="4"/>
  <c r="M591" i="4"/>
  <c r="M376" i="4"/>
  <c r="S374" i="4"/>
  <c r="R643" i="4"/>
  <c r="B325" i="4"/>
  <c r="B151" i="4"/>
  <c r="C693" i="4"/>
  <c r="C410" i="4"/>
  <c r="R205" i="4"/>
  <c r="L705" i="4"/>
  <c r="L456" i="4"/>
  <c r="I451" i="4"/>
  <c r="I662" i="4"/>
  <c r="I413" i="4"/>
  <c r="F450" i="4"/>
  <c r="K606" i="4"/>
  <c r="Q700" i="4"/>
  <c r="Q417" i="4"/>
  <c r="V264" i="4"/>
  <c r="U301" i="4"/>
  <c r="U93" i="4"/>
  <c r="B606" i="4"/>
  <c r="Y486" i="4"/>
  <c r="F209" i="4"/>
  <c r="P387" i="4"/>
  <c r="M643" i="4"/>
  <c r="M596" i="4"/>
  <c r="M381" i="4"/>
  <c r="Y407" i="4"/>
  <c r="T223" i="4"/>
  <c r="W260" i="4"/>
  <c r="Q350" i="4"/>
  <c r="Q108" i="4"/>
  <c r="S498" i="4"/>
  <c r="E331" i="4"/>
  <c r="E89" i="4"/>
  <c r="N350" i="4"/>
  <c r="N176" i="4"/>
  <c r="G197" i="4"/>
  <c r="H488" i="4"/>
  <c r="Q314" i="4"/>
  <c r="Q140" i="4"/>
  <c r="Q285" i="4"/>
  <c r="J180" i="4"/>
  <c r="B610" i="4"/>
  <c r="I331" i="4"/>
  <c r="I123" i="4"/>
  <c r="N479" i="4"/>
  <c r="B709" i="4"/>
  <c r="B426" i="4"/>
  <c r="I178" i="4"/>
  <c r="P618" i="4"/>
  <c r="P369" i="4"/>
  <c r="T352" i="4"/>
  <c r="T178" i="4"/>
  <c r="U166" i="4"/>
  <c r="S353" i="4"/>
  <c r="S179" i="4"/>
  <c r="T461" i="4"/>
  <c r="W674" i="4"/>
  <c r="S429" i="4"/>
  <c r="Y315" i="4"/>
  <c r="H353" i="4"/>
  <c r="H179" i="4"/>
  <c r="P383" i="4"/>
  <c r="Y628" i="4"/>
  <c r="U665" i="4"/>
  <c r="U382" i="4"/>
  <c r="L223" i="4"/>
  <c r="J247" i="4"/>
  <c r="U293" i="4"/>
  <c r="U119" i="4"/>
  <c r="U160" i="4"/>
  <c r="V587" i="4"/>
  <c r="C687" i="4"/>
  <c r="C370" i="4"/>
  <c r="M125" i="4"/>
  <c r="X606" i="4"/>
  <c r="N650" i="4"/>
  <c r="N367" i="4"/>
  <c r="P452" i="4"/>
  <c r="Q601" i="4"/>
  <c r="R639" i="4"/>
  <c r="R458" i="4"/>
  <c r="C606" i="4"/>
  <c r="N294" i="4"/>
  <c r="X353" i="4"/>
  <c r="X179" i="4"/>
  <c r="B408" i="4"/>
  <c r="H589" i="4"/>
  <c r="C657" i="4"/>
  <c r="C374" i="4"/>
  <c r="U619" i="4"/>
  <c r="N126" i="4"/>
  <c r="Y621" i="4"/>
  <c r="S700" i="4"/>
  <c r="S451" i="4"/>
  <c r="N594" i="4"/>
  <c r="J464" i="4"/>
  <c r="G312" i="4"/>
  <c r="L137" i="4"/>
  <c r="U592" i="4"/>
  <c r="Y345" i="4"/>
  <c r="Y103" i="4"/>
  <c r="G411" i="4"/>
  <c r="U439" i="4"/>
  <c r="O622" i="4"/>
  <c r="P261" i="4"/>
  <c r="H258" i="4"/>
  <c r="H84" i="4"/>
  <c r="N460" i="4"/>
  <c r="T600" i="4"/>
  <c r="O666" i="4"/>
  <c r="O383" i="4"/>
  <c r="O163" i="4"/>
  <c r="J608" i="4"/>
  <c r="U485" i="4"/>
  <c r="K584" i="4"/>
  <c r="T401" i="4"/>
  <c r="O190" i="4"/>
  <c r="O457" i="4"/>
  <c r="L606" i="4"/>
  <c r="O676" i="4"/>
  <c r="O427" i="4"/>
  <c r="V291" i="4"/>
  <c r="V117" i="4"/>
  <c r="Y437" i="4"/>
  <c r="Q657" i="4"/>
  <c r="Q442" i="4"/>
  <c r="E475" i="4"/>
  <c r="R190" i="4"/>
  <c r="L448" i="4"/>
  <c r="H226" i="4"/>
  <c r="C650" i="4"/>
  <c r="C401" i="4"/>
  <c r="J383" i="4"/>
  <c r="Y424" i="4"/>
  <c r="C480" i="4"/>
  <c r="Y630" i="4"/>
  <c r="T665" i="4"/>
  <c r="T382" i="4"/>
  <c r="Y198" i="4"/>
  <c r="C308" i="4"/>
  <c r="C134" i="4"/>
  <c r="E444" i="4"/>
  <c r="V320" i="4"/>
  <c r="V146" i="4"/>
  <c r="I459" i="4"/>
  <c r="T302" i="4"/>
  <c r="J310" i="4"/>
  <c r="J242" i="4"/>
  <c r="I180" i="4"/>
  <c r="B616" i="4"/>
  <c r="U710" i="4"/>
  <c r="U393" i="4"/>
  <c r="C227" i="4"/>
  <c r="M587" i="4"/>
  <c r="P409" i="4"/>
  <c r="B487" i="4"/>
  <c r="N293" i="4"/>
  <c r="D674" i="4"/>
  <c r="D425" i="4"/>
  <c r="P284" i="4"/>
  <c r="X438" i="4"/>
  <c r="T627" i="4"/>
  <c r="L336" i="4"/>
  <c r="L162" i="4"/>
  <c r="G193" i="4"/>
  <c r="K207" i="4"/>
  <c r="Y264" i="4"/>
  <c r="Y124" i="4"/>
  <c r="V439" i="4"/>
  <c r="F652" i="4"/>
  <c r="B692" i="4"/>
  <c r="B477" i="4"/>
  <c r="X242" i="4"/>
  <c r="U329" i="4"/>
  <c r="J478" i="4"/>
  <c r="S228" i="4"/>
  <c r="C166" i="4"/>
  <c r="J168" i="4"/>
  <c r="Q663" i="4"/>
  <c r="Q414" i="4"/>
  <c r="P180" i="4"/>
  <c r="H243" i="4"/>
  <c r="T175" i="4"/>
  <c r="W618" i="4"/>
  <c r="W643" i="4"/>
  <c r="L495" i="4"/>
  <c r="X597" i="4"/>
  <c r="V619" i="4"/>
  <c r="V404" i="4"/>
  <c r="L455" i="4"/>
  <c r="Q444" i="4"/>
  <c r="V632" i="4"/>
  <c r="V417" i="4"/>
  <c r="N172" i="4"/>
  <c r="Y245" i="4"/>
  <c r="T125" i="4"/>
  <c r="W638" i="4"/>
  <c r="U354" i="4"/>
  <c r="U112" i="4"/>
  <c r="F676" i="4"/>
  <c r="F393" i="4"/>
  <c r="C179" i="4"/>
  <c r="Q602" i="4"/>
  <c r="L691" i="4"/>
  <c r="L408" i="4"/>
  <c r="E440" i="4"/>
  <c r="I650" i="4"/>
  <c r="I367" i="4"/>
  <c r="S426" i="4"/>
  <c r="C592" i="4"/>
  <c r="G689" i="4"/>
  <c r="G372" i="4"/>
  <c r="B226" i="4"/>
  <c r="B697" i="4"/>
  <c r="B380" i="4"/>
  <c r="J492" i="4"/>
  <c r="G436" i="4"/>
  <c r="E299" i="4"/>
  <c r="E125" i="4"/>
  <c r="N436" i="4"/>
  <c r="R701" i="4"/>
  <c r="R418" i="4"/>
  <c r="E640" i="4"/>
  <c r="X226" i="4"/>
  <c r="Q91" i="4"/>
  <c r="W610" i="4"/>
  <c r="N645" i="4"/>
  <c r="N396" i="4"/>
  <c r="D471" i="4"/>
  <c r="U628" i="4"/>
  <c r="L420" i="4"/>
  <c r="G624" i="4"/>
  <c r="P337" i="4"/>
  <c r="P163" i="4"/>
  <c r="W445" i="4"/>
  <c r="G229" i="4"/>
  <c r="P708" i="4"/>
  <c r="P459" i="4"/>
  <c r="L687" i="4"/>
  <c r="L438" i="4"/>
  <c r="F474" i="4"/>
  <c r="O645" i="4"/>
  <c r="O651" i="4"/>
  <c r="O402" i="4"/>
  <c r="F250" i="4"/>
  <c r="M710" i="4"/>
  <c r="M393" i="4"/>
  <c r="O237" i="4"/>
  <c r="X189" i="4"/>
  <c r="L496" i="4"/>
  <c r="J279" i="4"/>
  <c r="C697" i="4"/>
  <c r="C380" i="4"/>
  <c r="K632" i="4"/>
  <c r="N497" i="4"/>
  <c r="S663" i="4"/>
  <c r="X351" i="4"/>
  <c r="X177" i="4"/>
  <c r="H269" i="4"/>
  <c r="H95" i="4"/>
  <c r="X224" i="4"/>
  <c r="J667" i="4"/>
  <c r="R693" i="4"/>
  <c r="R410" i="4"/>
  <c r="B464" i="4"/>
  <c r="P353" i="4"/>
  <c r="P251" i="4"/>
  <c r="J585" i="4"/>
  <c r="N192" i="4"/>
  <c r="I314" i="4"/>
  <c r="I140" i="4"/>
  <c r="H486" i="4"/>
  <c r="F304" i="4"/>
  <c r="T407" i="4"/>
  <c r="Y608" i="4"/>
  <c r="S708" i="4"/>
  <c r="S425" i="4"/>
  <c r="U249" i="4"/>
  <c r="C679" i="4"/>
  <c r="C430" i="4"/>
  <c r="D473" i="4"/>
  <c r="T262" i="4"/>
  <c r="T88" i="4"/>
  <c r="L304" i="4"/>
  <c r="B241" i="4"/>
  <c r="B101" i="4"/>
  <c r="K642" i="4"/>
  <c r="D484" i="4"/>
  <c r="Q592" i="4"/>
  <c r="P473" i="4"/>
  <c r="R670" i="4"/>
  <c r="R387" i="4"/>
  <c r="O188" i="4"/>
  <c r="R684" i="4"/>
  <c r="R401" i="4"/>
  <c r="E658" i="4"/>
  <c r="E375" i="4"/>
  <c r="G495" i="4"/>
  <c r="Q688" i="4"/>
  <c r="Q405" i="4"/>
  <c r="X428" i="4"/>
  <c r="N657" i="4"/>
  <c r="N374" i="4"/>
  <c r="O660" i="4"/>
  <c r="O411" i="4"/>
  <c r="H487" i="4"/>
  <c r="I583" i="4"/>
  <c r="J595" i="4"/>
  <c r="V331" i="4"/>
  <c r="V123" i="4"/>
  <c r="C248" i="4"/>
  <c r="D266" i="4"/>
  <c r="E700" i="4"/>
  <c r="E383" i="4"/>
  <c r="Q486" i="4"/>
  <c r="V713" i="4"/>
  <c r="V464" i="4"/>
  <c r="T198" i="4"/>
  <c r="R191" i="4"/>
  <c r="J395" i="4"/>
  <c r="P712" i="4"/>
  <c r="P463" i="4"/>
  <c r="P492" i="4"/>
  <c r="L591" i="4"/>
  <c r="M489" i="4"/>
  <c r="G602" i="4"/>
  <c r="G455" i="4"/>
  <c r="Q437" i="4"/>
  <c r="N627" i="4"/>
  <c r="I707" i="4"/>
  <c r="I424" i="4"/>
  <c r="K602" i="4"/>
  <c r="F447" i="4"/>
  <c r="H641" i="4"/>
  <c r="H392" i="4"/>
  <c r="F454" i="4"/>
  <c r="B605" i="4"/>
  <c r="D305" i="4"/>
  <c r="D131" i="4"/>
  <c r="Y401" i="4"/>
  <c r="Q337" i="4"/>
  <c r="Q95" i="4"/>
  <c r="Q491" i="4"/>
  <c r="L618" i="4"/>
  <c r="S308" i="4"/>
  <c r="D383" i="4"/>
  <c r="L450" i="4"/>
  <c r="S650" i="4"/>
  <c r="S435" i="4"/>
  <c r="S208" i="4"/>
  <c r="S492" i="4"/>
  <c r="S449" i="4"/>
  <c r="B267" i="4"/>
  <c r="B93" i="4"/>
  <c r="H677" i="4"/>
  <c r="H394" i="4"/>
  <c r="Y493" i="4"/>
  <c r="O678" i="4"/>
  <c r="O395" i="4"/>
  <c r="S371" i="4"/>
  <c r="R196" i="4"/>
  <c r="K671" i="4"/>
  <c r="K388" i="4"/>
  <c r="G435" i="4"/>
  <c r="D659" i="4"/>
  <c r="R709" i="4"/>
  <c r="R494" i="4"/>
  <c r="U587" i="4"/>
  <c r="P435" i="4"/>
  <c r="N706" i="4"/>
  <c r="N389" i="4"/>
  <c r="S670" i="4"/>
  <c r="N708" i="4"/>
  <c r="N493" i="4"/>
  <c r="X637" i="4"/>
  <c r="K443" i="4"/>
  <c r="V634" i="4"/>
  <c r="V419" i="4"/>
  <c r="N239" i="4"/>
  <c r="N307" i="4"/>
  <c r="K146" i="4"/>
  <c r="D611" i="4"/>
  <c r="C354" i="4"/>
  <c r="C112" i="4"/>
  <c r="G483" i="4"/>
  <c r="J462" i="4"/>
  <c r="C594" i="4"/>
  <c r="X685" i="4"/>
  <c r="X436" i="4"/>
  <c r="N587" i="4"/>
  <c r="K712" i="4"/>
  <c r="K463" i="4"/>
  <c r="X623" i="4"/>
  <c r="F704" i="4"/>
  <c r="F455" i="4"/>
  <c r="I446" i="4"/>
  <c r="E636" i="4"/>
  <c r="O458" i="4"/>
  <c r="I489" i="4"/>
  <c r="F659" i="4"/>
  <c r="F410" i="4"/>
  <c r="J705" i="4"/>
  <c r="J388" i="4"/>
  <c r="T208" i="4"/>
  <c r="H690" i="4"/>
  <c r="H407" i="4"/>
  <c r="X625" i="4"/>
  <c r="O688" i="4"/>
  <c r="O405" i="4"/>
  <c r="O600" i="4"/>
  <c r="O650" i="4"/>
  <c r="O401" i="4"/>
  <c r="B627" i="4"/>
  <c r="K625" i="4"/>
  <c r="K410" i="4"/>
  <c r="U708" i="4"/>
  <c r="U425" i="4"/>
  <c r="V378" i="4"/>
  <c r="S658" i="4"/>
  <c r="Y703" i="4"/>
  <c r="Y454" i="4"/>
  <c r="M607" i="4"/>
  <c r="M460" i="4"/>
  <c r="U486" i="4"/>
  <c r="S701" i="4"/>
  <c r="S486" i="4"/>
  <c r="V591" i="4"/>
  <c r="U453" i="4"/>
  <c r="E644" i="4"/>
  <c r="J445" i="4"/>
  <c r="C458" i="4"/>
  <c r="S628" i="4"/>
  <c r="Q395" i="4"/>
  <c r="J196" i="4"/>
  <c r="X275" i="4"/>
  <c r="X101" i="4"/>
  <c r="Q624" i="4"/>
  <c r="R704" i="4"/>
  <c r="O154" i="4"/>
  <c r="R582" i="4"/>
  <c r="E409" i="4"/>
  <c r="G393" i="4"/>
  <c r="Q620" i="4"/>
  <c r="X643" i="4"/>
  <c r="N408" i="4"/>
  <c r="O694" i="4"/>
  <c r="H668" i="4"/>
  <c r="H385" i="4"/>
  <c r="I402" i="4"/>
  <c r="J629" i="4"/>
  <c r="V229" i="4"/>
  <c r="C108" i="4"/>
  <c r="D160" i="4"/>
  <c r="E485" i="4"/>
  <c r="Q599" i="4"/>
  <c r="V645" i="4"/>
  <c r="T338" i="4"/>
  <c r="T96" i="4"/>
  <c r="R157" i="4"/>
  <c r="J610" i="4"/>
  <c r="P429" i="4"/>
  <c r="P424" i="4"/>
  <c r="L376" i="4"/>
  <c r="M636" i="4"/>
  <c r="G387" i="4"/>
  <c r="Q369" i="4"/>
  <c r="N412" i="4"/>
  <c r="I492" i="4"/>
  <c r="K670" i="4"/>
  <c r="F481" i="4"/>
  <c r="H675" i="4"/>
  <c r="F669" i="4"/>
  <c r="B707" i="4"/>
  <c r="B390" i="4"/>
  <c r="D97" i="4"/>
  <c r="Y469" i="4"/>
  <c r="Q197" i="4"/>
  <c r="Q672" i="4"/>
  <c r="L686" i="4"/>
  <c r="L403" i="4"/>
  <c r="S274" i="4"/>
  <c r="D451" i="4"/>
  <c r="L699" i="4"/>
  <c r="L416" i="4"/>
  <c r="S469" i="4"/>
  <c r="S314" i="4"/>
  <c r="S639" i="4"/>
  <c r="S415" i="4"/>
  <c r="B301" i="4"/>
  <c r="H428" i="4"/>
  <c r="Y708" i="4"/>
  <c r="O644" i="4"/>
  <c r="S654" i="4"/>
  <c r="R162" i="4"/>
  <c r="K456" i="4"/>
  <c r="G367" i="4"/>
  <c r="D444" i="4"/>
  <c r="R607" i="4"/>
  <c r="U689" i="4"/>
  <c r="U372" i="4"/>
  <c r="P582" i="4"/>
  <c r="N638" i="4"/>
  <c r="S421" i="4"/>
  <c r="N425" i="4"/>
  <c r="X671" i="4"/>
  <c r="K477" i="4"/>
  <c r="V600" i="4"/>
  <c r="N167" i="4"/>
  <c r="K252" i="4"/>
  <c r="D498" i="4"/>
  <c r="C286" i="4"/>
  <c r="G596" i="4"/>
  <c r="J496" i="4"/>
  <c r="C628" i="4"/>
  <c r="X651" i="4"/>
  <c r="N440" i="4"/>
  <c r="K497" i="4"/>
  <c r="X657" i="4"/>
  <c r="F636" i="4"/>
  <c r="I695" i="4"/>
  <c r="I378" i="4"/>
  <c r="E387" i="4"/>
  <c r="O492" i="4"/>
  <c r="I636" i="4"/>
  <c r="F625" i="4"/>
  <c r="J603" i="4"/>
  <c r="T246" i="4"/>
  <c r="H373" i="4"/>
  <c r="X478" i="4"/>
  <c r="O586" i="4"/>
  <c r="O668" i="4"/>
  <c r="O367" i="4"/>
  <c r="B412" i="4"/>
  <c r="K478" i="4"/>
  <c r="U459" i="4"/>
  <c r="V480" i="4"/>
  <c r="S443" i="4"/>
  <c r="Y635" i="4"/>
  <c r="M426" i="4"/>
  <c r="U418" i="4"/>
  <c r="S633" i="4"/>
  <c r="V693" i="4"/>
  <c r="V410" i="4"/>
  <c r="U634" i="4"/>
  <c r="E712" i="4"/>
  <c r="J411" i="4"/>
  <c r="C707" i="4"/>
  <c r="C390" i="4"/>
  <c r="S447" i="4"/>
  <c r="Q644" i="4"/>
  <c r="J302" i="4"/>
  <c r="X343" i="4"/>
  <c r="Q443" i="4"/>
  <c r="R636" i="4"/>
  <c r="O86" i="4"/>
  <c r="R469" i="4"/>
  <c r="E692" i="4"/>
  <c r="G461" i="4"/>
  <c r="Q586" i="4"/>
  <c r="X677" i="4"/>
  <c r="N691" i="4"/>
  <c r="O626" i="4"/>
  <c r="H702" i="4"/>
  <c r="I685" i="4"/>
  <c r="I368" i="4"/>
  <c r="J663" i="4"/>
  <c r="V297" i="4"/>
  <c r="C350" i="4"/>
  <c r="C142" i="4"/>
  <c r="D92" i="4"/>
  <c r="E451" i="4"/>
  <c r="Q452" i="4"/>
  <c r="V679" i="4"/>
  <c r="T270" i="4"/>
  <c r="R331" i="4"/>
  <c r="R89" i="4"/>
  <c r="J497" i="4"/>
  <c r="P678" i="4"/>
  <c r="P707" i="4"/>
  <c r="P458" i="4"/>
  <c r="L444" i="4"/>
  <c r="M670" i="4"/>
  <c r="G704" i="4"/>
  <c r="Q686" i="4"/>
  <c r="Q403" i="4"/>
  <c r="N378" i="4"/>
  <c r="I605" i="4"/>
  <c r="K636" i="4"/>
  <c r="F413" i="4"/>
  <c r="H607" i="4"/>
  <c r="F635" i="4"/>
  <c r="B673" i="4"/>
  <c r="D339" i="4"/>
  <c r="Y435" i="4"/>
  <c r="Q269" i="4"/>
  <c r="Q638" i="4"/>
  <c r="L652" i="4"/>
  <c r="S240" i="4"/>
  <c r="D485" i="4"/>
  <c r="L665" i="4"/>
  <c r="S401" i="4"/>
  <c r="S246" i="4"/>
  <c r="S458" i="4"/>
  <c r="S483" i="4"/>
  <c r="B127" i="4"/>
  <c r="H462" i="4"/>
  <c r="Y459" i="4"/>
  <c r="O610" i="4"/>
  <c r="S620" i="4"/>
  <c r="R336" i="4"/>
  <c r="R94" i="4"/>
  <c r="K422" i="4"/>
  <c r="G650" i="4"/>
  <c r="G469" i="4"/>
  <c r="D376" i="4"/>
  <c r="R426" i="4"/>
  <c r="U655" i="4"/>
  <c r="P469" i="4"/>
  <c r="N604" i="4"/>
  <c r="S704" i="4"/>
  <c r="S387" i="4"/>
  <c r="N459" i="4"/>
  <c r="X603" i="4"/>
  <c r="K375" i="4"/>
  <c r="V385" i="4"/>
  <c r="N99" i="4"/>
  <c r="K180" i="4"/>
  <c r="D464" i="4"/>
  <c r="C252" i="4"/>
  <c r="G664" i="4"/>
  <c r="J609" i="4"/>
  <c r="C447" i="4"/>
  <c r="X617" i="4"/>
  <c r="N689" i="4"/>
  <c r="N372" i="4"/>
  <c r="K429" i="4"/>
  <c r="X589" i="4"/>
  <c r="F602" i="4"/>
  <c r="I661" i="4"/>
  <c r="E704" i="4"/>
  <c r="E421" i="4"/>
  <c r="O605" i="4"/>
  <c r="I602" i="4"/>
  <c r="F591" i="4"/>
  <c r="J490" i="4"/>
  <c r="T140" i="4"/>
  <c r="H656" i="4"/>
  <c r="X444" i="4"/>
  <c r="O439" i="4"/>
  <c r="O634" i="4"/>
  <c r="O684" i="4"/>
  <c r="B378" i="4"/>
  <c r="K444" i="4"/>
  <c r="U391" i="4"/>
  <c r="V412" i="4"/>
  <c r="S409" i="4"/>
  <c r="Y488" i="4"/>
  <c r="M392" i="4"/>
  <c r="U701" i="4"/>
  <c r="U384" i="4"/>
  <c r="S667" i="4"/>
  <c r="V625" i="4"/>
  <c r="U600" i="4"/>
  <c r="E610" i="4"/>
  <c r="J694" i="4"/>
  <c r="J377" i="4"/>
  <c r="C673" i="4"/>
  <c r="S696" i="4"/>
  <c r="S379" i="4"/>
  <c r="Q610" i="4"/>
  <c r="J268" i="4"/>
  <c r="X203" i="4"/>
  <c r="Q477" i="4"/>
  <c r="P586" i="4"/>
  <c r="R602" i="4"/>
  <c r="O328" i="4"/>
  <c r="O120" i="4"/>
  <c r="R435" i="4"/>
  <c r="E624" i="4"/>
  <c r="G710" i="4"/>
  <c r="G427" i="4"/>
  <c r="Q473" i="4"/>
  <c r="X609" i="4"/>
  <c r="N623" i="4"/>
  <c r="O592" i="4"/>
  <c r="H634" i="4"/>
  <c r="I651" i="4"/>
  <c r="J380" i="4"/>
  <c r="V263" i="4"/>
  <c r="C316" i="4"/>
  <c r="D334" i="4"/>
  <c r="D232" i="4"/>
  <c r="E417" i="4"/>
  <c r="Q384" i="4"/>
  <c r="V611" i="4"/>
  <c r="T236" i="4"/>
  <c r="R263" i="4"/>
  <c r="J429" i="4"/>
  <c r="P644" i="4"/>
  <c r="P639" i="4"/>
  <c r="L693" i="4"/>
  <c r="L410" i="4"/>
  <c r="M421" i="4"/>
  <c r="G670" i="4"/>
  <c r="Q652" i="4"/>
  <c r="N695" i="4"/>
  <c r="N446" i="4"/>
  <c r="I458" i="4"/>
  <c r="K489" i="4"/>
  <c r="F696" i="4"/>
  <c r="F379" i="4"/>
  <c r="H494" i="4"/>
  <c r="F601" i="4"/>
  <c r="B639" i="4"/>
  <c r="D271" i="4"/>
  <c r="Y684" i="4"/>
  <c r="Y367" i="4"/>
  <c r="Q235" i="4"/>
  <c r="Q604" i="4"/>
  <c r="L584" i="4"/>
  <c r="S202" i="4"/>
  <c r="D700" i="4"/>
  <c r="D417" i="4"/>
  <c r="L597" i="4"/>
  <c r="S367" i="4"/>
  <c r="S140" i="4"/>
  <c r="S424" i="4"/>
  <c r="S698" i="4"/>
  <c r="S381" i="4"/>
  <c r="B195" i="4"/>
  <c r="H711" i="4"/>
  <c r="Y391" i="4"/>
  <c r="O497" i="4"/>
  <c r="S586" i="4"/>
  <c r="R268" i="4"/>
  <c r="K705" i="4"/>
  <c r="G684" i="4"/>
  <c r="D693" i="4"/>
  <c r="D410" i="4"/>
  <c r="R460" i="4"/>
  <c r="U621" i="4"/>
  <c r="P401" i="4"/>
  <c r="N491" i="4"/>
  <c r="S602" i="4"/>
  <c r="N391" i="4"/>
  <c r="X456" i="4"/>
  <c r="K692" i="4"/>
  <c r="K409" i="4"/>
  <c r="V453" i="4"/>
  <c r="N273" i="4"/>
  <c r="K354" i="4"/>
  <c r="K112" i="4"/>
  <c r="D396" i="4"/>
  <c r="C214" i="4"/>
  <c r="G630" i="4"/>
  <c r="J394" i="4"/>
  <c r="C481" i="4"/>
  <c r="X583" i="4"/>
  <c r="N655" i="4"/>
  <c r="K395" i="4"/>
  <c r="X476" i="4"/>
  <c r="F670" i="4"/>
  <c r="I627" i="4"/>
  <c r="E670" i="4"/>
  <c r="O424" i="4"/>
  <c r="I455" i="4"/>
  <c r="F478" i="4"/>
  <c r="J456" i="4"/>
  <c r="T174" i="4"/>
  <c r="H622" i="4"/>
  <c r="X376" i="4"/>
  <c r="O473" i="4"/>
  <c r="O453" i="4"/>
  <c r="O616" i="4"/>
  <c r="B695" i="4"/>
  <c r="B480" i="4"/>
  <c r="K376" i="4"/>
  <c r="U674" i="4"/>
  <c r="V695" i="4"/>
  <c r="V446" i="4"/>
  <c r="S477" i="4"/>
  <c r="Y420" i="4"/>
  <c r="M641" i="4"/>
  <c r="U667" i="4"/>
  <c r="S452" i="4"/>
  <c r="V659" i="4"/>
  <c r="U419" i="4"/>
  <c r="E497" i="4"/>
  <c r="J626" i="4"/>
  <c r="C639" i="4"/>
  <c r="S594" i="4"/>
  <c r="Q497" i="4"/>
  <c r="J128" i="4"/>
  <c r="X241" i="4"/>
  <c r="Q375" i="4"/>
  <c r="P439" i="4"/>
  <c r="R489" i="4"/>
  <c r="O294" i="4"/>
  <c r="R367" i="4"/>
  <c r="E590" i="4"/>
  <c r="G676" i="4"/>
  <c r="Q371" i="4"/>
  <c r="X496" i="4"/>
  <c r="N589" i="4"/>
  <c r="O445" i="4"/>
  <c r="H600" i="4"/>
  <c r="I617" i="4"/>
  <c r="J482" i="4"/>
  <c r="V191" i="4"/>
  <c r="C210" i="4"/>
  <c r="D300" i="4"/>
  <c r="E666" i="4"/>
  <c r="Q701" i="4"/>
  <c r="Q418" i="4"/>
  <c r="V498" i="4"/>
  <c r="T304" i="4"/>
  <c r="R229" i="4"/>
  <c r="J712" i="4"/>
  <c r="J463" i="4"/>
  <c r="P610" i="4"/>
  <c r="P673" i="4"/>
  <c r="L659" i="4"/>
  <c r="M455" i="4"/>
  <c r="G636" i="4"/>
  <c r="Q618" i="4"/>
  <c r="N661" i="4"/>
  <c r="I390" i="4"/>
  <c r="K455" i="4"/>
  <c r="F662" i="4"/>
  <c r="H460" i="4"/>
  <c r="F488" i="4"/>
  <c r="B492" i="4"/>
  <c r="D199" i="4"/>
  <c r="Y650" i="4"/>
  <c r="Q163" i="4"/>
  <c r="Q389" i="4"/>
  <c r="L471" i="4"/>
  <c r="S134" i="4"/>
  <c r="D632" i="4"/>
  <c r="L631" i="4"/>
  <c r="S684" i="4"/>
  <c r="S174" i="4"/>
  <c r="S673" i="4"/>
  <c r="S390" i="4"/>
  <c r="S596" i="4"/>
  <c r="B161" i="4"/>
  <c r="H643" i="4"/>
  <c r="Y606" i="4"/>
  <c r="Y425" i="4"/>
  <c r="O463" i="4"/>
  <c r="S405" i="4"/>
  <c r="R302" i="4"/>
  <c r="K637" i="4"/>
  <c r="G616" i="4"/>
  <c r="D625" i="4"/>
  <c r="R392" i="4"/>
  <c r="U440" i="4"/>
  <c r="P684" i="4"/>
  <c r="P367" i="4"/>
  <c r="N457" i="4"/>
  <c r="S636" i="4"/>
  <c r="N674" i="4"/>
  <c r="X422" i="4"/>
  <c r="K658" i="4"/>
  <c r="V487" i="4"/>
  <c r="N133" i="4"/>
  <c r="K320" i="4"/>
  <c r="D679" i="4"/>
  <c r="D430" i="4"/>
  <c r="C180" i="4"/>
  <c r="G415" i="4"/>
  <c r="J711" i="4"/>
  <c r="J428" i="4"/>
  <c r="C413" i="4"/>
  <c r="X470" i="4"/>
  <c r="N621" i="4"/>
  <c r="K644" i="4"/>
  <c r="X374" i="4"/>
  <c r="F421" i="4"/>
  <c r="I593" i="4"/>
  <c r="E602" i="4"/>
  <c r="O707" i="4"/>
  <c r="O390" i="4"/>
  <c r="I421" i="4"/>
  <c r="F444" i="4"/>
  <c r="J422" i="4"/>
  <c r="T348" i="4"/>
  <c r="T106" i="4"/>
  <c r="H588" i="4"/>
  <c r="X693" i="4"/>
  <c r="X410" i="4"/>
  <c r="O371" i="4"/>
  <c r="O487" i="4"/>
  <c r="O582" i="4"/>
  <c r="B661" i="4"/>
  <c r="K693" i="4"/>
  <c r="U640" i="4"/>
  <c r="V627" i="4"/>
  <c r="S692" i="4"/>
  <c r="S375" i="4"/>
  <c r="Y386" i="4"/>
  <c r="M709" i="4"/>
  <c r="U633" i="4"/>
  <c r="S418" i="4"/>
  <c r="V444" i="4"/>
  <c r="U487" i="4"/>
  <c r="E429" i="4"/>
  <c r="J660" i="4"/>
  <c r="C605" i="4"/>
  <c r="S662" i="4"/>
  <c r="Q463" i="4"/>
  <c r="J162" i="4"/>
  <c r="X309" i="4"/>
  <c r="Q692" i="4"/>
  <c r="Q409" i="4"/>
  <c r="P371" i="4"/>
  <c r="R455" i="4"/>
  <c r="O260" i="4"/>
  <c r="R650" i="4"/>
  <c r="E443" i="4"/>
  <c r="G608" i="4"/>
  <c r="Q439" i="4"/>
  <c r="X462" i="4"/>
  <c r="N442" i="4"/>
  <c r="O479" i="4"/>
  <c r="H453" i="4"/>
  <c r="I436" i="4"/>
  <c r="J414" i="4"/>
  <c r="V157" i="4"/>
  <c r="C282" i="4"/>
  <c r="D194" i="4"/>
  <c r="E632" i="4"/>
  <c r="Q667" i="4"/>
  <c r="V430" i="4"/>
  <c r="T130" i="4"/>
  <c r="R297" i="4"/>
  <c r="J644" i="4"/>
  <c r="P497" i="4"/>
  <c r="P605" i="4"/>
  <c r="L625" i="4"/>
  <c r="M602" i="4"/>
  <c r="M387" i="4"/>
  <c r="G421" i="4"/>
  <c r="Q584" i="4"/>
  <c r="N593" i="4"/>
  <c r="I673" i="4"/>
  <c r="K387" i="4"/>
  <c r="F628" i="4"/>
  <c r="H426" i="4"/>
  <c r="F420" i="4"/>
  <c r="B424" i="4"/>
  <c r="D237" i="4"/>
  <c r="Y582" i="4"/>
  <c r="Q129" i="4"/>
  <c r="Q457" i="4"/>
  <c r="L437" i="4"/>
  <c r="S100" i="4"/>
  <c r="D666" i="4"/>
  <c r="L484" i="4"/>
  <c r="S616" i="4"/>
  <c r="S348" i="4"/>
  <c r="S106" i="4"/>
  <c r="S707" i="4"/>
  <c r="S664" i="4"/>
  <c r="B335" i="4"/>
  <c r="H609" i="4"/>
  <c r="Y674" i="4"/>
  <c r="O429" i="4"/>
  <c r="S473" i="4"/>
  <c r="R234" i="4"/>
  <c r="K603" i="4"/>
  <c r="G582" i="4"/>
  <c r="D591" i="4"/>
  <c r="R675" i="4"/>
  <c r="U474" i="4"/>
  <c r="P650" i="4"/>
  <c r="N423" i="4"/>
  <c r="S489" i="4"/>
  <c r="N640" i="4"/>
  <c r="X388" i="4"/>
  <c r="K624" i="4"/>
  <c r="V702" i="4"/>
  <c r="N341" i="4"/>
  <c r="K286" i="4"/>
  <c r="D713" i="4"/>
  <c r="C146" i="4"/>
  <c r="G381" i="4"/>
  <c r="J643" i="4"/>
  <c r="C696" i="4"/>
  <c r="C379" i="4"/>
  <c r="X368" i="4"/>
  <c r="N474" i="4"/>
  <c r="K678" i="4"/>
  <c r="X442" i="4"/>
  <c r="F489" i="4"/>
  <c r="I480" i="4"/>
  <c r="E455" i="4"/>
  <c r="O673" i="4"/>
  <c r="I704" i="4"/>
  <c r="I387" i="4"/>
  <c r="F376" i="4"/>
  <c r="J637" i="4"/>
  <c r="T280" i="4"/>
  <c r="H441" i="4"/>
  <c r="X659" i="4"/>
  <c r="O654" i="4"/>
  <c r="O385" i="4"/>
  <c r="O435" i="4"/>
  <c r="B593" i="4"/>
  <c r="K591" i="4"/>
  <c r="U493" i="4"/>
  <c r="V661" i="4"/>
  <c r="S590" i="4"/>
  <c r="Y601" i="4"/>
  <c r="M675" i="4"/>
  <c r="U599" i="4"/>
  <c r="S384" i="4"/>
  <c r="V478" i="4"/>
  <c r="U702" i="4"/>
  <c r="U385" i="4"/>
  <c r="E463" i="4"/>
  <c r="J592" i="4"/>
  <c r="C492" i="4"/>
  <c r="S481" i="4"/>
  <c r="Q712" i="4"/>
  <c r="Q429" i="4"/>
  <c r="J94" i="4"/>
  <c r="X135" i="4"/>
  <c r="Q658" i="4"/>
  <c r="R421" i="4"/>
  <c r="O226" i="4"/>
  <c r="R616" i="4"/>
  <c r="E477" i="4"/>
  <c r="G642" i="4"/>
  <c r="Q654" i="4"/>
  <c r="X711" i="4"/>
  <c r="X394" i="4"/>
  <c r="N476" i="4"/>
  <c r="O377" i="4"/>
  <c r="H419" i="4"/>
  <c r="I470" i="4"/>
  <c r="J697" i="4"/>
  <c r="J448" i="4"/>
  <c r="V89" i="4"/>
  <c r="C176" i="4"/>
  <c r="D126" i="4"/>
  <c r="E598" i="4"/>
  <c r="Q633" i="4"/>
  <c r="V396" i="4"/>
  <c r="T164" i="4"/>
  <c r="R123" i="4"/>
  <c r="J678" i="4"/>
  <c r="P395" i="4"/>
  <c r="P390" i="4"/>
  <c r="L478" i="4"/>
  <c r="M704" i="4"/>
  <c r="G489" i="4"/>
  <c r="Q471" i="4"/>
  <c r="N480" i="4"/>
  <c r="I639" i="4"/>
  <c r="K704" i="4"/>
  <c r="K421" i="4"/>
  <c r="F594" i="4"/>
  <c r="H709" i="4"/>
  <c r="F703" i="4"/>
  <c r="F386" i="4"/>
  <c r="B458" i="4"/>
  <c r="D165" i="4"/>
  <c r="Y616" i="4"/>
  <c r="Q303" i="4"/>
  <c r="Q706" i="4"/>
  <c r="Q423" i="4"/>
  <c r="L369" i="4"/>
  <c r="S342" i="4"/>
  <c r="S168" i="4"/>
  <c r="D598" i="4"/>
  <c r="L382" i="4"/>
  <c r="S582" i="4"/>
  <c r="S280" i="4"/>
  <c r="S605" i="4"/>
  <c r="S630" i="4"/>
  <c r="B233" i="4"/>
  <c r="H496" i="4"/>
  <c r="Y640" i="4"/>
  <c r="O712" i="4"/>
  <c r="S688" i="4"/>
  <c r="S439" i="4"/>
  <c r="R128" i="4"/>
  <c r="K490" i="4"/>
  <c r="G401" i="4"/>
  <c r="D478" i="4"/>
  <c r="R641" i="4"/>
  <c r="U406" i="4"/>
  <c r="P616" i="4"/>
  <c r="N672" i="4"/>
  <c r="S455" i="4"/>
  <c r="N606" i="4"/>
  <c r="X705" i="4"/>
  <c r="X490" i="4"/>
  <c r="K590" i="4"/>
  <c r="V668" i="4"/>
  <c r="N201" i="4"/>
  <c r="K214" i="4"/>
  <c r="D645" i="4"/>
  <c r="C320" i="4"/>
  <c r="G698" i="4"/>
  <c r="G449" i="4"/>
  <c r="J677" i="4"/>
  <c r="C662" i="4"/>
  <c r="X402" i="4"/>
  <c r="N406" i="4"/>
  <c r="K610" i="4"/>
  <c r="X691" i="4"/>
  <c r="X408" i="4"/>
  <c r="F387" i="4"/>
  <c r="I412" i="4"/>
  <c r="E489" i="4"/>
  <c r="O639" i="4"/>
  <c r="I670" i="4"/>
  <c r="F693" i="4"/>
  <c r="J671" i="4"/>
  <c r="T314" i="4"/>
  <c r="H475" i="4"/>
  <c r="X591" i="4"/>
  <c r="O620" i="4"/>
  <c r="O702" i="4"/>
  <c r="O419" i="4"/>
  <c r="O469" i="4"/>
  <c r="B446" i="4"/>
  <c r="K659" i="4"/>
  <c r="U606" i="4"/>
  <c r="V593" i="4"/>
  <c r="S624" i="4"/>
  <c r="Y669" i="4"/>
  <c r="M494" i="4"/>
  <c r="U452" i="4"/>
  <c r="S599" i="4"/>
  <c r="V376" i="4"/>
  <c r="U668" i="4"/>
  <c r="E678" i="4"/>
  <c r="E395" i="4"/>
  <c r="J479" i="4"/>
  <c r="C424" i="4"/>
  <c r="S413" i="4"/>
  <c r="Q678" i="4"/>
  <c r="J336" i="4"/>
  <c r="J234" i="4"/>
  <c r="X169" i="4"/>
  <c r="Q590" i="4"/>
  <c r="N15" i="4"/>
  <c r="T15" i="4"/>
  <c r="W15" i="4"/>
  <c r="Q15" i="2"/>
  <c r="X680" i="3"/>
  <c r="X431" i="3"/>
  <c r="X253" i="3"/>
  <c r="U287" i="3"/>
  <c r="P714" i="3"/>
  <c r="P431" i="3"/>
  <c r="R355" i="3"/>
  <c r="R113" i="3"/>
  <c r="T215" i="3"/>
  <c r="K714" i="3"/>
  <c r="K431" i="3"/>
  <c r="S499" i="3"/>
  <c r="O355" i="3"/>
  <c r="O113" i="3"/>
  <c r="G147" i="3"/>
  <c r="O714" i="3"/>
  <c r="O499" i="3"/>
  <c r="S215" i="3"/>
  <c r="U612" i="3"/>
  <c r="N181" i="3"/>
  <c r="C321" i="3"/>
  <c r="C215" i="3"/>
  <c r="V680" i="3"/>
  <c r="Q680" i="3"/>
  <c r="Q397" i="3"/>
  <c r="M147" i="3"/>
  <c r="J714" i="3"/>
  <c r="J397" i="3"/>
  <c r="I465" i="3"/>
  <c r="Q321" i="3"/>
  <c r="H181" i="3"/>
  <c r="E287" i="3"/>
  <c r="E181" i="3"/>
  <c r="W253" i="3"/>
  <c r="V253" i="3"/>
  <c r="R612" i="3"/>
  <c r="D680" i="3"/>
  <c r="H465" i="3"/>
  <c r="K355" i="3"/>
  <c r="C714" i="3"/>
  <c r="C431" i="3"/>
  <c r="W499" i="3"/>
  <c r="N646" i="3"/>
  <c r="F147" i="3"/>
  <c r="F612" i="3"/>
  <c r="B215" i="3"/>
  <c r="M646" i="3"/>
  <c r="L355" i="3"/>
  <c r="L113" i="3"/>
  <c r="T499" i="3"/>
  <c r="Y612" i="3"/>
  <c r="Z612" i="3" s="1"/>
  <c r="L499" i="3"/>
  <c r="E612" i="3"/>
  <c r="P321" i="3"/>
  <c r="P113" i="3"/>
  <c r="D253" i="3"/>
  <c r="B680" i="3"/>
  <c r="B431" i="3"/>
  <c r="Y253" i="3"/>
  <c r="Z253" i="3" s="1"/>
  <c r="G680" i="3"/>
  <c r="G465" i="3"/>
  <c r="I113" i="3"/>
  <c r="J215" i="3"/>
  <c r="X397" i="3"/>
  <c r="X147" i="3"/>
  <c r="U253" i="3"/>
  <c r="P646" i="3"/>
  <c r="P397" i="3"/>
  <c r="R321" i="3"/>
  <c r="T181" i="3"/>
  <c r="K646" i="3"/>
  <c r="O321" i="3"/>
  <c r="G181" i="3"/>
  <c r="O397" i="3"/>
  <c r="U646" i="3"/>
  <c r="N113" i="3"/>
  <c r="Q612" i="3"/>
  <c r="M215" i="3"/>
  <c r="I499" i="3"/>
  <c r="H113" i="3"/>
  <c r="W147" i="3"/>
  <c r="R465" i="3"/>
  <c r="H714" i="3"/>
  <c r="K215" i="3"/>
  <c r="F181" i="3"/>
  <c r="B181" i="3"/>
  <c r="L321" i="3"/>
  <c r="T465" i="3"/>
  <c r="P287" i="3"/>
  <c r="D181" i="3"/>
  <c r="Y147" i="3"/>
  <c r="Z147" i="3" s="1"/>
  <c r="J253" i="3"/>
  <c r="X646" i="3"/>
  <c r="R287" i="3"/>
  <c r="K612" i="3"/>
  <c r="S465" i="3"/>
  <c r="G113" i="3"/>
  <c r="U465" i="3"/>
  <c r="C253" i="3"/>
  <c r="M355" i="3"/>
  <c r="J612" i="3"/>
  <c r="Q253" i="3"/>
  <c r="W287" i="3"/>
  <c r="V113" i="3"/>
  <c r="D499" i="3"/>
  <c r="K147" i="3"/>
  <c r="W431" i="3"/>
  <c r="F113" i="3"/>
  <c r="B113" i="3"/>
  <c r="L287" i="3"/>
  <c r="T680" i="3"/>
  <c r="L680" i="3"/>
  <c r="E646" i="3"/>
  <c r="D113" i="3"/>
  <c r="I287" i="3"/>
  <c r="H355" i="3"/>
  <c r="W465" i="3"/>
  <c r="M612" i="3"/>
  <c r="L465" i="3"/>
  <c r="B714" i="3"/>
  <c r="I355" i="3"/>
  <c r="X181" i="3"/>
  <c r="P680" i="3"/>
  <c r="T355" i="3"/>
  <c r="S680" i="3"/>
  <c r="O287" i="3"/>
  <c r="O612" i="3"/>
  <c r="S181" i="3"/>
  <c r="N147" i="3"/>
  <c r="V465" i="3"/>
  <c r="M181" i="3"/>
  <c r="I431" i="3"/>
  <c r="H147" i="3"/>
  <c r="W181" i="3"/>
  <c r="R680" i="3"/>
  <c r="H680" i="3"/>
  <c r="W646" i="3"/>
  <c r="F321" i="3"/>
  <c r="B355" i="3"/>
  <c r="T431" i="3"/>
  <c r="L431" i="3"/>
  <c r="P355" i="3"/>
  <c r="B646" i="3"/>
  <c r="G646" i="3"/>
  <c r="J181" i="3"/>
  <c r="X612" i="3"/>
  <c r="X321" i="3"/>
  <c r="X113" i="3"/>
  <c r="U113" i="3"/>
  <c r="P612" i="3"/>
  <c r="R215" i="3"/>
  <c r="T321" i="3"/>
  <c r="T147" i="3"/>
  <c r="K680" i="3"/>
  <c r="S714" i="3"/>
  <c r="S397" i="3"/>
  <c r="O253" i="3"/>
  <c r="G321" i="3"/>
  <c r="G215" i="3"/>
  <c r="O680" i="3"/>
  <c r="S321" i="3"/>
  <c r="S113" i="3"/>
  <c r="U499" i="3"/>
  <c r="N287" i="3"/>
  <c r="C147" i="3"/>
  <c r="V714" i="3"/>
  <c r="V431" i="3"/>
  <c r="Q465" i="3"/>
  <c r="M321" i="3"/>
  <c r="M113" i="3"/>
  <c r="J499" i="3"/>
  <c r="I612" i="3"/>
  <c r="I397" i="3"/>
  <c r="Q147" i="3"/>
  <c r="H321" i="3"/>
  <c r="E215" i="3"/>
  <c r="W321" i="3"/>
  <c r="W113" i="3"/>
  <c r="V287" i="3"/>
  <c r="V147" i="3"/>
  <c r="R714" i="3"/>
  <c r="R397" i="3"/>
  <c r="D465" i="3"/>
  <c r="H646" i="3"/>
  <c r="K253" i="3"/>
  <c r="C646" i="3"/>
  <c r="W680" i="3"/>
  <c r="W397" i="3"/>
  <c r="N465" i="3"/>
  <c r="F287" i="3"/>
  <c r="F680" i="3"/>
  <c r="F431" i="3"/>
  <c r="B321" i="3"/>
  <c r="B147" i="3"/>
  <c r="M431" i="3"/>
  <c r="L215" i="3"/>
  <c r="T714" i="3"/>
  <c r="T397" i="3"/>
  <c r="Y431" i="3"/>
  <c r="Z431" i="3" s="1"/>
  <c r="L646" i="3"/>
  <c r="L397" i="3"/>
  <c r="E431" i="3"/>
  <c r="P215" i="3"/>
  <c r="D287" i="3"/>
  <c r="D147" i="3"/>
  <c r="B612" i="3"/>
  <c r="Y355" i="3"/>
  <c r="Z355" i="3" s="1"/>
  <c r="Y181" i="3"/>
  <c r="Z181" i="3" s="1"/>
  <c r="G499" i="3"/>
  <c r="I253" i="3"/>
  <c r="J321" i="3"/>
  <c r="J113" i="3"/>
  <c r="X499" i="3"/>
  <c r="X287" i="3"/>
  <c r="U355" i="3"/>
  <c r="U147" i="3"/>
  <c r="P499" i="3"/>
  <c r="R253" i="3"/>
  <c r="T287" i="3"/>
  <c r="K499" i="3"/>
  <c r="S612" i="3"/>
  <c r="O215" i="3"/>
  <c r="G253" i="3"/>
  <c r="O465" i="3"/>
  <c r="S287" i="3"/>
  <c r="U714" i="3"/>
  <c r="U431" i="3"/>
  <c r="N253" i="3"/>
  <c r="C181" i="3"/>
  <c r="V646" i="3"/>
  <c r="V397" i="3"/>
  <c r="Q431" i="3"/>
  <c r="M287" i="3"/>
  <c r="J465" i="3"/>
  <c r="I646" i="3"/>
  <c r="Q287" i="3"/>
  <c r="Q181" i="3"/>
  <c r="H253" i="3"/>
  <c r="E147" i="3"/>
  <c r="W355" i="3"/>
  <c r="V355" i="3"/>
  <c r="R646" i="3"/>
  <c r="D646" i="3"/>
  <c r="D397" i="3"/>
  <c r="H612" i="3"/>
  <c r="K287" i="3"/>
  <c r="K181" i="3"/>
  <c r="C465" i="3"/>
  <c r="W714" i="3"/>
  <c r="N714" i="3"/>
  <c r="N431" i="3"/>
  <c r="F215" i="3"/>
  <c r="F714" i="3"/>
  <c r="F397" i="3"/>
  <c r="B287" i="3"/>
  <c r="M680" i="3"/>
  <c r="M465" i="3"/>
  <c r="L253" i="3"/>
  <c r="T646" i="3"/>
  <c r="Y714" i="3"/>
  <c r="Z714" i="3" s="1"/>
  <c r="Y465" i="3"/>
  <c r="Z465" i="3" s="1"/>
  <c r="L612" i="3"/>
  <c r="E680" i="3"/>
  <c r="E465" i="3"/>
  <c r="P253" i="3"/>
  <c r="D355" i="3"/>
  <c r="B499" i="3"/>
  <c r="Y321" i="3"/>
  <c r="Z321" i="3" s="1"/>
  <c r="Y113" i="3"/>
  <c r="Z113" i="3" s="1"/>
  <c r="G431" i="3"/>
  <c r="I321" i="3"/>
  <c r="J287" i="3"/>
  <c r="J147" i="3"/>
  <c r="X465" i="3"/>
  <c r="X215" i="3"/>
  <c r="U321" i="3"/>
  <c r="U215" i="3"/>
  <c r="P465" i="3"/>
  <c r="R181" i="3"/>
  <c r="T253" i="3"/>
  <c r="K465" i="3"/>
  <c r="S646" i="3"/>
  <c r="O181" i="3"/>
  <c r="G287" i="3"/>
  <c r="O431" i="3"/>
  <c r="S253" i="3"/>
  <c r="U680" i="3"/>
  <c r="U397" i="3"/>
  <c r="N215" i="3"/>
  <c r="C355" i="3"/>
  <c r="C113" i="3"/>
  <c r="V612" i="3"/>
  <c r="Q714" i="3"/>
  <c r="Q499" i="3"/>
  <c r="M253" i="3"/>
  <c r="J646" i="3"/>
  <c r="J431" i="3"/>
  <c r="I680" i="3"/>
  <c r="Q355" i="3"/>
  <c r="Q113" i="3"/>
  <c r="H215" i="3"/>
  <c r="E253" i="3"/>
  <c r="W215" i="3"/>
  <c r="V215" i="3"/>
  <c r="R499" i="3"/>
  <c r="D714" i="3"/>
  <c r="D431" i="3"/>
  <c r="H499" i="3"/>
  <c r="K321" i="3"/>
  <c r="K113" i="3"/>
  <c r="C499" i="3"/>
  <c r="W612" i="3"/>
  <c r="N680" i="3"/>
  <c r="N397" i="3"/>
  <c r="F253" i="3"/>
  <c r="F646" i="3"/>
  <c r="B253" i="3"/>
  <c r="M714" i="3"/>
  <c r="M397" i="3"/>
  <c r="L147" i="3"/>
  <c r="T612" i="3"/>
  <c r="Y680" i="3"/>
  <c r="Z680" i="3" s="1"/>
  <c r="Y397" i="3"/>
  <c r="Z397" i="3" s="1"/>
  <c r="L714" i="3"/>
  <c r="E714" i="3"/>
  <c r="E397" i="3"/>
  <c r="P181" i="3"/>
  <c r="D215" i="3"/>
  <c r="B465" i="3"/>
  <c r="Y287" i="3"/>
  <c r="Z287" i="3" s="1"/>
  <c r="G714" i="3"/>
  <c r="G397" i="3"/>
  <c r="I181" i="3"/>
  <c r="J355" i="3"/>
  <c r="X714" i="3"/>
  <c r="R147" i="3"/>
  <c r="K397" i="3"/>
  <c r="S431" i="3"/>
  <c r="O147" i="3"/>
  <c r="O646" i="3"/>
  <c r="S147" i="3"/>
  <c r="N321" i="3"/>
  <c r="C287" i="3"/>
  <c r="V499" i="3"/>
  <c r="J680" i="3"/>
  <c r="Q215" i="3"/>
  <c r="E355" i="3"/>
  <c r="E113" i="3"/>
  <c r="V181" i="3"/>
  <c r="D612" i="3"/>
  <c r="H397" i="3"/>
  <c r="C612" i="3"/>
  <c r="C397" i="3"/>
  <c r="N612" i="3"/>
  <c r="F355" i="3"/>
  <c r="F499" i="3"/>
  <c r="L181" i="3"/>
  <c r="Y646" i="3"/>
  <c r="Z646" i="3" s="1"/>
  <c r="E499" i="3"/>
  <c r="P147" i="3"/>
  <c r="B397" i="3"/>
  <c r="G612" i="3"/>
  <c r="I215" i="3"/>
  <c r="X355" i="3"/>
  <c r="U181" i="3"/>
  <c r="T113" i="3"/>
  <c r="G355" i="3"/>
  <c r="S355" i="3"/>
  <c r="N355" i="3"/>
  <c r="Q646" i="3"/>
  <c r="I714" i="3"/>
  <c r="H287" i="3"/>
  <c r="E321" i="3"/>
  <c r="V321" i="3"/>
  <c r="R431" i="3"/>
  <c r="H431" i="3"/>
  <c r="C680" i="3"/>
  <c r="N499" i="3"/>
  <c r="F465" i="3"/>
  <c r="M499" i="3"/>
  <c r="Y499" i="3"/>
  <c r="Z499" i="3" s="1"/>
  <c r="D321" i="3"/>
  <c r="Y215" i="3"/>
  <c r="Z215" i="3" s="1"/>
  <c r="I147" i="3"/>
  <c r="I638" i="3"/>
  <c r="C705" i="3"/>
  <c r="C388" i="3"/>
  <c r="C333" i="3"/>
  <c r="C159" i="3"/>
  <c r="B207" i="3"/>
  <c r="M669" i="3"/>
  <c r="M386" i="3"/>
  <c r="M250" i="3"/>
  <c r="K267" i="3"/>
  <c r="G240" i="3"/>
  <c r="W310" i="3"/>
  <c r="Y293" i="3"/>
  <c r="Y153" i="3"/>
  <c r="D282" i="3"/>
  <c r="F333" i="3"/>
  <c r="F91" i="3"/>
  <c r="Q284" i="3"/>
  <c r="Q110" i="3"/>
  <c r="O265" i="3"/>
  <c r="S336" i="3"/>
  <c r="S162" i="3"/>
  <c r="V350" i="3"/>
  <c r="V108" i="3"/>
  <c r="L240" i="3"/>
  <c r="I245" i="3"/>
  <c r="D295" i="3"/>
  <c r="D87" i="3"/>
  <c r="I584" i="3"/>
  <c r="W607" i="3"/>
  <c r="W392" i="3"/>
  <c r="F458" i="3"/>
  <c r="B489" i="3"/>
  <c r="V677" i="3"/>
  <c r="V428" i="3"/>
  <c r="E471" i="3"/>
  <c r="F157" i="3"/>
  <c r="N276" i="3"/>
  <c r="M665" i="3"/>
  <c r="M416" i="3"/>
  <c r="E663" i="3"/>
  <c r="I692" i="3"/>
  <c r="I375" i="3"/>
  <c r="H694" i="3"/>
  <c r="R598" i="3"/>
  <c r="T132" i="3"/>
  <c r="O232" i="3"/>
  <c r="T687" i="3"/>
  <c r="T404" i="3"/>
  <c r="O283" i="3"/>
  <c r="Q346" i="3"/>
  <c r="Q104" i="3"/>
  <c r="D241" i="3"/>
  <c r="V635" i="3"/>
  <c r="V386" i="3"/>
  <c r="K639" i="3"/>
  <c r="J616" i="3"/>
  <c r="J367" i="3"/>
  <c r="K177" i="3"/>
  <c r="G127" i="3"/>
  <c r="C268" i="3"/>
  <c r="D174" i="3"/>
  <c r="J607" i="3"/>
  <c r="D660" i="3"/>
  <c r="D377" i="3"/>
  <c r="M476" i="3"/>
  <c r="O315" i="3"/>
  <c r="O107" i="3"/>
  <c r="T471" i="3"/>
  <c r="W229" i="3"/>
  <c r="Y274" i="3"/>
  <c r="Y168" i="3"/>
  <c r="S243" i="3"/>
  <c r="L460" i="3"/>
  <c r="K240" i="3"/>
  <c r="Y131" i="3"/>
  <c r="I300" i="3"/>
  <c r="I92" i="3"/>
  <c r="D458" i="3"/>
  <c r="N263" i="3"/>
  <c r="W329" i="3"/>
  <c r="W121" i="3"/>
  <c r="D341" i="3"/>
  <c r="D133" i="3"/>
  <c r="O198" i="3"/>
  <c r="E302" i="3"/>
  <c r="E128" i="3"/>
  <c r="S453" i="3"/>
  <c r="I270" i="3"/>
  <c r="Q279" i="3"/>
  <c r="Q207" i="3"/>
  <c r="I491" i="3"/>
  <c r="C637" i="3"/>
  <c r="C456" i="3"/>
  <c r="C299" i="3"/>
  <c r="C91" i="3"/>
  <c r="B245" i="3"/>
  <c r="M635" i="3"/>
  <c r="M284" i="3"/>
  <c r="M178" i="3"/>
  <c r="K195" i="3"/>
  <c r="G134" i="3"/>
  <c r="W242" i="3"/>
  <c r="Y327" i="3"/>
  <c r="Y85" i="3"/>
  <c r="D248" i="3"/>
  <c r="F265" i="3"/>
  <c r="F125" i="3"/>
  <c r="Q318" i="3"/>
  <c r="O125" i="3"/>
  <c r="S302" i="3"/>
  <c r="S94" i="3"/>
  <c r="V316" i="3"/>
  <c r="V142" i="3"/>
  <c r="L168" i="3"/>
  <c r="I279" i="3"/>
  <c r="D329" i="3"/>
  <c r="D121" i="3"/>
  <c r="I471" i="3"/>
  <c r="W675" i="3"/>
  <c r="F707" i="3"/>
  <c r="F424" i="3"/>
  <c r="B455" i="3"/>
  <c r="V711" i="3"/>
  <c r="V394" i="3"/>
  <c r="E437" i="3"/>
  <c r="F331" i="3"/>
  <c r="F89" i="3"/>
  <c r="N204" i="3"/>
  <c r="M631" i="3"/>
  <c r="M382" i="3"/>
  <c r="E448" i="3"/>
  <c r="I590" i="3"/>
  <c r="H445" i="3"/>
  <c r="R666" i="3"/>
  <c r="T340" i="3"/>
  <c r="T166" i="3"/>
  <c r="O266" i="3"/>
  <c r="T653" i="3"/>
  <c r="T370" i="3"/>
  <c r="O249" i="3"/>
  <c r="Q278" i="3"/>
  <c r="Q138" i="3"/>
  <c r="D203" i="3"/>
  <c r="V669" i="3"/>
  <c r="K458" i="3"/>
  <c r="J684" i="3"/>
  <c r="K351" i="3"/>
  <c r="K109" i="3"/>
  <c r="G335" i="3"/>
  <c r="G161" i="3"/>
  <c r="C128" i="3"/>
  <c r="D314" i="3"/>
  <c r="D106" i="3"/>
  <c r="J494" i="3"/>
  <c r="D626" i="3"/>
  <c r="M442" i="3"/>
  <c r="O281" i="3"/>
  <c r="T437" i="3"/>
  <c r="W263" i="3"/>
  <c r="Y308" i="3"/>
  <c r="Y100" i="3"/>
  <c r="S137" i="3"/>
  <c r="L675" i="3"/>
  <c r="L426" i="3"/>
  <c r="K168" i="3"/>
  <c r="Y237" i="3"/>
  <c r="I232" i="3"/>
  <c r="D707" i="3"/>
  <c r="D424" i="3"/>
  <c r="N191" i="3"/>
  <c r="W295" i="3"/>
  <c r="W189" i="3"/>
  <c r="D273" i="3"/>
  <c r="O130" i="3"/>
  <c r="E234" i="3"/>
  <c r="S702" i="3"/>
  <c r="S419" i="3"/>
  <c r="I130" i="3"/>
  <c r="I423" i="3"/>
  <c r="C603" i="3"/>
  <c r="C231" i="3"/>
  <c r="B139" i="3"/>
  <c r="M601" i="3"/>
  <c r="M318" i="3"/>
  <c r="M110" i="3"/>
  <c r="K161" i="3"/>
  <c r="G274" i="3"/>
  <c r="G168" i="3"/>
  <c r="W170" i="3"/>
  <c r="Y259" i="3"/>
  <c r="D210" i="3"/>
  <c r="F299" i="3"/>
  <c r="Q250" i="3"/>
  <c r="O193" i="3"/>
  <c r="S268" i="3"/>
  <c r="V282" i="3"/>
  <c r="L274" i="3"/>
  <c r="L100" i="3"/>
  <c r="I139" i="3"/>
  <c r="D227" i="3"/>
  <c r="I437" i="3"/>
  <c r="W641" i="3"/>
  <c r="F639" i="3"/>
  <c r="F390" i="3"/>
  <c r="B636" i="3"/>
  <c r="V643" i="3"/>
  <c r="E686" i="3"/>
  <c r="E403" i="3"/>
  <c r="F263" i="3"/>
  <c r="F123" i="3"/>
  <c r="N242" i="3"/>
  <c r="M699" i="3"/>
  <c r="E482" i="3"/>
  <c r="I624" i="3"/>
  <c r="H660" i="3"/>
  <c r="H411" i="3"/>
  <c r="R451" i="3"/>
  <c r="T306" i="3"/>
  <c r="T98" i="3"/>
  <c r="O126" i="3"/>
  <c r="T619" i="3"/>
  <c r="O143" i="3"/>
  <c r="Q312" i="3"/>
  <c r="D169" i="3"/>
  <c r="V601" i="3"/>
  <c r="K492" i="3"/>
  <c r="J582" i="3"/>
  <c r="K283" i="3"/>
  <c r="K211" i="3"/>
  <c r="G301" i="3"/>
  <c r="G93" i="3"/>
  <c r="C196" i="3"/>
  <c r="D348" i="3"/>
  <c r="D140" i="3"/>
  <c r="J460" i="3"/>
  <c r="D592" i="3"/>
  <c r="M691" i="3"/>
  <c r="M408" i="3"/>
  <c r="O247" i="3"/>
  <c r="T618" i="3"/>
  <c r="T403" i="3"/>
  <c r="W157" i="3"/>
  <c r="Y342" i="3"/>
  <c r="S277" i="3"/>
  <c r="S171" i="3"/>
  <c r="L641" i="3"/>
  <c r="L392" i="3"/>
  <c r="K100" i="3"/>
  <c r="Y271" i="3"/>
  <c r="Y165" i="3"/>
  <c r="I266" i="3"/>
  <c r="D673" i="3"/>
  <c r="D390" i="3"/>
  <c r="N229" i="3"/>
  <c r="W227" i="3"/>
  <c r="D239" i="3"/>
  <c r="O270" i="3"/>
  <c r="E268" i="3"/>
  <c r="S668" i="3"/>
  <c r="S385" i="3"/>
  <c r="I198" i="3"/>
  <c r="I706" i="3"/>
  <c r="I457" i="3"/>
  <c r="C671" i="3"/>
  <c r="C265" i="3"/>
  <c r="B347" i="3"/>
  <c r="B173" i="3"/>
  <c r="M488" i="3"/>
  <c r="M352" i="3"/>
  <c r="K335" i="3"/>
  <c r="K93" i="3"/>
  <c r="G342" i="3"/>
  <c r="G100" i="3"/>
  <c r="W102" i="3"/>
  <c r="Y187" i="3"/>
  <c r="D176" i="3"/>
  <c r="F193" i="3"/>
  <c r="Q144" i="3"/>
  <c r="O333" i="3"/>
  <c r="O159" i="3"/>
  <c r="S196" i="3"/>
  <c r="V248" i="3"/>
  <c r="L342" i="3"/>
  <c r="L134" i="3"/>
  <c r="I207" i="3"/>
  <c r="D189" i="3"/>
  <c r="I652" i="3"/>
  <c r="I403" i="3"/>
  <c r="W460" i="3"/>
  <c r="F673" i="3"/>
  <c r="B670" i="3"/>
  <c r="B421" i="3"/>
  <c r="V609" i="3"/>
  <c r="E652" i="3"/>
  <c r="E369" i="3"/>
  <c r="F191" i="3"/>
  <c r="N136" i="3"/>
  <c r="M597" i="3"/>
  <c r="E697" i="3"/>
  <c r="E414" i="3"/>
  <c r="I477" i="3"/>
  <c r="H626" i="3"/>
  <c r="H377" i="3"/>
  <c r="R485" i="3"/>
  <c r="T272" i="3"/>
  <c r="O194" i="3"/>
  <c r="T585" i="3"/>
  <c r="O177" i="3"/>
  <c r="Q244" i="3"/>
  <c r="D309" i="3"/>
  <c r="D101" i="3"/>
  <c r="V488" i="3"/>
  <c r="K707" i="3"/>
  <c r="K424" i="3"/>
  <c r="J469" i="3"/>
  <c r="K317" i="3"/>
  <c r="G267" i="3"/>
  <c r="C336" i="3"/>
  <c r="C162" i="3"/>
  <c r="D280" i="3"/>
  <c r="J709" i="3"/>
  <c r="J426" i="3"/>
  <c r="D445" i="3"/>
  <c r="M623" i="3"/>
  <c r="M374" i="3"/>
  <c r="O141" i="3"/>
  <c r="T686" i="3"/>
  <c r="T369" i="3"/>
  <c r="W89" i="3"/>
  <c r="Y202" i="3"/>
  <c r="S345" i="3"/>
  <c r="S103" i="3"/>
  <c r="L709" i="3"/>
  <c r="K342" i="3"/>
  <c r="K202" i="3"/>
  <c r="Y305" i="3"/>
  <c r="Y97" i="3"/>
  <c r="I126" i="3"/>
  <c r="D639" i="3"/>
  <c r="N157" i="3"/>
  <c r="W261" i="3"/>
  <c r="D201" i="3"/>
  <c r="O338" i="3"/>
  <c r="O164" i="3"/>
  <c r="E196" i="3"/>
  <c r="S600" i="3"/>
  <c r="I338" i="3"/>
  <c r="I164" i="3"/>
  <c r="Q139" i="3"/>
  <c r="I604" i="3"/>
  <c r="I389" i="3"/>
  <c r="C490" i="3"/>
  <c r="C125" i="3"/>
  <c r="B313" i="3"/>
  <c r="B105" i="3"/>
  <c r="M454" i="3"/>
  <c r="M212" i="3"/>
  <c r="K301" i="3"/>
  <c r="K127" i="3"/>
  <c r="G308" i="3"/>
  <c r="W344" i="3"/>
  <c r="W204" i="3"/>
  <c r="Y119" i="3"/>
  <c r="D316" i="3"/>
  <c r="D108" i="3"/>
  <c r="F231" i="3"/>
  <c r="Q212" i="3"/>
  <c r="O299" i="3"/>
  <c r="O91" i="3"/>
  <c r="S234" i="3"/>
  <c r="V210" i="3"/>
  <c r="L308" i="3"/>
  <c r="I347" i="3"/>
  <c r="I173" i="3"/>
  <c r="D261" i="3"/>
  <c r="I686" i="3"/>
  <c r="I369" i="3"/>
  <c r="W494" i="3"/>
  <c r="F605" i="3"/>
  <c r="B704" i="3"/>
  <c r="B387" i="3"/>
  <c r="V496" i="3"/>
  <c r="E584" i="3"/>
  <c r="F297" i="3"/>
  <c r="N344" i="3"/>
  <c r="N170" i="3"/>
  <c r="M484" i="3"/>
  <c r="E595" i="3"/>
  <c r="E380" i="3"/>
  <c r="I443" i="3"/>
  <c r="H592" i="3"/>
  <c r="R700" i="3"/>
  <c r="R383" i="3"/>
  <c r="T200" i="3"/>
  <c r="O334" i="3"/>
  <c r="O160" i="3"/>
  <c r="T472" i="3"/>
  <c r="O351" i="3"/>
  <c r="O109" i="3"/>
  <c r="Q206" i="3"/>
  <c r="D343" i="3"/>
  <c r="D135" i="3"/>
  <c r="V454" i="3"/>
  <c r="K605" i="3"/>
  <c r="K390" i="3"/>
  <c r="J435" i="3"/>
  <c r="K249" i="3"/>
  <c r="G195" i="3"/>
  <c r="C302" i="3"/>
  <c r="C94" i="3"/>
  <c r="D246" i="3"/>
  <c r="J675" i="3"/>
  <c r="J392" i="3"/>
  <c r="D479" i="3"/>
  <c r="M657" i="3"/>
  <c r="O209" i="3"/>
  <c r="T652" i="3"/>
  <c r="W331" i="3"/>
  <c r="W123" i="3"/>
  <c r="Y134" i="3"/>
  <c r="S311" i="3"/>
  <c r="L607" i="3"/>
  <c r="K274" i="3"/>
  <c r="K134" i="3"/>
  <c r="Y339" i="3"/>
  <c r="I194" i="3"/>
  <c r="D605" i="3"/>
  <c r="N331" i="3"/>
  <c r="N123" i="3"/>
  <c r="W155" i="3"/>
  <c r="D167" i="3"/>
  <c r="O304" i="3"/>
  <c r="O96" i="3"/>
  <c r="E162" i="3"/>
  <c r="I672" i="3"/>
  <c r="C422" i="3"/>
  <c r="C193" i="3"/>
  <c r="B279" i="3"/>
  <c r="M703" i="3"/>
  <c r="M420" i="3"/>
  <c r="M144" i="3"/>
  <c r="K233" i="3"/>
  <c r="G202" i="3"/>
  <c r="W276" i="3"/>
  <c r="W136" i="3"/>
  <c r="Y225" i="3"/>
  <c r="D350" i="3"/>
  <c r="D142" i="3"/>
  <c r="F159" i="3"/>
  <c r="Q352" i="3"/>
  <c r="Q178" i="3"/>
  <c r="O231" i="3"/>
  <c r="S128" i="3"/>
  <c r="V176" i="3"/>
  <c r="L202" i="3"/>
  <c r="I313" i="3"/>
  <c r="I105" i="3"/>
  <c r="D155" i="3"/>
  <c r="I618" i="3"/>
  <c r="W709" i="3"/>
  <c r="W426" i="3"/>
  <c r="F492" i="3"/>
  <c r="B602" i="3"/>
  <c r="V462" i="3"/>
  <c r="E618" i="3"/>
  <c r="F229" i="3"/>
  <c r="N310" i="3"/>
  <c r="N102" i="3"/>
  <c r="M450" i="3"/>
  <c r="E629" i="3"/>
  <c r="I658" i="3"/>
  <c r="I409" i="3"/>
  <c r="H479" i="3"/>
  <c r="R632" i="3"/>
  <c r="R417" i="3"/>
  <c r="T238" i="3"/>
  <c r="O300" i="3"/>
  <c r="O92" i="3"/>
  <c r="T438" i="3"/>
  <c r="O317" i="3"/>
  <c r="O211" i="3"/>
  <c r="Q172" i="3"/>
  <c r="D275" i="3"/>
  <c r="V703" i="3"/>
  <c r="V420" i="3"/>
  <c r="K673" i="3"/>
  <c r="J650" i="3"/>
  <c r="J401" i="3"/>
  <c r="K143" i="3"/>
  <c r="G233" i="3"/>
  <c r="C234" i="3"/>
  <c r="D208" i="3"/>
  <c r="J641" i="3"/>
  <c r="D694" i="3"/>
  <c r="D411" i="3"/>
  <c r="M589" i="3"/>
  <c r="O349" i="3"/>
  <c r="O175" i="3"/>
  <c r="T584" i="3"/>
  <c r="W297" i="3"/>
  <c r="W191" i="3"/>
  <c r="Y240" i="3"/>
  <c r="S205" i="3"/>
  <c r="L494" i="3"/>
  <c r="K308" i="3"/>
  <c r="Y199" i="3"/>
  <c r="I334" i="3"/>
  <c r="I160" i="3"/>
  <c r="D492" i="3"/>
  <c r="N297" i="3"/>
  <c r="N89" i="3"/>
  <c r="W87" i="3"/>
  <c r="D307" i="3"/>
  <c r="D99" i="3"/>
  <c r="O236" i="3"/>
  <c r="E336" i="3"/>
  <c r="E94" i="3"/>
  <c r="S487" i="3"/>
  <c r="I236" i="3"/>
  <c r="Q347" i="3"/>
  <c r="Q105" i="3"/>
  <c r="D211" i="3"/>
  <c r="I335" i="3"/>
  <c r="I161" i="3"/>
  <c r="G245" i="3"/>
  <c r="V319" i="3"/>
  <c r="Y487" i="3"/>
  <c r="R697" i="3"/>
  <c r="R414" i="3"/>
  <c r="N439" i="3"/>
  <c r="P245" i="3"/>
  <c r="B345" i="3"/>
  <c r="B103" i="3"/>
  <c r="W193" i="3"/>
  <c r="T275" i="3"/>
  <c r="U709" i="3"/>
  <c r="U392" i="3"/>
  <c r="O185" i="3"/>
  <c r="W293" i="3"/>
  <c r="W187" i="3"/>
  <c r="K481" i="3"/>
  <c r="K223" i="3"/>
  <c r="N455" i="3"/>
  <c r="I312" i="3"/>
  <c r="I104" i="3"/>
  <c r="W152" i="3"/>
  <c r="F329" i="3"/>
  <c r="Q173" i="3"/>
  <c r="D109" i="3"/>
  <c r="I267" i="3"/>
  <c r="G313" i="3"/>
  <c r="V285" i="3"/>
  <c r="Y453" i="3"/>
  <c r="R595" i="3"/>
  <c r="N620" i="3"/>
  <c r="P347" i="3"/>
  <c r="B137" i="3"/>
  <c r="W91" i="3"/>
  <c r="T169" i="3"/>
  <c r="U494" i="3"/>
  <c r="O257" i="3"/>
  <c r="W225" i="3"/>
  <c r="K594" i="3"/>
  <c r="K325" i="3"/>
  <c r="K117" i="3"/>
  <c r="N602" i="3"/>
  <c r="I346" i="3"/>
  <c r="W186" i="3"/>
  <c r="F189" i="3"/>
  <c r="F345" i="3"/>
  <c r="F137" i="3"/>
  <c r="X173" i="3"/>
  <c r="U595" i="3"/>
  <c r="U353" i="3"/>
  <c r="U179" i="3"/>
  <c r="Q209" i="3"/>
  <c r="C670" i="3"/>
  <c r="C455" i="3"/>
  <c r="I298" i="3"/>
  <c r="I90" i="3"/>
  <c r="U207" i="3"/>
  <c r="V245" i="3"/>
  <c r="X352" i="3"/>
  <c r="X144" i="3"/>
  <c r="L315" i="3"/>
  <c r="L654" i="3"/>
  <c r="W483" i="3"/>
  <c r="F312" i="3"/>
  <c r="V294" i="3"/>
  <c r="V260" i="3"/>
  <c r="O241" i="3"/>
  <c r="N711" i="3"/>
  <c r="N394" i="3"/>
  <c r="U205" i="3"/>
  <c r="U312" i="3"/>
  <c r="U104" i="3"/>
  <c r="D172" i="3"/>
  <c r="V270" i="3"/>
  <c r="D308" i="3"/>
  <c r="D100" i="3"/>
  <c r="E285" i="3"/>
  <c r="E145" i="3"/>
  <c r="X108" i="3"/>
  <c r="C641" i="3"/>
  <c r="J296" i="3"/>
  <c r="J262" i="3"/>
  <c r="G227" i="3"/>
  <c r="C229" i="3"/>
  <c r="M437" i="3"/>
  <c r="J690" i="3"/>
  <c r="J373" i="3"/>
  <c r="V258" i="3"/>
  <c r="W76" i="3"/>
  <c r="W319" i="3"/>
  <c r="O139" i="3"/>
  <c r="P342" i="3"/>
  <c r="P134" i="3"/>
  <c r="W671" i="3"/>
  <c r="W588" i="3"/>
  <c r="C318" i="3"/>
  <c r="C110" i="3"/>
  <c r="F201" i="3"/>
  <c r="J351" i="3"/>
  <c r="J109" i="3"/>
  <c r="V595" i="3"/>
  <c r="E326" i="3"/>
  <c r="E186" i="3"/>
  <c r="D349" i="3"/>
  <c r="D141" i="3"/>
  <c r="Y135" i="3"/>
  <c r="N484" i="3"/>
  <c r="I328" i="3"/>
  <c r="I154" i="3"/>
  <c r="Q458" i="3"/>
  <c r="E660" i="3"/>
  <c r="Y695" i="3"/>
  <c r="Y412" i="3"/>
  <c r="O494" i="3"/>
  <c r="X679" i="3"/>
  <c r="X396" i="3"/>
  <c r="Y463" i="3"/>
  <c r="Z463" i="3" s="1"/>
  <c r="C258" i="3"/>
  <c r="Y295" i="3"/>
  <c r="Y87" i="3"/>
  <c r="L210" i="3"/>
  <c r="P669" i="3"/>
  <c r="P386" i="3"/>
  <c r="K440" i="3"/>
  <c r="B282" i="3"/>
  <c r="O412" i="3"/>
  <c r="S198" i="3"/>
  <c r="Y663" i="3"/>
  <c r="Y380" i="3"/>
  <c r="L252" i="3"/>
  <c r="O587" i="3"/>
  <c r="R337" i="3"/>
  <c r="R95" i="3"/>
  <c r="R491" i="3"/>
  <c r="F353" i="3"/>
  <c r="M672" i="3"/>
  <c r="M423" i="3"/>
  <c r="J470" i="3"/>
  <c r="H257" i="3"/>
  <c r="L491" i="3"/>
  <c r="O484" i="3"/>
  <c r="D617" i="3"/>
  <c r="W673" i="3"/>
  <c r="S695" i="3"/>
  <c r="S412" i="3"/>
  <c r="U142" i="3"/>
  <c r="B333" i="3"/>
  <c r="B159" i="3"/>
  <c r="H231" i="3"/>
  <c r="B274" i="3"/>
  <c r="E137" i="3"/>
  <c r="W593" i="3"/>
  <c r="Y439" i="3"/>
  <c r="Q237" i="3"/>
  <c r="W341" i="3"/>
  <c r="W201" i="3"/>
  <c r="Q266" i="3"/>
  <c r="X664" i="3"/>
  <c r="X483" i="3"/>
  <c r="D469" i="3"/>
  <c r="S631" i="3"/>
  <c r="C406" i="3"/>
  <c r="U342" i="3"/>
  <c r="U168" i="3"/>
  <c r="B592" i="3"/>
  <c r="N705" i="3"/>
  <c r="N388" i="3"/>
  <c r="B472" i="3"/>
  <c r="Q655" i="3"/>
  <c r="N97" i="3"/>
  <c r="R631" i="3"/>
  <c r="R416" i="3"/>
  <c r="F232" i="3"/>
  <c r="I231" i="3"/>
  <c r="I428" i="3"/>
  <c r="Q242" i="3"/>
  <c r="K270" i="3"/>
  <c r="K130" i="3"/>
  <c r="R170" i="3"/>
  <c r="R153" i="3"/>
  <c r="F661" i="3"/>
  <c r="F480" i="3"/>
  <c r="M441" i="3"/>
  <c r="T123" i="3"/>
  <c r="E237" i="3"/>
  <c r="J303" i="3"/>
  <c r="J95" i="3"/>
  <c r="Y133" i="3"/>
  <c r="V469" i="3"/>
  <c r="E352" i="3"/>
  <c r="E144" i="3"/>
  <c r="N203" i="3"/>
  <c r="B306" i="3"/>
  <c r="B98" i="3"/>
  <c r="R295" i="3"/>
  <c r="B302" i="3"/>
  <c r="B94" i="3"/>
  <c r="T158" i="3"/>
  <c r="S617" i="3"/>
  <c r="M128" i="3"/>
  <c r="S191" i="3"/>
  <c r="V686" i="3"/>
  <c r="V369" i="3"/>
  <c r="R230" i="3"/>
  <c r="T70" i="3"/>
  <c r="B85" i="3"/>
  <c r="W679" i="3"/>
  <c r="W396" i="3"/>
  <c r="C211" i="3"/>
  <c r="V272" i="3"/>
  <c r="S634" i="3"/>
  <c r="D317" i="3"/>
  <c r="D143" i="3"/>
  <c r="I127" i="3"/>
  <c r="G207" i="3"/>
  <c r="V251" i="3"/>
  <c r="Y419" i="3"/>
  <c r="R448" i="3"/>
  <c r="N586" i="3"/>
  <c r="P279" i="3"/>
  <c r="B311" i="3"/>
  <c r="W333" i="3"/>
  <c r="W125" i="3"/>
  <c r="T101" i="3"/>
  <c r="U426" i="3"/>
  <c r="O117" i="3"/>
  <c r="W259" i="3"/>
  <c r="K662" i="3"/>
  <c r="K291" i="3"/>
  <c r="N489" i="3"/>
  <c r="I244" i="3"/>
  <c r="W326" i="3"/>
  <c r="W118" i="3"/>
  <c r="F227" i="3"/>
  <c r="F311" i="3"/>
  <c r="X105" i="3"/>
  <c r="U629" i="3"/>
  <c r="U319" i="3"/>
  <c r="U111" i="3"/>
  <c r="Q175" i="3"/>
  <c r="C704" i="3"/>
  <c r="C387" i="3"/>
  <c r="I230" i="3"/>
  <c r="U347" i="3"/>
  <c r="U173" i="3"/>
  <c r="V207" i="3"/>
  <c r="X318" i="3"/>
  <c r="L175" i="3"/>
  <c r="L586" i="3"/>
  <c r="W698" i="3"/>
  <c r="W415" i="3"/>
  <c r="F244" i="3"/>
  <c r="V328" i="3"/>
  <c r="V120" i="3"/>
  <c r="O135" i="3"/>
  <c r="N609" i="3"/>
  <c r="U345" i="3"/>
  <c r="U171" i="3"/>
  <c r="U278" i="3"/>
  <c r="D312" i="3"/>
  <c r="D104" i="3"/>
  <c r="V236" i="3"/>
  <c r="D342" i="3"/>
  <c r="D134" i="3"/>
  <c r="E319" i="3"/>
  <c r="X282" i="3"/>
  <c r="X142" i="3"/>
  <c r="C494" i="3"/>
  <c r="J330" i="3"/>
  <c r="J122" i="3"/>
  <c r="G121" i="3"/>
  <c r="C263" i="3"/>
  <c r="M686" i="3"/>
  <c r="M403" i="3"/>
  <c r="J622" i="3"/>
  <c r="V292" i="3"/>
  <c r="V186" i="3"/>
  <c r="W145" i="3"/>
  <c r="O279" i="3"/>
  <c r="P274" i="3"/>
  <c r="W705" i="3"/>
  <c r="W422" i="3"/>
  <c r="W475" i="3"/>
  <c r="C250" i="3"/>
  <c r="F239" i="3"/>
  <c r="J317" i="3"/>
  <c r="J143" i="3"/>
  <c r="V482" i="3"/>
  <c r="E292" i="3"/>
  <c r="E118" i="3"/>
  <c r="D281" i="3"/>
  <c r="Y275" i="3"/>
  <c r="Y169" i="3"/>
  <c r="N450" i="3"/>
  <c r="I294" i="3"/>
  <c r="I86" i="3"/>
  <c r="Q492" i="3"/>
  <c r="E445" i="3"/>
  <c r="Y627" i="3"/>
  <c r="Y378" i="3"/>
  <c r="O426" i="3"/>
  <c r="X645" i="3"/>
  <c r="Y678" i="3"/>
  <c r="Z678" i="3" s="1"/>
  <c r="Y429" i="3"/>
  <c r="Z429" i="3" s="1"/>
  <c r="C186" i="3"/>
  <c r="Y261" i="3"/>
  <c r="L248" i="3"/>
  <c r="P635" i="3"/>
  <c r="K689" i="3"/>
  <c r="K406" i="3"/>
  <c r="B210" i="3"/>
  <c r="O661" i="3"/>
  <c r="O446" i="3"/>
  <c r="S130" i="3"/>
  <c r="Y629" i="3"/>
  <c r="L146" i="3"/>
  <c r="O621" i="3"/>
  <c r="R269" i="3"/>
  <c r="R129" i="3"/>
  <c r="R457" i="3"/>
  <c r="F213" i="3"/>
  <c r="M638" i="3"/>
  <c r="M389" i="3"/>
  <c r="J436" i="3"/>
  <c r="H223" i="3"/>
  <c r="L457" i="3"/>
  <c r="O416" i="3"/>
  <c r="D583" i="3"/>
  <c r="W639" i="3"/>
  <c r="S661" i="3"/>
  <c r="S378" i="3"/>
  <c r="U210" i="3"/>
  <c r="B299" i="3"/>
  <c r="B91" i="3"/>
  <c r="H91" i="3"/>
  <c r="B202" i="3"/>
  <c r="E205" i="3"/>
  <c r="W446" i="3"/>
  <c r="Y688" i="3"/>
  <c r="Y405" i="3"/>
  <c r="Q165" i="3"/>
  <c r="W273" i="3"/>
  <c r="W133" i="3"/>
  <c r="Q194" i="3"/>
  <c r="X630" i="3"/>
  <c r="X415" i="3"/>
  <c r="D435" i="3"/>
  <c r="S597" i="3"/>
  <c r="C655" i="3"/>
  <c r="C440" i="3"/>
  <c r="U308" i="3"/>
  <c r="U100" i="3"/>
  <c r="B479" i="3"/>
  <c r="N637" i="3"/>
  <c r="B438" i="3"/>
  <c r="Q474" i="3"/>
  <c r="N339" i="3"/>
  <c r="N131" i="3"/>
  <c r="R665" i="3"/>
  <c r="R484" i="3"/>
  <c r="F160" i="3"/>
  <c r="I265" i="3"/>
  <c r="I711" i="3"/>
  <c r="I394" i="3"/>
  <c r="Q170" i="3"/>
  <c r="K304" i="3"/>
  <c r="R276" i="3"/>
  <c r="R102" i="3"/>
  <c r="R85" i="3"/>
  <c r="F695" i="3"/>
  <c r="M690" i="3"/>
  <c r="M407" i="3"/>
  <c r="T297" i="3"/>
  <c r="T157" i="3"/>
  <c r="E199" i="3"/>
  <c r="J337" i="3"/>
  <c r="J129" i="3"/>
  <c r="Y239" i="3"/>
  <c r="V435" i="3"/>
  <c r="E284" i="3"/>
  <c r="E212" i="3"/>
  <c r="N241" i="3"/>
  <c r="B272" i="3"/>
  <c r="R227" i="3"/>
  <c r="B268" i="3"/>
  <c r="T332" i="3"/>
  <c r="I304" i="3"/>
  <c r="D351" i="3"/>
  <c r="I195" i="3"/>
  <c r="G139" i="3"/>
  <c r="V213" i="3"/>
  <c r="Y702" i="3"/>
  <c r="Y385" i="3"/>
  <c r="R482" i="3"/>
  <c r="N473" i="3"/>
  <c r="P207" i="3"/>
  <c r="B277" i="3"/>
  <c r="W299" i="3"/>
  <c r="T343" i="3"/>
  <c r="T135" i="3"/>
  <c r="U460" i="3"/>
  <c r="O151" i="3"/>
  <c r="W153" i="3"/>
  <c r="K628" i="3"/>
  <c r="K257" i="3"/>
  <c r="N421" i="3"/>
  <c r="I278" i="3"/>
  <c r="W292" i="3"/>
  <c r="F155" i="3"/>
  <c r="F205" i="3"/>
  <c r="X279" i="3"/>
  <c r="X313" i="3"/>
  <c r="U482" i="3"/>
  <c r="U251" i="3"/>
  <c r="Q349" i="3"/>
  <c r="Q107" i="3"/>
  <c r="C636" i="3"/>
  <c r="I264" i="3"/>
  <c r="U313" i="3"/>
  <c r="U105" i="3"/>
  <c r="V173" i="3"/>
  <c r="X212" i="3"/>
  <c r="L281" i="3"/>
  <c r="L107" i="3"/>
  <c r="L439" i="3"/>
  <c r="W664" i="3"/>
  <c r="W381" i="3"/>
  <c r="F172" i="3"/>
  <c r="V226" i="3"/>
  <c r="O203" i="3"/>
  <c r="N496" i="3"/>
  <c r="U311" i="3"/>
  <c r="U103" i="3"/>
  <c r="U244" i="3"/>
  <c r="D346" i="3"/>
  <c r="D138" i="3"/>
  <c r="V198" i="3"/>
  <c r="D274" i="3"/>
  <c r="E251" i="3"/>
  <c r="X350" i="3"/>
  <c r="X316" i="3"/>
  <c r="C426" i="3"/>
  <c r="J228" i="3"/>
  <c r="G329" i="3"/>
  <c r="G155" i="3"/>
  <c r="C191" i="3"/>
  <c r="M652" i="3"/>
  <c r="M369" i="3"/>
  <c r="J588" i="3"/>
  <c r="V326" i="3"/>
  <c r="V118" i="3"/>
  <c r="W179" i="3"/>
  <c r="O347" i="3"/>
  <c r="O173" i="3"/>
  <c r="P240" i="3"/>
  <c r="W603" i="3"/>
  <c r="W388" i="3"/>
  <c r="W407" i="3"/>
  <c r="C212" i="3"/>
  <c r="F167" i="3"/>
  <c r="J283" i="3"/>
  <c r="V448" i="3"/>
  <c r="E258" i="3"/>
  <c r="D247" i="3"/>
  <c r="Y309" i="3"/>
  <c r="Y101" i="3"/>
  <c r="N631" i="3"/>
  <c r="I226" i="3"/>
  <c r="Q707" i="3"/>
  <c r="Q390" i="3"/>
  <c r="E479" i="3"/>
  <c r="Y661" i="3"/>
  <c r="O709" i="3"/>
  <c r="O392" i="3"/>
  <c r="X611" i="3"/>
  <c r="Y712" i="3"/>
  <c r="Z712" i="3" s="1"/>
  <c r="Y395" i="3"/>
  <c r="Z395" i="3" s="1"/>
  <c r="C118" i="3"/>
  <c r="Y189" i="3"/>
  <c r="L176" i="3"/>
  <c r="P601" i="3"/>
  <c r="K655" i="3"/>
  <c r="K372" i="3"/>
  <c r="B248" i="3"/>
  <c r="O593" i="3"/>
  <c r="O378" i="3"/>
  <c r="S236" i="3"/>
  <c r="Y595" i="3"/>
  <c r="L286" i="3"/>
  <c r="L180" i="3"/>
  <c r="O474" i="3"/>
  <c r="R303" i="3"/>
  <c r="R638" i="3"/>
  <c r="R423" i="3"/>
  <c r="F251" i="3"/>
  <c r="M604" i="3"/>
  <c r="J685" i="3"/>
  <c r="J402" i="3"/>
  <c r="H151" i="3"/>
  <c r="L706" i="3"/>
  <c r="L423" i="3"/>
  <c r="O699" i="3"/>
  <c r="O450" i="3"/>
  <c r="D470" i="3"/>
  <c r="W458" i="3"/>
  <c r="S627" i="3"/>
  <c r="U350" i="3"/>
  <c r="U176" i="3"/>
  <c r="B265" i="3"/>
  <c r="H299" i="3"/>
  <c r="H125" i="3"/>
  <c r="B240" i="3"/>
  <c r="E345" i="3"/>
  <c r="E171" i="3"/>
  <c r="W627" i="3"/>
  <c r="Y654" i="3"/>
  <c r="Y371" i="3"/>
  <c r="Q97" i="3"/>
  <c r="W307" i="3"/>
  <c r="Q160" i="3"/>
  <c r="X698" i="3"/>
  <c r="D684" i="3"/>
  <c r="D401" i="3"/>
  <c r="S484" i="3"/>
  <c r="C689" i="3"/>
  <c r="C372" i="3"/>
  <c r="U240" i="3"/>
  <c r="B445" i="3"/>
  <c r="N603" i="3"/>
  <c r="B687" i="3"/>
  <c r="B404" i="3"/>
  <c r="Q440" i="3"/>
  <c r="N305" i="3"/>
  <c r="N165" i="3"/>
  <c r="R699" i="3"/>
  <c r="F334" i="3"/>
  <c r="F92" i="3"/>
  <c r="I193" i="3"/>
  <c r="I609" i="3"/>
  <c r="I462" i="3"/>
  <c r="Q102" i="3"/>
  <c r="K236" i="3"/>
  <c r="R344" i="3"/>
  <c r="R136" i="3"/>
  <c r="R327" i="3"/>
  <c r="F593" i="3"/>
  <c r="M656" i="3"/>
  <c r="M373" i="3"/>
  <c r="T263" i="3"/>
  <c r="T89" i="3"/>
  <c r="E165" i="3"/>
  <c r="J235" i="3"/>
  <c r="Y273" i="3"/>
  <c r="Y167" i="3"/>
  <c r="V684" i="3"/>
  <c r="V401" i="3"/>
  <c r="E318" i="3"/>
  <c r="N135" i="3"/>
  <c r="B200" i="3"/>
  <c r="R155" i="3"/>
  <c r="B196" i="3"/>
  <c r="T298" i="3"/>
  <c r="T90" i="3"/>
  <c r="S470" i="3"/>
  <c r="M302" i="3"/>
  <c r="I96" i="3"/>
  <c r="D283" i="3"/>
  <c r="I93" i="3"/>
  <c r="G173" i="3"/>
  <c r="V179" i="3"/>
  <c r="Y668" i="3"/>
  <c r="R380" i="3"/>
  <c r="N405" i="3"/>
  <c r="P173" i="3"/>
  <c r="B205" i="3"/>
  <c r="W231" i="3"/>
  <c r="T309" i="3"/>
  <c r="U675" i="3"/>
  <c r="O325" i="3"/>
  <c r="O83" i="3"/>
  <c r="W85" i="3"/>
  <c r="K447" i="3"/>
  <c r="K151" i="3"/>
  <c r="N670" i="3"/>
  <c r="N387" i="3"/>
  <c r="I138" i="3"/>
  <c r="W258" i="3"/>
  <c r="F87" i="3"/>
  <c r="F243" i="3"/>
  <c r="X347" i="3"/>
  <c r="X139" i="3"/>
  <c r="U414" i="3"/>
  <c r="U285" i="3"/>
  <c r="Q281" i="3"/>
  <c r="Q141" i="3"/>
  <c r="C602" i="3"/>
  <c r="I124" i="3"/>
  <c r="U245" i="3"/>
  <c r="V347" i="3"/>
  <c r="V105" i="3"/>
  <c r="X250" i="3"/>
  <c r="L349" i="3"/>
  <c r="L141" i="3"/>
  <c r="L371" i="3"/>
  <c r="W596" i="3"/>
  <c r="F278" i="3"/>
  <c r="F104" i="3"/>
  <c r="V188" i="3"/>
  <c r="O343" i="3"/>
  <c r="O169" i="3"/>
  <c r="N462" i="3"/>
  <c r="U243" i="3"/>
  <c r="U206" i="3"/>
  <c r="D278" i="3"/>
  <c r="V164" i="3"/>
  <c r="D240" i="3"/>
  <c r="E179" i="3"/>
  <c r="X210" i="3"/>
  <c r="C709" i="3"/>
  <c r="C460" i="3"/>
  <c r="J190" i="3"/>
  <c r="G295" i="3"/>
  <c r="G87" i="3"/>
  <c r="C123" i="3"/>
  <c r="M618" i="3"/>
  <c r="J475" i="3"/>
  <c r="V224" i="3"/>
  <c r="T76" i="3"/>
  <c r="W353" i="3"/>
  <c r="W111" i="3"/>
  <c r="O313" i="3"/>
  <c r="O105" i="3"/>
  <c r="P202" i="3"/>
  <c r="W637" i="3"/>
  <c r="W690" i="3"/>
  <c r="W441" i="3"/>
  <c r="C144" i="3"/>
  <c r="F273" i="3"/>
  <c r="F99" i="3"/>
  <c r="J249" i="3"/>
  <c r="V663" i="3"/>
  <c r="V414" i="3"/>
  <c r="E224" i="3"/>
  <c r="D209" i="3"/>
  <c r="Y343" i="3"/>
  <c r="N665" i="3"/>
  <c r="N416" i="3"/>
  <c r="I260" i="3"/>
  <c r="Q673" i="3"/>
  <c r="Q424" i="3"/>
  <c r="E626" i="3"/>
  <c r="Y593" i="3"/>
  <c r="O641" i="3"/>
  <c r="O460" i="3"/>
  <c r="X464" i="3"/>
  <c r="Y644" i="3"/>
  <c r="Z644" i="3" s="1"/>
  <c r="C326" i="3"/>
  <c r="C152" i="3"/>
  <c r="Y121" i="3"/>
  <c r="L282" i="3"/>
  <c r="L108" i="3"/>
  <c r="P454" i="3"/>
  <c r="K621" i="3"/>
  <c r="B176" i="3"/>
  <c r="O627" i="3"/>
  <c r="S270" i="3"/>
  <c r="S164" i="3"/>
  <c r="Y482" i="3"/>
  <c r="L320" i="3"/>
  <c r="L112" i="3"/>
  <c r="O440" i="3"/>
  <c r="R197" i="3"/>
  <c r="R672" i="3"/>
  <c r="R389" i="3"/>
  <c r="F179" i="3"/>
  <c r="M706" i="3"/>
  <c r="J651" i="3"/>
  <c r="J368" i="3"/>
  <c r="H185" i="3"/>
  <c r="L672" i="3"/>
  <c r="L389" i="3"/>
  <c r="O665" i="3"/>
  <c r="O382" i="3"/>
  <c r="D436" i="3"/>
  <c r="W424" i="3"/>
  <c r="S593" i="3"/>
  <c r="U316" i="3"/>
  <c r="U108" i="3"/>
  <c r="B193" i="3"/>
  <c r="H265" i="3"/>
  <c r="H159" i="3"/>
  <c r="B134" i="3"/>
  <c r="E277" i="3"/>
  <c r="E103" i="3"/>
  <c r="W480" i="3"/>
  <c r="Y620" i="3"/>
  <c r="Q339" i="3"/>
  <c r="Q199" i="3"/>
  <c r="W239" i="3"/>
  <c r="Q334" i="3"/>
  <c r="Q92" i="3"/>
  <c r="X596" i="3"/>
  <c r="D650" i="3"/>
  <c r="D367" i="3"/>
  <c r="S450" i="3"/>
  <c r="C621" i="3"/>
  <c r="U274" i="3"/>
  <c r="B660" i="3"/>
  <c r="B411" i="3"/>
  <c r="N490" i="3"/>
  <c r="B619" i="3"/>
  <c r="B370" i="3"/>
  <c r="Q621" i="3"/>
  <c r="N271" i="3"/>
  <c r="R597" i="3"/>
  <c r="F266" i="3"/>
  <c r="F126" i="3"/>
  <c r="I125" i="3"/>
  <c r="I643" i="3"/>
  <c r="Q344" i="3"/>
  <c r="Q136" i="3"/>
  <c r="K198" i="3"/>
  <c r="R204" i="3"/>
  <c r="R293" i="3"/>
  <c r="R187" i="3"/>
  <c r="F446" i="3"/>
  <c r="M588" i="3"/>
  <c r="T191" i="3"/>
  <c r="E339" i="3"/>
  <c r="E97" i="3"/>
  <c r="J269" i="3"/>
  <c r="Y307" i="3"/>
  <c r="Y99" i="3"/>
  <c r="V650" i="3"/>
  <c r="V367" i="3"/>
  <c r="E250" i="3"/>
  <c r="N343" i="3"/>
  <c r="N101" i="3"/>
  <c r="B238" i="3"/>
  <c r="R329" i="3"/>
  <c r="R87" i="3"/>
  <c r="B234" i="3"/>
  <c r="T264" i="3"/>
  <c r="Q313" i="3"/>
  <c r="D249" i="3"/>
  <c r="I301" i="3"/>
  <c r="G279" i="3"/>
  <c r="G105" i="3"/>
  <c r="V111" i="3"/>
  <c r="Y634" i="3"/>
  <c r="R629" i="3"/>
  <c r="N688" i="3"/>
  <c r="N371" i="3"/>
  <c r="P105" i="3"/>
  <c r="B243" i="3"/>
  <c r="W265" i="3"/>
  <c r="T203" i="3"/>
  <c r="U607" i="3"/>
  <c r="O291" i="3"/>
  <c r="W119" i="3"/>
  <c r="K413" i="3"/>
  <c r="K83" i="3"/>
  <c r="N704" i="3"/>
  <c r="I206" i="3"/>
  <c r="W224" i="3"/>
  <c r="F295" i="3"/>
  <c r="F121" i="3"/>
  <c r="F171" i="3"/>
  <c r="X207" i="3"/>
  <c r="U697" i="3"/>
  <c r="U380" i="3"/>
  <c r="U145" i="3"/>
  <c r="Q315" i="3"/>
  <c r="C489" i="3"/>
  <c r="I192" i="3"/>
  <c r="U279" i="3"/>
  <c r="V313" i="3"/>
  <c r="V139" i="3"/>
  <c r="X178" i="3"/>
  <c r="L209" i="3"/>
  <c r="L688" i="3"/>
  <c r="L473" i="3"/>
  <c r="W630" i="3"/>
  <c r="F346" i="3"/>
  <c r="F138" i="3"/>
  <c r="V154" i="3"/>
  <c r="O309" i="3"/>
  <c r="O101" i="3"/>
  <c r="N643" i="3"/>
  <c r="U277" i="3"/>
  <c r="U138" i="3"/>
  <c r="D244" i="3"/>
  <c r="V338" i="3"/>
  <c r="V96" i="3"/>
  <c r="D202" i="3"/>
  <c r="E111" i="3"/>
  <c r="X248" i="3"/>
  <c r="C675" i="3"/>
  <c r="C392" i="3"/>
  <c r="J156" i="3"/>
  <c r="G261" i="3"/>
  <c r="C331" i="3"/>
  <c r="C157" i="3"/>
  <c r="M584" i="3"/>
  <c r="J441" i="3"/>
  <c r="V152" i="3"/>
  <c r="Q76" i="3"/>
  <c r="W285" i="3"/>
  <c r="W213" i="3"/>
  <c r="O245" i="3"/>
  <c r="P168" i="3"/>
  <c r="W456" i="3"/>
  <c r="W656" i="3"/>
  <c r="W373" i="3"/>
  <c r="C284" i="3"/>
  <c r="F341" i="3"/>
  <c r="F133" i="3"/>
  <c r="J211" i="3"/>
  <c r="V629" i="3"/>
  <c r="V380" i="3"/>
  <c r="E152" i="3"/>
  <c r="D175" i="3"/>
  <c r="Y203" i="3"/>
  <c r="N699" i="3"/>
  <c r="N382" i="3"/>
  <c r="I188" i="3"/>
  <c r="Q605" i="3"/>
  <c r="E694" i="3"/>
  <c r="E411" i="3"/>
  <c r="Y480" i="3"/>
  <c r="O607" i="3"/>
  <c r="X498" i="3"/>
  <c r="Y610" i="3"/>
  <c r="Z610" i="3" s="1"/>
  <c r="C292" i="3"/>
  <c r="C84" i="3"/>
  <c r="Y227" i="3"/>
  <c r="L350" i="3"/>
  <c r="L142" i="3"/>
  <c r="P488" i="3"/>
  <c r="K587" i="3"/>
  <c r="B350" i="3"/>
  <c r="B142" i="3"/>
  <c r="O695" i="3"/>
  <c r="S338" i="3"/>
  <c r="S96" i="3"/>
  <c r="Y448" i="3"/>
  <c r="L214" i="3"/>
  <c r="O655" i="3"/>
  <c r="O406" i="3"/>
  <c r="R235" i="3"/>
  <c r="R604" i="3"/>
  <c r="F319" i="3"/>
  <c r="F111" i="3"/>
  <c r="M457" i="3"/>
  <c r="J617" i="3"/>
  <c r="H325" i="3"/>
  <c r="H117" i="3"/>
  <c r="L638" i="3"/>
  <c r="O631" i="3"/>
  <c r="D685" i="3"/>
  <c r="D402" i="3"/>
  <c r="W707" i="3"/>
  <c r="W492" i="3"/>
  <c r="S480" i="3"/>
  <c r="U248" i="3"/>
  <c r="B231" i="3"/>
  <c r="H333" i="3"/>
  <c r="B342" i="3"/>
  <c r="B168" i="3"/>
  <c r="E311" i="3"/>
  <c r="W695" i="3"/>
  <c r="W412" i="3"/>
  <c r="Y586" i="3"/>
  <c r="Q271" i="3"/>
  <c r="Q131" i="3"/>
  <c r="W167" i="3"/>
  <c r="Q300" i="3"/>
  <c r="Q126" i="3"/>
  <c r="X449" i="3"/>
  <c r="D616" i="3"/>
  <c r="S699" i="3"/>
  <c r="S416" i="3"/>
  <c r="C587" i="3"/>
  <c r="U134" i="3"/>
  <c r="B694" i="3"/>
  <c r="B377" i="3"/>
  <c r="N456" i="3"/>
  <c r="B653" i="3"/>
  <c r="Q689" i="3"/>
  <c r="Q406" i="3"/>
  <c r="N199" i="3"/>
  <c r="R450" i="3"/>
  <c r="F194" i="3"/>
  <c r="I333" i="3"/>
  <c r="I159" i="3"/>
  <c r="I677" i="3"/>
  <c r="Q276" i="3"/>
  <c r="Q204" i="3"/>
  <c r="K164" i="3"/>
  <c r="R310" i="3"/>
  <c r="R259" i="3"/>
  <c r="R119" i="3"/>
  <c r="F378" i="3"/>
  <c r="M622" i="3"/>
  <c r="T229" i="3"/>
  <c r="E271" i="3"/>
  <c r="E131" i="3"/>
  <c r="J197" i="3"/>
  <c r="Y201" i="3"/>
  <c r="V616" i="3"/>
  <c r="E178" i="3"/>
  <c r="N309" i="3"/>
  <c r="N169" i="3"/>
  <c r="Q245" i="3"/>
  <c r="D177" i="3"/>
  <c r="I233" i="3"/>
  <c r="G347" i="3"/>
  <c r="V353" i="3"/>
  <c r="V145" i="3"/>
  <c r="Y600" i="3"/>
  <c r="R663" i="3"/>
  <c r="N654" i="3"/>
  <c r="P313" i="3"/>
  <c r="P139" i="3"/>
  <c r="B171" i="3"/>
  <c r="W159" i="3"/>
  <c r="T241" i="3"/>
  <c r="U641" i="3"/>
  <c r="O223" i="3"/>
  <c r="W327" i="3"/>
  <c r="K696" i="3"/>
  <c r="K379" i="3"/>
  <c r="K185" i="3"/>
  <c r="N636" i="3"/>
  <c r="I172" i="3"/>
  <c r="W84" i="3"/>
  <c r="F261" i="3"/>
  <c r="F277" i="3"/>
  <c r="F103" i="3"/>
  <c r="X245" i="3"/>
  <c r="U663" i="3"/>
  <c r="U448" i="3"/>
  <c r="U213" i="3"/>
  <c r="Q247" i="3"/>
  <c r="C421" i="3"/>
  <c r="I332" i="3"/>
  <c r="I158" i="3"/>
  <c r="U139" i="3"/>
  <c r="V279" i="3"/>
  <c r="X284" i="3"/>
  <c r="X110" i="3"/>
  <c r="L247" i="3"/>
  <c r="L620" i="3"/>
  <c r="L405" i="3"/>
  <c r="W449" i="3"/>
  <c r="F206" i="3"/>
  <c r="V86" i="3"/>
  <c r="O275" i="3"/>
  <c r="N677" i="3"/>
  <c r="N428" i="3"/>
  <c r="U137" i="3"/>
  <c r="U346" i="3"/>
  <c r="U172" i="3"/>
  <c r="D206" i="3"/>
  <c r="V304" i="3"/>
  <c r="V130" i="3"/>
  <c r="D168" i="3"/>
  <c r="E353" i="3"/>
  <c r="E213" i="3"/>
  <c r="X176" i="3"/>
  <c r="C607" i="3"/>
  <c r="J88" i="3"/>
  <c r="G189" i="3"/>
  <c r="C297" i="3"/>
  <c r="C89" i="3"/>
  <c r="M471" i="3"/>
  <c r="J656" i="3"/>
  <c r="J407" i="3"/>
  <c r="V84" i="3"/>
  <c r="N76" i="3"/>
  <c r="W251" i="3"/>
  <c r="O207" i="3"/>
  <c r="P308" i="3"/>
  <c r="P100" i="3"/>
  <c r="W490" i="3"/>
  <c r="W622" i="3"/>
  <c r="C352" i="3"/>
  <c r="C178" i="3"/>
  <c r="F307" i="3"/>
  <c r="J177" i="3"/>
  <c r="V697" i="3"/>
  <c r="E84" i="3"/>
  <c r="D315" i="3"/>
  <c r="D107" i="3"/>
  <c r="Y241" i="3"/>
  <c r="N597" i="3"/>
  <c r="I120" i="3"/>
  <c r="Q639" i="3"/>
  <c r="E592" i="3"/>
  <c r="E377" i="3"/>
  <c r="Y446" i="3"/>
  <c r="O675" i="3"/>
  <c r="X713" i="3"/>
  <c r="X430" i="3"/>
  <c r="Y497" i="3"/>
  <c r="Z497" i="3" s="1"/>
  <c r="C224" i="3"/>
  <c r="Y329" i="3"/>
  <c r="Y155" i="3"/>
  <c r="L316" i="3"/>
  <c r="P703" i="3"/>
  <c r="P420" i="3"/>
  <c r="K474" i="3"/>
  <c r="B316" i="3"/>
  <c r="B108" i="3"/>
  <c r="O480" i="3"/>
  <c r="S304" i="3"/>
  <c r="Y697" i="3"/>
  <c r="Y414" i="3"/>
  <c r="L354" i="3"/>
  <c r="O689" i="3"/>
  <c r="O372" i="3"/>
  <c r="R163" i="3"/>
  <c r="R706" i="3"/>
  <c r="F285" i="3"/>
  <c r="F145" i="3"/>
  <c r="M491" i="3"/>
  <c r="J583" i="3"/>
  <c r="H291" i="3"/>
  <c r="H83" i="3"/>
  <c r="L604" i="3"/>
  <c r="O597" i="3"/>
  <c r="D651" i="3"/>
  <c r="D368" i="3"/>
  <c r="W605" i="3"/>
  <c r="W390" i="3"/>
  <c r="S446" i="3"/>
  <c r="U282" i="3"/>
  <c r="B125" i="3"/>
  <c r="H193" i="3"/>
  <c r="B308" i="3"/>
  <c r="B100" i="3"/>
  <c r="E243" i="3"/>
  <c r="W661" i="3"/>
  <c r="W378" i="3"/>
  <c r="Y473" i="3"/>
  <c r="Q305" i="3"/>
  <c r="W99" i="3"/>
  <c r="Q232" i="3"/>
  <c r="X381" i="3"/>
  <c r="D582" i="3"/>
  <c r="S665" i="3"/>
  <c r="S382" i="3"/>
  <c r="C474" i="3"/>
  <c r="U202" i="3"/>
  <c r="B626" i="3"/>
  <c r="N671" i="3"/>
  <c r="N422" i="3"/>
  <c r="B585" i="3"/>
  <c r="Q587" i="3"/>
  <c r="Q372" i="3"/>
  <c r="N237" i="3"/>
  <c r="R382" i="3"/>
  <c r="F300" i="3"/>
  <c r="I299" i="3"/>
  <c r="I91" i="3"/>
  <c r="I496" i="3"/>
  <c r="Q310" i="3"/>
  <c r="K338" i="3"/>
  <c r="K96" i="3"/>
  <c r="R242" i="3"/>
  <c r="R225" i="3"/>
  <c r="F627" i="3"/>
  <c r="F412" i="3"/>
  <c r="M475" i="3"/>
  <c r="T331" i="3"/>
  <c r="E305" i="3"/>
  <c r="J163" i="3"/>
  <c r="Y341" i="3"/>
  <c r="V582" i="3"/>
  <c r="E110" i="3"/>
  <c r="N275" i="3"/>
  <c r="B340" i="3"/>
  <c r="B132" i="3"/>
  <c r="R189" i="3"/>
  <c r="B336" i="3"/>
  <c r="B162" i="3"/>
  <c r="T230" i="3"/>
  <c r="S651" i="3"/>
  <c r="S368" i="3"/>
  <c r="M234" i="3"/>
  <c r="S263" i="3"/>
  <c r="V652" i="3"/>
  <c r="V403" i="3"/>
  <c r="R298" i="3"/>
  <c r="W70" i="3"/>
  <c r="B225" i="3"/>
  <c r="W713" i="3"/>
  <c r="W430" i="3"/>
  <c r="C143" i="3"/>
  <c r="V306" i="3"/>
  <c r="V132" i="3"/>
  <c r="U167" i="3"/>
  <c r="G589" i="3"/>
  <c r="G652" i="3"/>
  <c r="G369" i="3"/>
  <c r="I143" i="3"/>
  <c r="P238" i="3"/>
  <c r="S325" i="3"/>
  <c r="S83" i="3"/>
  <c r="U428" i="3"/>
  <c r="N261" i="3"/>
  <c r="N155" i="3"/>
  <c r="Q436" i="3"/>
  <c r="F306" i="3"/>
  <c r="D352" i="3"/>
  <c r="D144" i="3"/>
  <c r="H228" i="3"/>
  <c r="H341" i="3"/>
  <c r="H133" i="3"/>
  <c r="K445" i="3"/>
  <c r="M293" i="3"/>
  <c r="M85" i="3"/>
  <c r="F498" i="3"/>
  <c r="W587" i="3"/>
  <c r="K306" i="3"/>
  <c r="X265" i="3"/>
  <c r="F634" i="3"/>
  <c r="F385" i="3"/>
  <c r="B128" i="3"/>
  <c r="S436" i="3"/>
  <c r="M162" i="3"/>
  <c r="S157" i="3"/>
  <c r="R124" i="3"/>
  <c r="B187" i="3"/>
  <c r="W498" i="3"/>
  <c r="C177" i="3"/>
  <c r="V166" i="3"/>
  <c r="U133" i="3"/>
  <c r="G476" i="3"/>
  <c r="G584" i="3"/>
  <c r="I283" i="3"/>
  <c r="P340" i="3"/>
  <c r="S291" i="3"/>
  <c r="U711" i="3"/>
  <c r="U394" i="3"/>
  <c r="N329" i="3"/>
  <c r="Q583" i="3"/>
  <c r="F200" i="3"/>
  <c r="D284" i="3"/>
  <c r="H296" i="3"/>
  <c r="H88" i="3"/>
  <c r="H239" i="3"/>
  <c r="K626" i="3"/>
  <c r="M259" i="3"/>
  <c r="F713" i="3"/>
  <c r="F396" i="3"/>
  <c r="W406" i="3"/>
  <c r="K340" i="3"/>
  <c r="K200" i="3"/>
  <c r="X299" i="3"/>
  <c r="F668" i="3"/>
  <c r="I698" i="3"/>
  <c r="I449" i="3"/>
  <c r="T492" i="3"/>
  <c r="M330" i="3"/>
  <c r="M156" i="3"/>
  <c r="P622" i="3"/>
  <c r="I712" i="3"/>
  <c r="I463" i="3"/>
  <c r="H336" i="3"/>
  <c r="H627" i="3"/>
  <c r="R273" i="3"/>
  <c r="R99" i="3"/>
  <c r="Q156" i="3"/>
  <c r="H459" i="3"/>
  <c r="X595" i="3"/>
  <c r="G338" i="3"/>
  <c r="G96" i="3"/>
  <c r="O128" i="3"/>
  <c r="W665" i="3"/>
  <c r="W349" i="3"/>
  <c r="W209" i="3"/>
  <c r="X244" i="3"/>
  <c r="J227" i="3"/>
  <c r="U638" i="3"/>
  <c r="W590" i="3"/>
  <c r="W375" i="3"/>
  <c r="T586" i="3"/>
  <c r="D641" i="3"/>
  <c r="D494" i="3"/>
  <c r="T490" i="3"/>
  <c r="W332" i="3"/>
  <c r="W124" i="3"/>
  <c r="L685" i="3"/>
  <c r="K334" i="3"/>
  <c r="K92" i="3"/>
  <c r="W252" i="3"/>
  <c r="M692" i="3"/>
  <c r="J476" i="3"/>
  <c r="O227" i="3"/>
  <c r="R640" i="3"/>
  <c r="R425" i="3"/>
  <c r="T610" i="3"/>
  <c r="E296" i="3"/>
  <c r="E122" i="3"/>
  <c r="M446" i="3"/>
  <c r="Q611" i="3"/>
  <c r="E328" i="3"/>
  <c r="E120" i="3"/>
  <c r="L203" i="3"/>
  <c r="M445" i="3"/>
  <c r="D236" i="3"/>
  <c r="B303" i="3"/>
  <c r="B163" i="3"/>
  <c r="J483" i="3"/>
  <c r="T698" i="3"/>
  <c r="T381" i="3"/>
  <c r="K442" i="3"/>
  <c r="V195" i="3"/>
  <c r="W343" i="3"/>
  <c r="W101" i="3"/>
  <c r="E637" i="3"/>
  <c r="N304" i="3"/>
  <c r="N164" i="3"/>
  <c r="P151" i="3"/>
  <c r="P641" i="3"/>
  <c r="P392" i="3"/>
  <c r="L165" i="3"/>
  <c r="B295" i="3"/>
  <c r="B87" i="3"/>
  <c r="R172" i="3"/>
  <c r="O252" i="3"/>
  <c r="N618" i="3"/>
  <c r="N369" i="3"/>
  <c r="P171" i="3"/>
  <c r="Y626" i="3"/>
  <c r="V85" i="3"/>
  <c r="M195" i="3"/>
  <c r="T335" i="3"/>
  <c r="T161" i="3"/>
  <c r="I281" i="3"/>
  <c r="W272" i="3"/>
  <c r="W200" i="3"/>
  <c r="G635" i="3"/>
  <c r="E303" i="3"/>
  <c r="E129" i="3"/>
  <c r="F163" i="3"/>
  <c r="M347" i="3"/>
  <c r="U446" i="3"/>
  <c r="W308" i="3"/>
  <c r="M334" i="3"/>
  <c r="M160" i="3"/>
  <c r="U197" i="3"/>
  <c r="H131" i="3"/>
  <c r="D669" i="3"/>
  <c r="D386" i="3"/>
  <c r="B118" i="3"/>
  <c r="J250" i="3"/>
  <c r="L447" i="3"/>
  <c r="O242" i="3"/>
  <c r="C651" i="3"/>
  <c r="C402" i="3"/>
  <c r="G249" i="3"/>
  <c r="G264" i="3"/>
  <c r="E702" i="3"/>
  <c r="E385" i="3"/>
  <c r="H309" i="3"/>
  <c r="H101" i="3"/>
  <c r="B246" i="3"/>
  <c r="E278" i="3"/>
  <c r="E138" i="3"/>
  <c r="U185" i="3"/>
  <c r="X338" i="3"/>
  <c r="X130" i="3"/>
  <c r="E266" i="3"/>
  <c r="K701" i="3"/>
  <c r="K418" i="3"/>
  <c r="K171" i="3"/>
  <c r="Y314" i="3"/>
  <c r="Y106" i="3"/>
  <c r="S237" i="3"/>
  <c r="R198" i="3"/>
  <c r="O331" i="3"/>
  <c r="O157" i="3"/>
  <c r="W234" i="3"/>
  <c r="G708" i="3"/>
  <c r="G459" i="3"/>
  <c r="M191" i="3"/>
  <c r="J348" i="3"/>
  <c r="J106" i="3"/>
  <c r="Q456" i="3"/>
  <c r="E275" i="3"/>
  <c r="E203" i="3"/>
  <c r="K89" i="3"/>
  <c r="Q261" i="3"/>
  <c r="W602" i="3"/>
  <c r="W387" i="3"/>
  <c r="U280" i="3"/>
  <c r="P172" i="3"/>
  <c r="Y282" i="3"/>
  <c r="Y108" i="3"/>
  <c r="S312" i="3"/>
  <c r="L84" i="3"/>
  <c r="S207" i="3"/>
  <c r="Q85" i="3"/>
  <c r="P188" i="3"/>
  <c r="P333" i="3"/>
  <c r="P125" i="3"/>
  <c r="O472" i="3"/>
  <c r="X195" i="3"/>
  <c r="P304" i="3"/>
  <c r="P96" i="3"/>
  <c r="Q461" i="3"/>
  <c r="T328" i="3"/>
  <c r="G709" i="3"/>
  <c r="G426" i="3"/>
  <c r="U469" i="3"/>
  <c r="E619" i="3"/>
  <c r="D689" i="3"/>
  <c r="D406" i="3"/>
  <c r="T626" i="3"/>
  <c r="M141" i="3"/>
  <c r="U234" i="3"/>
  <c r="G277" i="3"/>
  <c r="G171" i="3"/>
  <c r="C226" i="3"/>
  <c r="K460" i="3"/>
  <c r="Y638" i="3"/>
  <c r="W710" i="3"/>
  <c r="W495" i="3"/>
  <c r="T274" i="3"/>
  <c r="F174" i="3"/>
  <c r="H194" i="3"/>
  <c r="D628" i="3"/>
  <c r="D379" i="3"/>
  <c r="B136" i="3"/>
  <c r="Q236" i="3"/>
  <c r="C699" i="3"/>
  <c r="C382" i="3"/>
  <c r="E211" i="3"/>
  <c r="O168" i="3"/>
  <c r="N268" i="3"/>
  <c r="R589" i="3"/>
  <c r="L655" i="3"/>
  <c r="L406" i="3"/>
  <c r="L174" i="3"/>
  <c r="H629" i="3"/>
  <c r="H414" i="3"/>
  <c r="K281" i="3"/>
  <c r="K141" i="3"/>
  <c r="X252" i="3"/>
  <c r="C586" i="3"/>
  <c r="Y285" i="3"/>
  <c r="Z285" i="3" s="1"/>
  <c r="Y179" i="3"/>
  <c r="Z179" i="3" s="1"/>
  <c r="N301" i="3"/>
  <c r="N127" i="3"/>
  <c r="Q597" i="3"/>
  <c r="I693" i="3"/>
  <c r="I376" i="3"/>
  <c r="I439" i="3"/>
  <c r="J92" i="3"/>
  <c r="B304" i="3"/>
  <c r="B164" i="3"/>
  <c r="K170" i="3"/>
  <c r="K187" i="3"/>
  <c r="P691" i="3"/>
  <c r="P408" i="3"/>
  <c r="T486" i="3"/>
  <c r="U596" i="3"/>
  <c r="U415" i="3"/>
  <c r="O192" i="3"/>
  <c r="E227" i="3"/>
  <c r="O174" i="3"/>
  <c r="V190" i="3"/>
  <c r="R350" i="3"/>
  <c r="R142" i="3"/>
  <c r="M451" i="3"/>
  <c r="V196" i="3"/>
  <c r="N296" i="3"/>
  <c r="N88" i="3"/>
  <c r="M235" i="3"/>
  <c r="S212" i="3"/>
  <c r="J696" i="3"/>
  <c r="J379" i="3"/>
  <c r="L173" i="3"/>
  <c r="U589" i="3"/>
  <c r="N710" i="3"/>
  <c r="N393" i="3"/>
  <c r="K268" i="3"/>
  <c r="R260" i="3"/>
  <c r="R120" i="3"/>
  <c r="L154" i="3"/>
  <c r="T621" i="3"/>
  <c r="T372" i="3"/>
  <c r="P447" i="3"/>
  <c r="S694" i="3"/>
  <c r="I325" i="3"/>
  <c r="I151" i="3"/>
  <c r="Y344" i="3"/>
  <c r="M319" i="3"/>
  <c r="M111" i="3"/>
  <c r="B591" i="3"/>
  <c r="Q214" i="3"/>
  <c r="Q297" i="3"/>
  <c r="Q123" i="3"/>
  <c r="R436" i="3"/>
  <c r="N656" i="3"/>
  <c r="H141" i="3"/>
  <c r="S204" i="3"/>
  <c r="I597" i="3"/>
  <c r="I450" i="3"/>
  <c r="X163" i="3"/>
  <c r="O601" i="3"/>
  <c r="L367" i="3"/>
  <c r="M600" i="3"/>
  <c r="H304" i="3"/>
  <c r="H96" i="3"/>
  <c r="R177" i="3"/>
  <c r="X668" i="3"/>
  <c r="J353" i="3"/>
  <c r="J111" i="3"/>
  <c r="F249" i="3"/>
  <c r="T261" i="3"/>
  <c r="B349" i="3"/>
  <c r="B107" i="3"/>
  <c r="T235" i="3"/>
  <c r="R266" i="3"/>
  <c r="R126" i="3"/>
  <c r="C281" i="3"/>
  <c r="P232" i="3"/>
  <c r="T670" i="3"/>
  <c r="T421" i="3"/>
  <c r="R299" i="3"/>
  <c r="R125" i="3"/>
  <c r="T224" i="3"/>
  <c r="V345" i="3"/>
  <c r="V103" i="3"/>
  <c r="T482" i="3"/>
  <c r="R688" i="3"/>
  <c r="Y699" i="3"/>
  <c r="Y416" i="3"/>
  <c r="F241" i="3"/>
  <c r="X707" i="3"/>
  <c r="F375" i="3"/>
  <c r="P629" i="3"/>
  <c r="P676" i="3"/>
  <c r="P427" i="3"/>
  <c r="U488" i="3"/>
  <c r="Y619" i="3"/>
  <c r="Y123" i="3"/>
  <c r="N223" i="3"/>
  <c r="W163" i="3"/>
  <c r="H604" i="3"/>
  <c r="R622" i="3"/>
  <c r="R475" i="3"/>
  <c r="L227" i="3"/>
  <c r="K258" i="3"/>
  <c r="X325" i="3"/>
  <c r="X185" i="3"/>
  <c r="V483" i="3"/>
  <c r="F310" i="3"/>
  <c r="K332" i="3"/>
  <c r="K90" i="3"/>
  <c r="B252" i="3"/>
  <c r="M124" i="3"/>
  <c r="G294" i="3"/>
  <c r="G86" i="3"/>
  <c r="T145" i="3"/>
  <c r="L193" i="3"/>
  <c r="S299" i="3"/>
  <c r="S91" i="3"/>
  <c r="B166" i="3"/>
  <c r="T192" i="3"/>
  <c r="S402" i="3"/>
  <c r="M94" i="3"/>
  <c r="S89" i="3"/>
  <c r="R332" i="3"/>
  <c r="N70" i="3"/>
  <c r="B119" i="3"/>
  <c r="W464" i="3"/>
  <c r="C109" i="3"/>
  <c r="V98" i="3"/>
  <c r="U99" i="3"/>
  <c r="G442" i="3"/>
  <c r="G471" i="3"/>
  <c r="I249" i="3"/>
  <c r="P272" i="3"/>
  <c r="S257" i="3"/>
  <c r="U677" i="3"/>
  <c r="N87" i="3"/>
  <c r="Q470" i="3"/>
  <c r="F238" i="3"/>
  <c r="D250" i="3"/>
  <c r="H262" i="3"/>
  <c r="H167" i="3"/>
  <c r="K479" i="3"/>
  <c r="M225" i="3"/>
  <c r="F679" i="3"/>
  <c r="W689" i="3"/>
  <c r="W372" i="3"/>
  <c r="K272" i="3"/>
  <c r="X193" i="3"/>
  <c r="F702" i="3"/>
  <c r="I596" i="3"/>
  <c r="I381" i="3"/>
  <c r="T458" i="3"/>
  <c r="M296" i="3"/>
  <c r="M88" i="3"/>
  <c r="P588" i="3"/>
  <c r="I678" i="3"/>
  <c r="I395" i="3"/>
  <c r="H128" i="3"/>
  <c r="H480" i="3"/>
  <c r="R341" i="3"/>
  <c r="R133" i="3"/>
  <c r="Q88" i="3"/>
  <c r="H674" i="3"/>
  <c r="H425" i="3"/>
  <c r="X448" i="3"/>
  <c r="G304" i="3"/>
  <c r="O162" i="3"/>
  <c r="W631" i="3"/>
  <c r="W281" i="3"/>
  <c r="W141" i="3"/>
  <c r="X172" i="3"/>
  <c r="J189" i="3"/>
  <c r="U491" i="3"/>
  <c r="W658" i="3"/>
  <c r="T688" i="3"/>
  <c r="D607" i="3"/>
  <c r="D392" i="3"/>
  <c r="T603" i="3"/>
  <c r="W298" i="3"/>
  <c r="W192" i="3"/>
  <c r="L583" i="3"/>
  <c r="K300" i="3"/>
  <c r="K194" i="3"/>
  <c r="W180" i="3"/>
  <c r="M624" i="3"/>
  <c r="J442" i="3"/>
  <c r="O261" i="3"/>
  <c r="R674" i="3"/>
  <c r="R391" i="3"/>
  <c r="T497" i="3"/>
  <c r="E228" i="3"/>
  <c r="M627" i="3"/>
  <c r="M412" i="3"/>
  <c r="Q498" i="3"/>
  <c r="E294" i="3"/>
  <c r="E188" i="3"/>
  <c r="L241" i="3"/>
  <c r="M694" i="3"/>
  <c r="M411" i="3"/>
  <c r="D198" i="3"/>
  <c r="B269" i="3"/>
  <c r="B95" i="3"/>
  <c r="J449" i="3"/>
  <c r="T630" i="3"/>
  <c r="K691" i="3"/>
  <c r="K408" i="3"/>
  <c r="V161" i="3"/>
  <c r="W275" i="3"/>
  <c r="W203" i="3"/>
  <c r="E456" i="3"/>
  <c r="N270" i="3"/>
  <c r="N96" i="3"/>
  <c r="P83" i="3"/>
  <c r="P675" i="3"/>
  <c r="L271" i="3"/>
  <c r="L97" i="3"/>
  <c r="B261" i="3"/>
  <c r="R278" i="3"/>
  <c r="R104" i="3"/>
  <c r="O214" i="3"/>
  <c r="N584" i="3"/>
  <c r="P311" i="3"/>
  <c r="P103" i="3"/>
  <c r="Y592" i="3"/>
  <c r="V293" i="3"/>
  <c r="V187" i="3"/>
  <c r="M127" i="3"/>
  <c r="T301" i="3"/>
  <c r="T93" i="3"/>
  <c r="I141" i="3"/>
  <c r="W306" i="3"/>
  <c r="G488" i="3"/>
  <c r="E235" i="3"/>
  <c r="F337" i="3"/>
  <c r="F95" i="3"/>
  <c r="M139" i="3"/>
  <c r="U661" i="3"/>
  <c r="U412" i="3"/>
  <c r="W240" i="3"/>
  <c r="M300" i="3"/>
  <c r="M92" i="3"/>
  <c r="U129" i="3"/>
  <c r="H339" i="3"/>
  <c r="H165" i="3"/>
  <c r="D601" i="3"/>
  <c r="B326" i="3"/>
  <c r="B84" i="3"/>
  <c r="J212" i="3"/>
  <c r="L379" i="3"/>
  <c r="O276" i="3"/>
  <c r="C685" i="3"/>
  <c r="C368" i="3"/>
  <c r="G143" i="3"/>
  <c r="G192" i="3"/>
  <c r="E668" i="3"/>
  <c r="E419" i="3"/>
  <c r="H275" i="3"/>
  <c r="B140" i="3"/>
  <c r="E312" i="3"/>
  <c r="U117" i="3"/>
  <c r="X198" i="3"/>
  <c r="E160" i="3"/>
  <c r="K667" i="3"/>
  <c r="K384" i="3"/>
  <c r="K103" i="3"/>
  <c r="Y348" i="3"/>
  <c r="S131" i="3"/>
  <c r="R304" i="3"/>
  <c r="O297" i="3"/>
  <c r="O89" i="3"/>
  <c r="W268" i="3"/>
  <c r="G674" i="3"/>
  <c r="G391" i="3"/>
  <c r="M123" i="3"/>
  <c r="J314" i="3"/>
  <c r="J140" i="3"/>
  <c r="Q490" i="3"/>
  <c r="E309" i="3"/>
  <c r="K331" i="3"/>
  <c r="K191" i="3"/>
  <c r="Q121" i="3"/>
  <c r="W670" i="3"/>
  <c r="U140" i="3"/>
  <c r="P312" i="3"/>
  <c r="P104" i="3"/>
  <c r="Y316" i="3"/>
  <c r="Y350" i="3"/>
  <c r="S206" i="3"/>
  <c r="L326" i="3"/>
  <c r="L186" i="3"/>
  <c r="S139" i="3"/>
  <c r="Q327" i="3"/>
  <c r="Q187" i="3"/>
  <c r="P260" i="3"/>
  <c r="P231" i="3"/>
  <c r="O404" i="3"/>
  <c r="X233" i="3"/>
  <c r="P338" i="3"/>
  <c r="P130" i="3"/>
  <c r="Q495" i="3"/>
  <c r="T188" i="3"/>
  <c r="G675" i="3"/>
  <c r="G392" i="3"/>
  <c r="U435" i="3"/>
  <c r="E585" i="3"/>
  <c r="D655" i="3"/>
  <c r="D372" i="3"/>
  <c r="T592" i="3"/>
  <c r="M247" i="3"/>
  <c r="U268" i="3"/>
  <c r="G345" i="3"/>
  <c r="G103" i="3"/>
  <c r="C260" i="3"/>
  <c r="K426" i="3"/>
  <c r="Y604" i="3"/>
  <c r="W608" i="3"/>
  <c r="W393" i="3"/>
  <c r="T202" i="3"/>
  <c r="F280" i="3"/>
  <c r="F106" i="3"/>
  <c r="H232" i="3"/>
  <c r="D696" i="3"/>
  <c r="B344" i="3"/>
  <c r="B102" i="3"/>
  <c r="Q164" i="3"/>
  <c r="C631" i="3"/>
  <c r="C450" i="3"/>
  <c r="E177" i="3"/>
  <c r="O342" i="3"/>
  <c r="O100" i="3"/>
  <c r="N196" i="3"/>
  <c r="R442" i="3"/>
  <c r="L621" i="3"/>
  <c r="L280" i="3"/>
  <c r="L106" i="3"/>
  <c r="H595" i="3"/>
  <c r="H380" i="3"/>
  <c r="K315" i="3"/>
  <c r="X286" i="3"/>
  <c r="X180" i="3"/>
  <c r="C620" i="3"/>
  <c r="Y319" i="3"/>
  <c r="Z319" i="3" s="1"/>
  <c r="Y111" i="3"/>
  <c r="Z111" i="3" s="1"/>
  <c r="N267" i="3"/>
  <c r="N161" i="3"/>
  <c r="Q665" i="3"/>
  <c r="I659" i="3"/>
  <c r="I444" i="3"/>
  <c r="I654" i="3"/>
  <c r="I405" i="3"/>
  <c r="J300" i="3"/>
  <c r="J266" i="3"/>
  <c r="B270" i="3"/>
  <c r="K344" i="3"/>
  <c r="K102" i="3"/>
  <c r="K153" i="3"/>
  <c r="P657" i="3"/>
  <c r="P374" i="3"/>
  <c r="T452" i="3"/>
  <c r="U630" i="3"/>
  <c r="U381" i="3"/>
  <c r="O124" i="3"/>
  <c r="E261" i="3"/>
  <c r="O348" i="3"/>
  <c r="O106" i="3"/>
  <c r="V262" i="3"/>
  <c r="R210" i="3"/>
  <c r="M700" i="3"/>
  <c r="M417" i="3"/>
  <c r="V268" i="3"/>
  <c r="N262" i="3"/>
  <c r="M269" i="3"/>
  <c r="M163" i="3"/>
  <c r="S250" i="3"/>
  <c r="J628" i="3"/>
  <c r="L279" i="3"/>
  <c r="L105" i="3"/>
  <c r="U476" i="3"/>
  <c r="N642" i="3"/>
  <c r="K162" i="3"/>
  <c r="R294" i="3"/>
  <c r="L86" i="3"/>
  <c r="T587" i="3"/>
  <c r="P481" i="3"/>
  <c r="S592" i="3"/>
  <c r="I291" i="3"/>
  <c r="I83" i="3"/>
  <c r="Y136" i="3"/>
  <c r="M213" i="3"/>
  <c r="B693" i="3"/>
  <c r="B410" i="3"/>
  <c r="Q252" i="3"/>
  <c r="Q229" i="3"/>
  <c r="R470" i="3"/>
  <c r="N588" i="3"/>
  <c r="H349" i="3"/>
  <c r="H175" i="3"/>
  <c r="S242" i="3"/>
  <c r="I665" i="3"/>
  <c r="X269" i="3"/>
  <c r="X95" i="3"/>
  <c r="O488" i="3"/>
  <c r="L684" i="3"/>
  <c r="L401" i="3"/>
  <c r="M487" i="3"/>
  <c r="H270" i="3"/>
  <c r="R283" i="3"/>
  <c r="R109" i="3"/>
  <c r="X600" i="3"/>
  <c r="J319" i="3"/>
  <c r="J145" i="3"/>
  <c r="F177" i="3"/>
  <c r="T189" i="3"/>
  <c r="B315" i="3"/>
  <c r="B175" i="3"/>
  <c r="T163" i="3"/>
  <c r="R300" i="3"/>
  <c r="C349" i="3"/>
  <c r="C175" i="3"/>
  <c r="P194" i="3"/>
  <c r="T704" i="3"/>
  <c r="T387" i="3"/>
  <c r="R265" i="3"/>
  <c r="T186" i="3"/>
  <c r="V311" i="3"/>
  <c r="V137" i="3"/>
  <c r="T448" i="3"/>
  <c r="R586" i="3"/>
  <c r="Y665" i="3"/>
  <c r="Y382" i="3"/>
  <c r="F169" i="3"/>
  <c r="X605" i="3"/>
  <c r="F692" i="3"/>
  <c r="F409" i="3"/>
  <c r="P448" i="3"/>
  <c r="P608" i="3"/>
  <c r="U420" i="3"/>
  <c r="Y585" i="3"/>
  <c r="Y331" i="3"/>
  <c r="Y157" i="3"/>
  <c r="N185" i="3"/>
  <c r="W337" i="3"/>
  <c r="W95" i="3"/>
  <c r="H491" i="3"/>
  <c r="R690" i="3"/>
  <c r="L155" i="3"/>
  <c r="K152" i="3"/>
  <c r="X291" i="3"/>
  <c r="X117" i="3"/>
  <c r="V449" i="3"/>
  <c r="F204" i="3"/>
  <c r="K298" i="3"/>
  <c r="K124" i="3"/>
  <c r="B146" i="3"/>
  <c r="M230" i="3"/>
  <c r="G260" i="3"/>
  <c r="T353" i="3"/>
  <c r="T179" i="3"/>
  <c r="L231" i="3"/>
  <c r="S265" i="3"/>
  <c r="T124" i="3"/>
  <c r="S297" i="3"/>
  <c r="V618" i="3"/>
  <c r="R264" i="3"/>
  <c r="Q70" i="3"/>
  <c r="B153" i="3"/>
  <c r="C351" i="3"/>
  <c r="U341" i="3"/>
  <c r="U201" i="3"/>
  <c r="G408" i="3"/>
  <c r="G403" i="3"/>
  <c r="I211" i="3"/>
  <c r="P200" i="3"/>
  <c r="S185" i="3"/>
  <c r="U609" i="3"/>
  <c r="N121" i="3"/>
  <c r="Q368" i="3"/>
  <c r="F166" i="3"/>
  <c r="D212" i="3"/>
  <c r="H190" i="3"/>
  <c r="H99" i="3"/>
  <c r="K411" i="3"/>
  <c r="M187" i="3"/>
  <c r="F645" i="3"/>
  <c r="W655" i="3"/>
  <c r="K238" i="3"/>
  <c r="X231" i="3"/>
  <c r="F600" i="3"/>
  <c r="I630" i="3"/>
  <c r="T673" i="3"/>
  <c r="T424" i="3"/>
  <c r="M262" i="3"/>
  <c r="P441" i="3"/>
  <c r="I610" i="3"/>
  <c r="H302" i="3"/>
  <c r="H162" i="3"/>
  <c r="H593" i="3"/>
  <c r="R201" i="3"/>
  <c r="Q330" i="3"/>
  <c r="Q122" i="3"/>
  <c r="H708" i="3"/>
  <c r="H391" i="3"/>
  <c r="X380" i="3"/>
  <c r="G198" i="3"/>
  <c r="O336" i="3"/>
  <c r="O94" i="3"/>
  <c r="W450" i="3"/>
  <c r="W315" i="3"/>
  <c r="X278" i="3"/>
  <c r="X104" i="3"/>
  <c r="J261" i="3"/>
  <c r="U423" i="3"/>
  <c r="W624" i="3"/>
  <c r="T473" i="3"/>
  <c r="D709" i="3"/>
  <c r="T456" i="3"/>
  <c r="W230" i="3"/>
  <c r="L436" i="3"/>
  <c r="K232" i="3"/>
  <c r="W320" i="3"/>
  <c r="W112" i="3"/>
  <c r="M477" i="3"/>
  <c r="J657" i="3"/>
  <c r="J408" i="3"/>
  <c r="O189" i="3"/>
  <c r="R708" i="3"/>
  <c r="T463" i="3"/>
  <c r="E262" i="3"/>
  <c r="M695" i="3"/>
  <c r="M378" i="3"/>
  <c r="Q464" i="3"/>
  <c r="E226" i="3"/>
  <c r="L169" i="3"/>
  <c r="M660" i="3"/>
  <c r="M377" i="3"/>
  <c r="D164" i="3"/>
  <c r="B197" i="3"/>
  <c r="J698" i="3"/>
  <c r="J415" i="3"/>
  <c r="T596" i="3"/>
  <c r="K657" i="3"/>
  <c r="K374" i="3"/>
  <c r="V93" i="3"/>
  <c r="W309" i="3"/>
  <c r="E490" i="3"/>
  <c r="N198" i="3"/>
  <c r="P257" i="3"/>
  <c r="P607" i="3"/>
  <c r="L339" i="3"/>
  <c r="L131" i="3"/>
  <c r="B189" i="3"/>
  <c r="R346" i="3"/>
  <c r="R138" i="3"/>
  <c r="O180" i="3"/>
  <c r="N686" i="3"/>
  <c r="P345" i="3"/>
  <c r="P137" i="3"/>
  <c r="Y479" i="3"/>
  <c r="V327" i="3"/>
  <c r="V119" i="3"/>
  <c r="M233" i="3"/>
  <c r="T267" i="3"/>
  <c r="I175" i="3"/>
  <c r="W238" i="3"/>
  <c r="G454" i="3"/>
  <c r="E269" i="3"/>
  <c r="F269" i="3"/>
  <c r="F129" i="3"/>
  <c r="M245" i="3"/>
  <c r="U695" i="3"/>
  <c r="U378" i="3"/>
  <c r="W202" i="3"/>
  <c r="M266" i="3"/>
  <c r="U337" i="3"/>
  <c r="U163" i="3"/>
  <c r="H305" i="3"/>
  <c r="H97" i="3"/>
  <c r="D635" i="3"/>
  <c r="B292" i="3"/>
  <c r="B152" i="3"/>
  <c r="J178" i="3"/>
  <c r="L628" i="3"/>
  <c r="L413" i="3"/>
  <c r="O204" i="3"/>
  <c r="C617" i="3"/>
  <c r="G283" i="3"/>
  <c r="G177" i="3"/>
  <c r="G230" i="3"/>
  <c r="E600" i="3"/>
  <c r="H203" i="3"/>
  <c r="B348" i="3"/>
  <c r="B174" i="3"/>
  <c r="E244" i="3"/>
  <c r="U325" i="3"/>
  <c r="U151" i="3"/>
  <c r="X236" i="3"/>
  <c r="E92" i="3"/>
  <c r="K599" i="3"/>
  <c r="K345" i="3"/>
  <c r="K137" i="3"/>
  <c r="Y208" i="3"/>
  <c r="S271" i="3"/>
  <c r="S165" i="3"/>
  <c r="R236" i="3"/>
  <c r="O229" i="3"/>
  <c r="W196" i="3"/>
  <c r="G640" i="3"/>
  <c r="M229" i="3"/>
  <c r="J280" i="3"/>
  <c r="Q705" i="3"/>
  <c r="Q422" i="3"/>
  <c r="E241" i="3"/>
  <c r="K297" i="3"/>
  <c r="K123" i="3"/>
  <c r="Q155" i="3"/>
  <c r="W455" i="3"/>
  <c r="U208" i="3"/>
  <c r="P346" i="3"/>
  <c r="P138" i="3"/>
  <c r="Y210" i="3"/>
  <c r="S244" i="3"/>
  <c r="L292" i="3"/>
  <c r="L118" i="3"/>
  <c r="S173" i="3"/>
  <c r="Q293" i="3"/>
  <c r="Q119" i="3"/>
  <c r="P154" i="3"/>
  <c r="P193" i="3"/>
  <c r="O653" i="3"/>
  <c r="O370" i="3"/>
  <c r="X161" i="3"/>
  <c r="P270" i="3"/>
  <c r="Q710" i="3"/>
  <c r="Q427" i="3"/>
  <c r="T226" i="3"/>
  <c r="G641" i="3"/>
  <c r="U650" i="3"/>
  <c r="U401" i="3"/>
  <c r="E472" i="3"/>
  <c r="D621" i="3"/>
  <c r="T479" i="3"/>
  <c r="M281" i="3"/>
  <c r="M175" i="3"/>
  <c r="U128" i="3"/>
  <c r="G311" i="3"/>
  <c r="C188" i="3"/>
  <c r="K709" i="3"/>
  <c r="K494" i="3"/>
  <c r="Y491" i="3"/>
  <c r="W676" i="3"/>
  <c r="T240" i="3"/>
  <c r="F348" i="3"/>
  <c r="F140" i="3"/>
  <c r="H126" i="3"/>
  <c r="D594" i="3"/>
  <c r="B310" i="3"/>
  <c r="B170" i="3"/>
  <c r="Q96" i="3"/>
  <c r="C665" i="3"/>
  <c r="E351" i="3"/>
  <c r="E109" i="3"/>
  <c r="O308" i="3"/>
  <c r="O202" i="3"/>
  <c r="N234" i="3"/>
  <c r="R476" i="3"/>
  <c r="L587" i="3"/>
  <c r="L348" i="3"/>
  <c r="L140" i="3"/>
  <c r="H697" i="3"/>
  <c r="K247" i="3"/>
  <c r="X320" i="3"/>
  <c r="X112" i="3"/>
  <c r="C473" i="3"/>
  <c r="Y213" i="3"/>
  <c r="Z213" i="3" s="1"/>
  <c r="N335" i="3"/>
  <c r="Q450" i="3"/>
  <c r="I591" i="3"/>
  <c r="I688" i="3"/>
  <c r="I371" i="3"/>
  <c r="J334" i="3"/>
  <c r="J126" i="3"/>
  <c r="B198" i="3"/>
  <c r="K276" i="3"/>
  <c r="K136" i="3"/>
  <c r="K85" i="3"/>
  <c r="P623" i="3"/>
  <c r="T667" i="3"/>
  <c r="T418" i="3"/>
  <c r="U664" i="3"/>
  <c r="O332" i="3"/>
  <c r="O158" i="3"/>
  <c r="E155" i="3"/>
  <c r="O314" i="3"/>
  <c r="O208" i="3"/>
  <c r="V156" i="3"/>
  <c r="R316" i="3"/>
  <c r="M632" i="3"/>
  <c r="M383" i="3"/>
  <c r="V162" i="3"/>
  <c r="N190" i="3"/>
  <c r="M337" i="3"/>
  <c r="M95" i="3"/>
  <c r="S144" i="3"/>
  <c r="J594" i="3"/>
  <c r="L347" i="3"/>
  <c r="L139" i="3"/>
  <c r="U442" i="3"/>
  <c r="N608" i="3"/>
  <c r="K94" i="3"/>
  <c r="R188" i="3"/>
  <c r="L328" i="3"/>
  <c r="L294" i="3"/>
  <c r="T689" i="3"/>
  <c r="P696" i="3"/>
  <c r="P413" i="3"/>
  <c r="S479" i="3"/>
  <c r="I223" i="3"/>
  <c r="Y242" i="3"/>
  <c r="M353" i="3"/>
  <c r="B659" i="3"/>
  <c r="B376" i="3"/>
  <c r="Q180" i="3"/>
  <c r="Q263" i="3"/>
  <c r="R685" i="3"/>
  <c r="R368" i="3"/>
  <c r="N475" i="3"/>
  <c r="H315" i="3"/>
  <c r="H107" i="3"/>
  <c r="S136" i="3"/>
  <c r="I631" i="3"/>
  <c r="X337" i="3"/>
  <c r="X129" i="3"/>
  <c r="O420" i="3"/>
  <c r="L650" i="3"/>
  <c r="L469" i="3"/>
  <c r="M453" i="3"/>
  <c r="H198" i="3"/>
  <c r="R351" i="3"/>
  <c r="R143" i="3"/>
  <c r="X453" i="3"/>
  <c r="J285" i="3"/>
  <c r="F283" i="3"/>
  <c r="F109" i="3"/>
  <c r="T227" i="3"/>
  <c r="B281" i="3"/>
  <c r="T303" i="3"/>
  <c r="T129" i="3"/>
  <c r="R194" i="3"/>
  <c r="C315" i="3"/>
  <c r="C107" i="3"/>
  <c r="P266" i="3"/>
  <c r="T636" i="3"/>
  <c r="R193" i="3"/>
  <c r="T118" i="3"/>
  <c r="V277" i="3"/>
  <c r="T697" i="3"/>
  <c r="T414" i="3"/>
  <c r="R439" i="3"/>
  <c r="Y631" i="3"/>
  <c r="F275" i="3"/>
  <c r="F101" i="3"/>
  <c r="X492" i="3"/>
  <c r="F624" i="3"/>
  <c r="F477" i="3"/>
  <c r="P482" i="3"/>
  <c r="P642" i="3"/>
  <c r="U703" i="3"/>
  <c r="U386" i="3"/>
  <c r="Y472" i="3"/>
  <c r="Y297" i="3"/>
  <c r="Y89" i="3"/>
  <c r="N117" i="3"/>
  <c r="W269" i="3"/>
  <c r="W197" i="3"/>
  <c r="H457" i="3"/>
  <c r="R588" i="3"/>
  <c r="L329" i="3"/>
  <c r="L87" i="3"/>
  <c r="K84" i="3"/>
  <c r="X257" i="3"/>
  <c r="V664" i="3"/>
  <c r="V415" i="3"/>
  <c r="F242" i="3"/>
  <c r="K230" i="3"/>
  <c r="B214" i="3"/>
  <c r="M298" i="3"/>
  <c r="M158" i="3"/>
  <c r="G188" i="3"/>
  <c r="T319" i="3"/>
  <c r="T111" i="3"/>
  <c r="L159" i="3"/>
  <c r="S193" i="3"/>
  <c r="H685" i="3"/>
  <c r="M336" i="3"/>
  <c r="S331" i="3"/>
  <c r="V584" i="3"/>
  <c r="R192" i="3"/>
  <c r="B327" i="3"/>
  <c r="C317" i="3"/>
  <c r="V340" i="3"/>
  <c r="U307" i="3"/>
  <c r="G691" i="3"/>
  <c r="G374" i="3"/>
  <c r="G437" i="3"/>
  <c r="I177" i="3"/>
  <c r="P166" i="3"/>
  <c r="S117" i="3"/>
  <c r="U643" i="3"/>
  <c r="N295" i="3"/>
  <c r="Q685" i="3"/>
  <c r="Q402" i="3"/>
  <c r="F98" i="3"/>
  <c r="D178" i="3"/>
  <c r="H330" i="3"/>
  <c r="H307" i="3"/>
  <c r="K694" i="3"/>
  <c r="K377" i="3"/>
  <c r="M119" i="3"/>
  <c r="F611" i="3"/>
  <c r="W621" i="3"/>
  <c r="K166" i="3"/>
  <c r="X159" i="3"/>
  <c r="F453" i="3"/>
  <c r="I664" i="3"/>
  <c r="T639" i="3"/>
  <c r="T390" i="3"/>
  <c r="M190" i="3"/>
  <c r="P475" i="3"/>
  <c r="I644" i="3"/>
  <c r="H268" i="3"/>
  <c r="H94" i="3"/>
  <c r="H446" i="3"/>
  <c r="R307" i="3"/>
  <c r="Q296" i="3"/>
  <c r="Q190" i="3"/>
  <c r="H640" i="3"/>
  <c r="X629" i="3"/>
  <c r="X414" i="3"/>
  <c r="G236" i="3"/>
  <c r="O302" i="3"/>
  <c r="O196" i="3"/>
  <c r="W484" i="3"/>
  <c r="W247" i="3"/>
  <c r="X346" i="3"/>
  <c r="X138" i="3"/>
  <c r="J155" i="3"/>
  <c r="U706" i="3"/>
  <c r="U389" i="3"/>
  <c r="W443" i="3"/>
  <c r="T439" i="3"/>
  <c r="D675" i="3"/>
  <c r="T671" i="3"/>
  <c r="T422" i="3"/>
  <c r="W264" i="3"/>
  <c r="L368" i="3"/>
  <c r="K266" i="3"/>
  <c r="W286" i="3"/>
  <c r="W146" i="3"/>
  <c r="M443" i="3"/>
  <c r="J691" i="3"/>
  <c r="J374" i="3"/>
  <c r="O121" i="3"/>
  <c r="R606" i="3"/>
  <c r="T678" i="3"/>
  <c r="T429" i="3"/>
  <c r="E190" i="3"/>
  <c r="M661" i="3"/>
  <c r="Q645" i="3"/>
  <c r="Q430" i="3"/>
  <c r="E260" i="3"/>
  <c r="L101" i="3"/>
  <c r="M626" i="3"/>
  <c r="D304" i="3"/>
  <c r="D96" i="3"/>
  <c r="B337" i="3"/>
  <c r="J664" i="3"/>
  <c r="J381" i="3"/>
  <c r="T483" i="3"/>
  <c r="K589" i="3"/>
  <c r="V301" i="3"/>
  <c r="V267" i="3"/>
  <c r="W241" i="3"/>
  <c r="E705" i="3"/>
  <c r="E422" i="3"/>
  <c r="N236" i="3"/>
  <c r="P291" i="3"/>
  <c r="P185" i="3"/>
  <c r="P494" i="3"/>
  <c r="L305" i="3"/>
  <c r="B227" i="3"/>
  <c r="R312" i="3"/>
  <c r="O354" i="3"/>
  <c r="O112" i="3"/>
  <c r="N471" i="3"/>
  <c r="P277" i="3"/>
  <c r="Y445" i="3"/>
  <c r="V225" i="3"/>
  <c r="M301" i="3"/>
  <c r="M161" i="3"/>
  <c r="T195" i="3"/>
  <c r="I349" i="3"/>
  <c r="I107" i="3"/>
  <c r="W166" i="3"/>
  <c r="G703" i="3"/>
  <c r="G420" i="3"/>
  <c r="E163" i="3"/>
  <c r="F197" i="3"/>
  <c r="M279" i="3"/>
  <c r="M173" i="3"/>
  <c r="U593" i="3"/>
  <c r="W168" i="3"/>
  <c r="M194" i="3"/>
  <c r="U303" i="3"/>
  <c r="U95" i="3"/>
  <c r="H271" i="3"/>
  <c r="D454" i="3"/>
  <c r="B258" i="3"/>
  <c r="J352" i="3"/>
  <c r="J110" i="3"/>
  <c r="L696" i="3"/>
  <c r="L481" i="3"/>
  <c r="O136" i="3"/>
  <c r="C583" i="3"/>
  <c r="G351" i="3"/>
  <c r="G109" i="3"/>
  <c r="G124" i="3"/>
  <c r="E634" i="3"/>
  <c r="H241" i="3"/>
  <c r="B314" i="3"/>
  <c r="B106" i="3"/>
  <c r="E172" i="3"/>
  <c r="U291" i="3"/>
  <c r="U83" i="3"/>
  <c r="X164" i="3"/>
  <c r="E334" i="3"/>
  <c r="E126" i="3"/>
  <c r="K633" i="3"/>
  <c r="K277" i="3"/>
  <c r="K205" i="3"/>
  <c r="Y140" i="3"/>
  <c r="S339" i="3"/>
  <c r="S97" i="3"/>
  <c r="R164" i="3"/>
  <c r="O263" i="3"/>
  <c r="W162" i="3"/>
  <c r="G606" i="3"/>
  <c r="M331" i="3"/>
  <c r="M157" i="3"/>
  <c r="J246" i="3"/>
  <c r="Q671" i="3"/>
  <c r="Q388" i="3"/>
  <c r="E169" i="3"/>
  <c r="K229" i="3"/>
  <c r="Q329" i="3"/>
  <c r="Q87" i="3"/>
  <c r="W489" i="3"/>
  <c r="U348" i="3"/>
  <c r="U174" i="3"/>
  <c r="P278" i="3"/>
  <c r="Y142" i="3"/>
  <c r="S138" i="3"/>
  <c r="L258" i="3"/>
  <c r="S279" i="3"/>
  <c r="S105" i="3"/>
  <c r="Q225" i="3"/>
  <c r="P294" i="3"/>
  <c r="P86" i="3"/>
  <c r="P265" i="3"/>
  <c r="O619" i="3"/>
  <c r="O438" i="3"/>
  <c r="X93" i="3"/>
  <c r="P236" i="3"/>
  <c r="Q676" i="3"/>
  <c r="Q393" i="3"/>
  <c r="T120" i="3"/>
  <c r="G607" i="3"/>
  <c r="U684" i="3"/>
  <c r="U367" i="3"/>
  <c r="E438" i="3"/>
  <c r="D587" i="3"/>
  <c r="T445" i="3"/>
  <c r="M315" i="3"/>
  <c r="M107" i="3"/>
  <c r="U196" i="3"/>
  <c r="G205" i="3"/>
  <c r="C120" i="3"/>
  <c r="K675" i="3"/>
  <c r="K392" i="3"/>
  <c r="Y457" i="3"/>
  <c r="W642" i="3"/>
  <c r="T134" i="3"/>
  <c r="F314" i="3"/>
  <c r="H334" i="3"/>
  <c r="H160" i="3"/>
  <c r="D447" i="3"/>
  <c r="B276" i="3"/>
  <c r="Q338" i="3"/>
  <c r="Q130" i="3"/>
  <c r="C597" i="3"/>
  <c r="E283" i="3"/>
  <c r="E143" i="3"/>
  <c r="O274" i="3"/>
  <c r="N162" i="3"/>
  <c r="R691" i="3"/>
  <c r="R374" i="3"/>
  <c r="L440" i="3"/>
  <c r="L314" i="3"/>
  <c r="H663" i="3"/>
  <c r="K175" i="3"/>
  <c r="X354" i="3"/>
  <c r="C439" i="3"/>
  <c r="Y145" i="3"/>
  <c r="Z145" i="3" s="1"/>
  <c r="N195" i="3"/>
  <c r="Q484" i="3"/>
  <c r="I625" i="3"/>
  <c r="I620" i="3"/>
  <c r="J232" i="3"/>
  <c r="B236" i="3"/>
  <c r="K310" i="3"/>
  <c r="K327" i="3"/>
  <c r="K225" i="3"/>
  <c r="P589" i="3"/>
  <c r="T701" i="3"/>
  <c r="T384" i="3"/>
  <c r="U698" i="3"/>
  <c r="O298" i="3"/>
  <c r="O90" i="3"/>
  <c r="E87" i="3"/>
  <c r="O280" i="3"/>
  <c r="V296" i="3"/>
  <c r="V88" i="3"/>
  <c r="R248" i="3"/>
  <c r="M598" i="3"/>
  <c r="V302" i="3"/>
  <c r="V94" i="3"/>
  <c r="N228" i="3"/>
  <c r="M303" i="3"/>
  <c r="S284" i="3"/>
  <c r="S178" i="3"/>
  <c r="J481" i="3"/>
  <c r="L313" i="3"/>
  <c r="U691" i="3"/>
  <c r="U408" i="3"/>
  <c r="N495" i="3"/>
  <c r="K336" i="3"/>
  <c r="K128" i="3"/>
  <c r="R226" i="3"/>
  <c r="L260" i="3"/>
  <c r="L120" i="3"/>
  <c r="T474" i="3"/>
  <c r="P662" i="3"/>
  <c r="P379" i="3"/>
  <c r="S445" i="3"/>
  <c r="I257" i="3"/>
  <c r="Y276" i="3"/>
  <c r="Y170" i="3"/>
  <c r="M145" i="3"/>
  <c r="B625" i="3"/>
  <c r="Q320" i="3"/>
  <c r="Q112" i="3"/>
  <c r="Q191" i="3"/>
  <c r="R617" i="3"/>
  <c r="R402" i="3"/>
  <c r="N441" i="3"/>
  <c r="H281" i="3"/>
  <c r="S276" i="3"/>
  <c r="S170" i="3"/>
  <c r="I484" i="3"/>
  <c r="X303" i="3"/>
  <c r="O703" i="3"/>
  <c r="O386" i="3"/>
  <c r="L616" i="3"/>
  <c r="M702" i="3"/>
  <c r="M419" i="3"/>
  <c r="H236" i="3"/>
  <c r="R317" i="3"/>
  <c r="X385" i="3"/>
  <c r="J251" i="3"/>
  <c r="F351" i="3"/>
  <c r="F143" i="3"/>
  <c r="T121" i="3"/>
  <c r="B209" i="3"/>
  <c r="T269" i="3"/>
  <c r="T95" i="3"/>
  <c r="R232" i="3"/>
  <c r="C247" i="3"/>
  <c r="P160" i="3"/>
  <c r="T602" i="3"/>
  <c r="R231" i="3"/>
  <c r="T326" i="3"/>
  <c r="T152" i="3"/>
  <c r="V243" i="3"/>
  <c r="T629" i="3"/>
  <c r="T380" i="3"/>
  <c r="R473" i="3"/>
  <c r="Y597" i="3"/>
  <c r="F343" i="3"/>
  <c r="F135" i="3"/>
  <c r="X458" i="3"/>
  <c r="F590" i="3"/>
  <c r="P697" i="3"/>
  <c r="P414" i="3"/>
  <c r="P495" i="3"/>
  <c r="U669" i="3"/>
  <c r="U454" i="3"/>
  <c r="Y438" i="3"/>
  <c r="Y263" i="3"/>
  <c r="N325" i="3"/>
  <c r="N151" i="3"/>
  <c r="W303" i="3"/>
  <c r="H672" i="3"/>
  <c r="H423" i="3"/>
  <c r="R441" i="3"/>
  <c r="L295" i="3"/>
  <c r="L121" i="3"/>
  <c r="K224" i="3"/>
  <c r="X223" i="3"/>
  <c r="V698" i="3"/>
  <c r="V381" i="3"/>
  <c r="F170" i="3"/>
  <c r="K264" i="3"/>
  <c r="B354" i="3"/>
  <c r="B180" i="3"/>
  <c r="M332" i="3"/>
  <c r="M90" i="3"/>
  <c r="G120" i="3"/>
  <c r="T285" i="3"/>
  <c r="L333" i="3"/>
  <c r="L91" i="3"/>
  <c r="S231" i="3"/>
  <c r="R261" i="3"/>
  <c r="S685" i="3"/>
  <c r="M268" i="3"/>
  <c r="S229" i="3"/>
  <c r="V471" i="3"/>
  <c r="R158" i="3"/>
  <c r="B293" i="3"/>
  <c r="W645" i="3"/>
  <c r="C283" i="3"/>
  <c r="V238" i="3"/>
  <c r="U239" i="3"/>
  <c r="G657" i="3"/>
  <c r="G686" i="3"/>
  <c r="I351" i="3"/>
  <c r="I109" i="3"/>
  <c r="P98" i="3"/>
  <c r="S223" i="3"/>
  <c r="U496" i="3"/>
  <c r="N189" i="3"/>
  <c r="Q651" i="3"/>
  <c r="F272" i="3"/>
  <c r="F132" i="3"/>
  <c r="D110" i="3"/>
  <c r="H156" i="3"/>
  <c r="H273" i="3"/>
  <c r="K592" i="3"/>
  <c r="M153" i="3"/>
  <c r="F464" i="3"/>
  <c r="W474" i="3"/>
  <c r="K98" i="3"/>
  <c r="X91" i="3"/>
  <c r="F487" i="3"/>
  <c r="I483" i="3"/>
  <c r="T605" i="3"/>
  <c r="M228" i="3"/>
  <c r="P690" i="3"/>
  <c r="P407" i="3"/>
  <c r="I497" i="3"/>
  <c r="H196" i="3"/>
  <c r="H695" i="3"/>
  <c r="H412" i="3"/>
  <c r="R239" i="3"/>
  <c r="Q228" i="3"/>
  <c r="H606" i="3"/>
  <c r="X663" i="3"/>
  <c r="X482" i="3"/>
  <c r="G130" i="3"/>
  <c r="O234" i="3"/>
  <c r="W699" i="3"/>
  <c r="W416" i="3"/>
  <c r="W175" i="3"/>
  <c r="X312" i="3"/>
  <c r="J295" i="3"/>
  <c r="J87" i="3"/>
  <c r="U672" i="3"/>
  <c r="U457" i="3"/>
  <c r="W477" i="3"/>
  <c r="T620" i="3"/>
  <c r="T405" i="3"/>
  <c r="D460" i="3"/>
  <c r="T705" i="3"/>
  <c r="T388" i="3"/>
  <c r="W158" i="3"/>
  <c r="L617" i="3"/>
  <c r="L470" i="3"/>
  <c r="K126" i="3"/>
  <c r="W354" i="3"/>
  <c r="M658" i="3"/>
  <c r="M409" i="3"/>
  <c r="J623" i="3"/>
  <c r="O329" i="3"/>
  <c r="O155" i="3"/>
  <c r="R493" i="3"/>
  <c r="T712" i="3"/>
  <c r="T395" i="3"/>
  <c r="E156" i="3"/>
  <c r="M593" i="3"/>
  <c r="Q713" i="3"/>
  <c r="Q396" i="3"/>
  <c r="E154" i="3"/>
  <c r="L275" i="3"/>
  <c r="L309" i="3"/>
  <c r="M592" i="3"/>
  <c r="D270" i="3"/>
  <c r="D130" i="3"/>
  <c r="B235" i="3"/>
  <c r="J630" i="3"/>
  <c r="T449" i="3"/>
  <c r="K623" i="3"/>
  <c r="V335" i="3"/>
  <c r="V127" i="3"/>
  <c r="W135" i="3"/>
  <c r="E671" i="3"/>
  <c r="E388" i="3"/>
  <c r="N338" i="3"/>
  <c r="P325" i="3"/>
  <c r="P117" i="3"/>
  <c r="P460" i="3"/>
  <c r="L199" i="3"/>
  <c r="B155" i="3"/>
  <c r="R206" i="3"/>
  <c r="O286" i="3"/>
  <c r="O146" i="3"/>
  <c r="N437" i="3"/>
  <c r="P243" i="3"/>
  <c r="Y694" i="3"/>
  <c r="Y411" i="3"/>
  <c r="V259" i="3"/>
  <c r="M335" i="3"/>
  <c r="M93" i="3"/>
  <c r="T233" i="3"/>
  <c r="I315" i="3"/>
  <c r="I209" i="3"/>
  <c r="W98" i="3"/>
  <c r="G669" i="3"/>
  <c r="G386" i="3"/>
  <c r="E95" i="3"/>
  <c r="F303" i="3"/>
  <c r="M313" i="3"/>
  <c r="M105" i="3"/>
  <c r="U627" i="3"/>
  <c r="W342" i="3"/>
  <c r="W100" i="3"/>
  <c r="M126" i="3"/>
  <c r="U269" i="3"/>
  <c r="H199" i="3"/>
  <c r="D488" i="3"/>
  <c r="B224" i="3"/>
  <c r="J318" i="3"/>
  <c r="J144" i="3"/>
  <c r="L662" i="3"/>
  <c r="O344" i="3"/>
  <c r="O170" i="3"/>
  <c r="C470" i="3"/>
  <c r="G317" i="3"/>
  <c r="G332" i="3"/>
  <c r="G158" i="3"/>
  <c r="E453" i="3"/>
  <c r="H135" i="3"/>
  <c r="B280" i="3"/>
  <c r="E104" i="3"/>
  <c r="U223" i="3"/>
  <c r="X96" i="3"/>
  <c r="E300" i="3"/>
  <c r="E194" i="3"/>
  <c r="K452" i="3"/>
  <c r="K311" i="3"/>
  <c r="Y246" i="3"/>
  <c r="S305" i="3"/>
  <c r="R270" i="3"/>
  <c r="R96" i="3"/>
  <c r="O123" i="3"/>
  <c r="W336" i="3"/>
  <c r="W94" i="3"/>
  <c r="G493" i="3"/>
  <c r="M297" i="3"/>
  <c r="M89" i="3"/>
  <c r="J208" i="3"/>
  <c r="Q637" i="3"/>
  <c r="E101" i="3"/>
  <c r="K263" i="3"/>
  <c r="Q295" i="3"/>
  <c r="Q189" i="3"/>
  <c r="W421" i="3"/>
  <c r="U314" i="3"/>
  <c r="U106" i="3"/>
  <c r="P244" i="3"/>
  <c r="Y248" i="3"/>
  <c r="S278" i="3"/>
  <c r="S172" i="3"/>
  <c r="L224" i="3"/>
  <c r="S347" i="3"/>
  <c r="S245" i="3"/>
  <c r="Q259" i="3"/>
  <c r="P328" i="3"/>
  <c r="P120" i="3"/>
  <c r="P159" i="3"/>
  <c r="O687" i="3"/>
  <c r="X335" i="3"/>
  <c r="X301" i="3"/>
  <c r="P198" i="3"/>
  <c r="Q608" i="3"/>
  <c r="T294" i="3"/>
  <c r="T86" i="3"/>
  <c r="G494" i="3"/>
  <c r="U616" i="3"/>
  <c r="E687" i="3"/>
  <c r="E370" i="3"/>
  <c r="D440" i="3"/>
  <c r="T694" i="3"/>
  <c r="T411" i="3"/>
  <c r="M349" i="3"/>
  <c r="U336" i="3"/>
  <c r="U162" i="3"/>
  <c r="G243" i="3"/>
  <c r="C328" i="3"/>
  <c r="C154" i="3"/>
  <c r="K607" i="3"/>
  <c r="Y672" i="3"/>
  <c r="Y423" i="3"/>
  <c r="W461" i="3"/>
  <c r="T342" i="3"/>
  <c r="T100" i="3"/>
  <c r="F208" i="3"/>
  <c r="H300" i="3"/>
  <c r="H92" i="3"/>
  <c r="D481" i="3"/>
  <c r="B204" i="3"/>
  <c r="Q270" i="3"/>
  <c r="Q198" i="3"/>
  <c r="C484" i="3"/>
  <c r="E317" i="3"/>
  <c r="O240" i="3"/>
  <c r="N336" i="3"/>
  <c r="N128" i="3"/>
  <c r="R623" i="3"/>
  <c r="R408" i="3"/>
  <c r="L372" i="3"/>
  <c r="L208" i="3"/>
  <c r="H482" i="3"/>
  <c r="K107" i="3"/>
  <c r="X214" i="3"/>
  <c r="C654" i="3"/>
  <c r="C405" i="3"/>
  <c r="Y353" i="3"/>
  <c r="Z353" i="3" s="1"/>
  <c r="N233" i="3"/>
  <c r="Q699" i="3"/>
  <c r="Q416" i="3"/>
  <c r="I478" i="3"/>
  <c r="I586" i="3"/>
  <c r="J194" i="3"/>
  <c r="B96" i="3"/>
  <c r="K242" i="3"/>
  <c r="K293" i="3"/>
  <c r="K119" i="3"/>
  <c r="P476" i="3"/>
  <c r="T633" i="3"/>
  <c r="U483" i="3"/>
  <c r="O230" i="3"/>
  <c r="E329" i="3"/>
  <c r="E189" i="3"/>
  <c r="O246" i="3"/>
  <c r="V330" i="3"/>
  <c r="V122" i="3"/>
  <c r="R176" i="3"/>
  <c r="M666" i="3"/>
  <c r="V336" i="3"/>
  <c r="V128" i="3"/>
  <c r="N122" i="3"/>
  <c r="M197" i="3"/>
  <c r="S352" i="3"/>
  <c r="S110" i="3"/>
  <c r="J447" i="3"/>
  <c r="L207" i="3"/>
  <c r="U657" i="3"/>
  <c r="U374" i="3"/>
  <c r="N461" i="3"/>
  <c r="K302" i="3"/>
  <c r="K196" i="3"/>
  <c r="R154" i="3"/>
  <c r="L188" i="3"/>
  <c r="T440" i="3"/>
  <c r="P628" i="3"/>
  <c r="S660" i="3"/>
  <c r="S411" i="3"/>
  <c r="I185" i="3"/>
  <c r="Y310" i="3"/>
  <c r="Y102" i="3"/>
  <c r="M251" i="3"/>
  <c r="B478" i="3"/>
  <c r="Q286" i="3"/>
  <c r="Q146" i="3"/>
  <c r="Q157" i="3"/>
  <c r="R651" i="3"/>
  <c r="N690" i="3"/>
  <c r="N407" i="3"/>
  <c r="H209" i="3"/>
  <c r="S344" i="3"/>
  <c r="S102" i="3"/>
  <c r="I416" i="3"/>
  <c r="X197" i="3"/>
  <c r="O669" i="3"/>
  <c r="O454" i="3"/>
  <c r="L582" i="3"/>
  <c r="M668" i="3"/>
  <c r="M385" i="3"/>
  <c r="H130" i="3"/>
  <c r="R211" i="3"/>
  <c r="X702" i="3"/>
  <c r="X487" i="3"/>
  <c r="J213" i="3"/>
  <c r="F317" i="3"/>
  <c r="T329" i="3"/>
  <c r="T155" i="3"/>
  <c r="B247" i="3"/>
  <c r="T337" i="3"/>
  <c r="R160" i="3"/>
  <c r="C209" i="3"/>
  <c r="P300" i="3"/>
  <c r="P92" i="3"/>
  <c r="T489" i="3"/>
  <c r="R159" i="3"/>
  <c r="T292" i="3"/>
  <c r="T84" i="3"/>
  <c r="V205" i="3"/>
  <c r="T663" i="3"/>
  <c r="R654" i="3"/>
  <c r="R371" i="3"/>
  <c r="Y484" i="3"/>
  <c r="F203" i="3"/>
  <c r="X673" i="3"/>
  <c r="X424" i="3"/>
  <c r="F658" i="3"/>
  <c r="P663" i="3"/>
  <c r="P380" i="3"/>
  <c r="P461" i="3"/>
  <c r="U601" i="3"/>
  <c r="Y653" i="3"/>
  <c r="Y404" i="3"/>
  <c r="Y191" i="3"/>
  <c r="N291" i="3"/>
  <c r="N83" i="3"/>
  <c r="W235" i="3"/>
  <c r="H706" i="3"/>
  <c r="H389" i="3"/>
  <c r="R373" i="3"/>
  <c r="L261" i="3"/>
  <c r="K326" i="3"/>
  <c r="K186" i="3"/>
  <c r="X151" i="3"/>
  <c r="V630" i="3"/>
  <c r="F276" i="3"/>
  <c r="F102" i="3"/>
  <c r="K192" i="3"/>
  <c r="B320" i="3"/>
  <c r="B112" i="3"/>
  <c r="M264" i="3"/>
  <c r="G226" i="3"/>
  <c r="T213" i="3"/>
  <c r="L299" i="3"/>
  <c r="L125" i="3"/>
  <c r="R121" i="3"/>
  <c r="S583" i="3"/>
  <c r="M196" i="3"/>
  <c r="S123" i="3"/>
  <c r="V437" i="3"/>
  <c r="R90" i="3"/>
  <c r="B259" i="3"/>
  <c r="W611" i="3"/>
  <c r="C249" i="3"/>
  <c r="V200" i="3"/>
  <c r="U273" i="3"/>
  <c r="G623" i="3"/>
  <c r="G618" i="3"/>
  <c r="I317" i="3"/>
  <c r="P306" i="3"/>
  <c r="P132" i="3"/>
  <c r="S151" i="3"/>
  <c r="U462" i="3"/>
  <c r="N227" i="3"/>
  <c r="Q617" i="3"/>
  <c r="F340" i="3"/>
  <c r="D318" i="3"/>
  <c r="H122" i="3"/>
  <c r="H201" i="3"/>
  <c r="K660" i="3"/>
  <c r="M327" i="3"/>
  <c r="F430" i="3"/>
  <c r="W440" i="3"/>
  <c r="K132" i="3"/>
  <c r="X333" i="3"/>
  <c r="X125" i="3"/>
  <c r="F419" i="3"/>
  <c r="I415" i="3"/>
  <c r="T707" i="3"/>
  <c r="M122" i="3"/>
  <c r="P656" i="3"/>
  <c r="P373" i="3"/>
  <c r="I429" i="3"/>
  <c r="H234" i="3"/>
  <c r="H661" i="3"/>
  <c r="H378" i="3"/>
  <c r="R167" i="3"/>
  <c r="Q262" i="3"/>
  <c r="H493" i="3"/>
  <c r="X697" i="3"/>
  <c r="G270" i="3"/>
  <c r="G164" i="3"/>
  <c r="O268" i="3"/>
  <c r="W597" i="3"/>
  <c r="W382" i="3"/>
  <c r="W107" i="3"/>
  <c r="X206" i="3"/>
  <c r="J329" i="3"/>
  <c r="J121" i="3"/>
  <c r="U604" i="3"/>
  <c r="W692" i="3"/>
  <c r="W409" i="3"/>
  <c r="T654" i="3"/>
  <c r="T371" i="3"/>
  <c r="D426" i="3"/>
  <c r="T637" i="3"/>
  <c r="W90" i="3"/>
  <c r="L651" i="3"/>
  <c r="L402" i="3"/>
  <c r="K160" i="3"/>
  <c r="W214" i="3"/>
  <c r="M590" i="3"/>
  <c r="M375" i="3"/>
  <c r="J589" i="3"/>
  <c r="O295" i="3"/>
  <c r="O87" i="3"/>
  <c r="R459" i="3"/>
  <c r="T644" i="3"/>
  <c r="E330" i="3"/>
  <c r="E88" i="3"/>
  <c r="M480" i="3"/>
  <c r="Q679" i="3"/>
  <c r="E86" i="3"/>
  <c r="L343" i="3"/>
  <c r="L135" i="3"/>
  <c r="M479" i="3"/>
  <c r="D338" i="3"/>
  <c r="B129" i="3"/>
  <c r="J596" i="3"/>
  <c r="T664" i="3"/>
  <c r="T415" i="3"/>
  <c r="K476" i="3"/>
  <c r="V233" i="3"/>
  <c r="W169" i="3"/>
  <c r="E603" i="3"/>
  <c r="N130" i="3"/>
  <c r="P223" i="3"/>
  <c r="P709" i="3"/>
  <c r="P426" i="3"/>
  <c r="L237" i="3"/>
  <c r="B329" i="3"/>
  <c r="B121" i="3"/>
  <c r="R244" i="3"/>
  <c r="O320" i="3"/>
  <c r="N652" i="3"/>
  <c r="N403" i="3"/>
  <c r="P205" i="3"/>
  <c r="Y660" i="3"/>
  <c r="Y377" i="3"/>
  <c r="V153" i="3"/>
  <c r="M267" i="3"/>
  <c r="T127" i="3"/>
  <c r="I247" i="3"/>
  <c r="W340" i="3"/>
  <c r="W132" i="3"/>
  <c r="G601" i="3"/>
  <c r="E337" i="3"/>
  <c r="E197" i="3"/>
  <c r="F235" i="3"/>
  <c r="M207" i="3"/>
  <c r="U480" i="3"/>
  <c r="W274" i="3"/>
  <c r="W134" i="3"/>
  <c r="M232" i="3"/>
  <c r="U235" i="3"/>
  <c r="H237" i="3"/>
  <c r="D703" i="3"/>
  <c r="D420" i="3"/>
  <c r="B186" i="3"/>
  <c r="J284" i="3"/>
  <c r="L594" i="3"/>
  <c r="O310" i="3"/>
  <c r="O102" i="3"/>
  <c r="C436" i="3"/>
  <c r="G211" i="3"/>
  <c r="G298" i="3"/>
  <c r="G90" i="3"/>
  <c r="E487" i="3"/>
  <c r="H343" i="3"/>
  <c r="H169" i="3"/>
  <c r="B208" i="3"/>
  <c r="E346" i="3"/>
  <c r="E206" i="3"/>
  <c r="U257" i="3"/>
  <c r="X270" i="3"/>
  <c r="X304" i="3"/>
  <c r="E232" i="3"/>
  <c r="K486" i="3"/>
  <c r="K243" i="3"/>
  <c r="Y280" i="3"/>
  <c r="Y174" i="3"/>
  <c r="S199" i="3"/>
  <c r="R338" i="3"/>
  <c r="R130" i="3"/>
  <c r="O191" i="3"/>
  <c r="W302" i="3"/>
  <c r="W128" i="3"/>
  <c r="G425" i="3"/>
  <c r="M263" i="3"/>
  <c r="J174" i="3"/>
  <c r="Q603" i="3"/>
  <c r="E343" i="3"/>
  <c r="E135" i="3"/>
  <c r="K157" i="3"/>
  <c r="Q227" i="3"/>
  <c r="W704" i="3"/>
  <c r="W636" i="3"/>
  <c r="U246" i="3"/>
  <c r="P206" i="3"/>
  <c r="Y176" i="3"/>
  <c r="S346" i="3"/>
  <c r="S104" i="3"/>
  <c r="L152" i="3"/>
  <c r="S313" i="3"/>
  <c r="Q153" i="3"/>
  <c r="P226" i="3"/>
  <c r="P299" i="3"/>
  <c r="P91" i="3"/>
  <c r="O585" i="3"/>
  <c r="X267" i="3"/>
  <c r="X127" i="3"/>
  <c r="P164" i="3"/>
  <c r="Q642" i="3"/>
  <c r="T260" i="3"/>
  <c r="T154" i="3"/>
  <c r="G460" i="3"/>
  <c r="U582" i="3"/>
  <c r="E653" i="3"/>
  <c r="E404" i="3"/>
  <c r="D474" i="3"/>
  <c r="T660" i="3"/>
  <c r="T377" i="3"/>
  <c r="M209" i="3"/>
  <c r="U302" i="3"/>
  <c r="U94" i="3"/>
  <c r="G137" i="3"/>
  <c r="C294" i="3"/>
  <c r="C86" i="3"/>
  <c r="K641" i="3"/>
  <c r="Y706" i="3"/>
  <c r="Y389" i="3"/>
  <c r="W427" i="3"/>
  <c r="T308" i="3"/>
  <c r="T168" i="3"/>
  <c r="F246" i="3"/>
  <c r="H266" i="3"/>
  <c r="D662" i="3"/>
  <c r="D413" i="3"/>
  <c r="B242" i="3"/>
  <c r="Q304" i="3"/>
  <c r="C416" i="3"/>
  <c r="E249" i="3"/>
  <c r="O134" i="3"/>
  <c r="N302" i="3"/>
  <c r="N94" i="3"/>
  <c r="R657" i="3"/>
  <c r="L689" i="3"/>
  <c r="L474" i="3"/>
  <c r="L246" i="3"/>
  <c r="H448" i="3"/>
  <c r="K349" i="3"/>
  <c r="K209" i="3"/>
  <c r="X146" i="3"/>
  <c r="C688" i="3"/>
  <c r="C371" i="3"/>
  <c r="Y251" i="3"/>
  <c r="Z251" i="3" s="1"/>
  <c r="N93" i="3"/>
  <c r="Q631" i="3"/>
  <c r="Q382" i="3"/>
  <c r="I410" i="3"/>
  <c r="I473" i="3"/>
  <c r="J160" i="3"/>
  <c r="B338" i="3"/>
  <c r="B130" i="3"/>
  <c r="K204" i="3"/>
  <c r="K259" i="3"/>
  <c r="P442" i="3"/>
  <c r="T599" i="3"/>
  <c r="U449" i="3"/>
  <c r="O264" i="3"/>
  <c r="E295" i="3"/>
  <c r="E121" i="3"/>
  <c r="O140" i="3"/>
  <c r="V228" i="3"/>
  <c r="R282" i="3"/>
  <c r="R108" i="3"/>
  <c r="M485" i="3"/>
  <c r="V234" i="3"/>
  <c r="N330" i="3"/>
  <c r="N156" i="3"/>
  <c r="M129" i="3"/>
  <c r="S318" i="3"/>
  <c r="J662" i="3"/>
  <c r="J413" i="3"/>
  <c r="L245" i="3"/>
  <c r="U623" i="3"/>
  <c r="N676" i="3"/>
  <c r="N427" i="3"/>
  <c r="K234" i="3"/>
  <c r="R328" i="3"/>
  <c r="R86" i="3"/>
  <c r="L226" i="3"/>
  <c r="T655" i="3"/>
  <c r="T406" i="3"/>
  <c r="P594" i="3"/>
  <c r="S626" i="3"/>
  <c r="S377" i="3"/>
  <c r="I117" i="3"/>
  <c r="Y204" i="3"/>
  <c r="M285" i="3"/>
  <c r="M179" i="3"/>
  <c r="B444" i="3"/>
  <c r="Q354" i="3"/>
  <c r="Q331" i="3"/>
  <c r="Q89" i="3"/>
  <c r="R583" i="3"/>
  <c r="N622" i="3"/>
  <c r="N373" i="3"/>
  <c r="H247" i="3"/>
  <c r="S310" i="3"/>
  <c r="I699" i="3"/>
  <c r="I382" i="3"/>
  <c r="X235" i="3"/>
  <c r="O635" i="3"/>
  <c r="L435" i="3"/>
  <c r="M634" i="3"/>
  <c r="H338" i="3"/>
  <c r="H164" i="3"/>
  <c r="R249" i="3"/>
  <c r="X634" i="3"/>
  <c r="X419" i="3"/>
  <c r="J179" i="3"/>
  <c r="F211" i="3"/>
  <c r="T295" i="3"/>
  <c r="T87" i="3"/>
  <c r="B141" i="3"/>
  <c r="T197" i="3"/>
  <c r="R334" i="3"/>
  <c r="R92" i="3"/>
  <c r="C141" i="3"/>
  <c r="P334" i="3"/>
  <c r="P126" i="3"/>
  <c r="T455" i="3"/>
  <c r="R333" i="3"/>
  <c r="R91" i="3"/>
  <c r="T258" i="3"/>
  <c r="V171" i="3"/>
  <c r="T595" i="3"/>
  <c r="R620" i="3"/>
  <c r="R405" i="3"/>
  <c r="Y450" i="3"/>
  <c r="F309" i="3"/>
  <c r="X639" i="3"/>
  <c r="X390" i="3"/>
  <c r="F443" i="3"/>
  <c r="P595" i="3"/>
  <c r="P710" i="3"/>
  <c r="P393" i="3"/>
  <c r="U635" i="3"/>
  <c r="Y687" i="3"/>
  <c r="Y370" i="3"/>
  <c r="Y229" i="3"/>
  <c r="N257" i="3"/>
  <c r="W129" i="3"/>
  <c r="H638" i="3"/>
  <c r="R656" i="3"/>
  <c r="R407" i="3"/>
  <c r="L189" i="3"/>
  <c r="K292" i="3"/>
  <c r="K118" i="3"/>
  <c r="X83" i="3"/>
  <c r="V596" i="3"/>
  <c r="F344" i="3"/>
  <c r="F136" i="3"/>
  <c r="K158" i="3"/>
  <c r="B286" i="3"/>
  <c r="M192" i="3"/>
  <c r="G328" i="3"/>
  <c r="G154" i="3"/>
  <c r="T251" i="3"/>
  <c r="L265" i="3"/>
  <c r="S333" i="3"/>
  <c r="S159" i="3"/>
  <c r="H470" i="3"/>
  <c r="B628" i="3"/>
  <c r="O145" i="3"/>
  <c r="L588" i="3"/>
  <c r="T320" i="3"/>
  <c r="T112" i="3"/>
  <c r="R660" i="3"/>
  <c r="N299" i="3"/>
  <c r="N91" i="3"/>
  <c r="B228" i="3"/>
  <c r="V617" i="3"/>
  <c r="E208" i="3"/>
  <c r="E310" i="3"/>
  <c r="K174" i="3"/>
  <c r="D298" i="3"/>
  <c r="D90" i="3"/>
  <c r="U265" i="3"/>
  <c r="M674" i="3"/>
  <c r="M391" i="3"/>
  <c r="K88" i="3"/>
  <c r="C237" i="3"/>
  <c r="W691" i="3"/>
  <c r="W408" i="3"/>
  <c r="H590" i="3"/>
  <c r="F305" i="3"/>
  <c r="E481" i="3"/>
  <c r="O618" i="3"/>
  <c r="Y713" i="3"/>
  <c r="Z713" i="3" s="1"/>
  <c r="Y430" i="3"/>
  <c r="Z430" i="3" s="1"/>
  <c r="S125" i="3"/>
  <c r="H368" i="3"/>
  <c r="B413" i="3"/>
  <c r="O285" i="3"/>
  <c r="L656" i="3"/>
  <c r="T252" i="3"/>
  <c r="R377" i="3"/>
  <c r="N125" i="3"/>
  <c r="B190" i="3"/>
  <c r="V583" i="3"/>
  <c r="E106" i="3"/>
  <c r="E102" i="3"/>
  <c r="K280" i="3"/>
  <c r="D158" i="3"/>
  <c r="U125" i="3"/>
  <c r="M606" i="3"/>
  <c r="K228" i="3"/>
  <c r="C305" i="3"/>
  <c r="W374" i="3"/>
  <c r="H443" i="3"/>
  <c r="F165" i="3"/>
  <c r="E594" i="3"/>
  <c r="O652" i="3"/>
  <c r="O369" i="3"/>
  <c r="Y396" i="3"/>
  <c r="Z396" i="3" s="1"/>
  <c r="M214" i="3"/>
  <c r="I656" i="3"/>
  <c r="I373" i="3"/>
  <c r="I210" i="3"/>
  <c r="D656" i="3"/>
  <c r="D333" i="3"/>
  <c r="D125" i="3"/>
  <c r="R456" i="3"/>
  <c r="V250" i="3"/>
  <c r="B99" i="3"/>
  <c r="G707" i="3"/>
  <c r="G424" i="3"/>
  <c r="Q616" i="3"/>
  <c r="P327" i="3"/>
  <c r="P119" i="3"/>
  <c r="Q177" i="3"/>
  <c r="I251" i="3"/>
  <c r="I422" i="3"/>
  <c r="H455" i="3"/>
  <c r="O664" i="3"/>
  <c r="Q483" i="3"/>
  <c r="J225" i="3"/>
  <c r="L266" i="3"/>
  <c r="L126" i="3"/>
  <c r="I129" i="3"/>
  <c r="P152" i="3"/>
  <c r="D619" i="3"/>
  <c r="T609" i="3"/>
  <c r="M344" i="3"/>
  <c r="Y317" i="3"/>
  <c r="Y109" i="3"/>
  <c r="K483" i="3"/>
  <c r="P195" i="3"/>
  <c r="T345" i="3"/>
  <c r="T171" i="3"/>
  <c r="S638" i="3"/>
  <c r="O272" i="3"/>
  <c r="W161" i="3"/>
  <c r="J278" i="3"/>
  <c r="V300" i="3"/>
  <c r="V266" i="3"/>
  <c r="V624" i="3"/>
  <c r="H204" i="3"/>
  <c r="J311" i="3"/>
  <c r="J137" i="3"/>
  <c r="I119" i="3"/>
  <c r="G633" i="3"/>
  <c r="X712" i="3"/>
  <c r="X429" i="3"/>
  <c r="Y252" i="3"/>
  <c r="Z252" i="3" s="1"/>
  <c r="M240" i="3"/>
  <c r="B622" i="3"/>
  <c r="S705" i="3"/>
  <c r="S490" i="3"/>
  <c r="G598" i="3"/>
  <c r="L332" i="3"/>
  <c r="L90" i="3"/>
  <c r="X445" i="3"/>
  <c r="T282" i="3"/>
  <c r="X332" i="3"/>
  <c r="X124" i="3"/>
  <c r="F497" i="3"/>
  <c r="P275" i="3"/>
  <c r="F685" i="3"/>
  <c r="F470" i="3"/>
  <c r="X239" i="3"/>
  <c r="N303" i="3"/>
  <c r="N95" i="3"/>
  <c r="L385" i="3"/>
  <c r="V189" i="3"/>
  <c r="L713" i="3"/>
  <c r="L396" i="3"/>
  <c r="X367" i="3"/>
  <c r="W666" i="3"/>
  <c r="J292" i="3"/>
  <c r="J186" i="3"/>
  <c r="D269" i="3"/>
  <c r="I238" i="3"/>
  <c r="M241" i="3"/>
  <c r="M603" i="3"/>
  <c r="B620" i="3"/>
  <c r="B371" i="3"/>
  <c r="J89" i="3"/>
  <c r="E238" i="3"/>
  <c r="G320" i="3"/>
  <c r="G180" i="3"/>
  <c r="X168" i="3"/>
  <c r="X636" i="3"/>
  <c r="B705" i="3"/>
  <c r="B422" i="3"/>
  <c r="B587" i="3"/>
  <c r="B462" i="3"/>
  <c r="O233" i="3"/>
  <c r="Q335" i="3"/>
  <c r="Q93" i="3"/>
  <c r="L284" i="3"/>
  <c r="L144" i="3"/>
  <c r="U603" i="3"/>
  <c r="P705" i="3"/>
  <c r="P422" i="3"/>
  <c r="H471" i="3"/>
  <c r="P348" i="3"/>
  <c r="P140" i="3"/>
  <c r="D153" i="3"/>
  <c r="C337" i="3"/>
  <c r="C163" i="3"/>
  <c r="K138" i="3"/>
  <c r="U326" i="3"/>
  <c r="U152" i="3"/>
  <c r="C139" i="3"/>
  <c r="Y318" i="3"/>
  <c r="Y110" i="3"/>
  <c r="X85" i="3"/>
  <c r="K661" i="3"/>
  <c r="K378" i="3"/>
  <c r="X590" i="3"/>
  <c r="Y138" i="3"/>
  <c r="C201" i="3"/>
  <c r="W619" i="3"/>
  <c r="W370" i="3"/>
  <c r="R370" i="3"/>
  <c r="I607" i="3"/>
  <c r="M452" i="3"/>
  <c r="H591" i="3"/>
  <c r="G671" i="3"/>
  <c r="G388" i="3"/>
  <c r="H229" i="3"/>
  <c r="M616" i="3"/>
  <c r="E245" i="3"/>
  <c r="V351" i="3"/>
  <c r="V109" i="3"/>
  <c r="B230" i="3"/>
  <c r="C664" i="3"/>
  <c r="C381" i="3"/>
  <c r="H596" i="3"/>
  <c r="R668" i="3"/>
  <c r="R487" i="3"/>
  <c r="K188" i="3"/>
  <c r="E230" i="3"/>
  <c r="M130" i="3"/>
  <c r="E308" i="3"/>
  <c r="T242" i="3"/>
  <c r="C690" i="3"/>
  <c r="C373" i="3"/>
  <c r="N630" i="3"/>
  <c r="M314" i="3"/>
  <c r="M106" i="3"/>
  <c r="P158" i="3"/>
  <c r="D608" i="3"/>
  <c r="H295" i="3"/>
  <c r="H87" i="3"/>
  <c r="T138" i="3"/>
  <c r="Y195" i="3"/>
  <c r="R658" i="3"/>
  <c r="R409" i="3"/>
  <c r="O212" i="3"/>
  <c r="C677" i="3"/>
  <c r="C462" i="3"/>
  <c r="L458" i="3"/>
  <c r="S197" i="3"/>
  <c r="R447" i="3"/>
  <c r="F622" i="3"/>
  <c r="R596" i="3"/>
  <c r="M713" i="3"/>
  <c r="M396" i="3"/>
  <c r="G145" i="3"/>
  <c r="E247" i="3"/>
  <c r="D330" i="3"/>
  <c r="D122" i="3"/>
  <c r="H192" i="3"/>
  <c r="Q662" i="3"/>
  <c r="Q379" i="3"/>
  <c r="I203" i="3"/>
  <c r="O624" i="3"/>
  <c r="U304" i="3"/>
  <c r="U198" i="3"/>
  <c r="S238" i="3"/>
  <c r="D345" i="3"/>
  <c r="D137" i="3"/>
  <c r="G203" i="3"/>
  <c r="P351" i="3"/>
  <c r="P143" i="3"/>
  <c r="N486" i="3"/>
  <c r="F640" i="3"/>
  <c r="F391" i="3"/>
  <c r="G497" i="3"/>
  <c r="U226" i="3"/>
  <c r="J665" i="3"/>
  <c r="J416" i="3"/>
  <c r="H484" i="3"/>
  <c r="E657" i="3"/>
  <c r="S444" i="3"/>
  <c r="R212" i="3"/>
  <c r="N687" i="3"/>
  <c r="N404" i="3"/>
  <c r="L172" i="3"/>
  <c r="W105" i="3"/>
  <c r="U264" i="3"/>
  <c r="C310" i="3"/>
  <c r="C102" i="3"/>
  <c r="S474" i="3"/>
  <c r="D325" i="3"/>
  <c r="D117" i="3"/>
  <c r="K679" i="3"/>
  <c r="N258" i="3"/>
  <c r="N84" i="3"/>
  <c r="I190" i="3"/>
  <c r="P617" i="3"/>
  <c r="W171" i="3"/>
  <c r="E582" i="3"/>
  <c r="T632" i="3"/>
  <c r="T383" i="3"/>
  <c r="X238" i="3"/>
  <c r="G266" i="3"/>
  <c r="X280" i="3"/>
  <c r="X106" i="3"/>
  <c r="M142" i="3"/>
  <c r="M307" i="3"/>
  <c r="M99" i="3"/>
  <c r="D480" i="3"/>
  <c r="Q622" i="3"/>
  <c r="X297" i="3"/>
  <c r="X123" i="3"/>
  <c r="H438" i="3"/>
  <c r="G498" i="3"/>
  <c r="M311" i="3"/>
  <c r="M103" i="3"/>
  <c r="C185" i="3"/>
  <c r="E639" i="3"/>
  <c r="P296" i="3"/>
  <c r="P88" i="3"/>
  <c r="T444" i="3"/>
  <c r="O239" i="3"/>
  <c r="D86" i="3"/>
  <c r="C267" i="3"/>
  <c r="O663" i="3"/>
  <c r="O380" i="3"/>
  <c r="V622" i="3"/>
  <c r="I137" i="3"/>
  <c r="J193" i="3"/>
  <c r="E685" i="3"/>
  <c r="E402" i="3"/>
  <c r="F224" i="3"/>
  <c r="F462" i="3"/>
  <c r="E248" i="3"/>
  <c r="X695" i="3"/>
  <c r="X412" i="3"/>
  <c r="S437" i="3"/>
  <c r="O259" i="3"/>
  <c r="E672" i="3"/>
  <c r="E389" i="3"/>
  <c r="C676" i="3"/>
  <c r="C461" i="3"/>
  <c r="L262" i="3"/>
  <c r="E703" i="3"/>
  <c r="E420" i="3"/>
  <c r="D272" i="3"/>
  <c r="K341" i="3"/>
  <c r="K167" i="3"/>
  <c r="N249" i="3"/>
  <c r="G291" i="3"/>
  <c r="G83" i="3"/>
  <c r="Y444" i="3"/>
  <c r="G212" i="3"/>
  <c r="I667" i="3"/>
  <c r="I384" i="3"/>
  <c r="H485" i="3"/>
  <c r="T635" i="3"/>
  <c r="S146" i="3"/>
  <c r="K237" i="3"/>
  <c r="Y643" i="3"/>
  <c r="Y394" i="3"/>
  <c r="R292" i="3"/>
  <c r="Y120" i="3"/>
  <c r="S281" i="3"/>
  <c r="S175" i="3"/>
  <c r="S124" i="3"/>
  <c r="V699" i="3"/>
  <c r="V416" i="3"/>
  <c r="T293" i="3"/>
  <c r="T85" i="3"/>
  <c r="K101" i="3"/>
  <c r="F196" i="3"/>
  <c r="D643" i="3"/>
  <c r="R238" i="3"/>
  <c r="J270" i="3"/>
  <c r="F630" i="3"/>
  <c r="F415" i="3"/>
  <c r="C485" i="3"/>
  <c r="S328" i="3"/>
  <c r="S86" i="3"/>
  <c r="M131" i="3"/>
  <c r="G702" i="3"/>
  <c r="G385" i="3"/>
  <c r="V460" i="3"/>
  <c r="K248" i="3"/>
  <c r="L283" i="3"/>
  <c r="L109" i="3"/>
  <c r="S203" i="3"/>
  <c r="J640" i="3"/>
  <c r="J425" i="3"/>
  <c r="S142" i="3"/>
  <c r="D603" i="3"/>
  <c r="I703" i="3"/>
  <c r="I420" i="3"/>
  <c r="V244" i="3"/>
  <c r="X336" i="3"/>
  <c r="X94" i="3"/>
  <c r="J86" i="3"/>
  <c r="P698" i="3"/>
  <c r="P415" i="3"/>
  <c r="Q203" i="3"/>
  <c r="C348" i="3"/>
  <c r="C174" i="3"/>
  <c r="B470" i="3"/>
  <c r="V281" i="3"/>
  <c r="J670" i="3"/>
  <c r="J421" i="3"/>
  <c r="I258" i="3"/>
  <c r="V455" i="3"/>
  <c r="F214" i="3"/>
  <c r="J686" i="3"/>
  <c r="J403" i="3"/>
  <c r="V493" i="3"/>
  <c r="B706" i="3"/>
  <c r="B389" i="3"/>
  <c r="F377" i="3"/>
  <c r="L238" i="3"/>
  <c r="W352" i="3"/>
  <c r="W144" i="3"/>
  <c r="O490" i="3"/>
  <c r="G653" i="3"/>
  <c r="V691" i="3"/>
  <c r="V408" i="3"/>
  <c r="M200" i="3"/>
  <c r="B305" i="3"/>
  <c r="B97" i="3"/>
  <c r="O670" i="3"/>
  <c r="O421" i="3"/>
  <c r="P478" i="3"/>
  <c r="S189" i="3"/>
  <c r="N68" i="3"/>
  <c r="W316" i="3"/>
  <c r="N173" i="3"/>
  <c r="E611" i="3"/>
  <c r="H351" i="3"/>
  <c r="H143" i="3"/>
  <c r="Y266" i="3"/>
  <c r="K441" i="3"/>
  <c r="F663" i="3"/>
  <c r="H246" i="3"/>
  <c r="U410" i="3"/>
  <c r="J151" i="3"/>
  <c r="H710" i="3"/>
  <c r="H393" i="3"/>
  <c r="K450" i="3"/>
  <c r="U229" i="3"/>
  <c r="G677" i="3"/>
  <c r="G462" i="3"/>
  <c r="B686" i="3"/>
  <c r="B369" i="3"/>
  <c r="E486" i="3"/>
  <c r="F598" i="3"/>
  <c r="W486" i="3"/>
  <c r="R348" i="3"/>
  <c r="R140" i="3"/>
  <c r="J238" i="3"/>
  <c r="U344" i="3"/>
  <c r="U102" i="3"/>
  <c r="F240" i="3"/>
  <c r="O633" i="3"/>
  <c r="O326" i="3"/>
  <c r="O152" i="3"/>
  <c r="J440" i="3"/>
  <c r="C262" i="3"/>
  <c r="F684" i="3"/>
  <c r="F401" i="3"/>
  <c r="G280" i="3"/>
  <c r="G174" i="3"/>
  <c r="W635" i="3"/>
  <c r="N168" i="3"/>
  <c r="L644" i="3"/>
  <c r="L395" i="3"/>
  <c r="Y235" i="3"/>
  <c r="W228" i="3"/>
  <c r="O346" i="3"/>
  <c r="O172" i="3"/>
  <c r="F282" i="3"/>
  <c r="F108" i="3"/>
  <c r="E167" i="3"/>
  <c r="F293" i="3"/>
  <c r="X311" i="3"/>
  <c r="U424" i="3"/>
  <c r="X266" i="3"/>
  <c r="Y691" i="3"/>
  <c r="Y408" i="3"/>
  <c r="U471" i="3"/>
  <c r="M258" i="3"/>
  <c r="G588" i="3"/>
  <c r="B263" i="3"/>
  <c r="B89" i="3"/>
  <c r="I589" i="3"/>
  <c r="D297" i="3"/>
  <c r="D89" i="3"/>
  <c r="B212" i="3"/>
  <c r="G695" i="3"/>
  <c r="G378" i="3"/>
  <c r="B461" i="3"/>
  <c r="H430" i="3"/>
  <c r="Q243" i="3"/>
  <c r="K472" i="3"/>
  <c r="F706" i="3"/>
  <c r="V299" i="3"/>
  <c r="V91" i="3"/>
  <c r="P600" i="3"/>
  <c r="K448" i="3"/>
  <c r="E270" i="3"/>
  <c r="E198" i="3"/>
  <c r="R495" i="3"/>
  <c r="N286" i="3"/>
  <c r="K685" i="3"/>
  <c r="K402" i="3"/>
  <c r="M463" i="3"/>
  <c r="H284" i="3"/>
  <c r="D487" i="3"/>
  <c r="G307" i="3"/>
  <c r="G136" i="3"/>
  <c r="E586" i="3"/>
  <c r="C610" i="3"/>
  <c r="C463" i="3"/>
  <c r="C138" i="3"/>
  <c r="L327" i="3"/>
  <c r="L187" i="3"/>
  <c r="D636" i="3"/>
  <c r="Y666" i="3"/>
  <c r="Y383" i="3"/>
  <c r="C126" i="3"/>
  <c r="C259" i="3"/>
  <c r="F705" i="3"/>
  <c r="F388" i="3"/>
  <c r="H610" i="3"/>
  <c r="W300" i="3"/>
  <c r="W194" i="3"/>
  <c r="E446" i="3"/>
  <c r="L445" i="3"/>
  <c r="G350" i="3"/>
  <c r="G108" i="3"/>
  <c r="E483" i="3"/>
  <c r="P619" i="3"/>
  <c r="F90" i="3"/>
  <c r="D336" i="3"/>
  <c r="D268" i="3"/>
  <c r="B451" i="3"/>
  <c r="P196" i="3"/>
  <c r="N668" i="3"/>
  <c r="N419" i="3"/>
  <c r="G629" i="3"/>
  <c r="C332" i="3"/>
  <c r="C90" i="3"/>
  <c r="O609" i="3"/>
  <c r="Q695" i="3"/>
  <c r="Q412" i="3"/>
  <c r="W140" i="3"/>
  <c r="S619" i="3"/>
  <c r="S370" i="3"/>
  <c r="H327" i="3"/>
  <c r="M317" i="3"/>
  <c r="M109" i="3"/>
  <c r="K163" i="3"/>
  <c r="K711" i="3"/>
  <c r="K428" i="3"/>
  <c r="V204" i="3"/>
  <c r="J273" i="3"/>
  <c r="B300" i="3"/>
  <c r="B126" i="3"/>
  <c r="R214" i="3"/>
  <c r="U421" i="3"/>
  <c r="R202" i="3"/>
  <c r="G662" i="3"/>
  <c r="G379" i="3"/>
  <c r="G131" i="3"/>
  <c r="N209" i="3"/>
  <c r="D657" i="3"/>
  <c r="D374" i="3"/>
  <c r="R233" i="3"/>
  <c r="E676" i="3"/>
  <c r="E393" i="3"/>
  <c r="I642" i="3"/>
  <c r="Q274" i="3"/>
  <c r="Q202" i="3"/>
  <c r="X491" i="3"/>
  <c r="J668" i="3"/>
  <c r="I341" i="3"/>
  <c r="I167" i="3"/>
  <c r="N477" i="3"/>
  <c r="G349" i="3"/>
  <c r="G107" i="3"/>
  <c r="E252" i="3"/>
  <c r="S293" i="3"/>
  <c r="S85" i="3"/>
  <c r="R488" i="3"/>
  <c r="F296" i="3"/>
  <c r="H172" i="3"/>
  <c r="I600" i="3"/>
  <c r="H696" i="3"/>
  <c r="H413" i="3"/>
  <c r="N598" i="3"/>
  <c r="E643" i="3"/>
  <c r="B664" i="3"/>
  <c r="B381" i="3"/>
  <c r="N448" i="3"/>
  <c r="G258" i="3"/>
  <c r="H617" i="3"/>
  <c r="B696" i="3"/>
  <c r="B379" i="3"/>
  <c r="O213" i="3"/>
  <c r="L441" i="3"/>
  <c r="T286" i="3"/>
  <c r="R626" i="3"/>
  <c r="R411" i="3"/>
  <c r="N159" i="3"/>
  <c r="B122" i="3"/>
  <c r="V470" i="3"/>
  <c r="E348" i="3"/>
  <c r="E140" i="3"/>
  <c r="E136" i="3"/>
  <c r="K314" i="3"/>
  <c r="D124" i="3"/>
  <c r="U193" i="3"/>
  <c r="M493" i="3"/>
  <c r="K262" i="3"/>
  <c r="C271" i="3"/>
  <c r="W589" i="3"/>
  <c r="H409" i="3"/>
  <c r="F97" i="3"/>
  <c r="E628" i="3"/>
  <c r="O686" i="3"/>
  <c r="Y679" i="3"/>
  <c r="Z679" i="3" s="1"/>
  <c r="M252" i="3"/>
  <c r="I622" i="3"/>
  <c r="I350" i="3"/>
  <c r="I176" i="3"/>
  <c r="D475" i="3"/>
  <c r="D231" i="3"/>
  <c r="R705" i="3"/>
  <c r="R422" i="3"/>
  <c r="V212" i="3"/>
  <c r="B341" i="3"/>
  <c r="B133" i="3"/>
  <c r="G673" i="3"/>
  <c r="G390" i="3"/>
  <c r="Q469" i="3"/>
  <c r="P225" i="3"/>
  <c r="Q109" i="3"/>
  <c r="I285" i="3"/>
  <c r="I705" i="3"/>
  <c r="I388" i="3"/>
  <c r="H670" i="3"/>
  <c r="H421" i="3"/>
  <c r="O630" i="3"/>
  <c r="Q698" i="3"/>
  <c r="Q415" i="3"/>
  <c r="J153" i="3"/>
  <c r="L194" i="3"/>
  <c r="L300" i="3"/>
  <c r="I197" i="3"/>
  <c r="P84" i="3"/>
  <c r="D585" i="3"/>
  <c r="T677" i="3"/>
  <c r="T428" i="3"/>
  <c r="M136" i="3"/>
  <c r="Y351" i="3"/>
  <c r="K698" i="3"/>
  <c r="K415" i="3"/>
  <c r="P267" i="3"/>
  <c r="T311" i="3"/>
  <c r="T103" i="3"/>
  <c r="S457" i="3"/>
  <c r="O238" i="3"/>
  <c r="W93" i="3"/>
  <c r="J244" i="3"/>
  <c r="V334" i="3"/>
  <c r="V126" i="3"/>
  <c r="V590" i="3"/>
  <c r="H242" i="3"/>
  <c r="J277" i="3"/>
  <c r="I327" i="3"/>
  <c r="I153" i="3"/>
  <c r="G486" i="3"/>
  <c r="X644" i="3"/>
  <c r="X395" i="3"/>
  <c r="Y146" i="3"/>
  <c r="Z146" i="3" s="1"/>
  <c r="M134" i="3"/>
  <c r="B588" i="3"/>
  <c r="S603" i="3"/>
  <c r="S388" i="3"/>
  <c r="G485" i="3"/>
  <c r="L298" i="3"/>
  <c r="L124" i="3"/>
  <c r="X377" i="3"/>
  <c r="T210" i="3"/>
  <c r="X264" i="3"/>
  <c r="X298" i="3"/>
  <c r="F463" i="3"/>
  <c r="P241" i="3"/>
  <c r="F617" i="3"/>
  <c r="F402" i="3"/>
  <c r="X167" i="3"/>
  <c r="N269" i="3"/>
  <c r="L702" i="3"/>
  <c r="L419" i="3"/>
  <c r="V155" i="3"/>
  <c r="L645" i="3"/>
  <c r="X684" i="3"/>
  <c r="X469" i="3"/>
  <c r="W632" i="3"/>
  <c r="J326" i="3"/>
  <c r="J118" i="3"/>
  <c r="D163" i="3"/>
  <c r="I272" i="3"/>
  <c r="M275" i="3"/>
  <c r="M169" i="3"/>
  <c r="M490" i="3"/>
  <c r="B654" i="3"/>
  <c r="J297" i="3"/>
  <c r="J263" i="3"/>
  <c r="E132" i="3"/>
  <c r="G286" i="3"/>
  <c r="X274" i="3"/>
  <c r="X100" i="3"/>
  <c r="X602" i="3"/>
  <c r="B671" i="3"/>
  <c r="B388" i="3"/>
  <c r="B474" i="3"/>
  <c r="B609" i="3"/>
  <c r="O267" i="3"/>
  <c r="Q301" i="3"/>
  <c r="Q195" i="3"/>
  <c r="L352" i="3"/>
  <c r="L318" i="3"/>
  <c r="U637" i="3"/>
  <c r="P671" i="3"/>
  <c r="P388" i="3"/>
  <c r="H437" i="3"/>
  <c r="P280" i="3"/>
  <c r="D85" i="3"/>
  <c r="C303" i="3"/>
  <c r="C95" i="3"/>
  <c r="K172" i="3"/>
  <c r="U292" i="3"/>
  <c r="U84" i="3"/>
  <c r="C207" i="3"/>
  <c r="Y352" i="3"/>
  <c r="X327" i="3"/>
  <c r="X187" i="3"/>
  <c r="K593" i="3"/>
  <c r="X443" i="3"/>
  <c r="Y278" i="3"/>
  <c r="Y172" i="3"/>
  <c r="C341" i="3"/>
  <c r="C167" i="3"/>
  <c r="W585" i="3"/>
  <c r="R687" i="3"/>
  <c r="R404" i="3"/>
  <c r="I641" i="3"/>
  <c r="M667" i="3"/>
  <c r="M418" i="3"/>
  <c r="H478" i="3"/>
  <c r="G705" i="3"/>
  <c r="G422" i="3"/>
  <c r="H123" i="3"/>
  <c r="M582" i="3"/>
  <c r="E173" i="3"/>
  <c r="V317" i="3"/>
  <c r="V143" i="3"/>
  <c r="B90" i="3"/>
  <c r="C630" i="3"/>
  <c r="H664" i="3"/>
  <c r="H415" i="3"/>
  <c r="R702" i="3"/>
  <c r="K120" i="3"/>
  <c r="E264" i="3"/>
  <c r="M236" i="3"/>
  <c r="E240" i="3"/>
  <c r="T136" i="3"/>
  <c r="C622" i="3"/>
  <c r="N483" i="3"/>
  <c r="M208" i="3"/>
  <c r="P298" i="3"/>
  <c r="P90" i="3"/>
  <c r="D495" i="3"/>
  <c r="H261" i="3"/>
  <c r="T346" i="3"/>
  <c r="T172" i="3"/>
  <c r="Y127" i="3"/>
  <c r="R624" i="3"/>
  <c r="O352" i="3"/>
  <c r="O178" i="3"/>
  <c r="C643" i="3"/>
  <c r="L707" i="3"/>
  <c r="L424" i="3"/>
  <c r="S235" i="3"/>
  <c r="R379" i="3"/>
  <c r="F588" i="3"/>
  <c r="R449" i="3"/>
  <c r="M645" i="3"/>
  <c r="G285" i="3"/>
  <c r="G179" i="3"/>
  <c r="E175" i="3"/>
  <c r="D228" i="3"/>
  <c r="H230" i="3"/>
  <c r="Q628" i="3"/>
  <c r="I343" i="3"/>
  <c r="I169" i="3"/>
  <c r="O477" i="3"/>
  <c r="U236" i="3"/>
  <c r="S132" i="3"/>
  <c r="D277" i="3"/>
  <c r="G135" i="3"/>
  <c r="P283" i="3"/>
  <c r="N452" i="3"/>
  <c r="F674" i="3"/>
  <c r="G463" i="3"/>
  <c r="U260" i="3"/>
  <c r="J699" i="3"/>
  <c r="J382" i="3"/>
  <c r="H450" i="3"/>
  <c r="E623" i="3"/>
  <c r="S659" i="3"/>
  <c r="S410" i="3"/>
  <c r="R250" i="3"/>
  <c r="N619" i="3"/>
  <c r="N370" i="3"/>
  <c r="L104" i="3"/>
  <c r="W347" i="3"/>
  <c r="W139" i="3"/>
  <c r="U124" i="3"/>
  <c r="C276" i="3"/>
  <c r="S440" i="3"/>
  <c r="D223" i="3"/>
  <c r="K498" i="3"/>
  <c r="N326" i="3"/>
  <c r="I122" i="3"/>
  <c r="P583" i="3"/>
  <c r="W345" i="3"/>
  <c r="W103" i="3"/>
  <c r="E469" i="3"/>
  <c r="T700" i="3"/>
  <c r="X166" i="3"/>
  <c r="G194" i="3"/>
  <c r="X348" i="3"/>
  <c r="X140" i="3"/>
  <c r="M248" i="3"/>
  <c r="M201" i="3"/>
  <c r="D695" i="3"/>
  <c r="D412" i="3"/>
  <c r="Q475" i="3"/>
  <c r="X263" i="3"/>
  <c r="H687" i="3"/>
  <c r="H404" i="3"/>
  <c r="G611" i="3"/>
  <c r="M205" i="3"/>
  <c r="C117" i="3"/>
  <c r="E605" i="3"/>
  <c r="P330" i="3"/>
  <c r="P122" i="3"/>
  <c r="T410" i="3"/>
  <c r="O201" i="3"/>
  <c r="D294" i="3"/>
  <c r="D188" i="3"/>
  <c r="C127" i="3"/>
  <c r="O629" i="3"/>
  <c r="O448" i="3"/>
  <c r="V588" i="3"/>
  <c r="I345" i="3"/>
  <c r="I171" i="3"/>
  <c r="J159" i="3"/>
  <c r="E583" i="3"/>
  <c r="E368" i="3"/>
  <c r="F152" i="3"/>
  <c r="F643" i="3"/>
  <c r="F394" i="3"/>
  <c r="E142" i="3"/>
  <c r="X661" i="3"/>
  <c r="S686" i="3"/>
  <c r="S403" i="3"/>
  <c r="O187" i="3"/>
  <c r="E604" i="3"/>
  <c r="C710" i="3"/>
  <c r="C393" i="3"/>
  <c r="L190" i="3"/>
  <c r="E669" i="3"/>
  <c r="E386" i="3"/>
  <c r="D238" i="3"/>
  <c r="K273" i="3"/>
  <c r="K99" i="3"/>
  <c r="N143" i="3"/>
  <c r="G257" i="3"/>
  <c r="Y693" i="3"/>
  <c r="Y410" i="3"/>
  <c r="G144" i="3"/>
  <c r="I599" i="3"/>
  <c r="H451" i="3"/>
  <c r="T601" i="3"/>
  <c r="S354" i="3"/>
  <c r="S180" i="3"/>
  <c r="K165" i="3"/>
  <c r="Y677" i="3"/>
  <c r="R224" i="3"/>
  <c r="Y328" i="3"/>
  <c r="Y154" i="3"/>
  <c r="S349" i="3"/>
  <c r="S107" i="3"/>
  <c r="S230" i="3"/>
  <c r="V665" i="3"/>
  <c r="V382" i="3"/>
  <c r="T259" i="3"/>
  <c r="K343" i="3"/>
  <c r="K135" i="3"/>
  <c r="F234" i="3"/>
  <c r="D496" i="3"/>
  <c r="R166" i="3"/>
  <c r="J236" i="3"/>
  <c r="F698" i="3"/>
  <c r="F483" i="3"/>
  <c r="C417" i="3"/>
  <c r="S260" i="3"/>
  <c r="M271" i="3"/>
  <c r="M165" i="3"/>
  <c r="G600" i="3"/>
  <c r="V709" i="3"/>
  <c r="V392" i="3"/>
  <c r="K210" i="3"/>
  <c r="L351" i="3"/>
  <c r="L143" i="3"/>
  <c r="S241" i="3"/>
  <c r="J708" i="3"/>
  <c r="S282" i="3"/>
  <c r="S176" i="3"/>
  <c r="D456" i="3"/>
  <c r="I669" i="3"/>
  <c r="I386" i="3"/>
  <c r="V206" i="3"/>
  <c r="X302" i="3"/>
  <c r="X128" i="3"/>
  <c r="J260" i="3"/>
  <c r="P664" i="3"/>
  <c r="P381" i="3"/>
  <c r="Q169" i="3"/>
  <c r="C314" i="3"/>
  <c r="C106" i="3"/>
  <c r="B436" i="3"/>
  <c r="V247" i="3"/>
  <c r="J704" i="3"/>
  <c r="J387" i="3"/>
  <c r="I186" i="3"/>
  <c r="V704" i="3"/>
  <c r="V421" i="3"/>
  <c r="F252" i="3"/>
  <c r="J652" i="3"/>
  <c r="J369" i="3"/>
  <c r="V459" i="3"/>
  <c r="B638" i="3"/>
  <c r="F694" i="3"/>
  <c r="F479" i="3"/>
  <c r="L306" i="3"/>
  <c r="W284" i="3"/>
  <c r="W212" i="3"/>
  <c r="O422" i="3"/>
  <c r="G585" i="3"/>
  <c r="V657" i="3"/>
  <c r="V374" i="3"/>
  <c r="M132" i="3"/>
  <c r="B271" i="3"/>
  <c r="O602" i="3"/>
  <c r="P693" i="3"/>
  <c r="P410" i="3"/>
  <c r="S227" i="3"/>
  <c r="W68" i="3"/>
  <c r="W248" i="3"/>
  <c r="N347" i="3"/>
  <c r="N105" i="3"/>
  <c r="E498" i="3"/>
  <c r="H317" i="3"/>
  <c r="H109" i="3"/>
  <c r="Y194" i="3"/>
  <c r="K690" i="3"/>
  <c r="K407" i="3"/>
  <c r="F595" i="3"/>
  <c r="H140" i="3"/>
  <c r="U659" i="3"/>
  <c r="U444" i="3"/>
  <c r="J83" i="3"/>
  <c r="H642" i="3"/>
  <c r="K484" i="3"/>
  <c r="U263" i="3"/>
  <c r="G711" i="3"/>
  <c r="G394" i="3"/>
  <c r="B652" i="3"/>
  <c r="E701" i="3"/>
  <c r="E418" i="3"/>
  <c r="F451" i="3"/>
  <c r="W701" i="3"/>
  <c r="W418" i="3"/>
  <c r="R314" i="3"/>
  <c r="J200" i="3"/>
  <c r="U310" i="3"/>
  <c r="U204" i="3"/>
  <c r="F168" i="3"/>
  <c r="O667" i="3"/>
  <c r="O292" i="3"/>
  <c r="O84" i="3"/>
  <c r="J689" i="3"/>
  <c r="J406" i="3"/>
  <c r="C122" i="3"/>
  <c r="F650" i="3"/>
  <c r="G348" i="3"/>
  <c r="G106" i="3"/>
  <c r="W454" i="3"/>
  <c r="N342" i="3"/>
  <c r="N100" i="3"/>
  <c r="L712" i="3"/>
  <c r="Y129" i="3"/>
  <c r="W262" i="3"/>
  <c r="O312" i="3"/>
  <c r="O104" i="3"/>
  <c r="F350" i="3"/>
  <c r="F142" i="3"/>
  <c r="E99" i="3"/>
  <c r="F225" i="3"/>
  <c r="X205" i="3"/>
  <c r="U707" i="3"/>
  <c r="U458" i="3"/>
  <c r="X194" i="3"/>
  <c r="Y657" i="3"/>
  <c r="Y374" i="3"/>
  <c r="U403" i="3"/>
  <c r="M186" i="3"/>
  <c r="G475" i="3"/>
  <c r="B331" i="3"/>
  <c r="I476" i="3"/>
  <c r="D331" i="3"/>
  <c r="D123" i="3"/>
  <c r="B250" i="3"/>
  <c r="G627" i="3"/>
  <c r="B676" i="3"/>
  <c r="B427" i="3"/>
  <c r="H713" i="3"/>
  <c r="H464" i="3"/>
  <c r="Q171" i="3"/>
  <c r="K438" i="3"/>
  <c r="F604" i="3"/>
  <c r="V333" i="3"/>
  <c r="V125" i="3"/>
  <c r="P453" i="3"/>
  <c r="K482" i="3"/>
  <c r="E304" i="3"/>
  <c r="R461" i="3"/>
  <c r="N252" i="3"/>
  <c r="K583" i="3"/>
  <c r="K368" i="3"/>
  <c r="M429" i="3"/>
  <c r="H212" i="3"/>
  <c r="D702" i="3"/>
  <c r="D419" i="3"/>
  <c r="G201" i="3"/>
  <c r="G276" i="3"/>
  <c r="G170" i="3"/>
  <c r="E620" i="3"/>
  <c r="C678" i="3"/>
  <c r="C395" i="3"/>
  <c r="C172" i="3"/>
  <c r="L293" i="3"/>
  <c r="L119" i="3"/>
  <c r="D455" i="3"/>
  <c r="Y632" i="3"/>
  <c r="C334" i="3"/>
  <c r="C160" i="3"/>
  <c r="C187" i="3"/>
  <c r="F603" i="3"/>
  <c r="H497" i="3"/>
  <c r="W232" i="3"/>
  <c r="E480" i="3"/>
  <c r="L377" i="3"/>
  <c r="G316" i="3"/>
  <c r="E698" i="3"/>
  <c r="E415" i="3"/>
  <c r="P585" i="3"/>
  <c r="F298" i="3"/>
  <c r="F124" i="3"/>
  <c r="D234" i="3"/>
  <c r="B666" i="3"/>
  <c r="B417" i="3"/>
  <c r="P268" i="3"/>
  <c r="N702" i="3"/>
  <c r="N385" i="3"/>
  <c r="G595" i="3"/>
  <c r="C298" i="3"/>
  <c r="C192" i="3"/>
  <c r="O711" i="3"/>
  <c r="Q661" i="3"/>
  <c r="Q378" i="3"/>
  <c r="W208" i="3"/>
  <c r="S585" i="3"/>
  <c r="H187" i="3"/>
  <c r="M211" i="3"/>
  <c r="K95" i="3"/>
  <c r="K609" i="3"/>
  <c r="K394" i="3"/>
  <c r="V170" i="3"/>
  <c r="J239" i="3"/>
  <c r="B266" i="3"/>
  <c r="B92" i="3"/>
  <c r="R252" i="3"/>
  <c r="U602" i="3"/>
  <c r="U455" i="3"/>
  <c r="R240" i="3"/>
  <c r="G594" i="3"/>
  <c r="G271" i="3"/>
  <c r="G165" i="3"/>
  <c r="N247" i="3"/>
  <c r="D623" i="3"/>
  <c r="R161" i="3"/>
  <c r="E642" i="3"/>
  <c r="I495" i="3"/>
  <c r="Q308" i="3"/>
  <c r="X457" i="3"/>
  <c r="J600" i="3"/>
  <c r="I307" i="3"/>
  <c r="I99" i="3"/>
  <c r="N443" i="3"/>
  <c r="G315" i="3"/>
  <c r="E180" i="3"/>
  <c r="S259" i="3"/>
  <c r="R635" i="3"/>
  <c r="R386" i="3"/>
  <c r="F190" i="3"/>
  <c r="H346" i="3"/>
  <c r="H104" i="3"/>
  <c r="I634" i="3"/>
  <c r="H662" i="3"/>
  <c r="H379" i="3"/>
  <c r="N451" i="3"/>
  <c r="E677" i="3"/>
  <c r="B596" i="3"/>
  <c r="N595" i="3"/>
  <c r="G186" i="3"/>
  <c r="V673" i="3"/>
  <c r="V390" i="3"/>
  <c r="H583" i="3"/>
  <c r="B662" i="3"/>
  <c r="O179" i="3"/>
  <c r="L373" i="3"/>
  <c r="T146" i="3"/>
  <c r="R694" i="3"/>
  <c r="N333" i="3"/>
  <c r="B88" i="3"/>
  <c r="V436" i="3"/>
  <c r="E280" i="3"/>
  <c r="E344" i="3"/>
  <c r="E204" i="3"/>
  <c r="K246" i="3"/>
  <c r="D332" i="3"/>
  <c r="U159" i="3"/>
  <c r="M459" i="3"/>
  <c r="K156" i="3"/>
  <c r="C131" i="3"/>
  <c r="W657" i="3"/>
  <c r="H658" i="3"/>
  <c r="H375" i="3"/>
  <c r="F271" i="3"/>
  <c r="F131" i="3"/>
  <c r="E447" i="3"/>
  <c r="O584" i="3"/>
  <c r="Y645" i="3"/>
  <c r="Z645" i="3" s="1"/>
  <c r="M180" i="3"/>
  <c r="I475" i="3"/>
  <c r="I316" i="3"/>
  <c r="I108" i="3"/>
  <c r="D441" i="3"/>
  <c r="D193" i="3"/>
  <c r="R637" i="3"/>
  <c r="R388" i="3"/>
  <c r="V178" i="3"/>
  <c r="B307" i="3"/>
  <c r="B167" i="3"/>
  <c r="G605" i="3"/>
  <c r="Q435" i="3"/>
  <c r="P259" i="3"/>
  <c r="Q351" i="3"/>
  <c r="Q143" i="3"/>
  <c r="I145" i="3"/>
  <c r="I603" i="3"/>
  <c r="I456" i="3"/>
  <c r="H704" i="3"/>
  <c r="H387" i="3"/>
  <c r="O483" i="3"/>
  <c r="Q664" i="3"/>
  <c r="Q381" i="3"/>
  <c r="J85" i="3"/>
  <c r="L232" i="3"/>
  <c r="I337" i="3"/>
  <c r="I163" i="3"/>
  <c r="P292" i="3"/>
  <c r="P186" i="3"/>
  <c r="D472" i="3"/>
  <c r="T711" i="3"/>
  <c r="T394" i="3"/>
  <c r="M242" i="3"/>
  <c r="Y211" i="3"/>
  <c r="K664" i="3"/>
  <c r="K381" i="3"/>
  <c r="P161" i="3"/>
  <c r="T277" i="3"/>
  <c r="S706" i="3"/>
  <c r="S389" i="3"/>
  <c r="O132" i="3"/>
  <c r="W335" i="3"/>
  <c r="W195" i="3"/>
  <c r="J206" i="3"/>
  <c r="V232" i="3"/>
  <c r="V477" i="3"/>
  <c r="H136" i="3"/>
  <c r="J243" i="3"/>
  <c r="I293" i="3"/>
  <c r="I85" i="3"/>
  <c r="G452" i="3"/>
  <c r="X678" i="3"/>
  <c r="Y354" i="3"/>
  <c r="Z354" i="3" s="1"/>
  <c r="Y180" i="3"/>
  <c r="Z180" i="3" s="1"/>
  <c r="M274" i="3"/>
  <c r="M168" i="3"/>
  <c r="B475" i="3"/>
  <c r="S671" i="3"/>
  <c r="G451" i="3"/>
  <c r="L264" i="3"/>
  <c r="X626" i="3"/>
  <c r="X411" i="3"/>
  <c r="T248" i="3"/>
  <c r="X192" i="3"/>
  <c r="F712" i="3"/>
  <c r="F429" i="3"/>
  <c r="P203" i="3"/>
  <c r="F651" i="3"/>
  <c r="X99" i="3"/>
  <c r="N197" i="3"/>
  <c r="L634" i="3"/>
  <c r="L487" i="3"/>
  <c r="V87" i="3"/>
  <c r="L611" i="3"/>
  <c r="X650" i="3"/>
  <c r="X401" i="3"/>
  <c r="W451" i="3"/>
  <c r="J224" i="3"/>
  <c r="D303" i="3"/>
  <c r="D95" i="3"/>
  <c r="I132" i="3"/>
  <c r="M309" i="3"/>
  <c r="M101" i="3"/>
  <c r="M456" i="3"/>
  <c r="B586" i="3"/>
  <c r="J331" i="3"/>
  <c r="J123" i="3"/>
  <c r="E166" i="3"/>
  <c r="G214" i="3"/>
  <c r="X342" i="3"/>
  <c r="X134" i="3"/>
  <c r="X455" i="3"/>
  <c r="B637" i="3"/>
  <c r="B440" i="3"/>
  <c r="B711" i="3"/>
  <c r="B428" i="3"/>
  <c r="O195" i="3"/>
  <c r="Q233" i="3"/>
  <c r="T69" i="3"/>
  <c r="L212" i="3"/>
  <c r="U490" i="3"/>
  <c r="P637" i="3"/>
  <c r="H618" i="3"/>
  <c r="H403" i="3"/>
  <c r="P246" i="3"/>
  <c r="D187" i="3"/>
  <c r="C235" i="3"/>
  <c r="K346" i="3"/>
  <c r="K104" i="3"/>
  <c r="U224" i="3"/>
  <c r="C347" i="3"/>
  <c r="C173" i="3"/>
  <c r="Y212" i="3"/>
  <c r="X293" i="3"/>
  <c r="X119" i="3"/>
  <c r="K627" i="3"/>
  <c r="X375" i="3"/>
  <c r="Y312" i="3"/>
  <c r="Y104" i="3"/>
  <c r="C307" i="3"/>
  <c r="C99" i="3"/>
  <c r="W653" i="3"/>
  <c r="R653" i="3"/>
  <c r="R472" i="3"/>
  <c r="I494" i="3"/>
  <c r="M633" i="3"/>
  <c r="M384" i="3"/>
  <c r="H444" i="3"/>
  <c r="G603" i="3"/>
  <c r="H331" i="3"/>
  <c r="H89" i="3"/>
  <c r="M469" i="3"/>
  <c r="E105" i="3"/>
  <c r="V283" i="3"/>
  <c r="B332" i="3"/>
  <c r="B124" i="3"/>
  <c r="C596" i="3"/>
  <c r="H630" i="3"/>
  <c r="H381" i="3"/>
  <c r="R600" i="3"/>
  <c r="K328" i="3"/>
  <c r="K154" i="3"/>
  <c r="E124" i="3"/>
  <c r="M270" i="3"/>
  <c r="M164" i="3"/>
  <c r="E202" i="3"/>
  <c r="T344" i="3"/>
  <c r="T102" i="3"/>
  <c r="C588" i="3"/>
  <c r="N449" i="3"/>
  <c r="M348" i="3"/>
  <c r="P332" i="3"/>
  <c r="P124" i="3"/>
  <c r="D461" i="3"/>
  <c r="H189" i="3"/>
  <c r="T312" i="3"/>
  <c r="T104" i="3"/>
  <c r="Y233" i="3"/>
  <c r="R590" i="3"/>
  <c r="O318" i="3"/>
  <c r="O110" i="3"/>
  <c r="C609" i="3"/>
  <c r="L639" i="3"/>
  <c r="L390" i="3"/>
  <c r="S129" i="3"/>
  <c r="R628" i="3"/>
  <c r="R413" i="3"/>
  <c r="F441" i="3"/>
  <c r="R381" i="3"/>
  <c r="M611" i="3"/>
  <c r="G353" i="3"/>
  <c r="G111" i="3"/>
  <c r="E107" i="3"/>
  <c r="D190" i="3"/>
  <c r="H124" i="3"/>
  <c r="Q594" i="3"/>
  <c r="I309" i="3"/>
  <c r="I101" i="3"/>
  <c r="O443" i="3"/>
  <c r="U270" i="3"/>
  <c r="S272" i="3"/>
  <c r="S166" i="3"/>
  <c r="D243" i="3"/>
  <c r="G241" i="3"/>
  <c r="P249" i="3"/>
  <c r="N667" i="3"/>
  <c r="N418" i="3"/>
  <c r="F606" i="3"/>
  <c r="G712" i="3"/>
  <c r="G429" i="3"/>
  <c r="U188" i="3"/>
  <c r="J631" i="3"/>
  <c r="H665" i="3"/>
  <c r="H416" i="3"/>
  <c r="E476" i="3"/>
  <c r="S693" i="3"/>
  <c r="S376" i="3"/>
  <c r="R178" i="3"/>
  <c r="N653" i="3"/>
  <c r="L278" i="3"/>
  <c r="L312" i="3"/>
  <c r="W279" i="3"/>
  <c r="W207" i="3"/>
  <c r="U158" i="3"/>
  <c r="C242" i="3"/>
  <c r="S689" i="3"/>
  <c r="S406" i="3"/>
  <c r="D257" i="3"/>
  <c r="K464" i="3"/>
  <c r="N224" i="3"/>
  <c r="I330" i="3"/>
  <c r="I156" i="3"/>
  <c r="P470" i="3"/>
  <c r="W277" i="3"/>
  <c r="W137" i="3"/>
  <c r="E435" i="3"/>
  <c r="T598" i="3"/>
  <c r="X272" i="3"/>
  <c r="X98" i="3"/>
  <c r="G232" i="3"/>
  <c r="X314" i="3"/>
  <c r="M282" i="3"/>
  <c r="M176" i="3"/>
  <c r="M341" i="3"/>
  <c r="D661" i="3"/>
  <c r="D378" i="3"/>
  <c r="Q441" i="3"/>
  <c r="X191" i="3"/>
  <c r="H653" i="3"/>
  <c r="H370" i="3"/>
  <c r="G464" i="3"/>
  <c r="M345" i="3"/>
  <c r="C325" i="3"/>
  <c r="C151" i="3"/>
  <c r="E458" i="3"/>
  <c r="P228" i="3"/>
  <c r="T693" i="3"/>
  <c r="T591" i="3"/>
  <c r="O133" i="3"/>
  <c r="D328" i="3"/>
  <c r="D120" i="3"/>
  <c r="C195" i="3"/>
  <c r="O595" i="3"/>
  <c r="V475" i="3"/>
  <c r="I311" i="3"/>
  <c r="I103" i="3"/>
  <c r="J91" i="3"/>
  <c r="E651" i="3"/>
  <c r="F84" i="3"/>
  <c r="F711" i="3"/>
  <c r="F428" i="3"/>
  <c r="E176" i="3"/>
  <c r="X593" i="3"/>
  <c r="S652" i="3"/>
  <c r="S369" i="3"/>
  <c r="O119" i="3"/>
  <c r="E638" i="3"/>
  <c r="C642" i="3"/>
  <c r="L228" i="3"/>
  <c r="E601" i="3"/>
  <c r="D200" i="3"/>
  <c r="K307" i="3"/>
  <c r="N351" i="3"/>
  <c r="N177" i="3"/>
  <c r="G223" i="3"/>
  <c r="Y659" i="3"/>
  <c r="Y376" i="3"/>
  <c r="G178" i="3"/>
  <c r="I633" i="3"/>
  <c r="H666" i="3"/>
  <c r="H417" i="3"/>
  <c r="T488" i="3"/>
  <c r="S320" i="3"/>
  <c r="S112" i="3"/>
  <c r="K97" i="3"/>
  <c r="Y609" i="3"/>
  <c r="R152" i="3"/>
  <c r="Y294" i="3"/>
  <c r="Y86" i="3"/>
  <c r="S315" i="3"/>
  <c r="S332" i="3"/>
  <c r="S158" i="3"/>
  <c r="V631" i="3"/>
  <c r="T225" i="3"/>
  <c r="K275" i="3"/>
  <c r="K203" i="3"/>
  <c r="F162" i="3"/>
  <c r="D462" i="3"/>
  <c r="R272" i="3"/>
  <c r="R98" i="3"/>
  <c r="J198" i="3"/>
  <c r="F664" i="3"/>
  <c r="C700" i="3"/>
  <c r="C451" i="3"/>
  <c r="S188" i="3"/>
  <c r="M305" i="3"/>
  <c r="M97" i="3"/>
  <c r="G634" i="3"/>
  <c r="V641" i="3"/>
  <c r="V426" i="3"/>
  <c r="K176" i="3"/>
  <c r="L317" i="3"/>
  <c r="S135" i="3"/>
  <c r="J606" i="3"/>
  <c r="S350" i="3"/>
  <c r="S108" i="3"/>
  <c r="D490" i="3"/>
  <c r="I601" i="3"/>
  <c r="V172" i="3"/>
  <c r="X268" i="3"/>
  <c r="J294" i="3"/>
  <c r="J188" i="3"/>
  <c r="P596" i="3"/>
  <c r="Q343" i="3"/>
  <c r="Q101" i="3"/>
  <c r="C280" i="3"/>
  <c r="B685" i="3"/>
  <c r="B402" i="3"/>
  <c r="V209" i="3"/>
  <c r="J636" i="3"/>
  <c r="I118" i="3"/>
  <c r="V670" i="3"/>
  <c r="V387" i="3"/>
  <c r="F146" i="3"/>
  <c r="J618" i="3"/>
  <c r="V708" i="3"/>
  <c r="V425" i="3"/>
  <c r="B604" i="3"/>
  <c r="F626" i="3"/>
  <c r="F411" i="3"/>
  <c r="L166" i="3"/>
  <c r="W318" i="3"/>
  <c r="O671" i="3"/>
  <c r="O456" i="3"/>
  <c r="G472" i="3"/>
  <c r="V623" i="3"/>
  <c r="M238" i="3"/>
  <c r="B199" i="3"/>
  <c r="O636" i="3"/>
  <c r="P659" i="3"/>
  <c r="P376" i="3"/>
  <c r="S121" i="3"/>
  <c r="T68" i="3"/>
  <c r="W176" i="3"/>
  <c r="N313" i="3"/>
  <c r="N139" i="3"/>
  <c r="E464" i="3"/>
  <c r="H283" i="3"/>
  <c r="Y232" i="3"/>
  <c r="K588" i="3"/>
  <c r="K373" i="3"/>
  <c r="F448" i="3"/>
  <c r="H348" i="3"/>
  <c r="H174" i="3"/>
  <c r="U693" i="3"/>
  <c r="U376" i="3"/>
  <c r="J257" i="3"/>
  <c r="H495" i="3"/>
  <c r="K699" i="3"/>
  <c r="K416" i="3"/>
  <c r="U191" i="3"/>
  <c r="G643" i="3"/>
  <c r="B584" i="3"/>
  <c r="E667" i="3"/>
  <c r="E384" i="3"/>
  <c r="F383" i="3"/>
  <c r="W667" i="3"/>
  <c r="W384" i="3"/>
  <c r="R208" i="3"/>
  <c r="J166" i="3"/>
  <c r="U242" i="3"/>
  <c r="F274" i="3"/>
  <c r="F100" i="3"/>
  <c r="O486" i="3"/>
  <c r="O224" i="3"/>
  <c r="J621" i="3"/>
  <c r="J372" i="3"/>
  <c r="C190" i="3"/>
  <c r="F582" i="3"/>
  <c r="G314" i="3"/>
  <c r="W488" i="3"/>
  <c r="N308" i="3"/>
  <c r="N134" i="3"/>
  <c r="L610" i="3"/>
  <c r="Y269" i="3"/>
  <c r="Y163" i="3"/>
  <c r="W122" i="3"/>
  <c r="O278" i="3"/>
  <c r="F316" i="3"/>
  <c r="E341" i="3"/>
  <c r="E201" i="3"/>
  <c r="F153" i="3"/>
  <c r="X243" i="3"/>
  <c r="U673" i="3"/>
  <c r="U390" i="3"/>
  <c r="X232" i="3"/>
  <c r="Y589" i="3"/>
  <c r="U652" i="3"/>
  <c r="U437" i="3"/>
  <c r="M118" i="3"/>
  <c r="G441" i="3"/>
  <c r="B191" i="3"/>
  <c r="I408" i="3"/>
  <c r="D229" i="3"/>
  <c r="B144" i="3"/>
  <c r="G593" i="3"/>
  <c r="B710" i="3"/>
  <c r="B393" i="3"/>
  <c r="H611" i="3"/>
  <c r="H396" i="3"/>
  <c r="Q103" i="3"/>
  <c r="K687" i="3"/>
  <c r="K404" i="3"/>
  <c r="F491" i="3"/>
  <c r="V231" i="3"/>
  <c r="P487" i="3"/>
  <c r="K697" i="3"/>
  <c r="K414" i="3"/>
  <c r="E236" i="3"/>
  <c r="R710" i="3"/>
  <c r="R427" i="3"/>
  <c r="N146" i="3"/>
  <c r="K617" i="3"/>
  <c r="M712" i="3"/>
  <c r="M497" i="3"/>
  <c r="H250" i="3"/>
  <c r="D668" i="3"/>
  <c r="D385" i="3"/>
  <c r="G239" i="3"/>
  <c r="G344" i="3"/>
  <c r="G102" i="3"/>
  <c r="E473" i="3"/>
  <c r="C712" i="3"/>
  <c r="C346" i="3"/>
  <c r="C104" i="3"/>
  <c r="L259" i="3"/>
  <c r="D489" i="3"/>
  <c r="Y598" i="3"/>
  <c r="C300" i="3"/>
  <c r="C92" i="3"/>
  <c r="C119" i="3"/>
  <c r="F671" i="3"/>
  <c r="H463" i="3"/>
  <c r="W266" i="3"/>
  <c r="E695" i="3"/>
  <c r="E412" i="3"/>
  <c r="L626" i="3"/>
  <c r="L479" i="3"/>
  <c r="G210" i="3"/>
  <c r="E664" i="3"/>
  <c r="E381" i="3"/>
  <c r="P438" i="3"/>
  <c r="F264" i="3"/>
  <c r="F332" i="3"/>
  <c r="D196" i="3"/>
  <c r="B700" i="3"/>
  <c r="B383" i="3"/>
  <c r="P162" i="3"/>
  <c r="N600" i="3"/>
  <c r="G482" i="3"/>
  <c r="C230" i="3"/>
  <c r="O496" i="3"/>
  <c r="Q593" i="3"/>
  <c r="W348" i="3"/>
  <c r="W174" i="3"/>
  <c r="S687" i="3"/>
  <c r="H119" i="3"/>
  <c r="M351" i="3"/>
  <c r="K197" i="3"/>
  <c r="K677" i="3"/>
  <c r="V344" i="3"/>
  <c r="V102" i="3"/>
  <c r="J201" i="3"/>
  <c r="B194" i="3"/>
  <c r="R146" i="3"/>
  <c r="U704" i="3"/>
  <c r="U387" i="3"/>
  <c r="R168" i="3"/>
  <c r="G628" i="3"/>
  <c r="G339" i="3"/>
  <c r="G97" i="3"/>
  <c r="N141" i="3"/>
  <c r="D589" i="3"/>
  <c r="R335" i="3"/>
  <c r="R93" i="3"/>
  <c r="E608" i="3"/>
  <c r="I427" i="3"/>
  <c r="Q240" i="3"/>
  <c r="X638" i="3"/>
  <c r="X423" i="3"/>
  <c r="J487" i="3"/>
  <c r="I239" i="3"/>
  <c r="N624" i="3"/>
  <c r="N409" i="3"/>
  <c r="G209" i="3"/>
  <c r="E320" i="3"/>
  <c r="E112" i="3"/>
  <c r="S225" i="3"/>
  <c r="R703" i="3"/>
  <c r="R420" i="3"/>
  <c r="F228" i="3"/>
  <c r="H312" i="3"/>
  <c r="H138" i="3"/>
  <c r="I487" i="3"/>
  <c r="H628" i="3"/>
  <c r="N700" i="3"/>
  <c r="N417" i="3"/>
  <c r="E462" i="3"/>
  <c r="B630" i="3"/>
  <c r="N697" i="3"/>
  <c r="N414" i="3"/>
  <c r="G118" i="3"/>
  <c r="V639" i="3"/>
  <c r="C658" i="3"/>
  <c r="C375" i="3"/>
  <c r="Q188" i="3"/>
  <c r="H651" i="3"/>
  <c r="B481" i="3"/>
  <c r="O353" i="3"/>
  <c r="O111" i="3"/>
  <c r="L407" i="3"/>
  <c r="T214" i="3"/>
  <c r="R592" i="3"/>
  <c r="N265" i="3"/>
  <c r="B330" i="3"/>
  <c r="B156" i="3"/>
  <c r="V402" i="3"/>
  <c r="E314" i="3"/>
  <c r="E276" i="3"/>
  <c r="K106" i="3"/>
  <c r="D230" i="3"/>
  <c r="U333" i="3"/>
  <c r="U91" i="3"/>
  <c r="M425" i="3"/>
  <c r="K122" i="3"/>
  <c r="C199" i="3"/>
  <c r="W623" i="3"/>
  <c r="H624" i="3"/>
  <c r="F339" i="3"/>
  <c r="E379" i="3"/>
  <c r="O471" i="3"/>
  <c r="Y498" i="3"/>
  <c r="Z498" i="3" s="1"/>
  <c r="M354" i="3"/>
  <c r="M112" i="3"/>
  <c r="I441" i="3"/>
  <c r="I248" i="3"/>
  <c r="D690" i="3"/>
  <c r="D407" i="3"/>
  <c r="D159" i="3"/>
  <c r="R671" i="3"/>
  <c r="V352" i="3"/>
  <c r="V110" i="3"/>
  <c r="B273" i="3"/>
  <c r="G639" i="3"/>
  <c r="Q684" i="3"/>
  <c r="Q401" i="3"/>
  <c r="P153" i="3"/>
  <c r="Q283" i="3"/>
  <c r="Q211" i="3"/>
  <c r="I213" i="3"/>
  <c r="I671" i="3"/>
  <c r="H636" i="3"/>
  <c r="O415" i="3"/>
  <c r="Q596" i="3"/>
  <c r="J259" i="3"/>
  <c r="L160" i="3"/>
  <c r="I303" i="3"/>
  <c r="I95" i="3"/>
  <c r="P326" i="3"/>
  <c r="P118" i="3"/>
  <c r="D438" i="3"/>
  <c r="T643" i="3"/>
  <c r="M276" i="3"/>
  <c r="M170" i="3"/>
  <c r="Y143" i="3"/>
  <c r="K596" i="3"/>
  <c r="P301" i="3"/>
  <c r="P93" i="3"/>
  <c r="T205" i="3"/>
  <c r="S672" i="3"/>
  <c r="S423" i="3"/>
  <c r="O200" i="3"/>
  <c r="W301" i="3"/>
  <c r="W127" i="3"/>
  <c r="J172" i="3"/>
  <c r="V194" i="3"/>
  <c r="V443" i="3"/>
  <c r="H344" i="3"/>
  <c r="H170" i="3"/>
  <c r="J205" i="3"/>
  <c r="I225" i="3"/>
  <c r="G667" i="3"/>
  <c r="G418" i="3"/>
  <c r="X610" i="3"/>
  <c r="Y320" i="3"/>
  <c r="Z320" i="3" s="1"/>
  <c r="Y112" i="3"/>
  <c r="Z112" i="3" s="1"/>
  <c r="M308" i="3"/>
  <c r="M100" i="3"/>
  <c r="B441" i="3"/>
  <c r="S637" i="3"/>
  <c r="G700" i="3"/>
  <c r="G417" i="3"/>
  <c r="L192" i="3"/>
  <c r="X660" i="3"/>
  <c r="X479" i="3"/>
  <c r="T142" i="3"/>
  <c r="X230" i="3"/>
  <c r="F644" i="3"/>
  <c r="F395" i="3"/>
  <c r="P169" i="3"/>
  <c r="F583" i="3"/>
  <c r="X273" i="3"/>
  <c r="X133" i="3"/>
  <c r="N235" i="3"/>
  <c r="L668" i="3"/>
  <c r="V295" i="3"/>
  <c r="V261" i="3"/>
  <c r="L498" i="3"/>
  <c r="X616" i="3"/>
  <c r="W485" i="3"/>
  <c r="J258" i="3"/>
  <c r="D337" i="3"/>
  <c r="D129" i="3"/>
  <c r="I200" i="3"/>
  <c r="M343" i="3"/>
  <c r="M705" i="3"/>
  <c r="M422" i="3"/>
  <c r="B473" i="3"/>
  <c r="J229" i="3"/>
  <c r="E340" i="3"/>
  <c r="E98" i="3"/>
  <c r="G252" i="3"/>
  <c r="X308" i="3"/>
  <c r="X421" i="3"/>
  <c r="B490" i="3"/>
  <c r="B655" i="3"/>
  <c r="B406" i="3"/>
  <c r="B677" i="3"/>
  <c r="B394" i="3"/>
  <c r="O127" i="3"/>
  <c r="Q267" i="3"/>
  <c r="Q69" i="3"/>
  <c r="L250" i="3"/>
  <c r="U422" i="3"/>
  <c r="P603" i="3"/>
  <c r="H686" i="3"/>
  <c r="H369" i="3"/>
  <c r="P208" i="3"/>
  <c r="D293" i="3"/>
  <c r="D119" i="3"/>
  <c r="C269" i="3"/>
  <c r="K278" i="3"/>
  <c r="K206" i="3"/>
  <c r="U258" i="3"/>
  <c r="C313" i="3"/>
  <c r="C105" i="3"/>
  <c r="Y250" i="3"/>
  <c r="X259" i="3"/>
  <c r="K446" i="3"/>
  <c r="X692" i="3"/>
  <c r="X477" i="3"/>
  <c r="Y346" i="3"/>
  <c r="C273" i="3"/>
  <c r="W472" i="3"/>
  <c r="R619" i="3"/>
  <c r="I426" i="3"/>
  <c r="M701" i="3"/>
  <c r="H693" i="3"/>
  <c r="H410" i="3"/>
  <c r="G637" i="3"/>
  <c r="H297" i="3"/>
  <c r="H157" i="3"/>
  <c r="M435" i="3"/>
  <c r="E347" i="3"/>
  <c r="E139" i="3"/>
  <c r="V249" i="3"/>
  <c r="B298" i="3"/>
  <c r="B158" i="3"/>
  <c r="C483" i="3"/>
  <c r="H698" i="3"/>
  <c r="R453" i="3"/>
  <c r="K294" i="3"/>
  <c r="K86" i="3"/>
  <c r="E158" i="3"/>
  <c r="M304" i="3"/>
  <c r="M96" i="3"/>
  <c r="E168" i="3"/>
  <c r="T310" i="3"/>
  <c r="T170" i="3"/>
  <c r="C475" i="3"/>
  <c r="N664" i="3"/>
  <c r="N415" i="3"/>
  <c r="M246" i="3"/>
  <c r="P230" i="3"/>
  <c r="D710" i="3"/>
  <c r="D427" i="3"/>
  <c r="H227" i="3"/>
  <c r="T278" i="3"/>
  <c r="Y335" i="3"/>
  <c r="Y161" i="3"/>
  <c r="R443" i="3"/>
  <c r="O284" i="3"/>
  <c r="C496" i="3"/>
  <c r="L605" i="3"/>
  <c r="S269" i="3"/>
  <c r="S163" i="3"/>
  <c r="R696" i="3"/>
  <c r="R481" i="3"/>
  <c r="F475" i="3"/>
  <c r="R698" i="3"/>
  <c r="R483" i="3"/>
  <c r="M498" i="3"/>
  <c r="G319" i="3"/>
  <c r="E349" i="3"/>
  <c r="E141" i="3"/>
  <c r="D156" i="3"/>
  <c r="H332" i="3"/>
  <c r="H158" i="3"/>
  <c r="Q447" i="3"/>
  <c r="I241" i="3"/>
  <c r="O658" i="3"/>
  <c r="O409" i="3"/>
  <c r="U130" i="3"/>
  <c r="S340" i="3"/>
  <c r="S98" i="3"/>
  <c r="D205" i="3"/>
  <c r="G275" i="3"/>
  <c r="G169" i="3"/>
  <c r="P211" i="3"/>
  <c r="N701" i="3"/>
  <c r="N384" i="3"/>
  <c r="F493" i="3"/>
  <c r="G644" i="3"/>
  <c r="G395" i="3"/>
  <c r="U120" i="3"/>
  <c r="J597" i="3"/>
  <c r="H699" i="3"/>
  <c r="H382" i="3"/>
  <c r="E442" i="3"/>
  <c r="S625" i="3"/>
  <c r="R284" i="3"/>
  <c r="R110" i="3"/>
  <c r="N585" i="3"/>
  <c r="L346" i="3"/>
  <c r="L138" i="3"/>
  <c r="W313" i="3"/>
  <c r="U332" i="3"/>
  <c r="U90" i="3"/>
  <c r="C136" i="3"/>
  <c r="S655" i="3"/>
  <c r="S372" i="3"/>
  <c r="D151" i="3"/>
  <c r="K713" i="3"/>
  <c r="K396" i="3"/>
  <c r="N152" i="3"/>
  <c r="I296" i="3"/>
  <c r="I88" i="3"/>
  <c r="P436" i="3"/>
  <c r="W311" i="3"/>
  <c r="E684" i="3"/>
  <c r="E367" i="3"/>
  <c r="T485" i="3"/>
  <c r="X340" i="3"/>
  <c r="X132" i="3"/>
  <c r="G126" i="3"/>
  <c r="X208" i="3"/>
  <c r="M316" i="3"/>
  <c r="M108" i="3"/>
  <c r="M133" i="3"/>
  <c r="D593" i="3"/>
  <c r="Q690" i="3"/>
  <c r="Q407" i="3"/>
  <c r="X229" i="3"/>
  <c r="H619" i="3"/>
  <c r="G679" i="3"/>
  <c r="G430" i="3"/>
  <c r="M243" i="3"/>
  <c r="C291" i="3"/>
  <c r="C83" i="3"/>
  <c r="E492" i="3"/>
  <c r="P190" i="3"/>
  <c r="T625" i="3"/>
  <c r="T376" i="3"/>
  <c r="O273" i="3"/>
  <c r="D226" i="3"/>
  <c r="C335" i="3"/>
  <c r="C161" i="3"/>
  <c r="O697" i="3"/>
  <c r="V441" i="3"/>
  <c r="I277" i="3"/>
  <c r="J299" i="3"/>
  <c r="J265" i="3"/>
  <c r="E470" i="3"/>
  <c r="F292" i="3"/>
  <c r="F186" i="3"/>
  <c r="F677" i="3"/>
  <c r="E350" i="3"/>
  <c r="E108" i="3"/>
  <c r="X446" i="3"/>
  <c r="S618" i="3"/>
  <c r="O327" i="3"/>
  <c r="O153" i="3"/>
  <c r="E457" i="3"/>
  <c r="C608" i="3"/>
  <c r="L156" i="3"/>
  <c r="E635" i="3"/>
  <c r="D166" i="3"/>
  <c r="K239" i="3"/>
  <c r="N317" i="3"/>
  <c r="N109" i="3"/>
  <c r="G185" i="3"/>
  <c r="Y625" i="3"/>
  <c r="G284" i="3"/>
  <c r="G110" i="3"/>
  <c r="I486" i="3"/>
  <c r="H700" i="3"/>
  <c r="H383" i="3"/>
  <c r="T454" i="3"/>
  <c r="S286" i="3"/>
  <c r="K339" i="3"/>
  <c r="K131" i="3"/>
  <c r="Y496" i="3"/>
  <c r="R84" i="3"/>
  <c r="Y260" i="3"/>
  <c r="S209" i="3"/>
  <c r="S298" i="3"/>
  <c r="S90" i="3"/>
  <c r="V597" i="3"/>
  <c r="T153" i="3"/>
  <c r="K309" i="3"/>
  <c r="F336" i="3"/>
  <c r="F94" i="3"/>
  <c r="D711" i="3"/>
  <c r="D428" i="3"/>
  <c r="R340" i="3"/>
  <c r="R132" i="3"/>
  <c r="J164" i="3"/>
  <c r="F596" i="3"/>
  <c r="C666" i="3"/>
  <c r="C383" i="3"/>
  <c r="S226" i="3"/>
  <c r="M199" i="3"/>
  <c r="G487" i="3"/>
  <c r="V675" i="3"/>
  <c r="K350" i="3"/>
  <c r="K108" i="3"/>
  <c r="L211" i="3"/>
  <c r="S275" i="3"/>
  <c r="S169" i="3"/>
  <c r="J493" i="3"/>
  <c r="S316" i="3"/>
  <c r="D671" i="3"/>
  <c r="D422" i="3"/>
  <c r="I635" i="3"/>
  <c r="V346" i="3"/>
  <c r="V104" i="3"/>
  <c r="X196" i="3"/>
  <c r="J328" i="3"/>
  <c r="J120" i="3"/>
  <c r="P630" i="3"/>
  <c r="Q275" i="3"/>
  <c r="Q135" i="3"/>
  <c r="C246" i="3"/>
  <c r="B651" i="3"/>
  <c r="B368" i="3"/>
  <c r="V175" i="3"/>
  <c r="J602" i="3"/>
  <c r="I326" i="3"/>
  <c r="I152" i="3"/>
  <c r="V636" i="3"/>
  <c r="F286" i="3"/>
  <c r="F180" i="3"/>
  <c r="J584" i="3"/>
  <c r="V674" i="3"/>
  <c r="V391" i="3"/>
  <c r="B491" i="3"/>
  <c r="F660" i="3"/>
  <c r="L272" i="3"/>
  <c r="L98" i="3"/>
  <c r="W250" i="3"/>
  <c r="O705" i="3"/>
  <c r="O388" i="3"/>
  <c r="G438" i="3"/>
  <c r="V589" i="3"/>
  <c r="M272" i="3"/>
  <c r="M166" i="3"/>
  <c r="B237" i="3"/>
  <c r="O489" i="3"/>
  <c r="P625" i="3"/>
  <c r="S329" i="3"/>
  <c r="S155" i="3"/>
  <c r="Q68" i="3"/>
  <c r="W108" i="3"/>
  <c r="N279" i="3"/>
  <c r="E645" i="3"/>
  <c r="E430" i="3"/>
  <c r="H211" i="3"/>
  <c r="Y126" i="3"/>
  <c r="K656" i="3"/>
  <c r="F380" i="3"/>
  <c r="H314" i="3"/>
  <c r="H106" i="3"/>
  <c r="U591" i="3"/>
  <c r="J291" i="3"/>
  <c r="J185" i="3"/>
  <c r="H608" i="3"/>
  <c r="K597" i="3"/>
  <c r="K382" i="3"/>
  <c r="U123" i="3"/>
  <c r="G609" i="3"/>
  <c r="B471" i="3"/>
  <c r="E633" i="3"/>
  <c r="F632" i="3"/>
  <c r="F485" i="3"/>
  <c r="W599" i="3"/>
  <c r="R246" i="3"/>
  <c r="J340" i="3"/>
  <c r="J98" i="3"/>
  <c r="U276" i="3"/>
  <c r="F342" i="3"/>
  <c r="F134" i="3"/>
  <c r="O418" i="3"/>
  <c r="O258" i="3"/>
  <c r="J587" i="3"/>
  <c r="C330" i="3"/>
  <c r="C156" i="3"/>
  <c r="F435" i="3"/>
  <c r="G208" i="3"/>
  <c r="W703" i="3"/>
  <c r="W420" i="3"/>
  <c r="N274" i="3"/>
  <c r="L497" i="3"/>
  <c r="Y337" i="3"/>
  <c r="Y95" i="3"/>
  <c r="W190" i="3"/>
  <c r="O244" i="3"/>
  <c r="F210" i="3"/>
  <c r="E273" i="3"/>
  <c r="E133" i="3"/>
  <c r="F85" i="3"/>
  <c r="X171" i="3"/>
  <c r="U605" i="3"/>
  <c r="X160" i="3"/>
  <c r="Y623" i="3"/>
  <c r="U686" i="3"/>
  <c r="U369" i="3"/>
  <c r="M224" i="3"/>
  <c r="G690" i="3"/>
  <c r="G407" i="3"/>
  <c r="B229" i="3"/>
  <c r="I657" i="3"/>
  <c r="I442" i="3"/>
  <c r="D191" i="3"/>
  <c r="B352" i="3"/>
  <c r="B110" i="3"/>
  <c r="G480" i="3"/>
  <c r="B642" i="3"/>
  <c r="H679" i="3"/>
  <c r="Q345" i="3"/>
  <c r="Q205" i="3"/>
  <c r="K585" i="3"/>
  <c r="K370" i="3"/>
  <c r="F457" i="3"/>
  <c r="V193" i="3"/>
  <c r="P702" i="3"/>
  <c r="P419" i="3"/>
  <c r="K595" i="3"/>
  <c r="K380" i="3"/>
  <c r="E164" i="3"/>
  <c r="R642" i="3"/>
  <c r="R393" i="3"/>
  <c r="N180" i="3"/>
  <c r="K651" i="3"/>
  <c r="M678" i="3"/>
  <c r="M395" i="3"/>
  <c r="H178" i="3"/>
  <c r="D600" i="3"/>
  <c r="G133" i="3"/>
  <c r="G310" i="3"/>
  <c r="E439" i="3"/>
  <c r="C644" i="3"/>
  <c r="C312" i="3"/>
  <c r="C278" i="3"/>
  <c r="L225" i="3"/>
  <c r="D704" i="3"/>
  <c r="D421" i="3"/>
  <c r="Y485" i="3"/>
  <c r="C232" i="3"/>
  <c r="C327" i="3"/>
  <c r="C153" i="3"/>
  <c r="F490" i="3"/>
  <c r="H678" i="3"/>
  <c r="H429" i="3"/>
  <c r="W160" i="3"/>
  <c r="E661" i="3"/>
  <c r="E378" i="3"/>
  <c r="L694" i="3"/>
  <c r="L411" i="3"/>
  <c r="G248" i="3"/>
  <c r="E630" i="3"/>
  <c r="P472" i="3"/>
  <c r="F192" i="3"/>
  <c r="D162" i="3"/>
  <c r="B632" i="3"/>
  <c r="P302" i="3"/>
  <c r="P94" i="3"/>
  <c r="N634" i="3"/>
  <c r="G448" i="3"/>
  <c r="C264" i="3"/>
  <c r="O428" i="3"/>
  <c r="Q627" i="3"/>
  <c r="W280" i="3"/>
  <c r="W106" i="3"/>
  <c r="S472" i="3"/>
  <c r="H293" i="3"/>
  <c r="H153" i="3"/>
  <c r="M249" i="3"/>
  <c r="K337" i="3"/>
  <c r="K129" i="3"/>
  <c r="K643" i="3"/>
  <c r="V310" i="3"/>
  <c r="V136" i="3"/>
  <c r="J167" i="3"/>
  <c r="B232" i="3"/>
  <c r="R286" i="3"/>
  <c r="R180" i="3"/>
  <c r="U670" i="3"/>
  <c r="R274" i="3"/>
  <c r="R100" i="3"/>
  <c r="G481" i="3"/>
  <c r="G305" i="3"/>
  <c r="N349" i="3"/>
  <c r="N175" i="3"/>
  <c r="D476" i="3"/>
  <c r="R267" i="3"/>
  <c r="R127" i="3"/>
  <c r="E461" i="3"/>
  <c r="I710" i="3"/>
  <c r="I461" i="3"/>
  <c r="Q134" i="3"/>
  <c r="X706" i="3"/>
  <c r="X389" i="3"/>
  <c r="J453" i="3"/>
  <c r="I273" i="3"/>
  <c r="N692" i="3"/>
  <c r="N375" i="3"/>
  <c r="G141" i="3"/>
  <c r="E286" i="3"/>
  <c r="E146" i="3"/>
  <c r="S187" i="3"/>
  <c r="R601" i="3"/>
  <c r="F156" i="3"/>
  <c r="H278" i="3"/>
  <c r="I419" i="3"/>
  <c r="H594" i="3"/>
  <c r="N666" i="3"/>
  <c r="N383" i="3"/>
  <c r="E496" i="3"/>
  <c r="B483" i="3"/>
  <c r="N663" i="3"/>
  <c r="N380" i="3"/>
  <c r="G224" i="3"/>
  <c r="V605" i="3"/>
  <c r="C692" i="3"/>
  <c r="H436" i="3"/>
  <c r="B594" i="3"/>
  <c r="O319" i="3"/>
  <c r="L690" i="3"/>
  <c r="L475" i="3"/>
  <c r="T180" i="3"/>
  <c r="R445" i="3"/>
  <c r="N193" i="3"/>
  <c r="B296" i="3"/>
  <c r="V685" i="3"/>
  <c r="V368" i="3"/>
  <c r="E246" i="3"/>
  <c r="E242" i="3"/>
  <c r="K140" i="3"/>
  <c r="D192" i="3"/>
  <c r="U299" i="3"/>
  <c r="M708" i="3"/>
  <c r="K330" i="3"/>
  <c r="K190" i="3"/>
  <c r="C165" i="3"/>
  <c r="W476" i="3"/>
  <c r="H692" i="3"/>
  <c r="F199" i="3"/>
  <c r="E696" i="3"/>
  <c r="E413" i="3"/>
  <c r="O437" i="3"/>
  <c r="Y611" i="3"/>
  <c r="Z611" i="3" s="1"/>
  <c r="M320" i="3"/>
  <c r="M146" i="3"/>
  <c r="I588" i="3"/>
  <c r="I282" i="3"/>
  <c r="D622" i="3"/>
  <c r="D373" i="3"/>
  <c r="D91" i="3"/>
  <c r="R603" i="3"/>
  <c r="V318" i="3"/>
  <c r="V144" i="3"/>
  <c r="B201" i="3"/>
  <c r="G492" i="3"/>
  <c r="Q650" i="3"/>
  <c r="Q367" i="3"/>
  <c r="P85" i="3"/>
  <c r="Q317" i="3"/>
  <c r="I353" i="3"/>
  <c r="I179" i="3"/>
  <c r="I637" i="3"/>
  <c r="H489" i="3"/>
  <c r="O596" i="3"/>
  <c r="O449" i="3"/>
  <c r="Q630" i="3"/>
  <c r="J293" i="3"/>
  <c r="J187" i="3"/>
  <c r="L92" i="3"/>
  <c r="I269" i="3"/>
  <c r="P224" i="3"/>
  <c r="D653" i="3"/>
  <c r="D404" i="3"/>
  <c r="T496" i="3"/>
  <c r="M310" i="3"/>
  <c r="M102" i="3"/>
  <c r="Y249" i="3"/>
  <c r="K630" i="3"/>
  <c r="P335" i="3"/>
  <c r="P127" i="3"/>
  <c r="T243" i="3"/>
  <c r="S604" i="3"/>
  <c r="O340" i="3"/>
  <c r="O166" i="3"/>
  <c r="W233" i="3"/>
  <c r="J346" i="3"/>
  <c r="J104" i="3"/>
  <c r="V160" i="3"/>
  <c r="V692" i="3"/>
  <c r="V409" i="3"/>
  <c r="H310" i="3"/>
  <c r="H102" i="3"/>
  <c r="J171" i="3"/>
  <c r="I259" i="3"/>
  <c r="G599" i="3"/>
  <c r="G384" i="3"/>
  <c r="X497" i="3"/>
  <c r="Y286" i="3"/>
  <c r="Z286" i="3" s="1"/>
  <c r="M202" i="3"/>
  <c r="B690" i="3"/>
  <c r="B407" i="3"/>
  <c r="S456" i="3"/>
  <c r="G666" i="3"/>
  <c r="G383" i="3"/>
  <c r="L230" i="3"/>
  <c r="X694" i="3"/>
  <c r="T350" i="3"/>
  <c r="T108" i="3"/>
  <c r="X158" i="3"/>
  <c r="F678" i="3"/>
  <c r="P309" i="3"/>
  <c r="P101" i="3"/>
  <c r="F436" i="3"/>
  <c r="X341" i="3"/>
  <c r="X307" i="3"/>
  <c r="N129" i="3"/>
  <c r="L600" i="3"/>
  <c r="V329" i="3"/>
  <c r="V121" i="3"/>
  <c r="L464" i="3"/>
  <c r="X582" i="3"/>
  <c r="W700" i="3"/>
  <c r="W417" i="3"/>
  <c r="J152" i="3"/>
  <c r="D235" i="3"/>
  <c r="I340" i="3"/>
  <c r="I166" i="3"/>
  <c r="M203" i="3"/>
  <c r="M671" i="3"/>
  <c r="M388" i="3"/>
  <c r="B439" i="3"/>
  <c r="J191" i="3"/>
  <c r="E272" i="3"/>
  <c r="E200" i="3"/>
  <c r="G146" i="3"/>
  <c r="X202" i="3"/>
  <c r="X704" i="3"/>
  <c r="X387" i="3"/>
  <c r="B603" i="3"/>
  <c r="B621" i="3"/>
  <c r="B372" i="3"/>
  <c r="B643" i="3"/>
  <c r="O335" i="3"/>
  <c r="O161" i="3"/>
  <c r="Q127" i="3"/>
  <c r="N69" i="3"/>
  <c r="L178" i="3"/>
  <c r="U705" i="3"/>
  <c r="U456" i="3"/>
  <c r="P490" i="3"/>
  <c r="H584" i="3"/>
  <c r="P174" i="3"/>
  <c r="D327" i="3"/>
  <c r="D259" i="3"/>
  <c r="C197" i="3"/>
  <c r="K312" i="3"/>
  <c r="U186" i="3"/>
  <c r="C279" i="3"/>
  <c r="Y144" i="3"/>
  <c r="X225" i="3"/>
  <c r="K480" i="3"/>
  <c r="X624" i="3"/>
  <c r="X409" i="3"/>
  <c r="Y206" i="3"/>
  <c r="C239" i="3"/>
  <c r="W438" i="3"/>
  <c r="R585" i="3"/>
  <c r="I709" i="3"/>
  <c r="I460" i="3"/>
  <c r="M599" i="3"/>
  <c r="H625" i="3"/>
  <c r="H376" i="3"/>
  <c r="G456" i="3"/>
  <c r="H263" i="3"/>
  <c r="M684" i="3"/>
  <c r="M401" i="3"/>
  <c r="E279" i="3"/>
  <c r="E207" i="3"/>
  <c r="V211" i="3"/>
  <c r="B264" i="3"/>
  <c r="C415" i="3"/>
  <c r="H483" i="3"/>
  <c r="R385" i="3"/>
  <c r="K226" i="3"/>
  <c r="E332" i="3"/>
  <c r="E90" i="3"/>
  <c r="M338" i="3"/>
  <c r="E342" i="3"/>
  <c r="E100" i="3"/>
  <c r="T276" i="3"/>
  <c r="C441" i="3"/>
  <c r="N698" i="3"/>
  <c r="N381" i="3"/>
  <c r="M140" i="3"/>
  <c r="P192" i="3"/>
  <c r="D676" i="3"/>
  <c r="D393" i="3"/>
  <c r="H121" i="3"/>
  <c r="T206" i="3"/>
  <c r="Y301" i="3"/>
  <c r="Y93" i="3"/>
  <c r="R375" i="3"/>
  <c r="O250" i="3"/>
  <c r="C428" i="3"/>
  <c r="L673" i="3"/>
  <c r="S303" i="3"/>
  <c r="S95" i="3"/>
  <c r="R662" i="3"/>
  <c r="F690" i="3"/>
  <c r="F373" i="3"/>
  <c r="R630" i="3"/>
  <c r="R415" i="3"/>
  <c r="M464" i="3"/>
  <c r="G213" i="3"/>
  <c r="E281" i="3"/>
  <c r="E209" i="3"/>
  <c r="D88" i="3"/>
  <c r="H298" i="3"/>
  <c r="H90" i="3"/>
  <c r="Q481" i="3"/>
  <c r="I275" i="3"/>
  <c r="O692" i="3"/>
  <c r="O375" i="3"/>
  <c r="U164" i="3"/>
  <c r="S306" i="3"/>
  <c r="D171" i="3"/>
  <c r="G343" i="3"/>
  <c r="G101" i="3"/>
  <c r="P177" i="3"/>
  <c r="N633" i="3"/>
  <c r="F459" i="3"/>
  <c r="G678" i="3"/>
  <c r="U328" i="3"/>
  <c r="U154" i="3"/>
  <c r="J484" i="3"/>
  <c r="H631" i="3"/>
  <c r="E691" i="3"/>
  <c r="E408" i="3"/>
  <c r="S591" i="3"/>
  <c r="R352" i="3"/>
  <c r="R144" i="3"/>
  <c r="N472" i="3"/>
  <c r="L206" i="3"/>
  <c r="W245" i="3"/>
  <c r="U298" i="3"/>
  <c r="U192" i="3"/>
  <c r="C204" i="3"/>
  <c r="S621" i="3"/>
  <c r="D83" i="3"/>
  <c r="K645" i="3"/>
  <c r="K430" i="3"/>
  <c r="N186" i="3"/>
  <c r="I228" i="3"/>
  <c r="P685" i="3"/>
  <c r="P402" i="3"/>
  <c r="W243" i="3"/>
  <c r="E650" i="3"/>
  <c r="E401" i="3"/>
  <c r="T451" i="3"/>
  <c r="X306" i="3"/>
  <c r="G334" i="3"/>
  <c r="G160" i="3"/>
  <c r="X246" i="3"/>
  <c r="M210" i="3"/>
  <c r="M239" i="3"/>
  <c r="D627" i="3"/>
  <c r="Q656" i="3"/>
  <c r="Q373" i="3"/>
  <c r="X157" i="3"/>
  <c r="H585" i="3"/>
  <c r="G713" i="3"/>
  <c r="G396" i="3"/>
  <c r="M137" i="3"/>
  <c r="C223" i="3"/>
  <c r="E707" i="3"/>
  <c r="E424" i="3"/>
  <c r="P262" i="3"/>
  <c r="T478" i="3"/>
  <c r="O341" i="3"/>
  <c r="O167" i="3"/>
  <c r="D260" i="3"/>
  <c r="C301" i="3"/>
  <c r="C93" i="3"/>
  <c r="O482" i="3"/>
  <c r="V690" i="3"/>
  <c r="V407" i="3"/>
  <c r="I243" i="3"/>
  <c r="J333" i="3"/>
  <c r="J125" i="3"/>
  <c r="E436" i="3"/>
  <c r="F326" i="3"/>
  <c r="F118" i="3"/>
  <c r="F609" i="3"/>
  <c r="E282" i="3"/>
  <c r="E210" i="3"/>
  <c r="X378" i="3"/>
  <c r="S584" i="3"/>
  <c r="O293" i="3"/>
  <c r="O85" i="3"/>
  <c r="E491" i="3"/>
  <c r="C495" i="3"/>
  <c r="L330" i="3"/>
  <c r="L88" i="3"/>
  <c r="E454" i="3"/>
  <c r="D306" i="3"/>
  <c r="D98" i="3"/>
  <c r="K133" i="3"/>
  <c r="N283" i="3"/>
  <c r="G117" i="3"/>
  <c r="Y591" i="3"/>
  <c r="G352" i="3"/>
  <c r="G250" i="3"/>
  <c r="I418" i="3"/>
  <c r="H632" i="3"/>
  <c r="T669" i="3"/>
  <c r="T420" i="3"/>
  <c r="S214" i="3"/>
  <c r="K271" i="3"/>
  <c r="K199" i="3"/>
  <c r="Y462" i="3"/>
  <c r="R326" i="3"/>
  <c r="R186" i="3"/>
  <c r="Y188" i="3"/>
  <c r="S247" i="3"/>
  <c r="S264" i="3"/>
  <c r="V484" i="3"/>
  <c r="T187" i="3"/>
  <c r="K241" i="3"/>
  <c r="F268" i="3"/>
  <c r="F128" i="3"/>
  <c r="D677" i="3"/>
  <c r="D394" i="3"/>
  <c r="R306" i="3"/>
  <c r="J304" i="3"/>
  <c r="J96" i="3"/>
  <c r="F449" i="3"/>
  <c r="C598" i="3"/>
  <c r="S120" i="3"/>
  <c r="M339" i="3"/>
  <c r="G453" i="3"/>
  <c r="V607" i="3"/>
  <c r="K282" i="3"/>
  <c r="K142" i="3"/>
  <c r="L249" i="3"/>
  <c r="S343" i="3"/>
  <c r="S101" i="3"/>
  <c r="J459" i="3"/>
  <c r="S210" i="3"/>
  <c r="D705" i="3"/>
  <c r="D388" i="3"/>
  <c r="I488" i="3"/>
  <c r="V312" i="3"/>
  <c r="V138" i="3"/>
  <c r="X234" i="3"/>
  <c r="J226" i="3"/>
  <c r="P449" i="3"/>
  <c r="Q309" i="3"/>
  <c r="C140" i="3"/>
  <c r="B617" i="3"/>
  <c r="V349" i="3"/>
  <c r="V107" i="3"/>
  <c r="J489" i="3"/>
  <c r="I292" i="3"/>
  <c r="I84" i="3"/>
  <c r="V602" i="3"/>
  <c r="F354" i="3"/>
  <c r="F112" i="3"/>
  <c r="J471" i="3"/>
  <c r="V640" i="3"/>
  <c r="B457" i="3"/>
  <c r="F592" i="3"/>
  <c r="L340" i="3"/>
  <c r="L132" i="3"/>
  <c r="W178" i="3"/>
  <c r="O637" i="3"/>
  <c r="G687" i="3"/>
  <c r="G404" i="3"/>
  <c r="V476" i="3"/>
  <c r="M306" i="3"/>
  <c r="M98" i="3"/>
  <c r="B131" i="3"/>
  <c r="O455" i="3"/>
  <c r="P591" i="3"/>
  <c r="S295" i="3"/>
  <c r="S87" i="3"/>
  <c r="W350" i="3"/>
  <c r="W142" i="3"/>
  <c r="N207" i="3"/>
  <c r="E679" i="3"/>
  <c r="E396" i="3"/>
  <c r="H249" i="3"/>
  <c r="Y334" i="3"/>
  <c r="Y160" i="3"/>
  <c r="K622" i="3"/>
  <c r="F697" i="3"/>
  <c r="F482" i="3"/>
  <c r="H280" i="3"/>
  <c r="U625" i="3"/>
  <c r="J325" i="3"/>
  <c r="J117" i="3"/>
  <c r="H461" i="3"/>
  <c r="K631" i="3"/>
  <c r="U331" i="3"/>
  <c r="U157" i="3"/>
  <c r="G496" i="3"/>
  <c r="B437" i="3"/>
  <c r="E599" i="3"/>
  <c r="F666" i="3"/>
  <c r="F417" i="3"/>
  <c r="W633" i="3"/>
  <c r="R174" i="3"/>
  <c r="J306" i="3"/>
  <c r="J132" i="3"/>
  <c r="U136" i="3"/>
  <c r="F308" i="3"/>
  <c r="O599" i="3"/>
  <c r="O452" i="3"/>
  <c r="O186" i="3"/>
  <c r="J655" i="3"/>
  <c r="C296" i="3"/>
  <c r="C88" i="3"/>
  <c r="F469" i="3"/>
  <c r="G246" i="3"/>
  <c r="W669" i="3"/>
  <c r="W386" i="3"/>
  <c r="N202" i="3"/>
  <c r="L463" i="3"/>
  <c r="Y303" i="3"/>
  <c r="W330" i="3"/>
  <c r="W156" i="3"/>
  <c r="O138" i="3"/>
  <c r="F248" i="3"/>
  <c r="E307" i="3"/>
  <c r="F327" i="3"/>
  <c r="F187" i="3"/>
  <c r="X277" i="3"/>
  <c r="X103" i="3"/>
  <c r="U639" i="3"/>
  <c r="X334" i="3"/>
  <c r="X92" i="3"/>
  <c r="Y476" i="3"/>
  <c r="U618" i="3"/>
  <c r="M292" i="3"/>
  <c r="M152" i="3"/>
  <c r="G656" i="3"/>
  <c r="G373" i="3"/>
  <c r="B123" i="3"/>
  <c r="I691" i="3"/>
  <c r="I374" i="3"/>
  <c r="D263" i="3"/>
  <c r="B318" i="3"/>
  <c r="B178" i="3"/>
  <c r="G446" i="3"/>
  <c r="B608" i="3"/>
  <c r="H645" i="3"/>
  <c r="Q277" i="3"/>
  <c r="Q137" i="3"/>
  <c r="K653" i="3"/>
  <c r="F638" i="3"/>
  <c r="F423" i="3"/>
  <c r="V265" i="3"/>
  <c r="P668" i="3"/>
  <c r="P385" i="3"/>
  <c r="K629" i="3"/>
  <c r="E96" i="3"/>
  <c r="R676" i="3"/>
  <c r="N354" i="3"/>
  <c r="N112" i="3"/>
  <c r="K470" i="3"/>
  <c r="M644" i="3"/>
  <c r="H352" i="3"/>
  <c r="H110" i="3"/>
  <c r="D634" i="3"/>
  <c r="G273" i="3"/>
  <c r="G167" i="3"/>
  <c r="G204" i="3"/>
  <c r="E688" i="3"/>
  <c r="E405" i="3"/>
  <c r="C497" i="3"/>
  <c r="C244" i="3"/>
  <c r="L153" i="3"/>
  <c r="D670" i="3"/>
  <c r="D387" i="3"/>
  <c r="Y451" i="3"/>
  <c r="C266" i="3"/>
  <c r="C293" i="3"/>
  <c r="C85" i="3"/>
  <c r="F456" i="3"/>
  <c r="H712" i="3"/>
  <c r="H395" i="3"/>
  <c r="W92" i="3"/>
  <c r="E627" i="3"/>
  <c r="L660" i="3"/>
  <c r="G142" i="3"/>
  <c r="E596" i="3"/>
  <c r="P687" i="3"/>
  <c r="P404" i="3"/>
  <c r="F230" i="3"/>
  <c r="D94" i="3"/>
  <c r="B598" i="3"/>
  <c r="P336" i="3"/>
  <c r="P128" i="3"/>
  <c r="N487" i="3"/>
  <c r="G697" i="3"/>
  <c r="G414" i="3"/>
  <c r="C124" i="3"/>
  <c r="O677" i="3"/>
  <c r="O462" i="3"/>
  <c r="Q446" i="3"/>
  <c r="W314" i="3"/>
  <c r="S404" i="3"/>
  <c r="H259" i="3"/>
  <c r="H85" i="3"/>
  <c r="M143" i="3"/>
  <c r="K303" i="3"/>
  <c r="K269" i="3"/>
  <c r="K462" i="3"/>
  <c r="V276" i="3"/>
  <c r="J341" i="3"/>
  <c r="J99" i="3"/>
  <c r="B334" i="3"/>
  <c r="R354" i="3"/>
  <c r="R112" i="3"/>
  <c r="U636" i="3"/>
  <c r="R342" i="3"/>
  <c r="R134" i="3"/>
  <c r="G447" i="3"/>
  <c r="G199" i="3"/>
  <c r="N315" i="3"/>
  <c r="N107" i="3"/>
  <c r="D442" i="3"/>
  <c r="R195" i="3"/>
  <c r="E427" i="3"/>
  <c r="I676" i="3"/>
  <c r="I393" i="3"/>
  <c r="Q168" i="3"/>
  <c r="X604" i="3"/>
  <c r="J634" i="3"/>
  <c r="J419" i="3"/>
  <c r="I133" i="3"/>
  <c r="N658" i="3"/>
  <c r="G247" i="3"/>
  <c r="E354" i="3"/>
  <c r="S119" i="3"/>
  <c r="R669" i="3"/>
  <c r="F330" i="3"/>
  <c r="F88" i="3"/>
  <c r="H206" i="3"/>
  <c r="I702" i="3"/>
  <c r="I385" i="3"/>
  <c r="H481" i="3"/>
  <c r="N632" i="3"/>
  <c r="E711" i="3"/>
  <c r="E428" i="3"/>
  <c r="B449" i="3"/>
  <c r="H402" i="3"/>
  <c r="B447" i="3"/>
  <c r="O251" i="3"/>
  <c r="L622" i="3"/>
  <c r="T354" i="3"/>
  <c r="R479" i="3"/>
  <c r="N231" i="3"/>
  <c r="B262" i="3"/>
  <c r="V651" i="3"/>
  <c r="E174" i="3"/>
  <c r="E170" i="3"/>
  <c r="K348" i="3"/>
  <c r="K208" i="3"/>
  <c r="D264" i="3"/>
  <c r="U231" i="3"/>
  <c r="M640" i="3"/>
  <c r="K296" i="3"/>
  <c r="C339" i="3"/>
  <c r="C97" i="3"/>
  <c r="W442" i="3"/>
  <c r="H477" i="3"/>
  <c r="F237" i="3"/>
  <c r="E662" i="3"/>
  <c r="O403" i="3"/>
  <c r="Y464" i="3"/>
  <c r="Z464" i="3" s="1"/>
  <c r="M286" i="3"/>
  <c r="I690" i="3"/>
  <c r="I407" i="3"/>
  <c r="I142" i="3"/>
  <c r="D588" i="3"/>
  <c r="D299" i="3"/>
  <c r="D265" i="3"/>
  <c r="R490" i="3"/>
  <c r="V284" i="3"/>
  <c r="B239" i="3"/>
  <c r="G458" i="3"/>
  <c r="Q582" i="3"/>
  <c r="P293" i="3"/>
  <c r="P187" i="3"/>
  <c r="Q249" i="3"/>
  <c r="I319" i="3"/>
  <c r="I111" i="3"/>
  <c r="I490" i="3"/>
  <c r="H602" i="3"/>
  <c r="O698" i="3"/>
  <c r="O381" i="3"/>
  <c r="Q449" i="3"/>
  <c r="J327" i="3"/>
  <c r="J119" i="3"/>
  <c r="L334" i="3"/>
  <c r="I235" i="3"/>
  <c r="P258" i="3"/>
  <c r="D687" i="3"/>
  <c r="D370" i="3"/>
  <c r="T462" i="3"/>
  <c r="M204" i="3"/>
  <c r="Y283" i="3"/>
  <c r="Y177" i="3"/>
  <c r="K449" i="3"/>
  <c r="P233" i="3"/>
  <c r="T137" i="3"/>
  <c r="S491" i="3"/>
  <c r="O306" i="3"/>
  <c r="O98" i="3"/>
  <c r="W267" i="3"/>
  <c r="J312" i="3"/>
  <c r="J138" i="3"/>
  <c r="V92" i="3"/>
  <c r="V658" i="3"/>
  <c r="V375" i="3"/>
  <c r="H276" i="3"/>
  <c r="J345" i="3"/>
  <c r="J103" i="3"/>
  <c r="I187" i="3"/>
  <c r="G701" i="3"/>
  <c r="X463" i="3"/>
  <c r="Y214" i="3"/>
  <c r="Z214" i="3" s="1"/>
  <c r="M342" i="3"/>
  <c r="B656" i="3"/>
  <c r="B373" i="3"/>
  <c r="S422" i="3"/>
  <c r="G632" i="3"/>
  <c r="L158" i="3"/>
  <c r="X592" i="3"/>
  <c r="T316" i="3"/>
  <c r="T176" i="3"/>
  <c r="X90" i="3"/>
  <c r="F610" i="3"/>
  <c r="P343" i="3"/>
  <c r="P135" i="3"/>
  <c r="F368" i="3"/>
  <c r="X201" i="3"/>
  <c r="N337" i="3"/>
  <c r="N163" i="3"/>
  <c r="L453" i="3"/>
  <c r="V227" i="3"/>
  <c r="L679" i="3"/>
  <c r="L430" i="3"/>
  <c r="X435" i="3"/>
  <c r="W598" i="3"/>
  <c r="W383" i="3"/>
  <c r="J84" i="3"/>
  <c r="D197" i="3"/>
  <c r="I306" i="3"/>
  <c r="I98" i="3"/>
  <c r="M135" i="3"/>
  <c r="M637" i="3"/>
  <c r="B688" i="3"/>
  <c r="B405" i="3"/>
  <c r="J157" i="3"/>
  <c r="E306" i="3"/>
  <c r="G354" i="3"/>
  <c r="G112" i="3"/>
  <c r="X240" i="3"/>
  <c r="X670" i="3"/>
  <c r="X489" i="3"/>
  <c r="B456" i="3"/>
  <c r="B689" i="3"/>
  <c r="B496" i="3"/>
  <c r="O301" i="3"/>
  <c r="O93" i="3"/>
  <c r="Q161" i="3"/>
  <c r="W69" i="3"/>
  <c r="L110" i="3"/>
  <c r="U671" i="3"/>
  <c r="U388" i="3"/>
  <c r="P456" i="3"/>
  <c r="H652" i="3"/>
  <c r="P314" i="3"/>
  <c r="P106" i="3"/>
  <c r="D225" i="3"/>
  <c r="C129" i="3"/>
  <c r="K244" i="3"/>
  <c r="U118" i="3"/>
  <c r="C245" i="3"/>
  <c r="Y284" i="3"/>
  <c r="Y178" i="3"/>
  <c r="X153" i="3"/>
  <c r="K695" i="3"/>
  <c r="K412" i="3"/>
  <c r="X658" i="3"/>
  <c r="Y244" i="3"/>
  <c r="C133" i="3"/>
  <c r="W687" i="3"/>
  <c r="W404" i="3"/>
  <c r="R438" i="3"/>
  <c r="I675" i="3"/>
  <c r="I392" i="3"/>
  <c r="M486" i="3"/>
  <c r="H659" i="3"/>
  <c r="G490" i="3"/>
  <c r="H191" i="3"/>
  <c r="M650" i="3"/>
  <c r="M367" i="3"/>
  <c r="E313" i="3"/>
  <c r="V177" i="3"/>
  <c r="B192" i="3"/>
  <c r="C698" i="3"/>
  <c r="C449" i="3"/>
  <c r="H449" i="3"/>
  <c r="R634" i="3"/>
  <c r="R419" i="3"/>
  <c r="K260" i="3"/>
  <c r="E298" i="3"/>
  <c r="E192" i="3"/>
  <c r="M198" i="3"/>
  <c r="E274" i="3"/>
  <c r="E134" i="3"/>
  <c r="T204" i="3"/>
  <c r="C656" i="3"/>
  <c r="C407" i="3"/>
  <c r="N596" i="3"/>
  <c r="M280" i="3"/>
  <c r="M174" i="3"/>
  <c r="P264" i="3"/>
  <c r="D642" i="3"/>
  <c r="H329" i="3"/>
  <c r="H155" i="3"/>
  <c r="T244" i="3"/>
  <c r="Y267" i="3"/>
  <c r="R692" i="3"/>
  <c r="R477" i="3"/>
  <c r="O144" i="3"/>
  <c r="C711" i="3"/>
  <c r="C394" i="3"/>
  <c r="L492" i="3"/>
  <c r="S337" i="3"/>
  <c r="R594" i="3"/>
  <c r="F656" i="3"/>
  <c r="F407" i="3"/>
  <c r="R664" i="3"/>
  <c r="M679" i="3"/>
  <c r="M430" i="3"/>
  <c r="G251" i="3"/>
  <c r="E315" i="3"/>
  <c r="D296" i="3"/>
  <c r="D262" i="3"/>
  <c r="H264" i="3"/>
  <c r="Q696" i="3"/>
  <c r="Q413" i="3"/>
  <c r="I135" i="3"/>
  <c r="O590" i="3"/>
  <c r="U338" i="3"/>
  <c r="U96" i="3"/>
  <c r="S200" i="3"/>
  <c r="D311" i="3"/>
  <c r="D103" i="3"/>
  <c r="G309" i="3"/>
  <c r="P317" i="3"/>
  <c r="P109" i="3"/>
  <c r="N599" i="3"/>
  <c r="F708" i="3"/>
  <c r="F425" i="3"/>
  <c r="G610" i="3"/>
  <c r="U294" i="3"/>
  <c r="U86" i="3"/>
  <c r="J450" i="3"/>
  <c r="H597" i="3"/>
  <c r="E589" i="3"/>
  <c r="E374" i="3"/>
  <c r="S478" i="3"/>
  <c r="R318" i="3"/>
  <c r="N438" i="3"/>
  <c r="L244" i="3"/>
  <c r="W173" i="3"/>
  <c r="U230" i="3"/>
  <c r="C344" i="3"/>
  <c r="C170" i="3"/>
  <c r="S587" i="3"/>
  <c r="D291" i="3"/>
  <c r="D185" i="3"/>
  <c r="K611" i="3"/>
  <c r="N292" i="3"/>
  <c r="N118" i="3"/>
  <c r="I262" i="3"/>
  <c r="P651" i="3"/>
  <c r="P368" i="3"/>
  <c r="W205" i="3"/>
  <c r="E616" i="3"/>
  <c r="T666" i="3"/>
  <c r="T417" i="3"/>
  <c r="X200" i="3"/>
  <c r="G300" i="3"/>
  <c r="G92" i="3"/>
  <c r="X174" i="3"/>
  <c r="M350" i="3"/>
  <c r="M273" i="3"/>
  <c r="M167" i="3"/>
  <c r="D446" i="3"/>
  <c r="Q588" i="3"/>
  <c r="X331" i="3"/>
  <c r="X89" i="3"/>
  <c r="H472" i="3"/>
  <c r="G645" i="3"/>
  <c r="M277" i="3"/>
  <c r="M171" i="3"/>
  <c r="C257" i="3"/>
  <c r="E673" i="3"/>
  <c r="E390" i="3"/>
  <c r="P156" i="3"/>
  <c r="T659" i="3"/>
  <c r="O307" i="3"/>
  <c r="O99" i="3"/>
  <c r="D154" i="3"/>
  <c r="C233" i="3"/>
  <c r="O414" i="3"/>
  <c r="V656" i="3"/>
  <c r="V373" i="3"/>
  <c r="I205" i="3"/>
  <c r="J231" i="3"/>
  <c r="E617" i="3"/>
  <c r="F258" i="3"/>
  <c r="F496" i="3"/>
  <c r="E316" i="3"/>
  <c r="X627" i="3"/>
  <c r="X480" i="3"/>
  <c r="S471" i="3"/>
  <c r="O225" i="3"/>
  <c r="E706" i="3"/>
  <c r="E423" i="3"/>
  <c r="C427" i="3"/>
  <c r="L296" i="3"/>
  <c r="L122" i="3"/>
  <c r="E488" i="3"/>
  <c r="D340" i="3"/>
  <c r="D132" i="3"/>
  <c r="K201" i="3"/>
  <c r="N211" i="3"/>
  <c r="G325" i="3"/>
  <c r="G151" i="3"/>
  <c r="Y478" i="3"/>
  <c r="G318" i="3"/>
  <c r="I701" i="3"/>
  <c r="I452" i="3"/>
  <c r="H598" i="3"/>
  <c r="T703" i="3"/>
  <c r="T386" i="3"/>
  <c r="S252" i="3"/>
  <c r="K305" i="3"/>
  <c r="Y711" i="3"/>
  <c r="Y428" i="3"/>
  <c r="R258" i="3"/>
  <c r="R118" i="3"/>
  <c r="Y226" i="3"/>
  <c r="S141" i="3"/>
  <c r="S192" i="3"/>
  <c r="V450" i="3"/>
  <c r="T327" i="3"/>
  <c r="T119" i="3"/>
  <c r="K169" i="3"/>
  <c r="F302" i="3"/>
  <c r="D609" i="3"/>
  <c r="R200" i="3"/>
  <c r="J338" i="3"/>
  <c r="J130" i="3"/>
  <c r="F381" i="3"/>
  <c r="C632" i="3"/>
  <c r="S294" i="3"/>
  <c r="S154" i="3"/>
  <c r="M237" i="3"/>
  <c r="G668" i="3"/>
  <c r="G419" i="3"/>
  <c r="V494" i="3"/>
  <c r="K316" i="3"/>
  <c r="L177" i="3"/>
  <c r="S309" i="3"/>
  <c r="J674" i="3"/>
  <c r="J391" i="3"/>
  <c r="S248" i="3"/>
  <c r="D637" i="3"/>
  <c r="I454" i="3"/>
  <c r="V278" i="3"/>
  <c r="X162" i="3"/>
  <c r="J154" i="3"/>
  <c r="P483" i="3"/>
  <c r="Q241" i="3"/>
  <c r="C208" i="3"/>
  <c r="B583" i="3"/>
  <c r="V315" i="3"/>
  <c r="V141" i="3"/>
  <c r="J455" i="3"/>
  <c r="I224" i="3"/>
  <c r="V489" i="3"/>
  <c r="F320" i="3"/>
  <c r="J437" i="3"/>
  <c r="V606" i="3"/>
  <c r="B672" i="3"/>
  <c r="B423" i="3"/>
  <c r="F445" i="3"/>
  <c r="L200" i="3"/>
  <c r="W110" i="3"/>
  <c r="O603" i="3"/>
  <c r="G619" i="3"/>
  <c r="G370" i="3"/>
  <c r="V442" i="3"/>
  <c r="M340" i="3"/>
  <c r="B339" i="3"/>
  <c r="B165" i="3"/>
  <c r="O704" i="3"/>
  <c r="O387" i="3"/>
  <c r="P444" i="3"/>
  <c r="S261" i="3"/>
  <c r="W282" i="3"/>
  <c r="W210" i="3"/>
  <c r="N245" i="3"/>
  <c r="E713" i="3"/>
  <c r="H177" i="3"/>
  <c r="Y300" i="3"/>
  <c r="Y92" i="3"/>
  <c r="K475" i="3"/>
  <c r="F629" i="3"/>
  <c r="F414" i="3"/>
  <c r="H208" i="3"/>
  <c r="U478" i="3"/>
  <c r="J223" i="3"/>
  <c r="H676" i="3"/>
  <c r="H427" i="3"/>
  <c r="K665" i="3"/>
  <c r="U297" i="3"/>
  <c r="U89" i="3"/>
  <c r="G428" i="3"/>
  <c r="B618" i="3"/>
  <c r="B403" i="3"/>
  <c r="E452" i="3"/>
  <c r="F700" i="3"/>
  <c r="W452" i="3"/>
  <c r="R280" i="3"/>
  <c r="R106" i="3"/>
  <c r="J272" i="3"/>
  <c r="U170" i="3"/>
  <c r="F202" i="3"/>
  <c r="O701" i="3"/>
  <c r="O384" i="3"/>
  <c r="O118" i="3"/>
  <c r="J474" i="3"/>
  <c r="C228" i="3"/>
  <c r="F616" i="3"/>
  <c r="F367" i="3"/>
  <c r="G140" i="3"/>
  <c r="W601" i="3"/>
  <c r="N240" i="3"/>
  <c r="L678" i="3"/>
  <c r="L429" i="3"/>
  <c r="Y197" i="3"/>
  <c r="W296" i="3"/>
  <c r="W88" i="3"/>
  <c r="O206" i="3"/>
  <c r="F176" i="3"/>
  <c r="E239" i="3"/>
  <c r="F259" i="3"/>
  <c r="F119" i="3"/>
  <c r="X345" i="3"/>
  <c r="X137" i="3"/>
  <c r="U492" i="3"/>
  <c r="X300" i="3"/>
  <c r="X126" i="3"/>
  <c r="Y442" i="3"/>
  <c r="U584" i="3"/>
  <c r="M326" i="3"/>
  <c r="M84" i="3"/>
  <c r="G622" i="3"/>
  <c r="B297" i="3"/>
  <c r="B157" i="3"/>
  <c r="I623" i="3"/>
  <c r="D157" i="3"/>
  <c r="B284" i="3"/>
  <c r="G661" i="3"/>
  <c r="G412" i="3"/>
  <c r="B495" i="3"/>
  <c r="H498" i="3"/>
  <c r="Q311" i="3"/>
  <c r="K619" i="3"/>
  <c r="F672" i="3"/>
  <c r="F389" i="3"/>
  <c r="V159" i="3"/>
  <c r="P634" i="3"/>
  <c r="K663" i="3"/>
  <c r="E338" i="3"/>
  <c r="E130" i="3"/>
  <c r="R608" i="3"/>
  <c r="N320" i="3"/>
  <c r="N214" i="3"/>
  <c r="K436" i="3"/>
  <c r="M610" i="3"/>
  <c r="H318" i="3"/>
  <c r="H144" i="3"/>
  <c r="D453" i="3"/>
  <c r="G341" i="3"/>
  <c r="G99" i="3"/>
  <c r="G242" i="3"/>
  <c r="E654" i="3"/>
  <c r="E371" i="3"/>
  <c r="C429" i="3"/>
  <c r="C206" i="3"/>
  <c r="L85" i="3"/>
  <c r="D602" i="3"/>
  <c r="Y700" i="3"/>
  <c r="Y417" i="3"/>
  <c r="C194" i="3"/>
  <c r="C225" i="3"/>
  <c r="F637" i="3"/>
  <c r="F422" i="3"/>
  <c r="H644" i="3"/>
  <c r="W334" i="3"/>
  <c r="W126" i="3"/>
  <c r="E593" i="3"/>
  <c r="L592" i="3"/>
  <c r="G282" i="3"/>
  <c r="G176" i="3"/>
  <c r="E449" i="3"/>
  <c r="P653" i="3"/>
  <c r="P370" i="3"/>
  <c r="F158" i="3"/>
  <c r="D302" i="3"/>
  <c r="D128" i="3"/>
  <c r="B485" i="3"/>
  <c r="P234" i="3"/>
  <c r="N453" i="3"/>
  <c r="G663" i="3"/>
  <c r="G380" i="3"/>
  <c r="C158" i="3"/>
  <c r="O643" i="3"/>
  <c r="O394" i="3"/>
  <c r="Q480" i="3"/>
  <c r="W246" i="3"/>
  <c r="S653" i="3"/>
  <c r="S438" i="3"/>
  <c r="H225" i="3"/>
  <c r="M283" i="3"/>
  <c r="M177" i="3"/>
  <c r="K235" i="3"/>
  <c r="K496" i="3"/>
  <c r="V242" i="3"/>
  <c r="J307" i="3"/>
  <c r="J133" i="3"/>
  <c r="B160" i="3"/>
  <c r="R320" i="3"/>
  <c r="U489" i="3"/>
  <c r="R308" i="3"/>
  <c r="G696" i="3"/>
  <c r="G413" i="3"/>
  <c r="G237" i="3"/>
  <c r="N281" i="3"/>
  <c r="D691" i="3"/>
  <c r="D408" i="3"/>
  <c r="R301" i="3"/>
  <c r="E710" i="3"/>
  <c r="E495" i="3"/>
  <c r="I608" i="3"/>
  <c r="Q342" i="3"/>
  <c r="Q100" i="3"/>
  <c r="X672" i="3"/>
  <c r="J702" i="3"/>
  <c r="J385" i="3"/>
  <c r="I201" i="3"/>
  <c r="N590" i="3"/>
  <c r="G281" i="3"/>
  <c r="G175" i="3"/>
  <c r="E214" i="3"/>
  <c r="S327" i="3"/>
  <c r="S153" i="3"/>
  <c r="R454" i="3"/>
  <c r="F262" i="3"/>
  <c r="F122" i="3"/>
  <c r="H244" i="3"/>
  <c r="I668" i="3"/>
  <c r="I453" i="3"/>
  <c r="H447" i="3"/>
  <c r="N485" i="3"/>
  <c r="E609" i="3"/>
  <c r="E394" i="3"/>
  <c r="B698" i="3"/>
  <c r="B415" i="3"/>
  <c r="N482" i="3"/>
  <c r="G292" i="3"/>
  <c r="G84" i="3"/>
  <c r="V458" i="3"/>
  <c r="C624" i="3"/>
  <c r="Q294" i="3"/>
  <c r="Q120" i="3"/>
  <c r="Y436" i="3"/>
  <c r="C203" i="3"/>
  <c r="V307" i="3"/>
  <c r="V133" i="3"/>
  <c r="J457" i="3"/>
  <c r="N591" i="3"/>
  <c r="K684" i="3"/>
  <c r="K401" i="3"/>
  <c r="T237" i="3"/>
  <c r="F267" i="3"/>
  <c r="I342" i="3"/>
  <c r="I168" i="3"/>
  <c r="I136" i="3"/>
  <c r="X675" i="3"/>
  <c r="D706" i="3"/>
  <c r="D423" i="3"/>
  <c r="Y122" i="3"/>
  <c r="G293" i="3"/>
  <c r="G153" i="3"/>
  <c r="P496" i="3"/>
  <c r="L661" i="3"/>
  <c r="W325" i="3"/>
  <c r="W83" i="3"/>
  <c r="U271" i="3"/>
  <c r="X369" i="3"/>
  <c r="H214" i="3"/>
  <c r="P699" i="3"/>
  <c r="P416" i="3"/>
  <c r="W453" i="3"/>
  <c r="G631" i="3"/>
  <c r="Y231" i="3"/>
  <c r="X635" i="3"/>
  <c r="X488" i="3"/>
  <c r="P237" i="3"/>
  <c r="T709" i="3"/>
  <c r="T392" i="3"/>
  <c r="S407" i="3"/>
  <c r="W164" i="3"/>
  <c r="X621" i="3"/>
  <c r="M223" i="3"/>
  <c r="W436" i="3"/>
  <c r="M189" i="3"/>
  <c r="T75" i="3"/>
  <c r="C236" i="3"/>
  <c r="M654" i="3"/>
  <c r="M439" i="3"/>
  <c r="Y128" i="3"/>
  <c r="C669" i="3"/>
  <c r="R464" i="3"/>
  <c r="P341" i="3"/>
  <c r="P133" i="3"/>
  <c r="U429" i="3"/>
  <c r="W650" i="3"/>
  <c r="S161" i="3"/>
  <c r="T317" i="3"/>
  <c r="T109" i="3"/>
  <c r="D84" i="3"/>
  <c r="V246" i="3"/>
  <c r="R678" i="3"/>
  <c r="R395" i="3"/>
  <c r="Q166" i="3"/>
  <c r="M605" i="3"/>
  <c r="J692" i="3"/>
  <c r="J409" i="3"/>
  <c r="C137" i="3"/>
  <c r="I595" i="3"/>
  <c r="V423" i="3"/>
  <c r="Q291" i="3"/>
  <c r="Q185" i="3"/>
  <c r="T481" i="3"/>
  <c r="N284" i="3"/>
  <c r="R689" i="3"/>
  <c r="R474" i="3"/>
  <c r="W237" i="3"/>
  <c r="Y306" i="3"/>
  <c r="Y98" i="3"/>
  <c r="B450" i="3"/>
  <c r="G591" i="3"/>
  <c r="U690" i="3"/>
  <c r="U373" i="3"/>
  <c r="T459" i="3"/>
  <c r="P276" i="3"/>
  <c r="W346" i="3"/>
  <c r="W138" i="3"/>
  <c r="D658" i="3"/>
  <c r="D375" i="3"/>
  <c r="K189" i="3"/>
  <c r="O493" i="3"/>
  <c r="G336" i="3"/>
  <c r="G94" i="3"/>
  <c r="U241" i="3"/>
  <c r="Y292" i="3"/>
  <c r="Y84" i="3"/>
  <c r="X237" i="3"/>
  <c r="T706" i="3"/>
  <c r="T389" i="3"/>
  <c r="H456" i="3"/>
  <c r="F653" i="3"/>
  <c r="H621" i="3"/>
  <c r="H406" i="3"/>
  <c r="J601" i="3"/>
  <c r="X296" i="3"/>
  <c r="X122" i="3"/>
  <c r="K488" i="3"/>
  <c r="U247" i="3"/>
  <c r="H248" i="3"/>
  <c r="S249" i="3"/>
  <c r="L701" i="3"/>
  <c r="L486" i="3"/>
  <c r="P611" i="3"/>
  <c r="X209" i="3"/>
  <c r="Q677" i="3"/>
  <c r="Q394" i="3"/>
  <c r="L451" i="3"/>
  <c r="Y636" i="3"/>
  <c r="I655" i="3"/>
  <c r="I406" i="3"/>
  <c r="P604" i="3"/>
  <c r="J169" i="3"/>
  <c r="S643" i="3"/>
  <c r="E335" i="3"/>
  <c r="E127" i="3"/>
  <c r="B244" i="3"/>
  <c r="I305" i="3"/>
  <c r="I97" i="3"/>
  <c r="X384" i="3"/>
  <c r="F675" i="3"/>
  <c r="N353" i="3"/>
  <c r="N145" i="3"/>
  <c r="G672" i="3"/>
  <c r="G389" i="3"/>
  <c r="E223" i="3"/>
  <c r="W473" i="3"/>
  <c r="D448" i="3"/>
  <c r="Q258" i="3"/>
  <c r="T691" i="3"/>
  <c r="T408" i="3"/>
  <c r="R305" i="3"/>
  <c r="O659" i="3"/>
  <c r="O444" i="3"/>
  <c r="V694" i="3"/>
  <c r="S133" i="3"/>
  <c r="G326" i="3"/>
  <c r="C477" i="3"/>
  <c r="Q154" i="3"/>
  <c r="Y583" i="3"/>
  <c r="C135" i="3"/>
  <c r="V239" i="3"/>
  <c r="J604" i="3"/>
  <c r="N625" i="3"/>
  <c r="N376" i="3"/>
  <c r="K367" i="3"/>
  <c r="T165" i="3"/>
  <c r="F161" i="3"/>
  <c r="I202" i="3"/>
  <c r="I276" i="3"/>
  <c r="X607" i="3"/>
  <c r="D604" i="3"/>
  <c r="Y330" i="3"/>
  <c r="G225" i="3"/>
  <c r="P462" i="3"/>
  <c r="L446" i="3"/>
  <c r="W185" i="3"/>
  <c r="U305" i="3"/>
  <c r="X437" i="3"/>
  <c r="H146" i="3"/>
  <c r="P597" i="3"/>
  <c r="W600" i="3"/>
  <c r="G665" i="3"/>
  <c r="G382" i="3"/>
  <c r="Y125" i="3"/>
  <c r="X669" i="3"/>
  <c r="P97" i="3"/>
  <c r="T460" i="3"/>
  <c r="S475" i="3"/>
  <c r="W96" i="3"/>
  <c r="X440" i="3"/>
  <c r="M291" i="3"/>
  <c r="W651" i="3"/>
  <c r="M329" i="3"/>
  <c r="N75" i="3"/>
  <c r="C130" i="3"/>
  <c r="M620" i="3"/>
  <c r="Y336" i="3"/>
  <c r="C703" i="3"/>
  <c r="C386" i="3"/>
  <c r="R498" i="3"/>
  <c r="P273" i="3"/>
  <c r="U610" i="3"/>
  <c r="W684" i="3"/>
  <c r="W367" i="3"/>
  <c r="S195" i="3"/>
  <c r="T351" i="3"/>
  <c r="D292" i="3"/>
  <c r="D118" i="3"/>
  <c r="V106" i="3"/>
  <c r="R463" i="3"/>
  <c r="Q200" i="3"/>
  <c r="M492" i="3"/>
  <c r="J590" i="3"/>
  <c r="C311" i="3"/>
  <c r="I663" i="3"/>
  <c r="I380" i="3"/>
  <c r="V457" i="3"/>
  <c r="Q257" i="3"/>
  <c r="T662" i="3"/>
  <c r="T379" i="3"/>
  <c r="N178" i="3"/>
  <c r="R372" i="3"/>
  <c r="W199" i="3"/>
  <c r="Y200" i="3"/>
  <c r="B631" i="3"/>
  <c r="G659" i="3"/>
  <c r="U656" i="3"/>
  <c r="T674" i="3"/>
  <c r="T391" i="3"/>
  <c r="P170" i="3"/>
  <c r="W172" i="3"/>
  <c r="D692" i="3"/>
  <c r="K87" i="3"/>
  <c r="O708" i="3"/>
  <c r="O391" i="3"/>
  <c r="G128" i="3"/>
  <c r="U275" i="3"/>
  <c r="Y258" i="3"/>
  <c r="X271" i="3"/>
  <c r="X131" i="3"/>
  <c r="T457" i="3"/>
  <c r="H490" i="3"/>
  <c r="F585" i="3"/>
  <c r="H587" i="3"/>
  <c r="J703" i="3"/>
  <c r="J386" i="3"/>
  <c r="X88" i="3"/>
  <c r="K420" i="3"/>
  <c r="U141" i="3"/>
  <c r="H350" i="3"/>
  <c r="H108" i="3"/>
  <c r="S351" i="3"/>
  <c r="L384" i="3"/>
  <c r="P645" i="3"/>
  <c r="X175" i="3"/>
  <c r="Q462" i="3"/>
  <c r="L700" i="3"/>
  <c r="Y670" i="3"/>
  <c r="I689" i="3"/>
  <c r="P457" i="3"/>
  <c r="J275" i="3"/>
  <c r="S711" i="3"/>
  <c r="S394" i="3"/>
  <c r="E195" i="3"/>
  <c r="B104" i="3"/>
  <c r="I199" i="3"/>
  <c r="X599" i="3"/>
  <c r="F709" i="3"/>
  <c r="N319" i="3"/>
  <c r="G491" i="3"/>
  <c r="E151" i="3"/>
  <c r="W586" i="3"/>
  <c r="D482" i="3"/>
  <c r="Q84" i="3"/>
  <c r="T589" i="3"/>
  <c r="R271" i="3"/>
  <c r="R131" i="3"/>
  <c r="O376" i="3"/>
  <c r="V479" i="3"/>
  <c r="S273" i="3"/>
  <c r="S239" i="3"/>
  <c r="H272" i="3"/>
  <c r="Q167" i="3"/>
  <c r="F347" i="3"/>
  <c r="F139" i="3"/>
  <c r="D214" i="3"/>
  <c r="J473" i="3"/>
  <c r="K159" i="3"/>
  <c r="R209" i="3"/>
  <c r="X628" i="3"/>
  <c r="X413" i="3"/>
  <c r="Y692" i="3"/>
  <c r="Y709" i="3"/>
  <c r="Y426" i="3"/>
  <c r="R245" i="3"/>
  <c r="D279" i="3"/>
  <c r="F384" i="3"/>
  <c r="H469" i="3"/>
  <c r="J305" i="3"/>
  <c r="J131" i="3"/>
  <c r="N106" i="3"/>
  <c r="V608" i="3"/>
  <c r="L161" i="3"/>
  <c r="Q453" i="3"/>
  <c r="V705" i="3"/>
  <c r="V388" i="3"/>
  <c r="Q494" i="3"/>
  <c r="M583" i="3"/>
  <c r="G688" i="3"/>
  <c r="G405" i="3"/>
  <c r="V271" i="3"/>
  <c r="T624" i="3"/>
  <c r="T409" i="3"/>
  <c r="H233" i="3"/>
  <c r="F260" i="3"/>
  <c r="F120" i="3"/>
  <c r="D678" i="3"/>
  <c r="D429" i="3"/>
  <c r="V169" i="3"/>
  <c r="J192" i="3"/>
  <c r="R223" i="3"/>
  <c r="V303" i="3"/>
  <c r="V95" i="3"/>
  <c r="L285" i="3"/>
  <c r="L145" i="3"/>
  <c r="R169" i="3"/>
  <c r="X586" i="3"/>
  <c r="H707" i="3"/>
  <c r="H390" i="3"/>
  <c r="B145" i="3"/>
  <c r="M481" i="3"/>
  <c r="P315" i="3"/>
  <c r="P107" i="3"/>
  <c r="M482" i="3"/>
  <c r="P593" i="3"/>
  <c r="P694" i="3"/>
  <c r="P411" i="3"/>
  <c r="L297" i="3"/>
  <c r="V274" i="3"/>
  <c r="O442" i="3"/>
  <c r="I611" i="3"/>
  <c r="K179" i="3"/>
  <c r="W177" i="3"/>
  <c r="H279" i="3"/>
  <c r="U352" i="3"/>
  <c r="U178" i="3"/>
  <c r="T232" i="3"/>
  <c r="G330" i="3"/>
  <c r="G88" i="3"/>
  <c r="P350" i="3"/>
  <c r="P142" i="3"/>
  <c r="H134" i="3"/>
  <c r="X608" i="3"/>
  <c r="C634" i="3"/>
  <c r="C453" i="3"/>
  <c r="C491" i="3"/>
  <c r="L692" i="3"/>
  <c r="L477" i="3"/>
  <c r="B703" i="3"/>
  <c r="B386" i="3"/>
  <c r="W478" i="3"/>
  <c r="F291" i="3"/>
  <c r="K473" i="3"/>
  <c r="S710" i="3"/>
  <c r="S427" i="3"/>
  <c r="L664" i="3"/>
  <c r="F620" i="3"/>
  <c r="F473" i="3"/>
  <c r="U122" i="3"/>
  <c r="L337" i="3"/>
  <c r="L303" i="3"/>
  <c r="Q459" i="3"/>
  <c r="P621" i="3"/>
  <c r="S669" i="3"/>
  <c r="S420" i="3"/>
  <c r="R437" i="3"/>
  <c r="L307" i="3"/>
  <c r="I336" i="3"/>
  <c r="I162" i="3"/>
  <c r="L276" i="3"/>
  <c r="L102" i="3"/>
  <c r="J627" i="3"/>
  <c r="J378" i="3"/>
  <c r="K453" i="3"/>
  <c r="T583" i="3"/>
  <c r="D179" i="3"/>
  <c r="D633" i="3"/>
  <c r="R179" i="3"/>
  <c r="D310" i="3"/>
  <c r="D102" i="3"/>
  <c r="U498" i="3"/>
  <c r="K318" i="3"/>
  <c r="N238" i="3"/>
  <c r="M619" i="3"/>
  <c r="D449" i="3"/>
  <c r="S300" i="3"/>
  <c r="S160" i="3"/>
  <c r="I653" i="3"/>
  <c r="I370" i="3"/>
  <c r="V447" i="3"/>
  <c r="O210" i="3"/>
  <c r="C686" i="3"/>
  <c r="C369" i="3"/>
  <c r="H688" i="3"/>
  <c r="H405" i="3"/>
  <c r="V486" i="3"/>
  <c r="T273" i="3"/>
  <c r="W696" i="3"/>
  <c r="W413" i="3"/>
  <c r="N601" i="3"/>
  <c r="O277" i="3"/>
  <c r="M278" i="3"/>
  <c r="M172" i="3"/>
  <c r="T645" i="3"/>
  <c r="Y257" i="3"/>
  <c r="J176" i="3"/>
  <c r="R593" i="3"/>
  <c r="B317" i="3"/>
  <c r="B177" i="3"/>
  <c r="Q268" i="3"/>
  <c r="X656" i="3"/>
  <c r="X407" i="3"/>
  <c r="Y490" i="3"/>
  <c r="I227" i="3"/>
  <c r="E327" i="3"/>
  <c r="E187" i="3"/>
  <c r="V712" i="3"/>
  <c r="V395" i="3"/>
  <c r="M226" i="3"/>
  <c r="F657" i="3"/>
  <c r="F476" i="3"/>
  <c r="E450" i="3"/>
  <c r="Q230" i="3"/>
  <c r="Q687" i="3"/>
  <c r="Q404" i="3"/>
  <c r="W629" i="3"/>
  <c r="D335" i="3"/>
  <c r="D127" i="3"/>
  <c r="I479" i="3"/>
  <c r="C633" i="3"/>
  <c r="C384" i="3"/>
  <c r="K457" i="3"/>
  <c r="O628" i="3"/>
  <c r="X632" i="3"/>
  <c r="X417" i="3"/>
  <c r="N205" i="3"/>
  <c r="T313" i="3"/>
  <c r="T173" i="3"/>
  <c r="E494" i="3"/>
  <c r="N492" i="3"/>
  <c r="G340" i="3"/>
  <c r="G98" i="3"/>
  <c r="J161" i="3"/>
  <c r="U583" i="3"/>
  <c r="B701" i="3"/>
  <c r="B384" i="3"/>
  <c r="U443" i="3"/>
  <c r="P229" i="3"/>
  <c r="S224" i="3"/>
  <c r="M478" i="3"/>
  <c r="S623" i="3"/>
  <c r="R462" i="3"/>
  <c r="B325" i="3"/>
  <c r="C625" i="3"/>
  <c r="R171" i="3"/>
  <c r="L603" i="3"/>
  <c r="I666" i="3"/>
  <c r="I383" i="3"/>
  <c r="I481" i="3"/>
  <c r="F699" i="3"/>
  <c r="K708" i="3"/>
  <c r="K425" i="3"/>
  <c r="Q632" i="3"/>
  <c r="V90" i="3"/>
  <c r="U267" i="3"/>
  <c r="B459" i="3"/>
  <c r="Y633" i="3"/>
  <c r="Y384" i="3"/>
  <c r="F175" i="3"/>
  <c r="P636" i="3"/>
  <c r="M711" i="3"/>
  <c r="M428" i="3"/>
  <c r="M483" i="3"/>
  <c r="Y622" i="3"/>
  <c r="Y373" i="3"/>
  <c r="T185" i="3"/>
  <c r="W86" i="3"/>
  <c r="Q248" i="3"/>
  <c r="S645" i="3"/>
  <c r="S396" i="3"/>
  <c r="E263" i="3"/>
  <c r="N210" i="3"/>
  <c r="G303" i="3"/>
  <c r="G95" i="3"/>
  <c r="H635" i="3"/>
  <c r="H386" i="3"/>
  <c r="Q174" i="3"/>
  <c r="Q353" i="3"/>
  <c r="Q213" i="3"/>
  <c r="J286" i="3"/>
  <c r="B678" i="3"/>
  <c r="B429" i="3"/>
  <c r="I123" i="3"/>
  <c r="N626" i="3"/>
  <c r="B494" i="3"/>
  <c r="I250" i="3"/>
  <c r="P471" i="3"/>
  <c r="T212" i="3"/>
  <c r="U272" i="3"/>
  <c r="S213" i="3"/>
  <c r="T710" i="3"/>
  <c r="T393" i="3"/>
  <c r="W493" i="3"/>
  <c r="S644" i="3"/>
  <c r="Y141" i="3"/>
  <c r="H213" i="3"/>
  <c r="P666" i="3"/>
  <c r="P383" i="3"/>
  <c r="Y447" i="3"/>
  <c r="U484" i="3"/>
  <c r="L257" i="3"/>
  <c r="L117" i="3"/>
  <c r="J315" i="3"/>
  <c r="J141" i="3"/>
  <c r="U187" i="3"/>
  <c r="U232" i="3"/>
  <c r="V655" i="3"/>
  <c r="V406" i="3"/>
  <c r="C472" i="3"/>
  <c r="M265" i="3"/>
  <c r="X708" i="3"/>
  <c r="X391" i="3"/>
  <c r="N469" i="3"/>
  <c r="P599" i="3"/>
  <c r="Q703" i="3"/>
  <c r="Q386" i="3"/>
  <c r="R605" i="3"/>
  <c r="C640" i="3"/>
  <c r="C459" i="3"/>
  <c r="N120" i="3"/>
  <c r="X213" i="3"/>
  <c r="B623" i="3"/>
  <c r="H691" i="3"/>
  <c r="H408" i="3"/>
  <c r="C476" i="3"/>
  <c r="U438" i="3"/>
  <c r="N300" i="3"/>
  <c r="N160" i="3"/>
  <c r="Y406" i="3"/>
  <c r="S632" i="3"/>
  <c r="N447" i="3"/>
  <c r="J611" i="3"/>
  <c r="G244" i="3"/>
  <c r="L311" i="3"/>
  <c r="U694" i="3"/>
  <c r="U377" i="3"/>
  <c r="Y137" i="3"/>
  <c r="G592" i="3"/>
  <c r="U654" i="3"/>
  <c r="U371" i="3"/>
  <c r="O441" i="3"/>
  <c r="P155" i="3"/>
  <c r="H186" i="3"/>
  <c r="N641" i="3"/>
  <c r="T668" i="3"/>
  <c r="T419" i="3"/>
  <c r="O485" i="3"/>
  <c r="O269" i="3"/>
  <c r="J710" i="3"/>
  <c r="J427" i="3"/>
  <c r="U598" i="3"/>
  <c r="K686" i="3"/>
  <c r="K403" i="3"/>
  <c r="T650" i="3"/>
  <c r="O190" i="3"/>
  <c r="O638" i="3"/>
  <c r="L640" i="3"/>
  <c r="L425" i="3"/>
  <c r="O642" i="3"/>
  <c r="V83" i="3"/>
  <c r="Y618" i="3"/>
  <c r="Q476" i="3"/>
  <c r="E656" i="3"/>
  <c r="E407" i="3"/>
  <c r="R156" i="3"/>
  <c r="L697" i="3"/>
  <c r="H188" i="3"/>
  <c r="C582" i="3"/>
  <c r="J632" i="3"/>
  <c r="J383" i="3"/>
  <c r="Y639" i="3"/>
  <c r="C627" i="3"/>
  <c r="Y698" i="3"/>
  <c r="Y415" i="3"/>
  <c r="T597" i="3"/>
  <c r="Y270" i="3"/>
  <c r="Y164" i="3"/>
  <c r="C134" i="3"/>
  <c r="E625" i="3"/>
  <c r="V214" i="3"/>
  <c r="I674" i="3"/>
  <c r="T94" i="3"/>
  <c r="J204" i="3"/>
  <c r="I286" i="3"/>
  <c r="B435" i="3"/>
  <c r="U642" i="3"/>
  <c r="C295" i="3"/>
  <c r="C189" i="3"/>
  <c r="M440" i="3"/>
  <c r="P624" i="3"/>
  <c r="B634" i="3"/>
  <c r="N327" i="3"/>
  <c r="N85" i="3"/>
  <c r="D493" i="3"/>
  <c r="P178" i="3"/>
  <c r="X619" i="3"/>
  <c r="T627" i="3"/>
  <c r="T412" i="3"/>
  <c r="L196" i="3"/>
  <c r="G333" i="3"/>
  <c r="G91" i="3"/>
  <c r="K173" i="3"/>
  <c r="Y192" i="3"/>
  <c r="V688" i="3"/>
  <c r="V371" i="3"/>
  <c r="F369" i="3"/>
  <c r="B692" i="3"/>
  <c r="X344" i="3"/>
  <c r="X136" i="3"/>
  <c r="U155" i="3"/>
  <c r="J625" i="3"/>
  <c r="S330" i="3"/>
  <c r="S156" i="3"/>
  <c r="C238" i="3"/>
  <c r="J308" i="3"/>
  <c r="J134" i="3"/>
  <c r="Q448" i="3"/>
  <c r="P286" i="3"/>
  <c r="P214" i="3"/>
  <c r="H137" i="3"/>
  <c r="T315" i="3"/>
  <c r="T175" i="3"/>
  <c r="W437" i="3"/>
  <c r="W711" i="3"/>
  <c r="W428" i="3"/>
  <c r="L608" i="3"/>
  <c r="X699" i="3"/>
  <c r="X484" i="3"/>
  <c r="V472" i="3"/>
  <c r="L670" i="3"/>
  <c r="Q659" i="3"/>
  <c r="Q376" i="3"/>
  <c r="V485" i="3"/>
  <c r="N278" i="3"/>
  <c r="Y279" i="3"/>
  <c r="Y173" i="3"/>
  <c r="T299" i="3"/>
  <c r="T159" i="3"/>
  <c r="W491" i="3"/>
  <c r="U252" i="3"/>
  <c r="F495" i="3"/>
  <c r="C285" i="3"/>
  <c r="Q704" i="3"/>
  <c r="Q421" i="3"/>
  <c r="L589" i="3"/>
  <c r="E655" i="3"/>
  <c r="E372" i="3"/>
  <c r="I469" i="3"/>
  <c r="S607" i="3"/>
  <c r="C660" i="3"/>
  <c r="C445" i="3"/>
  <c r="G587" i="3"/>
  <c r="B120" i="3"/>
  <c r="B595" i="3"/>
  <c r="J707" i="3"/>
  <c r="J390" i="3"/>
  <c r="G651" i="3"/>
  <c r="G368" i="3"/>
  <c r="E193" i="3"/>
  <c r="N617" i="3"/>
  <c r="N368" i="3"/>
  <c r="R599" i="3"/>
  <c r="E493" i="3"/>
  <c r="X328" i="3"/>
  <c r="X86" i="3"/>
  <c r="Q231" i="3"/>
  <c r="W712" i="3"/>
  <c r="W429" i="3"/>
  <c r="N498" i="3"/>
  <c r="D618" i="3"/>
  <c r="U413" i="3"/>
  <c r="L703" i="3"/>
  <c r="G692" i="3"/>
  <c r="G443" i="3"/>
  <c r="P235" i="3"/>
  <c r="W660" i="3"/>
  <c r="G331" i="3"/>
  <c r="G89" i="3"/>
  <c r="P606" i="3"/>
  <c r="L585" i="3"/>
  <c r="F621" i="3"/>
  <c r="F474" i="3"/>
  <c r="O430" i="3"/>
  <c r="O583" i="3"/>
  <c r="F284" i="3"/>
  <c r="F110" i="3"/>
  <c r="M495" i="3"/>
  <c r="O305" i="3"/>
  <c r="O199" i="3"/>
  <c r="X87" i="3"/>
  <c r="L643" i="3"/>
  <c r="L394" i="3"/>
  <c r="J173" i="3"/>
  <c r="C629" i="3"/>
  <c r="K485" i="3"/>
  <c r="N678" i="3"/>
  <c r="N395" i="3"/>
  <c r="S448" i="3"/>
  <c r="X211" i="3"/>
  <c r="H235" i="3"/>
  <c r="X326" i="3"/>
  <c r="X186" i="3"/>
  <c r="J452" i="3"/>
  <c r="R591" i="3"/>
  <c r="B645" i="3"/>
  <c r="P251" i="3"/>
  <c r="J687" i="3"/>
  <c r="J404" i="3"/>
  <c r="N264" i="3"/>
  <c r="N158" i="3"/>
  <c r="I208" i="3"/>
  <c r="H633" i="3"/>
  <c r="F270" i="3"/>
  <c r="F96" i="3"/>
  <c r="T588" i="3"/>
  <c r="Y495" i="3"/>
  <c r="S606" i="3"/>
  <c r="U317" i="3"/>
  <c r="U109" i="3"/>
  <c r="C498" i="3"/>
  <c r="D620" i="3"/>
  <c r="T228" i="3"/>
  <c r="L270" i="3"/>
  <c r="L130" i="3"/>
  <c r="B241" i="3"/>
  <c r="K495" i="3"/>
  <c r="D631" i="3"/>
  <c r="Q694" i="3"/>
  <c r="Q377" i="3"/>
  <c r="P654" i="3"/>
  <c r="P371" i="3"/>
  <c r="R455" i="3"/>
  <c r="O328" i="3"/>
  <c r="O154" i="3"/>
  <c r="R582" i="3"/>
  <c r="E477" i="3"/>
  <c r="G710" i="3"/>
  <c r="G393" i="3"/>
  <c r="Q654" i="3"/>
  <c r="X643" i="3"/>
  <c r="X428" i="3"/>
  <c r="N476" i="3"/>
  <c r="O694" i="3"/>
  <c r="H702" i="3"/>
  <c r="H385" i="3"/>
  <c r="I402" i="3"/>
  <c r="J663" i="3"/>
  <c r="J414" i="3"/>
  <c r="V191" i="3"/>
  <c r="C316" i="3"/>
  <c r="C108" i="3"/>
  <c r="D160" i="3"/>
  <c r="E632" i="3"/>
  <c r="Q667" i="3"/>
  <c r="Q384" i="3"/>
  <c r="V645" i="3"/>
  <c r="T304" i="3"/>
  <c r="T96" i="3"/>
  <c r="R157" i="3"/>
  <c r="J610" i="3"/>
  <c r="P610" i="3"/>
  <c r="P707" i="3"/>
  <c r="P390" i="3"/>
  <c r="L376" i="3"/>
  <c r="M602" i="3"/>
  <c r="G489" i="3"/>
  <c r="Q652" i="3"/>
  <c r="N695" i="3"/>
  <c r="N412" i="3"/>
  <c r="I639" i="3"/>
  <c r="K704" i="3"/>
  <c r="K421" i="3"/>
  <c r="F594" i="3"/>
  <c r="H494" i="3"/>
  <c r="F669" i="3"/>
  <c r="B673" i="3"/>
  <c r="B424" i="3"/>
  <c r="D199" i="3"/>
  <c r="Y650" i="3"/>
  <c r="Y367" i="3"/>
  <c r="Q235" i="3"/>
  <c r="Q604" i="3"/>
  <c r="Q389" i="3"/>
  <c r="L369" i="3"/>
  <c r="S134" i="3"/>
  <c r="D666" i="3"/>
  <c r="D383" i="3"/>
  <c r="L665" i="3"/>
  <c r="S469" i="3"/>
  <c r="S348" i="3"/>
  <c r="S106" i="3"/>
  <c r="S673" i="3"/>
  <c r="S390" i="3"/>
  <c r="S664" i="3"/>
  <c r="S381" i="3"/>
  <c r="B233" i="3"/>
  <c r="H496" i="3"/>
  <c r="Y640" i="3"/>
  <c r="Y391" i="3"/>
  <c r="O497" i="3"/>
  <c r="S620" i="3"/>
  <c r="R94" i="3"/>
  <c r="K637" i="3"/>
  <c r="G616" i="3"/>
  <c r="D659" i="3"/>
  <c r="D410" i="3"/>
  <c r="R607" i="3"/>
  <c r="U406" i="3"/>
  <c r="P650" i="3"/>
  <c r="P367" i="3"/>
  <c r="N457" i="3"/>
  <c r="G152" i="3"/>
  <c r="C409" i="3"/>
  <c r="Q86" i="3"/>
  <c r="Y402" i="3"/>
  <c r="C275" i="3"/>
  <c r="V201" i="3"/>
  <c r="J638" i="3"/>
  <c r="N659" i="3"/>
  <c r="K582" i="3"/>
  <c r="T339" i="3"/>
  <c r="T97" i="3"/>
  <c r="F93" i="3"/>
  <c r="I134" i="3"/>
  <c r="I204" i="3"/>
  <c r="X494" i="3"/>
  <c r="D638" i="3"/>
  <c r="Y262" i="3"/>
  <c r="G85" i="3"/>
  <c r="P428" i="3"/>
  <c r="L378" i="3"/>
  <c r="W117" i="3"/>
  <c r="U237" i="3"/>
  <c r="X471" i="3"/>
  <c r="H320" i="3"/>
  <c r="P631" i="3"/>
  <c r="W668" i="3"/>
  <c r="G699" i="3"/>
  <c r="Y159" i="3"/>
  <c r="X601" i="3"/>
  <c r="P305" i="3"/>
  <c r="P131" i="3"/>
  <c r="T426" i="3"/>
  <c r="S441" i="3"/>
  <c r="W338" i="3"/>
  <c r="W198" i="3"/>
  <c r="X372" i="3"/>
  <c r="M257" i="3"/>
  <c r="W617" i="3"/>
  <c r="M261" i="3"/>
  <c r="W75" i="3"/>
  <c r="C198" i="3"/>
  <c r="M586" i="3"/>
  <c r="Y268" i="3"/>
  <c r="C601" i="3"/>
  <c r="R430" i="3"/>
  <c r="P239" i="3"/>
  <c r="U678" i="3"/>
  <c r="W616" i="3"/>
  <c r="S127" i="3"/>
  <c r="T283" i="3"/>
  <c r="D326" i="3"/>
  <c r="V348" i="3"/>
  <c r="V140" i="3"/>
  <c r="R429" i="3"/>
  <c r="Q98" i="3"/>
  <c r="M458" i="3"/>
  <c r="J624" i="3"/>
  <c r="C277" i="3"/>
  <c r="I697" i="3"/>
  <c r="V389" i="3"/>
  <c r="Q223" i="3"/>
  <c r="T628" i="3"/>
  <c r="N352" i="3"/>
  <c r="N110" i="3"/>
  <c r="R406" i="3"/>
  <c r="W165" i="3"/>
  <c r="Y238" i="3"/>
  <c r="B484" i="3"/>
  <c r="G625" i="3"/>
  <c r="U622" i="3"/>
  <c r="T708" i="3"/>
  <c r="P102" i="3"/>
  <c r="W104" i="3"/>
  <c r="D624" i="3"/>
  <c r="K329" i="3"/>
  <c r="K121" i="3"/>
  <c r="O674" i="3"/>
  <c r="G162" i="3"/>
  <c r="U203" i="3"/>
  <c r="Y186" i="3"/>
  <c r="X339" i="3"/>
  <c r="T423" i="3"/>
  <c r="H422" i="3"/>
  <c r="F438" i="3"/>
  <c r="H655" i="3"/>
  <c r="J669" i="3"/>
  <c r="X330" i="3"/>
  <c r="K703" i="3"/>
  <c r="K386" i="3"/>
  <c r="U175" i="3"/>
  <c r="H316" i="3"/>
  <c r="S317" i="3"/>
  <c r="L418" i="3"/>
  <c r="P464" i="3"/>
  <c r="X107" i="3"/>
  <c r="Q428" i="3"/>
  <c r="L598" i="3"/>
  <c r="Y602" i="3"/>
  <c r="I621" i="3"/>
  <c r="P423" i="3"/>
  <c r="J241" i="3"/>
  <c r="S677" i="3"/>
  <c r="E301" i="3"/>
  <c r="B346" i="3"/>
  <c r="B172" i="3"/>
  <c r="I131" i="3"/>
  <c r="X452" i="3"/>
  <c r="F607" i="3"/>
  <c r="N285" i="3"/>
  <c r="G457" i="3"/>
  <c r="E83" i="3"/>
  <c r="W620" i="3"/>
  <c r="D414" i="3"/>
  <c r="Q224" i="3"/>
  <c r="T476" i="3"/>
  <c r="R339" i="3"/>
  <c r="O591" i="3"/>
  <c r="V445" i="3"/>
  <c r="S341" i="3"/>
  <c r="H200" i="3"/>
  <c r="Q99" i="3"/>
  <c r="F313" i="3"/>
  <c r="D180" i="3"/>
  <c r="J439" i="3"/>
  <c r="K333" i="3"/>
  <c r="K91" i="3"/>
  <c r="R247" i="3"/>
  <c r="X662" i="3"/>
  <c r="Y477" i="3"/>
  <c r="Y675" i="3"/>
  <c r="Y392" i="3"/>
  <c r="R173" i="3"/>
  <c r="D245" i="3"/>
  <c r="F633" i="3"/>
  <c r="F418" i="3"/>
  <c r="H435" i="3"/>
  <c r="J271" i="3"/>
  <c r="N348" i="3"/>
  <c r="N140" i="3"/>
  <c r="V495" i="3"/>
  <c r="L335" i="3"/>
  <c r="L93" i="3"/>
  <c r="Q487" i="3"/>
  <c r="V637" i="3"/>
  <c r="Q709" i="3"/>
  <c r="Q426" i="3"/>
  <c r="M470" i="3"/>
  <c r="G654" i="3"/>
  <c r="G371" i="3"/>
  <c r="V237" i="3"/>
  <c r="T692" i="3"/>
  <c r="T375" i="3"/>
  <c r="H161" i="3"/>
  <c r="F294" i="3"/>
  <c r="D644" i="3"/>
  <c r="V343" i="3"/>
  <c r="V101" i="3"/>
  <c r="J264" i="3"/>
  <c r="R151" i="3"/>
  <c r="V337" i="3"/>
  <c r="V129" i="3"/>
  <c r="L353" i="3"/>
  <c r="R275" i="3"/>
  <c r="R101" i="3"/>
  <c r="X439" i="3"/>
  <c r="H639" i="3"/>
  <c r="B353" i="3"/>
  <c r="B179" i="3"/>
  <c r="M447" i="3"/>
  <c r="P349" i="3"/>
  <c r="P141" i="3"/>
  <c r="M448" i="3"/>
  <c r="P661" i="3"/>
  <c r="P660" i="3"/>
  <c r="P377" i="3"/>
  <c r="L157" i="3"/>
  <c r="V240" i="3"/>
  <c r="O657" i="3"/>
  <c r="O408" i="3"/>
  <c r="I498" i="3"/>
  <c r="K353" i="3"/>
  <c r="K111" i="3"/>
  <c r="W351" i="3"/>
  <c r="W109" i="3"/>
  <c r="H207" i="3"/>
  <c r="U318" i="3"/>
  <c r="U110" i="3"/>
  <c r="T126" i="3"/>
  <c r="G262" i="3"/>
  <c r="P282" i="3"/>
  <c r="H342" i="3"/>
  <c r="H100" i="3"/>
  <c r="X495" i="3"/>
  <c r="C600" i="3"/>
  <c r="C423" i="3"/>
  <c r="L658" i="3"/>
  <c r="L409" i="3"/>
  <c r="B601" i="3"/>
  <c r="W693" i="3"/>
  <c r="W410" i="3"/>
  <c r="F223" i="3"/>
  <c r="K439" i="3"/>
  <c r="S676" i="3"/>
  <c r="S393" i="3"/>
  <c r="L596" i="3"/>
  <c r="F688" i="3"/>
  <c r="F405" i="3"/>
  <c r="U190" i="3"/>
  <c r="L269" i="3"/>
  <c r="L129" i="3"/>
  <c r="Q425" i="3"/>
  <c r="P587" i="3"/>
  <c r="S703" i="3"/>
  <c r="S386" i="3"/>
  <c r="R369" i="3"/>
  <c r="L201" i="3"/>
  <c r="I302" i="3"/>
  <c r="I94" i="3"/>
  <c r="L344" i="3"/>
  <c r="L136" i="3"/>
  <c r="J661" i="3"/>
  <c r="K487" i="3"/>
  <c r="T470" i="3"/>
  <c r="D319" i="3"/>
  <c r="D111" i="3"/>
  <c r="D599" i="3"/>
  <c r="R319" i="3"/>
  <c r="R111" i="3"/>
  <c r="D344" i="3"/>
  <c r="D136" i="3"/>
  <c r="U464" i="3"/>
  <c r="K250" i="3"/>
  <c r="N132" i="3"/>
  <c r="M585" i="3"/>
  <c r="D483" i="3"/>
  <c r="S334" i="3"/>
  <c r="S92" i="3"/>
  <c r="I619" i="3"/>
  <c r="V696" i="3"/>
  <c r="V413" i="3"/>
  <c r="O142" i="3"/>
  <c r="C618" i="3"/>
  <c r="H620" i="3"/>
  <c r="H371" i="3"/>
  <c r="V452" i="3"/>
  <c r="T201" i="3"/>
  <c r="W594" i="3"/>
  <c r="W379" i="3"/>
  <c r="N454" i="3"/>
  <c r="O243" i="3"/>
  <c r="M312" i="3"/>
  <c r="M104" i="3"/>
  <c r="T498" i="3"/>
  <c r="Y223" i="3"/>
  <c r="J350" i="3"/>
  <c r="J108" i="3"/>
  <c r="R446" i="3"/>
  <c r="B283" i="3"/>
  <c r="Q128" i="3"/>
  <c r="X622" i="3"/>
  <c r="Y456" i="3"/>
  <c r="I261" i="3"/>
  <c r="E293" i="3"/>
  <c r="E225" i="3"/>
  <c r="V644" i="3"/>
  <c r="V429" i="3"/>
  <c r="M188" i="3"/>
  <c r="F623" i="3"/>
  <c r="F408" i="3"/>
  <c r="E484" i="3"/>
  <c r="Q264" i="3"/>
  <c r="Q653" i="3"/>
  <c r="Q370" i="3"/>
  <c r="W448" i="3"/>
  <c r="D233" i="3"/>
  <c r="I445" i="3"/>
  <c r="C599" i="3"/>
  <c r="K491" i="3"/>
  <c r="O594" i="3"/>
  <c r="X700" i="3"/>
  <c r="X485" i="3"/>
  <c r="N243" i="3"/>
  <c r="T279" i="3"/>
  <c r="E709" i="3"/>
  <c r="E426" i="3"/>
  <c r="N639" i="3"/>
  <c r="G306" i="3"/>
  <c r="J301" i="3"/>
  <c r="J93" i="3"/>
  <c r="U470" i="3"/>
  <c r="B633" i="3"/>
  <c r="U658" i="3"/>
  <c r="U409" i="3"/>
  <c r="P191" i="3"/>
  <c r="S186" i="3"/>
  <c r="M444" i="3"/>
  <c r="S589" i="3"/>
  <c r="R643" i="3"/>
  <c r="R428" i="3"/>
  <c r="B185" i="3"/>
  <c r="C478" i="3"/>
  <c r="R277" i="3"/>
  <c r="R103" i="3"/>
  <c r="L490" i="3"/>
  <c r="I598" i="3"/>
  <c r="I413" i="3"/>
  <c r="F597" i="3"/>
  <c r="K674" i="3"/>
  <c r="K391" i="3"/>
  <c r="Q451" i="3"/>
  <c r="V298" i="3"/>
  <c r="V264" i="3"/>
  <c r="U127" i="3"/>
  <c r="B708" i="3"/>
  <c r="B425" i="3"/>
  <c r="Y667" i="3"/>
  <c r="F281" i="3"/>
  <c r="F107" i="3"/>
  <c r="P602" i="3"/>
  <c r="M677" i="3"/>
  <c r="M394" i="3"/>
  <c r="M449" i="3"/>
  <c r="Y690" i="3"/>
  <c r="T291" i="3"/>
  <c r="T117" i="3"/>
  <c r="W328" i="3"/>
  <c r="W188" i="3"/>
  <c r="Q176" i="3"/>
  <c r="S611" i="3"/>
  <c r="E157" i="3"/>
  <c r="N248" i="3"/>
  <c r="G269" i="3"/>
  <c r="H601" i="3"/>
  <c r="Q106" i="3"/>
  <c r="Q319" i="3"/>
  <c r="Q145" i="3"/>
  <c r="J252" i="3"/>
  <c r="B712" i="3"/>
  <c r="B395" i="3"/>
  <c r="I191" i="3"/>
  <c r="N479" i="3"/>
  <c r="B460" i="3"/>
  <c r="I284" i="3"/>
  <c r="P437" i="3"/>
  <c r="T250" i="3"/>
  <c r="U238" i="3"/>
  <c r="S251" i="3"/>
  <c r="T642" i="3"/>
  <c r="W708" i="3"/>
  <c r="W425" i="3"/>
  <c r="S610" i="3"/>
  <c r="Y281" i="3"/>
  <c r="Y175" i="3"/>
  <c r="H251" i="3"/>
  <c r="P632" i="3"/>
  <c r="Y662" i="3"/>
  <c r="Y413" i="3"/>
  <c r="U416" i="3"/>
  <c r="L223" i="3"/>
  <c r="L291" i="3"/>
  <c r="J281" i="3"/>
  <c r="U119" i="3"/>
  <c r="U266" i="3"/>
  <c r="V621" i="3"/>
  <c r="V372" i="3"/>
  <c r="C438" i="3"/>
  <c r="M193" i="3"/>
  <c r="X640" i="3"/>
  <c r="X425" i="3"/>
  <c r="N435" i="3"/>
  <c r="P633" i="3"/>
  <c r="Q669" i="3"/>
  <c r="Q420" i="3"/>
  <c r="R492" i="3"/>
  <c r="C606" i="3"/>
  <c r="N328" i="3"/>
  <c r="N154" i="3"/>
  <c r="X251" i="3"/>
  <c r="B589" i="3"/>
  <c r="H623" i="3"/>
  <c r="H374" i="3"/>
  <c r="C442" i="3"/>
  <c r="U653" i="3"/>
  <c r="U404" i="3"/>
  <c r="N266" i="3"/>
  <c r="Y689" i="3"/>
  <c r="Y440" i="3"/>
  <c r="S485" i="3"/>
  <c r="N662" i="3"/>
  <c r="N413" i="3"/>
  <c r="J645" i="3"/>
  <c r="G278" i="3"/>
  <c r="G172" i="3"/>
  <c r="L205" i="3"/>
  <c r="U660" i="3"/>
  <c r="U445" i="3"/>
  <c r="Y243" i="3"/>
  <c r="G626" i="3"/>
  <c r="U620" i="3"/>
  <c r="O656" i="3"/>
  <c r="O407" i="3"/>
  <c r="P295" i="3"/>
  <c r="P87" i="3"/>
  <c r="H118" i="3"/>
  <c r="N494" i="3"/>
  <c r="T702" i="3"/>
  <c r="T385" i="3"/>
  <c r="O417" i="3"/>
  <c r="O235" i="3"/>
  <c r="J676" i="3"/>
  <c r="J393" i="3"/>
  <c r="U632" i="3"/>
  <c r="K618" i="3"/>
  <c r="K369" i="3"/>
  <c r="T582" i="3"/>
  <c r="O330" i="3"/>
  <c r="O156" i="3"/>
  <c r="O604" i="3"/>
  <c r="L708" i="3"/>
  <c r="L391" i="3"/>
  <c r="O495" i="3"/>
  <c r="V257" i="3"/>
  <c r="Y471" i="3"/>
  <c r="Q442" i="3"/>
  <c r="E622" i="3"/>
  <c r="R296" i="3"/>
  <c r="R88" i="3"/>
  <c r="L595" i="3"/>
  <c r="H328" i="3"/>
  <c r="H120" i="3"/>
  <c r="C469" i="3"/>
  <c r="J666" i="3"/>
  <c r="Y605" i="3"/>
  <c r="C593" i="3"/>
  <c r="Y664" i="3"/>
  <c r="Y381" i="3"/>
  <c r="T450" i="3"/>
  <c r="Y304" i="3"/>
  <c r="Y96" i="3"/>
  <c r="C202" i="3"/>
  <c r="E659" i="3"/>
  <c r="V180" i="3"/>
  <c r="I640" i="3"/>
  <c r="T336" i="3"/>
  <c r="T128" i="3"/>
  <c r="J170" i="3"/>
  <c r="I252" i="3"/>
  <c r="B684" i="3"/>
  <c r="B401" i="3"/>
  <c r="U495" i="3"/>
  <c r="C227" i="3"/>
  <c r="M689" i="3"/>
  <c r="M406" i="3"/>
  <c r="P590" i="3"/>
  <c r="B487" i="3"/>
  <c r="N293" i="3"/>
  <c r="N153" i="3"/>
  <c r="D459" i="3"/>
  <c r="P318" i="3"/>
  <c r="P110" i="3"/>
  <c r="X585" i="3"/>
  <c r="T695" i="3"/>
  <c r="T378" i="3"/>
  <c r="L234" i="3"/>
  <c r="G265" i="3"/>
  <c r="K347" i="3"/>
  <c r="K105" i="3"/>
  <c r="Y124" i="3"/>
  <c r="V620" i="3"/>
  <c r="F686" i="3"/>
  <c r="F403" i="3"/>
  <c r="B477" i="3"/>
  <c r="X204" i="3"/>
  <c r="U329" i="3"/>
  <c r="U87" i="3"/>
  <c r="J591" i="3"/>
  <c r="S296" i="3"/>
  <c r="S88" i="3"/>
  <c r="C200" i="3"/>
  <c r="J274" i="3"/>
  <c r="Q482" i="3"/>
  <c r="P252" i="3"/>
  <c r="H345" i="3"/>
  <c r="H103" i="3"/>
  <c r="T281" i="3"/>
  <c r="W686" i="3"/>
  <c r="W403" i="3"/>
  <c r="W677" i="3"/>
  <c r="W394" i="3"/>
  <c r="L676" i="3"/>
  <c r="X631" i="3"/>
  <c r="X416" i="3"/>
  <c r="V438" i="3"/>
  <c r="L602" i="3"/>
  <c r="Q591" i="3"/>
  <c r="V451" i="3"/>
  <c r="N206" i="3"/>
  <c r="Y313" i="3"/>
  <c r="Y105" i="3"/>
  <c r="T265" i="3"/>
  <c r="W706" i="3"/>
  <c r="W423" i="3"/>
  <c r="U214" i="3"/>
  <c r="F461" i="3"/>
  <c r="C251" i="3"/>
  <c r="Q670" i="3"/>
  <c r="Q387" i="3"/>
  <c r="L442" i="3"/>
  <c r="E587" i="3"/>
  <c r="I435" i="3"/>
  <c r="S641" i="3"/>
  <c r="C592" i="3"/>
  <c r="C377" i="3"/>
  <c r="G474" i="3"/>
  <c r="B294" i="3"/>
  <c r="B154" i="3"/>
  <c r="B482" i="3"/>
  <c r="J639" i="3"/>
  <c r="G617" i="3"/>
  <c r="E159" i="3"/>
  <c r="N651" i="3"/>
  <c r="R452" i="3"/>
  <c r="E708" i="3"/>
  <c r="E425" i="3"/>
  <c r="X294" i="3"/>
  <c r="X120" i="3"/>
  <c r="Q265" i="3"/>
  <c r="W678" i="3"/>
  <c r="W395" i="3"/>
  <c r="N430" i="3"/>
  <c r="D584" i="3"/>
  <c r="U662" i="3"/>
  <c r="U447" i="3"/>
  <c r="L601" i="3"/>
  <c r="G624" i="3"/>
  <c r="G375" i="3"/>
  <c r="P197" i="3"/>
  <c r="W626" i="3"/>
  <c r="G297" i="3"/>
  <c r="G229" i="3"/>
  <c r="P493" i="3"/>
  <c r="L438" i="3"/>
  <c r="F655" i="3"/>
  <c r="O713" i="3"/>
  <c r="O396" i="3"/>
  <c r="O470" i="3"/>
  <c r="F352" i="3"/>
  <c r="F144" i="3"/>
  <c r="M461" i="3"/>
  <c r="O271" i="3"/>
  <c r="X261" i="3"/>
  <c r="X295" i="3"/>
  <c r="L677" i="3"/>
  <c r="J347" i="3"/>
  <c r="J105" i="3"/>
  <c r="C482" i="3"/>
  <c r="K700" i="3"/>
  <c r="K417" i="3"/>
  <c r="N644" i="3"/>
  <c r="S697" i="3"/>
  <c r="S414" i="3"/>
  <c r="X249" i="3"/>
  <c r="H129" i="3"/>
  <c r="X258" i="3"/>
  <c r="X118" i="3"/>
  <c r="J701" i="3"/>
  <c r="J418" i="3"/>
  <c r="R444" i="3"/>
  <c r="B611" i="3"/>
  <c r="P213" i="3"/>
  <c r="J653" i="3"/>
  <c r="J370" i="3"/>
  <c r="N192" i="3"/>
  <c r="I140" i="3"/>
  <c r="H599" i="3"/>
  <c r="F338" i="3"/>
  <c r="F130" i="3"/>
  <c r="T656" i="3"/>
  <c r="Y710" i="3"/>
  <c r="Y427" i="3"/>
  <c r="S493" i="3"/>
  <c r="U249" i="3"/>
  <c r="C464" i="3"/>
  <c r="D586" i="3"/>
  <c r="T88" i="3"/>
  <c r="L304" i="3"/>
  <c r="B135" i="3"/>
  <c r="K710" i="3"/>
  <c r="K427" i="3"/>
  <c r="D597" i="3"/>
  <c r="Q660" i="3"/>
  <c r="Q411" i="3"/>
  <c r="P620" i="3"/>
  <c r="R421" i="3"/>
  <c r="O294" i="3"/>
  <c r="O86" i="3"/>
  <c r="R435" i="3"/>
  <c r="E443" i="3"/>
  <c r="G608" i="3"/>
  <c r="Q473" i="3"/>
  <c r="X677" i="3"/>
  <c r="N442" i="3"/>
  <c r="O479" i="3"/>
  <c r="H634" i="3"/>
  <c r="I651" i="3"/>
  <c r="I368" i="3"/>
  <c r="J697" i="3"/>
  <c r="J380" i="3"/>
  <c r="V157" i="3"/>
  <c r="C282" i="3"/>
  <c r="D300" i="3"/>
  <c r="D92" i="3"/>
  <c r="E451" i="3"/>
  <c r="Q599" i="3"/>
  <c r="V464" i="3"/>
  <c r="T270" i="3"/>
  <c r="R331" i="3"/>
  <c r="R89" i="3"/>
  <c r="J497" i="3"/>
  <c r="P497" i="3"/>
  <c r="P605" i="3"/>
  <c r="L693" i="3"/>
  <c r="L410" i="3"/>
  <c r="M704" i="3"/>
  <c r="G455" i="3"/>
  <c r="Q618" i="3"/>
  <c r="N661" i="3"/>
  <c r="N378" i="3"/>
  <c r="I492" i="3"/>
  <c r="K670" i="3"/>
  <c r="K387" i="3"/>
  <c r="F696" i="3"/>
  <c r="H460" i="3"/>
  <c r="F601" i="3"/>
  <c r="B707" i="3"/>
  <c r="B390" i="3"/>
  <c r="D165" i="3"/>
  <c r="Y616" i="3"/>
  <c r="Q197" i="3"/>
  <c r="Q672" i="3"/>
  <c r="L686" i="3"/>
  <c r="L471" i="3"/>
  <c r="S274" i="3"/>
  <c r="S168" i="3"/>
  <c r="D632" i="3"/>
  <c r="L597" i="3"/>
  <c r="S435" i="3"/>
  <c r="S314" i="3"/>
  <c r="S605" i="3"/>
  <c r="S596" i="3"/>
  <c r="B127" i="3"/>
  <c r="H462" i="3"/>
  <c r="Y674" i="3"/>
  <c r="O429" i="3"/>
  <c r="S586" i="3"/>
  <c r="R302" i="3"/>
  <c r="R336" i="3"/>
  <c r="K456" i="3"/>
  <c r="G582" i="3"/>
  <c r="D625" i="3"/>
  <c r="D376" i="3"/>
  <c r="R494" i="3"/>
  <c r="U655" i="3"/>
  <c r="U372" i="3"/>
  <c r="P616" i="3"/>
  <c r="N604" i="3"/>
  <c r="V707" i="3"/>
  <c r="C443" i="3"/>
  <c r="Y685" i="3"/>
  <c r="Y368" i="3"/>
  <c r="C169" i="3"/>
  <c r="V167" i="3"/>
  <c r="J491" i="3"/>
  <c r="N693" i="3"/>
  <c r="K650" i="3"/>
  <c r="T305" i="3"/>
  <c r="F301" i="3"/>
  <c r="F127" i="3"/>
  <c r="I100" i="3"/>
  <c r="I170" i="3"/>
  <c r="X460" i="3"/>
  <c r="D491" i="3"/>
  <c r="Y190" i="3"/>
  <c r="G327" i="3"/>
  <c r="P711" i="3"/>
  <c r="P394" i="3"/>
  <c r="L480" i="3"/>
  <c r="W151" i="3"/>
  <c r="U131" i="3"/>
  <c r="X686" i="3"/>
  <c r="X403" i="3"/>
  <c r="H180" i="3"/>
  <c r="P450" i="3"/>
  <c r="W634" i="3"/>
  <c r="G597" i="3"/>
  <c r="Y299" i="3"/>
  <c r="Y91" i="3"/>
  <c r="X454" i="3"/>
  <c r="P339" i="3"/>
  <c r="T675" i="3"/>
  <c r="S690" i="3"/>
  <c r="S373" i="3"/>
  <c r="W270" i="3"/>
  <c r="X474" i="3"/>
  <c r="M185" i="3"/>
  <c r="W470" i="3"/>
  <c r="M121" i="3"/>
  <c r="Q75" i="3"/>
  <c r="C164" i="3"/>
  <c r="M473" i="3"/>
  <c r="Y196" i="3"/>
  <c r="C635" i="3"/>
  <c r="R713" i="3"/>
  <c r="R396" i="3"/>
  <c r="P201" i="3"/>
  <c r="U644" i="3"/>
  <c r="W582" i="3"/>
  <c r="S93" i="3"/>
  <c r="T211" i="3"/>
  <c r="D224" i="3"/>
  <c r="V314" i="3"/>
  <c r="R644" i="3"/>
  <c r="Q340" i="3"/>
  <c r="Q132" i="3"/>
  <c r="M390" i="3"/>
  <c r="J477" i="3"/>
  <c r="C243" i="3"/>
  <c r="I629" i="3"/>
  <c r="V706" i="3"/>
  <c r="V491" i="3"/>
  <c r="Q151" i="3"/>
  <c r="T696" i="3"/>
  <c r="N318" i="3"/>
  <c r="R621" i="3"/>
  <c r="W97" i="3"/>
  <c r="Y132" i="3"/>
  <c r="B597" i="3"/>
  <c r="G478" i="3"/>
  <c r="U588" i="3"/>
  <c r="T640" i="3"/>
  <c r="P310" i="3"/>
  <c r="P136" i="3"/>
  <c r="W206" i="3"/>
  <c r="D590" i="3"/>
  <c r="K295" i="3"/>
  <c r="O640" i="3"/>
  <c r="G302" i="3"/>
  <c r="U135" i="3"/>
  <c r="Y118" i="3"/>
  <c r="X305" i="3"/>
  <c r="T672" i="3"/>
  <c r="H671" i="3"/>
  <c r="H388" i="3"/>
  <c r="F472" i="3"/>
  <c r="H474" i="3"/>
  <c r="J635" i="3"/>
  <c r="X262" i="3"/>
  <c r="K601" i="3"/>
  <c r="U349" i="3"/>
  <c r="U107" i="3"/>
  <c r="H282" i="3"/>
  <c r="S211" i="3"/>
  <c r="L633" i="3"/>
  <c r="P498" i="3"/>
  <c r="X281" i="3"/>
  <c r="X141" i="3"/>
  <c r="Q496" i="3"/>
  <c r="L383" i="3"/>
  <c r="Y489" i="3"/>
  <c r="I587" i="3"/>
  <c r="P706" i="3"/>
  <c r="P389" i="3"/>
  <c r="J203" i="3"/>
  <c r="S609" i="3"/>
  <c r="E233" i="3"/>
  <c r="B312" i="3"/>
  <c r="I165" i="3"/>
  <c r="X486" i="3"/>
  <c r="F494" i="3"/>
  <c r="N213" i="3"/>
  <c r="G423" i="3"/>
  <c r="E185" i="3"/>
  <c r="W439" i="3"/>
  <c r="D697" i="3"/>
  <c r="D380" i="3"/>
  <c r="Q118" i="3"/>
  <c r="T442" i="3"/>
  <c r="R199" i="3"/>
  <c r="O625" i="3"/>
  <c r="V411" i="3"/>
  <c r="S307" i="3"/>
  <c r="H238" i="3"/>
  <c r="Q341" i="3"/>
  <c r="Q133" i="3"/>
  <c r="F207" i="3"/>
  <c r="D354" i="3"/>
  <c r="D112" i="3"/>
  <c r="J688" i="3"/>
  <c r="J405" i="3"/>
  <c r="K299" i="3"/>
  <c r="K193" i="3"/>
  <c r="R175" i="3"/>
  <c r="X594" i="3"/>
  <c r="Y443" i="3"/>
  <c r="Y641" i="3"/>
  <c r="R279" i="3"/>
  <c r="R105" i="3"/>
  <c r="D207" i="3"/>
  <c r="F701" i="3"/>
  <c r="F486" i="3"/>
  <c r="H684" i="3"/>
  <c r="H401" i="3"/>
  <c r="J237" i="3"/>
  <c r="N314" i="3"/>
  <c r="N174" i="3"/>
  <c r="V461" i="3"/>
  <c r="L301" i="3"/>
  <c r="L127" i="3"/>
  <c r="Q702" i="3"/>
  <c r="Q419" i="3"/>
  <c r="V603" i="3"/>
  <c r="Q675" i="3"/>
  <c r="Q392" i="3"/>
  <c r="M402" i="3"/>
  <c r="G620" i="3"/>
  <c r="V199" i="3"/>
  <c r="T658" i="3"/>
  <c r="H335" i="3"/>
  <c r="H127" i="3"/>
  <c r="F226" i="3"/>
  <c r="D610" i="3"/>
  <c r="V309" i="3"/>
  <c r="V135" i="3"/>
  <c r="J158" i="3"/>
  <c r="R83" i="3"/>
  <c r="V269" i="3"/>
  <c r="L213" i="3"/>
  <c r="R343" i="3"/>
  <c r="R135" i="3"/>
  <c r="X371" i="3"/>
  <c r="H492" i="3"/>
  <c r="B319" i="3"/>
  <c r="B111" i="3"/>
  <c r="M696" i="3"/>
  <c r="M413" i="3"/>
  <c r="P281" i="3"/>
  <c r="M697" i="3"/>
  <c r="M414" i="3"/>
  <c r="P446" i="3"/>
  <c r="P626" i="3"/>
  <c r="L331" i="3"/>
  <c r="L89" i="3"/>
  <c r="V202" i="3"/>
  <c r="O691" i="3"/>
  <c r="O374" i="3"/>
  <c r="I464" i="3"/>
  <c r="K319" i="3"/>
  <c r="K145" i="3"/>
  <c r="W283" i="3"/>
  <c r="W143" i="3"/>
  <c r="H245" i="3"/>
  <c r="U284" i="3"/>
  <c r="T300" i="3"/>
  <c r="T160" i="3"/>
  <c r="G190" i="3"/>
  <c r="P248" i="3"/>
  <c r="H308" i="3"/>
  <c r="H168" i="3"/>
  <c r="X461" i="3"/>
  <c r="C668" i="3"/>
  <c r="C706" i="3"/>
  <c r="C457" i="3"/>
  <c r="L624" i="3"/>
  <c r="B635" i="3"/>
  <c r="W591" i="3"/>
  <c r="W376" i="3"/>
  <c r="F151" i="3"/>
  <c r="K688" i="3"/>
  <c r="K405" i="3"/>
  <c r="S642" i="3"/>
  <c r="L449" i="3"/>
  <c r="F654" i="3"/>
  <c r="U330" i="3"/>
  <c r="U156" i="3"/>
  <c r="L197" i="3"/>
  <c r="Q708" i="3"/>
  <c r="Q493" i="3"/>
  <c r="P474" i="3"/>
  <c r="S635" i="3"/>
  <c r="R686" i="3"/>
  <c r="R471" i="3"/>
  <c r="L239" i="3"/>
  <c r="I234" i="3"/>
  <c r="L310" i="3"/>
  <c r="J593" i="3"/>
  <c r="K702" i="3"/>
  <c r="K419" i="3"/>
  <c r="T651" i="3"/>
  <c r="D353" i="3"/>
  <c r="D145" i="3"/>
  <c r="D452" i="3"/>
  <c r="R285" i="3"/>
  <c r="R145" i="3"/>
  <c r="D276" i="3"/>
  <c r="U713" i="3"/>
  <c r="U430" i="3"/>
  <c r="K178" i="3"/>
  <c r="N340" i="3"/>
  <c r="N166" i="3"/>
  <c r="M472" i="3"/>
  <c r="D698" i="3"/>
  <c r="D415" i="3"/>
  <c r="S266" i="3"/>
  <c r="I585" i="3"/>
  <c r="V628" i="3"/>
  <c r="V379" i="3"/>
  <c r="O282" i="3"/>
  <c r="C584" i="3"/>
  <c r="H654" i="3"/>
  <c r="V667" i="3"/>
  <c r="V418" i="3"/>
  <c r="T239" i="3"/>
  <c r="W662" i="3"/>
  <c r="N703" i="3"/>
  <c r="N420" i="3"/>
  <c r="O137" i="3"/>
  <c r="M346" i="3"/>
  <c r="T430" i="3"/>
  <c r="Y185" i="3"/>
  <c r="J316" i="3"/>
  <c r="J142" i="3"/>
  <c r="R378" i="3"/>
  <c r="B211" i="3"/>
  <c r="Q162" i="3"/>
  <c r="X588" i="3"/>
  <c r="Y637" i="3"/>
  <c r="Y388" i="3"/>
  <c r="I121" i="3"/>
  <c r="E259" i="3"/>
  <c r="V678" i="3"/>
  <c r="M328" i="3"/>
  <c r="M154" i="3"/>
  <c r="F691" i="3"/>
  <c r="E699" i="3"/>
  <c r="E382" i="3"/>
  <c r="Q158" i="3"/>
  <c r="Q585" i="3"/>
  <c r="W482" i="3"/>
  <c r="D195" i="3"/>
  <c r="I660" i="3"/>
  <c r="I411" i="3"/>
  <c r="C701" i="3"/>
  <c r="K706" i="3"/>
  <c r="K423" i="3"/>
  <c r="O481" i="3"/>
  <c r="X666" i="3"/>
  <c r="N137" i="3"/>
  <c r="T207" i="3"/>
  <c r="E675" i="3"/>
  <c r="E392" i="3"/>
  <c r="N458" i="3"/>
  <c r="G200" i="3"/>
  <c r="J335" i="3"/>
  <c r="J127" i="3"/>
  <c r="U436" i="3"/>
  <c r="B599" i="3"/>
  <c r="U590" i="3"/>
  <c r="U375" i="3"/>
  <c r="P157" i="3"/>
  <c r="S118" i="3"/>
  <c r="M693" i="3"/>
  <c r="M410" i="3"/>
  <c r="S476" i="3"/>
  <c r="R711" i="3"/>
  <c r="R394" i="3"/>
  <c r="B117" i="3"/>
  <c r="C410" i="3"/>
  <c r="R345" i="3"/>
  <c r="R137" i="3"/>
  <c r="L456" i="3"/>
  <c r="I632" i="3"/>
  <c r="I696" i="3"/>
  <c r="I379" i="3"/>
  <c r="F450" i="3"/>
  <c r="K606" i="3"/>
  <c r="Q485" i="3"/>
  <c r="V332" i="3"/>
  <c r="V124" i="3"/>
  <c r="U161" i="3"/>
  <c r="B674" i="3"/>
  <c r="B391" i="3"/>
  <c r="Y599" i="3"/>
  <c r="F349" i="3"/>
  <c r="F141" i="3"/>
  <c r="P455" i="3"/>
  <c r="M643" i="3"/>
  <c r="M664" i="3"/>
  <c r="M415" i="3"/>
  <c r="Y588" i="3"/>
  <c r="T257" i="3"/>
  <c r="T151" i="3"/>
  <c r="W294" i="3"/>
  <c r="W120" i="3"/>
  <c r="Q108" i="3"/>
  <c r="S713" i="3"/>
  <c r="E89" i="3"/>
  <c r="N142" i="3"/>
  <c r="G197" i="3"/>
  <c r="H703" i="3"/>
  <c r="Q348" i="3"/>
  <c r="Q208" i="3"/>
  <c r="Q285" i="3"/>
  <c r="J180" i="3"/>
  <c r="B610" i="3"/>
  <c r="I331" i="3"/>
  <c r="I157" i="3"/>
  <c r="N592" i="3"/>
  <c r="B675" i="3"/>
  <c r="B426" i="3"/>
  <c r="I144" i="3"/>
  <c r="P652" i="3"/>
  <c r="P403" i="3"/>
  <c r="T144" i="3"/>
  <c r="U200" i="3"/>
  <c r="S145" i="3"/>
  <c r="T608" i="3"/>
  <c r="W674" i="3"/>
  <c r="W391" i="3"/>
  <c r="S497" i="3"/>
  <c r="Y315" i="3"/>
  <c r="Y107" i="3"/>
  <c r="H111" i="3"/>
  <c r="P598" i="3"/>
  <c r="Y628" i="3"/>
  <c r="Y379" i="3"/>
  <c r="U699" i="3"/>
  <c r="U450" i="3"/>
  <c r="L151" i="3"/>
  <c r="J247" i="3"/>
  <c r="U327" i="3"/>
  <c r="U153" i="3"/>
  <c r="U194" i="3"/>
  <c r="V689" i="3"/>
  <c r="C653" i="3"/>
  <c r="C404" i="3"/>
  <c r="M231" i="3"/>
  <c r="X674" i="3"/>
  <c r="N684" i="3"/>
  <c r="N401" i="3"/>
  <c r="P452" i="3"/>
  <c r="Q601" i="3"/>
  <c r="R458" i="3"/>
  <c r="C674" i="3"/>
  <c r="N294" i="3"/>
  <c r="N86" i="3"/>
  <c r="X179" i="3"/>
  <c r="B476" i="3"/>
  <c r="H657" i="3"/>
  <c r="C657" i="3"/>
  <c r="C408" i="3"/>
  <c r="U687" i="3"/>
  <c r="U370" i="3"/>
  <c r="N194" i="3"/>
  <c r="Y621" i="3"/>
  <c r="Y372" i="3"/>
  <c r="S451" i="3"/>
  <c r="N696" i="3"/>
  <c r="N379" i="3"/>
  <c r="J464" i="3"/>
  <c r="G346" i="3"/>
  <c r="G104" i="3"/>
  <c r="L243" i="3"/>
  <c r="U592" i="3"/>
  <c r="Y277" i="3"/>
  <c r="Y171" i="3"/>
  <c r="G479" i="3"/>
  <c r="U586" i="3"/>
  <c r="O690" i="3"/>
  <c r="O373" i="3"/>
  <c r="P329" i="3"/>
  <c r="P121" i="3"/>
  <c r="H326" i="3"/>
  <c r="H152" i="3"/>
  <c r="N607" i="3"/>
  <c r="T634" i="3"/>
  <c r="O700" i="3"/>
  <c r="O383" i="3"/>
  <c r="O129" i="3"/>
  <c r="J642" i="3"/>
  <c r="U485" i="3"/>
  <c r="K584" i="3"/>
  <c r="T469" i="3"/>
  <c r="O296" i="3"/>
  <c r="O88" i="3"/>
  <c r="O491" i="3"/>
  <c r="L674" i="3"/>
  <c r="O427" i="3"/>
  <c r="V291" i="3"/>
  <c r="V185" i="3"/>
  <c r="Y437" i="3"/>
  <c r="Q691" i="3"/>
  <c r="Q374" i="3"/>
  <c r="E588" i="3"/>
  <c r="R330" i="3"/>
  <c r="R122" i="3"/>
  <c r="L448" i="3"/>
  <c r="H294" i="3"/>
  <c r="H154" i="3"/>
  <c r="C435" i="3"/>
  <c r="J598" i="3"/>
  <c r="Y458" i="3"/>
  <c r="C480" i="3"/>
  <c r="Y630" i="3"/>
  <c r="T665" i="3"/>
  <c r="T416" i="3"/>
  <c r="Y198" i="3"/>
  <c r="C342" i="3"/>
  <c r="C168" i="3"/>
  <c r="E444" i="3"/>
  <c r="V354" i="3"/>
  <c r="V112" i="3"/>
  <c r="I493" i="3"/>
  <c r="T302" i="3"/>
  <c r="T162" i="3"/>
  <c r="J344" i="3"/>
  <c r="J102" i="3"/>
  <c r="I214" i="3"/>
  <c r="B616" i="3"/>
  <c r="B367" i="3"/>
  <c r="U427" i="3"/>
  <c r="C261" i="3"/>
  <c r="M655" i="3"/>
  <c r="M372" i="3"/>
  <c r="P477" i="3"/>
  <c r="B453" i="3"/>
  <c r="N259" i="3"/>
  <c r="D708" i="3"/>
  <c r="D425" i="3"/>
  <c r="P352" i="3"/>
  <c r="P144" i="3"/>
  <c r="X438" i="3"/>
  <c r="T593" i="3"/>
  <c r="L162" i="3"/>
  <c r="G193" i="3"/>
  <c r="K279" i="3"/>
  <c r="K139" i="3"/>
  <c r="Y230" i="3"/>
  <c r="V586" i="3"/>
  <c r="F618" i="3"/>
  <c r="F471" i="3"/>
  <c r="B443" i="3"/>
  <c r="X242" i="3"/>
  <c r="U295" i="3"/>
  <c r="U189" i="3"/>
  <c r="J478" i="3"/>
  <c r="S262" i="3"/>
  <c r="C132" i="3"/>
  <c r="J240" i="3"/>
  <c r="Q697" i="3"/>
  <c r="Q380" i="3"/>
  <c r="P320" i="3"/>
  <c r="H311" i="3"/>
  <c r="H171" i="3"/>
  <c r="T209" i="3"/>
  <c r="W584" i="3"/>
  <c r="W369" i="3"/>
  <c r="W609" i="3"/>
  <c r="L495" i="3"/>
  <c r="X665" i="3"/>
  <c r="V687" i="3"/>
  <c r="V404" i="3"/>
  <c r="L455" i="3"/>
  <c r="Q625" i="3"/>
  <c r="V700" i="3"/>
  <c r="V417" i="3"/>
  <c r="N244" i="3"/>
  <c r="Y207" i="3"/>
  <c r="T193" i="3"/>
  <c r="W672" i="3"/>
  <c r="W389" i="3"/>
  <c r="U180" i="3"/>
  <c r="F642" i="3"/>
  <c r="F427" i="3"/>
  <c r="C145" i="3"/>
  <c r="Q602" i="3"/>
  <c r="L374" i="3"/>
  <c r="E621" i="3"/>
  <c r="I684" i="3"/>
  <c r="I401" i="3"/>
  <c r="S494" i="3"/>
  <c r="C694" i="3"/>
  <c r="G440" i="3"/>
  <c r="B260" i="3"/>
  <c r="B86" i="3"/>
  <c r="B448" i="3"/>
  <c r="J605" i="3"/>
  <c r="G583" i="3"/>
  <c r="E333" i="3"/>
  <c r="E91" i="3"/>
  <c r="N583" i="3"/>
  <c r="R384" i="3"/>
  <c r="E606" i="3"/>
  <c r="E391" i="3"/>
  <c r="X260" i="3"/>
  <c r="Q159" i="3"/>
  <c r="W610" i="3"/>
  <c r="N713" i="3"/>
  <c r="N464" i="3"/>
  <c r="D437" i="3"/>
  <c r="U696" i="3"/>
  <c r="U379" i="3"/>
  <c r="L454" i="3"/>
  <c r="G590" i="3"/>
  <c r="P163" i="3"/>
  <c r="W445" i="3"/>
  <c r="G263" i="3"/>
  <c r="P459" i="3"/>
  <c r="L370" i="3"/>
  <c r="F587" i="3"/>
  <c r="O679" i="3"/>
  <c r="O498" i="3"/>
  <c r="O436" i="3"/>
  <c r="F212" i="3"/>
  <c r="M710" i="3"/>
  <c r="M427" i="3"/>
  <c r="O237" i="3"/>
  <c r="X189" i="3"/>
  <c r="X121" i="3"/>
  <c r="L609" i="3"/>
  <c r="J313" i="3"/>
  <c r="J139" i="3"/>
  <c r="C414" i="3"/>
  <c r="K666" i="3"/>
  <c r="K383" i="3"/>
  <c r="N497" i="3"/>
  <c r="S663" i="3"/>
  <c r="S380" i="3"/>
  <c r="X177" i="3"/>
  <c r="H337" i="3"/>
  <c r="H163" i="3"/>
  <c r="X224" i="3"/>
  <c r="J667" i="3"/>
  <c r="J384" i="3"/>
  <c r="R376" i="3"/>
  <c r="B498" i="3"/>
  <c r="P179" i="3"/>
  <c r="J619" i="3"/>
  <c r="N332" i="3"/>
  <c r="I348" i="3"/>
  <c r="I174" i="3"/>
  <c r="H486" i="3"/>
  <c r="F304" i="3"/>
  <c r="T475" i="3"/>
  <c r="Y642" i="3"/>
  <c r="Y393" i="3"/>
  <c r="S459" i="3"/>
  <c r="U283" i="3"/>
  <c r="C713" i="3"/>
  <c r="C430" i="3"/>
  <c r="D473" i="3"/>
  <c r="T330" i="3"/>
  <c r="T122" i="3"/>
  <c r="L198" i="3"/>
  <c r="B343" i="3"/>
  <c r="B169" i="3"/>
  <c r="K676" i="3"/>
  <c r="K393" i="3"/>
  <c r="D450" i="3"/>
  <c r="Q592" i="3"/>
  <c r="P586" i="3"/>
  <c r="R636" i="3"/>
  <c r="R387" i="3"/>
  <c r="O226" i="3"/>
  <c r="R367" i="3"/>
  <c r="E692" i="3"/>
  <c r="E409" i="3"/>
  <c r="G642" i="3"/>
  <c r="Q371" i="3"/>
  <c r="X609" i="3"/>
  <c r="N691" i="3"/>
  <c r="N408" i="3"/>
  <c r="O411" i="3"/>
  <c r="H600" i="3"/>
  <c r="I685" i="3"/>
  <c r="I436" i="3"/>
  <c r="J595" i="3"/>
  <c r="V89" i="3"/>
  <c r="C248" i="3"/>
  <c r="D334" i="3"/>
  <c r="D126" i="3"/>
  <c r="E485" i="3"/>
  <c r="Q633" i="3"/>
  <c r="V430" i="3"/>
  <c r="T198" i="3"/>
  <c r="R263" i="3"/>
  <c r="R123" i="3"/>
  <c r="J463" i="3"/>
  <c r="P463" i="3"/>
  <c r="P639" i="3"/>
  <c r="L659" i="3"/>
  <c r="L478" i="3"/>
  <c r="M489" i="3"/>
  <c r="G704" i="3"/>
  <c r="G421" i="3"/>
  <c r="Q471" i="3"/>
  <c r="N627" i="3"/>
  <c r="I424" i="3"/>
  <c r="K602" i="3"/>
  <c r="F447" i="3"/>
  <c r="H675" i="3"/>
  <c r="H426" i="3"/>
  <c r="F454" i="3"/>
  <c r="B605" i="3"/>
  <c r="D305" i="3"/>
  <c r="D97" i="3"/>
  <c r="Y469" i="3"/>
  <c r="Q163" i="3"/>
  <c r="Q638" i="3"/>
  <c r="L652" i="3"/>
  <c r="L403" i="3"/>
  <c r="S342" i="3"/>
  <c r="S100" i="3"/>
  <c r="D598" i="3"/>
  <c r="L450" i="3"/>
  <c r="S650" i="3"/>
  <c r="S401" i="3"/>
  <c r="S208" i="3"/>
  <c r="S639" i="3"/>
  <c r="S630" i="3"/>
  <c r="B335" i="3"/>
  <c r="B93" i="3"/>
  <c r="H677" i="3"/>
  <c r="H428" i="3"/>
  <c r="Y606" i="3"/>
  <c r="O712" i="3"/>
  <c r="O395" i="3"/>
  <c r="S473" i="3"/>
  <c r="R268" i="3"/>
  <c r="R128" i="3"/>
  <c r="K490" i="3"/>
  <c r="G469" i="3"/>
  <c r="D591" i="3"/>
  <c r="R460" i="3"/>
  <c r="U689" i="3"/>
  <c r="U440" i="3"/>
  <c r="P582" i="3"/>
  <c r="N706" i="3"/>
  <c r="N423" i="3"/>
  <c r="V492" i="3"/>
  <c r="Q328" i="3"/>
  <c r="Y651" i="3"/>
  <c r="C343" i="3"/>
  <c r="C101" i="3"/>
  <c r="V99" i="3"/>
  <c r="J423" i="3"/>
  <c r="N478" i="3"/>
  <c r="K469" i="3"/>
  <c r="T271" i="3"/>
  <c r="F335" i="3"/>
  <c r="I308" i="3"/>
  <c r="I344" i="3"/>
  <c r="I102" i="3"/>
  <c r="X426" i="3"/>
  <c r="D457" i="3"/>
  <c r="Y228" i="3"/>
  <c r="G259" i="3"/>
  <c r="P677" i="3"/>
  <c r="L695" i="3"/>
  <c r="L412" i="3"/>
  <c r="W223" i="3"/>
  <c r="U199" i="3"/>
  <c r="X618" i="3"/>
  <c r="H354" i="3"/>
  <c r="H112" i="3"/>
  <c r="P484" i="3"/>
  <c r="W487" i="3"/>
  <c r="G484" i="3"/>
  <c r="Y333" i="3"/>
  <c r="X386" i="3"/>
  <c r="P271" i="3"/>
  <c r="T641" i="3"/>
  <c r="S622" i="3"/>
  <c r="W304" i="3"/>
  <c r="X689" i="3"/>
  <c r="X406" i="3"/>
  <c r="M117" i="3"/>
  <c r="W402" i="3"/>
  <c r="M227" i="3"/>
  <c r="C338" i="3"/>
  <c r="C96" i="3"/>
  <c r="M405" i="3"/>
  <c r="Y234" i="3"/>
  <c r="C488" i="3"/>
  <c r="R679" i="3"/>
  <c r="P167" i="3"/>
  <c r="U497" i="3"/>
  <c r="W469" i="3"/>
  <c r="S335" i="3"/>
  <c r="S233" i="3"/>
  <c r="T249" i="3"/>
  <c r="D258" i="3"/>
  <c r="V280" i="3"/>
  <c r="R610" i="3"/>
  <c r="Q272" i="3"/>
  <c r="M707" i="3"/>
  <c r="M424" i="3"/>
  <c r="J443" i="3"/>
  <c r="C205" i="3"/>
  <c r="I482" i="3"/>
  <c r="V638" i="3"/>
  <c r="Q83" i="3"/>
  <c r="T594" i="3"/>
  <c r="N212" i="3"/>
  <c r="R655" i="3"/>
  <c r="W339" i="3"/>
  <c r="W131" i="3"/>
  <c r="Y166" i="3"/>
  <c r="B416" i="3"/>
  <c r="G444" i="3"/>
  <c r="U475" i="3"/>
  <c r="T493" i="3"/>
  <c r="P344" i="3"/>
  <c r="W278" i="3"/>
  <c r="D443" i="3"/>
  <c r="K227" i="3"/>
  <c r="O606" i="3"/>
  <c r="G268" i="3"/>
  <c r="U169" i="3"/>
  <c r="Y224" i="3"/>
  <c r="X199" i="3"/>
  <c r="T638" i="3"/>
  <c r="H705" i="3"/>
  <c r="F370" i="3"/>
  <c r="H440" i="3"/>
  <c r="J488" i="3"/>
  <c r="X190" i="3"/>
  <c r="K669" i="3"/>
  <c r="U315" i="3"/>
  <c r="H210" i="3"/>
  <c r="S143" i="3"/>
  <c r="L599" i="3"/>
  <c r="P430" i="3"/>
  <c r="X349" i="3"/>
  <c r="Q711" i="3"/>
  <c r="L485" i="3"/>
  <c r="Y455" i="3"/>
  <c r="I474" i="3"/>
  <c r="P672" i="3"/>
  <c r="J101" i="3"/>
  <c r="S496" i="3"/>
  <c r="E267" i="3"/>
  <c r="B278" i="3"/>
  <c r="I339" i="3"/>
  <c r="X667" i="3"/>
  <c r="X418" i="3"/>
  <c r="F460" i="3"/>
  <c r="N251" i="3"/>
  <c r="G706" i="3"/>
  <c r="E325" i="3"/>
  <c r="E117" i="3"/>
  <c r="W405" i="3"/>
  <c r="D663" i="3"/>
  <c r="Q326" i="3"/>
  <c r="Q186" i="3"/>
  <c r="T374" i="3"/>
  <c r="R237" i="3"/>
  <c r="O693" i="3"/>
  <c r="V660" i="3"/>
  <c r="V377" i="3"/>
  <c r="S201" i="3"/>
  <c r="H132" i="3"/>
  <c r="Q273" i="3"/>
  <c r="Q201" i="3"/>
  <c r="F245" i="3"/>
  <c r="D320" i="3"/>
  <c r="D146" i="3"/>
  <c r="J654" i="3"/>
  <c r="J371" i="3"/>
  <c r="K231" i="3"/>
  <c r="R281" i="3"/>
  <c r="R107" i="3"/>
  <c r="X447" i="3"/>
  <c r="Y658" i="3"/>
  <c r="Y409" i="3"/>
  <c r="Y607" i="3"/>
  <c r="R347" i="3"/>
  <c r="R139" i="3"/>
  <c r="D173" i="3"/>
  <c r="F667" i="3"/>
  <c r="H616" i="3"/>
  <c r="H367" i="3"/>
  <c r="J199" i="3"/>
  <c r="N280" i="3"/>
  <c r="V676" i="3"/>
  <c r="V427" i="3"/>
  <c r="L267" i="3"/>
  <c r="Q634" i="3"/>
  <c r="Q385" i="3"/>
  <c r="V490" i="3"/>
  <c r="Q607" i="3"/>
  <c r="M685" i="3"/>
  <c r="M436" i="3"/>
  <c r="G586" i="3"/>
  <c r="V165" i="3"/>
  <c r="T590" i="3"/>
  <c r="H301" i="3"/>
  <c r="H93" i="3"/>
  <c r="F154" i="3"/>
  <c r="D463" i="3"/>
  <c r="V275" i="3"/>
  <c r="J298" i="3"/>
  <c r="J90" i="3"/>
  <c r="R325" i="3"/>
  <c r="R185" i="3"/>
  <c r="V235" i="3"/>
  <c r="L251" i="3"/>
  <c r="R309" i="3"/>
  <c r="X688" i="3"/>
  <c r="X405" i="3"/>
  <c r="H458" i="3"/>
  <c r="B285" i="3"/>
  <c r="M628" i="3"/>
  <c r="M379" i="3"/>
  <c r="P247" i="3"/>
  <c r="M663" i="3"/>
  <c r="M380" i="3"/>
  <c r="P480" i="3"/>
  <c r="P592" i="3"/>
  <c r="L263" i="3"/>
  <c r="L123" i="3"/>
  <c r="V168" i="3"/>
  <c r="O623" i="3"/>
  <c r="I679" i="3"/>
  <c r="I430" i="3"/>
  <c r="K285" i="3"/>
  <c r="W317" i="3"/>
  <c r="H139" i="3"/>
  <c r="U250" i="3"/>
  <c r="T266" i="3"/>
  <c r="T92" i="3"/>
  <c r="G228" i="3"/>
  <c r="P210" i="3"/>
  <c r="H274" i="3"/>
  <c r="X676" i="3"/>
  <c r="X427" i="3"/>
  <c r="C487" i="3"/>
  <c r="C672" i="3"/>
  <c r="C389" i="3"/>
  <c r="L590" i="3"/>
  <c r="B488" i="3"/>
  <c r="W659" i="3"/>
  <c r="F83" i="3"/>
  <c r="K654" i="3"/>
  <c r="K371" i="3"/>
  <c r="S608" i="3"/>
  <c r="L381" i="3"/>
  <c r="F586" i="3"/>
  <c r="U296" i="3"/>
  <c r="U88" i="3"/>
  <c r="L235" i="3"/>
  <c r="Q674" i="3"/>
  <c r="Q391" i="3"/>
  <c r="P440" i="3"/>
  <c r="S601" i="3"/>
  <c r="R618" i="3"/>
  <c r="R403" i="3"/>
  <c r="L167" i="3"/>
  <c r="I268" i="3"/>
  <c r="L204" i="3"/>
  <c r="J480" i="3"/>
  <c r="K668" i="3"/>
  <c r="K385" i="3"/>
  <c r="T436" i="3"/>
  <c r="D285" i="3"/>
  <c r="D486" i="3"/>
  <c r="R353" i="3"/>
  <c r="D242" i="3"/>
  <c r="U679" i="3"/>
  <c r="U396" i="3"/>
  <c r="K110" i="3"/>
  <c r="N306" i="3"/>
  <c r="N98" i="3"/>
  <c r="M438" i="3"/>
  <c r="D664" i="3"/>
  <c r="D381" i="3"/>
  <c r="S194" i="3"/>
  <c r="I472" i="3"/>
  <c r="V662" i="3"/>
  <c r="O350" i="3"/>
  <c r="O176" i="3"/>
  <c r="C471" i="3"/>
  <c r="H586" i="3"/>
  <c r="V701" i="3"/>
  <c r="V384" i="3"/>
  <c r="T133" i="3"/>
  <c r="W628" i="3"/>
  <c r="N669" i="3"/>
  <c r="N386" i="3"/>
  <c r="O171" i="3"/>
  <c r="M206" i="3"/>
  <c r="T713" i="3"/>
  <c r="T464" i="3"/>
  <c r="Y117" i="3"/>
  <c r="J282" i="3"/>
  <c r="R695" i="3"/>
  <c r="R480" i="3"/>
  <c r="B249" i="3"/>
  <c r="Q336" i="3"/>
  <c r="Q94" i="3"/>
  <c r="X441" i="3"/>
  <c r="Y671" i="3"/>
  <c r="Y422" i="3"/>
  <c r="I189" i="3"/>
  <c r="E119" i="3"/>
  <c r="V610" i="3"/>
  <c r="M294" i="3"/>
  <c r="M86" i="3"/>
  <c r="F589" i="3"/>
  <c r="E665" i="3"/>
  <c r="E416" i="3"/>
  <c r="Q90" i="3"/>
  <c r="Q619" i="3"/>
  <c r="W697" i="3"/>
  <c r="W414" i="3"/>
  <c r="D267" i="3"/>
  <c r="I694" i="3"/>
  <c r="I377" i="3"/>
  <c r="C486" i="3"/>
  <c r="K672" i="3"/>
  <c r="K389" i="3"/>
  <c r="O413" i="3"/>
  <c r="X598" i="3"/>
  <c r="N345" i="3"/>
  <c r="N171" i="3"/>
  <c r="T245" i="3"/>
  <c r="E607" i="3"/>
  <c r="N673" i="3"/>
  <c r="N424" i="3"/>
  <c r="G238" i="3"/>
  <c r="J233" i="3"/>
  <c r="U685" i="3"/>
  <c r="U402" i="3"/>
  <c r="B486" i="3"/>
  <c r="U692" i="3"/>
  <c r="P89" i="3"/>
  <c r="S326" i="3"/>
  <c r="S152" i="3"/>
  <c r="M659" i="3"/>
  <c r="M376" i="3"/>
  <c r="S442" i="3"/>
  <c r="R677" i="3"/>
  <c r="B291" i="3"/>
  <c r="B151" i="3"/>
  <c r="C659" i="3"/>
  <c r="C376" i="3"/>
  <c r="R311" i="3"/>
  <c r="L637" i="3"/>
  <c r="L422" i="3"/>
  <c r="I485" i="3"/>
  <c r="I662" i="3"/>
  <c r="I447" i="3"/>
  <c r="F484" i="3"/>
  <c r="K640" i="3"/>
  <c r="Q700" i="3"/>
  <c r="Q383" i="3"/>
  <c r="V230" i="3"/>
  <c r="U335" i="3"/>
  <c r="U93" i="3"/>
  <c r="B640" i="3"/>
  <c r="Y486" i="3"/>
  <c r="F209" i="3"/>
  <c r="P489" i="3"/>
  <c r="M609" i="3"/>
  <c r="M630" i="3"/>
  <c r="M381" i="3"/>
  <c r="Y475" i="3"/>
  <c r="T325" i="3"/>
  <c r="W226" i="3"/>
  <c r="Q350" i="3"/>
  <c r="Q142" i="3"/>
  <c r="S498" i="3"/>
  <c r="E331" i="3"/>
  <c r="E123" i="3"/>
  <c r="N350" i="3"/>
  <c r="N176" i="3"/>
  <c r="G129" i="3"/>
  <c r="H488" i="3"/>
  <c r="Q280" i="3"/>
  <c r="Q140" i="3"/>
  <c r="Q251" i="3"/>
  <c r="J112" i="3"/>
  <c r="B644" i="3"/>
  <c r="I297" i="3"/>
  <c r="I89" i="3"/>
  <c r="N445" i="3"/>
  <c r="B709" i="3"/>
  <c r="B392" i="3"/>
  <c r="I178" i="3"/>
  <c r="P618" i="3"/>
  <c r="P369" i="3"/>
  <c r="T352" i="3"/>
  <c r="T178" i="3"/>
  <c r="U132" i="3"/>
  <c r="S285" i="3"/>
  <c r="S179" i="3"/>
  <c r="T495" i="3"/>
  <c r="W606" i="3"/>
  <c r="S429" i="3"/>
  <c r="Y349" i="3"/>
  <c r="H353" i="3"/>
  <c r="H145" i="3"/>
  <c r="P451" i="3"/>
  <c r="Y594" i="3"/>
  <c r="U597" i="3"/>
  <c r="U382" i="3"/>
  <c r="L83" i="3"/>
  <c r="J209" i="3"/>
  <c r="U293" i="3"/>
  <c r="U85" i="3"/>
  <c r="U126" i="3"/>
  <c r="V587" i="3"/>
  <c r="C687" i="3"/>
  <c r="C370" i="3"/>
  <c r="M125" i="3"/>
  <c r="X606" i="3"/>
  <c r="N616" i="3"/>
  <c r="N367" i="3"/>
  <c r="P486" i="3"/>
  <c r="Q635" i="3"/>
  <c r="R639" i="3"/>
  <c r="R424" i="3"/>
  <c r="C493" i="3"/>
  <c r="N260" i="3"/>
  <c r="X319" i="3"/>
  <c r="X111" i="3"/>
  <c r="B442" i="3"/>
  <c r="H589" i="3"/>
  <c r="C691" i="3"/>
  <c r="C374" i="3"/>
  <c r="U619" i="3"/>
  <c r="N232" i="3"/>
  <c r="Y655" i="3"/>
  <c r="S666" i="3"/>
  <c r="S417" i="3"/>
  <c r="N628" i="3"/>
  <c r="J498" i="3"/>
  <c r="G312" i="3"/>
  <c r="L171" i="3"/>
  <c r="U626" i="3"/>
  <c r="Y311" i="3"/>
  <c r="Y103" i="3"/>
  <c r="G445" i="3"/>
  <c r="U473" i="3"/>
  <c r="O622" i="3"/>
  <c r="P227" i="3"/>
  <c r="H292" i="3"/>
  <c r="H84" i="3"/>
  <c r="N460" i="3"/>
  <c r="T487" i="3"/>
  <c r="O666" i="3"/>
  <c r="O451" i="3"/>
  <c r="O197" i="3"/>
  <c r="J608" i="3"/>
  <c r="U417" i="3"/>
  <c r="K652" i="3"/>
  <c r="T435" i="3"/>
  <c r="O228" i="3"/>
  <c r="O423" i="3"/>
  <c r="L606" i="3"/>
  <c r="O710" i="3"/>
  <c r="O461" i="3"/>
  <c r="V325" i="3"/>
  <c r="V117" i="3"/>
  <c r="Y403" i="3"/>
  <c r="Q657" i="3"/>
  <c r="Q408" i="3"/>
  <c r="E475" i="3"/>
  <c r="R262" i="3"/>
  <c r="L380" i="3"/>
  <c r="H260" i="3"/>
  <c r="C650" i="3"/>
  <c r="C401" i="3"/>
  <c r="J485" i="3"/>
  <c r="Y424" i="3"/>
  <c r="C412" i="3"/>
  <c r="Y596" i="3"/>
  <c r="T699" i="3"/>
  <c r="T382" i="3"/>
  <c r="Y338" i="3"/>
  <c r="C308" i="3"/>
  <c r="C100" i="3"/>
  <c r="E478" i="3"/>
  <c r="V320" i="3"/>
  <c r="V146" i="3"/>
  <c r="I425" i="3"/>
  <c r="T268" i="3"/>
  <c r="J310" i="3"/>
  <c r="J136" i="3"/>
  <c r="I180" i="3"/>
  <c r="B650" i="3"/>
  <c r="U676" i="3"/>
  <c r="U461" i="3"/>
  <c r="C121" i="3"/>
  <c r="M621" i="3"/>
  <c r="P443" i="3"/>
  <c r="B600" i="3"/>
  <c r="N225" i="3"/>
  <c r="D674" i="3"/>
  <c r="D391" i="3"/>
  <c r="P284" i="3"/>
  <c r="X370" i="3"/>
  <c r="T661" i="3"/>
  <c r="L336" i="3"/>
  <c r="L94" i="3"/>
  <c r="G231" i="3"/>
  <c r="K313" i="3"/>
  <c r="Y332" i="3"/>
  <c r="Y158" i="3"/>
  <c r="V473" i="3"/>
  <c r="F652" i="3"/>
  <c r="B624" i="3"/>
  <c r="B409" i="3"/>
  <c r="X170" i="3"/>
  <c r="U227" i="3"/>
  <c r="J444" i="3"/>
  <c r="S190" i="3"/>
  <c r="C272" i="3"/>
  <c r="J202" i="3"/>
  <c r="Q663" i="3"/>
  <c r="Q414" i="3"/>
  <c r="P180" i="3"/>
  <c r="H277" i="3"/>
  <c r="T247" i="3"/>
  <c r="W652" i="3"/>
  <c r="W643" i="3"/>
  <c r="L461" i="3"/>
  <c r="X597" i="3"/>
  <c r="V653" i="3"/>
  <c r="V370" i="3"/>
  <c r="L421" i="3"/>
  <c r="Q444" i="3"/>
  <c r="V666" i="3"/>
  <c r="V383" i="3"/>
  <c r="N138" i="3"/>
  <c r="Y139" i="3"/>
  <c r="T231" i="3"/>
  <c r="W604" i="3"/>
  <c r="U354" i="3"/>
  <c r="U112" i="3"/>
  <c r="F710" i="3"/>
  <c r="F393" i="3"/>
  <c r="C213" i="3"/>
  <c r="Q636" i="3"/>
  <c r="L623" i="3"/>
  <c r="L476" i="3"/>
  <c r="E474" i="3"/>
  <c r="I650" i="3"/>
  <c r="I367" i="3"/>
  <c r="S426" i="3"/>
  <c r="C626" i="3"/>
  <c r="G655" i="3"/>
  <c r="G406" i="3"/>
  <c r="B328" i="3"/>
  <c r="B663" i="3"/>
  <c r="B414" i="3"/>
  <c r="J492" i="3"/>
  <c r="G470" i="3"/>
  <c r="E299" i="3"/>
  <c r="E125" i="3"/>
  <c r="N470" i="3"/>
  <c r="R701" i="3"/>
  <c r="R486" i="3"/>
  <c r="E674" i="3"/>
  <c r="X188" i="3"/>
  <c r="Q91" i="3"/>
  <c r="W644" i="3"/>
  <c r="N679" i="3"/>
  <c r="N396" i="3"/>
  <c r="D471" i="3"/>
  <c r="U594" i="3"/>
  <c r="L386" i="3"/>
  <c r="G658" i="3"/>
  <c r="P303" i="3"/>
  <c r="P95" i="3"/>
  <c r="W479" i="3"/>
  <c r="G191" i="3"/>
  <c r="P708" i="3"/>
  <c r="P425" i="3"/>
  <c r="L653" i="3"/>
  <c r="L404" i="3"/>
  <c r="F440" i="3"/>
  <c r="O645" i="3"/>
  <c r="O651" i="3"/>
  <c r="O402" i="3"/>
  <c r="F318" i="3"/>
  <c r="M676" i="3"/>
  <c r="M393" i="3"/>
  <c r="O131" i="3"/>
  <c r="X227" i="3"/>
  <c r="L496" i="3"/>
  <c r="J279" i="3"/>
  <c r="C663" i="3"/>
  <c r="C448" i="3"/>
  <c r="K598" i="3"/>
  <c r="N610" i="3"/>
  <c r="S595" i="3"/>
  <c r="X283" i="3"/>
  <c r="X109" i="3"/>
  <c r="H303" i="3"/>
  <c r="H95" i="3"/>
  <c r="X152" i="3"/>
  <c r="J633" i="3"/>
  <c r="R693" i="3"/>
  <c r="R410" i="3"/>
  <c r="B430" i="3"/>
  <c r="P353" i="3"/>
  <c r="P111" i="3"/>
  <c r="J585" i="3"/>
  <c r="N230" i="3"/>
  <c r="I314" i="3"/>
  <c r="I106" i="3"/>
  <c r="H452" i="3"/>
  <c r="F198" i="3"/>
  <c r="T441" i="3"/>
  <c r="Y676" i="3"/>
  <c r="S708" i="3"/>
  <c r="S425" i="3"/>
  <c r="U143" i="3"/>
  <c r="C679" i="3"/>
  <c r="C396" i="3"/>
  <c r="D439" i="3"/>
  <c r="T296" i="3"/>
  <c r="T156" i="3"/>
  <c r="L236" i="3"/>
  <c r="B309" i="3"/>
  <c r="B101" i="3"/>
  <c r="K608" i="3"/>
  <c r="D484" i="3"/>
  <c r="Q626" i="3"/>
  <c r="P473" i="3"/>
  <c r="R704" i="3"/>
  <c r="R489" i="3"/>
  <c r="O260" i="3"/>
  <c r="R684" i="3"/>
  <c r="R401" i="3"/>
  <c r="E658" i="3"/>
  <c r="E375" i="3"/>
  <c r="G461" i="3"/>
  <c r="Q688" i="3"/>
  <c r="Q405" i="3"/>
  <c r="X496" i="3"/>
  <c r="N657" i="3"/>
  <c r="N374" i="3"/>
  <c r="O660" i="3"/>
  <c r="O377" i="3"/>
  <c r="H487" i="3"/>
  <c r="I617" i="3"/>
  <c r="J629" i="3"/>
  <c r="V297" i="3"/>
  <c r="V263" i="3"/>
  <c r="C142" i="3"/>
  <c r="D232" i="3"/>
  <c r="E700" i="3"/>
  <c r="E417" i="3"/>
  <c r="Q452" i="3"/>
  <c r="V713" i="3"/>
  <c r="V498" i="3"/>
  <c r="T236" i="3"/>
  <c r="R297" i="3"/>
  <c r="J429" i="3"/>
  <c r="P712" i="3"/>
  <c r="P429" i="3"/>
  <c r="P458" i="3"/>
  <c r="L625" i="3"/>
  <c r="M455" i="3"/>
  <c r="G670" i="3"/>
  <c r="G387" i="3"/>
  <c r="Q437" i="3"/>
  <c r="N593" i="3"/>
  <c r="I707" i="3"/>
  <c r="I458" i="3"/>
  <c r="K636" i="3"/>
  <c r="F481" i="3"/>
  <c r="H709" i="3"/>
  <c r="H392" i="3"/>
  <c r="F386" i="3"/>
  <c r="B639" i="3"/>
  <c r="D339" i="3"/>
  <c r="D131" i="3"/>
  <c r="Y582" i="3"/>
  <c r="Q337" i="3"/>
  <c r="Q95" i="3"/>
  <c r="Q457" i="3"/>
  <c r="L618" i="3"/>
  <c r="S308" i="3"/>
  <c r="D451" i="3"/>
  <c r="L382" i="3"/>
  <c r="S684" i="3"/>
  <c r="S367" i="3"/>
  <c r="S246" i="3"/>
  <c r="S492" i="3"/>
  <c r="S483" i="3"/>
  <c r="B301" i="3"/>
  <c r="B161" i="3"/>
  <c r="H643" i="3"/>
  <c r="H394" i="3"/>
  <c r="Y493" i="3"/>
  <c r="O678" i="3"/>
  <c r="O463" i="3"/>
  <c r="S439" i="3"/>
  <c r="R196" i="3"/>
  <c r="K705" i="3"/>
  <c r="K422" i="3"/>
  <c r="G435" i="3"/>
  <c r="D693" i="3"/>
  <c r="R709" i="3"/>
  <c r="R392" i="3"/>
  <c r="U621" i="3"/>
  <c r="P435" i="3"/>
  <c r="N672" i="3"/>
  <c r="N389" i="3"/>
  <c r="V424" i="3"/>
  <c r="Q226" i="3"/>
  <c r="Y617" i="3"/>
  <c r="C309" i="3"/>
  <c r="V341" i="3"/>
  <c r="J706" i="3"/>
  <c r="J389" i="3"/>
  <c r="N444" i="3"/>
  <c r="K616" i="3"/>
  <c r="T199" i="3"/>
  <c r="F195" i="3"/>
  <c r="I274" i="3"/>
  <c r="I310" i="3"/>
  <c r="X641" i="3"/>
  <c r="X392" i="3"/>
  <c r="D389" i="3"/>
  <c r="Y156" i="3"/>
  <c r="G187" i="3"/>
  <c r="P643" i="3"/>
  <c r="L627" i="3"/>
  <c r="W291" i="3"/>
  <c r="U165" i="3"/>
  <c r="X652" i="3"/>
  <c r="H286" i="3"/>
  <c r="P382" i="3"/>
  <c r="W419" i="3"/>
  <c r="G450" i="3"/>
  <c r="Y265" i="3"/>
  <c r="X420" i="3"/>
  <c r="P199" i="3"/>
  <c r="T607" i="3"/>
  <c r="S656" i="3"/>
  <c r="W236" i="3"/>
  <c r="X655" i="3"/>
  <c r="M151" i="3"/>
  <c r="W685" i="3"/>
  <c r="W368" i="3"/>
  <c r="M155" i="3"/>
  <c r="C304" i="3"/>
  <c r="M371" i="3"/>
  <c r="Y162" i="3"/>
  <c r="C420" i="3"/>
  <c r="R645" i="3"/>
  <c r="P99" i="3"/>
  <c r="U395" i="3"/>
  <c r="W435" i="3"/>
  <c r="S301" i="3"/>
  <c r="T143" i="3"/>
  <c r="D152" i="3"/>
  <c r="V208" i="3"/>
  <c r="R712" i="3"/>
  <c r="Q306" i="3"/>
  <c r="M673" i="3"/>
  <c r="J375" i="3"/>
  <c r="C171" i="3"/>
  <c r="I448" i="3"/>
  <c r="V604" i="3"/>
  <c r="Q117" i="3"/>
  <c r="T447" i="3"/>
  <c r="N250" i="3"/>
  <c r="R587" i="3"/>
  <c r="W271" i="3"/>
  <c r="Y272" i="3"/>
  <c r="B665" i="3"/>
  <c r="B382" i="3"/>
  <c r="G410" i="3"/>
  <c r="U441" i="3"/>
  <c r="T606" i="3"/>
  <c r="P242" i="3"/>
  <c r="W312" i="3"/>
  <c r="D477" i="3"/>
  <c r="K261" i="3"/>
  <c r="O425" i="3"/>
  <c r="G196" i="3"/>
  <c r="U343" i="3"/>
  <c r="U101" i="3"/>
  <c r="Y152" i="3"/>
  <c r="X165" i="3"/>
  <c r="T604" i="3"/>
  <c r="H637" i="3"/>
  <c r="F687" i="3"/>
  <c r="F404" i="3"/>
  <c r="H372" i="3"/>
  <c r="J454" i="3"/>
  <c r="X228" i="3"/>
  <c r="K635" i="3"/>
  <c r="U281" i="3"/>
  <c r="H142" i="3"/>
  <c r="S177" i="3"/>
  <c r="L667" i="3"/>
  <c r="P713" i="3"/>
  <c r="P396" i="3"/>
  <c r="X315" i="3"/>
  <c r="Q643" i="3"/>
  <c r="L666" i="3"/>
  <c r="L417" i="3"/>
  <c r="Y421" i="3"/>
  <c r="I440" i="3"/>
  <c r="P638" i="3"/>
  <c r="J343" i="3"/>
  <c r="J135" i="3"/>
  <c r="S462" i="3"/>
  <c r="E161" i="3"/>
  <c r="B206" i="3"/>
  <c r="I271" i="3"/>
  <c r="X633" i="3"/>
  <c r="F426" i="3"/>
  <c r="N179" i="3"/>
  <c r="G638" i="3"/>
  <c r="E291" i="3"/>
  <c r="W688" i="3"/>
  <c r="W371" i="3"/>
  <c r="D595" i="3"/>
  <c r="Q292" i="3"/>
  <c r="T623" i="3"/>
  <c r="R165" i="3"/>
  <c r="O478" i="3"/>
  <c r="V626" i="3"/>
  <c r="S167" i="3"/>
  <c r="H340" i="3"/>
  <c r="H98" i="3"/>
  <c r="Q307" i="3"/>
  <c r="F173" i="3"/>
  <c r="D286" i="3"/>
  <c r="J620" i="3"/>
  <c r="K265" i="3"/>
  <c r="R349" i="3"/>
  <c r="R141" i="3"/>
  <c r="X379" i="3"/>
  <c r="Y624" i="3"/>
  <c r="Y375" i="3"/>
  <c r="Y494" i="3"/>
  <c r="R207" i="3"/>
  <c r="D313" i="3"/>
  <c r="D105" i="3"/>
  <c r="F599" i="3"/>
  <c r="H650" i="3"/>
  <c r="J165" i="3"/>
  <c r="N208" i="3"/>
  <c r="V710" i="3"/>
  <c r="V393" i="3"/>
  <c r="L195" i="3"/>
  <c r="Q600" i="3"/>
  <c r="V456" i="3"/>
  <c r="Q641" i="3"/>
  <c r="M651" i="3"/>
  <c r="M368" i="3"/>
  <c r="G473" i="3"/>
  <c r="V339" i="3"/>
  <c r="V97" i="3"/>
  <c r="T477" i="3"/>
  <c r="H267" i="3"/>
  <c r="F86" i="3"/>
  <c r="D497" i="3"/>
  <c r="V241" i="3"/>
  <c r="J332" i="3"/>
  <c r="J124" i="3"/>
  <c r="R257" i="3"/>
  <c r="R117" i="3"/>
  <c r="V197" i="3"/>
  <c r="L179" i="3"/>
  <c r="R203" i="3"/>
  <c r="X620" i="3"/>
  <c r="X473" i="3"/>
  <c r="H424" i="3"/>
  <c r="B213" i="3"/>
  <c r="M594" i="3"/>
  <c r="P209" i="3"/>
  <c r="M629" i="3"/>
  <c r="P695" i="3"/>
  <c r="P412" i="3"/>
  <c r="P445" i="3"/>
  <c r="L191" i="3"/>
  <c r="V342" i="3"/>
  <c r="V100" i="3"/>
  <c r="O589" i="3"/>
  <c r="I645" i="3"/>
  <c r="I396" i="3"/>
  <c r="K251" i="3"/>
  <c r="W249" i="3"/>
  <c r="H347" i="3"/>
  <c r="H105" i="3"/>
  <c r="U212" i="3"/>
  <c r="T194" i="3"/>
  <c r="G122" i="3"/>
  <c r="P176" i="3"/>
  <c r="H202" i="3"/>
  <c r="X642" i="3"/>
  <c r="X393" i="3"/>
  <c r="C419" i="3"/>
  <c r="C604" i="3"/>
  <c r="L443" i="3"/>
  <c r="B454" i="3"/>
  <c r="W625" i="3"/>
  <c r="F325" i="3"/>
  <c r="F185" i="3"/>
  <c r="K586" i="3"/>
  <c r="S495" i="3"/>
  <c r="L698" i="3"/>
  <c r="L483" i="3"/>
  <c r="F439" i="3"/>
  <c r="U228" i="3"/>
  <c r="L163" i="3"/>
  <c r="Q640" i="3"/>
  <c r="P689" i="3"/>
  <c r="P406" i="3"/>
  <c r="S488" i="3"/>
  <c r="R584" i="3"/>
  <c r="L273" i="3"/>
  <c r="L99" i="3"/>
  <c r="I196" i="3"/>
  <c r="L242" i="3"/>
  <c r="J446" i="3"/>
  <c r="K600" i="3"/>
  <c r="T617" i="3"/>
  <c r="T402" i="3"/>
  <c r="D251" i="3"/>
  <c r="D701" i="3"/>
  <c r="D418" i="3"/>
  <c r="R213" i="3"/>
  <c r="D204" i="3"/>
  <c r="U645" i="3"/>
  <c r="K352" i="3"/>
  <c r="K212" i="3"/>
  <c r="N272" i="3"/>
  <c r="M687" i="3"/>
  <c r="M404" i="3"/>
  <c r="D630" i="3"/>
  <c r="S232" i="3"/>
  <c r="I438" i="3"/>
  <c r="V594" i="3"/>
  <c r="O316" i="3"/>
  <c r="O108" i="3"/>
  <c r="C437" i="3"/>
  <c r="H473" i="3"/>
  <c r="V599" i="3"/>
  <c r="T341" i="3"/>
  <c r="T167" i="3"/>
  <c r="W447" i="3"/>
  <c r="N635" i="3"/>
  <c r="O345" i="3"/>
  <c r="O103" i="3"/>
  <c r="M138" i="3"/>
  <c r="T679" i="3"/>
  <c r="T396" i="3"/>
  <c r="Y325" i="3"/>
  <c r="Y151" i="3"/>
  <c r="J248" i="3"/>
  <c r="R627" i="3"/>
  <c r="R412" i="3"/>
  <c r="B109" i="3"/>
  <c r="Q302" i="3"/>
  <c r="Q196" i="3"/>
  <c r="X373" i="3"/>
  <c r="Y705" i="3"/>
  <c r="I329" i="3"/>
  <c r="I155" i="3"/>
  <c r="E153" i="3"/>
  <c r="V497" i="3"/>
  <c r="M260" i="3"/>
  <c r="F442" i="3"/>
  <c r="E597" i="3"/>
  <c r="Q332" i="3"/>
  <c r="Q124" i="3"/>
  <c r="Q472" i="3"/>
  <c r="W663" i="3"/>
  <c r="W380" i="3"/>
  <c r="D161" i="3"/>
  <c r="I592" i="3"/>
  <c r="C418" i="3"/>
  <c r="K604" i="3"/>
  <c r="O696" i="3"/>
  <c r="O447" i="3"/>
  <c r="X451" i="3"/>
  <c r="N311" i="3"/>
  <c r="N103" i="3"/>
  <c r="T139" i="3"/>
  <c r="E641" i="3"/>
  <c r="N707" i="3"/>
  <c r="N390" i="3"/>
  <c r="G132" i="3"/>
  <c r="J195" i="3"/>
  <c r="U651" i="3"/>
  <c r="U368" i="3"/>
  <c r="B452" i="3"/>
  <c r="U624" i="3"/>
  <c r="P297" i="3"/>
  <c r="P123" i="3"/>
  <c r="S292" i="3"/>
  <c r="S84" i="3"/>
  <c r="M591" i="3"/>
  <c r="S657" i="3"/>
  <c r="S408" i="3"/>
  <c r="R609" i="3"/>
  <c r="B257" i="3"/>
  <c r="B83" i="3"/>
  <c r="C693" i="3"/>
  <c r="C444" i="3"/>
  <c r="R205" i="3"/>
  <c r="L671" i="3"/>
  <c r="L388" i="3"/>
  <c r="I451" i="3"/>
  <c r="I594" i="3"/>
  <c r="F631" i="3"/>
  <c r="F382" i="3"/>
  <c r="K459" i="3"/>
  <c r="Q666" i="3"/>
  <c r="Q417" i="3"/>
  <c r="V192" i="3"/>
  <c r="U301" i="3"/>
  <c r="U195" i="3"/>
  <c r="B493" i="3"/>
  <c r="Y452" i="3"/>
  <c r="F315" i="3"/>
  <c r="P704" i="3"/>
  <c r="P421" i="3"/>
  <c r="M496" i="3"/>
  <c r="M698" i="3"/>
  <c r="Y441" i="3"/>
  <c r="T223" i="3"/>
  <c r="W260" i="3"/>
  <c r="Q282" i="3"/>
  <c r="Q210" i="3"/>
  <c r="S464" i="3"/>
  <c r="E297" i="3"/>
  <c r="E191" i="3"/>
  <c r="N316" i="3"/>
  <c r="N108" i="3"/>
  <c r="G235" i="3"/>
  <c r="H454" i="3"/>
  <c r="Q314" i="3"/>
  <c r="Q179" i="3"/>
  <c r="J354" i="3"/>
  <c r="J146" i="3"/>
  <c r="B497" i="3"/>
  <c r="I229" i="3"/>
  <c r="N694" i="3"/>
  <c r="N411" i="3"/>
  <c r="B641" i="3"/>
  <c r="I352" i="3"/>
  <c r="I110" i="3"/>
  <c r="P584" i="3"/>
  <c r="T318" i="3"/>
  <c r="T110" i="3"/>
  <c r="U340" i="3"/>
  <c r="U166" i="3"/>
  <c r="S353" i="3"/>
  <c r="S111" i="3"/>
  <c r="T461" i="3"/>
  <c r="W640" i="3"/>
  <c r="S678" i="3"/>
  <c r="S463" i="3"/>
  <c r="Y209" i="3"/>
  <c r="H319" i="3"/>
  <c r="H179" i="3"/>
  <c r="P485" i="3"/>
  <c r="Y696" i="3"/>
  <c r="U665" i="3"/>
  <c r="L325" i="3"/>
  <c r="J175" i="3"/>
  <c r="U225" i="3"/>
  <c r="U334" i="3"/>
  <c r="U160" i="3"/>
  <c r="V474" i="3"/>
  <c r="C619" i="3"/>
  <c r="M333" i="3"/>
  <c r="M159" i="3"/>
  <c r="X493" i="3"/>
  <c r="N650" i="3"/>
  <c r="P701" i="3"/>
  <c r="P418" i="3"/>
  <c r="Q454" i="3"/>
  <c r="R707" i="3"/>
  <c r="R390" i="3"/>
  <c r="C425" i="3"/>
  <c r="N188" i="3"/>
  <c r="X285" i="3"/>
  <c r="X145" i="3"/>
  <c r="B691" i="3"/>
  <c r="B408" i="3"/>
  <c r="H476" i="3"/>
  <c r="C589" i="3"/>
  <c r="U585" i="3"/>
  <c r="N92" i="3"/>
  <c r="Y587" i="3"/>
  <c r="S700" i="3"/>
  <c r="S383" i="3"/>
  <c r="N594" i="3"/>
  <c r="J713" i="3"/>
  <c r="J430" i="3"/>
  <c r="G206" i="3"/>
  <c r="L277" i="3"/>
  <c r="L103" i="3"/>
  <c r="U479" i="3"/>
  <c r="Y345" i="3"/>
  <c r="G694" i="3"/>
  <c r="G411" i="3"/>
  <c r="U439" i="3"/>
  <c r="O588" i="3"/>
  <c r="P189" i="3"/>
  <c r="H258" i="3"/>
  <c r="N709" i="3"/>
  <c r="N426" i="3"/>
  <c r="T453" i="3"/>
  <c r="O632" i="3"/>
  <c r="O337" i="3"/>
  <c r="O163" i="3"/>
  <c r="J495" i="3"/>
  <c r="U700" i="3"/>
  <c r="U383" i="3"/>
  <c r="K471" i="3"/>
  <c r="T684" i="3"/>
  <c r="T401" i="3"/>
  <c r="O262" i="3"/>
  <c r="O706" i="3"/>
  <c r="O389" i="3"/>
  <c r="L493" i="3"/>
  <c r="O676" i="3"/>
  <c r="O393" i="3"/>
  <c r="V223" i="3"/>
  <c r="Y652" i="3"/>
  <c r="Y584" i="3"/>
  <c r="Q623" i="3"/>
  <c r="E441" i="3"/>
  <c r="R190" i="3"/>
  <c r="L629" i="3"/>
  <c r="L482" i="3"/>
  <c r="H226" i="3"/>
  <c r="C684" i="3"/>
  <c r="C367" i="3"/>
  <c r="J451" i="3"/>
  <c r="Y673" i="3"/>
  <c r="Y492" i="3"/>
  <c r="C695" i="3"/>
  <c r="C446" i="3"/>
  <c r="Y483" i="3"/>
  <c r="T631" i="3"/>
  <c r="Y130" i="3"/>
  <c r="C274" i="3"/>
  <c r="E693" i="3"/>
  <c r="E376" i="3"/>
  <c r="V286" i="3"/>
  <c r="I708" i="3"/>
  <c r="I391" i="3"/>
  <c r="T196" i="3"/>
  <c r="J276" i="3"/>
  <c r="I354" i="3"/>
  <c r="I112" i="3"/>
  <c r="B582" i="3"/>
  <c r="U710" i="3"/>
  <c r="U393" i="3"/>
  <c r="C155" i="3"/>
  <c r="M587" i="3"/>
  <c r="P692" i="3"/>
  <c r="P409" i="3"/>
  <c r="B702" i="3"/>
  <c r="B419" i="3"/>
  <c r="N187" i="3"/>
  <c r="D640" i="3"/>
  <c r="P250" i="3"/>
  <c r="X687" i="3"/>
  <c r="X472" i="3"/>
  <c r="T480" i="3"/>
  <c r="L302" i="3"/>
  <c r="L128" i="3"/>
  <c r="G125" i="3"/>
  <c r="K245" i="3"/>
  <c r="Y298" i="3"/>
  <c r="Y90" i="3"/>
  <c r="V439" i="3"/>
  <c r="F584" i="3"/>
  <c r="B658" i="3"/>
  <c r="B375" i="3"/>
  <c r="X102" i="3"/>
  <c r="U261" i="3"/>
  <c r="J659" i="3"/>
  <c r="J410" i="3"/>
  <c r="S228" i="3"/>
  <c r="C340" i="3"/>
  <c r="C166" i="3"/>
  <c r="J168" i="3"/>
  <c r="Q595" i="3"/>
  <c r="P112" i="3"/>
  <c r="H205" i="3"/>
  <c r="T107" i="3"/>
  <c r="W618" i="3"/>
  <c r="W462" i="3"/>
  <c r="L710" i="3"/>
  <c r="L427" i="3"/>
  <c r="X450" i="3"/>
  <c r="V619" i="3"/>
  <c r="L704" i="3"/>
  <c r="L387" i="3"/>
  <c r="Q478" i="3"/>
  <c r="V632" i="3"/>
  <c r="N346" i="3"/>
  <c r="N104" i="3"/>
  <c r="Y245" i="3"/>
  <c r="T125" i="3"/>
  <c r="W638" i="3"/>
  <c r="U320" i="3"/>
  <c r="U146" i="3"/>
  <c r="F676" i="3"/>
  <c r="C353" i="3"/>
  <c r="C179" i="3"/>
  <c r="Q455" i="3"/>
  <c r="L691" i="3"/>
  <c r="L408" i="3"/>
  <c r="E440" i="3"/>
  <c r="I616" i="3"/>
  <c r="S675" i="3"/>
  <c r="S460" i="3"/>
  <c r="C479" i="3"/>
  <c r="G689" i="3"/>
  <c r="G372" i="3"/>
  <c r="B226" i="3"/>
  <c r="B697" i="3"/>
  <c r="B380" i="3"/>
  <c r="J458" i="3"/>
  <c r="G436" i="3"/>
  <c r="E231" i="3"/>
  <c r="N436" i="3"/>
  <c r="R633" i="3"/>
  <c r="R418" i="3"/>
  <c r="E640" i="3"/>
  <c r="X226" i="3"/>
  <c r="Q333" i="3"/>
  <c r="Q193" i="3"/>
  <c r="W463" i="3"/>
  <c r="N611" i="3"/>
  <c r="D686" i="3"/>
  <c r="D403" i="3"/>
  <c r="U628" i="3"/>
  <c r="L669" i="3"/>
  <c r="L488" i="3"/>
  <c r="G477" i="3"/>
  <c r="P337" i="3"/>
  <c r="P129" i="3"/>
  <c r="W694" i="3"/>
  <c r="W411" i="3"/>
  <c r="G123" i="3"/>
  <c r="P674" i="3"/>
  <c r="P391" i="3"/>
  <c r="L619" i="3"/>
  <c r="L472" i="3"/>
  <c r="F372" i="3"/>
  <c r="O611" i="3"/>
  <c r="O685" i="3"/>
  <c r="O368" i="3"/>
  <c r="F250" i="3"/>
  <c r="M642" i="3"/>
  <c r="O165" i="3"/>
  <c r="X329" i="3"/>
  <c r="L462" i="3"/>
  <c r="J245" i="3"/>
  <c r="C697" i="3"/>
  <c r="C380" i="3"/>
  <c r="K451" i="3"/>
  <c r="N463" i="3"/>
  <c r="S629" i="3"/>
  <c r="X351" i="3"/>
  <c r="X143" i="3"/>
  <c r="H269" i="3"/>
  <c r="X84" i="3"/>
  <c r="J599" i="3"/>
  <c r="R625" i="3"/>
  <c r="R478" i="3"/>
  <c r="B679" i="3"/>
  <c r="B464" i="3"/>
  <c r="P319" i="3"/>
  <c r="P145" i="3"/>
  <c r="J472" i="3"/>
  <c r="N124" i="3"/>
  <c r="I280" i="3"/>
  <c r="H667" i="3"/>
  <c r="H418" i="3"/>
  <c r="F236" i="3"/>
  <c r="T690" i="3"/>
  <c r="T407" i="3"/>
  <c r="Y608" i="3"/>
  <c r="S674" i="3"/>
  <c r="S391" i="3"/>
  <c r="U211" i="3"/>
  <c r="C645" i="3"/>
  <c r="D688" i="3"/>
  <c r="D405" i="3"/>
  <c r="T262" i="3"/>
  <c r="L164" i="3"/>
  <c r="B275" i="3"/>
  <c r="K642" i="3"/>
  <c r="D699" i="3"/>
  <c r="D416" i="3"/>
  <c r="Q445" i="3"/>
  <c r="P439" i="3"/>
  <c r="R670" i="3"/>
  <c r="O120" i="3"/>
  <c r="R616" i="3"/>
  <c r="R469" i="3"/>
  <c r="E590" i="3"/>
  <c r="G495" i="3"/>
  <c r="Q620" i="3"/>
  <c r="Q439" i="3"/>
  <c r="X462" i="3"/>
  <c r="N623" i="3"/>
  <c r="O626" i="3"/>
  <c r="O445" i="3"/>
  <c r="H453" i="3"/>
  <c r="I583" i="3"/>
  <c r="J482" i="3"/>
  <c r="V331" i="3"/>
  <c r="V123" i="3"/>
  <c r="C210" i="3"/>
  <c r="D194" i="3"/>
  <c r="E666" i="3"/>
  <c r="E383" i="3"/>
  <c r="Q486" i="3"/>
  <c r="V611" i="3"/>
  <c r="V396" i="3"/>
  <c r="T164" i="3"/>
  <c r="R191" i="3"/>
  <c r="J712" i="3"/>
  <c r="J678" i="3"/>
  <c r="P644" i="3"/>
  <c r="P395" i="3"/>
  <c r="P492" i="3"/>
  <c r="L591" i="3"/>
  <c r="M636" i="3"/>
  <c r="M421" i="3"/>
  <c r="G636" i="3"/>
  <c r="Q686" i="3"/>
  <c r="Q403" i="3"/>
  <c r="N480" i="3"/>
  <c r="I673" i="3"/>
  <c r="I390" i="3"/>
  <c r="K455" i="3"/>
  <c r="F628" i="3"/>
  <c r="F379" i="3"/>
  <c r="H641" i="3"/>
  <c r="F703" i="3"/>
  <c r="F488" i="3"/>
  <c r="B492" i="3"/>
  <c r="D271" i="3"/>
  <c r="Y435" i="3"/>
  <c r="Q269" i="3"/>
  <c r="Q129" i="3"/>
  <c r="Q491" i="3"/>
  <c r="L584" i="3"/>
  <c r="S202" i="3"/>
  <c r="D485" i="3"/>
  <c r="L631" i="3"/>
  <c r="L416" i="3"/>
  <c r="S616" i="3"/>
  <c r="S140" i="3"/>
  <c r="S458" i="3"/>
  <c r="S449" i="3"/>
  <c r="B267" i="3"/>
  <c r="H711" i="3"/>
  <c r="Y459" i="3"/>
  <c r="O644" i="3"/>
  <c r="S688" i="3"/>
  <c r="S405" i="3"/>
  <c r="R234" i="3"/>
  <c r="K671" i="3"/>
  <c r="K388" i="3"/>
  <c r="G684" i="3"/>
  <c r="G401" i="3"/>
  <c r="D444" i="3"/>
  <c r="R641" i="3"/>
  <c r="R426" i="3"/>
  <c r="U587" i="3"/>
  <c r="P469" i="3"/>
  <c r="N629" i="3"/>
  <c r="C590" i="3"/>
  <c r="Q260" i="3"/>
  <c r="Y470" i="3"/>
  <c r="C241" i="3"/>
  <c r="V273" i="3"/>
  <c r="J672" i="3"/>
  <c r="N410" i="3"/>
  <c r="K435" i="3"/>
  <c r="T131" i="3"/>
  <c r="F233" i="3"/>
  <c r="I240" i="3"/>
  <c r="I242" i="3"/>
  <c r="X709" i="3"/>
  <c r="D672" i="3"/>
  <c r="Y296" i="3"/>
  <c r="Y88" i="3"/>
  <c r="G119" i="3"/>
  <c r="P609" i="3"/>
  <c r="L593" i="3"/>
  <c r="W257" i="3"/>
  <c r="U339" i="3"/>
  <c r="U97" i="3"/>
  <c r="X584" i="3"/>
  <c r="H252" i="3"/>
  <c r="P665" i="3"/>
  <c r="W702" i="3"/>
  <c r="W385" i="3"/>
  <c r="G416" i="3"/>
  <c r="Y193" i="3"/>
  <c r="X703" i="3"/>
  <c r="P165" i="3"/>
  <c r="T494" i="3"/>
  <c r="S588" i="3"/>
  <c r="W130" i="3"/>
  <c r="X587" i="3"/>
  <c r="M325" i="3"/>
  <c r="M83" i="3"/>
  <c r="W583" i="3"/>
  <c r="M295" i="3"/>
  <c r="M87" i="3"/>
  <c r="C270" i="3"/>
  <c r="M688" i="3"/>
  <c r="Y302" i="3"/>
  <c r="Y94" i="3"/>
  <c r="C454" i="3"/>
  <c r="R611" i="3"/>
  <c r="P307" i="3"/>
  <c r="U712" i="3"/>
  <c r="U463" i="3"/>
  <c r="W401" i="3"/>
  <c r="S267" i="3"/>
  <c r="T177" i="3"/>
  <c r="D186" i="3"/>
  <c r="V174" i="3"/>
  <c r="R497" i="3"/>
  <c r="Q238" i="3"/>
  <c r="M639" i="3"/>
  <c r="J658" i="3"/>
  <c r="C345" i="3"/>
  <c r="C103" i="3"/>
  <c r="I414" i="3"/>
  <c r="V672" i="3"/>
  <c r="Q325" i="3"/>
  <c r="T413" i="3"/>
  <c r="N144" i="3"/>
  <c r="R440" i="3"/>
  <c r="W305" i="3"/>
  <c r="Y340" i="3"/>
  <c r="B699" i="3"/>
  <c r="G693" i="3"/>
  <c r="G376" i="3"/>
  <c r="U407" i="3"/>
  <c r="T425" i="3"/>
  <c r="P204" i="3"/>
  <c r="W244" i="3"/>
  <c r="D409" i="3"/>
  <c r="K155" i="3"/>
  <c r="O459" i="3"/>
  <c r="G234" i="3"/>
  <c r="U309" i="3"/>
  <c r="Y326" i="3"/>
  <c r="X97" i="3"/>
  <c r="T491" i="3"/>
  <c r="H603" i="3"/>
  <c r="F619" i="3"/>
  <c r="H689" i="3"/>
  <c r="J420" i="3"/>
  <c r="X156" i="3"/>
  <c r="K454" i="3"/>
  <c r="U209" i="3"/>
  <c r="H176" i="3"/>
  <c r="S283" i="3"/>
  <c r="S109" i="3"/>
  <c r="L452" i="3"/>
  <c r="P679" i="3"/>
  <c r="X247" i="3"/>
  <c r="Q609" i="3"/>
  <c r="L632" i="3"/>
  <c r="Y704" i="3"/>
  <c r="Y387" i="3"/>
  <c r="I372" i="3"/>
  <c r="P491" i="3"/>
  <c r="J309" i="3"/>
  <c r="S428" i="3"/>
  <c r="E93" i="3"/>
  <c r="B138" i="3"/>
  <c r="I237" i="3"/>
  <c r="X701" i="3"/>
  <c r="F641" i="3"/>
  <c r="F392" i="3"/>
  <c r="N111" i="3"/>
  <c r="G604" i="3"/>
  <c r="E257" i="3"/>
  <c r="W654" i="3"/>
  <c r="D629" i="3"/>
  <c r="Q152" i="3"/>
  <c r="T657" i="3"/>
  <c r="R97" i="3"/>
  <c r="O410" i="3"/>
  <c r="V592" i="3"/>
  <c r="S99" i="3"/>
  <c r="H306" i="3"/>
  <c r="H166" i="3"/>
  <c r="Q239" i="3"/>
  <c r="F279" i="3"/>
  <c r="F105" i="3"/>
  <c r="D252" i="3"/>
  <c r="J586" i="3"/>
  <c r="K125" i="3"/>
  <c r="R315" i="3"/>
  <c r="X696" i="3"/>
  <c r="X481" i="3"/>
  <c r="Y590" i="3"/>
  <c r="Y460" i="3"/>
  <c r="R313" i="3"/>
  <c r="D347" i="3"/>
  <c r="D139" i="3"/>
  <c r="F452" i="3"/>
  <c r="H582" i="3"/>
  <c r="J339" i="3"/>
  <c r="J97" i="3"/>
  <c r="N246" i="3"/>
  <c r="V642" i="3"/>
  <c r="L233" i="3"/>
  <c r="Q668" i="3"/>
  <c r="V671" i="3"/>
  <c r="V422" i="3"/>
  <c r="Q460" i="3"/>
  <c r="M617" i="3"/>
  <c r="G439" i="3"/>
  <c r="V305" i="3"/>
  <c r="V131" i="3"/>
  <c r="T443" i="3"/>
  <c r="H195" i="3"/>
  <c r="F328" i="3"/>
  <c r="F188" i="3"/>
  <c r="D712" i="3"/>
  <c r="D395" i="3"/>
  <c r="V203" i="3"/>
  <c r="J230" i="3"/>
  <c r="R291" i="3"/>
  <c r="V163" i="3"/>
  <c r="L319" i="3"/>
  <c r="L111" i="3"/>
  <c r="R241" i="3"/>
  <c r="X654" i="3"/>
  <c r="H673" i="3"/>
  <c r="H605" i="3"/>
  <c r="B251" i="3"/>
  <c r="M662" i="3"/>
  <c r="P175" i="3"/>
  <c r="M595" i="3"/>
  <c r="P627" i="3"/>
  <c r="P378" i="3"/>
  <c r="P479" i="3"/>
  <c r="L229" i="3"/>
  <c r="V308" i="3"/>
  <c r="V134" i="3"/>
  <c r="O476" i="3"/>
  <c r="I713" i="3"/>
  <c r="K213" i="3"/>
  <c r="W211" i="3"/>
  <c r="H313" i="3"/>
  <c r="H173" i="3"/>
  <c r="U144" i="3"/>
  <c r="T334" i="3"/>
  <c r="G296" i="3"/>
  <c r="G156" i="3"/>
  <c r="P316" i="3"/>
  <c r="P108" i="3"/>
  <c r="H240" i="3"/>
  <c r="X710" i="3"/>
  <c r="C702" i="3"/>
  <c r="C385" i="3"/>
  <c r="C638" i="3"/>
  <c r="L375" i="3"/>
  <c r="B669" i="3"/>
  <c r="B420" i="3"/>
  <c r="W444" i="3"/>
  <c r="F257" i="3"/>
  <c r="F117" i="3"/>
  <c r="K620" i="3"/>
  <c r="S461" i="3"/>
  <c r="L630" i="3"/>
  <c r="L415" i="3"/>
  <c r="F371" i="3"/>
  <c r="U262" i="3"/>
  <c r="L95" i="3"/>
  <c r="Q606" i="3"/>
  <c r="P655" i="3"/>
  <c r="P372" i="3"/>
  <c r="S454" i="3"/>
  <c r="R652" i="3"/>
  <c r="L341" i="3"/>
  <c r="L133" i="3"/>
  <c r="I128" i="3"/>
  <c r="L170" i="3"/>
  <c r="J695" i="3"/>
  <c r="J412" i="3"/>
  <c r="K634" i="3"/>
  <c r="T685" i="3"/>
  <c r="T368" i="3"/>
  <c r="D213" i="3"/>
  <c r="D667" i="3"/>
  <c r="D384" i="3"/>
  <c r="R251" i="3"/>
  <c r="D170" i="3"/>
  <c r="U611" i="3"/>
  <c r="K284" i="3"/>
  <c r="K144" i="3"/>
  <c r="N200" i="3"/>
  <c r="M653" i="3"/>
  <c r="M370" i="3"/>
  <c r="D596" i="3"/>
  <c r="S126" i="3"/>
  <c r="I687" i="3"/>
  <c r="I404" i="3"/>
  <c r="V481" i="3"/>
  <c r="O248" i="3"/>
  <c r="C652" i="3"/>
  <c r="C403" i="3"/>
  <c r="H439" i="3"/>
  <c r="V633" i="3"/>
  <c r="T307" i="3"/>
  <c r="T99" i="3"/>
  <c r="W481" i="3"/>
  <c r="N488" i="3"/>
  <c r="O311" i="3"/>
  <c r="O205" i="3"/>
  <c r="M244" i="3"/>
  <c r="T611" i="3"/>
  <c r="Y291" i="3"/>
  <c r="Y83" i="3"/>
  <c r="J210" i="3"/>
  <c r="R661" i="3"/>
  <c r="B351" i="3"/>
  <c r="B143" i="3"/>
  <c r="Q234" i="3"/>
  <c r="X690" i="3"/>
  <c r="X475" i="3"/>
  <c r="Y603" i="3"/>
  <c r="I295" i="3"/>
  <c r="I87" i="3"/>
  <c r="E85" i="3"/>
  <c r="V463" i="3"/>
  <c r="M120" i="3"/>
  <c r="F374" i="3"/>
  <c r="E631" i="3"/>
  <c r="Q298" i="3"/>
  <c r="Q192" i="3"/>
  <c r="Q438" i="3"/>
  <c r="W595" i="3"/>
  <c r="D301" i="3"/>
  <c r="D93" i="3"/>
  <c r="I626" i="3"/>
  <c r="C667" i="3"/>
  <c r="C452" i="3"/>
  <c r="K638" i="3"/>
  <c r="O662" i="3"/>
  <c r="O379" i="3"/>
  <c r="X383" i="3"/>
  <c r="N277" i="3"/>
  <c r="T347" i="3"/>
  <c r="T105" i="3"/>
  <c r="E460" i="3"/>
  <c r="N605" i="3"/>
  <c r="G272" i="3"/>
  <c r="G166" i="3"/>
  <c r="J267" i="3"/>
  <c r="U617" i="3"/>
  <c r="B667" i="3"/>
  <c r="B418" i="3"/>
  <c r="U477" i="3"/>
  <c r="P331" i="3"/>
  <c r="P263" i="3"/>
  <c r="S258" i="3"/>
  <c r="M625" i="3"/>
  <c r="S691" i="3"/>
  <c r="S374" i="3"/>
  <c r="R496" i="3"/>
  <c r="B223" i="3"/>
  <c r="C591" i="3"/>
  <c r="R243" i="3"/>
  <c r="L705" i="3"/>
  <c r="I700" i="3"/>
  <c r="I417" i="3"/>
  <c r="I628" i="3"/>
  <c r="F665" i="3"/>
  <c r="F416" i="3"/>
  <c r="K493" i="3"/>
  <c r="Q598" i="3"/>
  <c r="V158" i="3"/>
  <c r="U233" i="3"/>
  <c r="B606" i="3"/>
  <c r="Y701" i="3"/>
  <c r="Y418" i="3"/>
  <c r="F247" i="3"/>
  <c r="P670" i="3"/>
  <c r="P387" i="3"/>
  <c r="M462" i="3"/>
  <c r="M596" i="3"/>
  <c r="Y656" i="3"/>
  <c r="Y407" i="3"/>
  <c r="T83" i="3"/>
  <c r="W154" i="3"/>
  <c r="Q316" i="3"/>
  <c r="S679" i="3"/>
  <c r="S430" i="3"/>
  <c r="E229" i="3"/>
  <c r="N282" i="3"/>
  <c r="G337" i="3"/>
  <c r="G163" i="3"/>
  <c r="H669" i="3"/>
  <c r="H420" i="3"/>
  <c r="Q246" i="3"/>
  <c r="Q111" i="3"/>
  <c r="J320" i="3"/>
  <c r="J214" i="3"/>
  <c r="B463" i="3"/>
  <c r="I263" i="3"/>
  <c r="N660" i="3"/>
  <c r="N377" i="3"/>
  <c r="B607" i="3"/>
  <c r="I318" i="3"/>
  <c r="I212" i="3"/>
  <c r="P686" i="3"/>
  <c r="T284" i="3"/>
  <c r="U306" i="3"/>
  <c r="U98" i="3"/>
  <c r="S319" i="3"/>
  <c r="T676" i="3"/>
  <c r="T427" i="3"/>
  <c r="W459" i="3"/>
  <c r="S712" i="3"/>
  <c r="S395" i="3"/>
  <c r="Y247" i="3"/>
  <c r="H285" i="3"/>
  <c r="P700" i="3"/>
  <c r="P417" i="3"/>
  <c r="Y481" i="3"/>
  <c r="U631" i="3"/>
  <c r="L185" i="3"/>
  <c r="J349" i="3"/>
  <c r="J107" i="3"/>
  <c r="U259" i="3"/>
  <c r="U300" i="3"/>
  <c r="U92" i="3"/>
  <c r="V440" i="3"/>
  <c r="C585" i="3"/>
  <c r="M299" i="3"/>
  <c r="M91" i="3"/>
  <c r="X459" i="3"/>
  <c r="N582" i="3"/>
  <c r="P667" i="3"/>
  <c r="P384" i="3"/>
  <c r="Q488" i="3"/>
  <c r="R673" i="3"/>
  <c r="C708" i="3"/>
  <c r="C391" i="3"/>
  <c r="N226" i="3"/>
  <c r="X353" i="3"/>
  <c r="B657" i="3"/>
  <c r="B374" i="3"/>
  <c r="H442" i="3"/>
  <c r="C623" i="3"/>
  <c r="U472" i="3"/>
  <c r="N334" i="3"/>
  <c r="N126" i="3"/>
  <c r="Y474" i="3"/>
  <c r="S598" i="3"/>
  <c r="N481" i="3"/>
  <c r="J679" i="3"/>
  <c r="J396" i="3"/>
  <c r="G138" i="3"/>
  <c r="L345" i="3"/>
  <c r="L137" i="3"/>
  <c r="U411" i="3"/>
  <c r="Y205" i="3"/>
  <c r="G660" i="3"/>
  <c r="G377" i="3"/>
  <c r="U688" i="3"/>
  <c r="U405" i="3"/>
  <c r="O475" i="3"/>
  <c r="P261" i="3"/>
  <c r="H224" i="3"/>
  <c r="N675" i="3"/>
  <c r="N392" i="3"/>
  <c r="T600" i="3"/>
  <c r="O598" i="3"/>
  <c r="O303" i="3"/>
  <c r="O95" i="3"/>
  <c r="J461" i="3"/>
  <c r="U666" i="3"/>
  <c r="U451" i="3"/>
  <c r="K437" i="3"/>
  <c r="T616" i="3"/>
  <c r="T367" i="3"/>
  <c r="O122" i="3"/>
  <c r="O672" i="3"/>
  <c r="O457" i="3"/>
  <c r="L459" i="3"/>
  <c r="O608" i="3"/>
  <c r="V151" i="3"/>
  <c r="Y686" i="3"/>
  <c r="Y369" i="3"/>
  <c r="Q589" i="3"/>
  <c r="E690" i="3"/>
  <c r="E373" i="3"/>
  <c r="R228" i="3"/>
  <c r="L663" i="3"/>
  <c r="L414" i="3"/>
  <c r="H86" i="3"/>
  <c r="C616" i="3"/>
  <c r="J700" i="3"/>
  <c r="J417" i="3"/>
  <c r="Y707" i="3"/>
  <c r="Y390" i="3"/>
  <c r="C661" i="3"/>
  <c r="C378" i="3"/>
  <c r="Y449" i="3"/>
  <c r="T484" i="3"/>
  <c r="Y236" i="3"/>
  <c r="C240" i="3"/>
  <c r="E591" i="3"/>
  <c r="E410" i="3"/>
  <c r="V252" i="3"/>
  <c r="I606" i="3"/>
  <c r="I459" i="3"/>
  <c r="T234" i="3"/>
  <c r="J242" i="3"/>
  <c r="I320" i="3"/>
  <c r="I146" i="3"/>
  <c r="B469" i="3"/>
  <c r="U608" i="3"/>
  <c r="C329" i="3"/>
  <c r="C87" i="3"/>
  <c r="M474" i="3"/>
  <c r="P658" i="3"/>
  <c r="P375" i="3"/>
  <c r="B668" i="3"/>
  <c r="B385" i="3"/>
  <c r="N119" i="3"/>
  <c r="D606" i="3"/>
  <c r="P212" i="3"/>
  <c r="X653" i="3"/>
  <c r="X404" i="3"/>
  <c r="T446" i="3"/>
  <c r="L268" i="3"/>
  <c r="G299" i="3"/>
  <c r="G159" i="3"/>
  <c r="K207" i="3"/>
  <c r="Y264" i="3"/>
  <c r="V654" i="3"/>
  <c r="V405" i="3"/>
  <c r="F437" i="3"/>
  <c r="B590" i="3"/>
  <c r="X276" i="3"/>
  <c r="X310" i="3"/>
  <c r="U121" i="3"/>
  <c r="J693" i="3"/>
  <c r="J376" i="3"/>
  <c r="S122" i="3"/>
  <c r="C306" i="3"/>
  <c r="C98" i="3"/>
  <c r="J342" i="3"/>
  <c r="J100" i="3"/>
  <c r="Q629" i="3"/>
  <c r="P354" i="3"/>
  <c r="P146" i="3"/>
  <c r="H243" i="3"/>
  <c r="T349" i="3"/>
  <c r="T141" i="3"/>
  <c r="W471" i="3"/>
  <c r="W496" i="3"/>
  <c r="L642" i="3"/>
  <c r="L393" i="3"/>
  <c r="X382" i="3"/>
  <c r="V585" i="3"/>
  <c r="L636" i="3"/>
  <c r="L489" i="3"/>
  <c r="Q693" i="3"/>
  <c r="Q410" i="3"/>
  <c r="V598" i="3"/>
  <c r="N312" i="3"/>
  <c r="N172" i="3"/>
  <c r="Y347" i="3"/>
  <c r="T333" i="3"/>
  <c r="T91" i="3"/>
  <c r="W457" i="3"/>
  <c r="U286" i="3"/>
  <c r="F608" i="3"/>
  <c r="C319" i="3"/>
  <c r="C111" i="3"/>
  <c r="Q489" i="3"/>
  <c r="L657" i="3"/>
  <c r="E689" i="3"/>
  <c r="E406" i="3"/>
  <c r="I582" i="3"/>
  <c r="S709" i="3"/>
  <c r="S392" i="3"/>
  <c r="C411" i="3"/>
  <c r="G621" i="3"/>
  <c r="B188" i="3"/>
  <c r="B629" i="3"/>
  <c r="J673" i="3"/>
  <c r="J424" i="3"/>
  <c r="G685" i="3"/>
  <c r="G402" i="3"/>
  <c r="E265" i="3"/>
  <c r="N685" i="3"/>
  <c r="N402" i="3"/>
  <c r="R667" i="3"/>
  <c r="E459" i="3"/>
  <c r="X154" i="3"/>
  <c r="Q299" i="3"/>
  <c r="Q125" i="3"/>
  <c r="W497" i="3"/>
  <c r="N645" i="3"/>
  <c r="D652" i="3"/>
  <c r="D369" i="3"/>
  <c r="U481" i="3"/>
  <c r="L635" i="3"/>
  <c r="L420" i="3"/>
  <c r="G409" i="3"/>
  <c r="P269" i="3"/>
  <c r="W592" i="3"/>
  <c r="W377" i="3"/>
  <c r="G157" i="3"/>
  <c r="P640" i="3"/>
  <c r="L687" i="3"/>
  <c r="F689" i="3"/>
  <c r="F406" i="3"/>
  <c r="O464" i="3"/>
  <c r="O617" i="3"/>
  <c r="F178" i="3"/>
  <c r="M608" i="3"/>
  <c r="O339" i="3"/>
  <c r="O97" i="3"/>
  <c r="X155" i="3"/>
  <c r="L711" i="3"/>
  <c r="L428" i="3"/>
  <c r="J207" i="3"/>
  <c r="C595" i="3"/>
  <c r="K632" i="3"/>
  <c r="N712" i="3"/>
  <c r="N429" i="3"/>
  <c r="S482" i="3"/>
  <c r="X317" i="3"/>
  <c r="H197" i="3"/>
  <c r="X292" i="3"/>
  <c r="J486" i="3"/>
  <c r="R659" i="3"/>
  <c r="B713" i="3"/>
  <c r="B396" i="3"/>
  <c r="P285" i="3"/>
  <c r="J438" i="3"/>
  <c r="N298" i="3"/>
  <c r="N90" i="3"/>
  <c r="I246" i="3"/>
  <c r="H701" i="3"/>
  <c r="H384" i="3"/>
  <c r="F164" i="3"/>
  <c r="T622" i="3"/>
  <c r="T373" i="3"/>
  <c r="Y461" i="3"/>
  <c r="S640" i="3"/>
  <c r="U351" i="3"/>
  <c r="U177" i="3"/>
  <c r="C611" i="3"/>
  <c r="D654" i="3"/>
  <c r="D371" i="3"/>
  <c r="T190" i="3"/>
  <c r="L338" i="3"/>
  <c r="L96" i="3"/>
  <c r="B203" i="3"/>
  <c r="K461" i="3"/>
  <c r="D665" i="3"/>
  <c r="D382" i="3"/>
  <c r="Q479" i="3"/>
  <c r="P688" i="3"/>
  <c r="P405" i="3"/>
  <c r="R602" i="3"/>
  <c r="O188" i="3"/>
  <c r="R650" i="3"/>
  <c r="E624" i="3"/>
  <c r="G676" i="3"/>
  <c r="G427" i="3"/>
  <c r="Q586" i="3"/>
  <c r="X711" i="3"/>
  <c r="X394" i="3"/>
  <c r="N589" i="3"/>
  <c r="O592" i="3"/>
  <c r="H668" i="3"/>
  <c r="H419" i="3"/>
  <c r="I470" i="3"/>
  <c r="J448" i="3"/>
  <c r="V229" i="3"/>
  <c r="C350" i="3"/>
  <c r="C176" i="3"/>
  <c r="D266" i="3"/>
  <c r="E598" i="3"/>
  <c r="Q701" i="3"/>
  <c r="Q418" i="3"/>
  <c r="V679" i="3"/>
  <c r="T338" i="3"/>
  <c r="T130" i="3"/>
  <c r="R229" i="3"/>
  <c r="J644" i="3"/>
  <c r="J395" i="3"/>
  <c r="P678" i="3"/>
  <c r="P673" i="3"/>
  <c r="P424" i="3"/>
  <c r="L444" i="3"/>
  <c r="M670" i="3"/>
  <c r="M387" i="3"/>
  <c r="G602" i="3"/>
  <c r="Q584" i="3"/>
  <c r="Q369" i="3"/>
  <c r="N446" i="3"/>
  <c r="I605" i="3"/>
  <c r="K489" i="3"/>
  <c r="F662" i="3"/>
  <c r="F413" i="3"/>
  <c r="H607" i="3"/>
  <c r="F635" i="3"/>
  <c r="F420" i="3"/>
  <c r="B458" i="3"/>
  <c r="D237" i="3"/>
  <c r="Y684" i="3"/>
  <c r="Y401" i="3"/>
  <c r="Q303" i="3"/>
  <c r="Q706" i="3"/>
  <c r="Q423" i="3"/>
  <c r="L437" i="3"/>
  <c r="S240" i="3"/>
  <c r="D700" i="3"/>
  <c r="D417" i="3"/>
  <c r="L699" i="3"/>
  <c r="L484" i="3"/>
  <c r="S582" i="3"/>
  <c r="S280" i="3"/>
  <c r="S174" i="3"/>
  <c r="S707" i="3"/>
  <c r="S424" i="3"/>
  <c r="S698" i="3"/>
  <c r="S415" i="3"/>
  <c r="B195" i="3"/>
  <c r="H609" i="3"/>
  <c r="Y708" i="3"/>
  <c r="Y425" i="3"/>
  <c r="O610" i="3"/>
  <c r="S654" i="3"/>
  <c r="S371" i="3"/>
  <c r="R162" i="3"/>
  <c r="K603" i="3"/>
  <c r="G650" i="3"/>
  <c r="G367" i="3"/>
  <c r="D478" i="3"/>
  <c r="R675" i="3"/>
  <c r="U474" i="3"/>
  <c r="P684" i="3"/>
  <c r="P401" i="3"/>
  <c r="N491" i="3"/>
  <c r="S455" i="3"/>
  <c r="N606" i="3"/>
  <c r="X490" i="3"/>
  <c r="K692" i="3"/>
  <c r="K409" i="3"/>
  <c r="V702" i="3"/>
  <c r="N201" i="3"/>
  <c r="K286" i="3"/>
  <c r="K146" i="3"/>
  <c r="D430" i="3"/>
  <c r="C286" i="3"/>
  <c r="G698" i="3"/>
  <c r="G415" i="3"/>
  <c r="J677" i="3"/>
  <c r="J394" i="3"/>
  <c r="C413" i="3"/>
  <c r="X617" i="3"/>
  <c r="N440" i="3"/>
  <c r="K610" i="3"/>
  <c r="X442" i="3"/>
  <c r="F670" i="3"/>
  <c r="I661" i="3"/>
  <c r="I446" i="3"/>
  <c r="E455" i="3"/>
  <c r="O707" i="3"/>
  <c r="O390" i="3"/>
  <c r="I421" i="3"/>
  <c r="F591" i="3"/>
  <c r="J637" i="3"/>
  <c r="T314" i="3"/>
  <c r="T106" i="3"/>
  <c r="H690" i="3"/>
  <c r="X444" i="3"/>
  <c r="O620" i="3"/>
  <c r="O419" i="3"/>
  <c r="O616" i="3"/>
  <c r="B446" i="3"/>
  <c r="K444" i="3"/>
  <c r="U708" i="3"/>
  <c r="V661" i="3"/>
  <c r="V412" i="3"/>
  <c r="S477" i="3"/>
  <c r="Y635" i="3"/>
  <c r="M641" i="3"/>
  <c r="U599" i="3"/>
  <c r="U384" i="3"/>
  <c r="S633" i="3"/>
  <c r="V444" i="3"/>
  <c r="U702" i="3"/>
  <c r="U453" i="3"/>
  <c r="E463" i="3"/>
  <c r="J694" i="3"/>
  <c r="J377" i="3"/>
  <c r="C673" i="3"/>
  <c r="C390" i="3"/>
  <c r="S447" i="3"/>
  <c r="Q678" i="3"/>
  <c r="Q395" i="3"/>
  <c r="J94" i="3"/>
  <c r="X203" i="3"/>
  <c r="Q477" i="3"/>
  <c r="S636" i="3"/>
  <c r="N674" i="3"/>
  <c r="N425" i="3"/>
  <c r="X603" i="3"/>
  <c r="K624" i="3"/>
  <c r="V419" i="3"/>
  <c r="N341" i="3"/>
  <c r="N167" i="3"/>
  <c r="K112" i="3"/>
  <c r="D498" i="3"/>
  <c r="C214" i="3"/>
  <c r="G630" i="3"/>
  <c r="J428" i="3"/>
  <c r="C379" i="3"/>
  <c r="X436" i="3"/>
  <c r="N689" i="3"/>
  <c r="K497" i="3"/>
  <c r="X691" i="3"/>
  <c r="F704" i="3"/>
  <c r="I695" i="3"/>
  <c r="E704" i="3"/>
  <c r="E387" i="3"/>
  <c r="O424" i="3"/>
  <c r="I489" i="3"/>
  <c r="F444" i="3"/>
  <c r="J490" i="3"/>
  <c r="T246" i="3"/>
  <c r="H656" i="3"/>
  <c r="H373" i="3"/>
  <c r="X591" i="3"/>
  <c r="O586" i="3"/>
  <c r="O668" i="3"/>
  <c r="O385" i="3"/>
  <c r="O401" i="3"/>
  <c r="B661" i="3"/>
  <c r="K659" i="3"/>
  <c r="U674" i="3"/>
  <c r="V695" i="3"/>
  <c r="S692" i="3"/>
  <c r="S375" i="3"/>
  <c r="Y420" i="3"/>
  <c r="M709" i="3"/>
  <c r="M392" i="3"/>
  <c r="U701" i="3"/>
  <c r="S486" i="3"/>
  <c r="V693" i="3"/>
  <c r="U487" i="3"/>
  <c r="E644" i="3"/>
  <c r="J626" i="3"/>
  <c r="C492" i="3"/>
  <c r="S628" i="3"/>
  <c r="Q712" i="3"/>
  <c r="J302" i="3"/>
  <c r="J128" i="3"/>
  <c r="X101" i="3"/>
  <c r="Q658" i="3"/>
  <c r="N638" i="3"/>
  <c r="S602" i="3"/>
  <c r="N708" i="3"/>
  <c r="X456" i="3"/>
  <c r="K658" i="3"/>
  <c r="V668" i="3"/>
  <c r="V385" i="3"/>
  <c r="N307" i="3"/>
  <c r="K320" i="3"/>
  <c r="D713" i="3"/>
  <c r="D396" i="3"/>
  <c r="C180" i="3"/>
  <c r="G483" i="3"/>
  <c r="J711" i="3"/>
  <c r="C662" i="3"/>
  <c r="C447" i="3"/>
  <c r="X368" i="3"/>
  <c r="N655" i="3"/>
  <c r="K712" i="3"/>
  <c r="K395" i="3"/>
  <c r="X589" i="3"/>
  <c r="F602" i="3"/>
  <c r="I593" i="3"/>
  <c r="E636" i="3"/>
  <c r="O458" i="3"/>
  <c r="I455" i="3"/>
  <c r="F478" i="3"/>
  <c r="J456" i="3"/>
  <c r="T174" i="3"/>
  <c r="H622" i="3"/>
  <c r="X376" i="3"/>
  <c r="O473" i="3"/>
  <c r="O702" i="3"/>
  <c r="O435" i="3"/>
  <c r="B480" i="3"/>
  <c r="K591" i="3"/>
  <c r="U640" i="3"/>
  <c r="V627" i="3"/>
  <c r="S658" i="3"/>
  <c r="Y669" i="3"/>
  <c r="Y386" i="3"/>
  <c r="M675" i="3"/>
  <c r="U667" i="3"/>
  <c r="S452" i="3"/>
  <c r="V625" i="3"/>
  <c r="U419" i="3"/>
  <c r="E497" i="3"/>
  <c r="J592" i="3"/>
  <c r="C424" i="3"/>
  <c r="S481" i="3"/>
  <c r="Q610" i="3"/>
  <c r="J336" i="3"/>
  <c r="X275" i="3"/>
  <c r="X135" i="3"/>
  <c r="Q590" i="3"/>
  <c r="S489" i="3"/>
  <c r="N640" i="3"/>
  <c r="X422" i="3"/>
  <c r="K590" i="3"/>
  <c r="V634" i="3"/>
  <c r="N273" i="3"/>
  <c r="K354" i="3"/>
  <c r="D645" i="3"/>
  <c r="C112" i="3"/>
  <c r="G449" i="3"/>
  <c r="J643" i="3"/>
  <c r="C696" i="3"/>
  <c r="X402" i="3"/>
  <c r="N587" i="3"/>
  <c r="K678" i="3"/>
  <c r="X374" i="3"/>
  <c r="F455" i="3"/>
  <c r="I627" i="3"/>
  <c r="E602" i="3"/>
  <c r="O673" i="3"/>
  <c r="I670" i="3"/>
  <c r="I387" i="3"/>
  <c r="F376" i="3"/>
  <c r="J422" i="3"/>
  <c r="T140" i="3"/>
  <c r="H588" i="3"/>
  <c r="X478" i="3"/>
  <c r="O439" i="3"/>
  <c r="O634" i="3"/>
  <c r="O650" i="3"/>
  <c r="O367" i="3"/>
  <c r="B627" i="3"/>
  <c r="K478" i="3"/>
  <c r="U493" i="3"/>
  <c r="V593" i="3"/>
  <c r="S590" i="3"/>
  <c r="Y703" i="3"/>
  <c r="M607" i="3"/>
  <c r="U633" i="3"/>
  <c r="S418" i="3"/>
  <c r="V591" i="3"/>
  <c r="U385" i="3"/>
  <c r="E429" i="3"/>
  <c r="J479" i="3"/>
  <c r="C458" i="3"/>
  <c r="S413" i="3"/>
  <c r="Q644" i="3"/>
  <c r="J234" i="3"/>
  <c r="X343" i="3"/>
  <c r="Q624" i="3"/>
  <c r="S421" i="3"/>
  <c r="N493" i="3"/>
  <c r="X705" i="3"/>
  <c r="X388" i="3"/>
  <c r="K477" i="3"/>
  <c r="V600" i="3"/>
  <c r="N239" i="3"/>
  <c r="K214" i="3"/>
  <c r="D611" i="3"/>
  <c r="C320" i="3"/>
  <c r="C146" i="3"/>
  <c r="G381" i="3"/>
  <c r="J609" i="3"/>
  <c r="C628" i="3"/>
  <c r="X685" i="3"/>
  <c r="X470" i="3"/>
  <c r="N474" i="3"/>
  <c r="K644" i="3"/>
  <c r="X408" i="3"/>
  <c r="F387" i="3"/>
  <c r="I480" i="3"/>
  <c r="E670" i="3"/>
  <c r="O605" i="3"/>
  <c r="I602" i="3"/>
  <c r="F693" i="3"/>
  <c r="F410" i="3"/>
  <c r="J705" i="3"/>
  <c r="J388" i="3"/>
  <c r="T348" i="3"/>
  <c r="H475" i="3"/>
  <c r="X693" i="3"/>
  <c r="X410" i="3"/>
  <c r="O405" i="3"/>
  <c r="O600" i="3"/>
  <c r="O684" i="3"/>
  <c r="B412" i="3"/>
  <c r="K625" i="3"/>
  <c r="U425" i="3"/>
  <c r="V480" i="3"/>
  <c r="S624" i="3"/>
  <c r="Y601" i="3"/>
  <c r="M460" i="3"/>
  <c r="U486" i="3"/>
  <c r="S701" i="3"/>
  <c r="S384" i="3"/>
  <c r="V478" i="3"/>
  <c r="U668" i="3"/>
  <c r="E712" i="3"/>
  <c r="E395" i="3"/>
  <c r="J445" i="3"/>
  <c r="C707" i="3"/>
  <c r="S662" i="3"/>
  <c r="S379" i="3"/>
  <c r="Q463" i="3"/>
  <c r="J196" i="3"/>
  <c r="X309" i="3"/>
  <c r="Q443" i="3"/>
  <c r="S704" i="3"/>
  <c r="S387" i="3"/>
  <c r="N459" i="3"/>
  <c r="X637" i="3"/>
  <c r="K443" i="3"/>
  <c r="V487" i="3"/>
  <c r="N133" i="3"/>
  <c r="K252" i="3"/>
  <c r="D679" i="3"/>
  <c r="C354" i="3"/>
  <c r="G664" i="3"/>
  <c r="J462" i="3"/>
  <c r="C594" i="3"/>
  <c r="X651" i="3"/>
  <c r="N406" i="3"/>
  <c r="K463" i="3"/>
  <c r="X657" i="3"/>
  <c r="X476" i="3"/>
  <c r="F421" i="3"/>
  <c r="I412" i="3"/>
  <c r="E489" i="3"/>
  <c r="O639" i="3"/>
  <c r="I704" i="3"/>
  <c r="F659" i="3"/>
  <c r="J671" i="3"/>
  <c r="T280" i="3"/>
  <c r="H441" i="3"/>
  <c r="X659" i="3"/>
  <c r="O654" i="3"/>
  <c r="O371" i="3"/>
  <c r="O487" i="3"/>
  <c r="O582" i="3"/>
  <c r="B695" i="3"/>
  <c r="B378" i="3"/>
  <c r="K410" i="3"/>
  <c r="U459" i="3"/>
  <c r="V446" i="3"/>
  <c r="S443" i="3"/>
  <c r="Y488" i="3"/>
  <c r="M494" i="3"/>
  <c r="U452" i="3"/>
  <c r="S667" i="3"/>
  <c r="V410" i="3"/>
  <c r="U600" i="3"/>
  <c r="E678" i="3"/>
  <c r="J411" i="3"/>
  <c r="C639" i="3"/>
  <c r="S696" i="3"/>
  <c r="Q497" i="3"/>
  <c r="J162" i="3"/>
  <c r="X241" i="3"/>
  <c r="Q409" i="3"/>
  <c r="S670" i="3"/>
  <c r="N391" i="3"/>
  <c r="X671" i="3"/>
  <c r="K375" i="3"/>
  <c r="V453" i="3"/>
  <c r="N99" i="3"/>
  <c r="K180" i="3"/>
  <c r="D464" i="3"/>
  <c r="C252" i="3"/>
  <c r="G596" i="3"/>
  <c r="J496" i="3"/>
  <c r="C481" i="3"/>
  <c r="X583" i="3"/>
  <c r="N621" i="3"/>
  <c r="N372" i="3"/>
  <c r="K429" i="3"/>
  <c r="X623" i="3"/>
  <c r="F636" i="3"/>
  <c r="F489" i="3"/>
  <c r="I378" i="3"/>
  <c r="E421" i="3"/>
  <c r="O492" i="3"/>
  <c r="I636" i="3"/>
  <c r="F625" i="3"/>
  <c r="J603" i="3"/>
  <c r="T208" i="3"/>
  <c r="H407" i="3"/>
  <c r="X625" i="3"/>
  <c r="O688" i="3"/>
  <c r="O453" i="3"/>
  <c r="O469" i="3"/>
  <c r="B593" i="3"/>
  <c r="K693" i="3"/>
  <c r="K376" i="3"/>
  <c r="U606" i="3"/>
  <c r="U391" i="3"/>
  <c r="V378" i="3"/>
  <c r="S409" i="3"/>
  <c r="Y454" i="3"/>
  <c r="M426" i="3"/>
  <c r="U418" i="3"/>
  <c r="S599" i="3"/>
  <c r="V659" i="3"/>
  <c r="V376" i="3"/>
  <c r="U634" i="3"/>
  <c r="E610" i="3"/>
  <c r="J660" i="3"/>
  <c r="C605" i="3"/>
  <c r="S594" i="3"/>
  <c r="Q429" i="3"/>
  <c r="J268" i="3"/>
  <c r="X169" i="3"/>
  <c r="Q692" i="3"/>
  <c r="Q375" i="3"/>
  <c r="N15" i="3"/>
  <c r="W15" i="3"/>
  <c r="Q15" i="3"/>
  <c r="T15" i="3"/>
  <c r="N15" i="2"/>
  <c r="T15" i="2"/>
  <c r="X713" i="2"/>
  <c r="X396" i="2"/>
  <c r="X146" i="2"/>
  <c r="U214" i="2"/>
  <c r="P645" i="2"/>
  <c r="P464" i="2"/>
  <c r="R286" i="2"/>
  <c r="R180" i="2"/>
  <c r="T180" i="2"/>
  <c r="K713" i="2"/>
  <c r="K430" i="2"/>
  <c r="S498" i="2"/>
  <c r="O354" i="2"/>
  <c r="O112" i="2"/>
  <c r="G214" i="2"/>
  <c r="O679" i="2"/>
  <c r="O611" i="2"/>
  <c r="S354" i="2"/>
  <c r="U645" i="2"/>
  <c r="N180" i="2"/>
  <c r="C354" i="2"/>
  <c r="C146" i="2"/>
  <c r="V611" i="2"/>
  <c r="Q713" i="2"/>
  <c r="Q396" i="2"/>
  <c r="M214" i="2"/>
  <c r="J713" i="2"/>
  <c r="J464" i="2"/>
  <c r="I430" i="2"/>
  <c r="Q286" i="2"/>
  <c r="H180" i="2"/>
  <c r="E354" i="2"/>
  <c r="E180" i="2"/>
  <c r="W252" i="2"/>
  <c r="V252" i="2"/>
  <c r="R498" i="2"/>
  <c r="D679" i="2"/>
  <c r="H498" i="2"/>
  <c r="K214" i="2"/>
  <c r="C713" i="2"/>
  <c r="C464" i="2"/>
  <c r="W611" i="2"/>
  <c r="N611" i="2"/>
  <c r="F180" i="2"/>
  <c r="F611" i="2"/>
  <c r="B180" i="2"/>
  <c r="M611" i="2"/>
  <c r="L354" i="2"/>
  <c r="L180" i="2"/>
  <c r="T464" i="2"/>
  <c r="Y645" i="2"/>
  <c r="Z645" i="2" s="1"/>
  <c r="L430" i="2"/>
  <c r="E645" i="2"/>
  <c r="P354" i="2"/>
  <c r="P180" i="2"/>
  <c r="D146" i="2"/>
  <c r="B713" i="2"/>
  <c r="B430" i="2"/>
  <c r="G611" i="2"/>
  <c r="G396" i="2"/>
  <c r="I112" i="2"/>
  <c r="M464" i="2"/>
  <c r="B396" i="2"/>
  <c r="J252" i="2"/>
  <c r="X354" i="2"/>
  <c r="T146" i="2"/>
  <c r="S713" i="2"/>
  <c r="G112" i="2"/>
  <c r="S112" i="2"/>
  <c r="N146" i="2"/>
  <c r="V464" i="2"/>
  <c r="M354" i="2"/>
  <c r="I713" i="2"/>
  <c r="H286" i="2"/>
  <c r="W354" i="2"/>
  <c r="V180" i="2"/>
  <c r="D430" i="2"/>
  <c r="C679" i="2"/>
  <c r="N464" i="2"/>
  <c r="F320" i="2"/>
  <c r="B214" i="2"/>
  <c r="T679" i="2"/>
  <c r="L713" i="2"/>
  <c r="D320" i="2"/>
  <c r="I320" i="2"/>
  <c r="X645" i="2"/>
  <c r="U112" i="2"/>
  <c r="R214" i="2"/>
  <c r="K611" i="2"/>
  <c r="S430" i="2"/>
  <c r="G146" i="2"/>
  <c r="S252" i="2"/>
  <c r="N252" i="2"/>
  <c r="V713" i="2"/>
  <c r="M320" i="2"/>
  <c r="I679" i="2"/>
  <c r="V354" i="2"/>
  <c r="R396" i="2"/>
  <c r="W713" i="2"/>
  <c r="F214" i="2"/>
  <c r="B286" i="2"/>
  <c r="M498" i="2"/>
  <c r="T396" i="2"/>
  <c r="L396" i="2"/>
  <c r="D286" i="2"/>
  <c r="Y320" i="2"/>
  <c r="Z320" i="2" s="1"/>
  <c r="J180" i="2"/>
  <c r="U354" i="2"/>
  <c r="U286" i="2"/>
  <c r="R252" i="2"/>
  <c r="G252" i="2"/>
  <c r="S286" i="2"/>
  <c r="V396" i="2"/>
  <c r="I645" i="2"/>
  <c r="D713" i="2"/>
  <c r="K354" i="2"/>
  <c r="W645" i="2"/>
  <c r="F252" i="2"/>
  <c r="B252" i="2"/>
  <c r="Y713" i="2"/>
  <c r="Z713" i="2" s="1"/>
  <c r="E679" i="2"/>
  <c r="D354" i="2"/>
  <c r="Y252" i="2"/>
  <c r="Z252" i="2" s="1"/>
  <c r="I252" i="2"/>
  <c r="X679" i="2"/>
  <c r="X430" i="2"/>
  <c r="X320" i="2"/>
  <c r="U252" i="2"/>
  <c r="P679" i="2"/>
  <c r="P396" i="2"/>
  <c r="R354" i="2"/>
  <c r="R112" i="2"/>
  <c r="T112" i="2"/>
  <c r="K679" i="2"/>
  <c r="K396" i="2"/>
  <c r="S464" i="2"/>
  <c r="O320" i="2"/>
  <c r="O146" i="2"/>
  <c r="G180" i="2"/>
  <c r="O645" i="2"/>
  <c r="O396" i="2"/>
  <c r="S180" i="2"/>
  <c r="U611" i="2"/>
  <c r="N354" i="2"/>
  <c r="N112" i="2"/>
  <c r="C286" i="2"/>
  <c r="V498" i="2"/>
  <c r="Q645" i="2"/>
  <c r="M180" i="2"/>
  <c r="J679" i="2"/>
  <c r="I498" i="2"/>
  <c r="Q214" i="2"/>
  <c r="H354" i="2"/>
  <c r="H112" i="2"/>
  <c r="E320" i="2"/>
  <c r="E112" i="2"/>
  <c r="W146" i="2"/>
  <c r="V146" i="2"/>
  <c r="R464" i="2"/>
  <c r="D611" i="2"/>
  <c r="H713" i="2"/>
  <c r="H396" i="2"/>
  <c r="K286" i="2"/>
  <c r="C645" i="2"/>
  <c r="C396" i="2"/>
  <c r="W464" i="2"/>
  <c r="N645" i="2"/>
  <c r="F354" i="2"/>
  <c r="F464" i="2"/>
  <c r="B112" i="2"/>
  <c r="L286" i="2"/>
  <c r="L112" i="2"/>
  <c r="T430" i="2"/>
  <c r="Y611" i="2"/>
  <c r="Z611" i="2" s="1"/>
  <c r="E498" i="2"/>
  <c r="D252" i="2"/>
  <c r="G679" i="2"/>
  <c r="I286" i="2"/>
  <c r="X180" i="2"/>
  <c r="U180" i="2"/>
  <c r="P713" i="2"/>
  <c r="T354" i="2"/>
  <c r="K645" i="2"/>
  <c r="S396" i="2"/>
  <c r="G354" i="2"/>
  <c r="S320" i="2"/>
  <c r="N286" i="2"/>
  <c r="M112" i="2"/>
  <c r="I464" i="2"/>
  <c r="H146" i="2"/>
  <c r="W112" i="2"/>
  <c r="R713" i="2"/>
  <c r="H679" i="2"/>
  <c r="K252" i="2"/>
  <c r="W430" i="2"/>
  <c r="F498" i="2"/>
  <c r="M645" i="2"/>
  <c r="T498" i="2"/>
  <c r="L464" i="2"/>
  <c r="P286" i="2"/>
  <c r="D180" i="2"/>
  <c r="Y180" i="2"/>
  <c r="Z180" i="2" s="1"/>
  <c r="I146" i="2"/>
  <c r="X112" i="2"/>
  <c r="P611" i="2"/>
  <c r="T286" i="2"/>
  <c r="O214" i="2"/>
  <c r="O498" i="2"/>
  <c r="U430" i="2"/>
  <c r="C252" i="2"/>
  <c r="V430" i="2"/>
  <c r="M146" i="2"/>
  <c r="I396" i="2"/>
  <c r="H252" i="2"/>
  <c r="W320" i="2"/>
  <c r="R645" i="2"/>
  <c r="H611" i="2"/>
  <c r="C611" i="2"/>
  <c r="N498" i="2"/>
  <c r="F430" i="2"/>
  <c r="L320" i="2"/>
  <c r="L645" i="2"/>
  <c r="E464" i="2"/>
  <c r="D112" i="2"/>
  <c r="Y112" i="2"/>
  <c r="Z112" i="2" s="1"/>
  <c r="I214" i="2"/>
  <c r="X498" i="2"/>
  <c r="P498" i="2"/>
  <c r="T252" i="2"/>
  <c r="S645" i="2"/>
  <c r="O252" i="2"/>
  <c r="O430" i="2"/>
  <c r="U498" i="2"/>
  <c r="N320" i="2"/>
  <c r="V645" i="2"/>
  <c r="M252" i="2"/>
  <c r="J498" i="2"/>
  <c r="Q180" i="2"/>
  <c r="E252" i="2"/>
  <c r="W214" i="2"/>
  <c r="H645" i="2"/>
  <c r="C430" i="2"/>
  <c r="N430" i="2"/>
  <c r="F396" i="2"/>
  <c r="M430" i="2"/>
  <c r="T645" i="2"/>
  <c r="Y430" i="2"/>
  <c r="Z430" i="2" s="1"/>
  <c r="E430" i="2"/>
  <c r="Y146" i="2"/>
  <c r="Z146" i="2" s="1"/>
  <c r="J286" i="2"/>
  <c r="X464" i="2"/>
  <c r="X252" i="2"/>
  <c r="U320" i="2"/>
  <c r="U146" i="2"/>
  <c r="P430" i="2"/>
  <c r="R146" i="2"/>
  <c r="T320" i="2"/>
  <c r="K464" i="2"/>
  <c r="S611" i="2"/>
  <c r="O180" i="2"/>
  <c r="G286" i="2"/>
  <c r="O464" i="2"/>
  <c r="S214" i="2"/>
  <c r="U679" i="2"/>
  <c r="U396" i="2"/>
  <c r="N214" i="2"/>
  <c r="C320" i="2"/>
  <c r="C112" i="2"/>
  <c r="V679" i="2"/>
  <c r="Q679" i="2"/>
  <c r="Q430" i="2"/>
  <c r="M286" i="2"/>
  <c r="J645" i="2"/>
  <c r="J396" i="2"/>
  <c r="I611" i="2"/>
  <c r="Q320" i="2"/>
  <c r="Q112" i="2"/>
  <c r="H214" i="2"/>
  <c r="E146" i="2"/>
  <c r="W286" i="2"/>
  <c r="V214" i="2"/>
  <c r="R611" i="2"/>
  <c r="D645" i="2"/>
  <c r="D396" i="2"/>
  <c r="H464" i="2"/>
  <c r="K320" i="2"/>
  <c r="K112" i="2"/>
  <c r="C498" i="2"/>
  <c r="W498" i="2"/>
  <c r="N679" i="2"/>
  <c r="N396" i="2"/>
  <c r="F146" i="2"/>
  <c r="F645" i="2"/>
  <c r="B320" i="2"/>
  <c r="M679" i="2"/>
  <c r="M396" i="2"/>
  <c r="L146" i="2"/>
  <c r="T611" i="2"/>
  <c r="Y679" i="2"/>
  <c r="Z679" i="2" s="1"/>
  <c r="Y396" i="2"/>
  <c r="Z396" i="2" s="1"/>
  <c r="L611" i="2"/>
  <c r="E713" i="2"/>
  <c r="E396" i="2"/>
  <c r="P146" i="2"/>
  <c r="D214" i="2"/>
  <c r="B498" i="2"/>
  <c r="Y286" i="2"/>
  <c r="Z286" i="2" s="1"/>
  <c r="G713" i="2"/>
  <c r="G430" i="2"/>
  <c r="I180" i="2"/>
  <c r="J214" i="2"/>
  <c r="Y354" i="2"/>
  <c r="Z354" i="2" s="1"/>
  <c r="J354" i="2"/>
  <c r="F112" i="2"/>
  <c r="L498" i="2"/>
  <c r="P320" i="2"/>
  <c r="P112" i="2"/>
  <c r="B645" i="2"/>
  <c r="Y214" i="2"/>
  <c r="Z214" i="2" s="1"/>
  <c r="I354" i="2"/>
  <c r="X611" i="2"/>
  <c r="R320" i="2"/>
  <c r="O286" i="2"/>
  <c r="O713" i="2"/>
  <c r="U464" i="2"/>
  <c r="C214" i="2"/>
  <c r="Q611" i="2"/>
  <c r="J611" i="2"/>
  <c r="Q252" i="2"/>
  <c r="E286" i="2"/>
  <c r="V320" i="2"/>
  <c r="R430" i="2"/>
  <c r="H430" i="2"/>
  <c r="W679" i="2"/>
  <c r="F286" i="2"/>
  <c r="B354" i="2"/>
  <c r="L214" i="2"/>
  <c r="Y498" i="2"/>
  <c r="Z498" i="2" s="1"/>
  <c r="E611" i="2"/>
  <c r="B611" i="2"/>
  <c r="G645" i="2"/>
  <c r="J146" i="2"/>
  <c r="X286" i="2"/>
  <c r="T214" i="2"/>
  <c r="S679" i="2"/>
  <c r="G320" i="2"/>
  <c r="S146" i="2"/>
  <c r="Q498" i="2"/>
  <c r="J430" i="2"/>
  <c r="Q146" i="2"/>
  <c r="E214" i="2"/>
  <c r="W180" i="2"/>
  <c r="V112" i="2"/>
  <c r="D498" i="2"/>
  <c r="K146" i="2"/>
  <c r="W396" i="2"/>
  <c r="F679" i="2"/>
  <c r="B146" i="2"/>
  <c r="T713" i="2"/>
  <c r="Y464" i="2"/>
  <c r="Z464" i="2" s="1"/>
  <c r="P214" i="2"/>
  <c r="B679" i="2"/>
  <c r="G464" i="2"/>
  <c r="J320" i="2"/>
  <c r="X214" i="2"/>
  <c r="K498" i="2"/>
  <c r="U713" i="2"/>
  <c r="C180" i="2"/>
  <c r="Q464" i="2"/>
  <c r="Q354" i="2"/>
  <c r="H320" i="2"/>
  <c r="V286" i="2"/>
  <c r="R679" i="2"/>
  <c r="D464" i="2"/>
  <c r="K180" i="2"/>
  <c r="N713" i="2"/>
  <c r="F713" i="2"/>
  <c r="M713" i="2"/>
  <c r="L252" i="2"/>
  <c r="L679" i="2"/>
  <c r="P252" i="2"/>
  <c r="B464" i="2"/>
  <c r="G498" i="2"/>
  <c r="J112" i="2"/>
  <c r="I671" i="2"/>
  <c r="C602" i="2"/>
  <c r="C387" i="2"/>
  <c r="C332" i="2"/>
  <c r="C192" i="2"/>
  <c r="B244" i="2"/>
  <c r="M702" i="2"/>
  <c r="M385" i="2"/>
  <c r="M143" i="2"/>
  <c r="K232" i="2"/>
  <c r="G201" i="2"/>
  <c r="W241" i="2"/>
  <c r="Y292" i="2"/>
  <c r="Y152" i="2"/>
  <c r="D315" i="2"/>
  <c r="F332" i="2"/>
  <c r="F158" i="2"/>
  <c r="Q317" i="2"/>
  <c r="Q143" i="2"/>
  <c r="O264" i="2"/>
  <c r="S301" i="2"/>
  <c r="S335" i="2"/>
  <c r="V349" i="2"/>
  <c r="V107" i="2"/>
  <c r="L201" i="2"/>
  <c r="I244" i="2"/>
  <c r="D328" i="2"/>
  <c r="D120" i="2"/>
  <c r="I583" i="2"/>
  <c r="W674" i="2"/>
  <c r="W391" i="2"/>
  <c r="F457" i="2"/>
  <c r="B601" i="2"/>
  <c r="V676" i="2"/>
  <c r="V495" i="2"/>
  <c r="E617" i="2"/>
  <c r="F228" i="2"/>
  <c r="N309" i="2"/>
  <c r="M664" i="2"/>
  <c r="M415" i="2"/>
  <c r="E594" i="2"/>
  <c r="I691" i="2"/>
  <c r="I374" i="2"/>
  <c r="H444" i="2"/>
  <c r="R665" i="2"/>
  <c r="T131" i="2"/>
  <c r="O231" i="2"/>
  <c r="T686" i="2"/>
  <c r="T584" i="2"/>
  <c r="O248" i="2"/>
  <c r="Q345" i="2"/>
  <c r="Q205" i="2"/>
  <c r="D240" i="2"/>
  <c r="V600" i="2"/>
  <c r="V419" i="2"/>
  <c r="K604" i="2"/>
  <c r="J581" i="2"/>
  <c r="J400" i="2"/>
  <c r="K108" i="2"/>
  <c r="G126" i="2"/>
  <c r="C161" i="2"/>
  <c r="D105" i="2"/>
  <c r="J674" i="2"/>
  <c r="D659" i="2"/>
  <c r="D478" i="2"/>
  <c r="M656" i="2"/>
  <c r="O314" i="2"/>
  <c r="O140" i="2"/>
  <c r="T470" i="2"/>
  <c r="W262" i="2"/>
  <c r="Y341" i="2"/>
  <c r="Y99" i="2"/>
  <c r="S204" i="2"/>
  <c r="L493" i="2"/>
  <c r="K167" i="2"/>
  <c r="Y198" i="2"/>
  <c r="I299" i="2"/>
  <c r="I125" i="2"/>
  <c r="D491" i="2"/>
  <c r="N228" i="2"/>
  <c r="W328" i="2"/>
  <c r="W188" i="2"/>
  <c r="D272" i="2"/>
  <c r="D200" i="2"/>
  <c r="O269" i="2"/>
  <c r="E301" i="2"/>
  <c r="E127" i="2"/>
  <c r="S418" i="2"/>
  <c r="I269" i="2"/>
  <c r="I490" i="2"/>
  <c r="C704" i="2"/>
  <c r="C421" i="2"/>
  <c r="C298" i="2"/>
  <c r="C124" i="2"/>
  <c r="B206" i="2"/>
  <c r="M634" i="2"/>
  <c r="M351" i="2"/>
  <c r="M177" i="2"/>
  <c r="K160" i="2"/>
  <c r="G133" i="2"/>
  <c r="W275" i="2"/>
  <c r="Y258" i="2"/>
  <c r="Y84" i="2"/>
  <c r="D247" i="2"/>
  <c r="F264" i="2"/>
  <c r="F90" i="2"/>
  <c r="Q283" i="2"/>
  <c r="O158" i="2"/>
  <c r="S267" i="2"/>
  <c r="S161" i="2"/>
  <c r="V281" i="2"/>
  <c r="V141" i="2"/>
  <c r="L133" i="2"/>
  <c r="I278" i="2"/>
  <c r="D294" i="2"/>
  <c r="D188" i="2"/>
  <c r="I436" i="2"/>
  <c r="W606" i="2"/>
  <c r="F706" i="2"/>
  <c r="F389" i="2"/>
  <c r="B454" i="2"/>
  <c r="V710" i="2"/>
  <c r="V393" i="2"/>
  <c r="E368" i="2"/>
  <c r="F330" i="2"/>
  <c r="F156" i="2"/>
  <c r="N241" i="2"/>
  <c r="M630" i="2"/>
  <c r="M381" i="2"/>
  <c r="E481" i="2"/>
  <c r="I623" i="2"/>
  <c r="H625" i="2"/>
  <c r="R597" i="2"/>
  <c r="T271" i="2"/>
  <c r="T165" i="2"/>
  <c r="O159" i="2"/>
  <c r="T618" i="2"/>
  <c r="T369" i="2"/>
  <c r="O282" i="2"/>
  <c r="Q311" i="2"/>
  <c r="Q137" i="2"/>
  <c r="D168" i="2"/>
  <c r="V668" i="2"/>
  <c r="K457" i="2"/>
  <c r="J649" i="2"/>
  <c r="K350" i="2"/>
  <c r="K142" i="2"/>
  <c r="G300" i="2"/>
  <c r="G92" i="2"/>
  <c r="C93" i="2"/>
  <c r="D347" i="2"/>
  <c r="D207" i="2"/>
  <c r="J459" i="2"/>
  <c r="D591" i="2"/>
  <c r="M407" i="2"/>
  <c r="O246" i="2"/>
  <c r="T436" i="2"/>
  <c r="W228" i="2"/>
  <c r="Y307" i="2"/>
  <c r="Y167" i="2"/>
  <c r="S136" i="2"/>
  <c r="L674" i="2"/>
  <c r="L459" i="2"/>
  <c r="K99" i="2"/>
  <c r="Y130" i="2"/>
  <c r="I231" i="2"/>
  <c r="D706" i="2"/>
  <c r="D423" i="2"/>
  <c r="N262" i="2"/>
  <c r="W294" i="2"/>
  <c r="W120" i="2"/>
  <c r="D306" i="2"/>
  <c r="O163" i="2"/>
  <c r="E267" i="2"/>
  <c r="S667" i="2"/>
  <c r="S452" i="2"/>
  <c r="I456" i="2"/>
  <c r="C489" i="2"/>
  <c r="C230" i="2"/>
  <c r="B138" i="2"/>
  <c r="M600" i="2"/>
  <c r="M317" i="2"/>
  <c r="M109" i="2"/>
  <c r="K92" i="2"/>
  <c r="G341" i="2"/>
  <c r="G167" i="2"/>
  <c r="W169" i="2"/>
  <c r="Y326" i="2"/>
  <c r="D175" i="2"/>
  <c r="F298" i="2"/>
  <c r="Q211" i="2"/>
  <c r="O90" i="2"/>
  <c r="S233" i="2"/>
  <c r="V247" i="2"/>
  <c r="L341" i="2"/>
  <c r="L167" i="2"/>
  <c r="I172" i="2"/>
  <c r="D226" i="2"/>
  <c r="I470" i="2"/>
  <c r="W640" i="2"/>
  <c r="F672" i="2"/>
  <c r="F423" i="2"/>
  <c r="B420" i="2"/>
  <c r="V608" i="2"/>
  <c r="E685" i="2"/>
  <c r="E402" i="2"/>
  <c r="F262" i="2"/>
  <c r="F88" i="2"/>
  <c r="N203" i="2"/>
  <c r="M596" i="2"/>
  <c r="E379" i="2"/>
  <c r="I589" i="2"/>
  <c r="H693" i="2"/>
  <c r="H410" i="2"/>
  <c r="R484" i="2"/>
  <c r="T339" i="2"/>
  <c r="T97" i="2"/>
  <c r="O91" i="2"/>
  <c r="T652" i="2"/>
  <c r="O210" i="2"/>
  <c r="Q277" i="2"/>
  <c r="D100" i="2"/>
  <c r="V634" i="2"/>
  <c r="K491" i="2"/>
  <c r="J468" i="2"/>
  <c r="K316" i="2"/>
  <c r="K282" i="2"/>
  <c r="G266" i="2"/>
  <c r="G160" i="2"/>
  <c r="C267" i="2"/>
  <c r="D279" i="2"/>
  <c r="D139" i="2"/>
  <c r="J493" i="2"/>
  <c r="D625" i="2"/>
  <c r="M690" i="2"/>
  <c r="M441" i="2"/>
  <c r="O280" i="2"/>
  <c r="T685" i="2"/>
  <c r="T402" i="2"/>
  <c r="W156" i="2"/>
  <c r="Y273" i="2"/>
  <c r="S344" i="2"/>
  <c r="S170" i="2"/>
  <c r="L708" i="2"/>
  <c r="L391" i="2"/>
  <c r="K201" i="2"/>
  <c r="Y338" i="2"/>
  <c r="Y96" i="2"/>
  <c r="I159" i="2"/>
  <c r="D672" i="2"/>
  <c r="D389" i="2"/>
  <c r="N190" i="2"/>
  <c r="W260" i="2"/>
  <c r="D238" i="2"/>
  <c r="O95" i="2"/>
  <c r="E233" i="2"/>
  <c r="S633" i="2"/>
  <c r="S384" i="2"/>
  <c r="I603" i="2"/>
  <c r="I422" i="2"/>
  <c r="C670" i="2"/>
  <c r="C158" i="2"/>
  <c r="B346" i="2"/>
  <c r="B172" i="2"/>
  <c r="M487" i="2"/>
  <c r="M211" i="2"/>
  <c r="K334" i="2"/>
  <c r="K194" i="2"/>
  <c r="G307" i="2"/>
  <c r="G99" i="2"/>
  <c r="W101" i="2"/>
  <c r="Y224" i="2"/>
  <c r="D107" i="2"/>
  <c r="F230" i="2"/>
  <c r="Q249" i="2"/>
  <c r="O332" i="2"/>
  <c r="O192" i="2"/>
  <c r="S93" i="2"/>
  <c r="V315" i="2"/>
  <c r="L273" i="2"/>
  <c r="L99" i="2"/>
  <c r="I104" i="2"/>
  <c r="D260" i="2"/>
  <c r="I651" i="2"/>
  <c r="I368" i="2"/>
  <c r="W425" i="2"/>
  <c r="F604" i="2"/>
  <c r="B703" i="2"/>
  <c r="B488" i="2"/>
  <c r="V642" i="2"/>
  <c r="E651" i="2"/>
  <c r="E436" i="2"/>
  <c r="F296" i="2"/>
  <c r="N135" i="2"/>
  <c r="M698" i="2"/>
  <c r="E662" i="2"/>
  <c r="E447" i="2"/>
  <c r="I442" i="2"/>
  <c r="H591" i="2"/>
  <c r="H376" i="2"/>
  <c r="R450" i="2"/>
  <c r="T237" i="2"/>
  <c r="O265" i="2"/>
  <c r="T437" i="2"/>
  <c r="O176" i="2"/>
  <c r="Q243" i="2"/>
  <c r="D342" i="2"/>
  <c r="D134" i="2"/>
  <c r="V487" i="2"/>
  <c r="K706" i="2"/>
  <c r="K389" i="2"/>
  <c r="J615" i="2"/>
  <c r="K210" i="2"/>
  <c r="G232" i="2"/>
  <c r="C335" i="2"/>
  <c r="C195" i="2"/>
  <c r="D313" i="2"/>
  <c r="J708" i="2"/>
  <c r="J425" i="2"/>
  <c r="D444" i="2"/>
  <c r="M622" i="2"/>
  <c r="M373" i="2"/>
  <c r="O208" i="2"/>
  <c r="T583" i="2"/>
  <c r="T368" i="2"/>
  <c r="W88" i="2"/>
  <c r="Y239" i="2"/>
  <c r="S310" i="2"/>
  <c r="S102" i="2"/>
  <c r="L640" i="2"/>
  <c r="K341" i="2"/>
  <c r="K133" i="2"/>
  <c r="Y304" i="2"/>
  <c r="Y164" i="2"/>
  <c r="I91" i="2"/>
  <c r="D638" i="2"/>
  <c r="N122" i="2"/>
  <c r="W226" i="2"/>
  <c r="D166" i="2"/>
  <c r="O337" i="2"/>
  <c r="O197" i="2"/>
  <c r="E161" i="2"/>
  <c r="S701" i="2"/>
  <c r="I337" i="2"/>
  <c r="I705" i="2"/>
  <c r="I388" i="2"/>
  <c r="C455" i="2"/>
  <c r="C90" i="2"/>
  <c r="B278" i="2"/>
  <c r="B104" i="2"/>
  <c r="M419" i="2"/>
  <c r="M283" i="2"/>
  <c r="K300" i="2"/>
  <c r="K126" i="2"/>
  <c r="G273" i="2"/>
  <c r="W343" i="2"/>
  <c r="W203" i="2"/>
  <c r="Y186" i="2"/>
  <c r="D349" i="2"/>
  <c r="D209" i="2"/>
  <c r="F192" i="2"/>
  <c r="Q177" i="2"/>
  <c r="O298" i="2"/>
  <c r="O124" i="2"/>
  <c r="S195" i="2"/>
  <c r="V209" i="2"/>
  <c r="L307" i="2"/>
  <c r="I346" i="2"/>
  <c r="I206" i="2"/>
  <c r="D154" i="2"/>
  <c r="I685" i="2"/>
  <c r="I402" i="2"/>
  <c r="W493" i="2"/>
  <c r="F638" i="2"/>
  <c r="B669" i="2"/>
  <c r="B386" i="2"/>
  <c r="V461" i="2"/>
  <c r="E470" i="2"/>
  <c r="F190" i="2"/>
  <c r="N343" i="2"/>
  <c r="N169" i="2"/>
  <c r="M483" i="2"/>
  <c r="E696" i="2"/>
  <c r="E413" i="2"/>
  <c r="I476" i="2"/>
  <c r="H659" i="2"/>
  <c r="R699" i="2"/>
  <c r="R416" i="2"/>
  <c r="T305" i="2"/>
  <c r="O333" i="2"/>
  <c r="O193" i="2"/>
  <c r="T471" i="2"/>
  <c r="O316" i="2"/>
  <c r="O108" i="2"/>
  <c r="Q171" i="2"/>
  <c r="D274" i="2"/>
  <c r="D202" i="2"/>
  <c r="V453" i="2"/>
  <c r="K672" i="2"/>
  <c r="K423" i="2"/>
  <c r="J366" i="2"/>
  <c r="K248" i="2"/>
  <c r="G334" i="2"/>
  <c r="C301" i="2"/>
  <c r="C127" i="2"/>
  <c r="D245" i="2"/>
  <c r="J606" i="2"/>
  <c r="J391" i="2"/>
  <c r="D410" i="2"/>
  <c r="M475" i="2"/>
  <c r="O174" i="2"/>
  <c r="T651" i="2"/>
  <c r="W330" i="2"/>
  <c r="W190" i="2"/>
  <c r="Y201" i="2"/>
  <c r="S276" i="2"/>
  <c r="L606" i="2"/>
  <c r="K307" i="2"/>
  <c r="K273" i="2"/>
  <c r="Y270" i="2"/>
  <c r="I265" i="2"/>
  <c r="D604" i="2"/>
  <c r="N330" i="2"/>
  <c r="N156" i="2"/>
  <c r="W154" i="2"/>
  <c r="D98" i="2"/>
  <c r="O303" i="2"/>
  <c r="O129" i="2"/>
  <c r="E93" i="2"/>
  <c r="I637" i="2"/>
  <c r="C636" i="2"/>
  <c r="C264" i="2"/>
  <c r="B312" i="2"/>
  <c r="M668" i="2"/>
  <c r="M453" i="2"/>
  <c r="M249" i="2"/>
  <c r="K266" i="2"/>
  <c r="G239" i="2"/>
  <c r="W309" i="2"/>
  <c r="W135" i="2"/>
  <c r="Y118" i="2"/>
  <c r="D281" i="2"/>
  <c r="D141" i="2"/>
  <c r="F124" i="2"/>
  <c r="Q351" i="2"/>
  <c r="Q109" i="2"/>
  <c r="O230" i="2"/>
  <c r="S127" i="2"/>
  <c r="V175" i="2"/>
  <c r="L239" i="2"/>
  <c r="I312" i="2"/>
  <c r="I138" i="2"/>
  <c r="D86" i="2"/>
  <c r="I617" i="2"/>
  <c r="W708" i="2"/>
  <c r="W459" i="2"/>
  <c r="F491" i="2"/>
  <c r="B635" i="2"/>
  <c r="V427" i="2"/>
  <c r="E583" i="2"/>
  <c r="F122" i="2"/>
  <c r="N275" i="2"/>
  <c r="N101" i="2"/>
  <c r="M449" i="2"/>
  <c r="E628" i="2"/>
  <c r="I657" i="2"/>
  <c r="I408" i="2"/>
  <c r="H478" i="2"/>
  <c r="R631" i="2"/>
  <c r="R382" i="2"/>
  <c r="T199" i="2"/>
  <c r="O299" i="2"/>
  <c r="O125" i="2"/>
  <c r="T403" i="2"/>
  <c r="O350" i="2"/>
  <c r="O142" i="2"/>
  <c r="Q103" i="2"/>
  <c r="D308" i="2"/>
  <c r="V702" i="2"/>
  <c r="V385" i="2"/>
  <c r="K638" i="2"/>
  <c r="J683" i="2"/>
  <c r="J434" i="2"/>
  <c r="K176" i="2"/>
  <c r="G194" i="2"/>
  <c r="C233" i="2"/>
  <c r="D173" i="2"/>
  <c r="J640" i="2"/>
  <c r="D693" i="2"/>
  <c r="D376" i="2"/>
  <c r="M588" i="2"/>
  <c r="O348" i="2"/>
  <c r="O106" i="2"/>
  <c r="T617" i="2"/>
  <c r="W296" i="2"/>
  <c r="W122" i="2"/>
  <c r="Y133" i="2"/>
  <c r="S242" i="2"/>
  <c r="L425" i="2"/>
  <c r="K239" i="2"/>
  <c r="Y236" i="2"/>
  <c r="I333" i="2"/>
  <c r="I193" i="2"/>
  <c r="D457" i="2"/>
  <c r="N296" i="2"/>
  <c r="N88" i="2"/>
  <c r="W86" i="2"/>
  <c r="D340" i="2"/>
  <c r="D132" i="2"/>
  <c r="O235" i="2"/>
  <c r="E335" i="2"/>
  <c r="E195" i="2"/>
  <c r="S599" i="2"/>
  <c r="I235" i="2"/>
  <c r="I129" i="2"/>
  <c r="Q104" i="2"/>
  <c r="D316" i="2"/>
  <c r="I92" i="2"/>
  <c r="G244" i="2"/>
  <c r="V284" i="2"/>
  <c r="V144" i="2"/>
  <c r="Y486" i="2"/>
  <c r="R696" i="2"/>
  <c r="R413" i="2"/>
  <c r="N585" i="2"/>
  <c r="P312" i="2"/>
  <c r="B136" i="2"/>
  <c r="W230" i="2"/>
  <c r="T342" i="2"/>
  <c r="T100" i="2"/>
  <c r="U493" i="2"/>
  <c r="O150" i="2"/>
  <c r="W292" i="2"/>
  <c r="W118" i="2"/>
  <c r="K480" i="2"/>
  <c r="K256" i="2"/>
  <c r="N454" i="2"/>
  <c r="I345" i="2"/>
  <c r="I205" i="2"/>
  <c r="W223" i="2"/>
  <c r="F226" i="2"/>
  <c r="F242" i="2"/>
  <c r="X278" i="2"/>
  <c r="X172" i="2"/>
  <c r="U447" i="2"/>
  <c r="U250" i="2"/>
  <c r="Q348" i="2"/>
  <c r="Q106" i="2"/>
  <c r="C635" i="2"/>
  <c r="I263" i="2"/>
  <c r="U312" i="2"/>
  <c r="U138" i="2"/>
  <c r="V104" i="2"/>
  <c r="X211" i="2"/>
  <c r="L280" i="2"/>
  <c r="L174" i="2"/>
  <c r="L472" i="2"/>
  <c r="W697" i="2"/>
  <c r="W414" i="2"/>
  <c r="F243" i="2"/>
  <c r="V293" i="2"/>
  <c r="O100" i="2"/>
  <c r="N608" i="2"/>
  <c r="U310" i="2"/>
  <c r="U136" i="2"/>
  <c r="U171" i="2"/>
  <c r="D277" i="2"/>
  <c r="D137" i="2"/>
  <c r="V163" i="2"/>
  <c r="D307" i="2"/>
  <c r="E212" i="2"/>
  <c r="X281" i="2"/>
  <c r="X107" i="2"/>
  <c r="C459" i="2"/>
  <c r="J295" i="2"/>
  <c r="G294" i="2"/>
  <c r="G86" i="2"/>
  <c r="C88" i="2"/>
  <c r="M617" i="2"/>
  <c r="M368" i="2"/>
  <c r="J655" i="2"/>
  <c r="V223" i="2"/>
  <c r="V185" i="2"/>
  <c r="W178" i="2"/>
  <c r="O346" i="2"/>
  <c r="O206" i="2"/>
  <c r="P239" i="2"/>
  <c r="W636" i="2"/>
  <c r="W421" i="2"/>
  <c r="W372" i="2"/>
  <c r="C283" i="2"/>
  <c r="F238" i="2"/>
  <c r="J248" i="2"/>
  <c r="V379" i="2"/>
  <c r="E257" i="2"/>
  <c r="D246" i="2"/>
  <c r="Y308" i="2"/>
  <c r="Y168" i="2"/>
  <c r="N415" i="2"/>
  <c r="I225" i="2"/>
  <c r="Q672" i="2"/>
  <c r="Q457" i="2"/>
  <c r="E478" i="2"/>
  <c r="Y626" i="2"/>
  <c r="O708" i="2"/>
  <c r="O391" i="2"/>
  <c r="X497" i="2"/>
  <c r="Y677" i="2"/>
  <c r="Z677" i="2" s="1"/>
  <c r="Y394" i="2"/>
  <c r="Z394" i="2" s="1"/>
  <c r="C83" i="2"/>
  <c r="Y226" i="2"/>
  <c r="L247" i="2"/>
  <c r="P634" i="2"/>
  <c r="K620" i="2"/>
  <c r="K405" i="2"/>
  <c r="B247" i="2"/>
  <c r="O694" i="2"/>
  <c r="O377" i="2"/>
  <c r="S129" i="2"/>
  <c r="Y594" i="2"/>
  <c r="L353" i="2"/>
  <c r="L179" i="2"/>
  <c r="O586" i="2"/>
  <c r="R302" i="2"/>
  <c r="R705" i="2"/>
  <c r="R422" i="2"/>
  <c r="F144" i="2"/>
  <c r="M637" i="2"/>
  <c r="J684" i="2"/>
  <c r="J401" i="2"/>
  <c r="H116" i="2"/>
  <c r="L671" i="2"/>
  <c r="L422" i="2"/>
  <c r="O698" i="2"/>
  <c r="O415" i="2"/>
  <c r="D469" i="2"/>
  <c r="W457" i="2"/>
  <c r="S626" i="2"/>
  <c r="U349" i="2"/>
  <c r="U107" i="2"/>
  <c r="B230" i="2"/>
  <c r="H332" i="2"/>
  <c r="H158" i="2"/>
  <c r="B201" i="2"/>
  <c r="E310" i="2"/>
  <c r="E204" i="2"/>
  <c r="W479" i="2"/>
  <c r="Y619" i="2"/>
  <c r="Y370" i="2"/>
  <c r="Q96" i="2"/>
  <c r="W238" i="2"/>
  <c r="Q91" i="2"/>
  <c r="X629" i="2"/>
  <c r="D683" i="2"/>
  <c r="D366" i="2"/>
  <c r="S596" i="2"/>
  <c r="C620" i="2"/>
  <c r="C371" i="2"/>
  <c r="U239" i="2"/>
  <c r="B478" i="2"/>
  <c r="N602" i="2"/>
  <c r="B686" i="2"/>
  <c r="B403" i="2"/>
  <c r="Q473" i="2"/>
  <c r="N270" i="2"/>
  <c r="N96" i="2"/>
  <c r="R630" i="2"/>
  <c r="F333" i="2"/>
  <c r="F159" i="2"/>
  <c r="I158" i="2"/>
  <c r="I608" i="2"/>
  <c r="I393" i="2"/>
  <c r="Q101" i="2"/>
  <c r="K163" i="2"/>
  <c r="R275" i="2"/>
  <c r="R101" i="2"/>
  <c r="R224" i="2"/>
  <c r="F660" i="2"/>
  <c r="M655" i="2"/>
  <c r="M372" i="2"/>
  <c r="T228" i="2"/>
  <c r="T88" i="2"/>
  <c r="E96" i="2"/>
  <c r="S486" i="2"/>
  <c r="Q312" i="2"/>
  <c r="Q206" i="2"/>
  <c r="D210" i="2"/>
  <c r="I334" i="2"/>
  <c r="I194" i="2"/>
  <c r="G206" i="2"/>
  <c r="V250" i="2"/>
  <c r="Y599" i="2"/>
  <c r="R662" i="2"/>
  <c r="R379" i="2"/>
  <c r="N472" i="2"/>
  <c r="P244" i="2"/>
  <c r="B276" i="2"/>
  <c r="B170" i="2"/>
  <c r="W158" i="2"/>
  <c r="T240" i="2"/>
  <c r="U708" i="2"/>
  <c r="U425" i="2"/>
  <c r="O82" i="2"/>
  <c r="W258" i="2"/>
  <c r="W326" i="2"/>
  <c r="K378" i="2"/>
  <c r="K222" i="2"/>
  <c r="N488" i="2"/>
  <c r="I311" i="2"/>
  <c r="I137" i="2"/>
  <c r="W151" i="2"/>
  <c r="F328" i="2"/>
  <c r="F154" i="2"/>
  <c r="F204" i="2"/>
  <c r="X346" i="2"/>
  <c r="X104" i="2"/>
  <c r="U481" i="2"/>
  <c r="U284" i="2"/>
  <c r="Q314" i="2"/>
  <c r="Q140" i="2"/>
  <c r="C601" i="2"/>
  <c r="I157" i="2"/>
  <c r="U244" i="2"/>
  <c r="V346" i="2"/>
  <c r="V206" i="2"/>
  <c r="X249" i="2"/>
  <c r="L348" i="2"/>
  <c r="L106" i="2"/>
  <c r="L438" i="2"/>
  <c r="W629" i="2"/>
  <c r="F277" i="2"/>
  <c r="F171" i="2"/>
  <c r="V259" i="2"/>
  <c r="O342" i="2"/>
  <c r="O202" i="2"/>
  <c r="N495" i="2"/>
  <c r="U242" i="2"/>
  <c r="U103" i="2"/>
  <c r="D311" i="2"/>
  <c r="V95" i="2"/>
  <c r="D239" i="2"/>
  <c r="E250" i="2"/>
  <c r="X349" i="2"/>
  <c r="C708" i="2"/>
  <c r="C425" i="2"/>
  <c r="J261" i="2"/>
  <c r="G260" i="2"/>
  <c r="G154" i="2"/>
  <c r="C262" i="2"/>
  <c r="M583" i="2"/>
  <c r="J474" i="2"/>
  <c r="V291" i="2"/>
  <c r="Q75" i="2"/>
  <c r="W352" i="2"/>
  <c r="W110" i="2"/>
  <c r="O312" i="2"/>
  <c r="O138" i="2"/>
  <c r="P167" i="2"/>
  <c r="W602" i="2"/>
  <c r="W689" i="2"/>
  <c r="W406" i="2"/>
  <c r="C211" i="2"/>
  <c r="F340" i="2"/>
  <c r="F166" i="2"/>
  <c r="J316" i="2"/>
  <c r="V696" i="2"/>
  <c r="V413" i="2"/>
  <c r="E223" i="2"/>
  <c r="D174" i="2"/>
  <c r="Y274" i="2"/>
  <c r="N698" i="2"/>
  <c r="N381" i="2"/>
  <c r="I153" i="2"/>
  <c r="Q706" i="2"/>
  <c r="Q423" i="2"/>
  <c r="E376" i="2"/>
  <c r="Y479" i="2"/>
  <c r="O606" i="2"/>
  <c r="O425" i="2"/>
  <c r="X463" i="2"/>
  <c r="Y643" i="2"/>
  <c r="Z643" i="2" s="1"/>
  <c r="C325" i="2"/>
  <c r="C185" i="2"/>
  <c r="Y188" i="2"/>
  <c r="L349" i="2"/>
  <c r="L175" i="2"/>
  <c r="P487" i="2"/>
  <c r="K654" i="2"/>
  <c r="B141" i="2"/>
  <c r="O660" i="2"/>
  <c r="S303" i="2"/>
  <c r="S95" i="2"/>
  <c r="Y481" i="2"/>
  <c r="L319" i="2"/>
  <c r="L111" i="2"/>
  <c r="O473" i="2"/>
  <c r="R234" i="2"/>
  <c r="R671" i="2"/>
  <c r="R388" i="2"/>
  <c r="F250" i="2"/>
  <c r="M603" i="2"/>
  <c r="J582" i="2"/>
  <c r="J367" i="2"/>
  <c r="H290" i="2"/>
  <c r="L705" i="2"/>
  <c r="L388" i="2"/>
  <c r="O664" i="2"/>
  <c r="O381" i="2"/>
  <c r="D435" i="2"/>
  <c r="W389" i="2"/>
  <c r="S592" i="2"/>
  <c r="U315" i="2"/>
  <c r="U141" i="2"/>
  <c r="B264" i="2"/>
  <c r="H230" i="2"/>
  <c r="H90" i="2"/>
  <c r="B133" i="2"/>
  <c r="E344" i="2"/>
  <c r="E136" i="2"/>
  <c r="W445" i="2"/>
  <c r="Y653" i="2"/>
  <c r="Q338" i="2"/>
  <c r="Q198" i="2"/>
  <c r="W272" i="2"/>
  <c r="Q333" i="2"/>
  <c r="Q193" i="2"/>
  <c r="X595" i="2"/>
  <c r="D649" i="2"/>
  <c r="D400" i="2"/>
  <c r="S415" i="2"/>
  <c r="C688" i="2"/>
  <c r="U273" i="2"/>
  <c r="B693" i="2"/>
  <c r="B410" i="2"/>
  <c r="N455" i="2"/>
  <c r="B618" i="2"/>
  <c r="B369" i="2"/>
  <c r="Q371" i="2"/>
  <c r="N304" i="2"/>
  <c r="R596" i="2"/>
  <c r="F265" i="2"/>
  <c r="F91" i="2"/>
  <c r="I90" i="2"/>
  <c r="I676" i="2"/>
  <c r="Q309" i="2"/>
  <c r="Q203" i="2"/>
  <c r="K95" i="2"/>
  <c r="R309" i="2"/>
  <c r="R326" i="2"/>
  <c r="R152" i="2"/>
  <c r="F479" i="2"/>
  <c r="M689" i="2"/>
  <c r="T262" i="2"/>
  <c r="E338" i="2"/>
  <c r="E198" i="2"/>
  <c r="I303" i="2"/>
  <c r="Q346" i="2"/>
  <c r="Q138" i="2"/>
  <c r="D176" i="2"/>
  <c r="I300" i="2"/>
  <c r="I126" i="2"/>
  <c r="G138" i="2"/>
  <c r="V318" i="2"/>
  <c r="Y418" i="2"/>
  <c r="R628" i="2"/>
  <c r="N687" i="2"/>
  <c r="N404" i="2"/>
  <c r="P172" i="2"/>
  <c r="B310" i="2"/>
  <c r="B102" i="2"/>
  <c r="W90" i="2"/>
  <c r="T308" i="2"/>
  <c r="U606" i="2"/>
  <c r="U391" i="2"/>
  <c r="O256" i="2"/>
  <c r="W224" i="2"/>
  <c r="K695" i="2"/>
  <c r="K446" i="2"/>
  <c r="K150" i="2"/>
  <c r="N703" i="2"/>
  <c r="N420" i="2"/>
  <c r="I243" i="2"/>
  <c r="W83" i="2"/>
  <c r="F260" i="2"/>
  <c r="F86" i="2"/>
  <c r="F136" i="2"/>
  <c r="X312" i="2"/>
  <c r="U696" i="2"/>
  <c r="U413" i="2"/>
  <c r="U212" i="2"/>
  <c r="Q280" i="2"/>
  <c r="C454" i="2"/>
  <c r="I89" i="2"/>
  <c r="U278" i="2"/>
  <c r="V278" i="2"/>
  <c r="V138" i="2"/>
  <c r="X143" i="2"/>
  <c r="L314" i="2"/>
  <c r="L653" i="2"/>
  <c r="L404" i="2"/>
  <c r="W595" i="2"/>
  <c r="F345" i="2"/>
  <c r="F103" i="2"/>
  <c r="V153" i="2"/>
  <c r="O308" i="2"/>
  <c r="O134" i="2"/>
  <c r="N461" i="2"/>
  <c r="U276" i="2"/>
  <c r="U345" i="2"/>
  <c r="D243" i="2"/>
  <c r="V337" i="2"/>
  <c r="V197" i="2"/>
  <c r="D167" i="2"/>
  <c r="E178" i="2"/>
  <c r="X209" i="2"/>
  <c r="C606" i="2"/>
  <c r="C391" i="2"/>
  <c r="J155" i="2"/>
  <c r="G226" i="2"/>
  <c r="C330" i="2"/>
  <c r="C190" i="2"/>
  <c r="M651" i="2"/>
  <c r="J372" i="2"/>
  <c r="V257" i="2"/>
  <c r="W75" i="2"/>
  <c r="W318" i="2"/>
  <c r="W144" i="2"/>
  <c r="O244" i="2"/>
  <c r="P99" i="2"/>
  <c r="W670" i="2"/>
  <c r="W655" i="2"/>
  <c r="W474" i="2"/>
  <c r="C177" i="2"/>
  <c r="F272" i="2"/>
  <c r="F98" i="2"/>
  <c r="J176" i="2"/>
  <c r="V594" i="2"/>
  <c r="V447" i="2"/>
  <c r="E151" i="2"/>
  <c r="D106" i="2"/>
  <c r="Y240" i="2"/>
  <c r="N664" i="2"/>
  <c r="N483" i="2"/>
  <c r="I85" i="2"/>
  <c r="Q638" i="2"/>
  <c r="E659" i="2"/>
  <c r="E444" i="2"/>
  <c r="Y592" i="2"/>
  <c r="O674" i="2"/>
  <c r="X644" i="2"/>
  <c r="Y609" i="2"/>
  <c r="Z609" i="2" s="1"/>
  <c r="C291" i="2"/>
  <c r="C117" i="2"/>
  <c r="Y120" i="2"/>
  <c r="L281" i="2"/>
  <c r="L107" i="2"/>
  <c r="P453" i="2"/>
  <c r="K586" i="2"/>
  <c r="B349" i="2"/>
  <c r="B175" i="2"/>
  <c r="O626" i="2"/>
  <c r="S269" i="2"/>
  <c r="S163" i="2"/>
  <c r="Y447" i="2"/>
  <c r="L213" i="2"/>
  <c r="O654" i="2"/>
  <c r="O371" i="2"/>
  <c r="R196" i="2"/>
  <c r="R637" i="2"/>
  <c r="F352" i="2"/>
  <c r="F178" i="2"/>
  <c r="M490" i="2"/>
  <c r="J650" i="2"/>
  <c r="H324" i="2"/>
  <c r="H150" i="2"/>
  <c r="L637" i="2"/>
  <c r="O630" i="2"/>
  <c r="D684" i="2"/>
  <c r="D367" i="2"/>
  <c r="W706" i="2"/>
  <c r="W604" i="2"/>
  <c r="S479" i="2"/>
  <c r="U247" i="2"/>
  <c r="B192" i="2"/>
  <c r="H264" i="2"/>
  <c r="B273" i="2"/>
  <c r="B167" i="2"/>
  <c r="E276" i="2"/>
  <c r="W694" i="2"/>
  <c r="W660" i="2"/>
  <c r="Y472" i="2"/>
  <c r="Q304" i="2"/>
  <c r="Q130" i="2"/>
  <c r="W166" i="2"/>
  <c r="Q299" i="2"/>
  <c r="Q125" i="2"/>
  <c r="X482" i="2"/>
  <c r="D581" i="2"/>
  <c r="S664" i="2"/>
  <c r="S449" i="2"/>
  <c r="C439" i="2"/>
  <c r="U167" i="2"/>
  <c r="B625" i="2"/>
  <c r="B376" i="2"/>
  <c r="N489" i="2"/>
  <c r="B652" i="2"/>
  <c r="Q654" i="2"/>
  <c r="Q439" i="2"/>
  <c r="N236" i="2"/>
  <c r="R483" i="2"/>
  <c r="F299" i="2"/>
  <c r="I332" i="2"/>
  <c r="I192" i="2"/>
  <c r="I642" i="2"/>
  <c r="Q275" i="2"/>
  <c r="Q135" i="2"/>
  <c r="K269" i="2"/>
  <c r="R203" i="2"/>
  <c r="R258" i="2"/>
  <c r="R84" i="2"/>
  <c r="F377" i="2"/>
  <c r="M474" i="2"/>
  <c r="T296" i="2"/>
  <c r="E304" i="2"/>
  <c r="E130" i="2"/>
  <c r="I163" i="2"/>
  <c r="Q278" i="2"/>
  <c r="D350" i="2"/>
  <c r="D108" i="2"/>
  <c r="I232" i="2"/>
  <c r="G346" i="2"/>
  <c r="G104" i="2"/>
  <c r="V212" i="2"/>
  <c r="Y667" i="2"/>
  <c r="Y384" i="2"/>
  <c r="R594" i="2"/>
  <c r="N619" i="2"/>
  <c r="N370" i="2"/>
  <c r="P104" i="2"/>
  <c r="B242" i="2"/>
  <c r="W332" i="2"/>
  <c r="W192" i="2"/>
  <c r="T202" i="2"/>
  <c r="U640" i="2"/>
  <c r="O324" i="2"/>
  <c r="O184" i="2"/>
  <c r="W152" i="2"/>
  <c r="K661" i="2"/>
  <c r="K412" i="2"/>
  <c r="K82" i="2"/>
  <c r="N669" i="2"/>
  <c r="N386" i="2"/>
  <c r="I277" i="2"/>
  <c r="W291" i="2"/>
  <c r="W185" i="2"/>
  <c r="F294" i="2"/>
  <c r="F344" i="2"/>
  <c r="F170" i="2"/>
  <c r="X244" i="2"/>
  <c r="U662" i="2"/>
  <c r="U379" i="2"/>
  <c r="U178" i="2"/>
  <c r="Q208" i="2"/>
  <c r="C488" i="2"/>
  <c r="I331" i="2"/>
  <c r="I191" i="2"/>
  <c r="U172" i="2"/>
  <c r="V244" i="2"/>
  <c r="X317" i="2"/>
  <c r="X177" i="2"/>
  <c r="L208" i="2"/>
  <c r="L687" i="2"/>
  <c r="L370" i="2"/>
  <c r="W482" i="2"/>
  <c r="F311" i="2"/>
  <c r="V85" i="2"/>
  <c r="O240" i="2"/>
  <c r="N710" i="2"/>
  <c r="N427" i="2"/>
  <c r="U170" i="2"/>
  <c r="U311" i="2"/>
  <c r="U205" i="2"/>
  <c r="D171" i="2"/>
  <c r="V269" i="2"/>
  <c r="V129" i="2"/>
  <c r="D99" i="2"/>
  <c r="E352" i="2"/>
  <c r="E110" i="2"/>
  <c r="X247" i="2"/>
  <c r="C674" i="2"/>
  <c r="J87" i="2"/>
  <c r="G188" i="2"/>
  <c r="C296" i="2"/>
  <c r="C122" i="2"/>
  <c r="M470" i="2"/>
  <c r="J689" i="2"/>
  <c r="J440" i="2"/>
  <c r="V151" i="2"/>
  <c r="N75" i="2"/>
  <c r="W212" i="2"/>
  <c r="O278" i="2"/>
  <c r="P273" i="2"/>
  <c r="P133" i="2"/>
  <c r="W455" i="2"/>
  <c r="W621" i="2"/>
  <c r="C351" i="2"/>
  <c r="C109" i="2"/>
  <c r="F306" i="2"/>
  <c r="J108" i="2"/>
  <c r="V481" i="2"/>
  <c r="E83" i="2"/>
  <c r="D348" i="2"/>
  <c r="D208" i="2"/>
  <c r="Y202" i="2"/>
  <c r="N630" i="2"/>
  <c r="I259" i="2"/>
  <c r="Q604" i="2"/>
  <c r="E625" i="2"/>
  <c r="E410" i="2"/>
  <c r="Y411" i="2"/>
  <c r="O640" i="2"/>
  <c r="X678" i="2"/>
  <c r="X429" i="2"/>
  <c r="Y496" i="2"/>
  <c r="Z496" i="2" s="1"/>
  <c r="C223" i="2"/>
  <c r="Y328" i="2"/>
  <c r="Y154" i="2"/>
  <c r="L315" i="2"/>
  <c r="P702" i="2"/>
  <c r="P419" i="2"/>
  <c r="K473" i="2"/>
  <c r="B281" i="2"/>
  <c r="B107" i="2"/>
  <c r="O445" i="2"/>
  <c r="S337" i="2"/>
  <c r="Y662" i="2"/>
  <c r="Y413" i="2"/>
  <c r="L285" i="2"/>
  <c r="O688" i="2"/>
  <c r="O405" i="2"/>
  <c r="R128" i="2"/>
  <c r="R603" i="2"/>
  <c r="F318" i="2"/>
  <c r="F110" i="2"/>
  <c r="M422" i="2"/>
  <c r="J616" i="2"/>
  <c r="H222" i="2"/>
  <c r="H82" i="2"/>
  <c r="L603" i="2"/>
  <c r="O596" i="2"/>
  <c r="D650" i="2"/>
  <c r="D401" i="2"/>
  <c r="W672" i="2"/>
  <c r="W423" i="2"/>
  <c r="S445" i="2"/>
  <c r="U281" i="2"/>
  <c r="B124" i="2"/>
  <c r="H192" i="2"/>
  <c r="B307" i="2"/>
  <c r="B99" i="2"/>
  <c r="E242" i="2"/>
  <c r="W626" i="2"/>
  <c r="W411" i="2"/>
  <c r="Y585" i="2"/>
  <c r="Q270" i="2"/>
  <c r="W98" i="2"/>
  <c r="Q265" i="2"/>
  <c r="X414" i="2"/>
  <c r="D615" i="2"/>
  <c r="S630" i="2"/>
  <c r="S381" i="2"/>
  <c r="C586" i="2"/>
  <c r="U99" i="2"/>
  <c r="B659" i="2"/>
  <c r="N704" i="2"/>
  <c r="N421" i="2"/>
  <c r="B437" i="2"/>
  <c r="Q620" i="2"/>
  <c r="Q405" i="2"/>
  <c r="N198" i="2"/>
  <c r="R381" i="2"/>
  <c r="F193" i="2"/>
  <c r="I298" i="2"/>
  <c r="I124" i="2"/>
  <c r="I461" i="2"/>
  <c r="Q343" i="2"/>
  <c r="K337" i="2"/>
  <c r="K197" i="2"/>
  <c r="R135" i="2"/>
  <c r="R292" i="2"/>
  <c r="F694" i="2"/>
  <c r="F445" i="2"/>
  <c r="M440" i="2"/>
  <c r="T190" i="2"/>
  <c r="E270" i="2"/>
  <c r="I95" i="2"/>
  <c r="Q244" i="2"/>
  <c r="D282" i="2"/>
  <c r="D142" i="2"/>
  <c r="I266" i="2"/>
  <c r="G312" i="2"/>
  <c r="G172" i="2"/>
  <c r="V178" i="2"/>
  <c r="Y701" i="2"/>
  <c r="Y452" i="2"/>
  <c r="R447" i="2"/>
  <c r="N653" i="2"/>
  <c r="P346" i="2"/>
  <c r="P138" i="2"/>
  <c r="B344" i="2"/>
  <c r="W298" i="2"/>
  <c r="W124" i="2"/>
  <c r="T134" i="2"/>
  <c r="U674" i="2"/>
  <c r="O290" i="2"/>
  <c r="O116" i="2"/>
  <c r="W84" i="2"/>
  <c r="K627" i="2"/>
  <c r="K290" i="2"/>
  <c r="K184" i="2"/>
  <c r="N601" i="2"/>
  <c r="I171" i="2"/>
  <c r="W325" i="2"/>
  <c r="W117" i="2"/>
  <c r="F188" i="2"/>
  <c r="F276" i="2"/>
  <c r="F102" i="2"/>
  <c r="X206" i="2"/>
  <c r="U594" i="2"/>
  <c r="U352" i="2"/>
  <c r="U110" i="2"/>
  <c r="Q246" i="2"/>
  <c r="C703" i="2"/>
  <c r="C420" i="2"/>
  <c r="I297" i="2"/>
  <c r="I123" i="2"/>
  <c r="U104" i="2"/>
  <c r="V312" i="2"/>
  <c r="X351" i="2"/>
  <c r="X109" i="2"/>
  <c r="L246" i="2"/>
  <c r="L619" i="2"/>
  <c r="W380" i="2"/>
  <c r="F205" i="2"/>
  <c r="V327" i="2"/>
  <c r="V187" i="2"/>
  <c r="O274" i="2"/>
  <c r="N676" i="2"/>
  <c r="N393" i="2"/>
  <c r="U102" i="2"/>
  <c r="U243" i="2"/>
  <c r="U137" i="2"/>
  <c r="D103" i="2"/>
  <c r="V235" i="2"/>
  <c r="D341" i="2"/>
  <c r="D133" i="2"/>
  <c r="E318" i="2"/>
  <c r="E144" i="2"/>
  <c r="X141" i="2"/>
  <c r="C640" i="2"/>
  <c r="J329" i="2"/>
  <c r="J189" i="2"/>
  <c r="G120" i="2"/>
  <c r="C228" i="2"/>
  <c r="M402" i="2"/>
  <c r="J587" i="2"/>
  <c r="J406" i="2"/>
  <c r="V83" i="2"/>
  <c r="T75" i="2"/>
  <c r="W250" i="2"/>
  <c r="O172" i="2"/>
  <c r="P341" i="2"/>
  <c r="P201" i="2"/>
  <c r="W489" i="2"/>
  <c r="W440" i="2"/>
  <c r="C317" i="2"/>
  <c r="C143" i="2"/>
  <c r="F200" i="2"/>
  <c r="J350" i="2"/>
  <c r="J142" i="2"/>
  <c r="V662" i="2"/>
  <c r="E291" i="2"/>
  <c r="E185" i="2"/>
  <c r="D280" i="2"/>
  <c r="D140" i="2"/>
  <c r="Y134" i="2"/>
  <c r="N596" i="2"/>
  <c r="I327" i="2"/>
  <c r="I187" i="2"/>
  <c r="Q491" i="2"/>
  <c r="E693" i="2"/>
  <c r="Y660" i="2"/>
  <c r="Y445" i="2"/>
  <c r="O493" i="2"/>
  <c r="X712" i="2"/>
  <c r="X395" i="2"/>
  <c r="Y462" i="2"/>
  <c r="Z462" i="2" s="1"/>
  <c r="C257" i="2"/>
  <c r="Y294" i="2"/>
  <c r="Y86" i="2"/>
  <c r="L209" i="2"/>
  <c r="P668" i="2"/>
  <c r="P385" i="2"/>
  <c r="K439" i="2"/>
  <c r="B209" i="2"/>
  <c r="O479" i="2"/>
  <c r="S235" i="2"/>
  <c r="Y628" i="2"/>
  <c r="Y379" i="2"/>
  <c r="L251" i="2"/>
  <c r="O620" i="2"/>
  <c r="R336" i="2"/>
  <c r="R162" i="2"/>
  <c r="R456" i="2"/>
  <c r="F284" i="2"/>
  <c r="M671" i="2"/>
  <c r="M456" i="2"/>
  <c r="J469" i="2"/>
  <c r="H256" i="2"/>
  <c r="L490" i="2"/>
  <c r="O449" i="2"/>
  <c r="D582" i="2"/>
  <c r="W638" i="2"/>
  <c r="S660" i="2"/>
  <c r="S411" i="2"/>
  <c r="U209" i="2"/>
  <c r="B332" i="2"/>
  <c r="B158" i="2"/>
  <c r="H124" i="2"/>
  <c r="B341" i="2"/>
  <c r="E170" i="2"/>
  <c r="W592" i="2"/>
  <c r="Y438" i="2"/>
  <c r="Q236" i="2"/>
  <c r="W340" i="2"/>
  <c r="W200" i="2"/>
  <c r="Q231" i="2"/>
  <c r="X663" i="2"/>
  <c r="X380" i="2"/>
  <c r="D468" i="2"/>
  <c r="S698" i="2"/>
  <c r="C473" i="2"/>
  <c r="U341" i="2"/>
  <c r="U201" i="2"/>
  <c r="B591" i="2"/>
  <c r="N636" i="2"/>
  <c r="N387" i="2"/>
  <c r="B584" i="2"/>
  <c r="Q688" i="2"/>
  <c r="N130" i="2"/>
  <c r="R664" i="2"/>
  <c r="R449" i="2"/>
  <c r="F125" i="2"/>
  <c r="I230" i="2"/>
  <c r="I495" i="2"/>
  <c r="Q241" i="2"/>
  <c r="K303" i="2"/>
  <c r="K129" i="2"/>
  <c r="R241" i="2"/>
  <c r="R186" i="2"/>
  <c r="F626" i="2"/>
  <c r="F411" i="2"/>
  <c r="M406" i="2"/>
  <c r="T122" i="2"/>
  <c r="E236" i="2"/>
  <c r="I197" i="2"/>
  <c r="Q172" i="2"/>
  <c r="D248" i="2"/>
  <c r="I160" i="2"/>
  <c r="G278" i="2"/>
  <c r="V352" i="2"/>
  <c r="V110" i="2"/>
  <c r="Y633" i="2"/>
  <c r="R481" i="2"/>
  <c r="N438" i="2"/>
  <c r="P278" i="2"/>
  <c r="P206" i="2"/>
  <c r="B204" i="2"/>
  <c r="W264" i="2"/>
  <c r="T274" i="2"/>
  <c r="T168" i="2"/>
  <c r="U459" i="2"/>
  <c r="O222" i="2"/>
  <c r="W186" i="2"/>
  <c r="K593" i="2"/>
  <c r="K324" i="2"/>
  <c r="K116" i="2"/>
  <c r="N635" i="2"/>
  <c r="I103" i="2"/>
  <c r="W257" i="2"/>
  <c r="F120" i="2"/>
  <c r="F310" i="2"/>
  <c r="X138" i="2"/>
  <c r="U628" i="2"/>
  <c r="U318" i="2"/>
  <c r="U144" i="2"/>
  <c r="Q174" i="2"/>
  <c r="C669" i="2"/>
  <c r="C386" i="2"/>
  <c r="I229" i="2"/>
  <c r="U346" i="2"/>
  <c r="U206" i="2"/>
  <c r="V172" i="2"/>
  <c r="X283" i="2"/>
  <c r="L140" i="2"/>
  <c r="L585" i="2"/>
  <c r="W663" i="2"/>
  <c r="W448" i="2"/>
  <c r="F137" i="2"/>
  <c r="V225" i="2"/>
  <c r="V119" i="2"/>
  <c r="O168" i="2"/>
  <c r="N642" i="2"/>
  <c r="U344" i="2"/>
  <c r="U204" i="2"/>
  <c r="U277" i="2"/>
  <c r="D345" i="2"/>
  <c r="D205" i="2"/>
  <c r="V303" i="2"/>
  <c r="D273" i="2"/>
  <c r="D201" i="2"/>
  <c r="E284" i="2"/>
  <c r="X315" i="2"/>
  <c r="X175" i="2"/>
  <c r="C493" i="2"/>
  <c r="J227" i="2"/>
  <c r="J121" i="2"/>
  <c r="G328" i="2"/>
  <c r="C156" i="2"/>
  <c r="M685" i="2"/>
  <c r="M436" i="2"/>
  <c r="J621" i="2"/>
  <c r="V325" i="2"/>
  <c r="V117" i="2"/>
  <c r="W284" i="2"/>
  <c r="O104" i="2"/>
  <c r="P307" i="2"/>
  <c r="W704" i="2"/>
  <c r="W387" i="2"/>
  <c r="W587" i="2"/>
  <c r="C249" i="2"/>
  <c r="F132" i="2"/>
  <c r="J282" i="2"/>
  <c r="J210" i="2"/>
  <c r="V628" i="2"/>
  <c r="E325" i="2"/>
  <c r="E117" i="2"/>
  <c r="D314" i="2"/>
  <c r="Y342" i="2"/>
  <c r="Y100" i="2"/>
  <c r="N449" i="2"/>
  <c r="I293" i="2"/>
  <c r="I119" i="2"/>
  <c r="Q389" i="2"/>
  <c r="E591" i="2"/>
  <c r="Y694" i="2"/>
  <c r="Y377" i="2"/>
  <c r="O459" i="2"/>
  <c r="X610" i="2"/>
  <c r="Y711" i="2"/>
  <c r="Z711" i="2" s="1"/>
  <c r="Y428" i="2"/>
  <c r="Z428" i="2" s="1"/>
  <c r="C151" i="2"/>
  <c r="Y260" i="2"/>
  <c r="L141" i="2"/>
  <c r="P600" i="2"/>
  <c r="K688" i="2"/>
  <c r="K371" i="2"/>
  <c r="B315" i="2"/>
  <c r="O592" i="2"/>
  <c r="O411" i="2"/>
  <c r="S197" i="2"/>
  <c r="Y696" i="2"/>
  <c r="L145" i="2"/>
  <c r="O439" i="2"/>
  <c r="R268" i="2"/>
  <c r="R94" i="2"/>
  <c r="R490" i="2"/>
  <c r="F212" i="2"/>
  <c r="M705" i="2"/>
  <c r="M388" i="2"/>
  <c r="J435" i="2"/>
  <c r="H184" i="2"/>
  <c r="L456" i="2"/>
  <c r="O483" i="2"/>
  <c r="D616" i="2"/>
  <c r="W491" i="2"/>
  <c r="S694" i="2"/>
  <c r="S377" i="2"/>
  <c r="U175" i="2"/>
  <c r="B298" i="2"/>
  <c r="B90" i="2"/>
  <c r="H298" i="2"/>
  <c r="B239" i="2"/>
  <c r="E102" i="2"/>
  <c r="W377" i="2"/>
  <c r="Y687" i="2"/>
  <c r="Y404" i="2"/>
  <c r="Q164" i="2"/>
  <c r="W306" i="2"/>
  <c r="W132" i="2"/>
  <c r="Q159" i="2"/>
  <c r="X697" i="2"/>
  <c r="X448" i="2"/>
  <c r="D434" i="2"/>
  <c r="S483" i="2"/>
  <c r="C654" i="2"/>
  <c r="C405" i="2"/>
  <c r="U307" i="2"/>
  <c r="U133" i="2"/>
  <c r="B444" i="2"/>
  <c r="N670" i="2"/>
  <c r="B471" i="2"/>
  <c r="Q586" i="2"/>
  <c r="N338" i="2"/>
  <c r="N164" i="2"/>
  <c r="R698" i="2"/>
  <c r="R415" i="2"/>
  <c r="F231" i="2"/>
  <c r="I264" i="2"/>
  <c r="I710" i="2"/>
  <c r="I427" i="2"/>
  <c r="Q169" i="2"/>
  <c r="K235" i="2"/>
  <c r="R343" i="2"/>
  <c r="R169" i="2"/>
  <c r="R118" i="2"/>
  <c r="F592" i="2"/>
  <c r="M621" i="2"/>
  <c r="M587" i="2"/>
  <c r="T330" i="2"/>
  <c r="T156" i="2"/>
  <c r="E164" i="2"/>
  <c r="J336" i="2"/>
  <c r="J196" i="2"/>
  <c r="Y98" i="2"/>
  <c r="V468" i="2"/>
  <c r="E317" i="2"/>
  <c r="E109" i="2"/>
  <c r="N240" i="2"/>
  <c r="B271" i="2"/>
  <c r="B97" i="2"/>
  <c r="R188" i="2"/>
  <c r="B301" i="2"/>
  <c r="B93" i="2"/>
  <c r="T157" i="2"/>
  <c r="S616" i="2"/>
  <c r="M127" i="2"/>
  <c r="S228" i="2"/>
  <c r="V583" i="2"/>
  <c r="V368" i="2"/>
  <c r="R123" i="2"/>
  <c r="Q69" i="2"/>
  <c r="B186" i="2"/>
  <c r="W644" i="2"/>
  <c r="W463" i="2"/>
  <c r="C176" i="2"/>
  <c r="V237" i="2"/>
  <c r="U340" i="2"/>
  <c r="U200" i="2"/>
  <c r="G588" i="2"/>
  <c r="G651" i="2"/>
  <c r="I350" i="2"/>
  <c r="I108" i="2"/>
  <c r="P165" i="2"/>
  <c r="S324" i="2"/>
  <c r="U710" i="2"/>
  <c r="U427" i="2"/>
  <c r="N226" i="2"/>
  <c r="Q684" i="2"/>
  <c r="Q367" i="2"/>
  <c r="F131" i="2"/>
  <c r="D249" i="2"/>
  <c r="H295" i="2"/>
  <c r="H272" i="2"/>
  <c r="H306" i="2"/>
  <c r="K376" i="2"/>
  <c r="M326" i="2"/>
  <c r="F463" i="2"/>
  <c r="W654" i="2"/>
  <c r="K165" i="2"/>
  <c r="X192" i="2"/>
  <c r="F667" i="2"/>
  <c r="F486" i="2"/>
  <c r="I482" i="2"/>
  <c r="T491" i="2"/>
  <c r="M189" i="2"/>
  <c r="P655" i="2"/>
  <c r="P372" i="2"/>
  <c r="I462" i="2"/>
  <c r="H195" i="2"/>
  <c r="H694" i="2"/>
  <c r="H377" i="2"/>
  <c r="R238" i="2"/>
  <c r="Q227" i="2"/>
  <c r="H458" i="2"/>
  <c r="X628" i="2"/>
  <c r="G303" i="2"/>
  <c r="G337" i="2"/>
  <c r="O267" i="2"/>
  <c r="W630" i="2"/>
  <c r="W483" i="2"/>
  <c r="W106" i="2"/>
  <c r="X243" i="2"/>
  <c r="J226" i="2"/>
  <c r="J188" i="2"/>
  <c r="U603" i="2"/>
  <c r="W691" i="2"/>
  <c r="W408" i="2"/>
  <c r="T687" i="2"/>
  <c r="T370" i="2"/>
  <c r="D493" i="2"/>
  <c r="T636" i="2"/>
  <c r="W89" i="2"/>
  <c r="L684" i="2"/>
  <c r="L401" i="2"/>
  <c r="K91" i="2"/>
  <c r="W213" i="2"/>
  <c r="M623" i="2"/>
  <c r="M442" i="2"/>
  <c r="J622" i="2"/>
  <c r="O294" i="2"/>
  <c r="O120" i="2"/>
  <c r="R424" i="2"/>
  <c r="T643" i="2"/>
  <c r="E329" i="2"/>
  <c r="E189" i="2"/>
  <c r="M592" i="2"/>
  <c r="Q610" i="2"/>
  <c r="E85" i="2"/>
  <c r="L308" i="2"/>
  <c r="L100" i="2"/>
  <c r="M410" i="2"/>
  <c r="D303" i="2"/>
  <c r="B128" i="2"/>
  <c r="J595" i="2"/>
  <c r="T697" i="2"/>
  <c r="T414" i="2"/>
  <c r="K373" i="2"/>
  <c r="V300" i="2"/>
  <c r="W274" i="2"/>
  <c r="E670" i="2"/>
  <c r="N129" i="2"/>
  <c r="P222" i="2"/>
  <c r="P708" i="2"/>
  <c r="P425" i="2"/>
  <c r="L198" i="2"/>
  <c r="B328" i="2"/>
  <c r="B154" i="2"/>
  <c r="R205" i="2"/>
  <c r="O353" i="2"/>
  <c r="N651" i="2"/>
  <c r="N402" i="2"/>
  <c r="P170" i="2"/>
  <c r="Y625" i="2"/>
  <c r="Y376" i="2"/>
  <c r="V152" i="2"/>
  <c r="M266" i="2"/>
  <c r="T300" i="2"/>
  <c r="I246" i="2"/>
  <c r="W339" i="2"/>
  <c r="W199" i="2"/>
  <c r="G634" i="2"/>
  <c r="E336" i="2"/>
  <c r="E196" i="2"/>
  <c r="F128" i="2"/>
  <c r="M278" i="2"/>
  <c r="U479" i="2"/>
  <c r="W307" i="2"/>
  <c r="W273" i="2"/>
  <c r="M125" i="2"/>
  <c r="U268" i="2"/>
  <c r="H130" i="2"/>
  <c r="D702" i="2"/>
  <c r="D419" i="2"/>
  <c r="B185" i="2"/>
  <c r="J249" i="2"/>
  <c r="L627" i="2"/>
  <c r="O309" i="2"/>
  <c r="O135" i="2"/>
  <c r="C401" i="2"/>
  <c r="G210" i="2"/>
  <c r="G263" i="2"/>
  <c r="G89" i="2"/>
  <c r="E486" i="2"/>
  <c r="H342" i="2"/>
  <c r="H168" i="2"/>
  <c r="B245" i="2"/>
  <c r="E311" i="2"/>
  <c r="E205" i="2"/>
  <c r="U256" i="2"/>
  <c r="X269" i="2"/>
  <c r="X163" i="2"/>
  <c r="E265" i="2"/>
  <c r="K485" i="2"/>
  <c r="K170" i="2"/>
  <c r="Y347" i="2"/>
  <c r="Y105" i="2"/>
  <c r="S198" i="2"/>
  <c r="R337" i="2"/>
  <c r="R95" i="2"/>
  <c r="O262" i="2"/>
  <c r="W301" i="2"/>
  <c r="W127" i="2"/>
  <c r="G424" i="2"/>
  <c r="M262" i="2"/>
  <c r="J105" i="2"/>
  <c r="Q489" i="2"/>
  <c r="E308" i="2"/>
  <c r="E202" i="2"/>
  <c r="K156" i="2"/>
  <c r="Q260" i="2"/>
  <c r="W703" i="2"/>
  <c r="W420" i="2"/>
  <c r="U245" i="2"/>
  <c r="P171" i="2"/>
  <c r="Y141" i="2"/>
  <c r="S311" i="2"/>
  <c r="S103" i="2"/>
  <c r="L185" i="2"/>
  <c r="S278" i="2"/>
  <c r="Q152" i="2"/>
  <c r="P225" i="2"/>
  <c r="P332" i="2"/>
  <c r="P124" i="2"/>
  <c r="O584" i="2"/>
  <c r="X266" i="2"/>
  <c r="X92" i="2"/>
  <c r="P95" i="2"/>
  <c r="Q607" i="2"/>
  <c r="T225" i="2"/>
  <c r="T85" i="2"/>
  <c r="G708" i="2"/>
  <c r="U581" i="2"/>
  <c r="E618" i="2"/>
  <c r="E403" i="2"/>
  <c r="D473" i="2"/>
  <c r="T659" i="2"/>
  <c r="T376" i="2"/>
  <c r="M280" i="2"/>
  <c r="U301" i="2"/>
  <c r="U127" i="2"/>
  <c r="G136" i="2"/>
  <c r="C293" i="2"/>
  <c r="C119" i="2"/>
  <c r="K606" i="2"/>
  <c r="Y705" i="2"/>
  <c r="Y388" i="2"/>
  <c r="W494" i="2"/>
  <c r="T341" i="2"/>
  <c r="T99" i="2"/>
  <c r="F207" i="2"/>
  <c r="H265" i="2"/>
  <c r="D695" i="2"/>
  <c r="D446" i="2"/>
  <c r="B203" i="2"/>
  <c r="Q269" i="2"/>
  <c r="C449" i="2"/>
  <c r="E210" i="2"/>
  <c r="O167" i="2"/>
  <c r="N301" i="2"/>
  <c r="N93" i="2"/>
  <c r="R656" i="2"/>
  <c r="L688" i="2"/>
  <c r="L405" i="2"/>
  <c r="L207" i="2"/>
  <c r="H662" i="2"/>
  <c r="K348" i="2"/>
  <c r="K280" i="2"/>
  <c r="X251" i="2"/>
  <c r="C687" i="2"/>
  <c r="C370" i="2"/>
  <c r="Y144" i="2"/>
  <c r="Z144" i="2" s="1"/>
  <c r="N126" i="2"/>
  <c r="Q664" i="2"/>
  <c r="Q449" i="2"/>
  <c r="I477" i="2"/>
  <c r="I472" i="2"/>
  <c r="J159" i="2"/>
  <c r="B337" i="2"/>
  <c r="B163" i="2"/>
  <c r="K101" i="2"/>
  <c r="K258" i="2"/>
  <c r="P407" i="2"/>
  <c r="T598" i="2"/>
  <c r="U448" i="2"/>
  <c r="O157" i="2"/>
  <c r="E294" i="2"/>
  <c r="E120" i="2"/>
  <c r="O173" i="2"/>
  <c r="V295" i="2"/>
  <c r="R349" i="2"/>
  <c r="R175" i="2"/>
  <c r="M597" i="2"/>
  <c r="V301" i="2"/>
  <c r="N329" i="2"/>
  <c r="N155" i="2"/>
  <c r="M196" i="2"/>
  <c r="S283" i="2"/>
  <c r="J695" i="2"/>
  <c r="J446" i="2"/>
  <c r="L138" i="2"/>
  <c r="U622" i="2"/>
  <c r="N709" i="2"/>
  <c r="N392" i="2"/>
  <c r="K267" i="2"/>
  <c r="R327" i="2"/>
  <c r="R153" i="2"/>
  <c r="L225" i="2"/>
  <c r="T688" i="2"/>
  <c r="T405" i="2"/>
  <c r="P661" i="2"/>
  <c r="S625" i="2"/>
  <c r="S376" i="2"/>
  <c r="I256" i="2"/>
  <c r="Y275" i="2"/>
  <c r="M352" i="2"/>
  <c r="M178" i="2"/>
  <c r="B590" i="2"/>
  <c r="Q285" i="2"/>
  <c r="Q330" i="2"/>
  <c r="Q190" i="2"/>
  <c r="R582" i="2"/>
  <c r="N689" i="2"/>
  <c r="N372" i="2"/>
  <c r="H140" i="2"/>
  <c r="S275" i="2"/>
  <c r="I698" i="2"/>
  <c r="I415" i="2"/>
  <c r="X196" i="2"/>
  <c r="O634" i="2"/>
  <c r="L468" i="2"/>
  <c r="M701" i="2"/>
  <c r="H337" i="2"/>
  <c r="H95" i="2"/>
  <c r="R142" i="2"/>
  <c r="X633" i="2"/>
  <c r="X384" i="2"/>
  <c r="J110" i="2"/>
  <c r="F210" i="2"/>
  <c r="T226" i="2"/>
  <c r="T86" i="2"/>
  <c r="B140" i="2"/>
  <c r="T302" i="2"/>
  <c r="R333" i="2"/>
  <c r="R159" i="2"/>
  <c r="C174" i="2"/>
  <c r="P299" i="2"/>
  <c r="P193" i="2"/>
  <c r="T454" i="2"/>
  <c r="R332" i="2"/>
  <c r="R158" i="2"/>
  <c r="T257" i="2"/>
  <c r="V102" i="2"/>
  <c r="T447" i="2"/>
  <c r="R687" i="2"/>
  <c r="R370" i="2"/>
  <c r="Y415" i="2"/>
  <c r="F202" i="2"/>
  <c r="X706" i="2"/>
  <c r="X389" i="2"/>
  <c r="F476" i="2"/>
  <c r="P594" i="2"/>
  <c r="P709" i="2"/>
  <c r="P426" i="2"/>
  <c r="U668" i="2"/>
  <c r="Y652" i="2"/>
  <c r="Y437" i="2"/>
  <c r="Y190" i="2"/>
  <c r="N222" i="2"/>
  <c r="W94" i="2"/>
  <c r="H705" i="2"/>
  <c r="R689" i="2"/>
  <c r="R440" i="2"/>
  <c r="L188" i="2"/>
  <c r="K257" i="2"/>
  <c r="K117" i="2"/>
  <c r="X116" i="2"/>
  <c r="V629" i="2"/>
  <c r="F275" i="2"/>
  <c r="F101" i="2"/>
  <c r="K89" i="2"/>
  <c r="B251" i="2"/>
  <c r="M229" i="2"/>
  <c r="G293" i="2"/>
  <c r="G119" i="2"/>
  <c r="T318" i="2"/>
  <c r="L332" i="2"/>
  <c r="S298" i="2"/>
  <c r="S158" i="2"/>
  <c r="H469" i="2"/>
  <c r="J234" i="2"/>
  <c r="J128" i="2"/>
  <c r="Y200" i="2"/>
  <c r="V434" i="2"/>
  <c r="E351" i="2"/>
  <c r="E143" i="2"/>
  <c r="N202" i="2"/>
  <c r="B305" i="2"/>
  <c r="R120" i="2"/>
  <c r="B233" i="2"/>
  <c r="T331" i="2"/>
  <c r="T89" i="2"/>
  <c r="S469" i="2"/>
  <c r="M335" i="2"/>
  <c r="M161" i="2"/>
  <c r="S88" i="2"/>
  <c r="V617" i="2"/>
  <c r="R229" i="2"/>
  <c r="N69" i="2"/>
  <c r="B118" i="2"/>
  <c r="W712" i="2"/>
  <c r="C350" i="2"/>
  <c r="C108" i="2"/>
  <c r="V305" i="2"/>
  <c r="U306" i="2"/>
  <c r="U132" i="2"/>
  <c r="G441" i="2"/>
  <c r="G583" i="2"/>
  <c r="I316" i="2"/>
  <c r="I142" i="2"/>
  <c r="P97" i="2"/>
  <c r="S222" i="2"/>
  <c r="U676" i="2"/>
  <c r="U393" i="2"/>
  <c r="N260" i="2"/>
  <c r="Q650" i="2"/>
  <c r="Q401" i="2"/>
  <c r="F237" i="2"/>
  <c r="D317" i="2"/>
  <c r="H329" i="2"/>
  <c r="H155" i="2"/>
  <c r="H238" i="2"/>
  <c r="K693" i="2"/>
  <c r="K444" i="2"/>
  <c r="M224" i="2"/>
  <c r="F678" i="2"/>
  <c r="F429" i="2"/>
  <c r="W473" i="2"/>
  <c r="K97" i="2"/>
  <c r="X124" i="2"/>
  <c r="F633" i="2"/>
  <c r="I595" i="2"/>
  <c r="I414" i="2"/>
  <c r="T457" i="2"/>
  <c r="M329" i="2"/>
  <c r="M121" i="2"/>
  <c r="P621" i="2"/>
  <c r="I711" i="2"/>
  <c r="I428" i="2"/>
  <c r="H127" i="2"/>
  <c r="H626" i="2"/>
  <c r="R340" i="2"/>
  <c r="R166" i="2"/>
  <c r="Q155" i="2"/>
  <c r="H492" i="2"/>
  <c r="X594" i="2"/>
  <c r="G269" i="2"/>
  <c r="G95" i="2"/>
  <c r="O161" i="2"/>
  <c r="W596" i="2"/>
  <c r="W348" i="2"/>
  <c r="W280" i="2"/>
  <c r="X205" i="2"/>
  <c r="J294" i="2"/>
  <c r="U637" i="2"/>
  <c r="W657" i="2"/>
  <c r="W442" i="2"/>
  <c r="T653" i="2"/>
  <c r="D708" i="2"/>
  <c r="D425" i="2"/>
  <c r="T602" i="2"/>
  <c r="W331" i="2"/>
  <c r="W191" i="2"/>
  <c r="L616" i="2"/>
  <c r="K333" i="2"/>
  <c r="K193" i="2"/>
  <c r="W251" i="2"/>
  <c r="M691" i="2"/>
  <c r="J475" i="2"/>
  <c r="O226" i="2"/>
  <c r="R707" i="2"/>
  <c r="R458" i="2"/>
  <c r="T609" i="2"/>
  <c r="E295" i="2"/>
  <c r="E121" i="2"/>
  <c r="M411" i="2"/>
  <c r="Q678" i="2"/>
  <c r="E327" i="2"/>
  <c r="E187" i="2"/>
  <c r="L342" i="2"/>
  <c r="M591" i="2"/>
  <c r="D235" i="2"/>
  <c r="B336" i="2"/>
  <c r="B162" i="2"/>
  <c r="J482" i="2"/>
  <c r="T663" i="2"/>
  <c r="T380" i="2"/>
  <c r="K441" i="2"/>
  <c r="V266" i="2"/>
  <c r="W342" i="2"/>
  <c r="W202" i="2"/>
  <c r="E636" i="2"/>
  <c r="N337" i="2"/>
  <c r="N163" i="2"/>
  <c r="P256" i="2"/>
  <c r="P674" i="2"/>
  <c r="P391" i="2"/>
  <c r="L130" i="2"/>
  <c r="B294" i="2"/>
  <c r="B86" i="2"/>
  <c r="R137" i="2"/>
  <c r="O319" i="2"/>
  <c r="N685" i="2"/>
  <c r="N368" i="2"/>
  <c r="P102" i="2"/>
  <c r="Y693" i="2"/>
  <c r="V84" i="2"/>
  <c r="M232" i="2"/>
  <c r="T334" i="2"/>
  <c r="T160" i="2"/>
  <c r="I280" i="2"/>
  <c r="W305" i="2"/>
  <c r="W131" i="2"/>
  <c r="G600" i="2"/>
  <c r="E302" i="2"/>
  <c r="E128" i="2"/>
  <c r="F234" i="2"/>
  <c r="M244" i="2"/>
  <c r="U445" i="2"/>
  <c r="W239" i="2"/>
  <c r="M333" i="2"/>
  <c r="M159" i="2"/>
  <c r="U162" i="2"/>
  <c r="H304" i="2"/>
  <c r="D668" i="2"/>
  <c r="D385" i="2"/>
  <c r="B117" i="2"/>
  <c r="J317" i="2"/>
  <c r="L480" i="2"/>
  <c r="O241" i="2"/>
  <c r="C650" i="2"/>
  <c r="C582" i="2"/>
  <c r="G248" i="2"/>
  <c r="G229" i="2"/>
  <c r="E701" i="2"/>
  <c r="E384" i="2"/>
  <c r="H274" i="2"/>
  <c r="H100" i="2"/>
  <c r="B207" i="2"/>
  <c r="E345" i="2"/>
  <c r="E137" i="2"/>
  <c r="U150" i="2"/>
  <c r="X337" i="2"/>
  <c r="X95" i="2"/>
  <c r="E231" i="2"/>
  <c r="K700" i="2"/>
  <c r="K383" i="2"/>
  <c r="K102" i="2"/>
  <c r="Y313" i="2"/>
  <c r="Y173" i="2"/>
  <c r="S130" i="2"/>
  <c r="R303" i="2"/>
  <c r="O330" i="2"/>
  <c r="O190" i="2"/>
  <c r="W267" i="2"/>
  <c r="G673" i="2"/>
  <c r="G458" i="2"/>
  <c r="M228" i="2"/>
  <c r="J347" i="2"/>
  <c r="J207" i="2"/>
  <c r="Q602" i="2"/>
  <c r="E342" i="2"/>
  <c r="E134" i="2"/>
  <c r="K88" i="2"/>
  <c r="Q226" i="2"/>
  <c r="W669" i="2"/>
  <c r="W488" i="2"/>
  <c r="U279" i="2"/>
  <c r="P103" i="2"/>
  <c r="Y349" i="2"/>
  <c r="Y175" i="2"/>
  <c r="S277" i="2"/>
  <c r="L117" i="2"/>
  <c r="S244" i="2"/>
  <c r="Q84" i="2"/>
  <c r="P259" i="2"/>
  <c r="P298" i="2"/>
  <c r="P192" i="2"/>
  <c r="O437" i="2"/>
  <c r="X300" i="2"/>
  <c r="P337" i="2"/>
  <c r="P129" i="2"/>
  <c r="Q426" i="2"/>
  <c r="T259" i="2"/>
  <c r="G674" i="2"/>
  <c r="G425" i="2"/>
  <c r="U434" i="2"/>
  <c r="E584" i="2"/>
  <c r="D688" i="2"/>
  <c r="D405" i="2"/>
  <c r="T625" i="2"/>
  <c r="M246" i="2"/>
  <c r="U233" i="2"/>
  <c r="G344" i="2"/>
  <c r="G102" i="2"/>
  <c r="C225" i="2"/>
  <c r="K425" i="2"/>
  <c r="Y637" i="2"/>
  <c r="W709" i="2"/>
  <c r="W460" i="2"/>
  <c r="T239" i="2"/>
  <c r="F139" i="2"/>
  <c r="H193" i="2"/>
  <c r="D593" i="2"/>
  <c r="D378" i="2"/>
  <c r="B135" i="2"/>
  <c r="Q235" i="2"/>
  <c r="C596" i="2"/>
  <c r="C381" i="2"/>
  <c r="E248" i="2"/>
  <c r="O99" i="2"/>
  <c r="N233" i="2"/>
  <c r="R588" i="2"/>
  <c r="L654" i="2"/>
  <c r="L371" i="2"/>
  <c r="L139" i="2"/>
  <c r="H696" i="2"/>
  <c r="H413" i="2"/>
  <c r="K314" i="2"/>
  <c r="K140" i="2"/>
  <c r="X145" i="2"/>
  <c r="C619" i="2"/>
  <c r="Y352" i="2"/>
  <c r="Z352" i="2" s="1"/>
  <c r="Y110" i="2"/>
  <c r="Z110" i="2" s="1"/>
  <c r="N334" i="2"/>
  <c r="N160" i="2"/>
  <c r="Q483" i="2"/>
  <c r="I692" i="2"/>
  <c r="I409" i="2"/>
  <c r="I438" i="2"/>
  <c r="J91" i="2"/>
  <c r="B269" i="2"/>
  <c r="B95" i="2"/>
  <c r="K275" i="2"/>
  <c r="K224" i="2"/>
  <c r="P690" i="2"/>
  <c r="P441" i="2"/>
  <c r="T485" i="2"/>
  <c r="U663" i="2"/>
  <c r="U414" i="2"/>
  <c r="O89" i="2"/>
  <c r="E260" i="2"/>
  <c r="O105" i="2"/>
  <c r="V261" i="2"/>
  <c r="R281" i="2"/>
  <c r="R107" i="2"/>
  <c r="M416" i="2"/>
  <c r="V267" i="2"/>
  <c r="N295" i="2"/>
  <c r="N87" i="2"/>
  <c r="M128" i="2"/>
  <c r="S211" i="2"/>
  <c r="J661" i="2"/>
  <c r="J412" i="2"/>
  <c r="L244" i="2"/>
  <c r="U588" i="2"/>
  <c r="N675" i="2"/>
  <c r="N426" i="2"/>
  <c r="K233" i="2"/>
  <c r="R259" i="2"/>
  <c r="R85" i="2"/>
  <c r="L187" i="2"/>
  <c r="T654" i="2"/>
  <c r="T371" i="2"/>
  <c r="P480" i="2"/>
  <c r="S693" i="2"/>
  <c r="I324" i="2"/>
  <c r="I184" i="2"/>
  <c r="Y241" i="2"/>
  <c r="M318" i="2"/>
  <c r="M110" i="2"/>
  <c r="B477" i="2"/>
  <c r="Q213" i="2"/>
  <c r="Q296" i="2"/>
  <c r="Q122" i="2"/>
  <c r="R469" i="2"/>
  <c r="N621" i="2"/>
  <c r="H314" i="2"/>
  <c r="S241" i="2"/>
  <c r="I664" i="2"/>
  <c r="I381" i="2"/>
  <c r="X128" i="2"/>
  <c r="O487" i="2"/>
  <c r="L400" i="2"/>
  <c r="M599" i="2"/>
  <c r="H269" i="2"/>
  <c r="H303" i="2"/>
  <c r="R248" i="2"/>
  <c r="X667" i="2"/>
  <c r="J352" i="2"/>
  <c r="J144" i="2"/>
  <c r="F248" i="2"/>
  <c r="T260" i="2"/>
  <c r="B348" i="2"/>
  <c r="B174" i="2"/>
  <c r="T196" i="2"/>
  <c r="R265" i="2"/>
  <c r="R91" i="2"/>
  <c r="C106" i="2"/>
  <c r="P231" i="2"/>
  <c r="T703" i="2"/>
  <c r="T420" i="2"/>
  <c r="R264" i="2"/>
  <c r="R90" i="2"/>
  <c r="T185" i="2"/>
  <c r="V276" i="2"/>
  <c r="V204" i="2"/>
  <c r="T594" i="2"/>
  <c r="R619" i="2"/>
  <c r="Y664" i="2"/>
  <c r="Y449" i="2"/>
  <c r="F134" i="2"/>
  <c r="X638" i="2"/>
  <c r="F374" i="2"/>
  <c r="P628" i="2"/>
  <c r="P607" i="2"/>
  <c r="P392" i="2"/>
  <c r="U453" i="2"/>
  <c r="Y686" i="2"/>
  <c r="Y122" i="2"/>
  <c r="N256" i="2"/>
  <c r="W268" i="2"/>
  <c r="H603" i="2"/>
  <c r="R587" i="2"/>
  <c r="R406" i="2"/>
  <c r="L120" i="2"/>
  <c r="K223" i="2"/>
  <c r="X324" i="2"/>
  <c r="X150" i="2"/>
  <c r="J302" i="2"/>
  <c r="Y340" i="2"/>
  <c r="Y132" i="2"/>
  <c r="V683" i="2"/>
  <c r="V366" i="2"/>
  <c r="E283" i="2"/>
  <c r="N134" i="2"/>
  <c r="B237" i="2"/>
  <c r="R226" i="2"/>
  <c r="B267" i="2"/>
  <c r="T229" i="2"/>
  <c r="T297" i="2"/>
  <c r="S582" i="2"/>
  <c r="M301" i="2"/>
  <c r="M93" i="2"/>
  <c r="S190" i="2"/>
  <c r="V651" i="2"/>
  <c r="R331" i="2"/>
  <c r="R157" i="2"/>
  <c r="B326" i="2"/>
  <c r="B152" i="2"/>
  <c r="W610" i="2"/>
  <c r="C316" i="2"/>
  <c r="C142" i="2"/>
  <c r="V165" i="2"/>
  <c r="U238" i="2"/>
  <c r="G690" i="2"/>
  <c r="G407" i="2"/>
  <c r="G470" i="2"/>
  <c r="I248" i="2"/>
  <c r="P339" i="2"/>
  <c r="P131" i="2"/>
  <c r="S184" i="2"/>
  <c r="U608" i="2"/>
  <c r="N188" i="2"/>
  <c r="Q582" i="2"/>
  <c r="F271" i="2"/>
  <c r="F165" i="2"/>
  <c r="D177" i="2"/>
  <c r="H227" i="2"/>
  <c r="H87" i="2"/>
  <c r="H200" i="2"/>
  <c r="K625" i="2"/>
  <c r="K410" i="2"/>
  <c r="M186" i="2"/>
  <c r="F712" i="2"/>
  <c r="F395" i="2"/>
  <c r="W371" i="2"/>
  <c r="K271" i="2"/>
  <c r="X230" i="2"/>
  <c r="F599" i="2"/>
  <c r="I697" i="2"/>
  <c r="I380" i="2"/>
  <c r="T423" i="2"/>
  <c r="M295" i="2"/>
  <c r="M155" i="2"/>
  <c r="P587" i="2"/>
  <c r="I609" i="2"/>
  <c r="I394" i="2"/>
  <c r="H301" i="2"/>
  <c r="H445" i="2"/>
  <c r="R272" i="2"/>
  <c r="R98" i="2"/>
  <c r="Q87" i="2"/>
  <c r="H673" i="2"/>
  <c r="H424" i="2"/>
  <c r="X481" i="2"/>
  <c r="G235" i="2"/>
  <c r="O93" i="2"/>
  <c r="W664" i="2"/>
  <c r="W314" i="2"/>
  <c r="W140" i="2"/>
  <c r="X137" i="2"/>
  <c r="J260" i="2"/>
  <c r="U456" i="2"/>
  <c r="W623" i="2"/>
  <c r="T438" i="2"/>
  <c r="D674" i="2"/>
  <c r="D391" i="2"/>
  <c r="T455" i="2"/>
  <c r="W297" i="2"/>
  <c r="W123" i="2"/>
  <c r="L582" i="2"/>
  <c r="K299" i="2"/>
  <c r="K125" i="2"/>
  <c r="W145" i="2"/>
  <c r="M589" i="2"/>
  <c r="J441" i="2"/>
  <c r="O154" i="2"/>
  <c r="R673" i="2"/>
  <c r="R390" i="2"/>
  <c r="T462" i="2"/>
  <c r="E261" i="2"/>
  <c r="M660" i="2"/>
  <c r="M445" i="2"/>
  <c r="Q463" i="2"/>
  <c r="E293" i="2"/>
  <c r="E119" i="2"/>
  <c r="L240" i="2"/>
  <c r="M659" i="2"/>
  <c r="M376" i="2"/>
  <c r="D163" i="2"/>
  <c r="B302" i="2"/>
  <c r="B94" i="2"/>
  <c r="J414" i="2"/>
  <c r="T595" i="2"/>
  <c r="K690" i="2"/>
  <c r="K475" i="2"/>
  <c r="V160" i="2"/>
  <c r="W308" i="2"/>
  <c r="W134" i="2"/>
  <c r="E455" i="2"/>
  <c r="N269" i="2"/>
  <c r="N95" i="2"/>
  <c r="P150" i="2"/>
  <c r="P606" i="2"/>
  <c r="L270" i="2"/>
  <c r="L164" i="2"/>
  <c r="B226" i="2"/>
  <c r="R345" i="2"/>
  <c r="R171" i="2"/>
  <c r="O179" i="2"/>
  <c r="N617" i="2"/>
  <c r="P276" i="2"/>
  <c r="P136" i="2"/>
  <c r="Y591" i="2"/>
  <c r="V326" i="2"/>
  <c r="V118" i="2"/>
  <c r="M92" i="2"/>
  <c r="T232" i="2"/>
  <c r="T92" i="2"/>
  <c r="I208" i="2"/>
  <c r="W237" i="2"/>
  <c r="G487" i="2"/>
  <c r="E268" i="2"/>
  <c r="F336" i="2"/>
  <c r="F162" i="2"/>
  <c r="M206" i="2"/>
  <c r="U694" i="2"/>
  <c r="U411" i="2"/>
  <c r="W167" i="2"/>
  <c r="M299" i="2"/>
  <c r="M91" i="2"/>
  <c r="U94" i="2"/>
  <c r="H338" i="2"/>
  <c r="H164" i="2"/>
  <c r="D600" i="2"/>
  <c r="B325" i="2"/>
  <c r="B151" i="2"/>
  <c r="J211" i="2"/>
  <c r="L446" i="2"/>
  <c r="O275" i="2"/>
  <c r="C684" i="2"/>
  <c r="C367" i="2"/>
  <c r="G142" i="2"/>
  <c r="G191" i="2"/>
  <c r="E667" i="2"/>
  <c r="E418" i="2"/>
  <c r="H240" i="2"/>
  <c r="B139" i="2"/>
  <c r="E277" i="2"/>
  <c r="U82" i="2"/>
  <c r="X303" i="2"/>
  <c r="E159" i="2"/>
  <c r="K666" i="2"/>
  <c r="K417" i="2"/>
  <c r="K204" i="2"/>
  <c r="Y279" i="2"/>
  <c r="S338" i="2"/>
  <c r="R197" i="2"/>
  <c r="O296" i="2"/>
  <c r="O122" i="2"/>
  <c r="W233" i="2"/>
  <c r="G639" i="2"/>
  <c r="G390" i="2"/>
  <c r="M190" i="2"/>
  <c r="J279" i="2"/>
  <c r="J139" i="2"/>
  <c r="Q387" i="2"/>
  <c r="E274" i="2"/>
  <c r="K330" i="2"/>
  <c r="K190" i="2"/>
  <c r="Q154" i="2"/>
  <c r="W635" i="2"/>
  <c r="U173" i="2"/>
  <c r="P345" i="2"/>
  <c r="P137" i="2"/>
  <c r="Y315" i="2"/>
  <c r="Y107" i="2"/>
  <c r="S243" i="2"/>
  <c r="L325" i="2"/>
  <c r="L151" i="2"/>
  <c r="S206" i="2"/>
  <c r="Q292" i="2"/>
  <c r="Q186" i="2"/>
  <c r="P153" i="2"/>
  <c r="P230" i="2"/>
  <c r="O471" i="2"/>
  <c r="X232" i="2"/>
  <c r="P269" i="2"/>
  <c r="P197" i="2"/>
  <c r="Q460" i="2"/>
  <c r="T293" i="2"/>
  <c r="G640" i="2"/>
  <c r="G391" i="2"/>
  <c r="U468" i="2"/>
  <c r="E652" i="2"/>
  <c r="D654" i="2"/>
  <c r="D371" i="2"/>
  <c r="T444" i="2"/>
  <c r="M140" i="2"/>
  <c r="U267" i="2"/>
  <c r="G310" i="2"/>
  <c r="G170" i="2"/>
  <c r="C153" i="2"/>
  <c r="K459" i="2"/>
  <c r="Y603" i="2"/>
  <c r="W675" i="2"/>
  <c r="W392" i="2"/>
  <c r="T201" i="2"/>
  <c r="F347" i="2"/>
  <c r="F173" i="2"/>
  <c r="H125" i="2"/>
  <c r="D661" i="2"/>
  <c r="B343" i="2"/>
  <c r="B169" i="2"/>
  <c r="Q163" i="2"/>
  <c r="C698" i="2"/>
  <c r="C415" i="2"/>
  <c r="E176" i="2"/>
  <c r="O307" i="2"/>
  <c r="O201" i="2"/>
  <c r="N267" i="2"/>
  <c r="R475" i="2"/>
  <c r="L620" i="2"/>
  <c r="L347" i="2"/>
  <c r="L173" i="2"/>
  <c r="H628" i="2"/>
  <c r="H379" i="2"/>
  <c r="K208" i="2"/>
  <c r="X353" i="2"/>
  <c r="X111" i="2"/>
  <c r="C585" i="2"/>
  <c r="Y318" i="2"/>
  <c r="Z318" i="2" s="1"/>
  <c r="Y178" i="2"/>
  <c r="Z178" i="2" s="1"/>
  <c r="N300" i="2"/>
  <c r="N92" i="2"/>
  <c r="Q596" i="2"/>
  <c r="I658" i="2"/>
  <c r="I375" i="2"/>
  <c r="I653" i="2"/>
  <c r="I404" i="2"/>
  <c r="J333" i="2"/>
  <c r="J193" i="2"/>
  <c r="B303" i="2"/>
  <c r="K309" i="2"/>
  <c r="K203" i="2"/>
  <c r="K152" i="2"/>
  <c r="P656" i="2"/>
  <c r="P373" i="2"/>
  <c r="T451" i="2"/>
  <c r="U595" i="2"/>
  <c r="U380" i="2"/>
  <c r="O263" i="2"/>
  <c r="E226" i="2"/>
  <c r="O313" i="2"/>
  <c r="O207" i="2"/>
  <c r="V155" i="2"/>
  <c r="R209" i="2"/>
  <c r="M665" i="2"/>
  <c r="M450" i="2"/>
  <c r="V127" i="2"/>
  <c r="N227" i="2"/>
  <c r="M336" i="2"/>
  <c r="M94" i="2"/>
  <c r="S249" i="2"/>
  <c r="J593" i="2"/>
  <c r="L346" i="2"/>
  <c r="L172" i="2"/>
  <c r="U441" i="2"/>
  <c r="N641" i="2"/>
  <c r="K161" i="2"/>
  <c r="R293" i="2"/>
  <c r="L119" i="2"/>
  <c r="T586" i="2"/>
  <c r="P446" i="2"/>
  <c r="S478" i="2"/>
  <c r="I290" i="2"/>
  <c r="I116" i="2"/>
  <c r="Y203" i="2"/>
  <c r="M212" i="2"/>
  <c r="B692" i="2"/>
  <c r="B409" i="2"/>
  <c r="Q145" i="2"/>
  <c r="Q262" i="2"/>
  <c r="R435" i="2"/>
  <c r="N440" i="2"/>
  <c r="H348" i="2"/>
  <c r="H174" i="2"/>
  <c r="S101" i="2"/>
  <c r="I596" i="2"/>
  <c r="X268" i="2"/>
  <c r="X162" i="2"/>
  <c r="O702" i="2"/>
  <c r="L683" i="2"/>
  <c r="L434" i="2"/>
  <c r="M486" i="2"/>
  <c r="H235" i="2"/>
  <c r="R350" i="2"/>
  <c r="R176" i="2"/>
  <c r="X599" i="2"/>
  <c r="J284" i="2"/>
  <c r="J212" i="2"/>
  <c r="F142" i="2"/>
  <c r="T188" i="2"/>
  <c r="B280" i="2"/>
  <c r="B106" i="2"/>
  <c r="T128" i="2"/>
  <c r="R299" i="2"/>
  <c r="C348" i="2"/>
  <c r="C208" i="2"/>
  <c r="P265" i="2"/>
  <c r="T669" i="2"/>
  <c r="T386" i="2"/>
  <c r="R298" i="2"/>
  <c r="T117" i="2"/>
  <c r="V242" i="2"/>
  <c r="V136" i="2"/>
  <c r="T481" i="2"/>
  <c r="R585" i="2"/>
  <c r="Y630" i="2"/>
  <c r="Y381" i="2"/>
  <c r="F240" i="2"/>
  <c r="X604" i="2"/>
  <c r="F691" i="2"/>
  <c r="F408" i="2"/>
  <c r="P481" i="2"/>
  <c r="P641" i="2"/>
  <c r="U487" i="2"/>
  <c r="Y584" i="2"/>
  <c r="Y330" i="2"/>
  <c r="Y156" i="2"/>
  <c r="N184" i="2"/>
  <c r="W336" i="2"/>
  <c r="W196" i="2"/>
  <c r="H490" i="2"/>
  <c r="R655" i="2"/>
  <c r="L226" i="2"/>
  <c r="K151" i="2"/>
  <c r="X256" i="2"/>
  <c r="X82" i="2"/>
  <c r="J268" i="2"/>
  <c r="Y306" i="2"/>
  <c r="Y166" i="2"/>
  <c r="V649" i="2"/>
  <c r="V400" i="2"/>
  <c r="E211" i="2"/>
  <c r="N342" i="2"/>
  <c r="N168" i="2"/>
  <c r="B199" i="2"/>
  <c r="R328" i="2"/>
  <c r="R154" i="2"/>
  <c r="B195" i="2"/>
  <c r="T263" i="2"/>
  <c r="S401" i="2"/>
  <c r="M267" i="2"/>
  <c r="S296" i="2"/>
  <c r="S122" i="2"/>
  <c r="V470" i="2"/>
  <c r="R263" i="2"/>
  <c r="R89" i="2"/>
  <c r="B292" i="2"/>
  <c r="B84" i="2"/>
  <c r="W429" i="2"/>
  <c r="C248" i="2"/>
  <c r="V97" i="2"/>
  <c r="U272" i="2"/>
  <c r="G622" i="2"/>
  <c r="G373" i="2"/>
  <c r="G402" i="2"/>
  <c r="I282" i="2"/>
  <c r="P271" i="2"/>
  <c r="P199" i="2"/>
  <c r="S116" i="2"/>
  <c r="U642" i="2"/>
  <c r="N120" i="2"/>
  <c r="Q616" i="2"/>
  <c r="F339" i="2"/>
  <c r="F97" i="2"/>
  <c r="D109" i="2"/>
  <c r="H261" i="2"/>
  <c r="H132" i="2"/>
  <c r="K659" i="2"/>
  <c r="M118" i="2"/>
  <c r="F644" i="2"/>
  <c r="W620" i="2"/>
  <c r="W439" i="2"/>
  <c r="K339" i="2"/>
  <c r="K199" i="2"/>
  <c r="X264" i="2"/>
  <c r="X158" i="2"/>
  <c r="F452" i="2"/>
  <c r="I629" i="2"/>
  <c r="T706" i="2"/>
  <c r="T638" i="2"/>
  <c r="M261" i="2"/>
  <c r="P474" i="2"/>
  <c r="I677" i="2"/>
  <c r="H335" i="2"/>
  <c r="H161" i="2"/>
  <c r="H592" i="2"/>
  <c r="R306" i="2"/>
  <c r="Q329" i="2"/>
  <c r="Q189" i="2"/>
  <c r="H639" i="2"/>
  <c r="H390" i="2"/>
  <c r="X413" i="2"/>
  <c r="G197" i="2"/>
  <c r="O335" i="2"/>
  <c r="O195" i="2"/>
  <c r="W449" i="2"/>
  <c r="W208" i="2"/>
  <c r="X345" i="2"/>
  <c r="X171" i="2"/>
  <c r="J154" i="2"/>
  <c r="U490" i="2"/>
  <c r="W589" i="2"/>
  <c r="T585" i="2"/>
  <c r="D606" i="2"/>
  <c r="T489" i="2"/>
  <c r="W263" i="2"/>
  <c r="L469" i="2"/>
  <c r="K265" i="2"/>
  <c r="W353" i="2"/>
  <c r="W179" i="2"/>
  <c r="M476" i="2"/>
  <c r="J690" i="2"/>
  <c r="J407" i="2"/>
  <c r="O86" i="2"/>
  <c r="R639" i="2"/>
  <c r="T496" i="2"/>
  <c r="E227" i="2"/>
  <c r="M626" i="2"/>
  <c r="M377" i="2"/>
  <c r="Q429" i="2"/>
  <c r="E259" i="2"/>
  <c r="L202" i="2"/>
  <c r="M693" i="2"/>
  <c r="M444" i="2"/>
  <c r="D95" i="2"/>
  <c r="B234" i="2"/>
  <c r="J697" i="2"/>
  <c r="J448" i="2"/>
  <c r="T629" i="2"/>
  <c r="K656" i="2"/>
  <c r="K407" i="2"/>
  <c r="V92" i="2"/>
  <c r="W240" i="2"/>
  <c r="E489" i="2"/>
  <c r="N303" i="2"/>
  <c r="P82" i="2"/>
  <c r="P640" i="2"/>
  <c r="L304" i="2"/>
  <c r="L96" i="2"/>
  <c r="B260" i="2"/>
  <c r="R277" i="2"/>
  <c r="R103" i="2"/>
  <c r="O111" i="2"/>
  <c r="N583" i="2"/>
  <c r="P310" i="2"/>
  <c r="P204" i="2"/>
  <c r="Y478" i="2"/>
  <c r="V224" i="2"/>
  <c r="V186" i="2"/>
  <c r="M194" i="2"/>
  <c r="T266" i="2"/>
  <c r="I174" i="2"/>
  <c r="W165" i="2"/>
  <c r="G453" i="2"/>
  <c r="E234" i="2"/>
  <c r="F268" i="2"/>
  <c r="F94" i="2"/>
  <c r="M138" i="2"/>
  <c r="U660" i="2"/>
  <c r="U377" i="2"/>
  <c r="W99" i="2"/>
  <c r="M265" i="2"/>
  <c r="U336" i="2"/>
  <c r="U196" i="2"/>
  <c r="H270" i="2"/>
  <c r="H96" i="2"/>
  <c r="D634" i="2"/>
  <c r="B291" i="2"/>
  <c r="B83" i="2"/>
  <c r="J177" i="2"/>
  <c r="L695" i="2"/>
  <c r="L412" i="2"/>
  <c r="O169" i="2"/>
  <c r="C616" i="2"/>
  <c r="G350" i="2"/>
  <c r="G176" i="2"/>
  <c r="G123" i="2"/>
  <c r="E633" i="2"/>
  <c r="H202" i="2"/>
  <c r="B279" i="2"/>
  <c r="B173" i="2"/>
  <c r="E243" i="2"/>
  <c r="U324" i="2"/>
  <c r="U184" i="2"/>
  <c r="X235" i="2"/>
  <c r="E91" i="2"/>
  <c r="K632" i="2"/>
  <c r="K344" i="2"/>
  <c r="K136" i="2"/>
  <c r="Y245" i="2"/>
  <c r="S304" i="2"/>
  <c r="S164" i="2"/>
  <c r="R129" i="2"/>
  <c r="O228" i="2"/>
  <c r="W161" i="2"/>
  <c r="G707" i="2"/>
  <c r="M122" i="2"/>
  <c r="J245" i="2"/>
  <c r="Q704" i="2"/>
  <c r="Q455" i="2"/>
  <c r="E240" i="2"/>
  <c r="K296" i="2"/>
  <c r="K122" i="2"/>
  <c r="Q86" i="2"/>
  <c r="W601" i="2"/>
  <c r="U105" i="2"/>
  <c r="P277" i="2"/>
  <c r="P205" i="2"/>
  <c r="Y209" i="2"/>
  <c r="S205" i="2"/>
  <c r="L257" i="2"/>
  <c r="L83" i="2"/>
  <c r="S138" i="2"/>
  <c r="Q326" i="2"/>
  <c r="Q118" i="2"/>
  <c r="P85" i="2"/>
  <c r="P264" i="2"/>
  <c r="O652" i="2"/>
  <c r="O403" i="2"/>
  <c r="X194" i="2"/>
  <c r="P303" i="2"/>
  <c r="Q709" i="2"/>
  <c r="Q494" i="2"/>
  <c r="T187" i="2"/>
  <c r="G606" i="2"/>
  <c r="U649" i="2"/>
  <c r="U366" i="2"/>
  <c r="E437" i="2"/>
  <c r="D620" i="2"/>
  <c r="T591" i="2"/>
  <c r="M348" i="2"/>
  <c r="M174" i="2"/>
  <c r="U161" i="2"/>
  <c r="G276" i="2"/>
  <c r="C85" i="2"/>
  <c r="K708" i="2"/>
  <c r="K391" i="2"/>
  <c r="Y490" i="2"/>
  <c r="W641" i="2"/>
  <c r="T133" i="2"/>
  <c r="F279" i="2"/>
  <c r="F105" i="2"/>
  <c r="H299" i="2"/>
  <c r="D627" i="2"/>
  <c r="B275" i="2"/>
  <c r="B101" i="2"/>
  <c r="Q95" i="2"/>
  <c r="C630" i="2"/>
  <c r="E316" i="2"/>
  <c r="E108" i="2"/>
  <c r="O341" i="2"/>
  <c r="O133" i="2"/>
  <c r="N195" i="2"/>
  <c r="R441" i="2"/>
  <c r="L473" i="2"/>
  <c r="L279" i="2"/>
  <c r="L105" i="2"/>
  <c r="H594" i="2"/>
  <c r="K246" i="2"/>
  <c r="X319" i="2"/>
  <c r="X179" i="2"/>
  <c r="C438" i="2"/>
  <c r="Y212" i="2"/>
  <c r="Z212" i="2" s="1"/>
  <c r="N232" i="2"/>
  <c r="Q630" i="2"/>
  <c r="I624" i="2"/>
  <c r="I687" i="2"/>
  <c r="I370" i="2"/>
  <c r="J231" i="2"/>
  <c r="J125" i="2"/>
  <c r="B235" i="2"/>
  <c r="K343" i="2"/>
  <c r="K135" i="2"/>
  <c r="K84" i="2"/>
  <c r="P588" i="2"/>
  <c r="T666" i="2"/>
  <c r="T417" i="2"/>
  <c r="U697" i="2"/>
  <c r="O331" i="2"/>
  <c r="O191" i="2"/>
  <c r="E154" i="2"/>
  <c r="O347" i="2"/>
  <c r="O139" i="2"/>
  <c r="V87" i="2"/>
  <c r="R315" i="2"/>
  <c r="M699" i="2"/>
  <c r="M382" i="2"/>
  <c r="V161" i="2"/>
  <c r="N261" i="2"/>
  <c r="M302" i="2"/>
  <c r="M162" i="2"/>
  <c r="S143" i="2"/>
  <c r="J627" i="2"/>
  <c r="L278" i="2"/>
  <c r="L104" i="2"/>
  <c r="U475" i="2"/>
  <c r="N607" i="2"/>
  <c r="K93" i="2"/>
  <c r="R225" i="2"/>
  <c r="L327" i="2"/>
  <c r="L153" i="2"/>
  <c r="T473" i="2"/>
  <c r="P695" i="2"/>
  <c r="P412" i="2"/>
  <c r="S591" i="2"/>
  <c r="I222" i="2"/>
  <c r="Y135" i="2"/>
  <c r="M284" i="2"/>
  <c r="B624" i="2"/>
  <c r="B375" i="2"/>
  <c r="Q251" i="2"/>
  <c r="Q228" i="2"/>
  <c r="R684" i="2"/>
  <c r="R401" i="2"/>
  <c r="N587" i="2"/>
  <c r="H280" i="2"/>
  <c r="H106" i="2"/>
  <c r="S203" i="2"/>
  <c r="I630" i="2"/>
  <c r="X302" i="2"/>
  <c r="X94" i="2"/>
  <c r="O453" i="2"/>
  <c r="L649" i="2"/>
  <c r="L366" i="2"/>
  <c r="M452" i="2"/>
  <c r="H197" i="2"/>
  <c r="R316" i="2"/>
  <c r="R108" i="2"/>
  <c r="X486" i="2"/>
  <c r="J250" i="2"/>
  <c r="F350" i="2"/>
  <c r="F176" i="2"/>
  <c r="T120" i="2"/>
  <c r="B314" i="2"/>
  <c r="T336" i="2"/>
  <c r="T162" i="2"/>
  <c r="R231" i="2"/>
  <c r="C314" i="2"/>
  <c r="C140" i="2"/>
  <c r="P159" i="2"/>
  <c r="T635" i="2"/>
  <c r="R192" i="2"/>
  <c r="T291" i="2"/>
  <c r="V344" i="2"/>
  <c r="T696" i="2"/>
  <c r="T413" i="2"/>
  <c r="R438" i="2"/>
  <c r="Y698" i="2"/>
  <c r="F274" i="2"/>
  <c r="F168" i="2"/>
  <c r="X457" i="2"/>
  <c r="F589" i="2"/>
  <c r="F442" i="2"/>
  <c r="P447" i="2"/>
  <c r="P675" i="2"/>
  <c r="U702" i="2"/>
  <c r="U419" i="2"/>
  <c r="Y471" i="2"/>
  <c r="Y296" i="2"/>
  <c r="Y88" i="2"/>
  <c r="N116" i="2"/>
  <c r="W302" i="2"/>
  <c r="W128" i="2"/>
  <c r="H456" i="2"/>
  <c r="R621" i="2"/>
  <c r="L260" i="2"/>
  <c r="L154" i="2"/>
  <c r="K83" i="2"/>
  <c r="X290" i="2"/>
  <c r="V697" i="2"/>
  <c r="V414" i="2"/>
  <c r="F135" i="2"/>
  <c r="K263" i="2"/>
  <c r="B179" i="2"/>
  <c r="M331" i="2"/>
  <c r="M157" i="2"/>
  <c r="G225" i="2"/>
  <c r="T284" i="2"/>
  <c r="T110" i="2"/>
  <c r="L124" i="2"/>
  <c r="S332" i="2"/>
  <c r="H582" i="2"/>
  <c r="J162" i="2"/>
  <c r="Y272" i="2"/>
  <c r="V615" i="2"/>
  <c r="E249" i="2"/>
  <c r="N274" i="2"/>
  <c r="N100" i="2"/>
  <c r="B131" i="2"/>
  <c r="R260" i="2"/>
  <c r="R86" i="2"/>
  <c r="B127" i="2"/>
  <c r="T191" i="2"/>
  <c r="S684" i="2"/>
  <c r="S435" i="2"/>
  <c r="M233" i="2"/>
  <c r="S330" i="2"/>
  <c r="S156" i="2"/>
  <c r="V436" i="2"/>
  <c r="R297" i="2"/>
  <c r="W69" i="2"/>
  <c r="B224" i="2"/>
  <c r="W497" i="2"/>
  <c r="C282" i="2"/>
  <c r="V339" i="2"/>
  <c r="V131" i="2"/>
  <c r="U166" i="2"/>
  <c r="G656" i="2"/>
  <c r="G617" i="2"/>
  <c r="G436" i="2"/>
  <c r="I210" i="2"/>
  <c r="P305" i="2"/>
  <c r="S290" i="2"/>
  <c r="S150" i="2"/>
  <c r="U495" i="2"/>
  <c r="N328" i="2"/>
  <c r="N154" i="2"/>
  <c r="Q435" i="2"/>
  <c r="F305" i="2"/>
  <c r="D351" i="2"/>
  <c r="D211" i="2"/>
  <c r="H189" i="2"/>
  <c r="H166" i="2"/>
  <c r="K591" i="2"/>
  <c r="M292" i="2"/>
  <c r="M152" i="2"/>
  <c r="F610" i="2"/>
  <c r="W688" i="2"/>
  <c r="W405" i="2"/>
  <c r="K305" i="2"/>
  <c r="K131" i="2"/>
  <c r="X298" i="2"/>
  <c r="X90" i="2"/>
  <c r="F418" i="2"/>
  <c r="I663" i="2"/>
  <c r="T672" i="2"/>
  <c r="T389" i="2"/>
  <c r="M227" i="2"/>
  <c r="P440" i="2"/>
  <c r="I643" i="2"/>
  <c r="H233" i="2"/>
  <c r="H93" i="2"/>
  <c r="H479" i="2"/>
  <c r="R200" i="2"/>
  <c r="Q295" i="2"/>
  <c r="Q121" i="2"/>
  <c r="H707" i="2"/>
  <c r="X662" i="2"/>
  <c r="X447" i="2"/>
  <c r="G129" i="2"/>
  <c r="O301" i="2"/>
  <c r="O127" i="2"/>
  <c r="W381" i="2"/>
  <c r="W246" i="2"/>
  <c r="X277" i="2"/>
  <c r="X103" i="2"/>
  <c r="J86" i="2"/>
  <c r="U705" i="2"/>
  <c r="U422" i="2"/>
  <c r="W476" i="2"/>
  <c r="T472" i="2"/>
  <c r="D640" i="2"/>
  <c r="T670" i="2"/>
  <c r="T421" i="2"/>
  <c r="W229" i="2"/>
  <c r="L367" i="2"/>
  <c r="K231" i="2"/>
  <c r="W319" i="2"/>
  <c r="W111" i="2"/>
  <c r="M408" i="2"/>
  <c r="J588" i="2"/>
  <c r="J373" i="2"/>
  <c r="O260" i="2"/>
  <c r="R605" i="2"/>
  <c r="T711" i="2"/>
  <c r="T428" i="2"/>
  <c r="E155" i="2"/>
  <c r="M694" i="2"/>
  <c r="Q644" i="2"/>
  <c r="Q497" i="2"/>
  <c r="E225" i="2"/>
  <c r="L134" i="2"/>
  <c r="M625" i="2"/>
  <c r="D337" i="2"/>
  <c r="D129" i="2"/>
  <c r="B268" i="2"/>
  <c r="J663" i="2"/>
  <c r="J380" i="2"/>
  <c r="T482" i="2"/>
  <c r="K622" i="2"/>
  <c r="V334" i="2"/>
  <c r="V194" i="2"/>
  <c r="W168" i="2"/>
  <c r="E704" i="2"/>
  <c r="E387" i="2"/>
  <c r="N235" i="2"/>
  <c r="P324" i="2"/>
  <c r="P184" i="2"/>
  <c r="P459" i="2"/>
  <c r="L338" i="2"/>
  <c r="B188" i="2"/>
  <c r="R311" i="2"/>
  <c r="O285" i="2"/>
  <c r="O213" i="2"/>
  <c r="N436" i="2"/>
  <c r="P242" i="2"/>
  <c r="Y444" i="2"/>
  <c r="V292" i="2"/>
  <c r="M334" i="2"/>
  <c r="M126" i="2"/>
  <c r="T194" i="2"/>
  <c r="I348" i="2"/>
  <c r="I106" i="2"/>
  <c r="W97" i="2"/>
  <c r="G668" i="2"/>
  <c r="G419" i="2"/>
  <c r="E162" i="2"/>
  <c r="F302" i="2"/>
  <c r="M346" i="2"/>
  <c r="M172" i="2"/>
  <c r="U592" i="2"/>
  <c r="W201" i="2"/>
  <c r="M231" i="2"/>
  <c r="U302" i="2"/>
  <c r="U128" i="2"/>
  <c r="H236" i="2"/>
  <c r="D453" i="2"/>
  <c r="B223" i="2"/>
  <c r="J351" i="2"/>
  <c r="J109" i="2"/>
  <c r="L661" i="2"/>
  <c r="L378" i="2"/>
  <c r="O101" i="2"/>
  <c r="C435" i="2"/>
  <c r="G316" i="2"/>
  <c r="G108" i="2"/>
  <c r="G331" i="2"/>
  <c r="E599" i="2"/>
  <c r="H134" i="2"/>
  <c r="B347" i="2"/>
  <c r="B105" i="2"/>
  <c r="E171" i="2"/>
  <c r="U290" i="2"/>
  <c r="U116" i="2"/>
  <c r="X197" i="2"/>
  <c r="E333" i="2"/>
  <c r="E193" i="2"/>
  <c r="K598" i="2"/>
  <c r="K310" i="2"/>
  <c r="K276" i="2"/>
  <c r="Y207" i="2"/>
  <c r="S270" i="2"/>
  <c r="S96" i="2"/>
  <c r="R235" i="2"/>
  <c r="O156" i="2"/>
  <c r="W93" i="2"/>
  <c r="G492" i="2"/>
  <c r="M330" i="2"/>
  <c r="M88" i="2"/>
  <c r="J313" i="2"/>
  <c r="Q636" i="2"/>
  <c r="Q421" i="2"/>
  <c r="E168" i="2"/>
  <c r="K262" i="2"/>
  <c r="Q328" i="2"/>
  <c r="Q188" i="2"/>
  <c r="W386" i="2"/>
  <c r="U347" i="2"/>
  <c r="U207" i="2"/>
  <c r="P311" i="2"/>
  <c r="Y281" i="2"/>
  <c r="S137" i="2"/>
  <c r="L291" i="2"/>
  <c r="S346" i="2"/>
  <c r="S172" i="2"/>
  <c r="Q258" i="2"/>
  <c r="P327" i="2"/>
  <c r="P187" i="2"/>
  <c r="P158" i="2"/>
  <c r="O686" i="2"/>
  <c r="O369" i="2"/>
  <c r="X126" i="2"/>
  <c r="P235" i="2"/>
  <c r="Q675" i="2"/>
  <c r="Q392" i="2"/>
  <c r="T119" i="2"/>
  <c r="G493" i="2"/>
  <c r="U683" i="2"/>
  <c r="U400" i="2"/>
  <c r="E471" i="2"/>
  <c r="D586" i="2"/>
  <c r="T478" i="2"/>
  <c r="M314" i="2"/>
  <c r="M106" i="2"/>
  <c r="U93" i="2"/>
  <c r="G242" i="2"/>
  <c r="C259" i="2"/>
  <c r="K674" i="2"/>
  <c r="K493" i="2"/>
  <c r="Y422" i="2"/>
  <c r="W426" i="2"/>
  <c r="T307" i="2"/>
  <c r="F313" i="2"/>
  <c r="H333" i="2"/>
  <c r="H159" i="2"/>
  <c r="D480" i="2"/>
  <c r="B309" i="2"/>
  <c r="Q337" i="2"/>
  <c r="Q197" i="2"/>
  <c r="C664" i="2"/>
  <c r="E350" i="2"/>
  <c r="E142" i="2"/>
  <c r="O239" i="2"/>
  <c r="N127" i="2"/>
  <c r="R690" i="2"/>
  <c r="R407" i="2"/>
  <c r="L586" i="2"/>
  <c r="L313" i="2"/>
  <c r="H481" i="2"/>
  <c r="K174" i="2"/>
  <c r="X213" i="2"/>
  <c r="C472" i="2"/>
  <c r="Y284" i="2"/>
  <c r="Z284" i="2" s="1"/>
  <c r="N266" i="2"/>
  <c r="Q381" i="2"/>
  <c r="I590" i="2"/>
  <c r="I619" i="2"/>
  <c r="J299" i="2"/>
  <c r="B197" i="2"/>
  <c r="K241" i="2"/>
  <c r="K292" i="2"/>
  <c r="K186" i="2"/>
  <c r="P622" i="2"/>
  <c r="T700" i="2"/>
  <c r="T383" i="2"/>
  <c r="U629" i="2"/>
  <c r="O297" i="2"/>
  <c r="O123" i="2"/>
  <c r="E86" i="2"/>
  <c r="O245" i="2"/>
  <c r="V329" i="2"/>
  <c r="V189" i="2"/>
  <c r="R141" i="2"/>
  <c r="M631" i="2"/>
  <c r="V335" i="2"/>
  <c r="V93" i="2"/>
  <c r="N189" i="2"/>
  <c r="M268" i="2"/>
  <c r="S351" i="2"/>
  <c r="S177" i="2"/>
  <c r="J480" i="2"/>
  <c r="L312" i="2"/>
  <c r="U690" i="2"/>
  <c r="U407" i="2"/>
  <c r="N494" i="2"/>
  <c r="K335" i="2"/>
  <c r="K195" i="2"/>
  <c r="R187" i="2"/>
  <c r="L259" i="2"/>
  <c r="L85" i="2"/>
  <c r="T439" i="2"/>
  <c r="P627" i="2"/>
  <c r="P378" i="2"/>
  <c r="S410" i="2"/>
  <c r="I150" i="2"/>
  <c r="Y343" i="2"/>
  <c r="Y101" i="2"/>
  <c r="M250" i="2"/>
  <c r="B658" i="2"/>
  <c r="Q353" i="2"/>
  <c r="Q179" i="2"/>
  <c r="Q156" i="2"/>
  <c r="R650" i="2"/>
  <c r="R367" i="2"/>
  <c r="N406" i="2"/>
  <c r="H208" i="2"/>
  <c r="S343" i="2"/>
  <c r="S135" i="2"/>
  <c r="I449" i="2"/>
  <c r="X336" i="2"/>
  <c r="O668" i="2"/>
  <c r="O385" i="2"/>
  <c r="L615" i="2"/>
  <c r="M667" i="2"/>
  <c r="M418" i="2"/>
  <c r="H129" i="2"/>
  <c r="R282" i="2"/>
  <c r="X452" i="2"/>
  <c r="J318" i="2"/>
  <c r="F316" i="2"/>
  <c r="F108" i="2"/>
  <c r="T294" i="2"/>
  <c r="B246" i="2"/>
  <c r="T268" i="2"/>
  <c r="T94" i="2"/>
  <c r="R193" i="2"/>
  <c r="C246" i="2"/>
  <c r="P91" i="2"/>
  <c r="T601" i="2"/>
  <c r="R124" i="2"/>
  <c r="T325" i="2"/>
  <c r="T151" i="2"/>
  <c r="V310" i="2"/>
  <c r="T662" i="2"/>
  <c r="T379" i="2"/>
  <c r="R404" i="2"/>
  <c r="Y483" i="2"/>
  <c r="F308" i="2"/>
  <c r="F100" i="2"/>
  <c r="X491" i="2"/>
  <c r="F623" i="2"/>
  <c r="P696" i="2"/>
  <c r="P413" i="2"/>
  <c r="P460" i="2"/>
  <c r="U600" i="2"/>
  <c r="U385" i="2"/>
  <c r="Y403" i="2"/>
  <c r="Y262" i="2"/>
  <c r="N324" i="2"/>
  <c r="N150" i="2"/>
  <c r="W234" i="2"/>
  <c r="H671" i="2"/>
  <c r="H422" i="2"/>
  <c r="J94" i="2"/>
  <c r="Y238" i="2"/>
  <c r="V581" i="2"/>
  <c r="E177" i="2"/>
  <c r="N308" i="2"/>
  <c r="B339" i="2"/>
  <c r="B165" i="2"/>
  <c r="R294" i="2"/>
  <c r="B335" i="2"/>
  <c r="B161" i="2"/>
  <c r="T123" i="2"/>
  <c r="S650" i="2"/>
  <c r="S367" i="2"/>
  <c r="M195" i="2"/>
  <c r="S262" i="2"/>
  <c r="V685" i="2"/>
  <c r="V402" i="2"/>
  <c r="R191" i="2"/>
  <c r="T69" i="2"/>
  <c r="B258" i="2"/>
  <c r="W678" i="2"/>
  <c r="W395" i="2"/>
  <c r="C210" i="2"/>
  <c r="V271" i="2"/>
  <c r="V199" i="2"/>
  <c r="U98" i="2"/>
  <c r="G475" i="2"/>
  <c r="G685" i="2"/>
  <c r="G368" i="2"/>
  <c r="I176" i="2"/>
  <c r="P237" i="2"/>
  <c r="S256" i="2"/>
  <c r="S82" i="2"/>
  <c r="U461" i="2"/>
  <c r="N294" i="2"/>
  <c r="N86" i="2"/>
  <c r="Q469" i="2"/>
  <c r="F199" i="2"/>
  <c r="D283" i="2"/>
  <c r="D143" i="2"/>
  <c r="H121" i="2"/>
  <c r="H340" i="2"/>
  <c r="H98" i="2"/>
  <c r="K478" i="2"/>
  <c r="M258" i="2"/>
  <c r="M84" i="2"/>
  <c r="F497" i="2"/>
  <c r="W586" i="2"/>
  <c r="K237" i="2"/>
  <c r="X332" i="2"/>
  <c r="F701" i="2"/>
  <c r="F384" i="2"/>
  <c r="I448" i="2"/>
  <c r="T604" i="2"/>
  <c r="M87" i="2"/>
  <c r="P689" i="2"/>
  <c r="P406" i="2"/>
  <c r="I496" i="2"/>
  <c r="H267" i="2"/>
  <c r="H660" i="2"/>
  <c r="H411" i="2"/>
  <c r="R132" i="2"/>
  <c r="Q261" i="2"/>
  <c r="H605" i="2"/>
  <c r="X696" i="2"/>
  <c r="X379" i="2"/>
  <c r="G163" i="2"/>
  <c r="O233" i="2"/>
  <c r="W698" i="2"/>
  <c r="W415" i="2"/>
  <c r="W174" i="2"/>
  <c r="X311" i="2"/>
  <c r="J328" i="2"/>
  <c r="J120" i="2"/>
  <c r="U671" i="2"/>
  <c r="U388" i="2"/>
  <c r="W374" i="2"/>
  <c r="T619" i="2"/>
  <c r="T404" i="2"/>
  <c r="D459" i="2"/>
  <c r="T704" i="2"/>
  <c r="T387" i="2"/>
  <c r="W157" i="2"/>
  <c r="L650" i="2"/>
  <c r="L435" i="2"/>
  <c r="K159" i="2"/>
  <c r="W285" i="2"/>
  <c r="M657" i="2"/>
  <c r="M374" i="2"/>
  <c r="J656" i="2"/>
  <c r="O328" i="2"/>
  <c r="O188" i="2"/>
  <c r="R492" i="2"/>
  <c r="T677" i="2"/>
  <c r="T394" i="2"/>
  <c r="E87" i="2"/>
  <c r="M479" i="2"/>
  <c r="Q712" i="2"/>
  <c r="Q395" i="2"/>
  <c r="E153" i="2"/>
  <c r="L274" i="2"/>
  <c r="L168" i="2"/>
  <c r="M478" i="2"/>
  <c r="D269" i="2"/>
  <c r="D197" i="2"/>
  <c r="B196" i="2"/>
  <c r="J629" i="2"/>
  <c r="T448" i="2"/>
  <c r="K588" i="2"/>
  <c r="V232" i="2"/>
  <c r="V126" i="2"/>
  <c r="W100" i="2"/>
  <c r="E602" i="2"/>
  <c r="E421" i="2"/>
  <c r="N197" i="2"/>
  <c r="P290" i="2"/>
  <c r="P116" i="2"/>
  <c r="P493" i="2"/>
  <c r="L236" i="2"/>
  <c r="B120" i="2"/>
  <c r="R243" i="2"/>
  <c r="O251" i="2"/>
  <c r="O145" i="2"/>
  <c r="N470" i="2"/>
  <c r="P344" i="2"/>
  <c r="Y659" i="2"/>
  <c r="Y410" i="2"/>
  <c r="V258" i="2"/>
  <c r="M300" i="2"/>
  <c r="M160" i="2"/>
  <c r="T126" i="2"/>
  <c r="I314" i="2"/>
  <c r="I140" i="2"/>
  <c r="W271" i="2"/>
  <c r="G702" i="2"/>
  <c r="G385" i="2"/>
  <c r="E94" i="2"/>
  <c r="F196" i="2"/>
  <c r="M312" i="2"/>
  <c r="M104" i="2"/>
  <c r="U626" i="2"/>
  <c r="W341" i="2"/>
  <c r="W133" i="2"/>
  <c r="M193" i="2"/>
  <c r="U234" i="2"/>
  <c r="H198" i="2"/>
  <c r="D487" i="2"/>
  <c r="B257" i="2"/>
  <c r="J283" i="2"/>
  <c r="J143" i="2"/>
  <c r="L593" i="2"/>
  <c r="O343" i="2"/>
  <c r="O203" i="2"/>
  <c r="C469" i="2"/>
  <c r="G282" i="2"/>
  <c r="G297" i="2"/>
  <c r="G157" i="2"/>
  <c r="E452" i="2"/>
  <c r="H308" i="2"/>
  <c r="B313" i="2"/>
  <c r="E103" i="2"/>
  <c r="U222" i="2"/>
  <c r="X129" i="2"/>
  <c r="E299" i="2"/>
  <c r="E125" i="2"/>
  <c r="K451" i="2"/>
  <c r="K242" i="2"/>
  <c r="Y139" i="2"/>
  <c r="S236" i="2"/>
  <c r="R269" i="2"/>
  <c r="R163" i="2"/>
  <c r="O88" i="2"/>
  <c r="W335" i="2"/>
  <c r="W195" i="2"/>
  <c r="G605" i="2"/>
  <c r="M296" i="2"/>
  <c r="M156" i="2"/>
  <c r="J173" i="2"/>
  <c r="Q670" i="2"/>
  <c r="E100" i="2"/>
  <c r="K228" i="2"/>
  <c r="Q294" i="2"/>
  <c r="Q120" i="2"/>
  <c r="W454" i="2"/>
  <c r="U313" i="2"/>
  <c r="U139" i="2"/>
  <c r="P243" i="2"/>
  <c r="Y247" i="2"/>
  <c r="S345" i="2"/>
  <c r="S171" i="2"/>
  <c r="L223" i="2"/>
  <c r="S312" i="2"/>
  <c r="S104" i="2"/>
  <c r="Q224" i="2"/>
  <c r="P293" i="2"/>
  <c r="P119" i="2"/>
  <c r="P90" i="2"/>
  <c r="O618" i="2"/>
  <c r="X334" i="2"/>
  <c r="X160" i="2"/>
  <c r="P163" i="2"/>
  <c r="Q641" i="2"/>
  <c r="T327" i="2"/>
  <c r="T153" i="2"/>
  <c r="G459" i="2"/>
  <c r="U615" i="2"/>
  <c r="E686" i="2"/>
  <c r="E369" i="2"/>
  <c r="D439" i="2"/>
  <c r="T693" i="2"/>
  <c r="T410" i="2"/>
  <c r="M208" i="2"/>
  <c r="U335" i="2"/>
  <c r="U195" i="2"/>
  <c r="G204" i="2"/>
  <c r="C327" i="2"/>
  <c r="C187" i="2"/>
  <c r="K640" i="2"/>
  <c r="Y671" i="2"/>
  <c r="Y456" i="2"/>
  <c r="W607" i="2"/>
  <c r="T273" i="2"/>
  <c r="T167" i="2"/>
  <c r="F245" i="2"/>
  <c r="H231" i="2"/>
  <c r="H91" i="2"/>
  <c r="D412" i="2"/>
  <c r="B241" i="2"/>
  <c r="Q303" i="2"/>
  <c r="Q129" i="2"/>
  <c r="C483" i="2"/>
  <c r="E282" i="2"/>
  <c r="O273" i="2"/>
  <c r="N335" i="2"/>
  <c r="N161" i="2"/>
  <c r="R622" i="2"/>
  <c r="R373" i="2"/>
  <c r="L439" i="2"/>
  <c r="L245" i="2"/>
  <c r="H447" i="2"/>
  <c r="K106" i="2"/>
  <c r="X285" i="2"/>
  <c r="C653" i="2"/>
  <c r="C404" i="2"/>
  <c r="Y250" i="2"/>
  <c r="Z250" i="2" s="1"/>
  <c r="N194" i="2"/>
  <c r="Q698" i="2"/>
  <c r="Q415" i="2"/>
  <c r="I443" i="2"/>
  <c r="I585" i="2"/>
  <c r="J265" i="2"/>
  <c r="B129" i="2"/>
  <c r="K169" i="2"/>
  <c r="K326" i="2"/>
  <c r="K118" i="2"/>
  <c r="P475" i="2"/>
  <c r="T632" i="2"/>
  <c r="U482" i="2"/>
  <c r="O229" i="2"/>
  <c r="E328" i="2"/>
  <c r="E188" i="2"/>
  <c r="O279" i="2"/>
  <c r="V227" i="2"/>
  <c r="V121" i="2"/>
  <c r="R247" i="2"/>
  <c r="M484" i="2"/>
  <c r="V233" i="2"/>
  <c r="V195" i="2"/>
  <c r="N121" i="2"/>
  <c r="M234" i="2"/>
  <c r="S317" i="2"/>
  <c r="S109" i="2"/>
  <c r="J378" i="2"/>
  <c r="L206" i="2"/>
  <c r="U656" i="2"/>
  <c r="U373" i="2"/>
  <c r="N460" i="2"/>
  <c r="K301" i="2"/>
  <c r="K127" i="2"/>
  <c r="R119" i="2"/>
  <c r="L293" i="2"/>
  <c r="T620" i="2"/>
  <c r="P593" i="2"/>
  <c r="S659" i="2"/>
  <c r="S444" i="2"/>
  <c r="I82" i="2"/>
  <c r="Y309" i="2"/>
  <c r="Y169" i="2"/>
  <c r="M144" i="2"/>
  <c r="B443" i="2"/>
  <c r="Q319" i="2"/>
  <c r="Q111" i="2"/>
  <c r="Q88" i="2"/>
  <c r="R616" i="2"/>
  <c r="N655" i="2"/>
  <c r="N474" i="2"/>
  <c r="H246" i="2"/>
  <c r="S309" i="2"/>
  <c r="S169" i="2"/>
  <c r="I483" i="2"/>
  <c r="X234" i="2"/>
  <c r="O600" i="2"/>
  <c r="O419" i="2"/>
  <c r="L581" i="2"/>
  <c r="M633" i="2"/>
  <c r="M384" i="2"/>
  <c r="H163" i="2"/>
  <c r="R210" i="2"/>
  <c r="X701" i="2"/>
  <c r="X418" i="2"/>
  <c r="J178" i="2"/>
  <c r="F282" i="2"/>
  <c r="T328" i="2"/>
  <c r="T154" i="2"/>
  <c r="B208" i="2"/>
  <c r="T234" i="2"/>
  <c r="R125" i="2"/>
  <c r="C280" i="2"/>
  <c r="P333" i="2"/>
  <c r="P125" i="2"/>
  <c r="T488" i="2"/>
  <c r="R230" i="2"/>
  <c r="T223" i="2"/>
  <c r="T83" i="2"/>
  <c r="V170" i="2"/>
  <c r="T628" i="2"/>
  <c r="R653" i="2"/>
  <c r="R472" i="2"/>
  <c r="Y596" i="2"/>
  <c r="F342" i="2"/>
  <c r="X672" i="2"/>
  <c r="X423" i="2"/>
  <c r="F657" i="2"/>
  <c r="P662" i="2"/>
  <c r="P379" i="2"/>
  <c r="P494" i="2"/>
  <c r="U634" i="2"/>
  <c r="Y618" i="2"/>
  <c r="Y369" i="2"/>
  <c r="Y228" i="2"/>
  <c r="N290" i="2"/>
  <c r="N82" i="2"/>
  <c r="W162" i="2"/>
  <c r="H637" i="2"/>
  <c r="H388" i="2"/>
  <c r="R372" i="2"/>
  <c r="L328" i="2"/>
  <c r="K291" i="2"/>
  <c r="K185" i="2"/>
  <c r="X184" i="2"/>
  <c r="V595" i="2"/>
  <c r="F343" i="2"/>
  <c r="F169" i="2"/>
  <c r="K157" i="2"/>
  <c r="B319" i="2"/>
  <c r="B145" i="2"/>
  <c r="M263" i="2"/>
  <c r="G187" i="2"/>
  <c r="T250" i="2"/>
  <c r="L298" i="2"/>
  <c r="L90" i="2"/>
  <c r="S124" i="2"/>
  <c r="H616" i="2"/>
  <c r="R474" i="2"/>
  <c r="V663" i="2"/>
  <c r="F241" i="2"/>
  <c r="T212" i="2"/>
  <c r="L158" i="2"/>
  <c r="H650" i="2"/>
  <c r="B627" i="2"/>
  <c r="O178" i="2"/>
  <c r="L587" i="2"/>
  <c r="T319" i="2"/>
  <c r="T145" i="2"/>
  <c r="R591" i="2"/>
  <c r="N298" i="2"/>
  <c r="N90" i="2"/>
  <c r="B189" i="2"/>
  <c r="V582" i="2"/>
  <c r="E173" i="2"/>
  <c r="E275" i="2"/>
  <c r="K105" i="2"/>
  <c r="D331" i="2"/>
  <c r="D191" i="2"/>
  <c r="U264" i="2"/>
  <c r="M673" i="2"/>
  <c r="M390" i="2"/>
  <c r="K87" i="2"/>
  <c r="C270" i="2"/>
  <c r="W690" i="2"/>
  <c r="W441" i="2"/>
  <c r="H442" i="2"/>
  <c r="F304" i="2"/>
  <c r="E480" i="2"/>
  <c r="O583" i="2"/>
  <c r="Y678" i="2"/>
  <c r="Z678" i="2" s="1"/>
  <c r="Y429" i="2"/>
  <c r="Z429" i="2" s="1"/>
  <c r="M213" i="2"/>
  <c r="I689" i="2"/>
  <c r="I406" i="2"/>
  <c r="I209" i="2"/>
  <c r="D655" i="2"/>
  <c r="D332" i="2"/>
  <c r="D192" i="2"/>
  <c r="R489" i="2"/>
  <c r="V249" i="2"/>
  <c r="B200" i="2"/>
  <c r="G423" i="2"/>
  <c r="Q649" i="2"/>
  <c r="P326" i="2"/>
  <c r="P186" i="2"/>
  <c r="Q210" i="2"/>
  <c r="I318" i="2"/>
  <c r="I144" i="2"/>
  <c r="I455" i="2"/>
  <c r="H454" i="2"/>
  <c r="O697" i="2"/>
  <c r="O414" i="2"/>
  <c r="Q482" i="2"/>
  <c r="J224" i="2"/>
  <c r="J186" i="2"/>
  <c r="L125" i="2"/>
  <c r="I162" i="2"/>
  <c r="P257" i="2"/>
  <c r="D584" i="2"/>
  <c r="D403" i="2"/>
  <c r="T495" i="2"/>
  <c r="M275" i="2"/>
  <c r="Y350" i="2"/>
  <c r="Y108" i="2"/>
  <c r="K482" i="2"/>
  <c r="P232" i="2"/>
  <c r="T310" i="2"/>
  <c r="S490" i="2"/>
  <c r="O305" i="2"/>
  <c r="O131" i="2"/>
  <c r="W232" i="2"/>
  <c r="J277" i="2"/>
  <c r="J205" i="2"/>
  <c r="V91" i="2"/>
  <c r="V657" i="2"/>
  <c r="V374" i="2"/>
  <c r="H241" i="2"/>
  <c r="J344" i="2"/>
  <c r="J204" i="2"/>
  <c r="I152" i="2"/>
  <c r="G632" i="2"/>
  <c r="X462" i="2"/>
  <c r="Y213" i="2"/>
  <c r="Z213" i="2" s="1"/>
  <c r="M239" i="2"/>
  <c r="B621" i="2"/>
  <c r="B372" i="2"/>
  <c r="S421" i="2"/>
  <c r="G631" i="2"/>
  <c r="L123" i="2"/>
  <c r="X591" i="2"/>
  <c r="T281" i="2"/>
  <c r="T107" i="2"/>
  <c r="X123" i="2"/>
  <c r="F609" i="2"/>
  <c r="P274" i="2"/>
  <c r="P202" i="2"/>
  <c r="F435" i="2"/>
  <c r="X306" i="2"/>
  <c r="N336" i="2"/>
  <c r="N162" i="2"/>
  <c r="L486" i="2"/>
  <c r="V294" i="2"/>
  <c r="L678" i="2"/>
  <c r="L429" i="2"/>
  <c r="X581" i="2"/>
  <c r="W665" i="2"/>
  <c r="W416" i="2"/>
  <c r="J83" i="2"/>
  <c r="D268" i="2"/>
  <c r="I305" i="2"/>
  <c r="I131" i="2"/>
  <c r="M202" i="2"/>
  <c r="M704" i="2"/>
  <c r="B687" i="2"/>
  <c r="B404" i="2"/>
  <c r="J156" i="2"/>
  <c r="E271" i="2"/>
  <c r="G285" i="2"/>
  <c r="G179" i="2"/>
  <c r="X201" i="2"/>
  <c r="X703" i="2"/>
  <c r="X386" i="2"/>
  <c r="B489" i="2"/>
  <c r="B620" i="2"/>
  <c r="B608" i="2"/>
  <c r="O300" i="2"/>
  <c r="O126" i="2"/>
  <c r="Q92" i="2"/>
  <c r="T68" i="2"/>
  <c r="L143" i="2"/>
  <c r="U602" i="2"/>
  <c r="U387" i="2"/>
  <c r="P455" i="2"/>
  <c r="H583" i="2"/>
  <c r="P279" i="2"/>
  <c r="P347" i="2"/>
  <c r="D224" i="2"/>
  <c r="C268" i="2"/>
  <c r="K171" i="2"/>
  <c r="U185" i="2"/>
  <c r="C346" i="2"/>
  <c r="Y351" i="2"/>
  <c r="Y109" i="2"/>
  <c r="X118" i="2"/>
  <c r="K694" i="2"/>
  <c r="K411" i="2"/>
  <c r="X691" i="2"/>
  <c r="Y205" i="2"/>
  <c r="C166" i="2"/>
  <c r="W686" i="2"/>
  <c r="W369" i="2"/>
  <c r="R471" i="2"/>
  <c r="I674" i="2"/>
  <c r="I391" i="2"/>
  <c r="M598" i="2"/>
  <c r="H624" i="2"/>
  <c r="G421" i="2"/>
  <c r="H190" i="2"/>
  <c r="M683" i="2"/>
  <c r="M366" i="2"/>
  <c r="E278" i="2"/>
  <c r="V108" i="2"/>
  <c r="B263" i="2"/>
  <c r="C697" i="2"/>
  <c r="C414" i="2"/>
  <c r="H629" i="2"/>
  <c r="R667" i="2"/>
  <c r="R384" i="2"/>
  <c r="K225" i="2"/>
  <c r="E297" i="2"/>
  <c r="E123" i="2"/>
  <c r="M235" i="2"/>
  <c r="E341" i="2"/>
  <c r="E133" i="2"/>
  <c r="T203" i="2"/>
  <c r="C655" i="2"/>
  <c r="C372" i="2"/>
  <c r="N629" i="2"/>
  <c r="M347" i="2"/>
  <c r="M173" i="2"/>
  <c r="P157" i="2"/>
  <c r="D641" i="2"/>
  <c r="H328" i="2"/>
  <c r="H86" i="2"/>
  <c r="T205" i="2"/>
  <c r="Y266" i="2"/>
  <c r="R691" i="2"/>
  <c r="R442" i="2"/>
  <c r="O211" i="2"/>
  <c r="C710" i="2"/>
  <c r="C393" i="2"/>
  <c r="L491" i="2"/>
  <c r="S268" i="2"/>
  <c r="R593" i="2"/>
  <c r="F655" i="2"/>
  <c r="F372" i="2"/>
  <c r="R663" i="2"/>
  <c r="M678" i="2"/>
  <c r="M429" i="2"/>
  <c r="G250" i="2"/>
  <c r="E280" i="2"/>
  <c r="D329" i="2"/>
  <c r="D121" i="2"/>
  <c r="H263" i="2"/>
  <c r="Q695" i="2"/>
  <c r="Q446" i="2"/>
  <c r="I168" i="2"/>
  <c r="O657" i="2"/>
  <c r="U337" i="2"/>
  <c r="U197" i="2"/>
  <c r="S237" i="2"/>
  <c r="D344" i="2"/>
  <c r="D136" i="2"/>
  <c r="G274" i="2"/>
  <c r="P282" i="2"/>
  <c r="P210" i="2"/>
  <c r="N598" i="2"/>
  <c r="F707" i="2"/>
  <c r="F424" i="2"/>
  <c r="G643" i="2"/>
  <c r="U293" i="2"/>
  <c r="U119" i="2"/>
  <c r="J381" i="2"/>
  <c r="H596" i="2"/>
  <c r="E690" i="2"/>
  <c r="E441" i="2"/>
  <c r="S477" i="2"/>
  <c r="R283" i="2"/>
  <c r="N471" i="2"/>
  <c r="L243" i="2"/>
  <c r="W172" i="2"/>
  <c r="U229" i="2"/>
  <c r="C309" i="2"/>
  <c r="C203" i="2"/>
  <c r="S473" i="2"/>
  <c r="D324" i="2"/>
  <c r="D184" i="2"/>
  <c r="K678" i="2"/>
  <c r="N325" i="2"/>
  <c r="N151" i="2"/>
  <c r="I261" i="2"/>
  <c r="P582" i="2"/>
  <c r="P401" i="2"/>
  <c r="W102" i="2"/>
  <c r="E649" i="2"/>
  <c r="T699" i="2"/>
  <c r="T416" i="2"/>
  <c r="X237" i="2"/>
  <c r="G265" i="2"/>
  <c r="G159" i="2"/>
  <c r="X139" i="2"/>
  <c r="M281" i="2"/>
  <c r="M340" i="2"/>
  <c r="M166" i="2"/>
  <c r="D479" i="2"/>
  <c r="Q621" i="2"/>
  <c r="X262" i="2"/>
  <c r="X156" i="2"/>
  <c r="H584" i="2"/>
  <c r="G644" i="2"/>
  <c r="M344" i="2"/>
  <c r="M170" i="2"/>
  <c r="C150" i="2"/>
  <c r="E672" i="2"/>
  <c r="E423" i="2"/>
  <c r="P87" i="2"/>
  <c r="T590" i="2"/>
  <c r="O306" i="2"/>
  <c r="O132" i="2"/>
  <c r="D153" i="2"/>
  <c r="C232" i="2"/>
  <c r="O447" i="2"/>
  <c r="V655" i="2"/>
  <c r="V372" i="2"/>
  <c r="I170" i="2"/>
  <c r="J298" i="2"/>
  <c r="E367" i="2"/>
  <c r="F291" i="2"/>
  <c r="F427" i="2"/>
  <c r="E281" i="2"/>
  <c r="X660" i="2"/>
  <c r="X411" i="2"/>
  <c r="S583" i="2"/>
  <c r="O224" i="2"/>
  <c r="E671" i="2"/>
  <c r="E388" i="2"/>
  <c r="C494" i="2"/>
  <c r="L295" i="2"/>
  <c r="L87" i="2"/>
  <c r="E487" i="2"/>
  <c r="D271" i="2"/>
  <c r="D199" i="2"/>
  <c r="K340" i="2"/>
  <c r="N248" i="2"/>
  <c r="G290" i="2"/>
  <c r="G82" i="2"/>
  <c r="Y477" i="2"/>
  <c r="G283" i="2"/>
  <c r="I598" i="2"/>
  <c r="I417" i="2"/>
  <c r="H597" i="2"/>
  <c r="T668" i="2"/>
  <c r="T385" i="2"/>
  <c r="S251" i="2"/>
  <c r="K236" i="2"/>
  <c r="Y676" i="2"/>
  <c r="Y427" i="2"/>
  <c r="R257" i="2"/>
  <c r="R83" i="2"/>
  <c r="Y187" i="2"/>
  <c r="S140" i="2"/>
  <c r="S229" i="2"/>
  <c r="V449" i="2"/>
  <c r="T326" i="2"/>
  <c r="T152" i="2"/>
  <c r="K100" i="2"/>
  <c r="F301" i="2"/>
  <c r="D608" i="2"/>
  <c r="R237" i="2"/>
  <c r="J269" i="2"/>
  <c r="J129" i="2"/>
  <c r="F380" i="2"/>
  <c r="C631" i="2"/>
  <c r="S293" i="2"/>
  <c r="S153" i="2"/>
  <c r="M198" i="2"/>
  <c r="G667" i="2"/>
  <c r="G452" i="2"/>
  <c r="V459" i="2"/>
  <c r="K247" i="2"/>
  <c r="L142" i="2"/>
  <c r="S274" i="2"/>
  <c r="J707" i="2"/>
  <c r="J390" i="2"/>
  <c r="S247" i="2"/>
  <c r="D670" i="2"/>
  <c r="I453" i="2"/>
  <c r="V243" i="2"/>
  <c r="X161" i="2"/>
  <c r="J259" i="2"/>
  <c r="P448" i="2"/>
  <c r="Q240" i="2"/>
  <c r="C105" i="2"/>
  <c r="B582" i="2"/>
  <c r="V280" i="2"/>
  <c r="V140" i="2"/>
  <c r="J488" i="2"/>
  <c r="I223" i="2"/>
  <c r="V488" i="2"/>
  <c r="F285" i="2"/>
  <c r="J436" i="2"/>
  <c r="V605" i="2"/>
  <c r="B705" i="2"/>
  <c r="B422" i="2"/>
  <c r="F478" i="2"/>
  <c r="L305" i="2"/>
  <c r="W109" i="2"/>
  <c r="O602" i="2"/>
  <c r="G618" i="2"/>
  <c r="G437" i="2"/>
  <c r="V373" i="2"/>
  <c r="M271" i="2"/>
  <c r="B338" i="2"/>
  <c r="B164" i="2"/>
  <c r="O601" i="2"/>
  <c r="O420" i="2"/>
  <c r="P443" i="2"/>
  <c r="S328" i="2"/>
  <c r="W315" i="2"/>
  <c r="W141" i="2"/>
  <c r="N206" i="2"/>
  <c r="E610" i="2"/>
  <c r="H142" i="2"/>
  <c r="Y299" i="2"/>
  <c r="Y91" i="2"/>
  <c r="K474" i="2"/>
  <c r="F662" i="2"/>
  <c r="F379" i="2"/>
  <c r="H207" i="2"/>
  <c r="U443" i="2"/>
  <c r="J290" i="2"/>
  <c r="H709" i="2"/>
  <c r="H426" i="2"/>
  <c r="K483" i="2"/>
  <c r="U296" i="2"/>
  <c r="U122" i="2"/>
  <c r="G427" i="2"/>
  <c r="B651" i="2"/>
  <c r="B368" i="2"/>
  <c r="E598" i="2"/>
  <c r="F631" i="2"/>
  <c r="W485" i="2"/>
  <c r="R347" i="2"/>
  <c r="R173" i="2"/>
  <c r="J237" i="2"/>
  <c r="U101" i="2"/>
  <c r="F239" i="2"/>
  <c r="O666" i="2"/>
  <c r="O417" i="2"/>
  <c r="O257" i="2"/>
  <c r="J473" i="2"/>
  <c r="C227" i="2"/>
  <c r="F683" i="2"/>
  <c r="F400" i="2"/>
  <c r="G139" i="2"/>
  <c r="W634" i="2"/>
  <c r="N201" i="2"/>
  <c r="L711" i="2"/>
  <c r="L496" i="2"/>
  <c r="Y234" i="2"/>
  <c r="W295" i="2"/>
  <c r="W121" i="2"/>
  <c r="O103" i="2"/>
  <c r="F247" i="2"/>
  <c r="E238" i="2"/>
  <c r="F258" i="2"/>
  <c r="F84" i="2"/>
  <c r="X276" i="2"/>
  <c r="X242" i="2"/>
  <c r="U491" i="2"/>
  <c r="X299" i="2"/>
  <c r="X91" i="2"/>
  <c r="Y441" i="2"/>
  <c r="U583" i="2"/>
  <c r="M257" i="2"/>
  <c r="M83" i="2"/>
  <c r="G689" i="2"/>
  <c r="B330" i="2"/>
  <c r="B156" i="2"/>
  <c r="I622" i="2"/>
  <c r="D88" i="2"/>
  <c r="B317" i="2"/>
  <c r="G660" i="2"/>
  <c r="G445" i="2"/>
  <c r="B426" i="2"/>
  <c r="H497" i="2"/>
  <c r="Q276" i="2"/>
  <c r="K618" i="2"/>
  <c r="F671" i="2"/>
  <c r="F388" i="2"/>
  <c r="V90" i="2"/>
  <c r="P599" i="2"/>
  <c r="K594" i="2"/>
  <c r="E337" i="2"/>
  <c r="E197" i="2"/>
  <c r="R607" i="2"/>
  <c r="N353" i="2"/>
  <c r="N145" i="2"/>
  <c r="K367" i="2"/>
  <c r="M643" i="2"/>
  <c r="H283" i="2"/>
  <c r="H109" i="2"/>
  <c r="D486" i="2"/>
  <c r="G306" i="2"/>
  <c r="G166" i="2"/>
  <c r="G203" i="2"/>
  <c r="E619" i="2"/>
  <c r="E404" i="2"/>
  <c r="C462" i="2"/>
  <c r="C277" i="2"/>
  <c r="L118" i="2"/>
  <c r="D635" i="2"/>
  <c r="Y665" i="2"/>
  <c r="Y416" i="2"/>
  <c r="C91" i="2"/>
  <c r="C224" i="2"/>
  <c r="F704" i="2"/>
  <c r="F421" i="2"/>
  <c r="H643" i="2"/>
  <c r="W333" i="2"/>
  <c r="W193" i="2"/>
  <c r="E626" i="2"/>
  <c r="L591" i="2"/>
  <c r="G349" i="2"/>
  <c r="G107" i="2"/>
  <c r="E595" i="2"/>
  <c r="P618" i="2"/>
  <c r="P369" i="2"/>
  <c r="F123" i="2"/>
  <c r="D335" i="2"/>
  <c r="D195" i="2"/>
  <c r="B450" i="2"/>
  <c r="P233" i="2"/>
  <c r="N486" i="2"/>
  <c r="G696" i="2"/>
  <c r="G379" i="2"/>
  <c r="C89" i="2"/>
  <c r="O676" i="2"/>
  <c r="O393" i="2"/>
  <c r="Q377" i="2"/>
  <c r="W173" i="2"/>
  <c r="S618" i="2"/>
  <c r="S369" i="2"/>
  <c r="H258" i="2"/>
  <c r="M350" i="2"/>
  <c r="M176" i="2"/>
  <c r="K268" i="2"/>
  <c r="K495" i="2"/>
  <c r="V309" i="2"/>
  <c r="J272" i="2"/>
  <c r="J132" i="2"/>
  <c r="B125" i="2"/>
  <c r="R285" i="2"/>
  <c r="U488" i="2"/>
  <c r="R307" i="2"/>
  <c r="G661" i="2"/>
  <c r="G593" i="2"/>
  <c r="G96" i="2"/>
  <c r="N208" i="2"/>
  <c r="D690" i="2"/>
  <c r="D373" i="2"/>
  <c r="R194" i="2"/>
  <c r="E709" i="2"/>
  <c r="E607" i="2"/>
  <c r="I675" i="2"/>
  <c r="Q341" i="2"/>
  <c r="Q201" i="2"/>
  <c r="X637" i="2"/>
  <c r="J667" i="2"/>
  <c r="J418" i="2"/>
  <c r="I98" i="2"/>
  <c r="N589" i="2"/>
  <c r="G348" i="2"/>
  <c r="G106" i="2"/>
  <c r="E213" i="2"/>
  <c r="S292" i="2"/>
  <c r="S152" i="2"/>
  <c r="R487" i="2"/>
  <c r="F261" i="2"/>
  <c r="F87" i="2"/>
  <c r="H137" i="2"/>
  <c r="I667" i="2"/>
  <c r="I384" i="2"/>
  <c r="H480" i="2"/>
  <c r="N597" i="2"/>
  <c r="E676" i="2"/>
  <c r="E393" i="2"/>
  <c r="B697" i="2"/>
  <c r="B414" i="2"/>
  <c r="N447" i="2"/>
  <c r="G257" i="2"/>
  <c r="G151" i="2"/>
  <c r="V491" i="2"/>
  <c r="C589" i="2"/>
  <c r="Q293" i="2"/>
  <c r="Q119" i="2"/>
  <c r="Y401" i="2"/>
  <c r="C274" i="2"/>
  <c r="V272" i="2"/>
  <c r="V200" i="2"/>
  <c r="J456" i="2"/>
  <c r="N658" i="2"/>
  <c r="K649" i="2"/>
  <c r="K434" i="2"/>
  <c r="T130" i="2"/>
  <c r="F300" i="2"/>
  <c r="I341" i="2"/>
  <c r="I201" i="2"/>
  <c r="I169" i="2"/>
  <c r="X606" i="2"/>
  <c r="D705" i="2"/>
  <c r="D422" i="2"/>
  <c r="Y189" i="2"/>
  <c r="G292" i="2"/>
  <c r="G84" i="2"/>
  <c r="P461" i="2"/>
  <c r="L626" i="2"/>
  <c r="W290" i="2"/>
  <c r="W184" i="2"/>
  <c r="U270" i="2"/>
  <c r="X436" i="2"/>
  <c r="H285" i="2"/>
  <c r="P698" i="2"/>
  <c r="P415" i="2"/>
  <c r="W486" i="2"/>
  <c r="G698" i="2"/>
  <c r="Y124" i="2"/>
  <c r="X634" i="2"/>
  <c r="X385" i="2"/>
  <c r="P236" i="2"/>
  <c r="T708" i="2"/>
  <c r="T391" i="2"/>
  <c r="S406" i="2"/>
  <c r="W95" i="2"/>
  <c r="X688" i="2"/>
  <c r="M116" i="2"/>
  <c r="W367" i="2"/>
  <c r="M226" i="2"/>
  <c r="T74" i="2"/>
  <c r="C269" i="2"/>
  <c r="M619" i="2"/>
  <c r="M438" i="2"/>
  <c r="Y195" i="2"/>
  <c r="C634" i="2"/>
  <c r="R463" i="2"/>
  <c r="P272" i="2"/>
  <c r="P200" i="2"/>
  <c r="U496" i="2"/>
  <c r="W581" i="2"/>
  <c r="S126" i="2"/>
  <c r="T350" i="2"/>
  <c r="T108" i="2"/>
  <c r="D83" i="2"/>
  <c r="V313" i="2"/>
  <c r="R643" i="2"/>
  <c r="R394" i="2"/>
  <c r="Q97" i="2"/>
  <c r="M491" i="2"/>
  <c r="J691" i="2"/>
  <c r="J442" i="2"/>
  <c r="C170" i="2"/>
  <c r="I662" i="2"/>
  <c r="V490" i="2"/>
  <c r="Q256" i="2"/>
  <c r="Q116" i="2"/>
  <c r="T593" i="2"/>
  <c r="N211" i="2"/>
  <c r="R688" i="2"/>
  <c r="R405" i="2"/>
  <c r="V482" i="2"/>
  <c r="K331" i="2"/>
  <c r="B353" i="2"/>
  <c r="G259" i="2"/>
  <c r="T144" i="2"/>
  <c r="S264" i="2"/>
  <c r="H435" i="2"/>
  <c r="B446" i="2"/>
  <c r="O352" i="2"/>
  <c r="O110" i="2"/>
  <c r="L474" i="2"/>
  <c r="T251" i="2"/>
  <c r="R478" i="2"/>
  <c r="N230" i="2"/>
  <c r="B121" i="2"/>
  <c r="V616" i="2"/>
  <c r="E105" i="2"/>
  <c r="E241" i="2"/>
  <c r="K207" i="2"/>
  <c r="D297" i="2"/>
  <c r="D123" i="2"/>
  <c r="U158" i="2"/>
  <c r="M639" i="2"/>
  <c r="K329" i="2"/>
  <c r="K189" i="2"/>
  <c r="C164" i="2"/>
  <c r="W588" i="2"/>
  <c r="W407" i="2"/>
  <c r="H589" i="2"/>
  <c r="F236" i="2"/>
  <c r="E695" i="2"/>
  <c r="E378" i="2"/>
  <c r="O617" i="2"/>
  <c r="Y712" i="2"/>
  <c r="Z712" i="2" s="1"/>
  <c r="Y395" i="2"/>
  <c r="Z395" i="2" s="1"/>
  <c r="M251" i="2"/>
  <c r="I655" i="2"/>
  <c r="I372" i="2"/>
  <c r="I175" i="2"/>
  <c r="D621" i="2"/>
  <c r="D298" i="2"/>
  <c r="D124" i="2"/>
  <c r="R455" i="2"/>
  <c r="V317" i="2"/>
  <c r="B132" i="2"/>
  <c r="G672" i="2"/>
  <c r="G457" i="2"/>
  <c r="Q468" i="2"/>
  <c r="P292" i="2"/>
  <c r="P118" i="2"/>
  <c r="Q248" i="2"/>
  <c r="I250" i="2"/>
  <c r="I489" i="2"/>
  <c r="H488" i="2"/>
  <c r="O629" i="2"/>
  <c r="Q380" i="2"/>
  <c r="J292" i="2"/>
  <c r="L333" i="2"/>
  <c r="L159" i="2"/>
  <c r="I94" i="2"/>
  <c r="P151" i="2"/>
  <c r="D618" i="2"/>
  <c r="T461" i="2"/>
  <c r="M241" i="2"/>
  <c r="Y316" i="2"/>
  <c r="Y176" i="2"/>
  <c r="K448" i="2"/>
  <c r="P266" i="2"/>
  <c r="T276" i="2"/>
  <c r="T170" i="2"/>
  <c r="S603" i="2"/>
  <c r="O237" i="2"/>
  <c r="W160" i="2"/>
  <c r="J243" i="2"/>
  <c r="V333" i="2"/>
  <c r="V193" i="2"/>
  <c r="V589" i="2"/>
  <c r="H203" i="2"/>
  <c r="J276" i="2"/>
  <c r="J136" i="2"/>
  <c r="I84" i="2"/>
  <c r="G485" i="2"/>
  <c r="X643" i="2"/>
  <c r="X496" i="2"/>
  <c r="Y251" i="2"/>
  <c r="Z251" i="2" s="1"/>
  <c r="M201" i="2"/>
  <c r="B655" i="2"/>
  <c r="S670" i="2"/>
  <c r="S455" i="2"/>
  <c r="G597" i="2"/>
  <c r="L263" i="2"/>
  <c r="L157" i="2"/>
  <c r="X478" i="2"/>
  <c r="T209" i="2"/>
  <c r="X331" i="2"/>
  <c r="X157" i="2"/>
  <c r="F462" i="2"/>
  <c r="P308" i="2"/>
  <c r="F684" i="2"/>
  <c r="F401" i="2"/>
  <c r="X238" i="2"/>
  <c r="N302" i="2"/>
  <c r="N94" i="2"/>
  <c r="L452" i="2"/>
  <c r="V260" i="2"/>
  <c r="L712" i="2"/>
  <c r="L395" i="2"/>
  <c r="X434" i="2"/>
  <c r="W631" i="2"/>
  <c r="J325" i="2"/>
  <c r="J117" i="2"/>
  <c r="D162" i="2"/>
  <c r="I237" i="2"/>
  <c r="M134" i="2"/>
  <c r="M602" i="2"/>
  <c r="B653" i="2"/>
  <c r="B370" i="2"/>
  <c r="J88" i="2"/>
  <c r="E237" i="2"/>
  <c r="G319" i="2"/>
  <c r="G111" i="2"/>
  <c r="X133" i="2"/>
  <c r="X635" i="2"/>
  <c r="B704" i="2"/>
  <c r="B421" i="2"/>
  <c r="B439" i="2"/>
  <c r="B461" i="2"/>
  <c r="O232" i="2"/>
  <c r="Q334" i="2"/>
  <c r="Q194" i="2"/>
  <c r="L317" i="2"/>
  <c r="L177" i="2"/>
  <c r="U670" i="2"/>
  <c r="P704" i="2"/>
  <c r="P421" i="2"/>
  <c r="H436" i="2"/>
  <c r="P313" i="2"/>
  <c r="P207" i="2"/>
  <c r="D258" i="2"/>
  <c r="C336" i="2"/>
  <c r="C196" i="2"/>
  <c r="K103" i="2"/>
  <c r="U325" i="2"/>
  <c r="U117" i="2"/>
  <c r="C172" i="2"/>
  <c r="Y317" i="2"/>
  <c r="Y177" i="2"/>
  <c r="X224" i="2"/>
  <c r="K660" i="2"/>
  <c r="K479" i="2"/>
  <c r="X589" i="2"/>
  <c r="Y137" i="2"/>
  <c r="C98" i="2"/>
  <c r="W618" i="2"/>
  <c r="W403" i="2"/>
  <c r="R369" i="2"/>
  <c r="I606" i="2"/>
  <c r="M417" i="2"/>
  <c r="H443" i="2"/>
  <c r="G670" i="2"/>
  <c r="G455" i="2"/>
  <c r="H122" i="2"/>
  <c r="M468" i="2"/>
  <c r="E244" i="2"/>
  <c r="V282" i="2"/>
  <c r="V210" i="2"/>
  <c r="B191" i="2"/>
  <c r="C663" i="2"/>
  <c r="C380" i="2"/>
  <c r="H482" i="2"/>
  <c r="R701" i="2"/>
  <c r="R418" i="2"/>
  <c r="K153" i="2"/>
  <c r="E263" i="2"/>
  <c r="M197" i="2"/>
  <c r="E273" i="2"/>
  <c r="T135" i="2"/>
  <c r="C689" i="2"/>
  <c r="C406" i="2"/>
  <c r="N595" i="2"/>
  <c r="M313" i="2"/>
  <c r="M105" i="2"/>
  <c r="P89" i="2"/>
  <c r="D607" i="2"/>
  <c r="H226" i="2"/>
  <c r="H294" i="2"/>
  <c r="T137" i="2"/>
  <c r="Y232" i="2"/>
  <c r="R623" i="2"/>
  <c r="R374" i="2"/>
  <c r="O177" i="2"/>
  <c r="C608" i="2"/>
  <c r="C427" i="2"/>
  <c r="L457" i="2"/>
  <c r="S234" i="2"/>
  <c r="R480" i="2"/>
  <c r="F621" i="2"/>
  <c r="R595" i="2"/>
  <c r="M712" i="2"/>
  <c r="M395" i="2"/>
  <c r="G144" i="2"/>
  <c r="E246" i="2"/>
  <c r="D295" i="2"/>
  <c r="D189" i="2"/>
  <c r="H191" i="2"/>
  <c r="Q661" i="2"/>
  <c r="Q412" i="2"/>
  <c r="I100" i="2"/>
  <c r="O589" i="2"/>
  <c r="U303" i="2"/>
  <c r="U129" i="2"/>
  <c r="S97" i="2"/>
  <c r="D276" i="2"/>
  <c r="D204" i="2"/>
  <c r="G240" i="2"/>
  <c r="P350" i="2"/>
  <c r="P142" i="2"/>
  <c r="N451" i="2"/>
  <c r="F673" i="2"/>
  <c r="F390" i="2"/>
  <c r="G496" i="2"/>
  <c r="U225" i="2"/>
  <c r="J698" i="2"/>
  <c r="J449" i="2"/>
  <c r="H449" i="2"/>
  <c r="E622" i="2"/>
  <c r="S409" i="2"/>
  <c r="R211" i="2"/>
  <c r="N686" i="2"/>
  <c r="N403" i="2"/>
  <c r="L205" i="2"/>
  <c r="W104" i="2"/>
  <c r="U157" i="2"/>
  <c r="C343" i="2"/>
  <c r="C135" i="2"/>
  <c r="S586" i="2"/>
  <c r="D290" i="2"/>
  <c r="D116" i="2"/>
  <c r="K610" i="2"/>
  <c r="N291" i="2"/>
  <c r="N83" i="2"/>
  <c r="I155" i="2"/>
  <c r="P616" i="2"/>
  <c r="W276" i="2"/>
  <c r="E581" i="2"/>
  <c r="T665" i="2"/>
  <c r="T382" i="2"/>
  <c r="X199" i="2"/>
  <c r="G333" i="2"/>
  <c r="X347" i="2"/>
  <c r="X173" i="2"/>
  <c r="M247" i="2"/>
  <c r="M306" i="2"/>
  <c r="M98" i="2"/>
  <c r="D445" i="2"/>
  <c r="Q474" i="2"/>
  <c r="X296" i="2"/>
  <c r="X88" i="2"/>
  <c r="H471" i="2"/>
  <c r="G610" i="2"/>
  <c r="M310" i="2"/>
  <c r="M102" i="2"/>
  <c r="C82" i="2"/>
  <c r="E638" i="2"/>
  <c r="P329" i="2"/>
  <c r="P189" i="2"/>
  <c r="T624" i="2"/>
  <c r="O238" i="2"/>
  <c r="D85" i="2"/>
  <c r="C266" i="2"/>
  <c r="O662" i="2"/>
  <c r="O379" i="2"/>
  <c r="V621" i="2"/>
  <c r="I102" i="2"/>
  <c r="J264" i="2"/>
  <c r="E650" i="2"/>
  <c r="E435" i="2"/>
  <c r="F185" i="2"/>
  <c r="F461" i="2"/>
  <c r="E209" i="2"/>
  <c r="X626" i="2"/>
  <c r="X377" i="2"/>
  <c r="S436" i="2"/>
  <c r="O258" i="2"/>
  <c r="E705" i="2"/>
  <c r="E422" i="2"/>
  <c r="C709" i="2"/>
  <c r="C426" i="2"/>
  <c r="L329" i="2"/>
  <c r="E668" i="2"/>
  <c r="E385" i="2"/>
  <c r="D305" i="2"/>
  <c r="K306" i="2"/>
  <c r="K200" i="2"/>
  <c r="N142" i="2"/>
  <c r="G256" i="2"/>
  <c r="G150" i="2"/>
  <c r="Y409" i="2"/>
  <c r="G211" i="2"/>
  <c r="I700" i="2"/>
  <c r="I383" i="2"/>
  <c r="H484" i="2"/>
  <c r="T634" i="2"/>
  <c r="S145" i="2"/>
  <c r="K164" i="2"/>
  <c r="Y710" i="2"/>
  <c r="Y393" i="2"/>
  <c r="R291" i="2"/>
  <c r="Y119" i="2"/>
  <c r="S348" i="2"/>
  <c r="S174" i="2"/>
  <c r="S191" i="2"/>
  <c r="V698" i="2"/>
  <c r="V415" i="2"/>
  <c r="T224" i="2"/>
  <c r="T84" i="2"/>
  <c r="K274" i="2"/>
  <c r="F233" i="2"/>
  <c r="D642" i="2"/>
  <c r="R199" i="2"/>
  <c r="J235" i="2"/>
  <c r="F697" i="2"/>
  <c r="F448" i="2"/>
  <c r="C450" i="2"/>
  <c r="S327" i="2"/>
  <c r="S85" i="2"/>
  <c r="M130" i="2"/>
  <c r="G633" i="2"/>
  <c r="G384" i="2"/>
  <c r="V493" i="2"/>
  <c r="K175" i="2"/>
  <c r="L350" i="2"/>
  <c r="L176" i="2"/>
  <c r="S240" i="2"/>
  <c r="J673" i="2"/>
  <c r="J424" i="2"/>
  <c r="S107" i="2"/>
  <c r="D636" i="2"/>
  <c r="I702" i="2"/>
  <c r="I419" i="2"/>
  <c r="V311" i="2"/>
  <c r="X267" i="2"/>
  <c r="X93" i="2"/>
  <c r="J153" i="2"/>
  <c r="P697" i="2"/>
  <c r="P414" i="2"/>
  <c r="Q168" i="2"/>
  <c r="C347" i="2"/>
  <c r="C207" i="2"/>
  <c r="B435" i="2"/>
  <c r="V246" i="2"/>
  <c r="J703" i="2"/>
  <c r="J420" i="2"/>
  <c r="I257" i="2"/>
  <c r="V454" i="2"/>
  <c r="F213" i="2"/>
  <c r="J685" i="2"/>
  <c r="J368" i="2"/>
  <c r="V458" i="2"/>
  <c r="B671" i="2"/>
  <c r="B388" i="2"/>
  <c r="F444" i="2"/>
  <c r="L237" i="2"/>
  <c r="W351" i="2"/>
  <c r="W283" i="2"/>
  <c r="O455" i="2"/>
  <c r="G686" i="2"/>
  <c r="V690" i="2"/>
  <c r="V441" i="2"/>
  <c r="M237" i="2"/>
  <c r="B270" i="2"/>
  <c r="B96" i="2"/>
  <c r="O703" i="2"/>
  <c r="O386" i="2"/>
  <c r="P477" i="2"/>
  <c r="S226" i="2"/>
  <c r="W67" i="2"/>
  <c r="W209" i="2"/>
  <c r="N138" i="2"/>
  <c r="E678" i="2"/>
  <c r="H282" i="2"/>
  <c r="H176" i="2"/>
  <c r="Y265" i="2"/>
  <c r="K372" i="2"/>
  <c r="F628" i="2"/>
  <c r="H139" i="2"/>
  <c r="U477" i="2"/>
  <c r="J256" i="2"/>
  <c r="H675" i="2"/>
  <c r="H392" i="2"/>
  <c r="K596" i="2"/>
  <c r="U228" i="2"/>
  <c r="G676" i="2"/>
  <c r="G393" i="2"/>
  <c r="B685" i="2"/>
  <c r="B470" i="2"/>
  <c r="E383" i="2"/>
  <c r="F597" i="2"/>
  <c r="W383" i="2"/>
  <c r="R279" i="2"/>
  <c r="R105" i="2"/>
  <c r="J305" i="2"/>
  <c r="U343" i="2"/>
  <c r="U203" i="2"/>
  <c r="F201" i="2"/>
  <c r="O700" i="2"/>
  <c r="O325" i="2"/>
  <c r="O185" i="2"/>
  <c r="J405" i="2"/>
  <c r="C155" i="2"/>
  <c r="F649" i="2"/>
  <c r="F366" i="2"/>
  <c r="G347" i="2"/>
  <c r="G105" i="2"/>
  <c r="W600" i="2"/>
  <c r="N133" i="2"/>
  <c r="L677" i="2"/>
  <c r="L394" i="2"/>
  <c r="Y94" i="2"/>
  <c r="W261" i="2"/>
  <c r="O345" i="2"/>
  <c r="O205" i="2"/>
  <c r="F349" i="2"/>
  <c r="F175" i="2"/>
  <c r="E166" i="2"/>
  <c r="F292" i="2"/>
  <c r="X310" i="2"/>
  <c r="U457" i="2"/>
  <c r="X333" i="2"/>
  <c r="Y622" i="2"/>
  <c r="Y407" i="2"/>
  <c r="U470" i="2"/>
  <c r="M325" i="2"/>
  <c r="G474" i="2"/>
  <c r="B296" i="2"/>
  <c r="B88" i="2"/>
  <c r="I588" i="2"/>
  <c r="D330" i="2"/>
  <c r="D190" i="2"/>
  <c r="B211" i="2"/>
  <c r="G626" i="2"/>
  <c r="G377" i="2"/>
  <c r="B494" i="2"/>
  <c r="H463" i="2"/>
  <c r="Q242" i="2"/>
  <c r="K471" i="2"/>
  <c r="F637" i="2"/>
  <c r="V332" i="2"/>
  <c r="V192" i="2"/>
  <c r="P667" i="2"/>
  <c r="K481" i="2"/>
  <c r="E303" i="2"/>
  <c r="E129" i="2"/>
  <c r="R460" i="2"/>
  <c r="N251" i="2"/>
  <c r="K684" i="2"/>
  <c r="K435" i="2"/>
  <c r="M496" i="2"/>
  <c r="H211" i="2"/>
  <c r="D452" i="2"/>
  <c r="G272" i="2"/>
  <c r="G135" i="2"/>
  <c r="E687" i="2"/>
  <c r="C711" i="2"/>
  <c r="C428" i="2"/>
  <c r="C171" i="2"/>
  <c r="L326" i="2"/>
  <c r="L152" i="2"/>
  <c r="D601" i="2"/>
  <c r="Y631" i="2"/>
  <c r="Y382" i="2"/>
  <c r="C265" i="2"/>
  <c r="C152" i="2"/>
  <c r="F670" i="2"/>
  <c r="F387" i="2"/>
  <c r="H609" i="2"/>
  <c r="W299" i="2"/>
  <c r="W125" i="2"/>
  <c r="E592" i="2"/>
  <c r="L478" i="2"/>
  <c r="G315" i="2"/>
  <c r="G175" i="2"/>
  <c r="E380" i="2"/>
  <c r="P584" i="2"/>
  <c r="F229" i="2"/>
  <c r="D301" i="2"/>
  <c r="D127" i="2"/>
  <c r="B484" i="2"/>
  <c r="P267" i="2"/>
  <c r="N701" i="2"/>
  <c r="N418" i="2"/>
  <c r="G628" i="2"/>
  <c r="C331" i="2"/>
  <c r="C191" i="2"/>
  <c r="O642" i="2"/>
  <c r="Q660" i="2"/>
  <c r="Q411" i="2"/>
  <c r="W105" i="2"/>
  <c r="S584" i="2"/>
  <c r="S437" i="2"/>
  <c r="H186" i="2"/>
  <c r="M316" i="2"/>
  <c r="M108" i="2"/>
  <c r="K234" i="2"/>
  <c r="K676" i="2"/>
  <c r="K461" i="2"/>
  <c r="V169" i="2"/>
  <c r="J238" i="2"/>
  <c r="B333" i="2"/>
  <c r="B159" i="2"/>
  <c r="R213" i="2"/>
  <c r="U454" i="2"/>
  <c r="R201" i="2"/>
  <c r="G695" i="2"/>
  <c r="G446" i="2"/>
  <c r="G198" i="2"/>
  <c r="N314" i="2"/>
  <c r="D588" i="2"/>
  <c r="D441" i="2"/>
  <c r="R126" i="2"/>
  <c r="E675" i="2"/>
  <c r="E392" i="2"/>
  <c r="I641" i="2"/>
  <c r="Q307" i="2"/>
  <c r="Q133" i="2"/>
  <c r="X490" i="2"/>
  <c r="J599" i="2"/>
  <c r="I340" i="2"/>
  <c r="I200" i="2"/>
  <c r="N442" i="2"/>
  <c r="G314" i="2"/>
  <c r="G174" i="2"/>
  <c r="E251" i="2"/>
  <c r="S258" i="2"/>
  <c r="S84" i="2"/>
  <c r="R453" i="2"/>
  <c r="F295" i="2"/>
  <c r="H311" i="2"/>
  <c r="I599" i="2"/>
  <c r="H695" i="2"/>
  <c r="H412" i="2"/>
  <c r="N450" i="2"/>
  <c r="E642" i="2"/>
  <c r="B663" i="2"/>
  <c r="B380" i="2"/>
  <c r="N594" i="2"/>
  <c r="G223" i="2"/>
  <c r="V706" i="2"/>
  <c r="V423" i="2"/>
  <c r="C442" i="2"/>
  <c r="Q259" i="2"/>
  <c r="Y616" i="2"/>
  <c r="Y582" i="2"/>
  <c r="C168" i="2"/>
  <c r="V238" i="2"/>
  <c r="J705" i="2"/>
  <c r="J422" i="2"/>
  <c r="N443" i="2"/>
  <c r="K683" i="2"/>
  <c r="K400" i="2"/>
  <c r="T304" i="2"/>
  <c r="F194" i="2"/>
  <c r="I307" i="2"/>
  <c r="I133" i="2"/>
  <c r="I101" i="2"/>
  <c r="X640" i="2"/>
  <c r="D603" i="2"/>
  <c r="D388" i="2"/>
  <c r="Y121" i="2"/>
  <c r="G258" i="2"/>
  <c r="G152" i="2"/>
  <c r="P495" i="2"/>
  <c r="L592" i="2"/>
  <c r="W324" i="2"/>
  <c r="W116" i="2"/>
  <c r="U164" i="2"/>
  <c r="X651" i="2"/>
  <c r="X402" i="2"/>
  <c r="H213" i="2"/>
  <c r="P664" i="2"/>
  <c r="P381" i="2"/>
  <c r="W452" i="2"/>
  <c r="G483" i="2"/>
  <c r="Y332" i="2"/>
  <c r="Y158" i="2"/>
  <c r="X668" i="2"/>
  <c r="P164" i="2"/>
  <c r="T640" i="2"/>
  <c r="S621" i="2"/>
  <c r="S440" i="2"/>
  <c r="W337" i="2"/>
  <c r="W197" i="2"/>
  <c r="X586" i="2"/>
  <c r="M290" i="2"/>
  <c r="M82" i="2"/>
  <c r="W684" i="2"/>
  <c r="W435" i="2"/>
  <c r="M86" i="2"/>
  <c r="N74" i="2"/>
  <c r="C163" i="2"/>
  <c r="M687" i="2"/>
  <c r="M370" i="2"/>
  <c r="L294" i="2"/>
  <c r="V448" i="2"/>
  <c r="K297" i="2"/>
  <c r="B285" i="2"/>
  <c r="M297" i="2"/>
  <c r="G327" i="2"/>
  <c r="T178" i="2"/>
  <c r="S230" i="2"/>
  <c r="H401" i="2"/>
  <c r="B593" i="2"/>
  <c r="O318" i="2"/>
  <c r="O144" i="2"/>
  <c r="L406" i="2"/>
  <c r="T285" i="2"/>
  <c r="R444" i="2"/>
  <c r="N264" i="2"/>
  <c r="B329" i="2"/>
  <c r="B155" i="2"/>
  <c r="V469" i="2"/>
  <c r="E313" i="2"/>
  <c r="E207" i="2"/>
  <c r="E169" i="2"/>
  <c r="K347" i="2"/>
  <c r="K139" i="2"/>
  <c r="D229" i="2"/>
  <c r="U90" i="2"/>
  <c r="M605" i="2"/>
  <c r="K295" i="2"/>
  <c r="K121" i="2"/>
  <c r="C96" i="2"/>
  <c r="W656" i="2"/>
  <c r="H476" i="2"/>
  <c r="F198" i="2"/>
  <c r="E593" i="2"/>
  <c r="E412" i="2"/>
  <c r="O436" i="2"/>
  <c r="Y610" i="2"/>
  <c r="Z610" i="2" s="1"/>
  <c r="M145" i="2"/>
  <c r="I621" i="2"/>
  <c r="I349" i="2"/>
  <c r="I107" i="2"/>
  <c r="D474" i="2"/>
  <c r="D230" i="2"/>
  <c r="R704" i="2"/>
  <c r="R387" i="2"/>
  <c r="V177" i="2"/>
  <c r="B340" i="2"/>
  <c r="B166" i="2"/>
  <c r="G638" i="2"/>
  <c r="G389" i="2"/>
  <c r="Q581" i="2"/>
  <c r="P224" i="2"/>
  <c r="Q176" i="2"/>
  <c r="I284" i="2"/>
  <c r="I704" i="2"/>
  <c r="I421" i="2"/>
  <c r="H703" i="2"/>
  <c r="H420" i="2"/>
  <c r="O663" i="2"/>
  <c r="Q663" i="2"/>
  <c r="Q448" i="2"/>
  <c r="J258" i="2"/>
  <c r="L265" i="2"/>
  <c r="L91" i="2"/>
  <c r="I268" i="2"/>
  <c r="P83" i="2"/>
  <c r="D652" i="2"/>
  <c r="T710" i="2"/>
  <c r="T427" i="2"/>
  <c r="M203" i="2"/>
  <c r="Y210" i="2"/>
  <c r="K697" i="2"/>
  <c r="K380" i="2"/>
  <c r="P160" i="2"/>
  <c r="T344" i="2"/>
  <c r="T102" i="2"/>
  <c r="S422" i="2"/>
  <c r="O271" i="2"/>
  <c r="W92" i="2"/>
  <c r="J311" i="2"/>
  <c r="V231" i="2"/>
  <c r="V125" i="2"/>
  <c r="V623" i="2"/>
  <c r="H135" i="2"/>
  <c r="J242" i="2"/>
  <c r="I326" i="2"/>
  <c r="I186" i="2"/>
  <c r="G598" i="2"/>
  <c r="X711" i="2"/>
  <c r="X394" i="2"/>
  <c r="Y145" i="2"/>
  <c r="Z145" i="2" s="1"/>
  <c r="M133" i="2"/>
  <c r="B440" i="2"/>
  <c r="S704" i="2"/>
  <c r="S387" i="2"/>
  <c r="G484" i="2"/>
  <c r="L297" i="2"/>
  <c r="L89" i="2"/>
  <c r="X410" i="2"/>
  <c r="T247" i="2"/>
  <c r="X263" i="2"/>
  <c r="X89" i="2"/>
  <c r="F428" i="2"/>
  <c r="P240" i="2"/>
  <c r="F650" i="2"/>
  <c r="F367" i="2"/>
  <c r="X200" i="2"/>
  <c r="N234" i="2"/>
  <c r="L667" i="2"/>
  <c r="L418" i="2"/>
  <c r="V154" i="2"/>
  <c r="L497" i="2"/>
  <c r="X683" i="2"/>
  <c r="X400" i="2"/>
  <c r="W484" i="2"/>
  <c r="J223" i="2"/>
  <c r="J185" i="2"/>
  <c r="D94" i="2"/>
  <c r="I271" i="2"/>
  <c r="M342" i="2"/>
  <c r="M168" i="2"/>
  <c r="M489" i="2"/>
  <c r="B619" i="2"/>
  <c r="J330" i="2"/>
  <c r="J122" i="2"/>
  <c r="E165" i="2"/>
  <c r="G213" i="2"/>
  <c r="X341" i="2"/>
  <c r="X167" i="2"/>
  <c r="X601" i="2"/>
  <c r="B670" i="2"/>
  <c r="B387" i="2"/>
  <c r="B586" i="2"/>
  <c r="B495" i="2"/>
  <c r="O160" i="2"/>
  <c r="Q300" i="2"/>
  <c r="Q126" i="2"/>
  <c r="L283" i="2"/>
  <c r="L109" i="2"/>
  <c r="U636" i="2"/>
  <c r="P636" i="2"/>
  <c r="P387" i="2"/>
  <c r="H470" i="2"/>
  <c r="P245" i="2"/>
  <c r="D152" i="2"/>
  <c r="C302" i="2"/>
  <c r="C128" i="2"/>
  <c r="K277" i="2"/>
  <c r="U291" i="2"/>
  <c r="U257" i="2"/>
  <c r="C104" i="2"/>
  <c r="Y211" i="2"/>
  <c r="X326" i="2"/>
  <c r="X152" i="2"/>
  <c r="K626" i="2"/>
  <c r="X476" i="2"/>
  <c r="Y345" i="2"/>
  <c r="Y103" i="2"/>
  <c r="C306" i="2"/>
  <c r="C200" i="2"/>
  <c r="W652" i="2"/>
  <c r="R686" i="2"/>
  <c r="R403" i="2"/>
  <c r="I640" i="2"/>
  <c r="M666" i="2"/>
  <c r="M383" i="2"/>
  <c r="H590" i="2"/>
  <c r="G704" i="2"/>
  <c r="G387" i="2"/>
  <c r="H296" i="2"/>
  <c r="M649" i="2"/>
  <c r="E172" i="2"/>
  <c r="V248" i="2"/>
  <c r="V142" i="2"/>
  <c r="B123" i="2"/>
  <c r="C629" i="2"/>
  <c r="H697" i="2"/>
  <c r="H414" i="2"/>
  <c r="R599" i="2"/>
  <c r="K85" i="2"/>
  <c r="E229" i="2"/>
  <c r="M129" i="2"/>
  <c r="E239" i="2"/>
  <c r="T169" i="2"/>
  <c r="C621" i="2"/>
  <c r="N448" i="2"/>
  <c r="M279" i="2"/>
  <c r="P331" i="2"/>
  <c r="P123" i="2"/>
  <c r="D460" i="2"/>
  <c r="H260" i="2"/>
  <c r="T277" i="2"/>
  <c r="T171" i="2"/>
  <c r="Y194" i="2"/>
  <c r="R657" i="2"/>
  <c r="O351" i="2"/>
  <c r="O109" i="2"/>
  <c r="C642" i="2"/>
  <c r="L706" i="2"/>
  <c r="L423" i="2"/>
  <c r="S196" i="2"/>
  <c r="R378" i="2"/>
  <c r="F587" i="2"/>
  <c r="R482" i="2"/>
  <c r="M644" i="2"/>
  <c r="G352" i="2"/>
  <c r="G178" i="2"/>
  <c r="E174" i="2"/>
  <c r="D227" i="2"/>
  <c r="H123" i="2"/>
  <c r="Q627" i="2"/>
  <c r="I342" i="2"/>
  <c r="I202" i="2"/>
  <c r="O442" i="2"/>
  <c r="U235" i="2"/>
  <c r="S199" i="2"/>
  <c r="D310" i="2"/>
  <c r="G100" i="2"/>
  <c r="P248" i="2"/>
  <c r="N485" i="2"/>
  <c r="F639" i="2"/>
  <c r="G462" i="2"/>
  <c r="U259" i="2"/>
  <c r="J664" i="2"/>
  <c r="J415" i="2"/>
  <c r="H483" i="2"/>
  <c r="E588" i="2"/>
  <c r="S658" i="2"/>
  <c r="S443" i="2"/>
  <c r="R249" i="2"/>
  <c r="N652" i="2"/>
  <c r="N369" i="2"/>
  <c r="L137" i="2"/>
  <c r="W346" i="2"/>
  <c r="W206" i="2"/>
  <c r="U89" i="2"/>
  <c r="C241" i="2"/>
  <c r="S439" i="2"/>
  <c r="D222" i="2"/>
  <c r="K497" i="2"/>
  <c r="N223" i="2"/>
  <c r="I87" i="2"/>
  <c r="P469" i="2"/>
  <c r="W344" i="2"/>
  <c r="W204" i="2"/>
  <c r="E434" i="2"/>
  <c r="T631" i="2"/>
  <c r="X131" i="2"/>
  <c r="G231" i="2"/>
  <c r="X279" i="2"/>
  <c r="X105" i="2"/>
  <c r="M141" i="2"/>
  <c r="M272" i="2"/>
  <c r="D694" i="2"/>
  <c r="D411" i="2"/>
  <c r="Q587" i="2"/>
  <c r="X330" i="2"/>
  <c r="H652" i="2"/>
  <c r="H403" i="2"/>
  <c r="G497" i="2"/>
  <c r="M276" i="2"/>
  <c r="C256" i="2"/>
  <c r="E604" i="2"/>
  <c r="P295" i="2"/>
  <c r="P121" i="2"/>
  <c r="T477" i="2"/>
  <c r="O272" i="2"/>
  <c r="D327" i="2"/>
  <c r="D187" i="2"/>
  <c r="C160" i="2"/>
  <c r="O594" i="2"/>
  <c r="O413" i="2"/>
  <c r="V587" i="2"/>
  <c r="I344" i="2"/>
  <c r="I204" i="2"/>
  <c r="J158" i="2"/>
  <c r="E616" i="2"/>
  <c r="E401" i="2"/>
  <c r="F117" i="2"/>
  <c r="F710" i="2"/>
  <c r="F495" i="2"/>
  <c r="E247" i="2"/>
  <c r="X694" i="2"/>
  <c r="S685" i="2"/>
  <c r="S402" i="2"/>
  <c r="O152" i="2"/>
  <c r="E637" i="2"/>
  <c r="C675" i="2"/>
  <c r="C392" i="2"/>
  <c r="L227" i="2"/>
  <c r="E702" i="2"/>
  <c r="E419" i="2"/>
  <c r="D237" i="2"/>
  <c r="K238" i="2"/>
  <c r="K132" i="2"/>
  <c r="N316" i="2"/>
  <c r="G324" i="2"/>
  <c r="Y658" i="2"/>
  <c r="Y375" i="2"/>
  <c r="G249" i="2"/>
  <c r="I666" i="2"/>
  <c r="H450" i="2"/>
  <c r="T600" i="2"/>
  <c r="S285" i="2"/>
  <c r="S179" i="2"/>
  <c r="K96" i="2"/>
  <c r="Y642" i="2"/>
  <c r="R185" i="2"/>
  <c r="Y327" i="2"/>
  <c r="Y153" i="2"/>
  <c r="S314" i="2"/>
  <c r="S106" i="2"/>
  <c r="S123" i="2"/>
  <c r="V664" i="2"/>
  <c r="V381" i="2"/>
  <c r="T258" i="2"/>
  <c r="K342" i="2"/>
  <c r="K202" i="2"/>
  <c r="F195" i="2"/>
  <c r="D461" i="2"/>
  <c r="R131" i="2"/>
  <c r="J303" i="2"/>
  <c r="F663" i="2"/>
  <c r="F414" i="2"/>
  <c r="C484" i="2"/>
  <c r="S259" i="2"/>
  <c r="M338" i="2"/>
  <c r="M164" i="2"/>
  <c r="G701" i="2"/>
  <c r="V708" i="2"/>
  <c r="V391" i="2"/>
  <c r="K107" i="2"/>
  <c r="L316" i="2"/>
  <c r="L108" i="2"/>
  <c r="S202" i="2"/>
  <c r="J605" i="2"/>
  <c r="S349" i="2"/>
  <c r="S141" i="2"/>
  <c r="D489" i="2"/>
  <c r="I600" i="2"/>
  <c r="I385" i="2"/>
  <c r="V171" i="2"/>
  <c r="X301" i="2"/>
  <c r="X233" i="2"/>
  <c r="J85" i="2"/>
  <c r="P595" i="2"/>
  <c r="P380" i="2"/>
  <c r="Q100" i="2"/>
  <c r="C313" i="2"/>
  <c r="C139" i="2"/>
  <c r="B469" i="2"/>
  <c r="V314" i="2"/>
  <c r="J669" i="2"/>
  <c r="J386" i="2"/>
  <c r="I151" i="2"/>
  <c r="V703" i="2"/>
  <c r="V420" i="2"/>
  <c r="F251" i="2"/>
  <c r="J651" i="2"/>
  <c r="J402" i="2"/>
  <c r="V424" i="2"/>
  <c r="B637" i="2"/>
  <c r="F693" i="2"/>
  <c r="F410" i="2"/>
  <c r="L199" i="2"/>
  <c r="W317" i="2"/>
  <c r="W143" i="2"/>
  <c r="O489" i="2"/>
  <c r="G471" i="2"/>
  <c r="V588" i="2"/>
  <c r="V407" i="2"/>
  <c r="M199" i="2"/>
  <c r="B304" i="2"/>
  <c r="O669" i="2"/>
  <c r="P692" i="2"/>
  <c r="P409" i="2"/>
  <c r="S188" i="2"/>
  <c r="T67" i="2"/>
  <c r="W247" i="2"/>
  <c r="N346" i="2"/>
  <c r="N172" i="2"/>
  <c r="E497" i="2"/>
  <c r="H316" i="2"/>
  <c r="H108" i="2"/>
  <c r="Y231" i="2"/>
  <c r="K689" i="2"/>
  <c r="K440" i="2"/>
  <c r="F594" i="2"/>
  <c r="H313" i="2"/>
  <c r="U658" i="2"/>
  <c r="U409" i="2"/>
  <c r="J150" i="2"/>
  <c r="H641" i="2"/>
  <c r="K381" i="2"/>
  <c r="U262" i="2"/>
  <c r="G710" i="2"/>
  <c r="G461" i="2"/>
  <c r="B617" i="2"/>
  <c r="E700" i="2"/>
  <c r="E451" i="2"/>
  <c r="F484" i="2"/>
  <c r="W700" i="2"/>
  <c r="W451" i="2"/>
  <c r="R313" i="2"/>
  <c r="J165" i="2"/>
  <c r="U309" i="2"/>
  <c r="U135" i="2"/>
  <c r="F133" i="2"/>
  <c r="O632" i="2"/>
  <c r="O291" i="2"/>
  <c r="O117" i="2"/>
  <c r="J688" i="2"/>
  <c r="J439" i="2"/>
  <c r="C87" i="2"/>
  <c r="F615" i="2"/>
  <c r="G313" i="2"/>
  <c r="G173" i="2"/>
  <c r="W487" i="2"/>
  <c r="N341" i="2"/>
  <c r="N167" i="2"/>
  <c r="L643" i="2"/>
  <c r="Y196" i="2"/>
  <c r="W227" i="2"/>
  <c r="O311" i="2"/>
  <c r="O137" i="2"/>
  <c r="F281" i="2"/>
  <c r="F107" i="2"/>
  <c r="E98" i="2"/>
  <c r="F224" i="2"/>
  <c r="X204" i="2"/>
  <c r="U706" i="2"/>
  <c r="U423" i="2"/>
  <c r="X231" i="2"/>
  <c r="Y690" i="2"/>
  <c r="Y373" i="2"/>
  <c r="U436" i="2"/>
  <c r="M223" i="2"/>
  <c r="G587" i="2"/>
  <c r="B228" i="2"/>
  <c r="I475" i="2"/>
  <c r="D296" i="2"/>
  <c r="D122" i="2"/>
  <c r="B249" i="2"/>
  <c r="G694" i="2"/>
  <c r="B709" i="2"/>
  <c r="B460" i="2"/>
  <c r="H712" i="2"/>
  <c r="H429" i="2"/>
  <c r="Q170" i="2"/>
  <c r="K369" i="2"/>
  <c r="F603" i="2"/>
  <c r="V230" i="2"/>
  <c r="V124" i="2"/>
  <c r="P452" i="2"/>
  <c r="K379" i="2"/>
  <c r="E269" i="2"/>
  <c r="R426" i="2"/>
  <c r="N285" i="2"/>
  <c r="K616" i="2"/>
  <c r="K401" i="2"/>
  <c r="M462" i="2"/>
  <c r="H249" i="2"/>
  <c r="D701" i="2"/>
  <c r="D418" i="2"/>
  <c r="G238" i="2"/>
  <c r="G343" i="2"/>
  <c r="G169" i="2"/>
  <c r="E585" i="2"/>
  <c r="C643" i="2"/>
  <c r="C394" i="2"/>
  <c r="C103" i="2"/>
  <c r="L258" i="2"/>
  <c r="L84" i="2"/>
  <c r="D488" i="2"/>
  <c r="Y699" i="2"/>
  <c r="C333" i="2"/>
  <c r="C193" i="2"/>
  <c r="C84" i="2"/>
  <c r="F636" i="2"/>
  <c r="H496" i="2"/>
  <c r="W265" i="2"/>
  <c r="E377" i="2"/>
  <c r="L410" i="2"/>
  <c r="G281" i="2"/>
  <c r="E697" i="2"/>
  <c r="E448" i="2"/>
  <c r="P652" i="2"/>
  <c r="F331" i="2"/>
  <c r="F157" i="2"/>
  <c r="D233" i="2"/>
  <c r="B665" i="2"/>
  <c r="B416" i="2"/>
  <c r="P161" i="2"/>
  <c r="N633" i="2"/>
  <c r="N384" i="2"/>
  <c r="G594" i="2"/>
  <c r="C297" i="2"/>
  <c r="C123" i="2"/>
  <c r="O608" i="2"/>
  <c r="Q626" i="2"/>
  <c r="Q445" i="2"/>
  <c r="W207" i="2"/>
  <c r="S471" i="2"/>
  <c r="H118" i="2"/>
  <c r="M210" i="2"/>
  <c r="K162" i="2"/>
  <c r="K710" i="2"/>
  <c r="K393" i="2"/>
  <c r="V101" i="2"/>
  <c r="J306" i="2"/>
  <c r="B299" i="2"/>
  <c r="B91" i="2"/>
  <c r="R251" i="2"/>
  <c r="U703" i="2"/>
  <c r="U420" i="2"/>
  <c r="R133" i="2"/>
  <c r="G627" i="2"/>
  <c r="G304" i="2"/>
  <c r="G130" i="2"/>
  <c r="N246" i="2"/>
  <c r="D656" i="2"/>
  <c r="R232" i="2"/>
  <c r="E641" i="2"/>
  <c r="I460" i="2"/>
  <c r="Q273" i="2"/>
  <c r="X456" i="2"/>
  <c r="J486" i="2"/>
  <c r="I306" i="2"/>
  <c r="I132" i="2"/>
  <c r="N476" i="2"/>
  <c r="G280" i="2"/>
  <c r="E145" i="2"/>
  <c r="S224" i="2"/>
  <c r="R702" i="2"/>
  <c r="R419" i="2"/>
  <c r="F227" i="2"/>
  <c r="H345" i="2"/>
  <c r="H171" i="2"/>
  <c r="I633" i="2"/>
  <c r="H661" i="2"/>
  <c r="H378" i="2"/>
  <c r="N484" i="2"/>
  <c r="E608" i="2"/>
  <c r="B629" i="2"/>
  <c r="N481" i="2"/>
  <c r="G325" i="2"/>
  <c r="V672" i="2"/>
  <c r="V389" i="2"/>
  <c r="C476" i="2"/>
  <c r="Q225" i="2"/>
  <c r="Y684" i="2"/>
  <c r="Y367" i="2"/>
  <c r="C100" i="2"/>
  <c r="V306" i="2"/>
  <c r="J603" i="2"/>
  <c r="J388" i="2"/>
  <c r="N590" i="2"/>
  <c r="K581" i="2"/>
  <c r="T338" i="2"/>
  <c r="T164" i="2"/>
  <c r="F126" i="2"/>
  <c r="I239" i="2"/>
  <c r="I343" i="2"/>
  <c r="I203" i="2"/>
  <c r="X425" i="2"/>
  <c r="D637" i="2"/>
  <c r="Y329" i="2"/>
  <c r="Y155" i="2"/>
  <c r="G326" i="2"/>
  <c r="P710" i="2"/>
  <c r="P427" i="2"/>
  <c r="L479" i="2"/>
  <c r="W256" i="2"/>
  <c r="U96" i="2"/>
  <c r="X617" i="2"/>
  <c r="X368" i="2"/>
  <c r="H179" i="2"/>
  <c r="P630" i="2"/>
  <c r="W701" i="2"/>
  <c r="W384" i="2"/>
  <c r="G596" i="2"/>
  <c r="Y298" i="2"/>
  <c r="Y90" i="2"/>
  <c r="X600" i="2"/>
  <c r="P96" i="2"/>
  <c r="T606" i="2"/>
  <c r="S689" i="2"/>
  <c r="S372" i="2"/>
  <c r="W303" i="2"/>
  <c r="W129" i="2"/>
  <c r="X473" i="2"/>
  <c r="M256" i="2"/>
  <c r="M150" i="2"/>
  <c r="W650" i="2"/>
  <c r="W401" i="2"/>
  <c r="M188" i="2"/>
  <c r="Q74" i="2"/>
  <c r="C95" i="2"/>
  <c r="M653" i="2"/>
  <c r="Y335" i="2"/>
  <c r="L86" i="2"/>
  <c r="V380" i="2"/>
  <c r="K229" i="2"/>
  <c r="B213" i="2"/>
  <c r="M191" i="2"/>
  <c r="G85" i="2"/>
  <c r="L264" i="2"/>
  <c r="S192" i="2"/>
  <c r="H367" i="2"/>
  <c r="B480" i="2"/>
  <c r="O250" i="2"/>
  <c r="L689" i="2"/>
  <c r="L440" i="2"/>
  <c r="T213" i="2"/>
  <c r="R693" i="2"/>
  <c r="R410" i="2"/>
  <c r="N192" i="2"/>
  <c r="B295" i="2"/>
  <c r="B87" i="2"/>
  <c r="V367" i="2"/>
  <c r="E347" i="2"/>
  <c r="E139" i="2"/>
  <c r="E101" i="2"/>
  <c r="K313" i="2"/>
  <c r="K279" i="2"/>
  <c r="D263" i="2"/>
  <c r="U332" i="2"/>
  <c r="U192" i="2"/>
  <c r="M492" i="2"/>
  <c r="K261" i="2"/>
  <c r="C338" i="2"/>
  <c r="C198" i="2"/>
  <c r="W622" i="2"/>
  <c r="H691" i="2"/>
  <c r="H408" i="2"/>
  <c r="F130" i="2"/>
  <c r="E661" i="2"/>
  <c r="O470" i="2"/>
  <c r="Y644" i="2"/>
  <c r="Z644" i="2" s="1"/>
  <c r="M179" i="2"/>
  <c r="I587" i="2"/>
  <c r="I315" i="2"/>
  <c r="I141" i="2"/>
  <c r="D406" i="2"/>
  <c r="D264" i="2"/>
  <c r="R670" i="2"/>
  <c r="R421" i="2"/>
  <c r="V109" i="2"/>
  <c r="B272" i="2"/>
  <c r="B98" i="2"/>
  <c r="G706" i="2"/>
  <c r="Q366" i="2"/>
  <c r="P258" i="2"/>
  <c r="Q350" i="2"/>
  <c r="Q108" i="2"/>
  <c r="I212" i="2"/>
  <c r="I670" i="2"/>
  <c r="I387" i="2"/>
  <c r="H669" i="2"/>
  <c r="H386" i="2"/>
  <c r="O448" i="2"/>
  <c r="Q629" i="2"/>
  <c r="Q414" i="2"/>
  <c r="J152" i="2"/>
  <c r="L299" i="2"/>
  <c r="I336" i="2"/>
  <c r="I196" i="2"/>
  <c r="P325" i="2"/>
  <c r="P185" i="2"/>
  <c r="D471" i="2"/>
  <c r="T642" i="2"/>
  <c r="T393" i="2"/>
  <c r="M135" i="2"/>
  <c r="Y282" i="2"/>
  <c r="K663" i="2"/>
  <c r="K414" i="2"/>
  <c r="P92" i="2"/>
  <c r="T242" i="2"/>
  <c r="S671" i="2"/>
  <c r="S456" i="2"/>
  <c r="O165" i="2"/>
  <c r="W334" i="2"/>
  <c r="W194" i="2"/>
  <c r="J171" i="2"/>
  <c r="V299" i="2"/>
  <c r="V476" i="2"/>
  <c r="H169" i="2"/>
  <c r="J310" i="2"/>
  <c r="I292" i="2"/>
  <c r="I118" i="2"/>
  <c r="G417" i="2"/>
  <c r="X677" i="2"/>
  <c r="Y353" i="2"/>
  <c r="Z353" i="2" s="1"/>
  <c r="Y179" i="2"/>
  <c r="Z179" i="2" s="1"/>
  <c r="M341" i="2"/>
  <c r="M167" i="2"/>
  <c r="B587" i="2"/>
  <c r="S636" i="2"/>
  <c r="G450" i="2"/>
  <c r="L331" i="2"/>
  <c r="X693" i="2"/>
  <c r="X444" i="2"/>
  <c r="T141" i="2"/>
  <c r="X297" i="2"/>
  <c r="F643" i="2"/>
  <c r="F496" i="2"/>
  <c r="P168" i="2"/>
  <c r="F616" i="2"/>
  <c r="X132" i="2"/>
  <c r="N268" i="2"/>
  <c r="L701" i="2"/>
  <c r="L384" i="2"/>
  <c r="V86" i="2"/>
  <c r="L610" i="2"/>
  <c r="X615" i="2"/>
  <c r="X366" i="2"/>
  <c r="W597" i="2"/>
  <c r="J291" i="2"/>
  <c r="D336" i="2"/>
  <c r="D128" i="2"/>
  <c r="I165" i="2"/>
  <c r="M308" i="2"/>
  <c r="M100" i="2"/>
  <c r="M455" i="2"/>
  <c r="B585" i="2"/>
  <c r="J228" i="2"/>
  <c r="J190" i="2"/>
  <c r="E97" i="2"/>
  <c r="G251" i="2"/>
  <c r="X273" i="2"/>
  <c r="X99" i="2"/>
  <c r="X488" i="2"/>
  <c r="B636" i="2"/>
  <c r="B473" i="2"/>
  <c r="B710" i="2"/>
  <c r="B427" i="2"/>
  <c r="O92" i="2"/>
  <c r="Q266" i="2"/>
  <c r="Q68" i="2"/>
  <c r="L211" i="2"/>
  <c r="U455" i="2"/>
  <c r="P602" i="2"/>
  <c r="H685" i="2"/>
  <c r="H402" i="2"/>
  <c r="P173" i="2"/>
  <c r="D84" i="2"/>
  <c r="C234" i="2"/>
  <c r="K345" i="2"/>
  <c r="K205" i="2"/>
  <c r="U223" i="2"/>
  <c r="C312" i="2"/>
  <c r="C206" i="2"/>
  <c r="Y283" i="2"/>
  <c r="X258" i="2"/>
  <c r="X84" i="2"/>
  <c r="K592" i="2"/>
  <c r="X442" i="2"/>
  <c r="Y311" i="2"/>
  <c r="Y171" i="2"/>
  <c r="C238" i="2"/>
  <c r="C132" i="2"/>
  <c r="W584" i="2"/>
  <c r="R652" i="2"/>
  <c r="R437" i="2"/>
  <c r="I493" i="2"/>
  <c r="M632" i="2"/>
  <c r="M451" i="2"/>
  <c r="H477" i="2"/>
  <c r="G636" i="2"/>
  <c r="H330" i="2"/>
  <c r="H156" i="2"/>
  <c r="M581" i="2"/>
  <c r="E104" i="2"/>
  <c r="V316" i="2"/>
  <c r="B331" i="2"/>
  <c r="B157" i="2"/>
  <c r="C595" i="2"/>
  <c r="H663" i="2"/>
  <c r="H380" i="2"/>
  <c r="R633" i="2"/>
  <c r="K327" i="2"/>
  <c r="K187" i="2"/>
  <c r="E157" i="2"/>
  <c r="M337" i="2"/>
  <c r="M163" i="2"/>
  <c r="E167" i="2"/>
  <c r="T343" i="2"/>
  <c r="T101" i="2"/>
  <c r="C587" i="2"/>
  <c r="N482" i="2"/>
  <c r="M245" i="2"/>
  <c r="P297" i="2"/>
  <c r="P191" i="2"/>
  <c r="D494" i="2"/>
  <c r="H188" i="2"/>
  <c r="T345" i="2"/>
  <c r="T103" i="2"/>
  <c r="Y126" i="2"/>
  <c r="R589" i="2"/>
  <c r="O317" i="2"/>
  <c r="O143" i="2"/>
  <c r="C676" i="2"/>
  <c r="L672" i="2"/>
  <c r="L389" i="2"/>
  <c r="S128" i="2"/>
  <c r="R661" i="2"/>
  <c r="R412" i="2"/>
  <c r="F474" i="2"/>
  <c r="R448" i="2"/>
  <c r="M610" i="2"/>
  <c r="G318" i="2"/>
  <c r="G110" i="2"/>
  <c r="E106" i="2"/>
  <c r="D261" i="2"/>
  <c r="H157" i="2"/>
  <c r="Q593" i="2"/>
  <c r="I308" i="2"/>
  <c r="I134" i="2"/>
  <c r="O476" i="2"/>
  <c r="U269" i="2"/>
  <c r="S339" i="2"/>
  <c r="S131" i="2"/>
  <c r="D242" i="2"/>
  <c r="G202" i="2"/>
  <c r="P316" i="2"/>
  <c r="N700" i="2"/>
  <c r="N417" i="2"/>
  <c r="F605" i="2"/>
  <c r="G677" i="2"/>
  <c r="G428" i="2"/>
  <c r="U153" i="2"/>
  <c r="J596" i="2"/>
  <c r="H698" i="2"/>
  <c r="H415" i="2"/>
  <c r="E475" i="2"/>
  <c r="S624" i="2"/>
  <c r="S375" i="2"/>
  <c r="R143" i="2"/>
  <c r="N618" i="2"/>
  <c r="L277" i="2"/>
  <c r="L171" i="2"/>
  <c r="W312" i="2"/>
  <c r="W138" i="2"/>
  <c r="U191" i="2"/>
  <c r="C275" i="2"/>
  <c r="S688" i="2"/>
  <c r="S405" i="2"/>
  <c r="D256" i="2"/>
  <c r="K463" i="2"/>
  <c r="N257" i="2"/>
  <c r="I329" i="2"/>
  <c r="I189" i="2"/>
  <c r="P650" i="2"/>
  <c r="W310" i="2"/>
  <c r="W136" i="2"/>
  <c r="E468" i="2"/>
  <c r="T597" i="2"/>
  <c r="X339" i="2"/>
  <c r="X165" i="2"/>
  <c r="G91" i="2"/>
  <c r="X313" i="2"/>
  <c r="M349" i="2"/>
  <c r="M175" i="2"/>
  <c r="M238" i="2"/>
  <c r="D626" i="2"/>
  <c r="D377" i="2"/>
  <c r="Q372" i="2"/>
  <c r="X228" i="2"/>
  <c r="H618" i="2"/>
  <c r="H369" i="2"/>
  <c r="G463" i="2"/>
  <c r="M242" i="2"/>
  <c r="C324" i="2"/>
  <c r="C184" i="2"/>
  <c r="E491" i="2"/>
  <c r="P227" i="2"/>
  <c r="T692" i="2"/>
  <c r="T409" i="2"/>
  <c r="O166" i="2"/>
  <c r="D293" i="2"/>
  <c r="D119" i="2"/>
  <c r="C92" i="2"/>
  <c r="O696" i="2"/>
  <c r="V474" i="2"/>
  <c r="I310" i="2"/>
  <c r="I136" i="2"/>
  <c r="J90" i="2"/>
  <c r="E582" i="2"/>
  <c r="F223" i="2"/>
  <c r="F676" i="2"/>
  <c r="F393" i="2"/>
  <c r="E175" i="2"/>
  <c r="X592" i="2"/>
  <c r="S617" i="2"/>
  <c r="S368" i="2"/>
  <c r="O84" i="2"/>
  <c r="E603" i="2"/>
  <c r="C641" i="2"/>
  <c r="L189" i="2"/>
  <c r="E634" i="2"/>
  <c r="D165" i="2"/>
  <c r="K166" i="2"/>
  <c r="N350" i="2"/>
  <c r="N176" i="2"/>
  <c r="G222" i="2"/>
  <c r="Y624" i="2"/>
  <c r="Y443" i="2"/>
  <c r="G143" i="2"/>
  <c r="I632" i="2"/>
  <c r="H699" i="2"/>
  <c r="H416" i="2"/>
  <c r="T453" i="2"/>
  <c r="S353" i="2"/>
  <c r="S111" i="2"/>
  <c r="K198" i="2"/>
  <c r="Y495" i="2"/>
  <c r="R117" i="2"/>
  <c r="Y293" i="2"/>
  <c r="Y85" i="2"/>
  <c r="S280" i="2"/>
  <c r="S297" i="2"/>
  <c r="S89" i="2"/>
  <c r="V630" i="2"/>
  <c r="T186" i="2"/>
  <c r="K308" i="2"/>
  <c r="K134" i="2"/>
  <c r="F127" i="2"/>
  <c r="D495" i="2"/>
  <c r="R339" i="2"/>
  <c r="R165" i="2"/>
  <c r="J163" i="2"/>
  <c r="F595" i="2"/>
  <c r="C597" i="2"/>
  <c r="C416" i="2"/>
  <c r="S225" i="2"/>
  <c r="M304" i="2"/>
  <c r="M96" i="2"/>
  <c r="G486" i="2"/>
  <c r="V674" i="2"/>
  <c r="V425" i="2"/>
  <c r="K281" i="2"/>
  <c r="L282" i="2"/>
  <c r="S134" i="2"/>
  <c r="J639" i="2"/>
  <c r="S315" i="2"/>
  <c r="S175" i="2"/>
  <c r="D455" i="2"/>
  <c r="I668" i="2"/>
  <c r="V103" i="2"/>
  <c r="X335" i="2"/>
  <c r="J327" i="2"/>
  <c r="J119" i="2"/>
  <c r="P663" i="2"/>
  <c r="Q342" i="2"/>
  <c r="Q202" i="2"/>
  <c r="C245" i="2"/>
  <c r="B684" i="2"/>
  <c r="B401" i="2"/>
  <c r="V174" i="2"/>
  <c r="J635" i="2"/>
  <c r="I83" i="2"/>
  <c r="V669" i="2"/>
  <c r="V386" i="2"/>
  <c r="F145" i="2"/>
  <c r="J617" i="2"/>
  <c r="V707" i="2"/>
  <c r="V492" i="2"/>
  <c r="B603" i="2"/>
  <c r="F659" i="2"/>
  <c r="F376" i="2"/>
  <c r="L131" i="2"/>
  <c r="W211" i="2"/>
  <c r="O704" i="2"/>
  <c r="O421" i="2"/>
  <c r="G584" i="2"/>
  <c r="V656" i="2"/>
  <c r="M131" i="2"/>
  <c r="B236" i="2"/>
  <c r="O635" i="2"/>
  <c r="P624" i="2"/>
  <c r="P375" i="2"/>
  <c r="S120" i="2"/>
  <c r="Q67" i="2"/>
  <c r="W281" i="2"/>
  <c r="N278" i="2"/>
  <c r="N104" i="2"/>
  <c r="E429" i="2"/>
  <c r="H210" i="2"/>
  <c r="Y193" i="2"/>
  <c r="K587" i="2"/>
  <c r="K406" i="2"/>
  <c r="F413" i="2"/>
  <c r="H279" i="2"/>
  <c r="H173" i="2"/>
  <c r="U692" i="2"/>
  <c r="U375" i="2"/>
  <c r="J82" i="2"/>
  <c r="H607" i="2"/>
  <c r="K698" i="2"/>
  <c r="K449" i="2"/>
  <c r="U156" i="2"/>
  <c r="G642" i="2"/>
  <c r="B436" i="2"/>
  <c r="E632" i="2"/>
  <c r="E417" i="2"/>
  <c r="F416" i="2"/>
  <c r="W666" i="2"/>
  <c r="W417" i="2"/>
  <c r="R207" i="2"/>
  <c r="J97" i="2"/>
  <c r="U241" i="2"/>
  <c r="F341" i="2"/>
  <c r="F167" i="2"/>
  <c r="O451" i="2"/>
  <c r="O223" i="2"/>
  <c r="J654" i="2"/>
  <c r="J371" i="2"/>
  <c r="C261" i="2"/>
  <c r="F581" i="2"/>
  <c r="G279" i="2"/>
  <c r="W453" i="2"/>
  <c r="N273" i="2"/>
  <c r="N99" i="2"/>
  <c r="L609" i="2"/>
  <c r="Y336" i="2"/>
  <c r="Y128" i="2"/>
  <c r="W155" i="2"/>
  <c r="O243" i="2"/>
  <c r="F209" i="2"/>
  <c r="E340" i="2"/>
  <c r="E200" i="2"/>
  <c r="F186" i="2"/>
  <c r="X136" i="2"/>
  <c r="U604" i="2"/>
  <c r="U389" i="2"/>
  <c r="X193" i="2"/>
  <c r="Y656" i="2"/>
  <c r="U651" i="2"/>
  <c r="U402" i="2"/>
  <c r="M185" i="2"/>
  <c r="G406" i="2"/>
  <c r="B262" i="2"/>
  <c r="I441" i="2"/>
  <c r="D228" i="2"/>
  <c r="B143" i="2"/>
  <c r="G479" i="2"/>
  <c r="B675" i="2"/>
  <c r="B392" i="2"/>
  <c r="H610" i="2"/>
  <c r="H395" i="2"/>
  <c r="Q102" i="2"/>
  <c r="K686" i="2"/>
  <c r="K437" i="2"/>
  <c r="F456" i="2"/>
  <c r="V298" i="2"/>
  <c r="P486" i="2"/>
  <c r="K662" i="2"/>
  <c r="K413" i="2"/>
  <c r="E235" i="2"/>
  <c r="R709" i="2"/>
  <c r="R494" i="2"/>
  <c r="N213" i="2"/>
  <c r="K650" i="2"/>
  <c r="M677" i="2"/>
  <c r="M428" i="2"/>
  <c r="H143" i="2"/>
  <c r="D667" i="2"/>
  <c r="D384" i="2"/>
  <c r="G200" i="2"/>
  <c r="G309" i="2"/>
  <c r="G101" i="2"/>
  <c r="E472" i="2"/>
  <c r="C609" i="2"/>
  <c r="C345" i="2"/>
  <c r="C205" i="2"/>
  <c r="L292" i="2"/>
  <c r="D454" i="2"/>
  <c r="Y597" i="2"/>
  <c r="C299" i="2"/>
  <c r="C125" i="2"/>
  <c r="C258" i="2"/>
  <c r="F602" i="2"/>
  <c r="H428" i="2"/>
  <c r="W231" i="2"/>
  <c r="E694" i="2"/>
  <c r="E445" i="2"/>
  <c r="L659" i="2"/>
  <c r="L376" i="2"/>
  <c r="G209" i="2"/>
  <c r="E663" i="2"/>
  <c r="E414" i="2"/>
  <c r="P471" i="2"/>
  <c r="F263" i="2"/>
  <c r="F89" i="2"/>
  <c r="D267" i="2"/>
  <c r="B597" i="2"/>
  <c r="B382" i="2"/>
  <c r="P93" i="2"/>
  <c r="N667" i="2"/>
  <c r="G481" i="2"/>
  <c r="C229" i="2"/>
  <c r="O461" i="2"/>
  <c r="Q694" i="2"/>
  <c r="W347" i="2"/>
  <c r="W139" i="2"/>
  <c r="S652" i="2"/>
  <c r="H292" i="2"/>
  <c r="M282" i="2"/>
  <c r="K94" i="2"/>
  <c r="K608" i="2"/>
  <c r="V343" i="2"/>
  <c r="V135" i="2"/>
  <c r="J166" i="2"/>
  <c r="B231" i="2"/>
  <c r="R145" i="2"/>
  <c r="U601" i="2"/>
  <c r="U386" i="2"/>
  <c r="R239" i="2"/>
  <c r="G480" i="2"/>
  <c r="G338" i="2"/>
  <c r="G164" i="2"/>
  <c r="N140" i="2"/>
  <c r="D622" i="2"/>
  <c r="R334" i="2"/>
  <c r="R160" i="2"/>
  <c r="E494" i="2"/>
  <c r="I392" i="2"/>
  <c r="Q239" i="2"/>
  <c r="X705" i="2"/>
  <c r="X422" i="2"/>
  <c r="J633" i="2"/>
  <c r="I238" i="2"/>
  <c r="N691" i="2"/>
  <c r="N408" i="2"/>
  <c r="G208" i="2"/>
  <c r="E353" i="2"/>
  <c r="E179" i="2"/>
  <c r="S326" i="2"/>
  <c r="R634" i="2"/>
  <c r="R385" i="2"/>
  <c r="F189" i="2"/>
  <c r="H277" i="2"/>
  <c r="H103" i="2"/>
  <c r="I452" i="2"/>
  <c r="H627" i="2"/>
  <c r="N699" i="2"/>
  <c r="N416" i="2"/>
  <c r="E427" i="2"/>
  <c r="B595" i="2"/>
  <c r="N696" i="2"/>
  <c r="N413" i="2"/>
  <c r="G83" i="2"/>
  <c r="V604" i="2"/>
  <c r="C691" i="2"/>
  <c r="C408" i="2"/>
  <c r="Q153" i="2"/>
  <c r="Y650" i="2"/>
  <c r="C342" i="2"/>
  <c r="C202" i="2"/>
  <c r="V166" i="2"/>
  <c r="J671" i="2"/>
  <c r="N477" i="2"/>
  <c r="K615" i="2"/>
  <c r="T270" i="2"/>
  <c r="T96" i="2"/>
  <c r="F232" i="2"/>
  <c r="I273" i="2"/>
  <c r="I309" i="2"/>
  <c r="I135" i="2"/>
  <c r="X493" i="2"/>
  <c r="D671" i="2"/>
  <c r="Y295" i="2"/>
  <c r="Y87" i="2"/>
  <c r="G224" i="2"/>
  <c r="P676" i="2"/>
  <c r="P393" i="2"/>
  <c r="L445" i="2"/>
  <c r="W222" i="2"/>
  <c r="U338" i="2"/>
  <c r="U198" i="2"/>
  <c r="X685" i="2"/>
  <c r="H353" i="2"/>
  <c r="H111" i="2"/>
  <c r="P596" i="2"/>
  <c r="W633" i="2"/>
  <c r="W418" i="2"/>
  <c r="G415" i="2"/>
  <c r="Y264" i="2"/>
  <c r="X453" i="2"/>
  <c r="P338" i="2"/>
  <c r="P198" i="2"/>
  <c r="T459" i="2"/>
  <c r="S655" i="2"/>
  <c r="W235" i="2"/>
  <c r="X405" i="2"/>
  <c r="M222" i="2"/>
  <c r="W582" i="2"/>
  <c r="M328" i="2"/>
  <c r="M120" i="2"/>
  <c r="C337" i="2"/>
  <c r="C197" i="2"/>
  <c r="M472" i="2"/>
  <c r="Y301" i="2"/>
  <c r="Y161" i="2"/>
  <c r="C487" i="2"/>
  <c r="R644" i="2"/>
  <c r="P166" i="2"/>
  <c r="U677" i="2"/>
  <c r="W683" i="2"/>
  <c r="W366" i="2"/>
  <c r="S334" i="2"/>
  <c r="T248" i="2"/>
  <c r="D223" i="2"/>
  <c r="V279" i="2"/>
  <c r="V207" i="2"/>
  <c r="R428" i="2"/>
  <c r="Q271" i="2"/>
  <c r="M672" i="2"/>
  <c r="M457" i="2"/>
  <c r="J589" i="2"/>
  <c r="C310" i="2"/>
  <c r="C136" i="2"/>
  <c r="I447" i="2"/>
  <c r="V671" i="2"/>
  <c r="Q82" i="2"/>
  <c r="T627" i="2"/>
  <c r="T378" i="2"/>
  <c r="N143" i="2"/>
  <c r="R586" i="2"/>
  <c r="W338" i="2"/>
  <c r="W198" i="2"/>
  <c r="Y199" i="2"/>
  <c r="B664" i="2"/>
  <c r="G658" i="2"/>
  <c r="G443" i="2"/>
  <c r="U440" i="2"/>
  <c r="T605" i="2"/>
  <c r="P101" i="2"/>
  <c r="W171" i="2"/>
  <c r="D657" i="2"/>
  <c r="K294" i="2"/>
  <c r="K120" i="2"/>
  <c r="O673" i="2"/>
  <c r="O390" i="2"/>
  <c r="G195" i="2"/>
  <c r="U308" i="2"/>
  <c r="U202" i="2"/>
  <c r="Y83" i="2"/>
  <c r="X304" i="2"/>
  <c r="X236" i="2"/>
  <c r="T456" i="2"/>
  <c r="H636" i="2"/>
  <c r="F437" i="2"/>
  <c r="H654" i="2"/>
  <c r="J702" i="2"/>
  <c r="J419" i="2"/>
  <c r="X121" i="2"/>
  <c r="K634" i="2"/>
  <c r="U314" i="2"/>
  <c r="U106" i="2"/>
  <c r="H281" i="2"/>
  <c r="H315" i="2"/>
  <c r="S316" i="2"/>
  <c r="S108" i="2"/>
  <c r="L632" i="2"/>
  <c r="P497" i="2"/>
  <c r="X348" i="2"/>
  <c r="K325" i="2"/>
  <c r="F309" i="2"/>
  <c r="K191" i="2"/>
  <c r="B111" i="2"/>
  <c r="M123" i="2"/>
  <c r="G153" i="2"/>
  <c r="L230" i="2"/>
  <c r="S90" i="2"/>
  <c r="B695" i="2"/>
  <c r="B412" i="2"/>
  <c r="O284" i="2"/>
  <c r="L621" i="2"/>
  <c r="L372" i="2"/>
  <c r="T179" i="2"/>
  <c r="R659" i="2"/>
  <c r="R376" i="2"/>
  <c r="N124" i="2"/>
  <c r="B227" i="2"/>
  <c r="V684" i="2"/>
  <c r="V435" i="2"/>
  <c r="E279" i="2"/>
  <c r="E343" i="2"/>
  <c r="E203" i="2"/>
  <c r="K245" i="2"/>
  <c r="D157" i="2"/>
  <c r="U298" i="2"/>
  <c r="U124" i="2"/>
  <c r="M458" i="2"/>
  <c r="K227" i="2"/>
  <c r="C304" i="2"/>
  <c r="C130" i="2"/>
  <c r="W475" i="2"/>
  <c r="H623" i="2"/>
  <c r="H374" i="2"/>
  <c r="F270" i="2"/>
  <c r="F164" i="2"/>
  <c r="E627" i="2"/>
  <c r="O651" i="2"/>
  <c r="O368" i="2"/>
  <c r="Y463" i="2"/>
  <c r="Z463" i="2" s="1"/>
  <c r="M353" i="2"/>
  <c r="M111" i="2"/>
  <c r="I440" i="2"/>
  <c r="I247" i="2"/>
  <c r="D689" i="2"/>
  <c r="D440" i="2"/>
  <c r="D158" i="2"/>
  <c r="R636" i="2"/>
  <c r="V351" i="2"/>
  <c r="V143" i="2"/>
  <c r="B306" i="2"/>
  <c r="G604" i="2"/>
  <c r="Q683" i="2"/>
  <c r="Q434" i="2"/>
  <c r="P152" i="2"/>
  <c r="Q316" i="2"/>
  <c r="Q142" i="2"/>
  <c r="I178" i="2"/>
  <c r="I602" i="2"/>
  <c r="H601" i="2"/>
  <c r="O482" i="2"/>
  <c r="Q697" i="2"/>
  <c r="J84" i="2"/>
  <c r="L231" i="2"/>
  <c r="I302" i="2"/>
  <c r="I128" i="2"/>
  <c r="P291" i="2"/>
  <c r="P117" i="2"/>
  <c r="D437" i="2"/>
  <c r="T676" i="2"/>
  <c r="M343" i="2"/>
  <c r="M169" i="2"/>
  <c r="Y248" i="2"/>
  <c r="K629" i="2"/>
  <c r="P334" i="2"/>
  <c r="P126" i="2"/>
  <c r="T204" i="2"/>
  <c r="S637" i="2"/>
  <c r="S388" i="2"/>
  <c r="O97" i="2"/>
  <c r="W300" i="2"/>
  <c r="W126" i="2"/>
  <c r="J103" i="2"/>
  <c r="V265" i="2"/>
  <c r="V442" i="2"/>
  <c r="H343" i="2"/>
  <c r="H101" i="2"/>
  <c r="J170" i="2"/>
  <c r="I224" i="2"/>
  <c r="G666" i="2"/>
  <c r="G451" i="2"/>
  <c r="X609" i="2"/>
  <c r="Y285" i="2"/>
  <c r="Z285" i="2" s="1"/>
  <c r="Y111" i="2"/>
  <c r="Z111" i="2" s="1"/>
  <c r="M307" i="2"/>
  <c r="M99" i="2"/>
  <c r="B406" i="2"/>
  <c r="S602" i="2"/>
  <c r="G665" i="2"/>
  <c r="G416" i="2"/>
  <c r="L229" i="2"/>
  <c r="X659" i="2"/>
  <c r="X376" i="2"/>
  <c r="T315" i="2"/>
  <c r="X229" i="2"/>
  <c r="F711" i="2"/>
  <c r="F394" i="2"/>
  <c r="P100" i="2"/>
  <c r="F582" i="2"/>
  <c r="X272" i="2"/>
  <c r="X166" i="2"/>
  <c r="N196" i="2"/>
  <c r="L633" i="2"/>
  <c r="V328" i="2"/>
  <c r="V188" i="2"/>
  <c r="L644" i="2"/>
  <c r="X649" i="2"/>
  <c r="W382" i="2"/>
  <c r="J257" i="2"/>
  <c r="D302" i="2"/>
  <c r="D196" i="2"/>
  <c r="I97" i="2"/>
  <c r="M274" i="2"/>
  <c r="M670" i="2"/>
  <c r="M421" i="2"/>
  <c r="B438" i="2"/>
  <c r="J296" i="2"/>
  <c r="E339" i="2"/>
  <c r="E199" i="2"/>
  <c r="G353" i="2"/>
  <c r="X307" i="2"/>
  <c r="X454" i="2"/>
  <c r="B602" i="2"/>
  <c r="B654" i="2"/>
  <c r="B405" i="2"/>
  <c r="B676" i="2"/>
  <c r="B393" i="2"/>
  <c r="O266" i="2"/>
  <c r="Q232" i="2"/>
  <c r="N68" i="2"/>
  <c r="L351" i="2"/>
  <c r="U489" i="2"/>
  <c r="P670" i="2"/>
  <c r="H651" i="2"/>
  <c r="H368" i="2"/>
  <c r="P105" i="2"/>
  <c r="D326" i="2"/>
  <c r="D186" i="2"/>
  <c r="C162" i="2"/>
  <c r="K311" i="2"/>
  <c r="K137" i="2"/>
  <c r="U151" i="2"/>
  <c r="C244" i="2"/>
  <c r="C138" i="2"/>
  <c r="Y249" i="2"/>
  <c r="X292" i="2"/>
  <c r="K445" i="2"/>
  <c r="X657" i="2"/>
  <c r="X408" i="2"/>
  <c r="Y277" i="2"/>
  <c r="C272" i="2"/>
  <c r="W437" i="2"/>
  <c r="R584" i="2"/>
  <c r="I459" i="2"/>
  <c r="M700" i="2"/>
  <c r="H692" i="2"/>
  <c r="H409" i="2"/>
  <c r="G489" i="2"/>
  <c r="H228" i="2"/>
  <c r="H88" i="2"/>
  <c r="M434" i="2"/>
  <c r="E346" i="2"/>
  <c r="E206" i="2"/>
  <c r="V350" i="2"/>
  <c r="B297" i="2"/>
  <c r="B89" i="2"/>
  <c r="C448" i="2"/>
  <c r="H595" i="2"/>
  <c r="R486" i="2"/>
  <c r="K293" i="2"/>
  <c r="K119" i="2"/>
  <c r="E89" i="2"/>
  <c r="M303" i="2"/>
  <c r="M95" i="2"/>
  <c r="E99" i="2"/>
  <c r="T275" i="2"/>
  <c r="T309" i="2"/>
  <c r="C474" i="2"/>
  <c r="N697" i="2"/>
  <c r="N414" i="2"/>
  <c r="M207" i="2"/>
  <c r="P229" i="2"/>
  <c r="D709" i="2"/>
  <c r="D426" i="2"/>
  <c r="H120" i="2"/>
  <c r="T243" i="2"/>
  <c r="Y334" i="2"/>
  <c r="Y160" i="2"/>
  <c r="R476" i="2"/>
  <c r="O249" i="2"/>
  <c r="C495" i="2"/>
  <c r="L638" i="2"/>
  <c r="S302" i="2"/>
  <c r="S94" i="2"/>
  <c r="R695" i="2"/>
  <c r="R446" i="2"/>
  <c r="F440" i="2"/>
  <c r="R697" i="2"/>
  <c r="R414" i="2"/>
  <c r="M497" i="2"/>
  <c r="G284" i="2"/>
  <c r="E314" i="2"/>
  <c r="E208" i="2"/>
  <c r="D155" i="2"/>
  <c r="H331" i="2"/>
  <c r="H89" i="2"/>
  <c r="Q480" i="2"/>
  <c r="I240" i="2"/>
  <c r="O691" i="2"/>
  <c r="O374" i="2"/>
  <c r="U163" i="2"/>
  <c r="S305" i="2"/>
  <c r="S165" i="2"/>
  <c r="D170" i="2"/>
  <c r="G342" i="2"/>
  <c r="G134" i="2"/>
  <c r="P176" i="2"/>
  <c r="N666" i="2"/>
  <c r="N383" i="2"/>
  <c r="F492" i="2"/>
  <c r="G711" i="2"/>
  <c r="G394" i="2"/>
  <c r="U85" i="2"/>
  <c r="J630" i="2"/>
  <c r="H664" i="2"/>
  <c r="H381" i="2"/>
  <c r="E373" i="2"/>
  <c r="S692" i="2"/>
  <c r="R351" i="2"/>
  <c r="R177" i="2"/>
  <c r="N437" i="2"/>
  <c r="L311" i="2"/>
  <c r="L103" i="2"/>
  <c r="W244" i="2"/>
  <c r="U331" i="2"/>
  <c r="U123" i="2"/>
  <c r="C169" i="2"/>
  <c r="S620" i="2"/>
  <c r="S371" i="2"/>
  <c r="D150" i="2"/>
  <c r="K712" i="2"/>
  <c r="K429" i="2"/>
  <c r="N185" i="2"/>
  <c r="I295" i="2"/>
  <c r="I121" i="2"/>
  <c r="P435" i="2"/>
  <c r="W242" i="2"/>
  <c r="E683" i="2"/>
  <c r="E366" i="2"/>
  <c r="T450" i="2"/>
  <c r="X271" i="2"/>
  <c r="X97" i="2"/>
  <c r="G193" i="2"/>
  <c r="X245" i="2"/>
  <c r="M315" i="2"/>
  <c r="M107" i="2"/>
  <c r="M200" i="2"/>
  <c r="D592" i="2"/>
  <c r="Q689" i="2"/>
  <c r="Q406" i="2"/>
  <c r="X190" i="2"/>
  <c r="H686" i="2"/>
  <c r="G712" i="2"/>
  <c r="G429" i="2"/>
  <c r="M204" i="2"/>
  <c r="C290" i="2"/>
  <c r="C116" i="2"/>
  <c r="E457" i="2"/>
  <c r="P261" i="2"/>
  <c r="T658" i="2"/>
  <c r="T375" i="2"/>
  <c r="O98" i="2"/>
  <c r="D225" i="2"/>
  <c r="C334" i="2"/>
  <c r="C194" i="2"/>
  <c r="O628" i="2"/>
  <c r="V440" i="2"/>
  <c r="I242" i="2"/>
  <c r="J332" i="2"/>
  <c r="J192" i="2"/>
  <c r="E684" i="2"/>
  <c r="F325" i="2"/>
  <c r="F151" i="2"/>
  <c r="F642" i="2"/>
  <c r="E349" i="2"/>
  <c r="E107" i="2"/>
  <c r="X479" i="2"/>
  <c r="S651" i="2"/>
  <c r="O326" i="2"/>
  <c r="O186" i="2"/>
  <c r="E456" i="2"/>
  <c r="C607" i="2"/>
  <c r="L121" i="2"/>
  <c r="E600" i="2"/>
  <c r="D97" i="2"/>
  <c r="K98" i="2"/>
  <c r="N282" i="2"/>
  <c r="N108" i="2"/>
  <c r="G184" i="2"/>
  <c r="Y692" i="2"/>
  <c r="G351" i="2"/>
  <c r="G177" i="2"/>
  <c r="I451" i="2"/>
  <c r="H665" i="2"/>
  <c r="H382" i="2"/>
  <c r="T487" i="2"/>
  <c r="S213" i="2"/>
  <c r="K338" i="2"/>
  <c r="K130" i="2"/>
  <c r="Y608" i="2"/>
  <c r="R223" i="2"/>
  <c r="Y259" i="2"/>
  <c r="S208" i="2"/>
  <c r="S263" i="2"/>
  <c r="S157" i="2"/>
  <c r="V596" i="2"/>
  <c r="T118" i="2"/>
  <c r="K240" i="2"/>
  <c r="F335" i="2"/>
  <c r="F161" i="2"/>
  <c r="D710" i="2"/>
  <c r="D427" i="2"/>
  <c r="R271" i="2"/>
  <c r="R97" i="2"/>
  <c r="J95" i="2"/>
  <c r="F629" i="2"/>
  <c r="C699" i="2"/>
  <c r="C382" i="2"/>
  <c r="S187" i="2"/>
  <c r="M270" i="2"/>
  <c r="G599" i="2"/>
  <c r="V606" i="2"/>
  <c r="K315" i="2"/>
  <c r="K349" i="2"/>
  <c r="L210" i="2"/>
  <c r="S342" i="2"/>
  <c r="S100" i="2"/>
  <c r="J458" i="2"/>
  <c r="S281" i="2"/>
  <c r="D704" i="2"/>
  <c r="D421" i="2"/>
  <c r="I634" i="2"/>
  <c r="V345" i="2"/>
  <c r="V205" i="2"/>
  <c r="X195" i="2"/>
  <c r="J225" i="2"/>
  <c r="J187" i="2"/>
  <c r="P629" i="2"/>
  <c r="Q308" i="2"/>
  <c r="Q134" i="2"/>
  <c r="C279" i="2"/>
  <c r="B616" i="2"/>
  <c r="B367" i="2"/>
  <c r="V106" i="2"/>
  <c r="J601" i="2"/>
  <c r="I325" i="2"/>
  <c r="I185" i="2"/>
  <c r="V601" i="2"/>
  <c r="F353" i="2"/>
  <c r="F179" i="2"/>
  <c r="J583" i="2"/>
  <c r="V673" i="2"/>
  <c r="V390" i="2"/>
  <c r="B456" i="2"/>
  <c r="F625" i="2"/>
  <c r="L271" i="2"/>
  <c r="L165" i="2"/>
  <c r="W249" i="2"/>
  <c r="O670" i="2"/>
  <c r="O387" i="2"/>
  <c r="G403" i="2"/>
  <c r="V622" i="2"/>
  <c r="M339" i="2"/>
  <c r="M97" i="2"/>
  <c r="B198" i="2"/>
  <c r="O454" i="2"/>
  <c r="P590" i="2"/>
  <c r="S294" i="2"/>
  <c r="S86" i="2"/>
  <c r="N67" i="2"/>
  <c r="W175" i="2"/>
  <c r="N312" i="2"/>
  <c r="E644" i="2"/>
  <c r="E463" i="2"/>
  <c r="H350" i="2"/>
  <c r="Y125" i="2"/>
  <c r="K621" i="2"/>
  <c r="F481" i="2"/>
  <c r="H245" i="2"/>
  <c r="H105" i="2"/>
  <c r="U624" i="2"/>
  <c r="J324" i="2"/>
  <c r="J184" i="2"/>
  <c r="H494" i="2"/>
  <c r="K630" i="2"/>
  <c r="K415" i="2"/>
  <c r="U88" i="2"/>
  <c r="G495" i="2"/>
  <c r="B583" i="2"/>
  <c r="E485" i="2"/>
  <c r="F699" i="2"/>
  <c r="F450" i="2"/>
  <c r="W632" i="2"/>
  <c r="R139" i="2"/>
  <c r="J339" i="2"/>
  <c r="J199" i="2"/>
  <c r="U275" i="2"/>
  <c r="F273" i="2"/>
  <c r="F99" i="2"/>
  <c r="O485" i="2"/>
  <c r="O151" i="2"/>
  <c r="J620" i="2"/>
  <c r="C329" i="2"/>
  <c r="C189" i="2"/>
  <c r="F434" i="2"/>
  <c r="G245" i="2"/>
  <c r="W702" i="2"/>
  <c r="W385" i="2"/>
  <c r="N307" i="2"/>
  <c r="L428" i="2"/>
  <c r="Y302" i="2"/>
  <c r="Y162" i="2"/>
  <c r="W87" i="2"/>
  <c r="O277" i="2"/>
  <c r="F315" i="2"/>
  <c r="E306" i="2"/>
  <c r="E132" i="2"/>
  <c r="F118" i="2"/>
  <c r="X170" i="2"/>
  <c r="U672" i="2"/>
  <c r="X125" i="2"/>
  <c r="Y475" i="2"/>
  <c r="U685" i="2"/>
  <c r="U368" i="2"/>
  <c r="M117" i="2"/>
  <c r="G655" i="2"/>
  <c r="G440" i="2"/>
  <c r="B190" i="2"/>
  <c r="I656" i="2"/>
  <c r="I407" i="2"/>
  <c r="D262" i="2"/>
  <c r="B351" i="2"/>
  <c r="B177" i="2"/>
  <c r="G592" i="2"/>
  <c r="B641" i="2"/>
  <c r="H678" i="2"/>
  <c r="Q344" i="2"/>
  <c r="Q204" i="2"/>
  <c r="K584" i="2"/>
  <c r="K403" i="2"/>
  <c r="F490" i="2"/>
  <c r="V264" i="2"/>
  <c r="P701" i="2"/>
  <c r="P418" i="2"/>
  <c r="K696" i="2"/>
  <c r="K447" i="2"/>
  <c r="E163" i="2"/>
  <c r="R675" i="2"/>
  <c r="R392" i="2"/>
  <c r="N179" i="2"/>
  <c r="K582" i="2"/>
  <c r="M711" i="2"/>
  <c r="M394" i="2"/>
  <c r="H317" i="2"/>
  <c r="D599" i="2"/>
  <c r="G132" i="2"/>
  <c r="G275" i="2"/>
  <c r="E370" i="2"/>
  <c r="C677" i="2"/>
  <c r="C311" i="2"/>
  <c r="C137" i="2"/>
  <c r="L224" i="2"/>
  <c r="D703" i="2"/>
  <c r="D420" i="2"/>
  <c r="Y484" i="2"/>
  <c r="C231" i="2"/>
  <c r="C326" i="2"/>
  <c r="C186" i="2"/>
  <c r="F489" i="2"/>
  <c r="H711" i="2"/>
  <c r="H462" i="2"/>
  <c r="W159" i="2"/>
  <c r="E660" i="2"/>
  <c r="E411" i="2"/>
  <c r="L693" i="2"/>
  <c r="L444" i="2"/>
  <c r="G247" i="2"/>
  <c r="E629" i="2"/>
  <c r="P437" i="2"/>
  <c r="F297" i="2"/>
  <c r="D161" i="2"/>
  <c r="B631" i="2"/>
  <c r="P335" i="2"/>
  <c r="P127" i="2"/>
  <c r="N599" i="2"/>
  <c r="G447" i="2"/>
  <c r="C263" i="2"/>
  <c r="O495" i="2"/>
  <c r="Q479" i="2"/>
  <c r="W313" i="2"/>
  <c r="W279" i="2"/>
  <c r="S686" i="2"/>
  <c r="H326" i="2"/>
  <c r="H152" i="2"/>
  <c r="M248" i="2"/>
  <c r="K336" i="2"/>
  <c r="K196" i="2"/>
  <c r="K642" i="2"/>
  <c r="V275" i="2"/>
  <c r="V203" i="2"/>
  <c r="J98" i="2"/>
  <c r="B265" i="2"/>
  <c r="R353" i="2"/>
  <c r="R179" i="2"/>
  <c r="U635" i="2"/>
  <c r="R341" i="2"/>
  <c r="R167" i="2"/>
  <c r="G412" i="2"/>
  <c r="G270" i="2"/>
  <c r="N348" i="2"/>
  <c r="N174" i="2"/>
  <c r="D475" i="2"/>
  <c r="R266" i="2"/>
  <c r="R92" i="2"/>
  <c r="E426" i="2"/>
  <c r="I709" i="2"/>
  <c r="I426" i="2"/>
  <c r="Q167" i="2"/>
  <c r="X671" i="2"/>
  <c r="X388" i="2"/>
  <c r="J452" i="2"/>
  <c r="I272" i="2"/>
  <c r="N657" i="2"/>
  <c r="N374" i="2"/>
  <c r="G246" i="2"/>
  <c r="E319" i="2"/>
  <c r="E111" i="2"/>
  <c r="S186" i="2"/>
  <c r="R600" i="2"/>
  <c r="F121" i="2"/>
  <c r="H243" i="2"/>
  <c r="I486" i="2"/>
  <c r="H446" i="2"/>
  <c r="N631" i="2"/>
  <c r="N382" i="2"/>
  <c r="E461" i="2"/>
  <c r="B448" i="2"/>
  <c r="N628" i="2"/>
  <c r="N379" i="2"/>
  <c r="G185" i="2"/>
  <c r="V638" i="2"/>
  <c r="C657" i="2"/>
  <c r="C374" i="2"/>
  <c r="Q85" i="2"/>
  <c r="Y469" i="2"/>
  <c r="C308" i="2"/>
  <c r="C134" i="2"/>
  <c r="V98" i="2"/>
  <c r="J637" i="2"/>
  <c r="N692" i="2"/>
  <c r="N409" i="2"/>
  <c r="K468" i="2"/>
  <c r="T236" i="2"/>
  <c r="F334" i="2"/>
  <c r="F160" i="2"/>
  <c r="I167" i="2"/>
  <c r="I241" i="2"/>
  <c r="X674" i="2"/>
  <c r="X459" i="2"/>
  <c r="D490" i="2"/>
  <c r="Y261" i="2"/>
  <c r="G186" i="2"/>
  <c r="P642" i="2"/>
  <c r="L694" i="2"/>
  <c r="L411" i="2"/>
  <c r="W150" i="2"/>
  <c r="U304" i="2"/>
  <c r="U130" i="2"/>
  <c r="X583" i="2"/>
  <c r="H319" i="2"/>
  <c r="H145" i="2"/>
  <c r="P483" i="2"/>
  <c r="W667" i="2"/>
  <c r="G664" i="2"/>
  <c r="G449" i="2"/>
  <c r="Y230" i="2"/>
  <c r="X487" i="2"/>
  <c r="P270" i="2"/>
  <c r="P130" i="2"/>
  <c r="T493" i="2"/>
  <c r="S587" i="2"/>
  <c r="W269" i="2"/>
  <c r="X222" i="2"/>
  <c r="F203" i="2"/>
  <c r="K123" i="2"/>
  <c r="M89" i="2"/>
  <c r="T352" i="2"/>
  <c r="L192" i="2"/>
  <c r="H684" i="2"/>
  <c r="B661" i="2"/>
  <c r="B378" i="2"/>
  <c r="O212" i="2"/>
  <c r="L655" i="2"/>
  <c r="T353" i="2"/>
  <c r="T111" i="2"/>
  <c r="R625" i="2"/>
  <c r="N332" i="2"/>
  <c r="N158" i="2"/>
  <c r="B261" i="2"/>
  <c r="V650" i="2"/>
  <c r="V401" i="2"/>
  <c r="E245" i="2"/>
  <c r="E309" i="2"/>
  <c r="E135" i="2"/>
  <c r="K173" i="2"/>
  <c r="D89" i="2"/>
  <c r="U230" i="2"/>
  <c r="M707" i="2"/>
  <c r="M424" i="2"/>
  <c r="K155" i="2"/>
  <c r="C236" i="2"/>
  <c r="W373" i="2"/>
  <c r="H657" i="2"/>
  <c r="F338" i="2"/>
  <c r="F96" i="2"/>
  <c r="E446" i="2"/>
  <c r="O685" i="2"/>
  <c r="O402" i="2"/>
  <c r="Y497" i="2"/>
  <c r="Z497" i="2" s="1"/>
  <c r="M285" i="2"/>
  <c r="M319" i="2"/>
  <c r="I474" i="2"/>
  <c r="I281" i="2"/>
  <c r="D587" i="2"/>
  <c r="D372" i="2"/>
  <c r="D90" i="2"/>
  <c r="R602" i="2"/>
  <c r="V283" i="2"/>
  <c r="V211" i="2"/>
  <c r="B238" i="2"/>
  <c r="G491" i="2"/>
  <c r="Q615" i="2"/>
  <c r="Q400" i="2"/>
  <c r="P84" i="2"/>
  <c r="Q282" i="2"/>
  <c r="I352" i="2"/>
  <c r="I110" i="2"/>
  <c r="I636" i="2"/>
  <c r="H635" i="2"/>
  <c r="O595" i="2"/>
  <c r="O380" i="2"/>
  <c r="Q595" i="2"/>
  <c r="J326" i="2"/>
  <c r="J118" i="2"/>
  <c r="L193" i="2"/>
  <c r="I234" i="2"/>
  <c r="P223" i="2"/>
  <c r="D686" i="2"/>
  <c r="D369" i="2"/>
  <c r="T608" i="2"/>
  <c r="M309" i="2"/>
  <c r="M101" i="2"/>
  <c r="Y142" i="2"/>
  <c r="K595" i="2"/>
  <c r="P300" i="2"/>
  <c r="P194" i="2"/>
  <c r="T136" i="2"/>
  <c r="S705" i="2"/>
  <c r="O339" i="2"/>
  <c r="O199" i="2"/>
  <c r="W266" i="2"/>
  <c r="J345" i="2"/>
  <c r="J137" i="2"/>
  <c r="V159" i="2"/>
  <c r="V691" i="2"/>
  <c r="V408" i="2"/>
  <c r="H275" i="2"/>
  <c r="H309" i="2"/>
  <c r="J102" i="2"/>
  <c r="I258" i="2"/>
  <c r="G700" i="2"/>
  <c r="G383" i="2"/>
  <c r="X428" i="2"/>
  <c r="Y319" i="2"/>
  <c r="Z319" i="2" s="1"/>
  <c r="M273" i="2"/>
  <c r="B689" i="2"/>
  <c r="B474" i="2"/>
  <c r="S489" i="2"/>
  <c r="G699" i="2"/>
  <c r="G382" i="2"/>
  <c r="L191" i="2"/>
  <c r="X625" i="2"/>
  <c r="T349" i="2"/>
  <c r="T175" i="2"/>
  <c r="X191" i="2"/>
  <c r="F677" i="2"/>
  <c r="P342" i="2"/>
  <c r="P134" i="2"/>
  <c r="F469" i="2"/>
  <c r="X340" i="2"/>
  <c r="X98" i="2"/>
  <c r="N128" i="2"/>
  <c r="L599" i="2"/>
  <c r="V226" i="2"/>
  <c r="V120" i="2"/>
  <c r="L463" i="2"/>
  <c r="X468" i="2"/>
  <c r="W699" i="2"/>
  <c r="W450" i="2"/>
  <c r="J151" i="2"/>
  <c r="D234" i="2"/>
  <c r="I339" i="2"/>
  <c r="I199" i="2"/>
  <c r="M240" i="2"/>
  <c r="M636" i="2"/>
  <c r="M387" i="2"/>
  <c r="B472" i="2"/>
  <c r="J262" i="2"/>
  <c r="E305" i="2"/>
  <c r="E131" i="2"/>
  <c r="G145" i="2"/>
  <c r="X239" i="2"/>
  <c r="X669" i="2"/>
  <c r="X420" i="2"/>
  <c r="B455" i="2"/>
  <c r="B688" i="2"/>
  <c r="B371" i="2"/>
  <c r="B642" i="2"/>
  <c r="O334" i="2"/>
  <c r="O194" i="2"/>
  <c r="Q160" i="2"/>
  <c r="W68" i="2"/>
  <c r="L249" i="2"/>
  <c r="U704" i="2"/>
  <c r="U421" i="2"/>
  <c r="P489" i="2"/>
  <c r="H617" i="2"/>
  <c r="P139" i="2"/>
  <c r="D292" i="2"/>
  <c r="D118" i="2"/>
  <c r="C94" i="2"/>
  <c r="K243" i="2"/>
  <c r="U83" i="2"/>
  <c r="C278" i="2"/>
  <c r="Y143" i="2"/>
  <c r="X186" i="2"/>
  <c r="K377" i="2"/>
  <c r="X623" i="2"/>
  <c r="X374" i="2"/>
  <c r="Y243" i="2"/>
  <c r="C340" i="2"/>
  <c r="W471" i="2"/>
  <c r="R618" i="2"/>
  <c r="I708" i="2"/>
  <c r="I425" i="2"/>
  <c r="M485" i="2"/>
  <c r="H658" i="2"/>
  <c r="H375" i="2"/>
  <c r="G602" i="2"/>
  <c r="H262" i="2"/>
  <c r="M615" i="2"/>
  <c r="M400" i="2"/>
  <c r="E312" i="2"/>
  <c r="E138" i="2"/>
  <c r="V176" i="2"/>
  <c r="B229" i="2"/>
  <c r="C482" i="2"/>
  <c r="H448" i="2"/>
  <c r="R452" i="2"/>
  <c r="K259" i="2"/>
  <c r="E331" i="2"/>
  <c r="E191" i="2"/>
  <c r="M269" i="2"/>
  <c r="E307" i="2"/>
  <c r="E201" i="2"/>
  <c r="T241" i="2"/>
  <c r="C440" i="2"/>
  <c r="N663" i="2"/>
  <c r="N380" i="2"/>
  <c r="M139" i="2"/>
  <c r="P263" i="2"/>
  <c r="D675" i="2"/>
  <c r="D392" i="2"/>
  <c r="H154" i="2"/>
  <c r="T311" i="2"/>
  <c r="Y300" i="2"/>
  <c r="Y92" i="2"/>
  <c r="R408" i="2"/>
  <c r="O283" i="2"/>
  <c r="C461" i="2"/>
  <c r="L604" i="2"/>
  <c r="S336" i="2"/>
  <c r="S162" i="2"/>
  <c r="R627" i="2"/>
  <c r="F689" i="2"/>
  <c r="F406" i="2"/>
  <c r="R629" i="2"/>
  <c r="R380" i="2"/>
  <c r="M463" i="2"/>
  <c r="G212" i="2"/>
  <c r="E348" i="2"/>
  <c r="E140" i="2"/>
  <c r="D87" i="2"/>
  <c r="H229" i="2"/>
  <c r="H297" i="2"/>
  <c r="Q378" i="2"/>
  <c r="I274" i="2"/>
  <c r="O623" i="2"/>
  <c r="O408" i="2"/>
  <c r="U95" i="2"/>
  <c r="S271" i="2"/>
  <c r="D102" i="2"/>
  <c r="G308" i="2"/>
  <c r="G168" i="2"/>
  <c r="P108" i="2"/>
  <c r="N632" i="2"/>
  <c r="F458" i="2"/>
  <c r="G609" i="2"/>
  <c r="U327" i="2"/>
  <c r="U187" i="2"/>
  <c r="J483" i="2"/>
  <c r="H630" i="2"/>
  <c r="E656" i="2"/>
  <c r="E407" i="2"/>
  <c r="S590" i="2"/>
  <c r="R317" i="2"/>
  <c r="R109" i="2"/>
  <c r="N584" i="2"/>
  <c r="L345" i="2"/>
  <c r="W278" i="2"/>
  <c r="U297" i="2"/>
  <c r="U263" i="2"/>
  <c r="C101" i="2"/>
  <c r="S654" i="2"/>
  <c r="D82" i="2"/>
  <c r="K644" i="2"/>
  <c r="K395" i="2"/>
  <c r="N117" i="2"/>
  <c r="I227" i="2"/>
  <c r="P684" i="2"/>
  <c r="P367" i="2"/>
  <c r="W170" i="2"/>
  <c r="E615" i="2"/>
  <c r="E400" i="2"/>
  <c r="T484" i="2"/>
  <c r="X305" i="2"/>
  <c r="G299" i="2"/>
  <c r="G125" i="2"/>
  <c r="X207" i="2"/>
  <c r="M209" i="2"/>
  <c r="M132" i="2"/>
  <c r="D660" i="2"/>
  <c r="Q655" i="2"/>
  <c r="Q440" i="2"/>
  <c r="X122" i="2"/>
  <c r="H437" i="2"/>
  <c r="G678" i="2"/>
  <c r="G395" i="2"/>
  <c r="M136" i="2"/>
  <c r="C222" i="2"/>
  <c r="E706" i="2"/>
  <c r="E389" i="2"/>
  <c r="P155" i="2"/>
  <c r="T443" i="2"/>
  <c r="O340" i="2"/>
  <c r="O200" i="2"/>
  <c r="D259" i="2"/>
  <c r="C300" i="2"/>
  <c r="C126" i="2"/>
  <c r="O481" i="2"/>
  <c r="V689" i="2"/>
  <c r="V406" i="2"/>
  <c r="I276" i="2"/>
  <c r="J230" i="2"/>
  <c r="J124" i="2"/>
  <c r="E469" i="2"/>
  <c r="F257" i="2"/>
  <c r="F83" i="2"/>
  <c r="F608" i="2"/>
  <c r="E315" i="2"/>
  <c r="E141" i="2"/>
  <c r="X445" i="2"/>
  <c r="S470" i="2"/>
  <c r="O292" i="2"/>
  <c r="O118" i="2"/>
  <c r="E490" i="2"/>
  <c r="C460" i="2"/>
  <c r="L261" i="2"/>
  <c r="L155" i="2"/>
  <c r="E453" i="2"/>
  <c r="D339" i="2"/>
  <c r="D131" i="2"/>
  <c r="K272" i="2"/>
  <c r="N210" i="2"/>
  <c r="G116" i="2"/>
  <c r="Y590" i="2"/>
  <c r="G317" i="2"/>
  <c r="G109" i="2"/>
  <c r="I485" i="2"/>
  <c r="H631" i="2"/>
  <c r="T702" i="2"/>
  <c r="T419" i="2"/>
  <c r="S319" i="2"/>
  <c r="K304" i="2"/>
  <c r="K270" i="2"/>
  <c r="Y461" i="2"/>
  <c r="R325" i="2"/>
  <c r="R151" i="2"/>
  <c r="Y225" i="2"/>
  <c r="S246" i="2"/>
  <c r="S331" i="2"/>
  <c r="V483" i="2"/>
  <c r="T292" i="2"/>
  <c r="K168" i="2"/>
  <c r="F267" i="2"/>
  <c r="F93" i="2"/>
  <c r="D676" i="2"/>
  <c r="D393" i="2"/>
  <c r="R305" i="2"/>
  <c r="J337" i="2"/>
  <c r="J197" i="2"/>
  <c r="F482" i="2"/>
  <c r="C665" i="2"/>
  <c r="S119" i="2"/>
  <c r="M236" i="2"/>
  <c r="G418" i="2"/>
  <c r="V640" i="2"/>
  <c r="K209" i="2"/>
  <c r="K141" i="2"/>
  <c r="L248" i="2"/>
  <c r="S308" i="2"/>
  <c r="S168" i="2"/>
  <c r="J492" i="2"/>
  <c r="S209" i="2"/>
  <c r="D602" i="2"/>
  <c r="D387" i="2"/>
  <c r="I487" i="2"/>
  <c r="V277" i="2"/>
  <c r="V137" i="2"/>
  <c r="X127" i="2"/>
  <c r="J293" i="2"/>
  <c r="P482" i="2"/>
  <c r="Q274" i="2"/>
  <c r="C173" i="2"/>
  <c r="B650" i="2"/>
  <c r="V348" i="2"/>
  <c r="V208" i="2"/>
  <c r="J454" i="2"/>
  <c r="I291" i="2"/>
  <c r="I117" i="2"/>
  <c r="V635" i="2"/>
  <c r="F319" i="2"/>
  <c r="F111" i="2"/>
  <c r="J470" i="2"/>
  <c r="V639" i="2"/>
  <c r="B490" i="2"/>
  <c r="F591" i="2"/>
  <c r="L339" i="2"/>
  <c r="L97" i="2"/>
  <c r="W177" i="2"/>
  <c r="O636" i="2"/>
  <c r="G652" i="2"/>
  <c r="G369" i="2"/>
  <c r="V475" i="2"/>
  <c r="M305" i="2"/>
  <c r="M165" i="2"/>
  <c r="B130" i="2"/>
  <c r="O488" i="2"/>
  <c r="P658" i="2"/>
  <c r="S260" i="2"/>
  <c r="S154" i="2"/>
  <c r="W349" i="2"/>
  <c r="W107" i="2"/>
  <c r="N244" i="2"/>
  <c r="E712" i="2"/>
  <c r="E395" i="2"/>
  <c r="H248" i="2"/>
  <c r="Y333" i="2"/>
  <c r="Y159" i="2"/>
  <c r="K655" i="2"/>
  <c r="F696" i="2"/>
  <c r="F447" i="2"/>
  <c r="H347" i="2"/>
  <c r="U590" i="2"/>
  <c r="J222" i="2"/>
  <c r="J116" i="2"/>
  <c r="H460" i="2"/>
  <c r="K664" i="2"/>
  <c r="U330" i="2"/>
  <c r="U190" i="2"/>
  <c r="G608" i="2"/>
  <c r="B402" i="2"/>
  <c r="E666" i="2"/>
  <c r="F665" i="2"/>
  <c r="F382" i="2"/>
  <c r="W598" i="2"/>
  <c r="R245" i="2"/>
  <c r="J271" i="2"/>
  <c r="J131" i="2"/>
  <c r="U169" i="2"/>
  <c r="F307" i="2"/>
  <c r="O598" i="2"/>
  <c r="O383" i="2"/>
  <c r="O83" i="2"/>
  <c r="J586" i="2"/>
  <c r="C295" i="2"/>
  <c r="C121" i="2"/>
  <c r="F468" i="2"/>
  <c r="G207" i="2"/>
  <c r="W668" i="2"/>
  <c r="W419" i="2"/>
  <c r="N239" i="2"/>
  <c r="L462" i="2"/>
  <c r="Y268" i="2"/>
  <c r="W329" i="2"/>
  <c r="W189" i="2"/>
  <c r="O171" i="2"/>
  <c r="F141" i="2"/>
  <c r="E272" i="2"/>
  <c r="F326" i="2"/>
  <c r="F152" i="2"/>
  <c r="X344" i="2"/>
  <c r="X102" i="2"/>
  <c r="U638" i="2"/>
  <c r="X265" i="2"/>
  <c r="X159" i="2"/>
  <c r="Y588" i="2"/>
  <c r="U617" i="2"/>
  <c r="M291" i="2"/>
  <c r="M151" i="2"/>
  <c r="G621" i="2"/>
  <c r="G372" i="2"/>
  <c r="B122" i="2"/>
  <c r="I690" i="2"/>
  <c r="I373" i="2"/>
  <c r="D156" i="2"/>
  <c r="B283" i="2"/>
  <c r="B109" i="2"/>
  <c r="G411" i="2"/>
  <c r="B607" i="2"/>
  <c r="H644" i="2"/>
  <c r="Q310" i="2"/>
  <c r="Q136" i="2"/>
  <c r="K652" i="2"/>
  <c r="F705" i="2"/>
  <c r="F422" i="2"/>
  <c r="V158" i="2"/>
  <c r="P633" i="2"/>
  <c r="P384" i="2"/>
  <c r="K628" i="2"/>
  <c r="E95" i="2"/>
  <c r="R641" i="2"/>
  <c r="N319" i="2"/>
  <c r="N111" i="2"/>
  <c r="K469" i="2"/>
  <c r="M609" i="2"/>
  <c r="H351" i="2"/>
  <c r="H177" i="2"/>
  <c r="D633" i="2"/>
  <c r="G340" i="2"/>
  <c r="G98" i="2"/>
  <c r="G241" i="2"/>
  <c r="E653" i="2"/>
  <c r="E438" i="2"/>
  <c r="C496" i="2"/>
  <c r="C243" i="2"/>
  <c r="L186" i="2"/>
  <c r="D669" i="2"/>
  <c r="D386" i="2"/>
  <c r="Y450" i="2"/>
  <c r="C159" i="2"/>
  <c r="C292" i="2"/>
  <c r="C118" i="2"/>
  <c r="F455" i="2"/>
  <c r="H677" i="2"/>
  <c r="H394" i="2"/>
  <c r="W91" i="2"/>
  <c r="E479" i="2"/>
  <c r="L625" i="2"/>
  <c r="G141" i="2"/>
  <c r="E482" i="2"/>
  <c r="P686" i="2"/>
  <c r="P403" i="2"/>
  <c r="F191" i="2"/>
  <c r="D93" i="2"/>
  <c r="B699" i="2"/>
  <c r="P301" i="2"/>
  <c r="P195" i="2"/>
  <c r="N452" i="2"/>
  <c r="G662" i="2"/>
  <c r="G413" i="2"/>
  <c r="C157" i="2"/>
  <c r="O710" i="2"/>
  <c r="O427" i="2"/>
  <c r="Q592" i="2"/>
  <c r="W245" i="2"/>
  <c r="S403" i="2"/>
  <c r="H224" i="2"/>
  <c r="H84" i="2"/>
  <c r="M142" i="2"/>
  <c r="K302" i="2"/>
  <c r="K128" i="2"/>
  <c r="K427" i="2"/>
  <c r="V241" i="2"/>
  <c r="J340" i="2"/>
  <c r="J200" i="2"/>
  <c r="B193" i="2"/>
  <c r="R319" i="2"/>
  <c r="R111" i="2"/>
  <c r="U669" i="2"/>
  <c r="R273" i="2"/>
  <c r="R99" i="2"/>
  <c r="G378" i="2"/>
  <c r="G236" i="2"/>
  <c r="N280" i="2"/>
  <c r="N106" i="2"/>
  <c r="D407" i="2"/>
  <c r="R300" i="2"/>
  <c r="E460" i="2"/>
  <c r="I607" i="2"/>
  <c r="I494" i="2"/>
  <c r="Q99" i="2"/>
  <c r="X603" i="2"/>
  <c r="J701" i="2"/>
  <c r="J384" i="2"/>
  <c r="I166" i="2"/>
  <c r="N623" i="2"/>
  <c r="G140" i="2"/>
  <c r="E285" i="2"/>
  <c r="S118" i="2"/>
  <c r="R668" i="2"/>
  <c r="F329" i="2"/>
  <c r="F155" i="2"/>
  <c r="H205" i="2"/>
  <c r="I701" i="2"/>
  <c r="I418" i="2"/>
  <c r="H593" i="2"/>
  <c r="N665" i="2"/>
  <c r="E710" i="2"/>
  <c r="E495" i="2"/>
  <c r="B482" i="2"/>
  <c r="N662" i="2"/>
  <c r="G291" i="2"/>
  <c r="G117" i="2"/>
  <c r="V457" i="2"/>
  <c r="C623" i="2"/>
  <c r="Q327" i="2"/>
  <c r="Q187" i="2"/>
  <c r="Y435" i="2"/>
  <c r="C240" i="2"/>
  <c r="V340" i="2"/>
  <c r="V132" i="2"/>
  <c r="J490" i="2"/>
  <c r="N624" i="2"/>
  <c r="N375" i="2"/>
  <c r="K366" i="2"/>
  <c r="T198" i="2"/>
  <c r="F266" i="2"/>
  <c r="F92" i="2"/>
  <c r="I99" i="2"/>
  <c r="I275" i="2"/>
  <c r="X708" i="2"/>
  <c r="X391" i="2"/>
  <c r="D456" i="2"/>
  <c r="Y227" i="2"/>
  <c r="G118" i="2"/>
  <c r="P608" i="2"/>
  <c r="L660" i="2"/>
  <c r="L377" i="2"/>
  <c r="W82" i="2"/>
  <c r="U236" i="2"/>
  <c r="X470" i="2"/>
  <c r="H251" i="2"/>
  <c r="P449" i="2"/>
  <c r="W599" i="2"/>
  <c r="G630" i="2"/>
  <c r="G381" i="2"/>
  <c r="Y192" i="2"/>
  <c r="X702" i="2"/>
  <c r="X419" i="2"/>
  <c r="P304" i="2"/>
  <c r="T674" i="2"/>
  <c r="T425" i="2"/>
  <c r="S474" i="2"/>
  <c r="W163" i="2"/>
  <c r="X620" i="2"/>
  <c r="X439" i="2"/>
  <c r="M184" i="2"/>
  <c r="W469" i="2"/>
  <c r="M260" i="2"/>
  <c r="W74" i="2"/>
  <c r="C235" i="2"/>
  <c r="M404" i="2"/>
  <c r="Y233" i="2"/>
  <c r="C702" i="2"/>
  <c r="C385" i="2"/>
  <c r="R497" i="2"/>
  <c r="P340" i="2"/>
  <c r="P132" i="2"/>
  <c r="U462" i="2"/>
  <c r="W649" i="2"/>
  <c r="S194" i="2"/>
  <c r="T282" i="2"/>
  <c r="T176" i="2"/>
  <c r="D151" i="2"/>
  <c r="V347" i="2"/>
  <c r="R711" i="2"/>
  <c r="R462" i="2"/>
  <c r="Q165" i="2"/>
  <c r="M638" i="2"/>
  <c r="J408" i="2"/>
  <c r="C276" i="2"/>
  <c r="I696" i="2"/>
  <c r="I379" i="2"/>
  <c r="V637" i="2"/>
  <c r="Q290" i="2"/>
  <c r="Q184" i="2"/>
  <c r="T695" i="2"/>
  <c r="N283" i="2"/>
  <c r="N109" i="2"/>
  <c r="R439" i="2"/>
  <c r="W236" i="2"/>
  <c r="Y339" i="2"/>
  <c r="Y165" i="2"/>
  <c r="B449" i="2"/>
  <c r="G692" i="2"/>
  <c r="U655" i="2"/>
  <c r="U406" i="2"/>
  <c r="T492" i="2"/>
  <c r="P275" i="2"/>
  <c r="P203" i="2"/>
  <c r="W277" i="2"/>
  <c r="D691" i="2"/>
  <c r="D408" i="2"/>
  <c r="K226" i="2"/>
  <c r="O605" i="2"/>
  <c r="G301" i="2"/>
  <c r="G161" i="2"/>
  <c r="U342" i="2"/>
  <c r="Y291" i="2"/>
  <c r="Y117" i="2"/>
  <c r="X198" i="2"/>
  <c r="T705" i="2"/>
  <c r="T422" i="2"/>
  <c r="H455" i="2"/>
  <c r="F618" i="2"/>
  <c r="F369" i="2"/>
  <c r="H473" i="2"/>
  <c r="J668" i="2"/>
  <c r="X261" i="2"/>
  <c r="X87" i="2"/>
  <c r="K487" i="2"/>
  <c r="U246" i="2"/>
  <c r="H247" i="2"/>
  <c r="S210" i="2"/>
  <c r="L451" i="2"/>
  <c r="P712" i="2"/>
  <c r="P395" i="2"/>
  <c r="X314" i="2"/>
  <c r="Q710" i="2"/>
  <c r="Q461" i="2"/>
  <c r="L597" i="2"/>
  <c r="Y703" i="2"/>
  <c r="Y386" i="2"/>
  <c r="I473" i="2"/>
  <c r="P671" i="2"/>
  <c r="P388" i="2"/>
  <c r="J168" i="2"/>
  <c r="S710" i="2"/>
  <c r="S461" i="2"/>
  <c r="E92" i="2"/>
  <c r="B243" i="2"/>
  <c r="I338" i="2"/>
  <c r="I198" i="2"/>
  <c r="W616" i="2"/>
  <c r="M585" i="2"/>
  <c r="C453" i="2"/>
  <c r="R429" i="2"/>
  <c r="P98" i="2"/>
  <c r="W615" i="2"/>
  <c r="S300" i="2"/>
  <c r="D257" i="2"/>
  <c r="V139" i="2"/>
  <c r="Q237" i="2"/>
  <c r="M389" i="2"/>
  <c r="C344" i="2"/>
  <c r="I481" i="2"/>
  <c r="V388" i="2"/>
  <c r="Q324" i="2"/>
  <c r="N351" i="2"/>
  <c r="R473" i="2"/>
  <c r="W270" i="2"/>
  <c r="Y97" i="2"/>
  <c r="B381" i="2"/>
  <c r="U689" i="2"/>
  <c r="T673" i="2"/>
  <c r="P343" i="2"/>
  <c r="W311" i="2"/>
  <c r="D374" i="2"/>
  <c r="K188" i="2"/>
  <c r="O639" i="2"/>
  <c r="G267" i="2"/>
  <c r="U240" i="2"/>
  <c r="Y223" i="2"/>
  <c r="X338" i="2"/>
  <c r="T637" i="2"/>
  <c r="H602" i="2"/>
  <c r="F652" i="2"/>
  <c r="H586" i="2"/>
  <c r="J634" i="2"/>
  <c r="X189" i="2"/>
  <c r="K385" i="2"/>
  <c r="U174" i="2"/>
  <c r="H209" i="2"/>
  <c r="S176" i="2"/>
  <c r="L485" i="2"/>
  <c r="P644" i="2"/>
  <c r="X106" i="2"/>
  <c r="Q393" i="2"/>
  <c r="L450" i="2"/>
  <c r="Y488" i="2"/>
  <c r="I586" i="2"/>
  <c r="P705" i="2"/>
  <c r="J202" i="2"/>
  <c r="S495" i="2"/>
  <c r="E232" i="2"/>
  <c r="B311" i="2"/>
  <c r="I304" i="2"/>
  <c r="X666" i="2"/>
  <c r="X417" i="2"/>
  <c r="F606" i="2"/>
  <c r="N284" i="2"/>
  <c r="N110" i="2"/>
  <c r="G637" i="2"/>
  <c r="E290" i="2"/>
  <c r="E184" i="2"/>
  <c r="W472" i="2"/>
  <c r="D447" i="2"/>
  <c r="Q223" i="2"/>
  <c r="T622" i="2"/>
  <c r="T373" i="2"/>
  <c r="R198" i="2"/>
  <c r="O658" i="2"/>
  <c r="O375" i="2"/>
  <c r="V625" i="2"/>
  <c r="S132" i="2"/>
  <c r="H339" i="2"/>
  <c r="H165" i="2"/>
  <c r="Q340" i="2"/>
  <c r="F244" i="2"/>
  <c r="D285" i="2"/>
  <c r="J585" i="2"/>
  <c r="K230" i="2"/>
  <c r="R280" i="2"/>
  <c r="R106" i="2"/>
  <c r="X446" i="2"/>
  <c r="Y691" i="2"/>
  <c r="Y374" i="2"/>
  <c r="Y493" i="2"/>
  <c r="R312" i="2"/>
  <c r="D346" i="2"/>
  <c r="D206" i="2"/>
  <c r="F598" i="2"/>
  <c r="H649" i="2"/>
  <c r="J96" i="2"/>
  <c r="N245" i="2"/>
  <c r="V675" i="2"/>
  <c r="V392" i="2"/>
  <c r="L194" i="2"/>
  <c r="Q667" i="2"/>
  <c r="V489" i="2"/>
  <c r="Q640" i="2"/>
  <c r="M650" i="2"/>
  <c r="M367" i="2"/>
  <c r="G653" i="2"/>
  <c r="V338" i="2"/>
  <c r="V198" i="2"/>
  <c r="T476" i="2"/>
  <c r="H266" i="2"/>
  <c r="F225" i="2"/>
  <c r="D496" i="2"/>
  <c r="V308" i="2"/>
  <c r="J229" i="2"/>
  <c r="J123" i="2"/>
  <c r="R256" i="2"/>
  <c r="R82" i="2"/>
  <c r="V162" i="2"/>
  <c r="L250" i="2"/>
  <c r="R240" i="2"/>
  <c r="X653" i="2"/>
  <c r="X404" i="2"/>
  <c r="H457" i="2"/>
  <c r="B250" i="2"/>
  <c r="M695" i="2"/>
  <c r="P208" i="2"/>
  <c r="M628" i="2"/>
  <c r="P694" i="2"/>
  <c r="P377" i="2"/>
  <c r="P478" i="2"/>
  <c r="L296" i="2"/>
  <c r="V273" i="2"/>
  <c r="V133" i="2"/>
  <c r="O475" i="2"/>
  <c r="I712" i="2"/>
  <c r="I395" i="2"/>
  <c r="K250" i="2"/>
  <c r="W248" i="2"/>
  <c r="H346" i="2"/>
  <c r="H104" i="2"/>
  <c r="U211" i="2"/>
  <c r="T265" i="2"/>
  <c r="G121" i="2"/>
  <c r="P107" i="2"/>
  <c r="H201" i="2"/>
  <c r="X675" i="2"/>
  <c r="X392" i="2"/>
  <c r="C452" i="2"/>
  <c r="C603" i="2"/>
  <c r="L623" i="2"/>
  <c r="B487" i="2"/>
  <c r="W590" i="2"/>
  <c r="F324" i="2"/>
  <c r="F150" i="2"/>
  <c r="K619" i="2"/>
  <c r="S494" i="2"/>
  <c r="L697" i="2"/>
  <c r="L414" i="2"/>
  <c r="F472" i="2"/>
  <c r="U227" i="2"/>
  <c r="L196" i="2"/>
  <c r="Q492" i="2"/>
  <c r="P688" i="2"/>
  <c r="P405" i="2"/>
  <c r="S600" i="2"/>
  <c r="R583" i="2"/>
  <c r="L340" i="2"/>
  <c r="L166" i="2"/>
  <c r="I161" i="2"/>
  <c r="L135" i="2"/>
  <c r="J445" i="2"/>
  <c r="K667" i="2"/>
  <c r="T616" i="2"/>
  <c r="T401" i="2"/>
  <c r="D318" i="2"/>
  <c r="D700" i="2"/>
  <c r="D417" i="2"/>
  <c r="R212" i="2"/>
  <c r="D169" i="2"/>
  <c r="U678" i="2"/>
  <c r="K351" i="2"/>
  <c r="K283" i="2"/>
  <c r="N305" i="2"/>
  <c r="M618" i="2"/>
  <c r="M403" i="2"/>
  <c r="D595" i="2"/>
  <c r="S193" i="2"/>
  <c r="I471" i="2"/>
  <c r="V593" i="2"/>
  <c r="O315" i="2"/>
  <c r="O141" i="2"/>
  <c r="C470" i="2"/>
  <c r="H472" i="2"/>
  <c r="V598" i="2"/>
  <c r="T340" i="2"/>
  <c r="T166" i="2"/>
  <c r="W446" i="2"/>
  <c r="N600" i="2"/>
  <c r="O310" i="2"/>
  <c r="O204" i="2"/>
  <c r="M103" i="2"/>
  <c r="T610" i="2"/>
  <c r="T395" i="2"/>
  <c r="Y290" i="2"/>
  <c r="Y150" i="2"/>
  <c r="J315" i="2"/>
  <c r="R626" i="2"/>
  <c r="R377" i="2"/>
  <c r="B142" i="2"/>
  <c r="Q301" i="2"/>
  <c r="Q127" i="2"/>
  <c r="X440" i="2"/>
  <c r="Y704" i="2"/>
  <c r="I328" i="2"/>
  <c r="I188" i="2"/>
  <c r="E152" i="2"/>
  <c r="V496" i="2"/>
  <c r="M259" i="2"/>
  <c r="F475" i="2"/>
  <c r="E664" i="2"/>
  <c r="Q331" i="2"/>
  <c r="Q191" i="2"/>
  <c r="Q584" i="2"/>
  <c r="W662" i="2"/>
  <c r="W447" i="2"/>
  <c r="D92" i="2"/>
  <c r="I625" i="2"/>
  <c r="C485" i="2"/>
  <c r="K637" i="2"/>
  <c r="O695" i="2"/>
  <c r="O412" i="2"/>
  <c r="X450" i="2"/>
  <c r="N276" i="2"/>
  <c r="N102" i="2"/>
  <c r="T312" i="2"/>
  <c r="E606" i="2"/>
  <c r="N672" i="2"/>
  <c r="N389" i="2"/>
  <c r="G131" i="2"/>
  <c r="J266" i="2"/>
  <c r="U650" i="2"/>
  <c r="U367" i="2"/>
  <c r="B485" i="2"/>
  <c r="U589" i="2"/>
  <c r="P330" i="2"/>
  <c r="P122" i="2"/>
  <c r="S257" i="2"/>
  <c r="S151" i="2"/>
  <c r="M477" i="2"/>
  <c r="S690" i="2"/>
  <c r="S373" i="2"/>
  <c r="R608" i="2"/>
  <c r="B290" i="2"/>
  <c r="B82" i="2"/>
  <c r="C658" i="2"/>
  <c r="C409" i="2"/>
  <c r="R204" i="2"/>
  <c r="L670" i="2"/>
  <c r="L387" i="2"/>
  <c r="I450" i="2"/>
  <c r="I661" i="2"/>
  <c r="F664" i="2"/>
  <c r="F415" i="2"/>
  <c r="K492" i="2"/>
  <c r="Q699" i="2"/>
  <c r="Q416" i="2"/>
  <c r="V263" i="2"/>
  <c r="U300" i="2"/>
  <c r="U126" i="2"/>
  <c r="B605" i="2"/>
  <c r="Y417" i="2"/>
  <c r="F314" i="2"/>
  <c r="P703" i="2"/>
  <c r="P420" i="2"/>
  <c r="M495" i="2"/>
  <c r="M697" i="2"/>
  <c r="Y406" i="2"/>
  <c r="T290" i="2"/>
  <c r="W225" i="2"/>
  <c r="Q281" i="2"/>
  <c r="Q141" i="2"/>
  <c r="S429" i="2"/>
  <c r="E296" i="2"/>
  <c r="E122" i="2"/>
  <c r="N281" i="2"/>
  <c r="N107" i="2"/>
  <c r="G128" i="2"/>
  <c r="H634" i="2"/>
  <c r="Q279" i="2"/>
  <c r="Q250" i="2"/>
  <c r="J353" i="2"/>
  <c r="J145" i="2"/>
  <c r="B496" i="2"/>
  <c r="I228" i="2"/>
  <c r="N693" i="2"/>
  <c r="N478" i="2"/>
  <c r="B606" i="2"/>
  <c r="I351" i="2"/>
  <c r="I109" i="2"/>
  <c r="P583" i="2"/>
  <c r="T351" i="2"/>
  <c r="T109" i="2"/>
  <c r="U305" i="2"/>
  <c r="U199" i="2"/>
  <c r="S318" i="2"/>
  <c r="S110" i="2"/>
  <c r="T426" i="2"/>
  <c r="W673" i="2"/>
  <c r="S677" i="2"/>
  <c r="S428" i="2"/>
  <c r="Y280" i="2"/>
  <c r="H284" i="2"/>
  <c r="H110" i="2"/>
  <c r="P416" i="2"/>
  <c r="Y480" i="2"/>
  <c r="U630" i="2"/>
  <c r="L184" i="2"/>
  <c r="J174" i="2"/>
  <c r="U224" i="2"/>
  <c r="U333" i="2"/>
  <c r="U193" i="2"/>
  <c r="V473" i="2"/>
  <c r="C584" i="2"/>
  <c r="M332" i="2"/>
  <c r="M158" i="2"/>
  <c r="X492" i="2"/>
  <c r="N615" i="2"/>
  <c r="P700" i="2"/>
  <c r="P417" i="2"/>
  <c r="Q453" i="2"/>
  <c r="R672" i="2"/>
  <c r="R389" i="2"/>
  <c r="C458" i="2"/>
  <c r="N259" i="2"/>
  <c r="X284" i="2"/>
  <c r="X110" i="2"/>
  <c r="B690" i="2"/>
  <c r="B407" i="2"/>
  <c r="H475" i="2"/>
  <c r="C588" i="2"/>
  <c r="U584" i="2"/>
  <c r="N125" i="2"/>
  <c r="Y473" i="2"/>
  <c r="S699" i="2"/>
  <c r="S450" i="2"/>
  <c r="N446" i="2"/>
  <c r="J712" i="2"/>
  <c r="J395" i="2"/>
  <c r="G243" i="2"/>
  <c r="L344" i="2"/>
  <c r="L170" i="2"/>
  <c r="U444" i="2"/>
  <c r="Y276" i="2"/>
  <c r="G659" i="2"/>
  <c r="G410" i="2"/>
  <c r="U472" i="2"/>
  <c r="O587" i="2"/>
  <c r="P260" i="2"/>
  <c r="H257" i="2"/>
  <c r="N708" i="2"/>
  <c r="N425" i="2"/>
  <c r="T633" i="2"/>
  <c r="O699" i="2"/>
  <c r="O336" i="2"/>
  <c r="O196" i="2"/>
  <c r="J460" i="2"/>
  <c r="U699" i="2"/>
  <c r="U416" i="2"/>
  <c r="K583" i="2"/>
  <c r="T683" i="2"/>
  <c r="T400" i="2"/>
  <c r="O261" i="2"/>
  <c r="O705" i="2"/>
  <c r="O388" i="2"/>
  <c r="L424" i="2"/>
  <c r="O607" i="2"/>
  <c r="O392" i="2"/>
  <c r="V290" i="2"/>
  <c r="Y617" i="2"/>
  <c r="Y436" i="2"/>
  <c r="Q622" i="2"/>
  <c r="E474" i="2"/>
  <c r="R189" i="2"/>
  <c r="L662" i="2"/>
  <c r="L413" i="2"/>
  <c r="H187" i="2"/>
  <c r="C683" i="2"/>
  <c r="C400" i="2"/>
  <c r="J450" i="2"/>
  <c r="Y672" i="2"/>
  <c r="Y423" i="2"/>
  <c r="C694" i="2"/>
  <c r="C411" i="2"/>
  <c r="Y595" i="2"/>
  <c r="T630" i="2"/>
  <c r="Y197" i="2"/>
  <c r="C239" i="2"/>
  <c r="E692" i="2"/>
  <c r="E375" i="2"/>
  <c r="V213" i="2"/>
  <c r="I707" i="2"/>
  <c r="I424" i="2"/>
  <c r="T195" i="2"/>
  <c r="J241" i="2"/>
  <c r="I353" i="2"/>
  <c r="I145" i="2"/>
  <c r="B434" i="2"/>
  <c r="U607" i="2"/>
  <c r="U392" i="2"/>
  <c r="C86" i="2"/>
  <c r="M586" i="2"/>
  <c r="P691" i="2"/>
  <c r="P408" i="2"/>
  <c r="B701" i="2"/>
  <c r="B418" i="2"/>
  <c r="N186" i="2"/>
  <c r="D605" i="2"/>
  <c r="P317" i="2"/>
  <c r="X686" i="2"/>
  <c r="X403" i="2"/>
  <c r="T479" i="2"/>
  <c r="L301" i="2"/>
  <c r="L93" i="2"/>
  <c r="G124" i="2"/>
  <c r="K172" i="2"/>
  <c r="Y297" i="2"/>
  <c r="Y157" i="2"/>
  <c r="V370" i="2"/>
  <c r="F617" i="2"/>
  <c r="B691" i="2"/>
  <c r="B374" i="2"/>
  <c r="X135" i="2"/>
  <c r="U260" i="2"/>
  <c r="J692" i="2"/>
  <c r="J409" i="2"/>
  <c r="S121" i="2"/>
  <c r="C339" i="2"/>
  <c r="C199" i="2"/>
  <c r="J99" i="2"/>
  <c r="Q628" i="2"/>
  <c r="P179" i="2"/>
  <c r="H204" i="2"/>
  <c r="T140" i="2"/>
  <c r="W583" i="2"/>
  <c r="W461" i="2"/>
  <c r="L675" i="2"/>
  <c r="L641" i="2"/>
  <c r="X483" i="2"/>
  <c r="V618" i="2"/>
  <c r="L703" i="2"/>
  <c r="L420" i="2"/>
  <c r="Q375" i="2"/>
  <c r="V665" i="2"/>
  <c r="N345" i="2"/>
  <c r="N171" i="2"/>
  <c r="Y206" i="2"/>
  <c r="T298" i="2"/>
  <c r="W671" i="2"/>
  <c r="U251" i="2"/>
  <c r="U145" i="2"/>
  <c r="F641" i="2"/>
  <c r="C318" i="2"/>
  <c r="C110" i="2"/>
  <c r="Q488" i="2"/>
  <c r="L622" i="2"/>
  <c r="L373" i="2"/>
  <c r="E371" i="2"/>
  <c r="I615" i="2"/>
  <c r="S674" i="2"/>
  <c r="S425" i="2"/>
  <c r="C591" i="2"/>
  <c r="G688" i="2"/>
  <c r="G371" i="2"/>
  <c r="B259" i="2"/>
  <c r="B628" i="2"/>
  <c r="B379" i="2"/>
  <c r="J491" i="2"/>
  <c r="G435" i="2"/>
  <c r="E264" i="2"/>
  <c r="N401" i="2"/>
  <c r="R632" i="2"/>
  <c r="R383" i="2"/>
  <c r="E673" i="2"/>
  <c r="X187" i="2"/>
  <c r="Q332" i="2"/>
  <c r="Q192" i="2"/>
  <c r="W428" i="2"/>
  <c r="N610" i="2"/>
  <c r="D685" i="2"/>
  <c r="D402" i="2"/>
  <c r="U627" i="2"/>
  <c r="L668" i="2"/>
  <c r="L419" i="2"/>
  <c r="G476" i="2"/>
  <c r="P268" i="2"/>
  <c r="P196" i="2"/>
  <c r="W659" i="2"/>
  <c r="W444" i="2"/>
  <c r="G190" i="2"/>
  <c r="P673" i="2"/>
  <c r="P390" i="2"/>
  <c r="L652" i="2"/>
  <c r="L403" i="2"/>
  <c r="F371" i="2"/>
  <c r="O644" i="2"/>
  <c r="O616" i="2"/>
  <c r="O401" i="2"/>
  <c r="F143" i="2"/>
  <c r="M641" i="2"/>
  <c r="O96" i="2"/>
  <c r="X226" i="2"/>
  <c r="L495" i="2"/>
  <c r="J312" i="2"/>
  <c r="C696" i="2"/>
  <c r="C379" i="2"/>
  <c r="K665" i="2"/>
  <c r="N428" i="2"/>
  <c r="S481" i="2"/>
  <c r="X316" i="2"/>
  <c r="X248" i="2"/>
  <c r="H268" i="2"/>
  <c r="X185" i="2"/>
  <c r="J598" i="2"/>
  <c r="R658" i="2"/>
  <c r="R409" i="2"/>
  <c r="B712" i="2"/>
  <c r="B429" i="2"/>
  <c r="P284" i="2"/>
  <c r="P144" i="2"/>
  <c r="J471" i="2"/>
  <c r="N123" i="2"/>
  <c r="I245" i="2"/>
  <c r="H700" i="2"/>
  <c r="H417" i="2"/>
  <c r="F129" i="2"/>
  <c r="T621" i="2"/>
  <c r="T406" i="2"/>
  <c r="Y607" i="2"/>
  <c r="S707" i="2"/>
  <c r="S390" i="2"/>
  <c r="U176" i="2"/>
  <c r="C610" i="2"/>
  <c r="D687" i="2"/>
  <c r="D404" i="2"/>
  <c r="T261" i="2"/>
  <c r="L129" i="2"/>
  <c r="B308" i="2"/>
  <c r="K607" i="2"/>
  <c r="D698" i="2"/>
  <c r="D449" i="2"/>
  <c r="Q444" i="2"/>
  <c r="P438" i="2"/>
  <c r="R669" i="2"/>
  <c r="O85" i="2"/>
  <c r="R581" i="2"/>
  <c r="R400" i="2"/>
  <c r="E657" i="2"/>
  <c r="G460" i="2"/>
  <c r="Q619" i="2"/>
  <c r="Q404" i="2"/>
  <c r="X461" i="2"/>
  <c r="N656" i="2"/>
  <c r="O591" i="2"/>
  <c r="O410" i="2"/>
  <c r="H486" i="2"/>
  <c r="I582" i="2"/>
  <c r="J481" i="2"/>
  <c r="V228" i="2"/>
  <c r="V122" i="2"/>
  <c r="C175" i="2"/>
  <c r="D265" i="2"/>
  <c r="E631" i="2"/>
  <c r="E450" i="2"/>
  <c r="Q485" i="2"/>
  <c r="V678" i="2"/>
  <c r="V497" i="2"/>
  <c r="T163" i="2"/>
  <c r="R228" i="2"/>
  <c r="J711" i="2"/>
  <c r="J428" i="2"/>
  <c r="P677" i="2"/>
  <c r="P394" i="2"/>
  <c r="P423" i="2"/>
  <c r="L590" i="2"/>
  <c r="M669" i="2"/>
  <c r="M386" i="2"/>
  <c r="G635" i="2"/>
  <c r="Q651" i="2"/>
  <c r="Q402" i="2"/>
  <c r="N592" i="2"/>
  <c r="I604" i="2"/>
  <c r="I389" i="2"/>
  <c r="K454" i="2"/>
  <c r="F661" i="2"/>
  <c r="F412" i="2"/>
  <c r="H640" i="2"/>
  <c r="F702" i="2"/>
  <c r="F419" i="2"/>
  <c r="B491" i="2"/>
  <c r="D304" i="2"/>
  <c r="Y366" i="2"/>
  <c r="Q302" i="2"/>
  <c r="Q128" i="2"/>
  <c r="Q490" i="2"/>
  <c r="L470" i="2"/>
  <c r="S239" i="2"/>
  <c r="D416" i="2"/>
  <c r="L698" i="2"/>
  <c r="L449" i="2"/>
  <c r="S683" i="2"/>
  <c r="S139" i="2"/>
  <c r="S457" i="2"/>
  <c r="S448" i="2"/>
  <c r="B232" i="2"/>
  <c r="H642" i="2"/>
  <c r="Y458" i="2"/>
  <c r="O609" i="2"/>
  <c r="S653" i="2"/>
  <c r="S438" i="2"/>
  <c r="R195" i="2"/>
  <c r="K704" i="2"/>
  <c r="K421" i="2"/>
  <c r="G649" i="2"/>
  <c r="G366" i="2"/>
  <c r="D477" i="2"/>
  <c r="R674" i="2"/>
  <c r="R391" i="2"/>
  <c r="U586" i="2"/>
  <c r="P468" i="2"/>
  <c r="N603" i="2"/>
  <c r="S488" i="2"/>
  <c r="N673" i="2"/>
  <c r="N458" i="2"/>
  <c r="X489" i="2"/>
  <c r="K476" i="2"/>
  <c r="V633" i="2"/>
  <c r="N306" i="2"/>
  <c r="K353" i="2"/>
  <c r="K179" i="2"/>
  <c r="D429" i="2"/>
  <c r="C285" i="2"/>
  <c r="C145" i="2"/>
  <c r="G414" i="2"/>
  <c r="J710" i="2"/>
  <c r="J427" i="2"/>
  <c r="C480" i="2"/>
  <c r="X650" i="2"/>
  <c r="X401" i="2"/>
  <c r="N439" i="2"/>
  <c r="K677" i="2"/>
  <c r="K394" i="2"/>
  <c r="X622" i="2"/>
  <c r="F635" i="2"/>
  <c r="F420" i="2"/>
  <c r="I479" i="2"/>
  <c r="E488" i="2"/>
  <c r="O604" i="2"/>
  <c r="O389" i="2"/>
  <c r="I454" i="2"/>
  <c r="F624" i="2"/>
  <c r="J670" i="2"/>
  <c r="J421" i="2"/>
  <c r="T279" i="2"/>
  <c r="T173" i="2"/>
  <c r="H655" i="2"/>
  <c r="H372" i="2"/>
  <c r="X658" i="2"/>
  <c r="O585" i="2"/>
  <c r="O404" i="2"/>
  <c r="O452" i="2"/>
  <c r="O615" i="2"/>
  <c r="O400" i="2"/>
  <c r="B445" i="2"/>
  <c r="K658" i="2"/>
  <c r="M324" i="2"/>
  <c r="M294" i="2"/>
  <c r="Y267" i="2"/>
  <c r="C419" i="2"/>
  <c r="R395" i="2"/>
  <c r="U711" i="2"/>
  <c r="W468" i="2"/>
  <c r="S266" i="2"/>
  <c r="T210" i="2"/>
  <c r="D185" i="2"/>
  <c r="R677" i="2"/>
  <c r="Q199" i="2"/>
  <c r="C242" i="2"/>
  <c r="I413" i="2"/>
  <c r="V422" i="2"/>
  <c r="N317" i="2"/>
  <c r="R371" i="2"/>
  <c r="W130" i="2"/>
  <c r="B698" i="2"/>
  <c r="G624" i="2"/>
  <c r="U621" i="2"/>
  <c r="T639" i="2"/>
  <c r="P309" i="2"/>
  <c r="W243" i="2"/>
  <c r="O458" i="2"/>
  <c r="G233" i="2"/>
  <c r="U274" i="2"/>
  <c r="Y325" i="2"/>
  <c r="X130" i="2"/>
  <c r="T603" i="2"/>
  <c r="H489" i="2"/>
  <c r="F584" i="2"/>
  <c r="H620" i="2"/>
  <c r="J487" i="2"/>
  <c r="X155" i="2"/>
  <c r="K453" i="2"/>
  <c r="U140" i="2"/>
  <c r="H141" i="2"/>
  <c r="L417" i="2"/>
  <c r="P610" i="2"/>
  <c r="X280" i="2"/>
  <c r="Q676" i="2"/>
  <c r="L416" i="2"/>
  <c r="Y420" i="2"/>
  <c r="I439" i="2"/>
  <c r="P603" i="2"/>
  <c r="J342" i="2"/>
  <c r="J134" i="2"/>
  <c r="S427" i="2"/>
  <c r="E160" i="2"/>
  <c r="B205" i="2"/>
  <c r="I236" i="2"/>
  <c r="X700" i="2"/>
  <c r="X383" i="2"/>
  <c r="F459" i="2"/>
  <c r="N318" i="2"/>
  <c r="G603" i="2"/>
  <c r="E324" i="2"/>
  <c r="E116" i="2"/>
  <c r="W370" i="2"/>
  <c r="D696" i="2"/>
  <c r="D413" i="2"/>
  <c r="Q151" i="2"/>
  <c r="T656" i="2"/>
  <c r="R130" i="2"/>
  <c r="O624" i="2"/>
  <c r="V478" i="2"/>
  <c r="S340" i="2"/>
  <c r="S166" i="2"/>
  <c r="H271" i="2"/>
  <c r="H97" i="2"/>
  <c r="Q238" i="2"/>
  <c r="F346" i="2"/>
  <c r="F172" i="2"/>
  <c r="D213" i="2"/>
  <c r="J619" i="2"/>
  <c r="K158" i="2"/>
  <c r="R208" i="2"/>
  <c r="X695" i="2"/>
  <c r="X412" i="2"/>
  <c r="Y623" i="2"/>
  <c r="Y459" i="2"/>
  <c r="R206" i="2"/>
  <c r="D278" i="2"/>
  <c r="D138" i="2"/>
  <c r="F485" i="2"/>
  <c r="H434" i="2"/>
  <c r="J338" i="2"/>
  <c r="J198" i="2"/>
  <c r="N207" i="2"/>
  <c r="V607" i="2"/>
  <c r="L126" i="2"/>
  <c r="Q486" i="2"/>
  <c r="V704" i="2"/>
  <c r="V421" i="2"/>
  <c r="Q425" i="2"/>
  <c r="M684" i="2"/>
  <c r="G438" i="2"/>
  <c r="V270" i="2"/>
  <c r="V130" i="2"/>
  <c r="T442" i="2"/>
  <c r="H194" i="2"/>
  <c r="F327" i="2"/>
  <c r="F153" i="2"/>
  <c r="D711" i="2"/>
  <c r="D394" i="2"/>
  <c r="V168" i="2"/>
  <c r="J297" i="2"/>
  <c r="R290" i="2"/>
  <c r="V94" i="2"/>
  <c r="L352" i="2"/>
  <c r="L178" i="2"/>
  <c r="R202" i="2"/>
  <c r="X619" i="2"/>
  <c r="H706" i="2"/>
  <c r="H423" i="2"/>
  <c r="B144" i="2"/>
  <c r="M593" i="2"/>
  <c r="P174" i="2"/>
  <c r="M481" i="2"/>
  <c r="P660" i="2"/>
  <c r="P445" i="2"/>
  <c r="P410" i="2"/>
  <c r="L228" i="2"/>
  <c r="V239" i="2"/>
  <c r="V201" i="2"/>
  <c r="O441" i="2"/>
  <c r="I644" i="2"/>
  <c r="K178" i="2"/>
  <c r="W176" i="2"/>
  <c r="H278" i="2"/>
  <c r="H312" i="2"/>
  <c r="U177" i="2"/>
  <c r="T299" i="2"/>
  <c r="G295" i="2"/>
  <c r="G87" i="2"/>
  <c r="P349" i="2"/>
  <c r="P141" i="2"/>
  <c r="H133" i="2"/>
  <c r="X641" i="2"/>
  <c r="C599" i="2"/>
  <c r="C384" i="2"/>
  <c r="C637" i="2"/>
  <c r="L442" i="2"/>
  <c r="B702" i="2"/>
  <c r="B419" i="2"/>
  <c r="W477" i="2"/>
  <c r="F256" i="2"/>
  <c r="F82" i="2"/>
  <c r="K585" i="2"/>
  <c r="S460" i="2"/>
  <c r="L663" i="2"/>
  <c r="L380" i="2"/>
  <c r="F438" i="2"/>
  <c r="U261" i="2"/>
  <c r="L128" i="2"/>
  <c r="Q424" i="2"/>
  <c r="P586" i="2"/>
  <c r="P371" i="2"/>
  <c r="S419" i="2"/>
  <c r="R651" i="2"/>
  <c r="L272" i="2"/>
  <c r="L98" i="2"/>
  <c r="I93" i="2"/>
  <c r="L241" i="2"/>
  <c r="J694" i="2"/>
  <c r="J411" i="2"/>
  <c r="K486" i="2"/>
  <c r="T684" i="2"/>
  <c r="T367" i="2"/>
  <c r="D178" i="2"/>
  <c r="D666" i="2"/>
  <c r="D383" i="2"/>
  <c r="R144" i="2"/>
  <c r="D101" i="2"/>
  <c r="U610" i="2"/>
  <c r="K317" i="2"/>
  <c r="K143" i="2"/>
  <c r="N237" i="2"/>
  <c r="M686" i="2"/>
  <c r="M369" i="2"/>
  <c r="D663" i="2"/>
  <c r="S125" i="2"/>
  <c r="I686" i="2"/>
  <c r="I369" i="2"/>
  <c r="V480" i="2"/>
  <c r="O247" i="2"/>
  <c r="C651" i="2"/>
  <c r="C402" i="2"/>
  <c r="H438" i="2"/>
  <c r="V632" i="2"/>
  <c r="T272" i="2"/>
  <c r="T98" i="2"/>
  <c r="W480" i="2"/>
  <c r="N668" i="2"/>
  <c r="O344" i="2"/>
  <c r="O136" i="2"/>
  <c r="M205" i="2"/>
  <c r="T678" i="2"/>
  <c r="Y256" i="2"/>
  <c r="Y82" i="2"/>
  <c r="J175" i="2"/>
  <c r="R660" i="2"/>
  <c r="B282" i="2"/>
  <c r="B176" i="2"/>
  <c r="Q267" i="2"/>
  <c r="X689" i="2"/>
  <c r="X406" i="2"/>
  <c r="Y489" i="2"/>
  <c r="I294" i="2"/>
  <c r="I120" i="2"/>
  <c r="E84" i="2"/>
  <c r="V643" i="2"/>
  <c r="M225" i="2"/>
  <c r="F407" i="2"/>
  <c r="E630" i="2"/>
  <c r="Q297" i="2"/>
  <c r="Q123" i="2"/>
  <c r="Q369" i="2"/>
  <c r="W628" i="2"/>
  <c r="D334" i="2"/>
  <c r="D194" i="2"/>
  <c r="I591" i="2"/>
  <c r="C700" i="2"/>
  <c r="C417" i="2"/>
  <c r="K603" i="2"/>
  <c r="O661" i="2"/>
  <c r="O378" i="2"/>
  <c r="X484" i="2"/>
  <c r="N310" i="2"/>
  <c r="T346" i="2"/>
  <c r="T172" i="2"/>
  <c r="E425" i="2"/>
  <c r="N638" i="2"/>
  <c r="G305" i="2"/>
  <c r="G165" i="2"/>
  <c r="J160" i="2"/>
  <c r="U616" i="2"/>
  <c r="B666" i="2"/>
  <c r="B417" i="2"/>
  <c r="U476" i="2"/>
  <c r="P296" i="2"/>
  <c r="P190" i="2"/>
  <c r="S325" i="2"/>
  <c r="M590" i="2"/>
  <c r="S656" i="2"/>
  <c r="S441" i="2"/>
  <c r="R495" i="2"/>
  <c r="B222" i="2"/>
  <c r="C590" i="2"/>
  <c r="R136" i="2"/>
  <c r="L602" i="2"/>
  <c r="I699" i="2"/>
  <c r="I416" i="2"/>
  <c r="I627" i="2"/>
  <c r="F698" i="2"/>
  <c r="F381" i="2"/>
  <c r="K458" i="2"/>
  <c r="Q597" i="2"/>
  <c r="V157" i="2"/>
  <c r="U232" i="2"/>
  <c r="B458" i="2"/>
  <c r="Y666" i="2"/>
  <c r="Y451" i="2"/>
  <c r="F140" i="2"/>
  <c r="P669" i="2"/>
  <c r="P386" i="2"/>
  <c r="M461" i="2"/>
  <c r="M482" i="2"/>
  <c r="Y621" i="2"/>
  <c r="Y440" i="2"/>
  <c r="T184" i="2"/>
  <c r="W153" i="2"/>
  <c r="Q349" i="2"/>
  <c r="S712" i="2"/>
  <c r="S463" i="2"/>
  <c r="E262" i="2"/>
  <c r="N209" i="2"/>
  <c r="G302" i="2"/>
  <c r="G162" i="2"/>
  <c r="H702" i="2"/>
  <c r="H419" i="2"/>
  <c r="Q245" i="2"/>
  <c r="Q178" i="2"/>
  <c r="J319" i="2"/>
  <c r="J285" i="2"/>
  <c r="B462" i="2"/>
  <c r="I156" i="2"/>
  <c r="N659" i="2"/>
  <c r="N376" i="2"/>
  <c r="B640" i="2"/>
  <c r="I317" i="2"/>
  <c r="I143" i="2"/>
  <c r="P617" i="2"/>
  <c r="T317" i="2"/>
  <c r="U339" i="2"/>
  <c r="U131" i="2"/>
  <c r="S284" i="2"/>
  <c r="T675" i="2"/>
  <c r="T460" i="2"/>
  <c r="W458" i="2"/>
  <c r="S711" i="2"/>
  <c r="S394" i="2"/>
  <c r="Y246" i="2"/>
  <c r="H212" i="2"/>
  <c r="P699" i="2"/>
  <c r="P450" i="2"/>
  <c r="Y593" i="2"/>
  <c r="U449" i="2"/>
  <c r="L116" i="2"/>
  <c r="J348" i="2"/>
  <c r="J106" i="2"/>
  <c r="U258" i="2"/>
  <c r="U299" i="2"/>
  <c r="U125" i="2"/>
  <c r="V439" i="2"/>
  <c r="C471" i="2"/>
  <c r="M298" i="2"/>
  <c r="M90" i="2"/>
  <c r="X458" i="2"/>
  <c r="N434" i="2"/>
  <c r="P598" i="2"/>
  <c r="P383" i="2"/>
  <c r="Q487" i="2"/>
  <c r="R638" i="2"/>
  <c r="C707" i="2"/>
  <c r="C390" i="2"/>
  <c r="N187" i="2"/>
  <c r="X352" i="2"/>
  <c r="B656" i="2"/>
  <c r="B373" i="2"/>
  <c r="H441" i="2"/>
  <c r="C622" i="2"/>
  <c r="U437" i="2"/>
  <c r="N333" i="2"/>
  <c r="N159" i="2"/>
  <c r="Y405" i="2"/>
  <c r="S631" i="2"/>
  <c r="N661" i="2"/>
  <c r="J678" i="2"/>
  <c r="J497" i="2"/>
  <c r="G205" i="2"/>
  <c r="L276" i="2"/>
  <c r="L102" i="2"/>
  <c r="U478" i="2"/>
  <c r="Y242" i="2"/>
  <c r="G693" i="2"/>
  <c r="G376" i="2"/>
  <c r="U687" i="2"/>
  <c r="U370" i="2"/>
  <c r="O440" i="2"/>
  <c r="P154" i="2"/>
  <c r="H185" i="2"/>
  <c r="N640" i="2"/>
  <c r="N391" i="2"/>
  <c r="T486" i="2"/>
  <c r="O484" i="2"/>
  <c r="O302" i="2"/>
  <c r="O128" i="2"/>
  <c r="J426" i="2"/>
  <c r="U597" i="2"/>
  <c r="U382" i="2"/>
  <c r="K368" i="2"/>
  <c r="T649" i="2"/>
  <c r="T366" i="2"/>
  <c r="O155" i="2"/>
  <c r="O603" i="2"/>
  <c r="O422" i="2"/>
  <c r="L458" i="2"/>
  <c r="O675" i="2"/>
  <c r="V256" i="2"/>
  <c r="Y685" i="2"/>
  <c r="Y368" i="2"/>
  <c r="Q588" i="2"/>
  <c r="E655" i="2"/>
  <c r="E372" i="2"/>
  <c r="R121" i="2"/>
  <c r="L628" i="2"/>
  <c r="L379" i="2"/>
  <c r="H119" i="2"/>
  <c r="C581" i="2"/>
  <c r="J699" i="2"/>
  <c r="J416" i="2"/>
  <c r="Y706" i="2"/>
  <c r="Y389" i="2"/>
  <c r="C660" i="2"/>
  <c r="C377" i="2"/>
  <c r="Y414" i="2"/>
  <c r="T596" i="2"/>
  <c r="Y129" i="2"/>
  <c r="C273" i="2"/>
  <c r="E624" i="2"/>
  <c r="E409" i="2"/>
  <c r="V251" i="2"/>
  <c r="I605" i="2"/>
  <c r="I390" i="2"/>
  <c r="T127" i="2"/>
  <c r="J309" i="2"/>
  <c r="I285" i="2"/>
  <c r="I213" i="2"/>
  <c r="B581" i="2"/>
  <c r="U641" i="2"/>
  <c r="C328" i="2"/>
  <c r="C188" i="2"/>
  <c r="M473" i="2"/>
  <c r="P589" i="2"/>
  <c r="P374" i="2"/>
  <c r="B633" i="2"/>
  <c r="B384" i="2"/>
  <c r="N118" i="2"/>
  <c r="D639" i="2"/>
  <c r="P211" i="2"/>
  <c r="X652" i="2"/>
  <c r="X369" i="2"/>
  <c r="T445" i="2"/>
  <c r="L335" i="2"/>
  <c r="G298" i="2"/>
  <c r="G90" i="2"/>
  <c r="K104" i="2"/>
  <c r="Y263" i="2"/>
  <c r="V687" i="2"/>
  <c r="V404" i="2"/>
  <c r="F470" i="2"/>
  <c r="B623" i="2"/>
  <c r="X275" i="2"/>
  <c r="X169" i="2"/>
  <c r="U154" i="2"/>
  <c r="J590" i="2"/>
  <c r="J443" i="2"/>
  <c r="S87" i="2"/>
  <c r="C305" i="2"/>
  <c r="C131" i="2"/>
  <c r="J341" i="2"/>
  <c r="J201" i="2"/>
  <c r="Q594" i="2"/>
  <c r="P353" i="2"/>
  <c r="P111" i="2"/>
  <c r="H136" i="2"/>
  <c r="T280" i="2"/>
  <c r="T174" i="2"/>
  <c r="W368" i="2"/>
  <c r="W427" i="2"/>
  <c r="L709" i="2"/>
  <c r="L392" i="2"/>
  <c r="X449" i="2"/>
  <c r="V584" i="2"/>
  <c r="L669" i="2"/>
  <c r="L386" i="2"/>
  <c r="Q692" i="2"/>
  <c r="Q443" i="2"/>
  <c r="V631" i="2"/>
  <c r="N277" i="2"/>
  <c r="N103" i="2"/>
  <c r="Y138" i="2"/>
  <c r="T332" i="2"/>
  <c r="T158" i="2"/>
  <c r="W490" i="2"/>
  <c r="U353" i="2"/>
  <c r="F607" i="2"/>
  <c r="C352" i="2"/>
  <c r="C144" i="2"/>
  <c r="Q454" i="2"/>
  <c r="L690" i="2"/>
  <c r="E688" i="2"/>
  <c r="E439" i="2"/>
  <c r="I581" i="2"/>
  <c r="S640" i="2"/>
  <c r="S391" i="2"/>
  <c r="C478" i="2"/>
  <c r="G654" i="2"/>
  <c r="B187" i="2"/>
  <c r="B662" i="2"/>
  <c r="J706" i="2"/>
  <c r="J423" i="2"/>
  <c r="G684" i="2"/>
  <c r="G401" i="2"/>
  <c r="E230" i="2"/>
  <c r="N684" i="2"/>
  <c r="N469" i="2"/>
  <c r="R666" i="2"/>
  <c r="E492" i="2"/>
  <c r="X119" i="2"/>
  <c r="Q298" i="2"/>
  <c r="Q124" i="2"/>
  <c r="W496" i="2"/>
  <c r="N678" i="2"/>
  <c r="D617" i="2"/>
  <c r="D368" i="2"/>
  <c r="U446" i="2"/>
  <c r="L702" i="2"/>
  <c r="L385" i="2"/>
  <c r="G408" i="2"/>
  <c r="P302" i="2"/>
  <c r="W693" i="2"/>
  <c r="W410" i="2"/>
  <c r="G122" i="2"/>
  <c r="P639" i="2"/>
  <c r="L584" i="2"/>
  <c r="F688" i="2"/>
  <c r="F439" i="2"/>
  <c r="O463" i="2"/>
  <c r="O582" i="2"/>
  <c r="F249" i="2"/>
  <c r="M494" i="2"/>
  <c r="O338" i="2"/>
  <c r="O198" i="2"/>
  <c r="X188" i="2"/>
  <c r="L676" i="2"/>
  <c r="L461" i="2"/>
  <c r="J172" i="2"/>
  <c r="C594" i="2"/>
  <c r="K382" i="2"/>
  <c r="N711" i="2"/>
  <c r="N496" i="2"/>
  <c r="S594" i="2"/>
  <c r="X282" i="2"/>
  <c r="H196" i="2"/>
  <c r="X117" i="2"/>
  <c r="J451" i="2"/>
  <c r="R590" i="2"/>
  <c r="B678" i="2"/>
  <c r="B395" i="2"/>
  <c r="P250" i="2"/>
  <c r="J369" i="2"/>
  <c r="N331" i="2"/>
  <c r="N157" i="2"/>
  <c r="I279" i="2"/>
  <c r="H632" i="2"/>
  <c r="H383" i="2"/>
  <c r="F235" i="2"/>
  <c r="T689" i="2"/>
  <c r="T372" i="2"/>
  <c r="Y494" i="2"/>
  <c r="S639" i="2"/>
  <c r="U350" i="2"/>
  <c r="U108" i="2"/>
  <c r="C644" i="2"/>
  <c r="D585" i="2"/>
  <c r="D370" i="2"/>
  <c r="T189" i="2"/>
  <c r="L269" i="2"/>
  <c r="L163" i="2"/>
  <c r="B240" i="2"/>
  <c r="K460" i="2"/>
  <c r="D596" i="2"/>
  <c r="D381" i="2"/>
  <c r="Q478" i="2"/>
  <c r="P687" i="2"/>
  <c r="P370" i="2"/>
  <c r="R601" i="2"/>
  <c r="O259" i="2"/>
  <c r="R649" i="2"/>
  <c r="E476" i="2"/>
  <c r="G675" i="2"/>
  <c r="G426" i="2"/>
  <c r="Q653" i="2"/>
  <c r="X642" i="2"/>
  <c r="X427" i="2"/>
  <c r="N441" i="2"/>
  <c r="O693" i="2"/>
  <c r="H701" i="2"/>
  <c r="H418" i="2"/>
  <c r="I469" i="2"/>
  <c r="J447" i="2"/>
  <c r="V296" i="2"/>
  <c r="C315" i="2"/>
  <c r="C107" i="2"/>
  <c r="D159" i="2"/>
  <c r="E699" i="2"/>
  <c r="Q666" i="2"/>
  <c r="Q383" i="2"/>
  <c r="V644" i="2"/>
  <c r="T337" i="2"/>
  <c r="T95" i="2"/>
  <c r="R190" i="2"/>
  <c r="J643" i="2"/>
  <c r="J394" i="2"/>
  <c r="P711" i="2"/>
  <c r="P706" i="2"/>
  <c r="P389" i="2"/>
  <c r="L477" i="2"/>
  <c r="M635" i="2"/>
  <c r="M454" i="2"/>
  <c r="G601" i="2"/>
  <c r="Q617" i="2"/>
  <c r="Q436" i="2"/>
  <c r="N479" i="2"/>
  <c r="I672" i="2"/>
  <c r="K386" i="2"/>
  <c r="F627" i="2"/>
  <c r="F378" i="2"/>
  <c r="H606" i="2"/>
  <c r="F668" i="2"/>
  <c r="F385" i="2"/>
  <c r="B457" i="2"/>
  <c r="D236" i="2"/>
  <c r="Y615" i="2"/>
  <c r="Y434" i="2"/>
  <c r="Q268" i="2"/>
  <c r="Q705" i="2"/>
  <c r="Q388" i="2"/>
  <c r="L583" i="2"/>
  <c r="S201" i="2"/>
  <c r="D699" i="2"/>
  <c r="D382" i="2"/>
  <c r="L630" i="2"/>
  <c r="L381" i="2"/>
  <c r="S581" i="2"/>
  <c r="S347" i="2"/>
  <c r="S173" i="2"/>
  <c r="S672" i="2"/>
  <c r="S423" i="2"/>
  <c r="S663" i="2"/>
  <c r="S414" i="2"/>
  <c r="B266" i="2"/>
  <c r="H608" i="2"/>
  <c r="Y673" i="2"/>
  <c r="Y424" i="2"/>
  <c r="O643" i="2"/>
  <c r="S619" i="2"/>
  <c r="S370" i="2"/>
  <c r="R127" i="2"/>
  <c r="K602" i="2"/>
  <c r="G615" i="2"/>
  <c r="G400" i="2"/>
  <c r="D443" i="2"/>
  <c r="R640" i="2"/>
  <c r="U473" i="2"/>
  <c r="P683" i="2"/>
  <c r="P400" i="2"/>
  <c r="N671" i="2"/>
  <c r="S454" i="2"/>
  <c r="N639" i="2"/>
  <c r="X636" i="2"/>
  <c r="K691" i="2"/>
  <c r="K374" i="2"/>
  <c r="V599" i="2"/>
  <c r="M154" i="2"/>
  <c r="Y127" i="2"/>
  <c r="U609" i="2"/>
  <c r="W434" i="2"/>
  <c r="S232" i="2"/>
  <c r="T316" i="2"/>
  <c r="D117" i="2"/>
  <c r="R609" i="2"/>
  <c r="Q131" i="2"/>
  <c r="J657" i="2"/>
  <c r="C102" i="2"/>
  <c r="T661" i="2"/>
  <c r="N249" i="2"/>
  <c r="Y305" i="2"/>
  <c r="B630" i="2"/>
  <c r="G477" i="2"/>
  <c r="U587" i="2"/>
  <c r="T458" i="2"/>
  <c r="P241" i="2"/>
  <c r="W103" i="2"/>
  <c r="D623" i="2"/>
  <c r="K328" i="2"/>
  <c r="O492" i="2"/>
  <c r="G127" i="2"/>
  <c r="U168" i="2"/>
  <c r="Y185" i="2"/>
  <c r="X164" i="2"/>
  <c r="T490" i="2"/>
  <c r="H421" i="2"/>
  <c r="F471" i="2"/>
  <c r="H405" i="2"/>
  <c r="J453" i="2"/>
  <c r="X227" i="2"/>
  <c r="K419" i="2"/>
  <c r="H175" i="2"/>
  <c r="S350" i="2"/>
  <c r="L383" i="2"/>
  <c r="P429" i="2"/>
  <c r="X208" i="2"/>
  <c r="Q642" i="2"/>
  <c r="L665" i="2"/>
  <c r="L382" i="2"/>
  <c r="Y454" i="2"/>
  <c r="I371" i="2"/>
  <c r="P637" i="2"/>
  <c r="J274" i="2"/>
  <c r="S393" i="2"/>
  <c r="E194" i="2"/>
  <c r="B137" i="2"/>
  <c r="I270" i="2"/>
  <c r="X632" i="2"/>
  <c r="F425" i="2"/>
  <c r="N212" i="2"/>
  <c r="G490" i="2"/>
  <c r="E256" i="2"/>
  <c r="W687" i="2"/>
  <c r="W438" i="2"/>
  <c r="D662" i="2"/>
  <c r="D379" i="2"/>
  <c r="Q83" i="2"/>
  <c r="T441" i="2"/>
  <c r="R236" i="2"/>
  <c r="O443" i="2"/>
  <c r="V376" i="2"/>
  <c r="S306" i="2"/>
  <c r="S98" i="2"/>
  <c r="H237" i="2"/>
  <c r="Q166" i="2"/>
  <c r="F278" i="2"/>
  <c r="F104" i="2"/>
  <c r="D251" i="2"/>
  <c r="J472" i="2"/>
  <c r="K90" i="2"/>
  <c r="R314" i="2"/>
  <c r="X661" i="2"/>
  <c r="X378" i="2"/>
  <c r="Y476" i="2"/>
  <c r="Y708" i="2"/>
  <c r="Y425" i="2"/>
  <c r="R138" i="2"/>
  <c r="D312" i="2"/>
  <c r="F451" i="2"/>
  <c r="H581" i="2"/>
  <c r="J270" i="2"/>
  <c r="J130" i="2"/>
  <c r="N139" i="2"/>
  <c r="V460" i="2"/>
  <c r="L232" i="2"/>
  <c r="Q599" i="2"/>
  <c r="V670" i="2"/>
  <c r="V387" i="2"/>
  <c r="Q493" i="2"/>
  <c r="M469" i="2"/>
  <c r="G687" i="2"/>
  <c r="G404" i="2"/>
  <c r="V236" i="2"/>
  <c r="T657" i="2"/>
  <c r="T408" i="2"/>
  <c r="H126" i="2"/>
  <c r="F259" i="2"/>
  <c r="F85" i="2"/>
  <c r="D677" i="2"/>
  <c r="D428" i="2"/>
  <c r="V100" i="2"/>
  <c r="J263" i="2"/>
  <c r="R222" i="2"/>
  <c r="V336" i="2"/>
  <c r="V196" i="2"/>
  <c r="L318" i="2"/>
  <c r="L110" i="2"/>
  <c r="R134" i="2"/>
  <c r="X585" i="2"/>
  <c r="H672" i="2"/>
  <c r="H389" i="2"/>
  <c r="B318" i="2"/>
  <c r="M480" i="2"/>
  <c r="P348" i="2"/>
  <c r="P106" i="2"/>
  <c r="M594" i="2"/>
  <c r="P592" i="2"/>
  <c r="P693" i="2"/>
  <c r="P444" i="2"/>
  <c r="L190" i="2"/>
  <c r="V307" i="2"/>
  <c r="O373" i="2"/>
  <c r="I610" i="2"/>
  <c r="K110" i="2"/>
  <c r="W108" i="2"/>
  <c r="H244" i="2"/>
  <c r="U317" i="2"/>
  <c r="U109" i="2"/>
  <c r="T193" i="2"/>
  <c r="G329" i="2"/>
  <c r="G155" i="2"/>
  <c r="P281" i="2"/>
  <c r="P209" i="2"/>
  <c r="H307" i="2"/>
  <c r="X607" i="2"/>
  <c r="C701" i="2"/>
  <c r="C418" i="2"/>
  <c r="C456" i="2"/>
  <c r="L691" i="2"/>
  <c r="L408" i="2"/>
  <c r="B634" i="2"/>
  <c r="B385" i="2"/>
  <c r="W443" i="2"/>
  <c r="F290" i="2"/>
  <c r="K472" i="2"/>
  <c r="S675" i="2"/>
  <c r="S426" i="2"/>
  <c r="L629" i="2"/>
  <c r="F687" i="2"/>
  <c r="F404" i="2"/>
  <c r="U155" i="2"/>
  <c r="L336" i="2"/>
  <c r="L162" i="2"/>
  <c r="Q639" i="2"/>
  <c r="P654" i="2"/>
  <c r="S668" i="2"/>
  <c r="S385" i="2"/>
  <c r="R470" i="2"/>
  <c r="L306" i="2"/>
  <c r="I335" i="2"/>
  <c r="I195" i="2"/>
  <c r="L343" i="2"/>
  <c r="L169" i="2"/>
  <c r="J660" i="2"/>
  <c r="J377" i="2"/>
  <c r="K599" i="2"/>
  <c r="T650" i="2"/>
  <c r="D110" i="2"/>
  <c r="D632" i="2"/>
  <c r="R250" i="2"/>
  <c r="D343" i="2"/>
  <c r="D135" i="2"/>
  <c r="U463" i="2"/>
  <c r="K211" i="2"/>
  <c r="N199" i="2"/>
  <c r="M652" i="2"/>
  <c r="D448" i="2"/>
  <c r="S299" i="2"/>
  <c r="S159" i="2"/>
  <c r="I652" i="2"/>
  <c r="I403" i="2"/>
  <c r="V412" i="2"/>
  <c r="O281" i="2"/>
  <c r="C685" i="2"/>
  <c r="C368" i="2"/>
  <c r="H687" i="2"/>
  <c r="H404" i="2"/>
  <c r="V485" i="2"/>
  <c r="T238" i="2"/>
  <c r="W695" i="2"/>
  <c r="W378" i="2"/>
  <c r="N453" i="2"/>
  <c r="O242" i="2"/>
  <c r="M345" i="2"/>
  <c r="M137" i="2"/>
  <c r="T644" i="2"/>
  <c r="Y324" i="2"/>
  <c r="J107" i="2"/>
  <c r="R592" i="2"/>
  <c r="B210" i="2"/>
  <c r="B108" i="2"/>
  <c r="Q233" i="2"/>
  <c r="X655" i="2"/>
  <c r="X372" i="2"/>
  <c r="Y602" i="2"/>
  <c r="I226" i="2"/>
  <c r="E292" i="2"/>
  <c r="E186" i="2"/>
  <c r="V711" i="2"/>
  <c r="V394" i="2"/>
  <c r="M187" i="2"/>
  <c r="F690" i="2"/>
  <c r="F441" i="2"/>
  <c r="E449" i="2"/>
  <c r="Q263" i="2"/>
  <c r="Q686" i="2"/>
  <c r="Q437" i="2"/>
  <c r="W481" i="2"/>
  <c r="D300" i="2"/>
  <c r="D126" i="2"/>
  <c r="I478" i="2"/>
  <c r="C666" i="2"/>
  <c r="C383" i="2"/>
  <c r="K490" i="2"/>
  <c r="O627" i="2"/>
  <c r="X699" i="2"/>
  <c r="X416" i="2"/>
  <c r="N242" i="2"/>
  <c r="T278" i="2"/>
  <c r="T104" i="2"/>
  <c r="E493" i="2"/>
  <c r="N604" i="2"/>
  <c r="G271" i="2"/>
  <c r="G97" i="2"/>
  <c r="J92" i="2"/>
  <c r="U582" i="2"/>
  <c r="B700" i="2"/>
  <c r="B383" i="2"/>
  <c r="U442" i="2"/>
  <c r="P228" i="2"/>
  <c r="S223" i="2"/>
  <c r="M692" i="2"/>
  <c r="S622" i="2"/>
  <c r="R427" i="2"/>
  <c r="B256" i="2"/>
  <c r="C624" i="2"/>
  <c r="R242" i="2"/>
  <c r="L636" i="2"/>
  <c r="I665" i="2"/>
  <c r="I382" i="2"/>
  <c r="I446" i="2"/>
  <c r="F630" i="2"/>
  <c r="K707" i="2"/>
  <c r="K390" i="2"/>
  <c r="Q631" i="2"/>
  <c r="V89" i="2"/>
  <c r="U266" i="2"/>
  <c r="B424" i="2"/>
  <c r="Y700" i="2"/>
  <c r="Y383" i="2"/>
  <c r="F246" i="2"/>
  <c r="P601" i="2"/>
  <c r="M710" i="2"/>
  <c r="M427" i="2"/>
  <c r="M595" i="2"/>
  <c r="Y689" i="2"/>
  <c r="Y372" i="2"/>
  <c r="T116" i="2"/>
  <c r="W85" i="2"/>
  <c r="Q209" i="2"/>
  <c r="S678" i="2"/>
  <c r="S395" i="2"/>
  <c r="E228" i="2"/>
  <c r="N315" i="2"/>
  <c r="G268" i="2"/>
  <c r="G94" i="2"/>
  <c r="H668" i="2"/>
  <c r="H385" i="2"/>
  <c r="Q173" i="2"/>
  <c r="Q318" i="2"/>
  <c r="Q110" i="2"/>
  <c r="J213" i="2"/>
  <c r="B711" i="2"/>
  <c r="B428" i="2"/>
  <c r="I88" i="2"/>
  <c r="N625" i="2"/>
  <c r="B493" i="2"/>
  <c r="I249" i="2"/>
  <c r="P470" i="2"/>
  <c r="T211" i="2"/>
  <c r="U237" i="2"/>
  <c r="S212" i="2"/>
  <c r="T709" i="2"/>
  <c r="T392" i="2"/>
  <c r="W424" i="2"/>
  <c r="S643" i="2"/>
  <c r="Y140" i="2"/>
  <c r="H318" i="2"/>
  <c r="P665" i="2"/>
  <c r="P382" i="2"/>
  <c r="Y412" i="2"/>
  <c r="U483" i="2"/>
  <c r="L324" i="2"/>
  <c r="L150" i="2"/>
  <c r="J280" i="2"/>
  <c r="J140" i="2"/>
  <c r="U152" i="2"/>
  <c r="U231" i="2"/>
  <c r="V688" i="2"/>
  <c r="V405" i="2"/>
  <c r="C618" i="2"/>
  <c r="M264" i="2"/>
  <c r="X707" i="2"/>
  <c r="X424" i="2"/>
  <c r="N581" i="2"/>
  <c r="P632" i="2"/>
  <c r="Q702" i="2"/>
  <c r="Q385" i="2"/>
  <c r="R604" i="2"/>
  <c r="C605" i="2"/>
  <c r="C424" i="2"/>
  <c r="N119" i="2"/>
  <c r="X212" i="2"/>
  <c r="B622" i="2"/>
  <c r="H690" i="2"/>
  <c r="H407" i="2"/>
  <c r="C441" i="2"/>
  <c r="U471" i="2"/>
  <c r="N299" i="2"/>
  <c r="N91" i="2"/>
  <c r="Y586" i="2"/>
  <c r="S484" i="2"/>
  <c r="N480" i="2"/>
  <c r="J644" i="2"/>
  <c r="G137" i="2"/>
  <c r="L310" i="2"/>
  <c r="U693" i="2"/>
  <c r="U410" i="2"/>
  <c r="Y204" i="2"/>
  <c r="G625" i="2"/>
  <c r="U653" i="2"/>
  <c r="U404" i="2"/>
  <c r="O474" i="2"/>
  <c r="P86" i="2"/>
  <c r="H117" i="2"/>
  <c r="N606" i="2"/>
  <c r="T701" i="2"/>
  <c r="T418" i="2"/>
  <c r="O631" i="2"/>
  <c r="O234" i="2"/>
  <c r="J675" i="2"/>
  <c r="J494" i="2"/>
  <c r="U631" i="2"/>
  <c r="K617" i="2"/>
  <c r="K402" i="2"/>
  <c r="T434" i="2"/>
  <c r="O87" i="2"/>
  <c r="O671" i="2"/>
  <c r="L707" i="2"/>
  <c r="L492" i="2"/>
  <c r="O641" i="2"/>
  <c r="V150" i="2"/>
  <c r="Y651" i="2"/>
  <c r="Q441" i="2"/>
  <c r="E689" i="2"/>
  <c r="E406" i="2"/>
  <c r="R227" i="2"/>
  <c r="L696" i="2"/>
  <c r="H293" i="2"/>
  <c r="C615" i="2"/>
  <c r="J597" i="2"/>
  <c r="J382" i="2"/>
  <c r="Y638" i="2"/>
  <c r="C626" i="2"/>
  <c r="Y663" i="2"/>
  <c r="Y448" i="2"/>
  <c r="T449" i="2"/>
  <c r="Y337" i="2"/>
  <c r="Y163" i="2"/>
  <c r="C167" i="2"/>
  <c r="E658" i="2"/>
  <c r="V179" i="2"/>
  <c r="I673" i="2"/>
  <c r="T301" i="2"/>
  <c r="J169" i="2"/>
  <c r="I251" i="2"/>
  <c r="B468" i="2"/>
  <c r="U675" i="2"/>
  <c r="C294" i="2"/>
  <c r="C120" i="2"/>
  <c r="M405" i="2"/>
  <c r="P623" i="2"/>
  <c r="B667" i="2"/>
  <c r="N326" i="2"/>
  <c r="N152" i="2"/>
  <c r="D458" i="2"/>
  <c r="P177" i="2"/>
  <c r="X618" i="2"/>
  <c r="T694" i="2"/>
  <c r="T411" i="2"/>
  <c r="L233" i="2"/>
  <c r="G332" i="2"/>
  <c r="G158" i="2"/>
  <c r="K278" i="2"/>
  <c r="Y229" i="2"/>
  <c r="V585" i="2"/>
  <c r="V438" i="2"/>
  <c r="F368" i="2"/>
  <c r="B442" i="2"/>
  <c r="X343" i="2"/>
  <c r="X101" i="2"/>
  <c r="U86" i="2"/>
  <c r="J624" i="2"/>
  <c r="S295" i="2"/>
  <c r="S329" i="2"/>
  <c r="C237" i="2"/>
  <c r="J273" i="2"/>
  <c r="J133" i="2"/>
  <c r="Q447" i="2"/>
  <c r="P319" i="2"/>
  <c r="P145" i="2"/>
  <c r="H310" i="2"/>
  <c r="T348" i="2"/>
  <c r="T106" i="2"/>
  <c r="W470" i="2"/>
  <c r="W642" i="2"/>
  <c r="W495" i="2"/>
  <c r="L607" i="2"/>
  <c r="X698" i="2"/>
  <c r="X415" i="2"/>
  <c r="V471" i="2"/>
  <c r="L635" i="2"/>
  <c r="Q658" i="2"/>
  <c r="Q409" i="2"/>
  <c r="V484" i="2"/>
  <c r="N311" i="2"/>
  <c r="Y346" i="2"/>
  <c r="Y104" i="2"/>
  <c r="T230" i="2"/>
  <c r="T90" i="2"/>
  <c r="W456" i="2"/>
  <c r="U319" i="2"/>
  <c r="F494" i="2"/>
  <c r="C250" i="2"/>
  <c r="Q669" i="2"/>
  <c r="Q386" i="2"/>
  <c r="L588" i="2"/>
  <c r="E654" i="2"/>
  <c r="E405" i="2"/>
  <c r="I434" i="2"/>
  <c r="S708" i="2"/>
  <c r="C659" i="2"/>
  <c r="C410" i="2"/>
  <c r="G586" i="2"/>
  <c r="B119" i="2"/>
  <c r="B447" i="2"/>
  <c r="J672" i="2"/>
  <c r="J389" i="2"/>
  <c r="G616" i="2"/>
  <c r="G367" i="2"/>
  <c r="E158" i="2"/>
  <c r="N650" i="2"/>
  <c r="N367" i="2"/>
  <c r="R598" i="2"/>
  <c r="E390" i="2"/>
  <c r="X259" i="2"/>
  <c r="X153" i="2"/>
  <c r="Q264" i="2"/>
  <c r="W711" i="2"/>
  <c r="W462" i="2"/>
  <c r="N497" i="2"/>
  <c r="D583" i="2"/>
  <c r="U412" i="2"/>
  <c r="L634" i="2"/>
  <c r="G657" i="2"/>
  <c r="G374" i="2"/>
  <c r="P234" i="2"/>
  <c r="W625" i="2"/>
  <c r="G296" i="2"/>
  <c r="G88" i="2"/>
  <c r="P605" i="2"/>
  <c r="L618" i="2"/>
  <c r="F654" i="2"/>
  <c r="F405" i="2"/>
  <c r="O497" i="2"/>
  <c r="O684" i="2"/>
  <c r="F317" i="2"/>
  <c r="F177" i="2"/>
  <c r="M607" i="2"/>
  <c r="O304" i="2"/>
  <c r="O130" i="2"/>
  <c r="X120" i="2"/>
  <c r="L710" i="2"/>
  <c r="L393" i="2"/>
  <c r="J104" i="2"/>
  <c r="C628" i="2"/>
  <c r="K484" i="2"/>
  <c r="N609" i="2"/>
  <c r="N394" i="2"/>
  <c r="S413" i="2"/>
  <c r="X210" i="2"/>
  <c r="H128" i="2"/>
  <c r="X325" i="2"/>
  <c r="X151" i="2"/>
  <c r="J485" i="2"/>
  <c r="R624" i="2"/>
  <c r="B610" i="2"/>
  <c r="P318" i="2"/>
  <c r="J686" i="2"/>
  <c r="J437" i="2"/>
  <c r="N297" i="2"/>
  <c r="N89" i="2"/>
  <c r="I173" i="2"/>
  <c r="H666" i="2"/>
  <c r="F269" i="2"/>
  <c r="F163" i="2"/>
  <c r="T655" i="2"/>
  <c r="Y460" i="2"/>
  <c r="S605" i="2"/>
  <c r="U316" i="2"/>
  <c r="U142" i="2"/>
  <c r="C463" i="2"/>
  <c r="D653" i="2"/>
  <c r="T121" i="2"/>
  <c r="L303" i="2"/>
  <c r="L95" i="2"/>
  <c r="B202" i="2"/>
  <c r="K426" i="2"/>
  <c r="D630" i="2"/>
  <c r="Q591" i="2"/>
  <c r="Q376" i="2"/>
  <c r="P585" i="2"/>
  <c r="P404" i="2"/>
  <c r="R488" i="2"/>
  <c r="O327" i="2"/>
  <c r="O187" i="2"/>
  <c r="R615" i="2"/>
  <c r="E589" i="2"/>
  <c r="G709" i="2"/>
  <c r="G392" i="2"/>
  <c r="Q585" i="2"/>
  <c r="X710" i="2"/>
  <c r="X393" i="2"/>
  <c r="N588" i="2"/>
  <c r="O625" i="2"/>
  <c r="H667" i="2"/>
  <c r="H384" i="2"/>
  <c r="I435" i="2"/>
  <c r="J696" i="2"/>
  <c r="J413" i="2"/>
  <c r="V262" i="2"/>
  <c r="C247" i="2"/>
  <c r="C141" i="2"/>
  <c r="D91" i="2"/>
  <c r="E484" i="2"/>
  <c r="Q700" i="2"/>
  <c r="Q417" i="2"/>
  <c r="V610" i="2"/>
  <c r="T269" i="2"/>
  <c r="T303" i="2"/>
  <c r="R122" i="2"/>
  <c r="J609" i="2"/>
  <c r="P609" i="2"/>
  <c r="P604" i="2"/>
  <c r="P491" i="2"/>
  <c r="L409" i="2"/>
  <c r="M703" i="2"/>
  <c r="G488" i="2"/>
  <c r="Q685" i="2"/>
  <c r="N694" i="2"/>
  <c r="N411" i="2"/>
  <c r="I638" i="2"/>
  <c r="K703" i="2"/>
  <c r="K420" i="2"/>
  <c r="F695" i="2"/>
  <c r="H493" i="2"/>
  <c r="F634" i="2"/>
  <c r="B706" i="2"/>
  <c r="B423" i="2"/>
  <c r="D164" i="2"/>
  <c r="Y683" i="2"/>
  <c r="Y400" i="2"/>
  <c r="Q234" i="2"/>
  <c r="Q671" i="2"/>
  <c r="Q422" i="2"/>
  <c r="L436" i="2"/>
  <c r="S133" i="2"/>
  <c r="D665" i="2"/>
  <c r="D450" i="2"/>
  <c r="L664" i="2"/>
  <c r="S468" i="2"/>
  <c r="S313" i="2"/>
  <c r="S105" i="2"/>
  <c r="S706" i="2"/>
  <c r="S389" i="2"/>
  <c r="S697" i="2"/>
  <c r="S380" i="2"/>
  <c r="B194" i="2"/>
  <c r="H461" i="2"/>
  <c r="Y707" i="2"/>
  <c r="Y390" i="2"/>
  <c r="O496" i="2"/>
  <c r="S687" i="2"/>
  <c r="R233" i="2"/>
  <c r="K636" i="2"/>
  <c r="G683" i="2"/>
  <c r="D692" i="2"/>
  <c r="D409" i="2"/>
  <c r="R606" i="2"/>
  <c r="U439" i="2"/>
  <c r="P615" i="2"/>
  <c r="P366" i="2"/>
  <c r="N456" i="2"/>
  <c r="S669" i="2"/>
  <c r="S420" i="2"/>
  <c r="N605" i="2"/>
  <c r="X455" i="2"/>
  <c r="K657" i="2"/>
  <c r="K408" i="2"/>
  <c r="V486" i="2"/>
  <c r="C303" i="2"/>
  <c r="Y93" i="2"/>
  <c r="R678" i="2"/>
  <c r="U643" i="2"/>
  <c r="W400" i="2"/>
  <c r="S92" i="2"/>
  <c r="T142" i="2"/>
  <c r="V245" i="2"/>
  <c r="R496" i="2"/>
  <c r="M706" i="2"/>
  <c r="J623" i="2"/>
  <c r="C204" i="2"/>
  <c r="V705" i="2"/>
  <c r="T446" i="2"/>
  <c r="N177" i="2"/>
  <c r="W304" i="2"/>
  <c r="Y271" i="2"/>
  <c r="B596" i="2"/>
  <c r="G590" i="2"/>
  <c r="U474" i="2"/>
  <c r="T390" i="2"/>
  <c r="P169" i="2"/>
  <c r="W205" i="2"/>
  <c r="D589" i="2"/>
  <c r="K260" i="2"/>
  <c r="O424" i="2"/>
  <c r="G93" i="2"/>
  <c r="U100" i="2"/>
  <c r="Y151" i="2"/>
  <c r="X96" i="2"/>
  <c r="T388" i="2"/>
  <c r="H387" i="2"/>
  <c r="F403" i="2"/>
  <c r="H371" i="2"/>
  <c r="J385" i="2"/>
  <c r="K702" i="2"/>
  <c r="U348" i="2"/>
  <c r="H107" i="2"/>
  <c r="S282" i="2"/>
  <c r="L700" i="2"/>
  <c r="P463" i="2"/>
  <c r="X246" i="2"/>
  <c r="Q608" i="2"/>
  <c r="L631" i="2"/>
  <c r="Y669" i="2"/>
  <c r="I654" i="2"/>
  <c r="I405" i="2"/>
  <c r="P490" i="2"/>
  <c r="J240" i="2"/>
  <c r="S676" i="2"/>
  <c r="E334" i="2"/>
  <c r="E126" i="2"/>
  <c r="B171" i="2"/>
  <c r="I164" i="2"/>
  <c r="X598" i="2"/>
  <c r="F708" i="2"/>
  <c r="F493" i="2"/>
  <c r="N250" i="2"/>
  <c r="G456" i="2"/>
  <c r="E222" i="2"/>
  <c r="W585" i="2"/>
  <c r="W404" i="2"/>
  <c r="D594" i="2"/>
  <c r="Q291" i="2"/>
  <c r="Q185" i="2"/>
  <c r="T588" i="2"/>
  <c r="R270" i="2"/>
  <c r="R164" i="2"/>
  <c r="O590" i="2"/>
  <c r="V693" i="2"/>
  <c r="V444" i="2"/>
  <c r="S272" i="2"/>
  <c r="H199" i="2"/>
  <c r="Q98" i="2"/>
  <c r="F312" i="2"/>
  <c r="D179" i="2"/>
  <c r="J438" i="2"/>
  <c r="K332" i="2"/>
  <c r="K192" i="2"/>
  <c r="R246" i="2"/>
  <c r="X593" i="2"/>
  <c r="Y589" i="2"/>
  <c r="Y674" i="2"/>
  <c r="Y391" i="2"/>
  <c r="R244" i="2"/>
  <c r="D244" i="2"/>
  <c r="F700" i="2"/>
  <c r="F383" i="2"/>
  <c r="H468" i="2"/>
  <c r="J236" i="2"/>
  <c r="N347" i="2"/>
  <c r="N173" i="2"/>
  <c r="V641" i="2"/>
  <c r="L266" i="2"/>
  <c r="L160" i="2"/>
  <c r="Q384" i="2"/>
  <c r="V636" i="2"/>
  <c r="Q708" i="2"/>
  <c r="Q459" i="2"/>
  <c r="M582" i="2"/>
  <c r="G619" i="2"/>
  <c r="G370" i="2"/>
  <c r="V304" i="2"/>
  <c r="T691" i="2"/>
  <c r="T374" i="2"/>
  <c r="H160" i="2"/>
  <c r="F293" i="2"/>
  <c r="D609" i="2"/>
  <c r="V342" i="2"/>
  <c r="V134" i="2"/>
  <c r="J157" i="2"/>
  <c r="R184" i="2"/>
  <c r="V268" i="2"/>
  <c r="V128" i="2"/>
  <c r="L284" i="2"/>
  <c r="R342" i="2"/>
  <c r="R168" i="2"/>
  <c r="X472" i="2"/>
  <c r="H604" i="2"/>
  <c r="B352" i="2"/>
  <c r="B178" i="2"/>
  <c r="M446" i="2"/>
  <c r="P280" i="2"/>
  <c r="P140" i="2"/>
  <c r="M413" i="2"/>
  <c r="P626" i="2"/>
  <c r="P659" i="2"/>
  <c r="P376" i="2"/>
  <c r="L122" i="2"/>
  <c r="V341" i="2"/>
  <c r="O656" i="2"/>
  <c r="O622" i="2"/>
  <c r="I463" i="2"/>
  <c r="K318" i="2"/>
  <c r="K284" i="2"/>
  <c r="W350" i="2"/>
  <c r="W282" i="2"/>
  <c r="H206" i="2"/>
  <c r="U249" i="2"/>
  <c r="U143" i="2"/>
  <c r="T125" i="2"/>
  <c r="G261" i="2"/>
  <c r="P315" i="2"/>
  <c r="H273" i="2"/>
  <c r="H167" i="2"/>
  <c r="X426" i="2"/>
  <c r="C667" i="2"/>
  <c r="C490" i="2"/>
  <c r="L657" i="2"/>
  <c r="L374" i="2"/>
  <c r="B600" i="2"/>
  <c r="W692" i="2"/>
  <c r="W375" i="2"/>
  <c r="F184" i="2"/>
  <c r="K370" i="2"/>
  <c r="S709" i="2"/>
  <c r="S392" i="2"/>
  <c r="L595" i="2"/>
  <c r="F619" i="2"/>
  <c r="F370" i="2"/>
  <c r="U87" i="2"/>
  <c r="L268" i="2"/>
  <c r="L94" i="2"/>
  <c r="Q605" i="2"/>
  <c r="P620" i="2"/>
  <c r="S702" i="2"/>
  <c r="S453" i="2"/>
  <c r="R436" i="2"/>
  <c r="L200" i="2"/>
  <c r="I301" i="2"/>
  <c r="I127" i="2"/>
  <c r="L275" i="2"/>
  <c r="L101" i="2"/>
  <c r="J626" i="2"/>
  <c r="K452" i="2"/>
  <c r="T582" i="2"/>
  <c r="D352" i="2"/>
  <c r="D212" i="2"/>
  <c r="D598" i="2"/>
  <c r="R318" i="2"/>
  <c r="R178" i="2"/>
  <c r="D275" i="2"/>
  <c r="D203" i="2"/>
  <c r="U497" i="2"/>
  <c r="K249" i="2"/>
  <c r="N131" i="2"/>
  <c r="M471" i="2"/>
  <c r="D482" i="2"/>
  <c r="S333" i="2"/>
  <c r="S91" i="2"/>
  <c r="I618" i="2"/>
  <c r="V695" i="2"/>
  <c r="V446" i="2"/>
  <c r="O209" i="2"/>
  <c r="C617" i="2"/>
  <c r="H619" i="2"/>
  <c r="H370" i="2"/>
  <c r="V451" i="2"/>
  <c r="T200" i="2"/>
  <c r="W627" i="2"/>
  <c r="W412" i="2"/>
  <c r="N419" i="2"/>
  <c r="O276" i="2"/>
  <c r="M311" i="2"/>
  <c r="M171" i="2"/>
  <c r="T497" i="2"/>
  <c r="Y222" i="2"/>
  <c r="J349" i="2"/>
  <c r="J141" i="2"/>
  <c r="R479" i="2"/>
  <c r="B350" i="2"/>
  <c r="Q161" i="2"/>
  <c r="X621" i="2"/>
  <c r="Y421" i="2"/>
  <c r="I260" i="2"/>
  <c r="E258" i="2"/>
  <c r="E118" i="2"/>
  <c r="V677" i="2"/>
  <c r="V428" i="2"/>
  <c r="M119" i="2"/>
  <c r="F622" i="2"/>
  <c r="F373" i="2"/>
  <c r="E483" i="2"/>
  <c r="Q229" i="2"/>
  <c r="Q652" i="2"/>
  <c r="Q403" i="2"/>
  <c r="W594" i="2"/>
  <c r="D232" i="2"/>
  <c r="I444" i="2"/>
  <c r="C632" i="2"/>
  <c r="K388" i="2"/>
  <c r="O593" i="2"/>
  <c r="X665" i="2"/>
  <c r="X382" i="2"/>
  <c r="N204" i="2"/>
  <c r="T244" i="2"/>
  <c r="E708" i="2"/>
  <c r="E459" i="2"/>
  <c r="N491" i="2"/>
  <c r="G339" i="2"/>
  <c r="J334" i="2"/>
  <c r="J194" i="2"/>
  <c r="U435" i="2"/>
  <c r="B632" i="2"/>
  <c r="U691" i="2"/>
  <c r="U408" i="2"/>
  <c r="P262" i="2"/>
  <c r="S185" i="2"/>
  <c r="M443" i="2"/>
  <c r="S475" i="2"/>
  <c r="R710" i="2"/>
  <c r="R461" i="2"/>
  <c r="B184" i="2"/>
  <c r="C477" i="2"/>
  <c r="R344" i="2"/>
  <c r="R170" i="2"/>
  <c r="L455" i="2"/>
  <c r="I597" i="2"/>
  <c r="I480" i="2"/>
  <c r="F596" i="2"/>
  <c r="K673" i="2"/>
  <c r="K424" i="2"/>
  <c r="Q450" i="2"/>
  <c r="V331" i="2"/>
  <c r="V191" i="2"/>
  <c r="U160" i="2"/>
  <c r="B707" i="2"/>
  <c r="B492" i="2"/>
  <c r="Y632" i="2"/>
  <c r="F280" i="2"/>
  <c r="F174" i="2"/>
  <c r="P635" i="2"/>
  <c r="M676" i="2"/>
  <c r="M393" i="2"/>
  <c r="M414" i="2"/>
  <c r="Y587" i="2"/>
  <c r="T324" i="2"/>
  <c r="T150" i="2"/>
  <c r="W327" i="2"/>
  <c r="W187" i="2"/>
  <c r="Q247" i="2"/>
  <c r="S644" i="2"/>
  <c r="E156" i="2"/>
  <c r="N247" i="2"/>
  <c r="G336" i="2"/>
  <c r="H600" i="2"/>
  <c r="Q105" i="2"/>
  <c r="Q284" i="2"/>
  <c r="Q144" i="2"/>
  <c r="J251" i="2"/>
  <c r="B677" i="2"/>
  <c r="B394" i="2"/>
  <c r="I262" i="2"/>
  <c r="N444" i="2"/>
  <c r="B425" i="2"/>
  <c r="I283" i="2"/>
  <c r="P402" i="2"/>
  <c r="T249" i="2"/>
  <c r="U271" i="2"/>
  <c r="S250" i="2"/>
  <c r="T641" i="2"/>
  <c r="W707" i="2"/>
  <c r="W390" i="2"/>
  <c r="S496" i="2"/>
  <c r="Y348" i="2"/>
  <c r="Y106" i="2"/>
  <c r="H250" i="2"/>
  <c r="P597" i="2"/>
  <c r="Y661" i="2"/>
  <c r="Y378" i="2"/>
  <c r="U664" i="2"/>
  <c r="L256" i="2"/>
  <c r="L82" i="2"/>
  <c r="J246" i="2"/>
  <c r="U84" i="2"/>
  <c r="U265" i="2"/>
  <c r="V654" i="2"/>
  <c r="V371" i="2"/>
  <c r="C437" i="2"/>
  <c r="M230" i="2"/>
  <c r="X673" i="2"/>
  <c r="X390" i="2"/>
  <c r="N468" i="2"/>
  <c r="P666" i="2"/>
  <c r="Q668" i="2"/>
  <c r="Q419" i="2"/>
  <c r="R457" i="2"/>
  <c r="C639" i="2"/>
  <c r="N327" i="2"/>
  <c r="N153" i="2"/>
  <c r="X250" i="2"/>
  <c r="B588" i="2"/>
  <c r="H656" i="2"/>
  <c r="H373" i="2"/>
  <c r="C475" i="2"/>
  <c r="U652" i="2"/>
  <c r="U369" i="2"/>
  <c r="N231" i="2"/>
  <c r="Y620" i="2"/>
  <c r="Y371" i="2"/>
  <c r="S597" i="2"/>
  <c r="N695" i="2"/>
  <c r="N412" i="2"/>
  <c r="J610" i="2"/>
  <c r="G345" i="2"/>
  <c r="G103" i="2"/>
  <c r="L242" i="2"/>
  <c r="U591" i="2"/>
  <c r="U376" i="2"/>
  <c r="Y136" i="2"/>
  <c r="G478" i="2"/>
  <c r="U619" i="2"/>
  <c r="O689" i="2"/>
  <c r="O406" i="2"/>
  <c r="P328" i="2"/>
  <c r="P188" i="2"/>
  <c r="H151" i="2"/>
  <c r="N674" i="2"/>
  <c r="T667" i="2"/>
  <c r="T384" i="2"/>
  <c r="O450" i="2"/>
  <c r="O162" i="2"/>
  <c r="J641" i="2"/>
  <c r="J392" i="2"/>
  <c r="U665" i="2"/>
  <c r="K685" i="2"/>
  <c r="K470" i="2"/>
  <c r="T615" i="2"/>
  <c r="O329" i="2"/>
  <c r="O189" i="2"/>
  <c r="O637" i="2"/>
  <c r="L639" i="2"/>
  <c r="L390" i="2"/>
  <c r="O494" i="2"/>
  <c r="V82" i="2"/>
  <c r="Y470" i="2"/>
  <c r="Q475" i="2"/>
  <c r="E587" i="2"/>
  <c r="R329" i="2"/>
  <c r="R155" i="2"/>
  <c r="L594" i="2"/>
  <c r="H327" i="2"/>
  <c r="H153" i="2"/>
  <c r="C468" i="2"/>
  <c r="J631" i="2"/>
  <c r="Y604" i="2"/>
  <c r="C592" i="2"/>
  <c r="Y697" i="2"/>
  <c r="Y380" i="2"/>
  <c r="T483" i="2"/>
  <c r="Y303" i="2"/>
  <c r="Y95" i="2"/>
  <c r="C99" i="2"/>
  <c r="E590" i="2"/>
  <c r="V111" i="2"/>
  <c r="I639" i="2"/>
  <c r="T335" i="2"/>
  <c r="T161" i="2"/>
  <c r="J101" i="2"/>
  <c r="I319" i="2"/>
  <c r="B683" i="2"/>
  <c r="B400" i="2"/>
  <c r="U494" i="2"/>
  <c r="C226" i="2"/>
  <c r="M620" i="2"/>
  <c r="M371" i="2"/>
  <c r="P657" i="2"/>
  <c r="B599" i="2"/>
  <c r="N292" i="2"/>
  <c r="N84" i="2"/>
  <c r="D492" i="2"/>
  <c r="P351" i="2"/>
  <c r="P109" i="2"/>
  <c r="X471" i="2"/>
  <c r="T626" i="2"/>
  <c r="T377" i="2"/>
  <c r="L195" i="2"/>
  <c r="G264" i="2"/>
  <c r="K312" i="2"/>
  <c r="K206" i="2"/>
  <c r="Y89" i="2"/>
  <c r="V472" i="2"/>
  <c r="F651" i="2"/>
  <c r="F436" i="2"/>
  <c r="B589" i="2"/>
  <c r="X309" i="2"/>
  <c r="U328" i="2"/>
  <c r="U188" i="2"/>
  <c r="J477" i="2"/>
  <c r="S261" i="2"/>
  <c r="S155" i="2"/>
  <c r="C271" i="2"/>
  <c r="J239" i="2"/>
  <c r="Q481" i="2"/>
  <c r="P285" i="2"/>
  <c r="H276" i="2"/>
  <c r="H170" i="2"/>
  <c r="T208" i="2"/>
  <c r="W651" i="2"/>
  <c r="W436" i="2"/>
  <c r="W710" i="2"/>
  <c r="W393" i="2"/>
  <c r="L494" i="2"/>
  <c r="X664" i="2"/>
  <c r="X381" i="2"/>
  <c r="V437" i="2"/>
  <c r="L601" i="2"/>
  <c r="Q624" i="2"/>
  <c r="V382" i="2"/>
  <c r="N243" i="2"/>
  <c r="Y312" i="2"/>
  <c r="Y172" i="2"/>
  <c r="T264" i="2"/>
  <c r="W705" i="2"/>
  <c r="W388" i="2"/>
  <c r="U179" i="2"/>
  <c r="F426" i="2"/>
  <c r="C284" i="2"/>
  <c r="Q703" i="2"/>
  <c r="Q420" i="2"/>
  <c r="L475" i="2"/>
  <c r="E620" i="2"/>
  <c r="I468" i="2"/>
  <c r="S493" i="2"/>
  <c r="C625" i="2"/>
  <c r="C376" i="2"/>
  <c r="G473" i="2"/>
  <c r="B327" i="2"/>
  <c r="B153" i="2"/>
  <c r="B594" i="2"/>
  <c r="J638" i="2"/>
  <c r="G650" i="2"/>
  <c r="E90" i="2"/>
  <c r="N616" i="2"/>
  <c r="R451" i="2"/>
  <c r="E605" i="2"/>
  <c r="E458" i="2"/>
  <c r="X293" i="2"/>
  <c r="X85" i="2"/>
  <c r="Q230" i="2"/>
  <c r="W677" i="2"/>
  <c r="W394" i="2"/>
  <c r="N463" i="2"/>
  <c r="D651" i="2"/>
  <c r="U593" i="2"/>
  <c r="U378" i="2"/>
  <c r="L600" i="2"/>
  <c r="G691" i="2"/>
  <c r="G442" i="2"/>
  <c r="P162" i="2"/>
  <c r="W591" i="2"/>
  <c r="G262" i="2"/>
  <c r="G156" i="2"/>
  <c r="P458" i="2"/>
  <c r="L471" i="2"/>
  <c r="F586" i="2"/>
  <c r="O712" i="2"/>
  <c r="O429" i="2"/>
  <c r="O469" i="2"/>
  <c r="F283" i="2"/>
  <c r="F109" i="2"/>
  <c r="M460" i="2"/>
  <c r="O236" i="2"/>
  <c r="X328" i="2"/>
  <c r="X154" i="2"/>
  <c r="L608" i="2"/>
  <c r="J346" i="2"/>
  <c r="J138" i="2"/>
  <c r="C447" i="2"/>
  <c r="K699" i="2"/>
  <c r="K450" i="2"/>
  <c r="N677" i="2"/>
  <c r="S662" i="2"/>
  <c r="S447" i="2"/>
  <c r="X142" i="2"/>
  <c r="H302" i="2"/>
  <c r="X257" i="2"/>
  <c r="X83" i="2"/>
  <c r="J700" i="2"/>
  <c r="J417" i="2"/>
  <c r="R477" i="2"/>
  <c r="B644" i="2"/>
  <c r="P178" i="2"/>
  <c r="J652" i="2"/>
  <c r="J403" i="2"/>
  <c r="N229" i="2"/>
  <c r="I105" i="2"/>
  <c r="H598" i="2"/>
  <c r="F337" i="2"/>
  <c r="F95" i="2"/>
  <c r="T587" i="2"/>
  <c r="Y675" i="2"/>
  <c r="Y426" i="2"/>
  <c r="S492" i="2"/>
  <c r="U248" i="2"/>
  <c r="C497" i="2"/>
  <c r="D619" i="2"/>
  <c r="T295" i="2"/>
  <c r="L337" i="2"/>
  <c r="B134" i="2"/>
  <c r="K675" i="2"/>
  <c r="K494" i="2"/>
  <c r="D664" i="2"/>
  <c r="Q693" i="2"/>
  <c r="Q410" i="2"/>
  <c r="P653" i="2"/>
  <c r="R454" i="2"/>
  <c r="O293" i="2"/>
  <c r="O119" i="2"/>
  <c r="R468" i="2"/>
  <c r="E374" i="2"/>
  <c r="G641" i="2"/>
  <c r="Q438" i="2"/>
  <c r="X676" i="2"/>
  <c r="N475" i="2"/>
  <c r="O478" i="2"/>
  <c r="H633" i="2"/>
  <c r="I650" i="2"/>
  <c r="I367" i="2"/>
  <c r="J594" i="2"/>
  <c r="J379" i="2"/>
  <c r="V156" i="2"/>
  <c r="C281" i="2"/>
  <c r="D333" i="2"/>
  <c r="D193" i="2"/>
  <c r="E382" i="2"/>
  <c r="Q632" i="2"/>
  <c r="V429" i="2"/>
  <c r="T235" i="2"/>
  <c r="R330" i="2"/>
  <c r="R156" i="2"/>
  <c r="J677" i="2"/>
  <c r="P462" i="2"/>
  <c r="P672" i="2"/>
  <c r="L658" i="2"/>
  <c r="L443" i="2"/>
  <c r="M488" i="2"/>
  <c r="G420" i="2"/>
  <c r="Q583" i="2"/>
  <c r="N660" i="2"/>
  <c r="N377" i="2"/>
  <c r="I491" i="2"/>
  <c r="K635" i="2"/>
  <c r="K488" i="2"/>
  <c r="F593" i="2"/>
  <c r="H425" i="2"/>
  <c r="F600" i="2"/>
  <c r="B672" i="2"/>
  <c r="B389" i="2"/>
  <c r="D96" i="2"/>
  <c r="Y581" i="2"/>
  <c r="Q162" i="2"/>
  <c r="Q637" i="2"/>
  <c r="L685" i="2"/>
  <c r="L402" i="2"/>
  <c r="S341" i="2"/>
  <c r="S167" i="2"/>
  <c r="D597" i="2"/>
  <c r="L596" i="2"/>
  <c r="S434" i="2"/>
  <c r="S279" i="2"/>
  <c r="S638" i="2"/>
  <c r="S629" i="2"/>
  <c r="B126" i="2"/>
  <c r="H495" i="2"/>
  <c r="Y639" i="2"/>
  <c r="O462" i="2"/>
  <c r="S472" i="2"/>
  <c r="R335" i="2"/>
  <c r="R161" i="2"/>
  <c r="K489" i="2"/>
  <c r="G468" i="2"/>
  <c r="D658" i="2"/>
  <c r="D375" i="2"/>
  <c r="R425" i="2"/>
  <c r="U654" i="2"/>
  <c r="U405" i="2"/>
  <c r="P581" i="2"/>
  <c r="N490" i="2"/>
  <c r="S703" i="2"/>
  <c r="S386" i="2"/>
  <c r="N424" i="2"/>
  <c r="X704" i="2"/>
  <c r="X421" i="2"/>
  <c r="K623" i="2"/>
  <c r="V452" i="2"/>
  <c r="N132" i="2"/>
  <c r="K213" i="2"/>
  <c r="D678" i="2"/>
  <c r="D395" i="2"/>
  <c r="C213" i="2"/>
  <c r="G697" i="2"/>
  <c r="J461" i="2"/>
  <c r="C593" i="2"/>
  <c r="C412" i="2"/>
  <c r="X469" i="2"/>
  <c r="N620" i="2"/>
  <c r="N371" i="2"/>
  <c r="K496" i="2"/>
  <c r="X656" i="2"/>
  <c r="X407" i="2"/>
  <c r="F488" i="2"/>
  <c r="I626" i="2"/>
  <c r="E703" i="2"/>
  <c r="E454" i="2"/>
  <c r="O638" i="2"/>
  <c r="I601" i="2"/>
  <c r="I386" i="2"/>
  <c r="F590" i="2"/>
  <c r="J489" i="2"/>
  <c r="T207" i="2"/>
  <c r="H689" i="2"/>
  <c r="X692" i="2"/>
  <c r="X409" i="2"/>
  <c r="O472" i="2"/>
  <c r="O667" i="2"/>
  <c r="O384" i="2"/>
  <c r="O581" i="2"/>
  <c r="B660" i="2"/>
  <c r="B377" i="2"/>
  <c r="K375" i="2"/>
  <c r="U492" i="2"/>
  <c r="V592" i="2"/>
  <c r="S657" i="2"/>
  <c r="S408" i="2"/>
  <c r="Y487" i="2"/>
  <c r="M493" i="2"/>
  <c r="U632" i="2"/>
  <c r="S485" i="2"/>
  <c r="V658" i="2"/>
  <c r="V375" i="2"/>
  <c r="U701" i="2"/>
  <c r="E677" i="2"/>
  <c r="E394" i="2"/>
  <c r="J625" i="2"/>
  <c r="C604" i="2"/>
  <c r="S695" i="2"/>
  <c r="S446" i="2"/>
  <c r="Q609" i="2"/>
  <c r="J233" i="2"/>
  <c r="J127" i="2"/>
  <c r="X134" i="2"/>
  <c r="X654" i="2"/>
  <c r="C129" i="2"/>
  <c r="C600" i="2"/>
  <c r="R712" i="2"/>
  <c r="P306" i="2"/>
  <c r="U428" i="2"/>
  <c r="S160" i="2"/>
  <c r="D325" i="2"/>
  <c r="V173" i="2"/>
  <c r="Q339" i="2"/>
  <c r="M604" i="2"/>
  <c r="J476" i="2"/>
  <c r="I594" i="2"/>
  <c r="V603" i="2"/>
  <c r="Q222" i="2"/>
  <c r="T480" i="2"/>
  <c r="R620" i="2"/>
  <c r="W164" i="2"/>
  <c r="Y237" i="2"/>
  <c r="B415" i="2"/>
  <c r="G409" i="2"/>
  <c r="U372" i="2"/>
  <c r="T424" i="2"/>
  <c r="P135" i="2"/>
  <c r="W137" i="2"/>
  <c r="D476" i="2"/>
  <c r="K154" i="2"/>
  <c r="U134" i="2"/>
  <c r="H704" i="2"/>
  <c r="H688" i="2"/>
  <c r="X295" i="2"/>
  <c r="K668" i="2"/>
  <c r="U280" i="2"/>
  <c r="S248" i="2"/>
  <c r="L666" i="2"/>
  <c r="X140" i="2"/>
  <c r="Q495" i="2"/>
  <c r="L699" i="2"/>
  <c r="Y635" i="2"/>
  <c r="I688" i="2"/>
  <c r="P456" i="2"/>
  <c r="J308" i="2"/>
  <c r="S608" i="2"/>
  <c r="E300" i="2"/>
  <c r="B345" i="2"/>
  <c r="B103" i="2"/>
  <c r="I96" i="2"/>
  <c r="X485" i="2"/>
  <c r="F674" i="2"/>
  <c r="F391" i="2"/>
  <c r="N144" i="2"/>
  <c r="G671" i="2"/>
  <c r="G422" i="2"/>
  <c r="E150" i="2"/>
  <c r="W653" i="2"/>
  <c r="D628" i="2"/>
  <c r="Q325" i="2"/>
  <c r="Q117" i="2"/>
  <c r="T475" i="2"/>
  <c r="R338" i="2"/>
  <c r="R96" i="2"/>
  <c r="O477" i="2"/>
  <c r="V591" i="2"/>
  <c r="V410" i="2"/>
  <c r="S238" i="2"/>
  <c r="H131" i="2"/>
  <c r="Q306" i="2"/>
  <c r="Q200" i="2"/>
  <c r="F206" i="2"/>
  <c r="D319" i="2"/>
  <c r="D111" i="2"/>
  <c r="J687" i="2"/>
  <c r="J404" i="2"/>
  <c r="K298" i="2"/>
  <c r="K124" i="2"/>
  <c r="R140" i="2"/>
  <c r="X480" i="2"/>
  <c r="Y408" i="2"/>
  <c r="Y640" i="2"/>
  <c r="R346" i="2"/>
  <c r="R172" i="2"/>
  <c r="D172" i="2"/>
  <c r="F632" i="2"/>
  <c r="F417" i="2"/>
  <c r="H683" i="2"/>
  <c r="H400" i="2"/>
  <c r="J304" i="2"/>
  <c r="N279" i="2"/>
  <c r="N105" i="2"/>
  <c r="V494" i="2"/>
  <c r="L300" i="2"/>
  <c r="L92" i="2"/>
  <c r="Q701" i="2"/>
  <c r="Q452" i="2"/>
  <c r="V602" i="2"/>
  <c r="Q674" i="2"/>
  <c r="Q391" i="2"/>
  <c r="M401" i="2"/>
  <c r="G472" i="2"/>
  <c r="V164" i="2"/>
  <c r="T623" i="2"/>
  <c r="H334" i="2"/>
  <c r="H92" i="2"/>
  <c r="F187" i="2"/>
  <c r="D643" i="2"/>
  <c r="V274" i="2"/>
  <c r="V202" i="2"/>
  <c r="J89" i="2"/>
  <c r="R116" i="2"/>
  <c r="V234" i="2"/>
  <c r="L212" i="2"/>
  <c r="R274" i="2"/>
  <c r="R100" i="2"/>
  <c r="X438" i="2"/>
  <c r="H638" i="2"/>
  <c r="B284" i="2"/>
  <c r="B110" i="2"/>
  <c r="M661" i="2"/>
  <c r="M412" i="2"/>
  <c r="P314" i="2"/>
  <c r="M662" i="2"/>
  <c r="M447" i="2"/>
  <c r="P479" i="2"/>
  <c r="P591" i="2"/>
  <c r="L330" i="2"/>
  <c r="L156" i="2"/>
  <c r="V167" i="2"/>
  <c r="O690" i="2"/>
  <c r="O407" i="2"/>
  <c r="I429" i="2"/>
  <c r="K352" i="2"/>
  <c r="K144" i="2"/>
  <c r="W316" i="2"/>
  <c r="W142" i="2"/>
  <c r="H138" i="2"/>
  <c r="U351" i="2"/>
  <c r="T333" i="2"/>
  <c r="T159" i="2"/>
  <c r="G227" i="2"/>
  <c r="P247" i="2"/>
  <c r="H341" i="2"/>
  <c r="H99" i="2"/>
  <c r="X494" i="2"/>
  <c r="C633" i="2"/>
  <c r="C705" i="2"/>
  <c r="C422" i="2"/>
  <c r="L476" i="2"/>
  <c r="B453" i="2"/>
  <c r="W624" i="2"/>
  <c r="W409" i="2"/>
  <c r="F116" i="2"/>
  <c r="K687" i="2"/>
  <c r="K438" i="2"/>
  <c r="S641" i="2"/>
  <c r="L482" i="2"/>
  <c r="F653" i="2"/>
  <c r="U329" i="2"/>
  <c r="U189" i="2"/>
  <c r="L302" i="2"/>
  <c r="Q707" i="2"/>
  <c r="Q458" i="2"/>
  <c r="P473" i="2"/>
  <c r="S634" i="2"/>
  <c r="R685" i="2"/>
  <c r="R368" i="2"/>
  <c r="L132" i="2"/>
  <c r="I233" i="2"/>
  <c r="L309" i="2"/>
  <c r="J592" i="2"/>
  <c r="K701" i="2"/>
  <c r="K384" i="2"/>
  <c r="T435" i="2"/>
  <c r="D284" i="2"/>
  <c r="D144" i="2"/>
  <c r="D485" i="2"/>
  <c r="R352" i="2"/>
  <c r="R110" i="2"/>
  <c r="D309" i="2"/>
  <c r="U712" i="2"/>
  <c r="U429" i="2"/>
  <c r="K177" i="2"/>
  <c r="N339" i="2"/>
  <c r="N165" i="2"/>
  <c r="M584" i="2"/>
  <c r="D697" i="2"/>
  <c r="D414" i="2"/>
  <c r="S265" i="2"/>
  <c r="I584" i="2"/>
  <c r="V661" i="2"/>
  <c r="V378" i="2"/>
  <c r="O175" i="2"/>
  <c r="C583" i="2"/>
  <c r="H585" i="2"/>
  <c r="V700" i="2"/>
  <c r="V417" i="2"/>
  <c r="T132" i="2"/>
  <c r="W593" i="2"/>
  <c r="N702" i="2"/>
  <c r="N487" i="2"/>
  <c r="O170" i="2"/>
  <c r="M277" i="2"/>
  <c r="T463" i="2"/>
  <c r="Y184" i="2"/>
  <c r="J281" i="2"/>
  <c r="J209" i="2"/>
  <c r="R411" i="2"/>
  <c r="B316" i="2"/>
  <c r="Q93" i="2"/>
  <c r="X474" i="2"/>
  <c r="Y670" i="2"/>
  <c r="Y387" i="2"/>
  <c r="I154" i="2"/>
  <c r="E224" i="2"/>
  <c r="V609" i="2"/>
  <c r="M327" i="2"/>
  <c r="M85" i="2"/>
  <c r="F656" i="2"/>
  <c r="E698" i="2"/>
  <c r="E381" i="2"/>
  <c r="Q157" i="2"/>
  <c r="Q618" i="2"/>
  <c r="W379" i="2"/>
  <c r="D266" i="2"/>
  <c r="I693" i="2"/>
  <c r="I410" i="2"/>
  <c r="C598" i="2"/>
  <c r="K671" i="2"/>
  <c r="K456" i="2"/>
  <c r="O446" i="2"/>
  <c r="X631" i="2"/>
  <c r="N136" i="2"/>
  <c r="T206" i="2"/>
  <c r="E674" i="2"/>
  <c r="E391" i="2"/>
  <c r="N457" i="2"/>
  <c r="G237" i="2"/>
  <c r="J232" i="2"/>
  <c r="J126" i="2"/>
  <c r="U469" i="2"/>
  <c r="B598" i="2"/>
  <c r="U657" i="2"/>
  <c r="U374" i="2"/>
  <c r="P156" i="2"/>
  <c r="S117" i="2"/>
  <c r="M658" i="2"/>
  <c r="M409" i="2"/>
  <c r="S588" i="2"/>
  <c r="R642" i="2"/>
  <c r="R393" i="2"/>
  <c r="B116" i="2"/>
  <c r="C443" i="2"/>
  <c r="R276" i="2"/>
  <c r="R102" i="2"/>
  <c r="L489" i="2"/>
  <c r="I631" i="2"/>
  <c r="I695" i="2"/>
  <c r="I412" i="2"/>
  <c r="F483" i="2"/>
  <c r="K639" i="2"/>
  <c r="Q484" i="2"/>
  <c r="V229" i="2"/>
  <c r="V123" i="2"/>
  <c r="U92" i="2"/>
  <c r="B673" i="2"/>
  <c r="B390" i="2"/>
  <c r="Y485" i="2"/>
  <c r="F348" i="2"/>
  <c r="F106" i="2"/>
  <c r="P488" i="2"/>
  <c r="M642" i="2"/>
  <c r="M663" i="2"/>
  <c r="M380" i="2"/>
  <c r="Y474" i="2"/>
  <c r="T222" i="2"/>
  <c r="T82" i="2"/>
  <c r="W293" i="2"/>
  <c r="W119" i="2"/>
  <c r="Q175" i="2"/>
  <c r="S610" i="2"/>
  <c r="E88" i="2"/>
  <c r="N141" i="2"/>
  <c r="G234" i="2"/>
  <c r="H487" i="2"/>
  <c r="Q347" i="2"/>
  <c r="Q207" i="2"/>
  <c r="Q212" i="2"/>
  <c r="J179" i="2"/>
  <c r="B643" i="2"/>
  <c r="I330" i="2"/>
  <c r="I190" i="2"/>
  <c r="N591" i="2"/>
  <c r="B708" i="2"/>
  <c r="B391" i="2"/>
  <c r="I211" i="2"/>
  <c r="P685" i="2"/>
  <c r="P368" i="2"/>
  <c r="T143" i="2"/>
  <c r="U165" i="2"/>
  <c r="S144" i="2"/>
  <c r="T607" i="2"/>
  <c r="W639" i="2"/>
  <c r="W492" i="2"/>
  <c r="S609" i="2"/>
  <c r="Y314" i="2"/>
  <c r="Y174" i="2"/>
  <c r="H144" i="2"/>
  <c r="P631" i="2"/>
  <c r="Y627" i="2"/>
  <c r="Y446" i="2"/>
  <c r="U698" i="2"/>
  <c r="U415" i="2"/>
  <c r="L290" i="2"/>
  <c r="J314" i="2"/>
  <c r="U326" i="2"/>
  <c r="U186" i="2"/>
  <c r="U159" i="2"/>
  <c r="V586" i="2"/>
  <c r="C652" i="2"/>
  <c r="C369" i="2"/>
  <c r="M192" i="2"/>
  <c r="X639" i="2"/>
  <c r="N649" i="2"/>
  <c r="N400" i="2"/>
  <c r="P485" i="2"/>
  <c r="Q600" i="2"/>
  <c r="R491" i="2"/>
  <c r="C673" i="2"/>
  <c r="N293" i="2"/>
  <c r="N85" i="2"/>
  <c r="X144" i="2"/>
  <c r="B441" i="2"/>
  <c r="H588" i="2"/>
  <c r="C656" i="2"/>
  <c r="C407" i="2"/>
  <c r="U686" i="2"/>
  <c r="U403" i="2"/>
  <c r="N265" i="2"/>
  <c r="Y688" i="2"/>
  <c r="Y439" i="2"/>
  <c r="S416" i="2"/>
  <c r="N627" i="2"/>
  <c r="N378" i="2"/>
  <c r="J463" i="2"/>
  <c r="G311" i="2"/>
  <c r="G171" i="2"/>
  <c r="L204" i="2"/>
  <c r="U625" i="2"/>
  <c r="Y344" i="2"/>
  <c r="Y102" i="2"/>
  <c r="G591" i="2"/>
  <c r="U585" i="2"/>
  <c r="O655" i="2"/>
  <c r="O372" i="2"/>
  <c r="P294" i="2"/>
  <c r="P120" i="2"/>
  <c r="H325" i="2"/>
  <c r="H83" i="2"/>
  <c r="N459" i="2"/>
  <c r="T599" i="2"/>
  <c r="O665" i="2"/>
  <c r="O382" i="2"/>
  <c r="O94" i="2"/>
  <c r="J607" i="2"/>
  <c r="U450" i="2"/>
  <c r="K651" i="2"/>
  <c r="T581" i="2"/>
  <c r="O295" i="2"/>
  <c r="O121" i="2"/>
  <c r="O490" i="2"/>
  <c r="L605" i="2"/>
  <c r="O460" i="2"/>
  <c r="V324" i="2"/>
  <c r="V116" i="2"/>
  <c r="Y583" i="2"/>
  <c r="Q690" i="2"/>
  <c r="Q373" i="2"/>
  <c r="E621" i="2"/>
  <c r="R261" i="2"/>
  <c r="R87" i="2"/>
  <c r="L481" i="2"/>
  <c r="H225" i="2"/>
  <c r="H85" i="2"/>
  <c r="C434" i="2"/>
  <c r="J665" i="2"/>
  <c r="Y491" i="2"/>
  <c r="C445" i="2"/>
  <c r="Y629" i="2"/>
  <c r="T698" i="2"/>
  <c r="T415" i="2"/>
  <c r="Y269" i="2"/>
  <c r="C341" i="2"/>
  <c r="C201" i="2"/>
  <c r="E443" i="2"/>
  <c r="V353" i="2"/>
  <c r="V145" i="2"/>
  <c r="I458" i="2"/>
  <c r="T233" i="2"/>
  <c r="T93" i="2"/>
  <c r="J343" i="2"/>
  <c r="J203" i="2"/>
  <c r="I179" i="2"/>
  <c r="B649" i="2"/>
  <c r="B366" i="2"/>
  <c r="U426" i="2"/>
  <c r="C260" i="2"/>
  <c r="M654" i="2"/>
  <c r="M439" i="2"/>
  <c r="P476" i="2"/>
  <c r="B452" i="2"/>
  <c r="N224" i="2"/>
  <c r="D707" i="2"/>
  <c r="D424" i="2"/>
  <c r="P283" i="2"/>
  <c r="P143" i="2"/>
  <c r="X584" i="2"/>
  <c r="T660" i="2"/>
  <c r="L127" i="2"/>
  <c r="G230" i="2"/>
  <c r="K346" i="2"/>
  <c r="K138" i="2"/>
  <c r="Y191" i="2"/>
  <c r="V653" i="2"/>
  <c r="F685" i="2"/>
  <c r="F402" i="2"/>
  <c r="B476" i="2"/>
  <c r="X241" i="2"/>
  <c r="U294" i="2"/>
  <c r="U120" i="2"/>
  <c r="J658" i="2"/>
  <c r="S227" i="2"/>
  <c r="C165" i="2"/>
  <c r="J307" i="2"/>
  <c r="Q696" i="2"/>
  <c r="Q379" i="2"/>
  <c r="P213" i="2"/>
  <c r="H242" i="2"/>
  <c r="H102" i="2"/>
  <c r="T246" i="2"/>
  <c r="W685" i="2"/>
  <c r="W402" i="2"/>
  <c r="W676" i="2"/>
  <c r="L460" i="2"/>
  <c r="X630" i="2"/>
  <c r="V686" i="2"/>
  <c r="V369" i="2"/>
  <c r="L488" i="2"/>
  <c r="Q477" i="2"/>
  <c r="V699" i="2"/>
  <c r="V450" i="2"/>
  <c r="N205" i="2"/>
  <c r="Y278" i="2"/>
  <c r="T192" i="2"/>
  <c r="W603" i="2"/>
  <c r="W422" i="2"/>
  <c r="U111" i="2"/>
  <c r="F709" i="2"/>
  <c r="F460" i="2"/>
  <c r="C212" i="2"/>
  <c r="Q635" i="2"/>
  <c r="L441" i="2"/>
  <c r="E473" i="2"/>
  <c r="I683" i="2"/>
  <c r="I400" i="2"/>
  <c r="S606" i="2"/>
  <c r="C693" i="2"/>
  <c r="G405" i="2"/>
  <c r="B293" i="2"/>
  <c r="B85" i="2"/>
  <c r="B481" i="2"/>
  <c r="J604" i="2"/>
  <c r="G469" i="2"/>
  <c r="E332" i="2"/>
  <c r="E192" i="2"/>
  <c r="N435" i="2"/>
  <c r="R417" i="2"/>
  <c r="E707" i="2"/>
  <c r="E424" i="2"/>
  <c r="X327" i="2"/>
  <c r="Q158" i="2"/>
  <c r="W609" i="2"/>
  <c r="N712" i="2"/>
  <c r="N429" i="2"/>
  <c r="D470" i="2"/>
  <c r="U695" i="2"/>
  <c r="U480" i="2"/>
  <c r="L453" i="2"/>
  <c r="G623" i="2"/>
  <c r="P94" i="2"/>
  <c r="W478" i="2"/>
  <c r="G330" i="2"/>
  <c r="P492" i="2"/>
  <c r="L437" i="2"/>
  <c r="F620" i="2"/>
  <c r="O678" i="2"/>
  <c r="O395" i="2"/>
  <c r="O435" i="2"/>
  <c r="F211" i="2"/>
  <c r="M675" i="2"/>
  <c r="M426" i="2"/>
  <c r="O270" i="2"/>
  <c r="X260" i="2"/>
  <c r="X86" i="2"/>
  <c r="L642" i="2"/>
  <c r="J278" i="2"/>
  <c r="J206" i="2"/>
  <c r="C481" i="2"/>
  <c r="K631" i="2"/>
  <c r="K416" i="2"/>
  <c r="N643" i="2"/>
  <c r="S628" i="2"/>
  <c r="S379" i="2"/>
  <c r="X176" i="2"/>
  <c r="H336" i="2"/>
  <c r="H162" i="2"/>
  <c r="X291" i="2"/>
  <c r="J666" i="2"/>
  <c r="J383" i="2"/>
  <c r="R375" i="2"/>
  <c r="B463" i="2"/>
  <c r="P110" i="2"/>
  <c r="J584" i="2"/>
  <c r="N263" i="2"/>
  <c r="I347" i="2"/>
  <c r="I207" i="2"/>
  <c r="H451" i="2"/>
  <c r="F303" i="2"/>
  <c r="T440" i="2"/>
  <c r="Y709" i="2"/>
  <c r="Y392" i="2"/>
  <c r="S458" i="2"/>
  <c r="U282" i="2"/>
  <c r="C712" i="2"/>
  <c r="C429" i="2"/>
  <c r="D472" i="2"/>
  <c r="T329" i="2"/>
  <c r="T155" i="2"/>
  <c r="L235" i="2"/>
  <c r="B342" i="2"/>
  <c r="B168" i="2"/>
  <c r="K709" i="2"/>
  <c r="K392" i="2"/>
  <c r="D483" i="2"/>
  <c r="Q659" i="2"/>
  <c r="P619" i="2"/>
  <c r="R703" i="2"/>
  <c r="R420" i="2"/>
  <c r="O225" i="2"/>
  <c r="R366" i="2"/>
  <c r="E691" i="2"/>
  <c r="E442" i="2"/>
  <c r="G607" i="2"/>
  <c r="Q472" i="2"/>
  <c r="X608" i="2"/>
  <c r="N690" i="2"/>
  <c r="N407" i="2"/>
  <c r="O444" i="2"/>
  <c r="H599" i="2"/>
  <c r="I684" i="2"/>
  <c r="I401" i="2"/>
  <c r="J662" i="2"/>
  <c r="V88" i="2"/>
  <c r="C349" i="2"/>
  <c r="D299" i="2"/>
  <c r="D125" i="2"/>
  <c r="E416" i="2"/>
  <c r="Q598" i="2"/>
  <c r="V463" i="2"/>
  <c r="T197" i="2"/>
  <c r="R262" i="2"/>
  <c r="R88" i="2"/>
  <c r="J462" i="2"/>
  <c r="P496" i="2"/>
  <c r="P638" i="2"/>
  <c r="L692" i="2"/>
  <c r="L375" i="2"/>
  <c r="M601" i="2"/>
  <c r="G669" i="2"/>
  <c r="G454" i="2"/>
  <c r="Q470" i="2"/>
  <c r="N626" i="2"/>
  <c r="I457" i="2"/>
  <c r="K601" i="2"/>
  <c r="F480" i="2"/>
  <c r="H708" i="2"/>
  <c r="H459" i="2"/>
  <c r="F453" i="2"/>
  <c r="B638" i="2"/>
  <c r="D338" i="2"/>
  <c r="D130" i="2"/>
  <c r="Y468" i="2"/>
  <c r="Q94" i="2"/>
  <c r="Q603" i="2"/>
  <c r="L651" i="2"/>
  <c r="L368" i="2"/>
  <c r="S307" i="2"/>
  <c r="S99" i="2"/>
  <c r="D631" i="2"/>
  <c r="L483" i="2"/>
  <c r="S615" i="2"/>
  <c r="S400" i="2"/>
  <c r="S245" i="2"/>
  <c r="S604" i="2"/>
  <c r="S595" i="2"/>
  <c r="B334" i="2"/>
  <c r="B160" i="2"/>
  <c r="H710" i="2"/>
  <c r="H427" i="2"/>
  <c r="Y492" i="2"/>
  <c r="O711" i="2"/>
  <c r="O394" i="2"/>
  <c r="S585" i="2"/>
  <c r="R267" i="2"/>
  <c r="R93" i="2"/>
  <c r="K455" i="2"/>
  <c r="G581" i="2"/>
  <c r="D590" i="2"/>
  <c r="R493" i="2"/>
  <c r="U688" i="2"/>
  <c r="X371" i="2"/>
  <c r="C668" i="2"/>
  <c r="R610" i="2"/>
  <c r="P238" i="2"/>
  <c r="U394" i="2"/>
  <c r="D291" i="2"/>
  <c r="V105" i="2"/>
  <c r="Q305" i="2"/>
  <c r="M423" i="2"/>
  <c r="J374" i="2"/>
  <c r="I628" i="2"/>
  <c r="V456" i="2"/>
  <c r="Q150" i="2"/>
  <c r="T412" i="2"/>
  <c r="R654" i="2"/>
  <c r="W96" i="2"/>
  <c r="Y131" i="2"/>
  <c r="B483" i="2"/>
  <c r="G375" i="2"/>
  <c r="T707" i="2"/>
  <c r="W345" i="2"/>
  <c r="D442" i="2"/>
  <c r="K86" i="2"/>
  <c r="O707" i="2"/>
  <c r="G335" i="2"/>
  <c r="Y257" i="2"/>
  <c r="X270" i="2"/>
  <c r="T671" i="2"/>
  <c r="H670" i="2"/>
  <c r="F686" i="2"/>
  <c r="H439" i="2"/>
  <c r="J600" i="2"/>
  <c r="X329" i="2"/>
  <c r="K600" i="2"/>
  <c r="U208" i="2"/>
  <c r="H349" i="2"/>
  <c r="S142" i="2"/>
  <c r="L598" i="2"/>
  <c r="P678" i="2"/>
  <c r="X174" i="2"/>
  <c r="Q427" i="2"/>
  <c r="L484" i="2"/>
  <c r="Y601" i="2"/>
  <c r="I620" i="2"/>
  <c r="P422" i="2"/>
  <c r="J100" i="2"/>
  <c r="S642" i="2"/>
  <c r="E266" i="2"/>
  <c r="B277" i="2"/>
  <c r="I130" i="2"/>
  <c r="X451" i="2"/>
  <c r="F640" i="2"/>
  <c r="N352" i="2"/>
  <c r="N178" i="2"/>
  <c r="G705" i="2"/>
  <c r="G388" i="2"/>
  <c r="E82" i="2"/>
  <c r="W619" i="2"/>
  <c r="D481" i="2"/>
  <c r="Q257" i="2"/>
  <c r="T690" i="2"/>
  <c r="T407" i="2"/>
  <c r="R304" i="2"/>
  <c r="O692" i="2"/>
  <c r="O409" i="2"/>
  <c r="V659" i="2"/>
  <c r="S200" i="2"/>
  <c r="H305" i="2"/>
  <c r="Q272" i="2"/>
  <c r="Q132" i="2"/>
  <c r="F138" i="2"/>
  <c r="D353" i="2"/>
  <c r="D145" i="2"/>
  <c r="J653" i="2"/>
  <c r="J370" i="2"/>
  <c r="K264" i="2"/>
  <c r="R348" i="2"/>
  <c r="R174" i="2"/>
  <c r="X627" i="2"/>
  <c r="Y657" i="2"/>
  <c r="Y442" i="2"/>
  <c r="Y606" i="2"/>
  <c r="R278" i="2"/>
  <c r="R104" i="2"/>
  <c r="D104" i="2"/>
  <c r="F666" i="2"/>
  <c r="H615" i="2"/>
  <c r="H366" i="2"/>
  <c r="J164" i="2"/>
  <c r="N313" i="2"/>
  <c r="V709" i="2"/>
  <c r="V426" i="2"/>
  <c r="L334" i="2"/>
  <c r="Q633" i="2"/>
  <c r="Q418" i="2"/>
  <c r="V455" i="2"/>
  <c r="Q606" i="2"/>
  <c r="M616" i="2"/>
  <c r="M435" i="2"/>
  <c r="G585" i="2"/>
  <c r="V96" i="2"/>
  <c r="T589" i="2"/>
  <c r="H232" i="2"/>
  <c r="H300" i="2"/>
  <c r="F119" i="2"/>
  <c r="D462" i="2"/>
  <c r="V240" i="2"/>
  <c r="J331" i="2"/>
  <c r="J191" i="2"/>
  <c r="R324" i="2"/>
  <c r="R150" i="2"/>
  <c r="V302" i="2"/>
  <c r="L144" i="2"/>
  <c r="R308" i="2"/>
  <c r="X687" i="2"/>
  <c r="X370" i="2"/>
  <c r="H491" i="2"/>
  <c r="B212" i="2"/>
  <c r="M627" i="2"/>
  <c r="M378" i="2"/>
  <c r="P246" i="2"/>
  <c r="M696" i="2"/>
  <c r="M379" i="2"/>
  <c r="P411" i="2"/>
  <c r="P625" i="2"/>
  <c r="L262" i="2"/>
  <c r="L88" i="2"/>
  <c r="V99" i="2"/>
  <c r="O588" i="2"/>
  <c r="I678" i="2"/>
  <c r="I497" i="2"/>
  <c r="K212" i="2"/>
  <c r="W210" i="2"/>
  <c r="H172" i="2"/>
  <c r="U283" i="2"/>
  <c r="T231" i="2"/>
  <c r="T91" i="2"/>
  <c r="G189" i="2"/>
  <c r="P175" i="2"/>
  <c r="H239" i="2"/>
  <c r="X709" i="2"/>
  <c r="X460" i="2"/>
  <c r="C486" i="2"/>
  <c r="C671" i="2"/>
  <c r="C388" i="2"/>
  <c r="L589" i="2"/>
  <c r="B668" i="2"/>
  <c r="W658" i="2"/>
  <c r="F222" i="2"/>
  <c r="K653" i="2"/>
  <c r="K404" i="2"/>
  <c r="S607" i="2"/>
  <c r="L448" i="2"/>
  <c r="F585" i="2"/>
  <c r="U295" i="2"/>
  <c r="U121" i="2"/>
  <c r="L234" i="2"/>
  <c r="Q673" i="2"/>
  <c r="Q390" i="2"/>
  <c r="P439" i="2"/>
  <c r="S487" i="2"/>
  <c r="R617" i="2"/>
  <c r="R402" i="2"/>
  <c r="L238" i="2"/>
  <c r="I267" i="2"/>
  <c r="L203" i="2"/>
  <c r="J479" i="2"/>
  <c r="K633" i="2"/>
  <c r="K418" i="2"/>
  <c r="T469" i="2"/>
  <c r="D250" i="2"/>
  <c r="D451" i="2"/>
  <c r="R284" i="2"/>
  <c r="D241" i="2"/>
  <c r="U644" i="2"/>
  <c r="U395" i="2"/>
  <c r="K109" i="2"/>
  <c r="N271" i="2"/>
  <c r="N97" i="2"/>
  <c r="M437" i="2"/>
  <c r="D629" i="2"/>
  <c r="D380" i="2"/>
  <c r="S231" i="2"/>
  <c r="I437" i="2"/>
  <c r="V627" i="2"/>
  <c r="O349" i="2"/>
  <c r="O107" i="2"/>
  <c r="C436" i="2"/>
  <c r="H653" i="2"/>
  <c r="V666" i="2"/>
  <c r="V383" i="2"/>
  <c r="T306" i="2"/>
  <c r="W661" i="2"/>
  <c r="N634" i="2"/>
  <c r="N385" i="2"/>
  <c r="O102" i="2"/>
  <c r="M243" i="2"/>
  <c r="T712" i="2"/>
  <c r="T429" i="2"/>
  <c r="Y116" i="2"/>
  <c r="J247" i="2"/>
  <c r="R694" i="2"/>
  <c r="R445" i="2"/>
  <c r="B248" i="2"/>
  <c r="Q335" i="2"/>
  <c r="Q195" i="2"/>
  <c r="X587" i="2"/>
  <c r="Y636" i="2"/>
  <c r="Y455" i="2"/>
  <c r="I86" i="2"/>
  <c r="E326" i="2"/>
  <c r="V462" i="2"/>
  <c r="M293" i="2"/>
  <c r="M153" i="2"/>
  <c r="F588" i="2"/>
  <c r="E596" i="2"/>
  <c r="E415" i="2"/>
  <c r="Q89" i="2"/>
  <c r="Q471" i="2"/>
  <c r="W696" i="2"/>
  <c r="W413" i="2"/>
  <c r="D160" i="2"/>
  <c r="I659" i="2"/>
  <c r="I376" i="2"/>
  <c r="C451" i="2"/>
  <c r="K705" i="2"/>
  <c r="K422" i="2"/>
  <c r="O480" i="2"/>
  <c r="X597" i="2"/>
  <c r="N344" i="2"/>
  <c r="N170" i="2"/>
  <c r="T138" i="2"/>
  <c r="E640" i="2"/>
  <c r="N706" i="2"/>
  <c r="N423" i="2"/>
  <c r="G199" i="2"/>
  <c r="J300" i="2"/>
  <c r="U684" i="2"/>
  <c r="U401" i="2"/>
  <c r="B451" i="2"/>
  <c r="U623" i="2"/>
  <c r="P88" i="2"/>
  <c r="S291" i="2"/>
  <c r="S83" i="2"/>
  <c r="M624" i="2"/>
  <c r="M375" i="2"/>
  <c r="S407" i="2"/>
  <c r="R676" i="2"/>
  <c r="B324" i="2"/>
  <c r="B150" i="2"/>
  <c r="C692" i="2"/>
  <c r="C375" i="2"/>
  <c r="R310" i="2"/>
  <c r="L704" i="2"/>
  <c r="L421" i="2"/>
  <c r="I484" i="2"/>
  <c r="I593" i="2"/>
  <c r="I378" i="2"/>
  <c r="F449" i="2"/>
  <c r="K605" i="2"/>
  <c r="Q665" i="2"/>
  <c r="Q382" i="2"/>
  <c r="V297" i="2"/>
  <c r="U334" i="2"/>
  <c r="U194" i="2"/>
  <c r="B639" i="2"/>
  <c r="Y598" i="2"/>
  <c r="F208" i="2"/>
  <c r="P454" i="2"/>
  <c r="M608" i="2"/>
  <c r="M629" i="2"/>
  <c r="M448" i="2"/>
  <c r="Y655" i="2"/>
  <c r="T256" i="2"/>
  <c r="W259" i="2"/>
  <c r="Q315" i="2"/>
  <c r="Q107" i="2"/>
  <c r="S497" i="2"/>
  <c r="E330" i="2"/>
  <c r="E190" i="2"/>
  <c r="N349" i="2"/>
  <c r="N175" i="2"/>
  <c r="G196" i="2"/>
  <c r="H453" i="2"/>
  <c r="Q313" i="2"/>
  <c r="Q139" i="2"/>
  <c r="Q352" i="2"/>
  <c r="J111" i="2"/>
  <c r="B609" i="2"/>
  <c r="I296" i="2"/>
  <c r="I122" i="2"/>
  <c r="N410" i="2"/>
  <c r="B674" i="2"/>
  <c r="B459" i="2"/>
  <c r="I177" i="2"/>
  <c r="P651" i="2"/>
  <c r="P436" i="2"/>
  <c r="T283" i="2"/>
  <c r="T177" i="2"/>
  <c r="U97" i="2"/>
  <c r="S352" i="2"/>
  <c r="S178" i="2"/>
  <c r="T494" i="2"/>
  <c r="W605" i="2"/>
  <c r="S462" i="2"/>
  <c r="Y208" i="2"/>
  <c r="H352" i="2"/>
  <c r="H178" i="2"/>
  <c r="P484" i="2"/>
  <c r="Y695" i="2"/>
  <c r="U596" i="2"/>
  <c r="U381" i="2"/>
  <c r="L222" i="2"/>
  <c r="J208" i="2"/>
  <c r="U292" i="2"/>
  <c r="U118" i="2"/>
  <c r="U91" i="2"/>
  <c r="V620" i="2"/>
  <c r="C686" i="2"/>
  <c r="C403" i="2"/>
  <c r="M124" i="2"/>
  <c r="X605" i="2"/>
  <c r="N683" i="2"/>
  <c r="N366" i="2"/>
  <c r="P451" i="2"/>
  <c r="Q634" i="2"/>
  <c r="R706" i="2"/>
  <c r="R423" i="2"/>
  <c r="C492" i="2"/>
  <c r="N225" i="2"/>
  <c r="X318" i="2"/>
  <c r="X178" i="2"/>
  <c r="B475" i="2"/>
  <c r="H622" i="2"/>
  <c r="C690" i="2"/>
  <c r="C373" i="2"/>
  <c r="U618" i="2"/>
  <c r="N193" i="2"/>
  <c r="Y654" i="2"/>
  <c r="S665" i="2"/>
  <c r="S382" i="2"/>
  <c r="N593" i="2"/>
  <c r="J429" i="2"/>
  <c r="G277" i="2"/>
  <c r="L136" i="2"/>
  <c r="U659" i="2"/>
  <c r="Y310" i="2"/>
  <c r="Y170" i="2"/>
  <c r="G444" i="2"/>
  <c r="U438" i="2"/>
  <c r="O621" i="2"/>
  <c r="P226" i="2"/>
  <c r="H223" i="2"/>
  <c r="H291" i="2"/>
  <c r="N493" i="2"/>
  <c r="T452" i="2"/>
  <c r="O597" i="2"/>
  <c r="O416" i="2"/>
  <c r="O268" i="2"/>
  <c r="J709" i="2"/>
  <c r="U484" i="2"/>
  <c r="K436" i="2"/>
  <c r="T468" i="2"/>
  <c r="O227" i="2"/>
  <c r="O456" i="2"/>
  <c r="L673" i="2"/>
  <c r="O709" i="2"/>
  <c r="O426" i="2"/>
  <c r="V222" i="2"/>
  <c r="V184" i="2"/>
  <c r="Y402" i="2"/>
  <c r="Q656" i="2"/>
  <c r="Q407" i="2"/>
  <c r="E440" i="2"/>
  <c r="R295" i="2"/>
  <c r="L447" i="2"/>
  <c r="H259" i="2"/>
  <c r="C649" i="2"/>
  <c r="C366" i="2"/>
  <c r="J484" i="2"/>
  <c r="Y457" i="2"/>
  <c r="C479" i="2"/>
  <c r="Y482" i="2"/>
  <c r="T664" i="2"/>
  <c r="T381" i="2"/>
  <c r="Y235" i="2"/>
  <c r="C307" i="2"/>
  <c r="C133" i="2"/>
  <c r="E477" i="2"/>
  <c r="V319" i="2"/>
  <c r="V285" i="2"/>
  <c r="I492" i="2"/>
  <c r="T267" i="2"/>
  <c r="J275" i="2"/>
  <c r="J135" i="2"/>
  <c r="I111" i="2"/>
  <c r="B615" i="2"/>
  <c r="U709" i="2"/>
  <c r="U460" i="2"/>
  <c r="C154" i="2"/>
  <c r="M688" i="2"/>
  <c r="P442" i="2"/>
  <c r="B486" i="2"/>
  <c r="N258" i="2"/>
  <c r="D673" i="2"/>
  <c r="D390" i="2"/>
  <c r="P249" i="2"/>
  <c r="X437" i="2"/>
  <c r="T592" i="2"/>
  <c r="L267" i="2"/>
  <c r="L161" i="2"/>
  <c r="G192" i="2"/>
  <c r="K244" i="2"/>
  <c r="Y331" i="2"/>
  <c r="Y123" i="2"/>
  <c r="V619" i="2"/>
  <c r="F583" i="2"/>
  <c r="B657" i="2"/>
  <c r="B408" i="2"/>
  <c r="X203" i="2"/>
  <c r="U226" i="2"/>
  <c r="J375" i="2"/>
  <c r="S189" i="2"/>
  <c r="C97" i="2"/>
  <c r="J167" i="2"/>
  <c r="Q662" i="2"/>
  <c r="Q413" i="2"/>
  <c r="P251" i="2"/>
  <c r="H344" i="2"/>
  <c r="T314" i="2"/>
  <c r="W617" i="2"/>
  <c r="W608" i="2"/>
  <c r="L426" i="2"/>
  <c r="X596" i="2"/>
  <c r="V652" i="2"/>
  <c r="V403" i="2"/>
  <c r="L454" i="2"/>
  <c r="Q590" i="2"/>
  <c r="V597" i="2"/>
  <c r="V416" i="2"/>
  <c r="N137" i="2"/>
  <c r="Y244" i="2"/>
  <c r="T124" i="2"/>
  <c r="W637" i="2"/>
  <c r="U285" i="2"/>
  <c r="U213" i="2"/>
  <c r="F675" i="2"/>
  <c r="F392" i="2"/>
  <c r="C178" i="2"/>
  <c r="Q601" i="2"/>
  <c r="L656" i="2"/>
  <c r="L407" i="2"/>
  <c r="E586" i="2"/>
  <c r="I649" i="2"/>
  <c r="I366" i="2"/>
  <c r="S459" i="2"/>
  <c r="C444" i="2"/>
  <c r="G620" i="2"/>
  <c r="G439" i="2"/>
  <c r="B225" i="2"/>
  <c r="B696" i="2"/>
  <c r="B413" i="2"/>
  <c r="J457" i="2"/>
  <c r="G582" i="2"/>
  <c r="E298" i="2"/>
  <c r="E124" i="2"/>
  <c r="N582" i="2"/>
  <c r="R700" i="2"/>
  <c r="R485" i="2"/>
  <c r="E639" i="2"/>
  <c r="X225" i="2"/>
  <c r="Q90" i="2"/>
  <c r="W643" i="2"/>
  <c r="N644" i="2"/>
  <c r="N395" i="2"/>
  <c r="D436" i="2"/>
  <c r="U661" i="2"/>
  <c r="L487" i="2"/>
  <c r="G589" i="2"/>
  <c r="P336" i="2"/>
  <c r="P128" i="2"/>
  <c r="W376" i="2"/>
  <c r="G228" i="2"/>
  <c r="P707" i="2"/>
  <c r="P424" i="2"/>
  <c r="L686" i="2"/>
  <c r="L369" i="2"/>
  <c r="F473" i="2"/>
  <c r="O610" i="2"/>
  <c r="O650" i="2"/>
  <c r="O367" i="2"/>
  <c r="F351" i="2"/>
  <c r="M709" i="2"/>
  <c r="M392" i="2"/>
  <c r="O164" i="2"/>
  <c r="X294" i="2"/>
  <c r="L427" i="2"/>
  <c r="J244" i="2"/>
  <c r="C662" i="2"/>
  <c r="C413" i="2"/>
  <c r="K597" i="2"/>
  <c r="N462" i="2"/>
  <c r="S696" i="2"/>
  <c r="X350" i="2"/>
  <c r="X108" i="2"/>
  <c r="H234" i="2"/>
  <c r="H94" i="2"/>
  <c r="X223" i="2"/>
  <c r="J632" i="2"/>
  <c r="R692" i="2"/>
  <c r="R443" i="2"/>
  <c r="B497" i="2"/>
  <c r="P352" i="2"/>
  <c r="P212" i="2"/>
  <c r="J618" i="2"/>
  <c r="N191" i="2"/>
  <c r="I313" i="2"/>
  <c r="I139" i="2"/>
  <c r="H485" i="2"/>
  <c r="F197" i="2"/>
  <c r="T474" i="2"/>
  <c r="Y641" i="2"/>
  <c r="S673" i="2"/>
  <c r="S424" i="2"/>
  <c r="U210" i="2"/>
  <c r="C678" i="2"/>
  <c r="C395" i="2"/>
  <c r="D438" i="2"/>
  <c r="T227" i="2"/>
  <c r="T87" i="2"/>
  <c r="L197" i="2"/>
  <c r="B274" i="2"/>
  <c r="B100" i="2"/>
  <c r="K641" i="2"/>
  <c r="D415" i="2"/>
  <c r="Q625" i="2"/>
  <c r="P472" i="2"/>
  <c r="R635" i="2"/>
  <c r="R386" i="2"/>
  <c r="O153" i="2"/>
  <c r="R683" i="2"/>
  <c r="R434" i="2"/>
  <c r="E623" i="2"/>
  <c r="E408" i="2"/>
  <c r="G494" i="2"/>
  <c r="Q687" i="2"/>
  <c r="Q370" i="2"/>
  <c r="X495" i="2"/>
  <c r="N622" i="2"/>
  <c r="N373" i="2"/>
  <c r="O659" i="2"/>
  <c r="O376" i="2"/>
  <c r="H452" i="2"/>
  <c r="I616" i="2"/>
  <c r="J628" i="2"/>
  <c r="V330" i="2"/>
  <c r="V190" i="2"/>
  <c r="C209" i="2"/>
  <c r="D231" i="2"/>
  <c r="E665" i="2"/>
  <c r="E597" i="2"/>
  <c r="Q451" i="2"/>
  <c r="V712" i="2"/>
  <c r="V395" i="2"/>
  <c r="T129" i="2"/>
  <c r="R296" i="2"/>
  <c r="J496" i="2"/>
  <c r="P643" i="2"/>
  <c r="P428" i="2"/>
  <c r="P457" i="2"/>
  <c r="L624" i="2"/>
  <c r="M420" i="2"/>
  <c r="G703" i="2"/>
  <c r="G386" i="2"/>
  <c r="Q368" i="2"/>
  <c r="N445" i="2"/>
  <c r="I706" i="2"/>
  <c r="I423" i="2"/>
  <c r="K669" i="2"/>
  <c r="F446" i="2"/>
  <c r="H674" i="2"/>
  <c r="H391" i="2"/>
  <c r="F487" i="2"/>
  <c r="B604" i="2"/>
  <c r="D270" i="2"/>
  <c r="D198" i="2"/>
  <c r="Y649" i="2"/>
  <c r="Q336" i="2"/>
  <c r="Q196" i="2"/>
  <c r="Q456" i="2"/>
  <c r="L617" i="2"/>
  <c r="S273" i="2"/>
  <c r="D484" i="2"/>
  <c r="L415" i="2"/>
  <c r="S649" i="2"/>
  <c r="S366" i="2"/>
  <c r="S207" i="2"/>
  <c r="S491" i="2"/>
  <c r="S482" i="2"/>
  <c r="B300" i="2"/>
  <c r="B92" i="2"/>
  <c r="H676" i="2"/>
  <c r="H393" i="2"/>
  <c r="Y605" i="2"/>
  <c r="O677" i="2"/>
  <c r="O428" i="2"/>
  <c r="S404" i="2"/>
  <c r="R301" i="2"/>
  <c r="K670" i="2"/>
  <c r="K387" i="2"/>
  <c r="G434" i="2"/>
  <c r="D624" i="2"/>
  <c r="R708" i="2"/>
  <c r="R459" i="2"/>
  <c r="U620" i="2"/>
  <c r="P434" i="2"/>
  <c r="N637" i="2"/>
  <c r="N388" i="2"/>
  <c r="S601" i="2"/>
  <c r="N707" i="2"/>
  <c r="N390" i="2"/>
  <c r="X602" i="2"/>
  <c r="K442" i="2"/>
  <c r="V667" i="2"/>
  <c r="V384" i="2"/>
  <c r="N272" i="2"/>
  <c r="N98" i="2"/>
  <c r="K145" i="2"/>
  <c r="D497" i="2"/>
  <c r="C353" i="2"/>
  <c r="C111" i="2"/>
  <c r="G595" i="2"/>
  <c r="J642" i="2"/>
  <c r="C627" i="2"/>
  <c r="X684" i="2"/>
  <c r="X367" i="2"/>
  <c r="N586" i="2"/>
  <c r="K711" i="2"/>
  <c r="K609" i="2"/>
  <c r="X588" i="2"/>
  <c r="F703" i="2"/>
  <c r="F386" i="2"/>
  <c r="I445" i="2"/>
  <c r="E635" i="2"/>
  <c r="O457" i="2"/>
  <c r="I669" i="2"/>
  <c r="F692" i="2"/>
  <c r="F375" i="2"/>
  <c r="J704" i="2"/>
  <c r="J387" i="2"/>
  <c r="T313" i="2"/>
  <c r="H621" i="2"/>
  <c r="H406" i="2"/>
  <c r="X477" i="2"/>
  <c r="O653" i="2"/>
  <c r="O370" i="2"/>
  <c r="O599" i="2"/>
  <c r="O649" i="2"/>
  <c r="O366" i="2"/>
  <c r="B592" i="2"/>
  <c r="K590" i="2"/>
  <c r="K443" i="2"/>
  <c r="U707" i="2"/>
  <c r="U424" i="2"/>
  <c r="V479" i="2"/>
  <c r="S623" i="2"/>
  <c r="Y668" i="2"/>
  <c r="Y419" i="2"/>
  <c r="M674" i="2"/>
  <c r="M425" i="2"/>
  <c r="U451" i="2"/>
  <c r="S666" i="2"/>
  <c r="S417" i="2"/>
  <c r="V590" i="2"/>
  <c r="U452" i="2"/>
  <c r="E643" i="2"/>
  <c r="J444" i="2"/>
  <c r="C491" i="2"/>
  <c r="S480" i="2"/>
  <c r="Q496" i="2"/>
  <c r="J267" i="2"/>
  <c r="X274" i="2"/>
  <c r="X100" i="2"/>
  <c r="Q623" i="2"/>
  <c r="X670" i="2"/>
  <c r="V701" i="2"/>
  <c r="N340" i="2"/>
  <c r="K251" i="2"/>
  <c r="G482" i="2"/>
  <c r="J676" i="2"/>
  <c r="C446" i="2"/>
  <c r="K643" i="2"/>
  <c r="X475" i="2"/>
  <c r="I694" i="2"/>
  <c r="E601" i="2"/>
  <c r="O491" i="2"/>
  <c r="F658" i="2"/>
  <c r="T245" i="2"/>
  <c r="H587" i="2"/>
  <c r="X590" i="2"/>
  <c r="O683" i="2"/>
  <c r="B411" i="2"/>
  <c r="U673" i="2"/>
  <c r="V626" i="2"/>
  <c r="S589" i="2"/>
  <c r="Y453" i="2"/>
  <c r="M708" i="2"/>
  <c r="U666" i="2"/>
  <c r="U486" i="2"/>
  <c r="E496" i="2"/>
  <c r="J478" i="2"/>
  <c r="C389" i="2"/>
  <c r="Q394" i="2"/>
  <c r="J195" i="2"/>
  <c r="Q476" i="2"/>
  <c r="P649" i="2"/>
  <c r="S635" i="2"/>
  <c r="X387" i="2"/>
  <c r="V418" i="2"/>
  <c r="N238" i="2"/>
  <c r="K111" i="2"/>
  <c r="C251" i="2"/>
  <c r="G448" i="2"/>
  <c r="J608" i="2"/>
  <c r="C378" i="2"/>
  <c r="N688" i="2"/>
  <c r="K428" i="2"/>
  <c r="X441" i="2"/>
  <c r="I592" i="2"/>
  <c r="E386" i="2"/>
  <c r="O423" i="2"/>
  <c r="F443" i="2"/>
  <c r="T139" i="2"/>
  <c r="H440" i="2"/>
  <c r="X443" i="2"/>
  <c r="O701" i="2"/>
  <c r="O434" i="2"/>
  <c r="B479" i="2"/>
  <c r="U639" i="2"/>
  <c r="V445" i="2"/>
  <c r="S442" i="2"/>
  <c r="Y385" i="2"/>
  <c r="M640" i="2"/>
  <c r="U485" i="2"/>
  <c r="S700" i="2"/>
  <c r="V692" i="2"/>
  <c r="U418" i="2"/>
  <c r="E462" i="2"/>
  <c r="J410" i="2"/>
  <c r="C706" i="2"/>
  <c r="S661" i="2"/>
  <c r="Q462" i="2"/>
  <c r="X342" i="2"/>
  <c r="Q374" i="2"/>
  <c r="N200" i="2"/>
  <c r="D712" i="2"/>
  <c r="C319" i="2"/>
  <c r="G380" i="2"/>
  <c r="J495" i="2"/>
  <c r="N654" i="2"/>
  <c r="K462" i="2"/>
  <c r="X373" i="2"/>
  <c r="I660" i="2"/>
  <c r="E420" i="2"/>
  <c r="I703" i="2"/>
  <c r="F477" i="2"/>
  <c r="T105" i="2"/>
  <c r="H474" i="2"/>
  <c r="X375" i="2"/>
  <c r="O633" i="2"/>
  <c r="O468" i="2"/>
  <c r="K692" i="2"/>
  <c r="U458" i="2"/>
  <c r="V411" i="2"/>
  <c r="S374" i="2"/>
  <c r="M606" i="2"/>
  <c r="U417" i="2"/>
  <c r="S632" i="2"/>
  <c r="V624" i="2"/>
  <c r="U384" i="2"/>
  <c r="J376" i="2"/>
  <c r="C672" i="2"/>
  <c r="S627" i="2"/>
  <c r="Q711" i="2"/>
  <c r="J335" i="2"/>
  <c r="X308" i="2"/>
  <c r="Q442" i="2"/>
  <c r="N705" i="2"/>
  <c r="N492" i="2"/>
  <c r="N166" i="2"/>
  <c r="D644" i="2"/>
  <c r="C179" i="2"/>
  <c r="J393" i="2"/>
  <c r="X616" i="2"/>
  <c r="N473" i="2"/>
  <c r="F601" i="2"/>
  <c r="I411" i="2"/>
  <c r="I635" i="2"/>
  <c r="F409" i="2"/>
  <c r="J602" i="2"/>
  <c r="O687" i="2"/>
  <c r="O486" i="2"/>
  <c r="K624" i="2"/>
  <c r="U390" i="2"/>
  <c r="V377" i="2"/>
  <c r="Y634" i="2"/>
  <c r="M459" i="2"/>
  <c r="U383" i="2"/>
  <c r="S598" i="2"/>
  <c r="V477" i="2"/>
  <c r="U667" i="2"/>
  <c r="E711" i="2"/>
  <c r="J693" i="2"/>
  <c r="C638" i="2"/>
  <c r="S412" i="2"/>
  <c r="Q643" i="2"/>
  <c r="J301" i="2"/>
  <c r="X240" i="2"/>
  <c r="Q657" i="2"/>
  <c r="Q408" i="2"/>
  <c r="U371" i="2"/>
  <c r="N422" i="2"/>
  <c r="K589" i="2"/>
  <c r="K319" i="2"/>
  <c r="D610" i="2"/>
  <c r="G663" i="2"/>
  <c r="C695" i="2"/>
  <c r="X582" i="2"/>
  <c r="N405" i="2"/>
  <c r="F669" i="2"/>
  <c r="I377" i="2"/>
  <c r="O706" i="2"/>
  <c r="I488" i="2"/>
  <c r="J636" i="2"/>
  <c r="O619" i="2"/>
  <c r="O418" i="2"/>
  <c r="B694" i="2"/>
  <c r="K477" i="2"/>
  <c r="V694" i="2"/>
  <c r="S691" i="2"/>
  <c r="Y702" i="2"/>
  <c r="M391" i="2"/>
  <c r="U598" i="2"/>
  <c r="S451" i="2"/>
  <c r="V409" i="2"/>
  <c r="U599" i="2"/>
  <c r="E609" i="2"/>
  <c r="J591" i="2"/>
  <c r="C457" i="2"/>
  <c r="S593" i="2"/>
  <c r="Q677" i="2"/>
  <c r="J161" i="2"/>
  <c r="X202" i="2"/>
  <c r="Q691" i="2"/>
  <c r="K285" i="2"/>
  <c r="D463" i="2"/>
  <c r="G629" i="2"/>
  <c r="C661" i="2"/>
  <c r="X435" i="2"/>
  <c r="X690" i="2"/>
  <c r="F454" i="2"/>
  <c r="E669" i="2"/>
  <c r="O672" i="2"/>
  <c r="I420" i="2"/>
  <c r="J455" i="2"/>
  <c r="T347" i="2"/>
  <c r="X624" i="2"/>
  <c r="O438" i="2"/>
  <c r="B626" i="2"/>
  <c r="K409" i="2"/>
  <c r="U605" i="2"/>
  <c r="V660" i="2"/>
  <c r="S476" i="2"/>
  <c r="Y600" i="2"/>
  <c r="U700" i="2"/>
  <c r="S383" i="2"/>
  <c r="V443" i="2"/>
  <c r="U633" i="2"/>
  <c r="E428" i="2"/>
  <c r="J659" i="2"/>
  <c r="C423" i="2"/>
  <c r="S378" i="2"/>
  <c r="Q428" i="2"/>
  <c r="J93" i="2"/>
  <c r="X168" i="2"/>
  <c r="Q589" i="2"/>
  <c r="W15" i="2"/>
  <c r="B476" i="7" l="1"/>
  <c r="B408" i="7"/>
  <c r="B442" i="7"/>
  <c r="G694" i="7"/>
  <c r="G660" i="7"/>
  <c r="G626" i="7"/>
  <c r="R196" i="7"/>
  <c r="R162" i="7"/>
  <c r="R128" i="7"/>
  <c r="L164" i="7"/>
  <c r="L130" i="7"/>
  <c r="L198" i="7"/>
  <c r="J663" i="7"/>
  <c r="J629" i="7"/>
  <c r="J697" i="7"/>
  <c r="L468" i="7"/>
  <c r="L400" i="7"/>
  <c r="L434" i="7"/>
  <c r="B659" i="7"/>
  <c r="B625" i="7"/>
  <c r="B693" i="7"/>
  <c r="X480" i="7"/>
  <c r="X446" i="7"/>
  <c r="X412" i="7"/>
  <c r="Y171" i="7"/>
  <c r="Y205" i="7"/>
  <c r="Y137" i="7"/>
  <c r="Q439" i="7"/>
  <c r="Q473" i="7"/>
  <c r="Q405" i="7"/>
  <c r="O465" i="7"/>
  <c r="O397" i="7"/>
  <c r="O431" i="7"/>
  <c r="C146" i="7"/>
  <c r="C180" i="7"/>
  <c r="C214" i="7"/>
  <c r="X152" i="7"/>
  <c r="X186" i="7"/>
  <c r="X118" i="7"/>
  <c r="L683" i="7"/>
  <c r="L649" i="7"/>
  <c r="L615" i="7"/>
  <c r="B154" i="7"/>
  <c r="B188" i="7"/>
  <c r="B120" i="7"/>
  <c r="L491" i="7"/>
  <c r="L457" i="7"/>
  <c r="L423" i="7"/>
  <c r="Y477" i="7"/>
  <c r="Y409" i="7"/>
  <c r="Y443" i="7"/>
  <c r="S675" i="7"/>
  <c r="S641" i="7"/>
  <c r="S709" i="7"/>
  <c r="X203" i="7"/>
  <c r="X169" i="7"/>
  <c r="X135" i="7"/>
  <c r="O680" i="7"/>
  <c r="O612" i="7"/>
  <c r="O646" i="7"/>
  <c r="D131" i="7"/>
  <c r="D165" i="7"/>
  <c r="D199" i="7"/>
  <c r="C142" i="7"/>
  <c r="C176" i="7"/>
  <c r="C210" i="7"/>
  <c r="W707" i="7"/>
  <c r="W639" i="7"/>
  <c r="W673" i="7"/>
  <c r="T412" i="7"/>
  <c r="T446" i="7"/>
  <c r="T480" i="7"/>
  <c r="U656" i="7"/>
  <c r="U622" i="7"/>
  <c r="U690" i="7"/>
  <c r="Y692" i="7"/>
  <c r="Y658" i="7"/>
  <c r="Y624" i="7"/>
  <c r="Q210" i="7"/>
  <c r="Q142" i="7"/>
  <c r="Q176" i="7"/>
  <c r="O483" i="7"/>
  <c r="O415" i="7"/>
  <c r="O449" i="7"/>
  <c r="G123" i="7"/>
  <c r="G191" i="7"/>
  <c r="G157" i="7"/>
  <c r="W682" i="7"/>
  <c r="W648" i="7"/>
  <c r="W614" i="7"/>
  <c r="T695" i="7"/>
  <c r="T627" i="7"/>
  <c r="T661" i="7"/>
  <c r="L171" i="7"/>
  <c r="L137" i="7"/>
  <c r="L205" i="7"/>
  <c r="P481" i="7"/>
  <c r="P447" i="7"/>
  <c r="P413" i="7"/>
  <c r="O664" i="7"/>
  <c r="O630" i="7"/>
  <c r="O698" i="7"/>
  <c r="S684" i="7"/>
  <c r="S616" i="7"/>
  <c r="S650" i="7"/>
  <c r="T156" i="7"/>
  <c r="T122" i="7"/>
  <c r="T190" i="7"/>
  <c r="G470" i="7"/>
  <c r="G402" i="7"/>
  <c r="G436" i="7"/>
  <c r="Y488" i="7"/>
  <c r="Y420" i="7"/>
  <c r="Y454" i="7"/>
  <c r="Q459" i="7"/>
  <c r="Q425" i="7"/>
  <c r="Q493" i="7"/>
  <c r="K485" i="7"/>
  <c r="K451" i="7"/>
  <c r="K417" i="7"/>
  <c r="I681" i="7"/>
  <c r="I647" i="7"/>
  <c r="I613" i="7"/>
  <c r="S693" i="7"/>
  <c r="S625" i="7"/>
  <c r="S659" i="7"/>
  <c r="G688" i="7"/>
  <c r="G654" i="7"/>
  <c r="G620" i="7"/>
  <c r="L687" i="7"/>
  <c r="L653" i="7"/>
  <c r="L619" i="7"/>
  <c r="P700" i="7"/>
  <c r="P666" i="7"/>
  <c r="P632" i="7"/>
  <c r="Q708" i="7"/>
  <c r="Q640" i="7"/>
  <c r="Q674" i="7"/>
  <c r="O650" i="7"/>
  <c r="O616" i="7"/>
  <c r="O684" i="7"/>
  <c r="G479" i="7"/>
  <c r="G411" i="7"/>
  <c r="G445" i="7"/>
  <c r="R637" i="7"/>
  <c r="R671" i="7"/>
  <c r="R705" i="7"/>
  <c r="L446" i="7"/>
  <c r="L412" i="7"/>
  <c r="L480" i="7"/>
  <c r="I703" i="7"/>
  <c r="I635" i="7"/>
  <c r="I669" i="7"/>
  <c r="S670" i="7"/>
  <c r="S636" i="7"/>
  <c r="S704" i="7"/>
  <c r="U409" i="7"/>
  <c r="U443" i="7"/>
  <c r="U477" i="7"/>
  <c r="Q693" i="7"/>
  <c r="Q659" i="7"/>
  <c r="Q625" i="7"/>
  <c r="C680" i="7"/>
  <c r="C646" i="7"/>
  <c r="C612" i="7"/>
  <c r="O129" i="7"/>
  <c r="O163" i="7"/>
  <c r="O197" i="7"/>
  <c r="M159" i="7"/>
  <c r="M193" i="7"/>
  <c r="M125" i="7"/>
  <c r="N488" i="7"/>
  <c r="N454" i="7"/>
  <c r="N420" i="7"/>
  <c r="T675" i="7"/>
  <c r="T641" i="7"/>
  <c r="T709" i="7"/>
  <c r="M649" i="7"/>
  <c r="M683" i="7"/>
  <c r="M615" i="7"/>
  <c r="B488" i="7"/>
  <c r="B420" i="7"/>
  <c r="B454" i="7"/>
  <c r="Q684" i="7"/>
  <c r="Q650" i="7"/>
  <c r="Q616" i="7"/>
  <c r="W441" i="7"/>
  <c r="W475" i="7"/>
  <c r="W407" i="7"/>
  <c r="U214" i="7"/>
  <c r="U146" i="7"/>
  <c r="U180" i="7"/>
  <c r="F467" i="7"/>
  <c r="F433" i="7"/>
  <c r="F399" i="7"/>
  <c r="M436" i="7"/>
  <c r="M470" i="7"/>
  <c r="M402" i="7"/>
  <c r="O190" i="7"/>
  <c r="O122" i="7"/>
  <c r="O156" i="7"/>
  <c r="U695" i="7"/>
  <c r="U661" i="7"/>
  <c r="U627" i="7"/>
  <c r="B456" i="7"/>
  <c r="B422" i="7"/>
  <c r="B490" i="7"/>
  <c r="S494" i="7"/>
  <c r="S426" i="7"/>
  <c r="S460" i="7"/>
  <c r="B482" i="7"/>
  <c r="B414" i="7"/>
  <c r="B448" i="7"/>
  <c r="W693" i="7"/>
  <c r="W659" i="7"/>
  <c r="W625" i="7"/>
  <c r="R476" i="7"/>
  <c r="R408" i="7"/>
  <c r="R442" i="7"/>
  <c r="T398" i="7"/>
  <c r="T466" i="7"/>
  <c r="T432" i="7"/>
  <c r="F151" i="7"/>
  <c r="F185" i="7"/>
  <c r="F117" i="7"/>
  <c r="N205" i="7"/>
  <c r="N137" i="7"/>
  <c r="N171" i="7"/>
  <c r="S665" i="7"/>
  <c r="S699" i="7"/>
  <c r="S631" i="7"/>
  <c r="G156" i="7"/>
  <c r="G190" i="7"/>
  <c r="G122" i="7"/>
  <c r="N416" i="7"/>
  <c r="N450" i="7"/>
  <c r="N484" i="7"/>
  <c r="U426" i="7"/>
  <c r="U494" i="7"/>
  <c r="U460" i="7"/>
  <c r="P402" i="7"/>
  <c r="P436" i="7"/>
  <c r="P470" i="7"/>
  <c r="M477" i="7"/>
  <c r="M409" i="7"/>
  <c r="M443" i="7"/>
  <c r="R492" i="7"/>
  <c r="R458" i="7"/>
  <c r="R424" i="7"/>
  <c r="I121" i="7"/>
  <c r="I155" i="7"/>
  <c r="I189" i="7"/>
  <c r="N631" i="7"/>
  <c r="N665" i="7"/>
  <c r="N699" i="7"/>
  <c r="U675" i="7"/>
  <c r="U709" i="7"/>
  <c r="U641" i="7"/>
  <c r="P651" i="7"/>
  <c r="P685" i="7"/>
  <c r="P617" i="7"/>
  <c r="T194" i="7"/>
  <c r="T160" i="7"/>
  <c r="T126" i="7"/>
  <c r="M692" i="7"/>
  <c r="M658" i="7"/>
  <c r="M624" i="7"/>
  <c r="T473" i="7"/>
  <c r="T405" i="7"/>
  <c r="T439" i="7"/>
  <c r="Y164" i="7"/>
  <c r="Y198" i="7"/>
  <c r="Y130" i="7"/>
  <c r="O487" i="7"/>
  <c r="O419" i="7"/>
  <c r="O453" i="7"/>
  <c r="N188" i="7"/>
  <c r="N120" i="7"/>
  <c r="N154" i="7"/>
  <c r="U473" i="7"/>
  <c r="U405" i="7"/>
  <c r="U439" i="7"/>
  <c r="K435" i="7"/>
  <c r="K401" i="7"/>
  <c r="K469" i="7"/>
  <c r="F648" i="7"/>
  <c r="F614" i="7"/>
  <c r="F682" i="7"/>
  <c r="R156" i="7"/>
  <c r="R190" i="7"/>
  <c r="R122" i="7"/>
  <c r="I658" i="7"/>
  <c r="I624" i="7"/>
  <c r="I692" i="7"/>
  <c r="B663" i="7"/>
  <c r="B629" i="7"/>
  <c r="B697" i="7"/>
  <c r="I656" i="7"/>
  <c r="I622" i="7"/>
  <c r="I690" i="7"/>
  <c r="Y486" i="7"/>
  <c r="Y418" i="7"/>
  <c r="Y452" i="7"/>
  <c r="N166" i="7"/>
  <c r="N200" i="7"/>
  <c r="N132" i="7"/>
  <c r="H195" i="7"/>
  <c r="H161" i="7"/>
  <c r="H127" i="7"/>
  <c r="X697" i="7"/>
  <c r="X663" i="7"/>
  <c r="X629" i="7"/>
  <c r="S211" i="7"/>
  <c r="S177" i="7"/>
  <c r="S143" i="7"/>
  <c r="W432" i="7"/>
  <c r="W466" i="7"/>
  <c r="W398" i="7"/>
  <c r="N696" i="7"/>
  <c r="N628" i="7"/>
  <c r="N662" i="7"/>
  <c r="R436" i="7"/>
  <c r="R470" i="7"/>
  <c r="R402" i="7"/>
  <c r="W681" i="7"/>
  <c r="W647" i="7"/>
  <c r="W613" i="7"/>
  <c r="U131" i="7"/>
  <c r="U199" i="7"/>
  <c r="U165" i="7"/>
  <c r="H477" i="7"/>
  <c r="H409" i="7"/>
  <c r="H443" i="7"/>
  <c r="Q673" i="7"/>
  <c r="Q707" i="7"/>
  <c r="Q639" i="7"/>
  <c r="X199" i="7"/>
  <c r="X165" i="7"/>
  <c r="X131" i="7"/>
  <c r="G689" i="7"/>
  <c r="G621" i="7"/>
  <c r="G655" i="7"/>
  <c r="M684" i="7"/>
  <c r="M650" i="7"/>
  <c r="M616" i="7"/>
  <c r="G695" i="7"/>
  <c r="G661" i="7"/>
  <c r="G627" i="7"/>
  <c r="E650" i="7"/>
  <c r="E684" i="7"/>
  <c r="E616" i="7"/>
  <c r="O486" i="7"/>
  <c r="O418" i="7"/>
  <c r="O452" i="7"/>
  <c r="Y439" i="7"/>
  <c r="Y473" i="7"/>
  <c r="Y405" i="7"/>
  <c r="O689" i="7"/>
  <c r="O655" i="7"/>
  <c r="O621" i="7"/>
  <c r="E195" i="7"/>
  <c r="E127" i="7"/>
  <c r="E161" i="7"/>
  <c r="Q185" i="7"/>
  <c r="Q117" i="7"/>
  <c r="Q151" i="7"/>
  <c r="L691" i="7"/>
  <c r="L657" i="7"/>
  <c r="L623" i="7"/>
  <c r="D472" i="7"/>
  <c r="D404" i="7"/>
  <c r="D438" i="7"/>
  <c r="W665" i="7"/>
  <c r="W699" i="7"/>
  <c r="W631" i="7"/>
  <c r="F629" i="7"/>
  <c r="F697" i="7"/>
  <c r="F663" i="7"/>
  <c r="F671" i="7"/>
  <c r="F705" i="7"/>
  <c r="F637" i="7"/>
  <c r="L697" i="7"/>
  <c r="L663" i="7"/>
  <c r="L629" i="7"/>
  <c r="D186" i="7"/>
  <c r="D118" i="7"/>
  <c r="D152" i="7"/>
  <c r="X467" i="7"/>
  <c r="X433" i="7"/>
  <c r="X399" i="7"/>
  <c r="E458" i="7"/>
  <c r="E424" i="7"/>
  <c r="E492" i="7"/>
  <c r="X487" i="7"/>
  <c r="X453" i="7"/>
  <c r="X419" i="7"/>
  <c r="G623" i="7"/>
  <c r="G691" i="7"/>
  <c r="G657" i="7"/>
  <c r="L195" i="7"/>
  <c r="L161" i="7"/>
  <c r="L127" i="7"/>
  <c r="J416" i="7"/>
  <c r="J484" i="7"/>
  <c r="J450" i="7"/>
  <c r="Y432" i="7"/>
  <c r="Y398" i="7"/>
  <c r="Y466" i="7"/>
  <c r="K695" i="7"/>
  <c r="K661" i="7"/>
  <c r="K627" i="7"/>
  <c r="P690" i="7"/>
  <c r="P656" i="7"/>
  <c r="P622" i="7"/>
  <c r="M432" i="7"/>
  <c r="M466" i="7"/>
  <c r="M398" i="7"/>
  <c r="H200" i="7"/>
  <c r="H166" i="7"/>
  <c r="H132" i="7"/>
  <c r="G702" i="7"/>
  <c r="G668" i="7"/>
  <c r="G634" i="7"/>
  <c r="Y451" i="7"/>
  <c r="Y485" i="7"/>
  <c r="Y417" i="7"/>
  <c r="X668" i="7"/>
  <c r="X702" i="7"/>
  <c r="X634" i="7"/>
  <c r="H708" i="7"/>
  <c r="H674" i="7"/>
  <c r="H640" i="7"/>
  <c r="G442" i="7"/>
  <c r="G476" i="7"/>
  <c r="G408" i="7"/>
  <c r="F153" i="7"/>
  <c r="F187" i="7"/>
  <c r="F119" i="7"/>
  <c r="F431" i="7"/>
  <c r="F465" i="7"/>
  <c r="F397" i="7"/>
  <c r="B614" i="7"/>
  <c r="B682" i="7"/>
  <c r="B648" i="7"/>
  <c r="B668" i="7"/>
  <c r="B702" i="7"/>
  <c r="B634" i="7"/>
  <c r="R132" i="7"/>
  <c r="R166" i="7"/>
  <c r="R200" i="7"/>
  <c r="S433" i="7"/>
  <c r="S467" i="7"/>
  <c r="S399" i="7"/>
  <c r="K169" i="7"/>
  <c r="K203" i="7"/>
  <c r="K135" i="7"/>
  <c r="F639" i="7"/>
  <c r="F707" i="7"/>
  <c r="F673" i="7"/>
  <c r="F210" i="7"/>
  <c r="F176" i="7"/>
  <c r="F142" i="7"/>
  <c r="O152" i="7"/>
  <c r="O186" i="7"/>
  <c r="O118" i="7"/>
  <c r="H457" i="7"/>
  <c r="H491" i="7"/>
  <c r="H423" i="7"/>
  <c r="S121" i="7"/>
  <c r="S155" i="7"/>
  <c r="S189" i="7"/>
  <c r="V700" i="7"/>
  <c r="V666" i="7"/>
  <c r="V632" i="7"/>
  <c r="J704" i="7"/>
  <c r="J670" i="7"/>
  <c r="J636" i="7"/>
  <c r="G194" i="7"/>
  <c r="G160" i="7"/>
  <c r="G126" i="7"/>
  <c r="O707" i="7"/>
  <c r="O673" i="7"/>
  <c r="O639" i="7"/>
  <c r="H494" i="7"/>
  <c r="H426" i="7"/>
  <c r="H460" i="7"/>
  <c r="E697" i="7"/>
  <c r="E663" i="7"/>
  <c r="E629" i="7"/>
  <c r="E479" i="7"/>
  <c r="E445" i="7"/>
  <c r="E411" i="7"/>
  <c r="C425" i="7"/>
  <c r="C493" i="7"/>
  <c r="C459" i="7"/>
  <c r="U467" i="7"/>
  <c r="U399" i="7"/>
  <c r="U433" i="7"/>
  <c r="J200" i="7"/>
  <c r="J132" i="7"/>
  <c r="J166" i="7"/>
  <c r="K686" i="7"/>
  <c r="K652" i="7"/>
  <c r="K618" i="7"/>
  <c r="V472" i="7"/>
  <c r="V404" i="7"/>
  <c r="V438" i="7"/>
  <c r="Q203" i="7"/>
  <c r="Q135" i="7"/>
  <c r="Q169" i="7"/>
  <c r="M131" i="7"/>
  <c r="M199" i="7"/>
  <c r="M165" i="7"/>
  <c r="B696" i="7"/>
  <c r="B662" i="7"/>
  <c r="B628" i="7"/>
  <c r="Y696" i="7"/>
  <c r="Y662" i="7"/>
  <c r="Y628" i="7"/>
  <c r="R423" i="7"/>
  <c r="R491" i="7"/>
  <c r="R457" i="7"/>
  <c r="I619" i="7"/>
  <c r="I687" i="7"/>
  <c r="I653" i="7"/>
  <c r="P621" i="7"/>
  <c r="P689" i="7"/>
  <c r="P655" i="7"/>
  <c r="E432" i="7"/>
  <c r="E398" i="7"/>
  <c r="E466" i="7"/>
  <c r="W205" i="7"/>
  <c r="W171" i="7"/>
  <c r="W137" i="7"/>
  <c r="E626" i="7"/>
  <c r="E694" i="7"/>
  <c r="E660" i="7"/>
  <c r="H208" i="7"/>
  <c r="H174" i="7"/>
  <c r="H140" i="7"/>
  <c r="V172" i="7"/>
  <c r="V206" i="7"/>
  <c r="V138" i="7"/>
  <c r="C185" i="7"/>
  <c r="C117" i="7"/>
  <c r="C151" i="7"/>
  <c r="R630" i="7"/>
  <c r="R664" i="7"/>
  <c r="R698" i="7"/>
  <c r="U130" i="7"/>
  <c r="U198" i="7"/>
  <c r="U164" i="7"/>
  <c r="C403" i="7"/>
  <c r="C437" i="7"/>
  <c r="C471" i="7"/>
  <c r="M486" i="7"/>
  <c r="M418" i="7"/>
  <c r="M452" i="7"/>
  <c r="F466" i="7"/>
  <c r="F398" i="7"/>
  <c r="F432" i="7"/>
  <c r="T639" i="7"/>
  <c r="T707" i="7"/>
  <c r="T673" i="7"/>
  <c r="M448" i="7"/>
  <c r="M482" i="7"/>
  <c r="M414" i="7"/>
  <c r="B685" i="7"/>
  <c r="B651" i="7"/>
  <c r="B617" i="7"/>
  <c r="X475" i="7"/>
  <c r="X441" i="7"/>
  <c r="X407" i="7"/>
  <c r="W195" i="7"/>
  <c r="W127" i="7"/>
  <c r="W161" i="7"/>
  <c r="K426" i="7"/>
  <c r="K460" i="7"/>
  <c r="K494" i="7"/>
  <c r="J446" i="7"/>
  <c r="J412" i="7"/>
  <c r="J480" i="7"/>
  <c r="Q652" i="7"/>
  <c r="Q618" i="7"/>
  <c r="Q686" i="7"/>
  <c r="S406" i="7"/>
  <c r="S474" i="7"/>
  <c r="S440" i="7"/>
  <c r="O405" i="7"/>
  <c r="O439" i="7"/>
  <c r="O473" i="7"/>
  <c r="L703" i="7"/>
  <c r="L669" i="7"/>
  <c r="L635" i="7"/>
  <c r="P186" i="7"/>
  <c r="P118" i="7"/>
  <c r="P152" i="7"/>
  <c r="M176" i="7"/>
  <c r="M210" i="7"/>
  <c r="M142" i="7"/>
  <c r="F670" i="7"/>
  <c r="F636" i="7"/>
  <c r="F704" i="7"/>
  <c r="R468" i="7"/>
  <c r="R434" i="7"/>
  <c r="R400" i="7"/>
  <c r="X451" i="7"/>
  <c r="X417" i="7"/>
  <c r="X485" i="7"/>
  <c r="O166" i="7"/>
  <c r="O200" i="7"/>
  <c r="O132" i="7"/>
  <c r="Q626" i="7"/>
  <c r="Q694" i="7"/>
  <c r="Q660" i="7"/>
  <c r="J614" i="7"/>
  <c r="J648" i="7"/>
  <c r="J682" i="7"/>
  <c r="K165" i="7"/>
  <c r="K199" i="7"/>
  <c r="K131" i="7"/>
  <c r="P156" i="7"/>
  <c r="P190" i="7"/>
  <c r="P122" i="7"/>
  <c r="T172" i="7"/>
  <c r="T138" i="7"/>
  <c r="T206" i="7"/>
  <c r="M680" i="7"/>
  <c r="M646" i="7"/>
  <c r="M612" i="7"/>
  <c r="H467" i="7"/>
  <c r="H399" i="7"/>
  <c r="H433" i="7"/>
  <c r="G214" i="7"/>
  <c r="G180" i="7"/>
  <c r="G146" i="7"/>
  <c r="I153" i="7"/>
  <c r="I187" i="7"/>
  <c r="I119" i="7"/>
  <c r="S453" i="7"/>
  <c r="S487" i="7"/>
  <c r="S419" i="7"/>
  <c r="Q465" i="7"/>
  <c r="Q431" i="7"/>
  <c r="Q397" i="7"/>
  <c r="O399" i="7"/>
  <c r="O433" i="7"/>
  <c r="O467" i="7"/>
  <c r="B692" i="7"/>
  <c r="B624" i="7"/>
  <c r="B658" i="7"/>
  <c r="V694" i="7"/>
  <c r="V660" i="7"/>
  <c r="V626" i="7"/>
  <c r="F473" i="7"/>
  <c r="F439" i="7"/>
  <c r="F405" i="7"/>
  <c r="W700" i="7"/>
  <c r="W632" i="7"/>
  <c r="W666" i="7"/>
  <c r="D192" i="7"/>
  <c r="D124" i="7"/>
  <c r="D158" i="7"/>
  <c r="O213" i="7"/>
  <c r="O145" i="7"/>
  <c r="O179" i="7"/>
  <c r="U416" i="7"/>
  <c r="U450" i="7"/>
  <c r="U484" i="7"/>
  <c r="I480" i="7"/>
  <c r="I412" i="7"/>
  <c r="I446" i="7"/>
  <c r="H194" i="7"/>
  <c r="H160" i="7"/>
  <c r="H126" i="7"/>
  <c r="D403" i="7"/>
  <c r="D471" i="7"/>
  <c r="D437" i="7"/>
  <c r="M175" i="7"/>
  <c r="M209" i="7"/>
  <c r="M141" i="7"/>
  <c r="G636" i="7"/>
  <c r="G670" i="7"/>
  <c r="G704" i="7"/>
  <c r="D159" i="7"/>
  <c r="D193" i="7"/>
  <c r="D125" i="7"/>
  <c r="B122" i="7"/>
  <c r="B156" i="7"/>
  <c r="B190" i="7"/>
  <c r="H487" i="7"/>
  <c r="H419" i="7"/>
  <c r="H453" i="7"/>
  <c r="O202" i="7"/>
  <c r="O134" i="7"/>
  <c r="O168" i="7"/>
  <c r="H620" i="7"/>
  <c r="H654" i="7"/>
  <c r="H688" i="7"/>
  <c r="R616" i="7"/>
  <c r="R650" i="7"/>
  <c r="R684" i="7"/>
  <c r="L402" i="7"/>
  <c r="L436" i="7"/>
  <c r="L470" i="7"/>
  <c r="P154" i="7"/>
  <c r="P120" i="7"/>
  <c r="P188" i="7"/>
  <c r="Q680" i="7"/>
  <c r="Q646" i="7"/>
  <c r="Q612" i="7"/>
  <c r="Y641" i="7"/>
  <c r="Z641" i="7" s="1"/>
  <c r="Y675" i="7"/>
  <c r="Z675" i="7" s="1"/>
  <c r="Y709" i="7"/>
  <c r="Z709" i="7" s="1"/>
  <c r="Z607" i="7"/>
  <c r="K208" i="7"/>
  <c r="K140" i="7"/>
  <c r="K174" i="7"/>
  <c r="B477" i="7"/>
  <c r="B409" i="7"/>
  <c r="B443" i="7"/>
  <c r="P693" i="7"/>
  <c r="P659" i="7"/>
  <c r="P625" i="7"/>
  <c r="T197" i="7"/>
  <c r="T129" i="7"/>
  <c r="T163" i="7"/>
  <c r="F140" i="7"/>
  <c r="F208" i="7"/>
  <c r="F174" i="7"/>
  <c r="V411" i="7"/>
  <c r="V479" i="7"/>
  <c r="V445" i="7"/>
  <c r="Y434" i="7"/>
  <c r="Y468" i="7"/>
  <c r="Y400" i="7"/>
  <c r="I684" i="7"/>
  <c r="I650" i="7"/>
  <c r="I616" i="7"/>
  <c r="R404" i="7"/>
  <c r="R438" i="7"/>
  <c r="R472" i="7"/>
  <c r="T441" i="7"/>
  <c r="T475" i="7"/>
  <c r="T407" i="7"/>
  <c r="C647" i="7"/>
  <c r="C613" i="7"/>
  <c r="C681" i="7"/>
  <c r="L199" i="7"/>
  <c r="L165" i="7"/>
  <c r="L131" i="7"/>
  <c r="X159" i="7"/>
  <c r="X193" i="7"/>
  <c r="X125" i="7"/>
  <c r="D699" i="7"/>
  <c r="D631" i="7"/>
  <c r="D665" i="7"/>
  <c r="N399" i="7"/>
  <c r="N467" i="7"/>
  <c r="N433" i="7"/>
  <c r="W135" i="7"/>
  <c r="W203" i="7"/>
  <c r="W169" i="7"/>
  <c r="E122" i="7"/>
  <c r="E190" i="7"/>
  <c r="E156" i="7"/>
  <c r="U487" i="7"/>
  <c r="U419" i="7"/>
  <c r="U453" i="7"/>
  <c r="H408" i="7"/>
  <c r="H476" i="7"/>
  <c r="H442" i="7"/>
  <c r="H190" i="7"/>
  <c r="H156" i="7"/>
  <c r="H122" i="7"/>
  <c r="G158" i="7"/>
  <c r="G192" i="7"/>
  <c r="G124" i="7"/>
  <c r="U197" i="7"/>
  <c r="U129" i="7"/>
  <c r="U163" i="7"/>
  <c r="R670" i="7"/>
  <c r="R704" i="7"/>
  <c r="R636" i="7"/>
  <c r="I674" i="7"/>
  <c r="I708" i="7"/>
  <c r="I640" i="7"/>
  <c r="P171" i="7"/>
  <c r="P205" i="7"/>
  <c r="P137" i="7"/>
  <c r="D705" i="7"/>
  <c r="D671" i="7"/>
  <c r="D637" i="7"/>
  <c r="H201" i="7"/>
  <c r="H167" i="7"/>
  <c r="H133" i="7"/>
  <c r="X130" i="7"/>
  <c r="X198" i="7"/>
  <c r="X164" i="7"/>
  <c r="W180" i="7"/>
  <c r="W146" i="7"/>
  <c r="W214" i="7"/>
  <c r="W627" i="7"/>
  <c r="W695" i="7"/>
  <c r="W661" i="7"/>
  <c r="I411" i="7"/>
  <c r="I479" i="7"/>
  <c r="I445" i="7"/>
  <c r="M196" i="7"/>
  <c r="M128" i="7"/>
  <c r="M162" i="7"/>
  <c r="T123" i="7"/>
  <c r="T191" i="7"/>
  <c r="T157" i="7"/>
  <c r="Q146" i="7"/>
  <c r="Q180" i="7"/>
  <c r="Q214" i="7"/>
  <c r="X180" i="7"/>
  <c r="X146" i="7"/>
  <c r="X214" i="7"/>
  <c r="C480" i="7"/>
  <c r="C412" i="7"/>
  <c r="C446" i="7"/>
  <c r="C154" i="7"/>
  <c r="C188" i="7"/>
  <c r="C120" i="7"/>
  <c r="P198" i="7"/>
  <c r="P130" i="7"/>
  <c r="P164" i="7"/>
  <c r="Y174" i="7"/>
  <c r="Y140" i="7"/>
  <c r="Y208" i="7"/>
  <c r="E418" i="7"/>
  <c r="E452" i="7"/>
  <c r="E486" i="7"/>
  <c r="Q675" i="7"/>
  <c r="Q641" i="7"/>
  <c r="Q709" i="7"/>
  <c r="T650" i="7"/>
  <c r="T684" i="7"/>
  <c r="T616" i="7"/>
  <c r="C211" i="7"/>
  <c r="C143" i="7"/>
  <c r="C177" i="7"/>
  <c r="K472" i="7"/>
  <c r="K438" i="7"/>
  <c r="K404" i="7"/>
  <c r="T493" i="7"/>
  <c r="T459" i="7"/>
  <c r="T425" i="7"/>
  <c r="W473" i="7"/>
  <c r="W439" i="7"/>
  <c r="W405" i="7"/>
  <c r="K166" i="7"/>
  <c r="K200" i="7"/>
  <c r="K132" i="7"/>
  <c r="Q466" i="7"/>
  <c r="Q432" i="7"/>
  <c r="Q398" i="7"/>
  <c r="J129" i="7"/>
  <c r="J163" i="7"/>
  <c r="J197" i="7"/>
  <c r="S480" i="7"/>
  <c r="S446" i="7"/>
  <c r="S412" i="7"/>
  <c r="H193" i="7"/>
  <c r="H159" i="7"/>
  <c r="H125" i="7"/>
  <c r="S695" i="7"/>
  <c r="S661" i="7"/>
  <c r="S627" i="7"/>
  <c r="D175" i="7"/>
  <c r="D209" i="7"/>
  <c r="D141" i="7"/>
  <c r="D431" i="7"/>
  <c r="D465" i="7"/>
  <c r="D397" i="7"/>
  <c r="R453" i="7"/>
  <c r="R487" i="7"/>
  <c r="R419" i="7"/>
  <c r="Q436" i="7"/>
  <c r="Q470" i="7"/>
  <c r="Q402" i="7"/>
  <c r="Y401" i="7"/>
  <c r="Y435" i="7"/>
  <c r="Y469" i="7"/>
  <c r="O695" i="7"/>
  <c r="O661" i="7"/>
  <c r="O627" i="7"/>
  <c r="E407" i="7"/>
  <c r="E441" i="7"/>
  <c r="E475" i="7"/>
  <c r="K130" i="7"/>
  <c r="K198" i="7"/>
  <c r="K164" i="7"/>
  <c r="B656" i="7"/>
  <c r="B690" i="7"/>
  <c r="B622" i="7"/>
  <c r="S185" i="7"/>
  <c r="S117" i="7"/>
  <c r="S151" i="7"/>
  <c r="W133" i="7"/>
  <c r="W167" i="7"/>
  <c r="W201" i="7"/>
  <c r="L180" i="7"/>
  <c r="L214" i="7"/>
  <c r="L146" i="7"/>
  <c r="E186" i="7"/>
  <c r="E118" i="7"/>
  <c r="E152" i="7"/>
  <c r="W213" i="7"/>
  <c r="W145" i="7"/>
  <c r="W179" i="7"/>
  <c r="J612" i="7"/>
  <c r="J680" i="7"/>
  <c r="J646" i="7"/>
  <c r="I439" i="7"/>
  <c r="I473" i="7"/>
  <c r="I405" i="7"/>
  <c r="C705" i="7"/>
  <c r="C671" i="7"/>
  <c r="C637" i="7"/>
  <c r="N424" i="7"/>
  <c r="N458" i="7"/>
  <c r="N492" i="7"/>
  <c r="P202" i="7"/>
  <c r="P134" i="7"/>
  <c r="P168" i="7"/>
  <c r="D201" i="7"/>
  <c r="D133" i="7"/>
  <c r="D167" i="7"/>
  <c r="G195" i="7"/>
  <c r="G161" i="7"/>
  <c r="G127" i="7"/>
  <c r="I399" i="7"/>
  <c r="I433" i="7"/>
  <c r="I467" i="7"/>
  <c r="M484" i="7"/>
  <c r="M416" i="7"/>
  <c r="M450" i="7"/>
  <c r="G121" i="7"/>
  <c r="G155" i="7"/>
  <c r="G189" i="7"/>
  <c r="X212" i="7"/>
  <c r="X178" i="7"/>
  <c r="X144" i="7"/>
  <c r="O164" i="7"/>
  <c r="O198" i="7"/>
  <c r="O130" i="7"/>
  <c r="L422" i="7"/>
  <c r="L490" i="7"/>
  <c r="L456" i="7"/>
  <c r="T683" i="7"/>
  <c r="T615" i="7"/>
  <c r="T649" i="7"/>
  <c r="B700" i="7"/>
  <c r="B632" i="7"/>
  <c r="B666" i="7"/>
  <c r="M178" i="7"/>
  <c r="M212" i="7"/>
  <c r="M144" i="7"/>
  <c r="C123" i="7"/>
  <c r="C157" i="7"/>
  <c r="C191" i="7"/>
  <c r="D172" i="7"/>
  <c r="D206" i="7"/>
  <c r="D138" i="7"/>
  <c r="L141" i="7"/>
  <c r="L209" i="7"/>
  <c r="L175" i="7"/>
  <c r="K624" i="7"/>
  <c r="K692" i="7"/>
  <c r="K658" i="7"/>
  <c r="R625" i="7"/>
  <c r="R693" i="7"/>
  <c r="R659" i="7"/>
  <c r="K168" i="7"/>
  <c r="K202" i="7"/>
  <c r="K134" i="7"/>
  <c r="E433" i="7"/>
  <c r="E399" i="7"/>
  <c r="E467" i="7"/>
  <c r="K127" i="7"/>
  <c r="K161" i="7"/>
  <c r="K195" i="7"/>
  <c r="J471" i="7"/>
  <c r="J403" i="7"/>
  <c r="J437" i="7"/>
  <c r="Y199" i="7"/>
  <c r="Y131" i="7"/>
  <c r="Y165" i="7"/>
  <c r="D407" i="7"/>
  <c r="D441" i="7"/>
  <c r="D475" i="7"/>
  <c r="X440" i="7"/>
  <c r="X474" i="7"/>
  <c r="X406" i="7"/>
  <c r="D709" i="7"/>
  <c r="D641" i="7"/>
  <c r="D675" i="7"/>
  <c r="O708" i="7"/>
  <c r="O674" i="7"/>
  <c r="O640" i="7"/>
  <c r="B635" i="7"/>
  <c r="B669" i="7"/>
  <c r="B703" i="7"/>
  <c r="D401" i="7"/>
  <c r="D435" i="7"/>
  <c r="D469" i="7"/>
  <c r="W656" i="7"/>
  <c r="W622" i="7"/>
  <c r="W690" i="7"/>
  <c r="S456" i="7"/>
  <c r="S422" i="7"/>
  <c r="S490" i="7"/>
  <c r="J696" i="7"/>
  <c r="J662" i="7"/>
  <c r="J628" i="7"/>
  <c r="Y175" i="7"/>
  <c r="Y209" i="7"/>
  <c r="Y141" i="7"/>
  <c r="X655" i="7"/>
  <c r="X621" i="7"/>
  <c r="X689" i="7"/>
  <c r="K214" i="7"/>
  <c r="K180" i="7"/>
  <c r="K146" i="7"/>
  <c r="Y489" i="7"/>
  <c r="Y421" i="7"/>
  <c r="Y455" i="7"/>
  <c r="F484" i="7"/>
  <c r="F450" i="7"/>
  <c r="F416" i="7"/>
  <c r="D684" i="7"/>
  <c r="D650" i="7"/>
  <c r="D616" i="7"/>
  <c r="X211" i="7"/>
  <c r="X177" i="7"/>
  <c r="X143" i="7"/>
  <c r="P197" i="7"/>
  <c r="P129" i="7"/>
  <c r="P163" i="7"/>
  <c r="S705" i="7"/>
  <c r="S671" i="7"/>
  <c r="S637" i="7"/>
  <c r="T476" i="7"/>
  <c r="T408" i="7"/>
  <c r="T442" i="7"/>
  <c r="N409" i="7"/>
  <c r="N443" i="7"/>
  <c r="N477" i="7"/>
  <c r="S459" i="7"/>
  <c r="S425" i="7"/>
  <c r="S493" i="7"/>
  <c r="H471" i="7"/>
  <c r="H403" i="7"/>
  <c r="H437" i="7"/>
  <c r="Y704" i="7"/>
  <c r="Y670" i="7"/>
  <c r="Y636" i="7"/>
  <c r="F665" i="7"/>
  <c r="F631" i="7"/>
  <c r="F699" i="7"/>
  <c r="C460" i="7"/>
  <c r="C494" i="7"/>
  <c r="C426" i="7"/>
  <c r="I397" i="7"/>
  <c r="I431" i="7"/>
  <c r="I465" i="7"/>
  <c r="X434" i="7"/>
  <c r="X468" i="7"/>
  <c r="X400" i="7"/>
  <c r="N692" i="7"/>
  <c r="N658" i="7"/>
  <c r="N624" i="7"/>
  <c r="S674" i="7"/>
  <c r="S708" i="7"/>
  <c r="S640" i="7"/>
  <c r="Y471" i="7"/>
  <c r="Y403" i="7"/>
  <c r="Y437" i="7"/>
  <c r="H652" i="7"/>
  <c r="H618" i="7"/>
  <c r="H686" i="7"/>
  <c r="H707" i="7"/>
  <c r="H673" i="7"/>
  <c r="H639" i="7"/>
  <c r="H490" i="7"/>
  <c r="H422" i="7"/>
  <c r="H456" i="7"/>
  <c r="C675" i="7"/>
  <c r="C709" i="7"/>
  <c r="C641" i="7"/>
  <c r="I680" i="7"/>
  <c r="I646" i="7"/>
  <c r="I612" i="7"/>
  <c r="X649" i="7"/>
  <c r="X615" i="7"/>
  <c r="X683" i="7"/>
  <c r="S481" i="7"/>
  <c r="S413" i="7"/>
  <c r="S447" i="7"/>
  <c r="W670" i="7"/>
  <c r="W704" i="7"/>
  <c r="W636" i="7"/>
  <c r="Y686" i="7"/>
  <c r="Y618" i="7"/>
  <c r="Y652" i="7"/>
  <c r="T208" i="7"/>
  <c r="T174" i="7"/>
  <c r="T140" i="7"/>
  <c r="B195" i="7"/>
  <c r="B127" i="7"/>
  <c r="B161" i="7"/>
  <c r="F658" i="7"/>
  <c r="F624" i="7"/>
  <c r="F692" i="7"/>
  <c r="I398" i="7"/>
  <c r="I432" i="7"/>
  <c r="I466" i="7"/>
  <c r="S478" i="7"/>
  <c r="S410" i="7"/>
  <c r="S444" i="7"/>
  <c r="G473" i="7"/>
  <c r="G405" i="7"/>
  <c r="G439" i="7"/>
  <c r="L438" i="7"/>
  <c r="L404" i="7"/>
  <c r="L472" i="7"/>
  <c r="N194" i="7"/>
  <c r="N126" i="7"/>
  <c r="N160" i="7"/>
  <c r="S179" i="7"/>
  <c r="S145" i="7"/>
  <c r="S213" i="7"/>
  <c r="P451" i="7"/>
  <c r="P485" i="7"/>
  <c r="P417" i="7"/>
  <c r="E459" i="7"/>
  <c r="E425" i="7"/>
  <c r="E493" i="7"/>
  <c r="I417" i="7"/>
  <c r="I451" i="7"/>
  <c r="I485" i="7"/>
  <c r="K439" i="7"/>
  <c r="K405" i="7"/>
  <c r="K473" i="7"/>
  <c r="S669" i="7"/>
  <c r="S635" i="7"/>
  <c r="S703" i="7"/>
  <c r="G451" i="7"/>
  <c r="G485" i="7"/>
  <c r="G417" i="7"/>
  <c r="X707" i="7"/>
  <c r="X673" i="7"/>
  <c r="X639" i="7"/>
  <c r="N709" i="7"/>
  <c r="N675" i="7"/>
  <c r="N641" i="7"/>
  <c r="F491" i="7"/>
  <c r="F457" i="7"/>
  <c r="F423" i="7"/>
  <c r="B664" i="7"/>
  <c r="B630" i="7"/>
  <c r="B698" i="7"/>
  <c r="O706" i="7"/>
  <c r="O638" i="7"/>
  <c r="O672" i="7"/>
  <c r="J656" i="7"/>
  <c r="J622" i="7"/>
  <c r="J690" i="7"/>
  <c r="K701" i="7"/>
  <c r="K633" i="7"/>
  <c r="K667" i="7"/>
  <c r="G632" i="7"/>
  <c r="G666" i="7"/>
  <c r="G700" i="7"/>
  <c r="Q656" i="7"/>
  <c r="Q622" i="7"/>
  <c r="Q690" i="7"/>
  <c r="F198" i="7"/>
  <c r="F164" i="7"/>
  <c r="F130" i="7"/>
  <c r="W493" i="7"/>
  <c r="W425" i="7"/>
  <c r="W459" i="7"/>
  <c r="C407" i="7"/>
  <c r="C441" i="7"/>
  <c r="C475" i="7"/>
  <c r="L659" i="7"/>
  <c r="L625" i="7"/>
  <c r="L693" i="7"/>
  <c r="T483" i="7"/>
  <c r="T415" i="7"/>
  <c r="T449" i="7"/>
  <c r="Y685" i="7"/>
  <c r="Y651" i="7"/>
  <c r="Y617" i="7"/>
  <c r="V470" i="7"/>
  <c r="V436" i="7"/>
  <c r="V402" i="7"/>
  <c r="T706" i="7"/>
  <c r="T672" i="7"/>
  <c r="T638" i="7"/>
  <c r="M694" i="7"/>
  <c r="M660" i="7"/>
  <c r="M626" i="7"/>
  <c r="R433" i="7"/>
  <c r="R467" i="7"/>
  <c r="R399" i="7"/>
  <c r="P209" i="7"/>
  <c r="P141" i="7"/>
  <c r="P175" i="7"/>
  <c r="F443" i="7"/>
  <c r="F477" i="7"/>
  <c r="F409" i="7"/>
  <c r="E447" i="7"/>
  <c r="E413" i="7"/>
  <c r="E481" i="7"/>
  <c r="R680" i="7"/>
  <c r="R646" i="7"/>
  <c r="R612" i="7"/>
  <c r="U211" i="7"/>
  <c r="U177" i="7"/>
  <c r="U143" i="7"/>
  <c r="R474" i="7"/>
  <c r="R440" i="7"/>
  <c r="R406" i="7"/>
  <c r="J420" i="7"/>
  <c r="J488" i="7"/>
  <c r="J454" i="7"/>
  <c r="W668" i="7"/>
  <c r="W702" i="7"/>
  <c r="W634" i="7"/>
  <c r="P214" i="7"/>
  <c r="P146" i="7"/>
  <c r="P180" i="7"/>
  <c r="U423" i="7"/>
  <c r="U457" i="7"/>
  <c r="U491" i="7"/>
  <c r="C691" i="7"/>
  <c r="C657" i="7"/>
  <c r="C623" i="7"/>
  <c r="K399" i="7"/>
  <c r="K467" i="7"/>
  <c r="K433" i="7"/>
  <c r="P414" i="7"/>
  <c r="P448" i="7"/>
  <c r="P482" i="7"/>
  <c r="W120" i="7"/>
  <c r="W154" i="7"/>
  <c r="W188" i="7"/>
  <c r="I477" i="7"/>
  <c r="I409" i="7"/>
  <c r="I443" i="7"/>
  <c r="Y151" i="7"/>
  <c r="Y185" i="7"/>
  <c r="Y117" i="7"/>
  <c r="L688" i="7"/>
  <c r="L654" i="7"/>
  <c r="L620" i="7"/>
  <c r="J192" i="7"/>
  <c r="J124" i="7"/>
  <c r="J158" i="7"/>
  <c r="O477" i="7"/>
  <c r="O409" i="7"/>
  <c r="O443" i="7"/>
  <c r="Y701" i="7"/>
  <c r="Y633" i="7"/>
  <c r="Y667" i="7"/>
  <c r="H488" i="7"/>
  <c r="H420" i="7"/>
  <c r="H454" i="7"/>
  <c r="K487" i="7"/>
  <c r="K453" i="7"/>
  <c r="K419" i="7"/>
  <c r="X471" i="7"/>
  <c r="X403" i="7"/>
  <c r="X437" i="7"/>
  <c r="X435" i="7"/>
  <c r="X469" i="7"/>
  <c r="X401" i="7"/>
  <c r="G435" i="7"/>
  <c r="G401" i="7"/>
  <c r="G469" i="7"/>
  <c r="S152" i="7"/>
  <c r="S186" i="7"/>
  <c r="S118" i="7"/>
  <c r="K702" i="7"/>
  <c r="K634" i="7"/>
  <c r="K668" i="7"/>
  <c r="X652" i="7"/>
  <c r="X618" i="7"/>
  <c r="X686" i="7"/>
  <c r="R179" i="7"/>
  <c r="R213" i="7"/>
  <c r="R145" i="7"/>
  <c r="X684" i="7"/>
  <c r="X650" i="7"/>
  <c r="X616" i="7"/>
  <c r="G650" i="7"/>
  <c r="G684" i="7"/>
  <c r="G616" i="7"/>
  <c r="Y694" i="7"/>
  <c r="Y660" i="7"/>
  <c r="Y626" i="7"/>
  <c r="T397" i="7"/>
  <c r="T431" i="7"/>
  <c r="T465" i="7"/>
  <c r="R669" i="7"/>
  <c r="R635" i="7"/>
  <c r="R703" i="7"/>
  <c r="P696" i="7"/>
  <c r="P662" i="7"/>
  <c r="P628" i="7"/>
  <c r="I123" i="7"/>
  <c r="I157" i="7"/>
  <c r="I191" i="7"/>
  <c r="F480" i="7"/>
  <c r="F446" i="7"/>
  <c r="F412" i="7"/>
  <c r="J691" i="7"/>
  <c r="J657" i="7"/>
  <c r="J623" i="7"/>
  <c r="B416" i="7"/>
  <c r="B484" i="7"/>
  <c r="B450" i="7"/>
  <c r="I675" i="7"/>
  <c r="I641" i="7"/>
  <c r="I709" i="7"/>
  <c r="J134" i="7"/>
  <c r="J168" i="7"/>
  <c r="J202" i="7"/>
  <c r="P654" i="7"/>
  <c r="P620" i="7"/>
  <c r="P688" i="7"/>
  <c r="C134" i="7"/>
  <c r="C168" i="7"/>
  <c r="C202" i="7"/>
  <c r="Q404" i="7"/>
  <c r="Q472" i="7"/>
  <c r="Q438" i="7"/>
  <c r="T630" i="7"/>
  <c r="T664" i="7"/>
  <c r="T698" i="7"/>
  <c r="J494" i="7"/>
  <c r="J426" i="7"/>
  <c r="J460" i="7"/>
  <c r="Q699" i="7"/>
  <c r="Q631" i="7"/>
  <c r="Q665" i="7"/>
  <c r="U412" i="7"/>
  <c r="U446" i="7"/>
  <c r="U480" i="7"/>
  <c r="M458" i="7"/>
  <c r="M424" i="7"/>
  <c r="M492" i="7"/>
  <c r="R205" i="7"/>
  <c r="R171" i="7"/>
  <c r="R137" i="7"/>
  <c r="W478" i="7"/>
  <c r="W410" i="7"/>
  <c r="W444" i="7"/>
  <c r="L473" i="7"/>
  <c r="L439" i="7"/>
  <c r="L405" i="7"/>
  <c r="K213" i="7"/>
  <c r="K145" i="7"/>
  <c r="K179" i="7"/>
  <c r="O489" i="7"/>
  <c r="O421" i="7"/>
  <c r="O455" i="7"/>
  <c r="X470" i="7"/>
  <c r="X436" i="7"/>
  <c r="X402" i="7"/>
  <c r="N689" i="7"/>
  <c r="N655" i="7"/>
  <c r="N621" i="7"/>
  <c r="H206" i="7"/>
  <c r="H172" i="7"/>
  <c r="H138" i="7"/>
  <c r="R127" i="7"/>
  <c r="R195" i="7"/>
  <c r="R161" i="7"/>
  <c r="Y490" i="7"/>
  <c r="Y456" i="7"/>
  <c r="Y422" i="7"/>
  <c r="V475" i="7"/>
  <c r="V407" i="7"/>
  <c r="V441" i="7"/>
  <c r="O704" i="7"/>
  <c r="O636" i="7"/>
  <c r="O670" i="7"/>
  <c r="T477" i="7"/>
  <c r="T409" i="7"/>
  <c r="T443" i="7"/>
  <c r="S195" i="7"/>
  <c r="S161" i="7"/>
  <c r="S127" i="7"/>
  <c r="X685" i="7"/>
  <c r="X651" i="7"/>
  <c r="X617" i="7"/>
  <c r="J419" i="7"/>
  <c r="J487" i="7"/>
  <c r="J453" i="7"/>
  <c r="M177" i="7"/>
  <c r="M211" i="7"/>
  <c r="M143" i="7"/>
  <c r="H646" i="7"/>
  <c r="H612" i="7"/>
  <c r="H680" i="7"/>
  <c r="P460" i="7"/>
  <c r="P426" i="7"/>
  <c r="P494" i="7"/>
  <c r="M155" i="7"/>
  <c r="M189" i="7"/>
  <c r="M121" i="7"/>
  <c r="F195" i="7"/>
  <c r="F161" i="7"/>
  <c r="F127" i="7"/>
  <c r="B479" i="7"/>
  <c r="B411" i="7"/>
  <c r="B445" i="7"/>
  <c r="F419" i="7"/>
  <c r="F487" i="7"/>
  <c r="F453" i="7"/>
  <c r="V701" i="7"/>
  <c r="V667" i="7"/>
  <c r="V633" i="7"/>
  <c r="T687" i="7"/>
  <c r="T653" i="7"/>
  <c r="T619" i="7"/>
  <c r="I693" i="7"/>
  <c r="I659" i="7"/>
  <c r="I625" i="7"/>
  <c r="P199" i="7"/>
  <c r="P131" i="7"/>
  <c r="P165" i="7"/>
  <c r="S153" i="7"/>
  <c r="S187" i="7"/>
  <c r="S119" i="7"/>
  <c r="Q408" i="7"/>
  <c r="Q442" i="7"/>
  <c r="Q476" i="7"/>
  <c r="W629" i="7"/>
  <c r="W663" i="7"/>
  <c r="W697" i="7"/>
  <c r="R207" i="7"/>
  <c r="R173" i="7"/>
  <c r="R139" i="7"/>
  <c r="N178" i="7"/>
  <c r="N212" i="7"/>
  <c r="N144" i="7"/>
  <c r="W185" i="7"/>
  <c r="W117" i="7"/>
  <c r="W151" i="7"/>
  <c r="K431" i="7"/>
  <c r="K465" i="7"/>
  <c r="K397" i="7"/>
  <c r="I698" i="7"/>
  <c r="I664" i="7"/>
  <c r="I630" i="7"/>
  <c r="E638" i="7"/>
  <c r="E672" i="7"/>
  <c r="E706" i="7"/>
  <c r="W684" i="7"/>
  <c r="W650" i="7"/>
  <c r="W616" i="7"/>
  <c r="Y700" i="7"/>
  <c r="Y666" i="7"/>
  <c r="Y632" i="7"/>
  <c r="H701" i="7"/>
  <c r="H667" i="7"/>
  <c r="H633" i="7"/>
  <c r="T704" i="7"/>
  <c r="T670" i="7"/>
  <c r="T636" i="7"/>
  <c r="M703" i="7"/>
  <c r="M635" i="7"/>
  <c r="M669" i="7"/>
  <c r="C473" i="7"/>
  <c r="C405" i="7"/>
  <c r="C439" i="7"/>
  <c r="U700" i="7"/>
  <c r="U632" i="7"/>
  <c r="U666" i="7"/>
  <c r="C194" i="7"/>
  <c r="C126" i="7"/>
  <c r="C160" i="7"/>
  <c r="W689" i="7"/>
  <c r="W655" i="7"/>
  <c r="W621" i="7"/>
  <c r="H207" i="7"/>
  <c r="H173" i="7"/>
  <c r="H139" i="7"/>
  <c r="Q664" i="7"/>
  <c r="Q698" i="7"/>
  <c r="Q630" i="7"/>
  <c r="Y688" i="7"/>
  <c r="Y654" i="7"/>
  <c r="Y620" i="7"/>
  <c r="S201" i="7"/>
  <c r="S167" i="7"/>
  <c r="S133" i="7"/>
  <c r="F490" i="7"/>
  <c r="F456" i="7"/>
  <c r="F422" i="7"/>
  <c r="X209" i="7"/>
  <c r="X175" i="7"/>
  <c r="X141" i="7"/>
  <c r="F683" i="7"/>
  <c r="F649" i="7"/>
  <c r="F615" i="7"/>
  <c r="T211" i="7"/>
  <c r="T177" i="7"/>
  <c r="T143" i="7"/>
  <c r="W664" i="7"/>
  <c r="W630" i="7"/>
  <c r="W698" i="7"/>
  <c r="X490" i="7"/>
  <c r="X456" i="7"/>
  <c r="X422" i="7"/>
  <c r="F156" i="7"/>
  <c r="F190" i="7"/>
  <c r="F122" i="7"/>
  <c r="I672" i="7"/>
  <c r="I638" i="7"/>
  <c r="I706" i="7"/>
  <c r="K398" i="7"/>
  <c r="K466" i="7"/>
  <c r="K432" i="7"/>
  <c r="D157" i="7"/>
  <c r="D191" i="7"/>
  <c r="D123" i="7"/>
  <c r="J436" i="7"/>
  <c r="J402" i="7"/>
  <c r="J470" i="7"/>
  <c r="K412" i="7"/>
  <c r="K480" i="7"/>
  <c r="K446" i="7"/>
  <c r="G144" i="7"/>
  <c r="G212" i="7"/>
  <c r="G178" i="7"/>
  <c r="F424" i="7"/>
  <c r="F492" i="7"/>
  <c r="F458" i="7"/>
  <c r="J632" i="7"/>
  <c r="J700" i="7"/>
  <c r="J666" i="7"/>
  <c r="J193" i="7"/>
  <c r="J125" i="7"/>
  <c r="J159" i="7"/>
  <c r="I156" i="7"/>
  <c r="I122" i="7"/>
  <c r="I190" i="7"/>
  <c r="L119" i="7"/>
  <c r="L153" i="7"/>
  <c r="L187" i="7"/>
  <c r="E164" i="7"/>
  <c r="E198" i="7"/>
  <c r="E130" i="7"/>
  <c r="F202" i="7"/>
  <c r="F168" i="7"/>
  <c r="F134" i="7"/>
  <c r="U474" i="7"/>
  <c r="U406" i="7"/>
  <c r="U440" i="7"/>
  <c r="B165" i="7"/>
  <c r="B131" i="7"/>
  <c r="B199" i="7"/>
  <c r="G625" i="7"/>
  <c r="G693" i="7"/>
  <c r="G659" i="7"/>
  <c r="B178" i="7"/>
  <c r="B144" i="7"/>
  <c r="B212" i="7"/>
  <c r="E167" i="7"/>
  <c r="E201" i="7"/>
  <c r="E133" i="7"/>
  <c r="U123" i="7"/>
  <c r="U191" i="7"/>
  <c r="U157" i="7"/>
  <c r="J399" i="7"/>
  <c r="J433" i="7"/>
  <c r="J467" i="7"/>
  <c r="D667" i="7"/>
  <c r="D701" i="7"/>
  <c r="D633" i="7"/>
  <c r="D639" i="7"/>
  <c r="D707" i="7"/>
  <c r="D673" i="7"/>
  <c r="T665" i="7"/>
  <c r="T631" i="7"/>
  <c r="T699" i="7"/>
  <c r="E142" i="7"/>
  <c r="E176" i="7"/>
  <c r="E210" i="7"/>
  <c r="L622" i="7"/>
  <c r="L690" i="7"/>
  <c r="L656" i="7"/>
  <c r="K683" i="7"/>
  <c r="K649" i="7"/>
  <c r="K615" i="7"/>
  <c r="H211" i="7"/>
  <c r="H177" i="7"/>
  <c r="H143" i="7"/>
  <c r="J154" i="7"/>
  <c r="J120" i="7"/>
  <c r="J188" i="7"/>
  <c r="H446" i="7"/>
  <c r="H480" i="7"/>
  <c r="H412" i="7"/>
  <c r="G686" i="7"/>
  <c r="G652" i="7"/>
  <c r="G618" i="7"/>
  <c r="B432" i="7"/>
  <c r="B466" i="7"/>
  <c r="B398" i="7"/>
  <c r="J167" i="7"/>
  <c r="J201" i="7"/>
  <c r="J133" i="7"/>
  <c r="O458" i="7"/>
  <c r="O492" i="7"/>
  <c r="O424" i="7"/>
  <c r="G140" i="7"/>
  <c r="G208" i="7"/>
  <c r="G174" i="7"/>
  <c r="R140" i="7"/>
  <c r="R208" i="7"/>
  <c r="R174" i="7"/>
  <c r="F693" i="7"/>
  <c r="F659" i="7"/>
  <c r="F625" i="7"/>
  <c r="D486" i="7"/>
  <c r="D452" i="7"/>
  <c r="D418" i="7"/>
  <c r="E612" i="7"/>
  <c r="E680" i="7"/>
  <c r="E646" i="7"/>
  <c r="R445" i="7"/>
  <c r="R479" i="7"/>
  <c r="R411" i="7"/>
  <c r="X654" i="7"/>
  <c r="X620" i="7"/>
  <c r="X688" i="7"/>
  <c r="H614" i="7"/>
  <c r="H648" i="7"/>
  <c r="H682" i="7"/>
  <c r="X708" i="7"/>
  <c r="X674" i="7"/>
  <c r="X640" i="7"/>
  <c r="Y177" i="7"/>
  <c r="Y211" i="7"/>
  <c r="Y143" i="7"/>
  <c r="G703" i="7"/>
  <c r="G669" i="7"/>
  <c r="G635" i="7"/>
  <c r="I203" i="7"/>
  <c r="I169" i="7"/>
  <c r="I135" i="7"/>
  <c r="O144" i="7"/>
  <c r="O178" i="7"/>
  <c r="O212" i="7"/>
  <c r="H191" i="7"/>
  <c r="H123" i="7"/>
  <c r="H157" i="7"/>
  <c r="F640" i="7"/>
  <c r="F674" i="7"/>
  <c r="F708" i="7"/>
  <c r="V620" i="7"/>
  <c r="V688" i="7"/>
  <c r="V654" i="7"/>
  <c r="E209" i="7"/>
  <c r="E141" i="7"/>
  <c r="E175" i="7"/>
  <c r="W649" i="7"/>
  <c r="W615" i="7"/>
  <c r="W683" i="7"/>
  <c r="W696" i="7"/>
  <c r="W662" i="7"/>
  <c r="W628" i="7"/>
  <c r="G662" i="7"/>
  <c r="G696" i="7"/>
  <c r="G628" i="7"/>
  <c r="H485" i="7"/>
  <c r="H417" i="7"/>
  <c r="H451" i="7"/>
  <c r="X140" i="7"/>
  <c r="X174" i="7"/>
  <c r="X208" i="7"/>
  <c r="S470" i="7"/>
  <c r="S402" i="7"/>
  <c r="S436" i="7"/>
  <c r="G674" i="7"/>
  <c r="G640" i="7"/>
  <c r="G708" i="7"/>
  <c r="E192" i="7"/>
  <c r="E124" i="7"/>
  <c r="E158" i="7"/>
  <c r="M663" i="7"/>
  <c r="M629" i="7"/>
  <c r="M697" i="7"/>
  <c r="B418" i="7"/>
  <c r="B452" i="7"/>
  <c r="B486" i="7"/>
  <c r="J118" i="7"/>
  <c r="J152" i="7"/>
  <c r="J186" i="7"/>
  <c r="X690" i="7"/>
  <c r="X656" i="7"/>
  <c r="X622" i="7"/>
  <c r="K709" i="7"/>
  <c r="K675" i="7"/>
  <c r="K641" i="7"/>
  <c r="Q692" i="7"/>
  <c r="Q658" i="7"/>
  <c r="Q624" i="7"/>
  <c r="L194" i="7"/>
  <c r="L160" i="7"/>
  <c r="L126" i="7"/>
  <c r="R483" i="7"/>
  <c r="R449" i="7"/>
  <c r="R415" i="7"/>
  <c r="L709" i="7"/>
  <c r="L675" i="7"/>
  <c r="L641" i="7"/>
  <c r="M134" i="7"/>
  <c r="M202" i="7"/>
  <c r="M168" i="7"/>
  <c r="T205" i="7"/>
  <c r="T171" i="7"/>
  <c r="T137" i="7"/>
  <c r="I145" i="7"/>
  <c r="I213" i="7"/>
  <c r="I179" i="7"/>
  <c r="V451" i="7"/>
  <c r="V417" i="7"/>
  <c r="V485" i="7"/>
  <c r="G630" i="7"/>
  <c r="G698" i="7"/>
  <c r="G664" i="7"/>
  <c r="S214" i="7"/>
  <c r="S180" i="7"/>
  <c r="S146" i="7"/>
  <c r="E488" i="7"/>
  <c r="E420" i="7"/>
  <c r="E454" i="7"/>
  <c r="D151" i="7"/>
  <c r="D185" i="7"/>
  <c r="D117" i="7"/>
  <c r="S689" i="7"/>
  <c r="S655" i="7"/>
  <c r="S621" i="7"/>
  <c r="M494" i="7"/>
  <c r="M460" i="7"/>
  <c r="M426" i="7"/>
  <c r="G452" i="7"/>
  <c r="G486" i="7"/>
  <c r="G418" i="7"/>
  <c r="C207" i="7"/>
  <c r="C139" i="7"/>
  <c r="C173" i="7"/>
  <c r="L212" i="7"/>
  <c r="L178" i="7"/>
  <c r="L144" i="7"/>
  <c r="L494" i="7"/>
  <c r="L426" i="7"/>
  <c r="L460" i="7"/>
  <c r="T210" i="7"/>
  <c r="T176" i="7"/>
  <c r="T142" i="7"/>
  <c r="L193" i="7"/>
  <c r="L159" i="7"/>
  <c r="L125" i="7"/>
  <c r="R647" i="7"/>
  <c r="R613" i="7"/>
  <c r="R681" i="7"/>
  <c r="U694" i="7"/>
  <c r="U660" i="7"/>
  <c r="U626" i="7"/>
  <c r="H625" i="7"/>
  <c r="H659" i="7"/>
  <c r="H693" i="7"/>
  <c r="W423" i="7"/>
  <c r="W491" i="7"/>
  <c r="W457" i="7"/>
  <c r="O615" i="7"/>
  <c r="O683" i="7"/>
  <c r="O649" i="7"/>
  <c r="O648" i="7"/>
  <c r="O682" i="7"/>
  <c r="O614" i="7"/>
  <c r="H681" i="7"/>
  <c r="H647" i="7"/>
  <c r="H613" i="7"/>
  <c r="X185" i="7"/>
  <c r="X117" i="7"/>
  <c r="X151" i="7"/>
  <c r="F688" i="7"/>
  <c r="F620" i="7"/>
  <c r="F654" i="7"/>
  <c r="W451" i="7"/>
  <c r="W417" i="7"/>
  <c r="W485" i="7"/>
  <c r="U125" i="7"/>
  <c r="U159" i="7"/>
  <c r="U193" i="7"/>
  <c r="T146" i="7"/>
  <c r="T214" i="7"/>
  <c r="T180" i="7"/>
  <c r="P194" i="7"/>
  <c r="P126" i="7"/>
  <c r="P160" i="7"/>
  <c r="L465" i="7"/>
  <c r="L397" i="7"/>
  <c r="L431" i="7"/>
  <c r="P409" i="7"/>
  <c r="P477" i="7"/>
  <c r="P443" i="7"/>
  <c r="Q661" i="7"/>
  <c r="Q695" i="7"/>
  <c r="Q627" i="7"/>
  <c r="E468" i="7"/>
  <c r="E434" i="7"/>
  <c r="E400" i="7"/>
  <c r="S131" i="7"/>
  <c r="S199" i="7"/>
  <c r="S165" i="7"/>
  <c r="D618" i="7"/>
  <c r="D686" i="7"/>
  <c r="D652" i="7"/>
  <c r="N151" i="7"/>
  <c r="N185" i="7"/>
  <c r="N117" i="7"/>
  <c r="H198" i="7"/>
  <c r="H130" i="7"/>
  <c r="H164" i="7"/>
  <c r="W196" i="7"/>
  <c r="W128" i="7"/>
  <c r="W162" i="7"/>
  <c r="H702" i="7"/>
  <c r="H634" i="7"/>
  <c r="H668" i="7"/>
  <c r="X449" i="7"/>
  <c r="X483" i="7"/>
  <c r="X415" i="7"/>
  <c r="N122" i="7"/>
  <c r="N190" i="7"/>
  <c r="N156" i="7"/>
  <c r="B164" i="7"/>
  <c r="B198" i="7"/>
  <c r="B130" i="7"/>
  <c r="M123" i="7"/>
  <c r="M157" i="7"/>
  <c r="M191" i="7"/>
  <c r="F199" i="7"/>
  <c r="F165" i="7"/>
  <c r="F131" i="7"/>
  <c r="K186" i="7"/>
  <c r="K118" i="7"/>
  <c r="K152" i="7"/>
  <c r="R432" i="7"/>
  <c r="R466" i="7"/>
  <c r="R398" i="7"/>
  <c r="L207" i="7"/>
  <c r="L139" i="7"/>
  <c r="L173" i="7"/>
  <c r="U479" i="7"/>
  <c r="U445" i="7"/>
  <c r="U411" i="7"/>
  <c r="H410" i="7"/>
  <c r="H478" i="7"/>
  <c r="H444" i="7"/>
  <c r="O434" i="7"/>
  <c r="O468" i="7"/>
  <c r="O400" i="7"/>
  <c r="K191" i="7"/>
  <c r="K123" i="7"/>
  <c r="K157" i="7"/>
  <c r="P410" i="7"/>
  <c r="P478" i="7"/>
  <c r="P444" i="7"/>
  <c r="T402" i="7"/>
  <c r="T436" i="7"/>
  <c r="T470" i="7"/>
  <c r="T134" i="7"/>
  <c r="T202" i="7"/>
  <c r="T168" i="7"/>
  <c r="U431" i="7"/>
  <c r="U465" i="7"/>
  <c r="U397" i="7"/>
  <c r="L409" i="7"/>
  <c r="L443" i="7"/>
  <c r="L477" i="7"/>
  <c r="M139" i="7"/>
  <c r="M173" i="7"/>
  <c r="M207" i="7"/>
  <c r="P422" i="7"/>
  <c r="P490" i="7"/>
  <c r="P456" i="7"/>
  <c r="M475" i="7"/>
  <c r="M441" i="7"/>
  <c r="M407" i="7"/>
  <c r="B162" i="7"/>
  <c r="B196" i="7"/>
  <c r="B128" i="7"/>
  <c r="V195" i="7"/>
  <c r="V127" i="7"/>
  <c r="V161" i="7"/>
  <c r="R455" i="7"/>
  <c r="R421" i="7"/>
  <c r="R489" i="7"/>
  <c r="X172" i="7"/>
  <c r="X206" i="7"/>
  <c r="X138" i="7"/>
  <c r="I459" i="7"/>
  <c r="I493" i="7"/>
  <c r="I425" i="7"/>
  <c r="F166" i="7"/>
  <c r="F200" i="7"/>
  <c r="F132" i="7"/>
  <c r="B189" i="7"/>
  <c r="B121" i="7"/>
  <c r="B155" i="7"/>
  <c r="J479" i="7"/>
  <c r="J411" i="7"/>
  <c r="J445" i="7"/>
  <c r="J687" i="7"/>
  <c r="J653" i="7"/>
  <c r="J619" i="7"/>
  <c r="T420" i="7"/>
  <c r="T454" i="7"/>
  <c r="T488" i="7"/>
  <c r="U424" i="7"/>
  <c r="U492" i="7"/>
  <c r="U458" i="7"/>
  <c r="H199" i="7"/>
  <c r="H165" i="7"/>
  <c r="H131" i="7"/>
  <c r="G484" i="7"/>
  <c r="G450" i="7"/>
  <c r="G416" i="7"/>
  <c r="O146" i="7"/>
  <c r="O214" i="7"/>
  <c r="O180" i="7"/>
  <c r="J189" i="7"/>
  <c r="J121" i="7"/>
  <c r="J155" i="7"/>
  <c r="D144" i="7"/>
  <c r="D178" i="7"/>
  <c r="D212" i="7"/>
  <c r="W709" i="7"/>
  <c r="W675" i="7"/>
  <c r="W641" i="7"/>
  <c r="U117" i="7"/>
  <c r="U185" i="7"/>
  <c r="U151" i="7"/>
  <c r="U408" i="7"/>
  <c r="U442" i="7"/>
  <c r="U476" i="7"/>
  <c r="G198" i="7"/>
  <c r="G164" i="7"/>
  <c r="G130" i="7"/>
  <c r="L680" i="7"/>
  <c r="L646" i="7"/>
  <c r="L612" i="7"/>
  <c r="M179" i="7"/>
  <c r="M213" i="7"/>
  <c r="M145" i="7"/>
  <c r="N491" i="7"/>
  <c r="N457" i="7"/>
  <c r="N423" i="7"/>
  <c r="E415" i="7"/>
  <c r="E483" i="7"/>
  <c r="E449" i="7"/>
  <c r="W132" i="7"/>
  <c r="W166" i="7"/>
  <c r="W200" i="7"/>
  <c r="V465" i="7"/>
  <c r="V397" i="7"/>
  <c r="V431" i="7"/>
  <c r="B129" i="7"/>
  <c r="B163" i="7"/>
  <c r="B197" i="7"/>
  <c r="W470" i="7"/>
  <c r="W436" i="7"/>
  <c r="W402" i="7"/>
  <c r="Q126" i="7"/>
  <c r="Q194" i="7"/>
  <c r="Q160" i="7"/>
  <c r="C118" i="7"/>
  <c r="C186" i="7"/>
  <c r="C152" i="7"/>
  <c r="B407" i="7"/>
  <c r="B441" i="7"/>
  <c r="B475" i="7"/>
  <c r="C402" i="7"/>
  <c r="C470" i="7"/>
  <c r="C436" i="7"/>
  <c r="L176" i="7"/>
  <c r="L142" i="7"/>
  <c r="L210" i="7"/>
  <c r="F691" i="7"/>
  <c r="F657" i="7"/>
  <c r="F623" i="7"/>
  <c r="W420" i="7"/>
  <c r="W454" i="7"/>
  <c r="W488" i="7"/>
  <c r="Y693" i="7"/>
  <c r="Y659" i="7"/>
  <c r="Y625" i="7"/>
  <c r="O456" i="7"/>
  <c r="O490" i="7"/>
  <c r="O422" i="7"/>
  <c r="V693" i="7"/>
  <c r="V659" i="7"/>
  <c r="V625" i="7"/>
  <c r="D168" i="7"/>
  <c r="D134" i="7"/>
  <c r="D202" i="7"/>
  <c r="C632" i="7"/>
  <c r="C700" i="7"/>
  <c r="C666" i="7"/>
  <c r="W136" i="7"/>
  <c r="W170" i="7"/>
  <c r="W204" i="7"/>
  <c r="E213" i="7"/>
  <c r="E145" i="7"/>
  <c r="E179" i="7"/>
  <c r="I158" i="7"/>
  <c r="I124" i="7"/>
  <c r="I192" i="7"/>
  <c r="K454" i="7"/>
  <c r="K488" i="7"/>
  <c r="K420" i="7"/>
  <c r="I620" i="7"/>
  <c r="I688" i="7"/>
  <c r="I654" i="7"/>
  <c r="Y153" i="7"/>
  <c r="Y187" i="7"/>
  <c r="Y119" i="7"/>
  <c r="O173" i="7"/>
  <c r="O207" i="7"/>
  <c r="O139" i="7"/>
  <c r="X142" i="7"/>
  <c r="X210" i="7"/>
  <c r="X176" i="7"/>
  <c r="N639" i="7"/>
  <c r="N707" i="7"/>
  <c r="N673" i="7"/>
  <c r="U207" i="7"/>
  <c r="U173" i="7"/>
  <c r="U139" i="7"/>
  <c r="R413" i="7"/>
  <c r="R481" i="7"/>
  <c r="R447" i="7"/>
  <c r="D142" i="7"/>
  <c r="D176" i="7"/>
  <c r="D210" i="7"/>
  <c r="U171" i="7"/>
  <c r="U137" i="7"/>
  <c r="U205" i="7"/>
  <c r="V173" i="7"/>
  <c r="V207" i="7"/>
  <c r="V139" i="7"/>
  <c r="U490" i="7"/>
  <c r="U456" i="7"/>
  <c r="U422" i="7"/>
  <c r="T200" i="7"/>
  <c r="T166" i="7"/>
  <c r="T132" i="7"/>
  <c r="I682" i="7"/>
  <c r="I648" i="7"/>
  <c r="I614" i="7"/>
  <c r="M699" i="7"/>
  <c r="M665" i="7"/>
  <c r="M631" i="7"/>
  <c r="W403" i="7"/>
  <c r="W471" i="7"/>
  <c r="W437" i="7"/>
  <c r="U138" i="7"/>
  <c r="U206" i="7"/>
  <c r="U172" i="7"/>
  <c r="O151" i="7"/>
  <c r="O117" i="7"/>
  <c r="O185" i="7"/>
  <c r="L637" i="7"/>
  <c r="L705" i="7"/>
  <c r="L671" i="7"/>
  <c r="O160" i="7"/>
  <c r="O126" i="7"/>
  <c r="O194" i="7"/>
  <c r="F454" i="7"/>
  <c r="F420" i="7"/>
  <c r="F488" i="7"/>
  <c r="Q144" i="7"/>
  <c r="Q178" i="7"/>
  <c r="Q212" i="7"/>
  <c r="C178" i="7"/>
  <c r="C212" i="7"/>
  <c r="C144" i="7"/>
  <c r="U478" i="7"/>
  <c r="U410" i="7"/>
  <c r="U444" i="7"/>
  <c r="W187" i="7"/>
  <c r="W119" i="7"/>
  <c r="W153" i="7"/>
  <c r="Y449" i="7"/>
  <c r="Y483" i="7"/>
  <c r="Y415" i="7"/>
  <c r="E682" i="7"/>
  <c r="E648" i="7"/>
  <c r="E614" i="7"/>
  <c r="O193" i="7"/>
  <c r="O125" i="7"/>
  <c r="O159" i="7"/>
  <c r="S443" i="7"/>
  <c r="S477" i="7"/>
  <c r="S409" i="7"/>
  <c r="N133" i="7"/>
  <c r="N201" i="7"/>
  <c r="N167" i="7"/>
  <c r="K700" i="7"/>
  <c r="K632" i="7"/>
  <c r="K666" i="7"/>
  <c r="H415" i="7"/>
  <c r="H449" i="7"/>
  <c r="H483" i="7"/>
  <c r="N425" i="7"/>
  <c r="N459" i="7"/>
  <c r="N493" i="7"/>
  <c r="L450" i="7"/>
  <c r="L416" i="7"/>
  <c r="L484" i="7"/>
  <c r="Q417" i="7"/>
  <c r="Q485" i="7"/>
  <c r="Q451" i="7"/>
  <c r="D489" i="7"/>
  <c r="D455" i="7"/>
  <c r="D421" i="7"/>
  <c r="S658" i="7"/>
  <c r="S624" i="7"/>
  <c r="S692" i="7"/>
  <c r="I488" i="7"/>
  <c r="I420" i="7"/>
  <c r="I454" i="7"/>
  <c r="H698" i="7"/>
  <c r="H664" i="7"/>
  <c r="H630" i="7"/>
  <c r="S455" i="7"/>
  <c r="S489" i="7"/>
  <c r="S421" i="7"/>
  <c r="N708" i="7"/>
  <c r="N674" i="7"/>
  <c r="N640" i="7"/>
  <c r="L699" i="7"/>
  <c r="L665" i="7"/>
  <c r="L631" i="7"/>
  <c r="Q666" i="7"/>
  <c r="Q700" i="7"/>
  <c r="Q632" i="7"/>
  <c r="Q410" i="7"/>
  <c r="Q478" i="7"/>
  <c r="Q444" i="7"/>
  <c r="D704" i="7"/>
  <c r="D670" i="7"/>
  <c r="D636" i="7"/>
  <c r="Y467" i="7"/>
  <c r="Y399" i="7"/>
  <c r="Y433" i="7"/>
  <c r="C653" i="7"/>
  <c r="C619" i="7"/>
  <c r="C687" i="7"/>
  <c r="Y448" i="7"/>
  <c r="Y482" i="7"/>
  <c r="Y414" i="7"/>
  <c r="C488" i="7"/>
  <c r="C420" i="7"/>
  <c r="C454" i="7"/>
  <c r="J486" i="7"/>
  <c r="J452" i="7"/>
  <c r="J418" i="7"/>
  <c r="S445" i="7"/>
  <c r="S479" i="7"/>
  <c r="S411" i="7"/>
  <c r="N657" i="7"/>
  <c r="N623" i="7"/>
  <c r="N691" i="7"/>
  <c r="N404" i="7"/>
  <c r="N438" i="7"/>
  <c r="N472" i="7"/>
  <c r="Y672" i="7"/>
  <c r="Y706" i="7"/>
  <c r="Y638" i="7"/>
  <c r="C410" i="7"/>
  <c r="C444" i="7"/>
  <c r="C478" i="7"/>
  <c r="D467" i="7"/>
  <c r="D433" i="7"/>
  <c r="D399" i="7"/>
  <c r="Y682" i="7"/>
  <c r="Y648" i="7"/>
  <c r="Y614" i="7"/>
  <c r="H472" i="7"/>
  <c r="H404" i="7"/>
  <c r="H438" i="7"/>
  <c r="Y629" i="7"/>
  <c r="Y697" i="7"/>
  <c r="Y663" i="7"/>
  <c r="C669" i="7"/>
  <c r="C635" i="7"/>
  <c r="C703" i="7"/>
  <c r="J701" i="7"/>
  <c r="J667" i="7"/>
  <c r="J633" i="7"/>
  <c r="V415" i="7"/>
  <c r="V483" i="7"/>
  <c r="V449" i="7"/>
  <c r="S660" i="7"/>
  <c r="S626" i="7"/>
  <c r="S694" i="7"/>
  <c r="Q433" i="7"/>
  <c r="Q467" i="7"/>
  <c r="Q399" i="7"/>
  <c r="N687" i="7"/>
  <c r="N619" i="7"/>
  <c r="N653" i="7"/>
  <c r="T471" i="7"/>
  <c r="T403" i="7"/>
  <c r="T437" i="7"/>
  <c r="C693" i="7"/>
  <c r="C659" i="7"/>
  <c r="C625" i="7"/>
  <c r="D682" i="7"/>
  <c r="D648" i="7"/>
  <c r="D614" i="7"/>
  <c r="V117" i="7"/>
  <c r="V151" i="7"/>
  <c r="V185" i="7"/>
  <c r="B472" i="7"/>
  <c r="B404" i="7"/>
  <c r="B438" i="7"/>
  <c r="B489" i="7"/>
  <c r="B421" i="7"/>
  <c r="B455" i="7"/>
  <c r="J407" i="7"/>
  <c r="J475" i="7"/>
  <c r="J441" i="7"/>
  <c r="F689" i="7"/>
  <c r="F655" i="7"/>
  <c r="F621" i="7"/>
  <c r="V664" i="7"/>
  <c r="V630" i="7"/>
  <c r="V698" i="7"/>
  <c r="S488" i="7"/>
  <c r="S454" i="7"/>
  <c r="S420" i="7"/>
  <c r="Q648" i="7"/>
  <c r="Q614" i="7"/>
  <c r="Q682" i="7"/>
  <c r="X458" i="7"/>
  <c r="X424" i="7"/>
  <c r="X492" i="7"/>
  <c r="T618" i="7"/>
  <c r="T652" i="7"/>
  <c r="T686" i="7"/>
  <c r="J139" i="7"/>
  <c r="J173" i="7"/>
  <c r="J207" i="7"/>
  <c r="N460" i="7"/>
  <c r="N426" i="7"/>
  <c r="N494" i="7"/>
  <c r="B483" i="7"/>
  <c r="B415" i="7"/>
  <c r="B449" i="7"/>
  <c r="O491" i="7"/>
  <c r="O457" i="7"/>
  <c r="O423" i="7"/>
  <c r="P648" i="7"/>
  <c r="P614" i="7"/>
  <c r="P682" i="7"/>
  <c r="S663" i="7"/>
  <c r="S629" i="7"/>
  <c r="S697" i="7"/>
  <c r="I691" i="7"/>
  <c r="I657" i="7"/>
  <c r="I623" i="7"/>
  <c r="S632" i="7"/>
  <c r="S666" i="7"/>
  <c r="S700" i="7"/>
  <c r="S680" i="7"/>
  <c r="S646" i="7"/>
  <c r="S612" i="7"/>
  <c r="J425" i="7"/>
  <c r="J493" i="7"/>
  <c r="J459" i="7"/>
  <c r="T159" i="7"/>
  <c r="T125" i="7"/>
  <c r="T193" i="7"/>
  <c r="B397" i="7"/>
  <c r="B431" i="7"/>
  <c r="B465" i="7"/>
  <c r="U696" i="7"/>
  <c r="U662" i="7"/>
  <c r="U628" i="7"/>
  <c r="N465" i="7"/>
  <c r="N397" i="7"/>
  <c r="N431" i="7"/>
  <c r="B493" i="7"/>
  <c r="B459" i="7"/>
  <c r="B425" i="7"/>
  <c r="V655" i="7"/>
  <c r="V621" i="7"/>
  <c r="V689" i="7"/>
  <c r="F474" i="7"/>
  <c r="F406" i="7"/>
  <c r="F440" i="7"/>
  <c r="S469" i="7"/>
  <c r="S401" i="7"/>
  <c r="S435" i="7"/>
  <c r="Q702" i="7"/>
  <c r="Q634" i="7"/>
  <c r="Q668" i="7"/>
  <c r="P703" i="7"/>
  <c r="P635" i="7"/>
  <c r="P669" i="7"/>
  <c r="J478" i="7"/>
  <c r="J444" i="7"/>
  <c r="J410" i="7"/>
  <c r="O460" i="7"/>
  <c r="O494" i="7"/>
  <c r="O426" i="7"/>
  <c r="E651" i="7"/>
  <c r="E617" i="7"/>
  <c r="E685" i="7"/>
  <c r="L485" i="7"/>
  <c r="L451" i="7"/>
  <c r="L417" i="7"/>
  <c r="P212" i="7"/>
  <c r="P144" i="7"/>
  <c r="P178" i="7"/>
  <c r="I636" i="7"/>
  <c r="I704" i="7"/>
  <c r="I670" i="7"/>
  <c r="E686" i="7"/>
  <c r="E652" i="7"/>
  <c r="E618" i="7"/>
  <c r="U649" i="7"/>
  <c r="U615" i="7"/>
  <c r="U683" i="7"/>
  <c r="U132" i="7"/>
  <c r="U200" i="7"/>
  <c r="U166" i="7"/>
  <c r="H699" i="7"/>
  <c r="H631" i="7"/>
  <c r="H665" i="7"/>
  <c r="S653" i="7"/>
  <c r="S619" i="7"/>
  <c r="S687" i="7"/>
  <c r="X481" i="7"/>
  <c r="X447" i="7"/>
  <c r="X413" i="7"/>
  <c r="W692" i="7"/>
  <c r="W658" i="7"/>
  <c r="W624" i="7"/>
  <c r="V199" i="7"/>
  <c r="V165" i="7"/>
  <c r="V131" i="7"/>
  <c r="N476" i="7"/>
  <c r="N408" i="7"/>
  <c r="N442" i="7"/>
  <c r="R485" i="7"/>
  <c r="R451" i="7"/>
  <c r="R417" i="7"/>
  <c r="Y457" i="7"/>
  <c r="Y491" i="7"/>
  <c r="Y423" i="7"/>
  <c r="U658" i="7"/>
  <c r="U624" i="7"/>
  <c r="U692" i="7"/>
  <c r="Y173" i="7"/>
  <c r="Y207" i="7"/>
  <c r="Y139" i="7"/>
  <c r="G193" i="7"/>
  <c r="G159" i="7"/>
  <c r="G125" i="7"/>
  <c r="H120" i="7"/>
  <c r="H188" i="7"/>
  <c r="H154" i="7"/>
  <c r="J675" i="7"/>
  <c r="J709" i="7"/>
  <c r="J641" i="7"/>
  <c r="N635" i="7"/>
  <c r="N669" i="7"/>
  <c r="N703" i="7"/>
  <c r="D195" i="7"/>
  <c r="D127" i="7"/>
  <c r="D161" i="7"/>
  <c r="C399" i="7"/>
  <c r="C433" i="7"/>
  <c r="C467" i="7"/>
  <c r="D663" i="7"/>
  <c r="D697" i="7"/>
  <c r="D629" i="7"/>
  <c r="F650" i="7"/>
  <c r="F684" i="7"/>
  <c r="F616" i="7"/>
  <c r="L213" i="7"/>
  <c r="L179" i="7"/>
  <c r="L145" i="7"/>
  <c r="Q449" i="7"/>
  <c r="Q415" i="7"/>
  <c r="Q483" i="7"/>
  <c r="C648" i="7"/>
  <c r="C614" i="7"/>
  <c r="C682" i="7"/>
  <c r="D213" i="7"/>
  <c r="D145" i="7"/>
  <c r="D179" i="7"/>
  <c r="S491" i="7"/>
  <c r="S423" i="7"/>
  <c r="S457" i="7"/>
  <c r="W211" i="7"/>
  <c r="W143" i="7"/>
  <c r="W177" i="7"/>
  <c r="B177" i="7"/>
  <c r="B211" i="7"/>
  <c r="B143" i="7"/>
  <c r="O210" i="7"/>
  <c r="O142" i="7"/>
  <c r="O176" i="7"/>
  <c r="S672" i="7"/>
  <c r="S706" i="7"/>
  <c r="S638" i="7"/>
  <c r="C397" i="7"/>
  <c r="C431" i="7"/>
  <c r="C465" i="7"/>
  <c r="J706" i="7"/>
  <c r="J672" i="7"/>
  <c r="J638" i="7"/>
  <c r="X489" i="7"/>
  <c r="X455" i="7"/>
  <c r="X421" i="7"/>
  <c r="T151" i="7"/>
  <c r="T185" i="7"/>
  <c r="T117" i="7"/>
  <c r="L633" i="7"/>
  <c r="L667" i="7"/>
  <c r="L701" i="7"/>
  <c r="M154" i="7"/>
  <c r="M188" i="7"/>
  <c r="M120" i="7"/>
  <c r="T426" i="7"/>
  <c r="T460" i="7"/>
  <c r="T494" i="7"/>
  <c r="M468" i="7"/>
  <c r="M400" i="7"/>
  <c r="M434" i="7"/>
  <c r="I196" i="7"/>
  <c r="I162" i="7"/>
  <c r="I128" i="7"/>
  <c r="X491" i="7"/>
  <c r="X457" i="7"/>
  <c r="X423" i="7"/>
  <c r="Q440" i="7"/>
  <c r="Q406" i="7"/>
  <c r="Q474" i="7"/>
  <c r="C200" i="7"/>
  <c r="C132" i="7"/>
  <c r="C166" i="7"/>
  <c r="Y470" i="7"/>
  <c r="Y402" i="7"/>
  <c r="Y436" i="7"/>
  <c r="X670" i="7"/>
  <c r="X636" i="7"/>
  <c r="X704" i="7"/>
  <c r="N176" i="7"/>
  <c r="N142" i="7"/>
  <c r="N210" i="7"/>
  <c r="B185" i="7"/>
  <c r="B117" i="7"/>
  <c r="B151" i="7"/>
  <c r="V663" i="7"/>
  <c r="V629" i="7"/>
  <c r="V697" i="7"/>
  <c r="X638" i="7"/>
  <c r="X672" i="7"/>
  <c r="X706" i="7"/>
  <c r="O472" i="7"/>
  <c r="O404" i="7"/>
  <c r="O438" i="7"/>
  <c r="V197" i="7"/>
  <c r="V129" i="7"/>
  <c r="V163" i="7"/>
  <c r="Q422" i="7"/>
  <c r="Q490" i="7"/>
  <c r="Q456" i="7"/>
  <c r="K484" i="7"/>
  <c r="K450" i="7"/>
  <c r="K416" i="7"/>
  <c r="D405" i="7"/>
  <c r="D473" i="7"/>
  <c r="D439" i="7"/>
  <c r="U493" i="7"/>
  <c r="U459" i="7"/>
  <c r="U425" i="7"/>
  <c r="S437" i="7"/>
  <c r="S471" i="7"/>
  <c r="S403" i="7"/>
  <c r="G153" i="7"/>
  <c r="G187" i="7"/>
  <c r="G119" i="7"/>
  <c r="R209" i="7"/>
  <c r="R175" i="7"/>
  <c r="R141" i="7"/>
  <c r="S458" i="7"/>
  <c r="S492" i="7"/>
  <c r="S424" i="7"/>
  <c r="X156" i="7"/>
  <c r="X190" i="7"/>
  <c r="X122" i="7"/>
  <c r="D688" i="7"/>
  <c r="D654" i="7"/>
  <c r="D620" i="7"/>
  <c r="V419" i="7"/>
  <c r="V487" i="7"/>
  <c r="V453" i="7"/>
  <c r="U674" i="7"/>
  <c r="U708" i="7"/>
  <c r="U640" i="7"/>
  <c r="T490" i="7"/>
  <c r="T456" i="7"/>
  <c r="T422" i="7"/>
  <c r="R484" i="7"/>
  <c r="R450" i="7"/>
  <c r="R416" i="7"/>
  <c r="S434" i="7"/>
  <c r="S468" i="7"/>
  <c r="S400" i="7"/>
  <c r="I131" i="7"/>
  <c r="I199" i="7"/>
  <c r="I165" i="7"/>
  <c r="R685" i="7"/>
  <c r="R651" i="7"/>
  <c r="R617" i="7"/>
  <c r="M151" i="7"/>
  <c r="M185" i="7"/>
  <c r="M117" i="7"/>
  <c r="H692" i="7"/>
  <c r="H658" i="7"/>
  <c r="H624" i="7"/>
  <c r="K424" i="7"/>
  <c r="K458" i="7"/>
  <c r="K492" i="7"/>
  <c r="X194" i="7"/>
  <c r="X160" i="7"/>
  <c r="X126" i="7"/>
  <c r="V423" i="7"/>
  <c r="V457" i="7"/>
  <c r="V491" i="7"/>
  <c r="J684" i="7"/>
  <c r="J650" i="7"/>
  <c r="J616" i="7"/>
  <c r="D693" i="7"/>
  <c r="D659" i="7"/>
  <c r="D625" i="7"/>
  <c r="I470" i="7"/>
  <c r="I402" i="7"/>
  <c r="I436" i="7"/>
  <c r="F434" i="7"/>
  <c r="F468" i="7"/>
  <c r="F400" i="7"/>
  <c r="J688" i="7"/>
  <c r="J654" i="7"/>
  <c r="J620" i="7"/>
  <c r="Y162" i="7"/>
  <c r="Y196" i="7"/>
  <c r="Y128" i="7"/>
  <c r="Y159" i="7"/>
  <c r="Y193" i="7"/>
  <c r="Y125" i="7"/>
  <c r="D702" i="7"/>
  <c r="D668" i="7"/>
  <c r="D634" i="7"/>
  <c r="W194" i="7"/>
  <c r="W126" i="7"/>
  <c r="W160" i="7"/>
  <c r="E426" i="7"/>
  <c r="E494" i="7"/>
  <c r="E460" i="7"/>
  <c r="X443" i="7"/>
  <c r="X477" i="7"/>
  <c r="X409" i="7"/>
  <c r="W431" i="7"/>
  <c r="W397" i="7"/>
  <c r="W465" i="7"/>
  <c r="P424" i="7"/>
  <c r="P458" i="7"/>
  <c r="P492" i="7"/>
  <c r="V201" i="7"/>
  <c r="V133" i="7"/>
  <c r="V167" i="7"/>
  <c r="N175" i="7"/>
  <c r="N141" i="7"/>
  <c r="N209" i="7"/>
  <c r="F612" i="7"/>
  <c r="F680" i="7"/>
  <c r="F646" i="7"/>
  <c r="N179" i="7"/>
  <c r="N145" i="7"/>
  <c r="N213" i="7"/>
  <c r="Y166" i="7"/>
  <c r="Y132" i="7"/>
  <c r="Y200" i="7"/>
  <c r="R708" i="7"/>
  <c r="R640" i="7"/>
  <c r="R674" i="7"/>
  <c r="P695" i="7"/>
  <c r="P661" i="7"/>
  <c r="P627" i="7"/>
  <c r="N214" i="7"/>
  <c r="N146" i="7"/>
  <c r="N180" i="7"/>
  <c r="S450" i="7"/>
  <c r="S484" i="7"/>
  <c r="S416" i="7"/>
  <c r="C702" i="7"/>
  <c r="C668" i="7"/>
  <c r="C634" i="7"/>
  <c r="B145" i="7"/>
  <c r="B179" i="7"/>
  <c r="B213" i="7"/>
  <c r="O474" i="7"/>
  <c r="O406" i="7"/>
  <c r="O440" i="7"/>
  <c r="P675" i="7"/>
  <c r="P709" i="7"/>
  <c r="P641" i="7"/>
  <c r="I478" i="7"/>
  <c r="I410" i="7"/>
  <c r="I444" i="7"/>
  <c r="K673" i="7"/>
  <c r="K707" i="7"/>
  <c r="K639" i="7"/>
  <c r="D451" i="7"/>
  <c r="D417" i="7"/>
  <c r="D485" i="7"/>
  <c r="R706" i="7"/>
  <c r="R672" i="7"/>
  <c r="R638" i="7"/>
  <c r="B157" i="7"/>
  <c r="B191" i="7"/>
  <c r="B123" i="7"/>
  <c r="O172" i="7"/>
  <c r="O206" i="7"/>
  <c r="O138" i="7"/>
  <c r="O629" i="7"/>
  <c r="O697" i="7"/>
  <c r="O663" i="7"/>
  <c r="O485" i="7"/>
  <c r="O417" i="7"/>
  <c r="O451" i="7"/>
  <c r="J417" i="7"/>
  <c r="J485" i="7"/>
  <c r="J451" i="7"/>
  <c r="E681" i="7"/>
  <c r="E647" i="7"/>
  <c r="E613" i="7"/>
  <c r="V422" i="7"/>
  <c r="V490" i="7"/>
  <c r="V456" i="7"/>
  <c r="O478" i="7"/>
  <c r="O410" i="7"/>
  <c r="O444" i="7"/>
  <c r="P434" i="7"/>
  <c r="P400" i="7"/>
  <c r="P468" i="7"/>
  <c r="P630" i="7"/>
  <c r="P698" i="7"/>
  <c r="P664" i="7"/>
  <c r="Y197" i="7"/>
  <c r="Y163" i="7"/>
  <c r="Y129" i="7"/>
  <c r="F410" i="7"/>
  <c r="F444" i="7"/>
  <c r="F478" i="7"/>
  <c r="V637" i="7"/>
  <c r="V705" i="7"/>
  <c r="V671" i="7"/>
  <c r="S209" i="7"/>
  <c r="S175" i="7"/>
  <c r="S141" i="7"/>
  <c r="H706" i="7"/>
  <c r="H638" i="7"/>
  <c r="H672" i="7"/>
  <c r="I152" i="7"/>
  <c r="I186" i="7"/>
  <c r="I118" i="7"/>
  <c r="S135" i="7"/>
  <c r="S203" i="7"/>
  <c r="S169" i="7"/>
  <c r="F118" i="7"/>
  <c r="F152" i="7"/>
  <c r="F186" i="7"/>
  <c r="C158" i="7"/>
  <c r="C192" i="7"/>
  <c r="C124" i="7"/>
  <c r="D449" i="7"/>
  <c r="D415" i="7"/>
  <c r="D483" i="7"/>
  <c r="H641" i="7"/>
  <c r="H675" i="7"/>
  <c r="H709" i="7"/>
  <c r="E482" i="7"/>
  <c r="E448" i="7"/>
  <c r="E414" i="7"/>
  <c r="N139" i="7"/>
  <c r="N173" i="7"/>
  <c r="N207" i="7"/>
  <c r="G494" i="7"/>
  <c r="G426" i="7"/>
  <c r="G460" i="7"/>
  <c r="C708" i="7"/>
  <c r="C674" i="7"/>
  <c r="C640" i="7"/>
  <c r="U614" i="7"/>
  <c r="U682" i="7"/>
  <c r="U648" i="7"/>
  <c r="Y126" i="7"/>
  <c r="Y160" i="7"/>
  <c r="Y194" i="7"/>
  <c r="V619" i="7"/>
  <c r="V687" i="7"/>
  <c r="V653" i="7"/>
  <c r="D619" i="7"/>
  <c r="D687" i="7"/>
  <c r="D653" i="7"/>
  <c r="V204" i="7"/>
  <c r="V136" i="7"/>
  <c r="V170" i="7"/>
  <c r="P415" i="7"/>
  <c r="P483" i="7"/>
  <c r="P449" i="7"/>
  <c r="C190" i="7"/>
  <c r="C122" i="7"/>
  <c r="C156" i="7"/>
  <c r="F481" i="7"/>
  <c r="F447" i="7"/>
  <c r="F413" i="7"/>
  <c r="V209" i="7"/>
  <c r="V141" i="7"/>
  <c r="V175" i="7"/>
  <c r="J455" i="7"/>
  <c r="J421" i="7"/>
  <c r="J489" i="7"/>
  <c r="E631" i="7"/>
  <c r="E665" i="7"/>
  <c r="E699" i="7"/>
  <c r="V403" i="7"/>
  <c r="V437" i="7"/>
  <c r="V471" i="7"/>
  <c r="P681" i="7"/>
  <c r="P647" i="7"/>
  <c r="P613" i="7"/>
  <c r="R212" i="7"/>
  <c r="R178" i="7"/>
  <c r="R144" i="7"/>
  <c r="S197" i="7"/>
  <c r="S163" i="7"/>
  <c r="S129" i="7"/>
  <c r="N694" i="7"/>
  <c r="N660" i="7"/>
  <c r="N626" i="7"/>
  <c r="Y212" i="7"/>
  <c r="Y144" i="7"/>
  <c r="Y178" i="7"/>
  <c r="B684" i="7"/>
  <c r="B650" i="7"/>
  <c r="B616" i="7"/>
  <c r="J205" i="7"/>
  <c r="J137" i="7"/>
  <c r="J171" i="7"/>
  <c r="Y161" i="7"/>
  <c r="Y195" i="7"/>
  <c r="Y127" i="7"/>
  <c r="H655" i="7"/>
  <c r="H621" i="7"/>
  <c r="H689" i="7"/>
  <c r="K206" i="7"/>
  <c r="K138" i="7"/>
  <c r="K172" i="7"/>
  <c r="B707" i="7"/>
  <c r="B673" i="7"/>
  <c r="B639" i="7"/>
  <c r="J153" i="7"/>
  <c r="J187" i="7"/>
  <c r="J119" i="7"/>
  <c r="D672" i="7"/>
  <c r="D706" i="7"/>
  <c r="D638" i="7"/>
  <c r="H626" i="7"/>
  <c r="H660" i="7"/>
  <c r="H694" i="7"/>
  <c r="Z112" i="7"/>
  <c r="Y180" i="7"/>
  <c r="Z180" i="7" s="1"/>
  <c r="Y146" i="7"/>
  <c r="Z146" i="7" s="1"/>
  <c r="Y214" i="7"/>
  <c r="Z214" i="7" s="1"/>
  <c r="U158" i="7"/>
  <c r="U124" i="7"/>
  <c r="U192" i="7"/>
  <c r="H155" i="7"/>
  <c r="H121" i="7"/>
  <c r="H189" i="7"/>
  <c r="D187" i="7"/>
  <c r="D119" i="7"/>
  <c r="D153" i="7"/>
  <c r="X465" i="7"/>
  <c r="X397" i="7"/>
  <c r="X431" i="7"/>
  <c r="B471" i="7"/>
  <c r="B403" i="7"/>
  <c r="B437" i="7"/>
  <c r="S668" i="7"/>
  <c r="S702" i="7"/>
  <c r="S634" i="7"/>
  <c r="I633" i="7"/>
  <c r="I701" i="7"/>
  <c r="I667" i="7"/>
  <c r="T440" i="7"/>
  <c r="T474" i="7"/>
  <c r="T406" i="7"/>
  <c r="C170" i="7"/>
  <c r="C136" i="7"/>
  <c r="C204" i="7"/>
  <c r="F489" i="7"/>
  <c r="F455" i="7"/>
  <c r="F421" i="7"/>
  <c r="D122" i="7"/>
  <c r="D156" i="7"/>
  <c r="D190" i="7"/>
  <c r="I671" i="7"/>
  <c r="I637" i="7"/>
  <c r="I705" i="7"/>
  <c r="B701" i="7"/>
  <c r="B633" i="7"/>
  <c r="B667" i="7"/>
  <c r="L158" i="7"/>
  <c r="L192" i="7"/>
  <c r="L124" i="7"/>
  <c r="X132" i="7"/>
  <c r="X200" i="7"/>
  <c r="X166" i="7"/>
  <c r="M675" i="7"/>
  <c r="M641" i="7"/>
  <c r="M709" i="7"/>
  <c r="B158" i="7"/>
  <c r="B192" i="7"/>
  <c r="B124" i="7"/>
  <c r="X473" i="7"/>
  <c r="X439" i="7"/>
  <c r="X405" i="7"/>
  <c r="L630" i="7"/>
  <c r="L664" i="7"/>
  <c r="L698" i="7"/>
  <c r="X425" i="7"/>
  <c r="X493" i="7"/>
  <c r="X459" i="7"/>
  <c r="K626" i="7"/>
  <c r="K660" i="7"/>
  <c r="K694" i="7"/>
  <c r="G420" i="7"/>
  <c r="G454" i="7"/>
  <c r="G488" i="7"/>
  <c r="V446" i="7"/>
  <c r="V412" i="7"/>
  <c r="V480" i="7"/>
  <c r="H447" i="7"/>
  <c r="H481" i="7"/>
  <c r="H413" i="7"/>
  <c r="M205" i="7"/>
  <c r="M137" i="7"/>
  <c r="M171" i="7"/>
  <c r="S617" i="7"/>
  <c r="S685" i="7"/>
  <c r="S651" i="7"/>
  <c r="J695" i="7"/>
  <c r="J627" i="7"/>
  <c r="J661" i="7"/>
  <c r="R477" i="7"/>
  <c r="R443" i="7"/>
  <c r="R409" i="7"/>
  <c r="I490" i="7"/>
  <c r="I422" i="7"/>
  <c r="I456" i="7"/>
  <c r="U118" i="7"/>
  <c r="U152" i="7"/>
  <c r="U186" i="7"/>
  <c r="Q127" i="7"/>
  <c r="Q161" i="7"/>
  <c r="Q195" i="7"/>
  <c r="K445" i="7"/>
  <c r="K411" i="7"/>
  <c r="K479" i="7"/>
  <c r="Q445" i="7"/>
  <c r="Q479" i="7"/>
  <c r="Q411" i="7"/>
  <c r="W619" i="7"/>
  <c r="W687" i="7"/>
  <c r="W653" i="7"/>
  <c r="T693" i="7"/>
  <c r="T625" i="7"/>
  <c r="T659" i="7"/>
  <c r="K204" i="7"/>
  <c r="K136" i="7"/>
  <c r="K170" i="7"/>
  <c r="N128" i="7"/>
  <c r="N196" i="7"/>
  <c r="N162" i="7"/>
  <c r="Q486" i="7"/>
  <c r="Q452" i="7"/>
  <c r="Q418" i="7"/>
  <c r="P404" i="7"/>
  <c r="P472" i="7"/>
  <c r="P438" i="7"/>
  <c r="Y668" i="7"/>
  <c r="Y702" i="7"/>
  <c r="Y634" i="7"/>
  <c r="F204" i="7"/>
  <c r="F170" i="7"/>
  <c r="F136" i="7"/>
  <c r="U699" i="7"/>
  <c r="U665" i="7"/>
  <c r="U631" i="7"/>
  <c r="I661" i="7"/>
  <c r="I695" i="7"/>
  <c r="I627" i="7"/>
  <c r="R154" i="7"/>
  <c r="R188" i="7"/>
  <c r="R120" i="7"/>
  <c r="I437" i="7"/>
  <c r="I471" i="7"/>
  <c r="I403" i="7"/>
  <c r="K192" i="7"/>
  <c r="K124" i="7"/>
  <c r="K158" i="7"/>
  <c r="O699" i="7"/>
  <c r="O665" i="7"/>
  <c r="O631" i="7"/>
  <c r="T685" i="7"/>
  <c r="T651" i="7"/>
  <c r="T617" i="7"/>
  <c r="V190" i="7"/>
  <c r="V122" i="7"/>
  <c r="V156" i="7"/>
  <c r="B136" i="7"/>
  <c r="B170" i="7"/>
  <c r="B204" i="7"/>
  <c r="U646" i="7"/>
  <c r="U680" i="7"/>
  <c r="U612" i="7"/>
  <c r="R193" i="7"/>
  <c r="R125" i="7"/>
  <c r="R159" i="7"/>
  <c r="I185" i="7"/>
  <c r="I151" i="7"/>
  <c r="I117" i="7"/>
  <c r="W438" i="7"/>
  <c r="W472" i="7"/>
  <c r="W404" i="7"/>
  <c r="T478" i="7"/>
  <c r="T410" i="7"/>
  <c r="T444" i="7"/>
  <c r="R687" i="7"/>
  <c r="R653" i="7"/>
  <c r="R619" i="7"/>
  <c r="Q701" i="7"/>
  <c r="Q667" i="7"/>
  <c r="Q633" i="7"/>
  <c r="G154" i="7"/>
  <c r="G188" i="7"/>
  <c r="G120" i="7"/>
  <c r="L121" i="7"/>
  <c r="L155" i="7"/>
  <c r="L189" i="7"/>
  <c r="T663" i="7"/>
  <c r="T629" i="7"/>
  <c r="T697" i="7"/>
  <c r="E177" i="7"/>
  <c r="E211" i="7"/>
  <c r="E143" i="7"/>
  <c r="Y419" i="7"/>
  <c r="Y487" i="7"/>
  <c r="Y453" i="7"/>
  <c r="F163" i="7"/>
  <c r="F197" i="7"/>
  <c r="F129" i="7"/>
  <c r="Y407" i="7"/>
  <c r="Y475" i="7"/>
  <c r="Y441" i="7"/>
  <c r="N130" i="7"/>
  <c r="N198" i="7"/>
  <c r="N164" i="7"/>
  <c r="E188" i="7"/>
  <c r="E120" i="7"/>
  <c r="E154" i="7"/>
  <c r="B166" i="7"/>
  <c r="B132" i="7"/>
  <c r="B200" i="7"/>
  <c r="G211" i="7"/>
  <c r="G177" i="7"/>
  <c r="G143" i="7"/>
  <c r="T694" i="7"/>
  <c r="T660" i="7"/>
  <c r="T626" i="7"/>
  <c r="J472" i="7"/>
  <c r="J404" i="7"/>
  <c r="J438" i="7"/>
  <c r="E131" i="7"/>
  <c r="E199" i="7"/>
  <c r="E165" i="7"/>
  <c r="O136" i="7"/>
  <c r="O204" i="7"/>
  <c r="O170" i="7"/>
  <c r="M161" i="7"/>
  <c r="M195" i="7"/>
  <c r="M127" i="7"/>
  <c r="D130" i="7"/>
  <c r="D164" i="7"/>
  <c r="D198" i="7"/>
  <c r="S613" i="7"/>
  <c r="S681" i="7"/>
  <c r="S647" i="7"/>
  <c r="M686" i="7"/>
  <c r="M652" i="7"/>
  <c r="M618" i="7"/>
  <c r="K448" i="7"/>
  <c r="K482" i="7"/>
  <c r="K414" i="7"/>
  <c r="R206" i="7"/>
  <c r="R172" i="7"/>
  <c r="R138" i="7"/>
  <c r="P652" i="7"/>
  <c r="P686" i="7"/>
  <c r="P618" i="7"/>
  <c r="R192" i="7"/>
  <c r="R158" i="7"/>
  <c r="R124" i="7"/>
  <c r="H704" i="7"/>
  <c r="H670" i="7"/>
  <c r="H636" i="7"/>
  <c r="M187" i="7"/>
  <c r="M119" i="7"/>
  <c r="M153" i="7"/>
  <c r="G653" i="7"/>
  <c r="G687" i="7"/>
  <c r="G619" i="7"/>
  <c r="R189" i="7"/>
  <c r="R155" i="7"/>
  <c r="R121" i="7"/>
  <c r="T155" i="7"/>
  <c r="T189" i="7"/>
  <c r="T121" i="7"/>
  <c r="Y170" i="7"/>
  <c r="Y204" i="7"/>
  <c r="Y136" i="7"/>
  <c r="L140" i="7"/>
  <c r="L208" i="7"/>
  <c r="L174" i="7"/>
  <c r="D624" i="7"/>
  <c r="D692" i="7"/>
  <c r="D658" i="7"/>
  <c r="P193" i="7"/>
  <c r="P125" i="7"/>
  <c r="P159" i="7"/>
  <c r="E126" i="7"/>
  <c r="E194" i="7"/>
  <c r="E160" i="7"/>
  <c r="I141" i="7"/>
  <c r="I209" i="7"/>
  <c r="I175" i="7"/>
  <c r="K653" i="7"/>
  <c r="K687" i="7"/>
  <c r="K619" i="7"/>
  <c r="W141" i="7"/>
  <c r="W175" i="7"/>
  <c r="W209" i="7"/>
  <c r="V467" i="7"/>
  <c r="V399" i="7"/>
  <c r="V433" i="7"/>
  <c r="M688" i="7"/>
  <c r="M654" i="7"/>
  <c r="M620" i="7"/>
  <c r="H162" i="7"/>
  <c r="H196" i="7"/>
  <c r="H128" i="7"/>
  <c r="Y493" i="7"/>
  <c r="Z493" i="7" s="1"/>
  <c r="Z391" i="7"/>
  <c r="Y425" i="7"/>
  <c r="Z425" i="7" s="1"/>
  <c r="Y459" i="7"/>
  <c r="Z459" i="7" s="1"/>
  <c r="R446" i="7"/>
  <c r="R480" i="7"/>
  <c r="R412" i="7"/>
  <c r="S476" i="7"/>
  <c r="S442" i="7"/>
  <c r="S408" i="7"/>
  <c r="Y674" i="7"/>
  <c r="Z674" i="7" s="1"/>
  <c r="Y708" i="7"/>
  <c r="Z708" i="7" s="1"/>
  <c r="Y640" i="7"/>
  <c r="Z640" i="7" s="1"/>
  <c r="Z606" i="7"/>
  <c r="Q204" i="7"/>
  <c r="Q136" i="7"/>
  <c r="Q170" i="7"/>
  <c r="F145" i="7"/>
  <c r="F213" i="7"/>
  <c r="F179" i="7"/>
  <c r="P699" i="7"/>
  <c r="P665" i="7"/>
  <c r="P631" i="7"/>
  <c r="X445" i="7"/>
  <c r="X479" i="7"/>
  <c r="X411" i="7"/>
  <c r="B193" i="7"/>
  <c r="B159" i="7"/>
  <c r="B125" i="7"/>
  <c r="E212" i="7"/>
  <c r="E144" i="7"/>
  <c r="E178" i="7"/>
  <c r="B468" i="7"/>
  <c r="B400" i="7"/>
  <c r="B434" i="7"/>
  <c r="W691" i="7"/>
  <c r="W657" i="7"/>
  <c r="W623" i="7"/>
  <c r="L702" i="7"/>
  <c r="L668" i="7"/>
  <c r="L634" i="7"/>
  <c r="O408" i="7"/>
  <c r="O442" i="7"/>
  <c r="O476" i="7"/>
  <c r="Q488" i="7"/>
  <c r="Q454" i="7"/>
  <c r="Q420" i="7"/>
  <c r="J618" i="7"/>
  <c r="J686" i="7"/>
  <c r="J652" i="7"/>
  <c r="V198" i="7"/>
  <c r="V130" i="7"/>
  <c r="V164" i="7"/>
  <c r="W626" i="7"/>
  <c r="W694" i="7"/>
  <c r="W660" i="7"/>
  <c r="D690" i="7"/>
  <c r="D656" i="7"/>
  <c r="D622" i="7"/>
  <c r="F157" i="7"/>
  <c r="F191" i="7"/>
  <c r="F123" i="7"/>
  <c r="G202" i="7"/>
  <c r="G168" i="7"/>
  <c r="G134" i="7"/>
  <c r="J177" i="7"/>
  <c r="J211" i="7"/>
  <c r="J143" i="7"/>
  <c r="V152" i="7"/>
  <c r="V118" i="7"/>
  <c r="V186" i="7"/>
  <c r="Q209" i="7"/>
  <c r="Q141" i="7"/>
  <c r="Q175" i="7"/>
  <c r="I160" i="7"/>
  <c r="I126" i="7"/>
  <c r="I194" i="7"/>
  <c r="N136" i="7"/>
  <c r="N204" i="7"/>
  <c r="N170" i="7"/>
  <c r="V154" i="7"/>
  <c r="V188" i="7"/>
  <c r="V120" i="7"/>
  <c r="T433" i="7"/>
  <c r="T399" i="7"/>
  <c r="T467" i="7"/>
  <c r="K635" i="7"/>
  <c r="K669" i="7"/>
  <c r="K703" i="7"/>
  <c r="E410" i="7"/>
  <c r="E444" i="7"/>
  <c r="E478" i="7"/>
  <c r="L168" i="7"/>
  <c r="L134" i="7"/>
  <c r="L202" i="7"/>
  <c r="C418" i="7"/>
  <c r="C452" i="7"/>
  <c r="C486" i="7"/>
  <c r="O169" i="7"/>
  <c r="O203" i="7"/>
  <c r="O135" i="7"/>
  <c r="W191" i="7"/>
  <c r="W123" i="7"/>
  <c r="W157" i="7"/>
  <c r="R696" i="7"/>
  <c r="R662" i="7"/>
  <c r="R628" i="7"/>
  <c r="C193" i="7"/>
  <c r="C125" i="7"/>
  <c r="C159" i="7"/>
  <c r="U637" i="7"/>
  <c r="U671" i="7"/>
  <c r="U705" i="7"/>
  <c r="Y134" i="7"/>
  <c r="Y168" i="7"/>
  <c r="Y202" i="7"/>
  <c r="D121" i="7"/>
  <c r="D155" i="7"/>
  <c r="D189" i="7"/>
  <c r="F193" i="7"/>
  <c r="F159" i="7"/>
  <c r="F125" i="7"/>
  <c r="B207" i="7"/>
  <c r="B139" i="7"/>
  <c r="B173" i="7"/>
  <c r="W618" i="7"/>
  <c r="W686" i="7"/>
  <c r="W652" i="7"/>
  <c r="F703" i="7"/>
  <c r="F669" i="7"/>
  <c r="F635" i="7"/>
  <c r="E708" i="7"/>
  <c r="E640" i="7"/>
  <c r="E674" i="7"/>
  <c r="I700" i="7"/>
  <c r="I666" i="7"/>
  <c r="I632" i="7"/>
  <c r="K654" i="7"/>
  <c r="K620" i="7"/>
  <c r="K688" i="7"/>
  <c r="M632" i="7"/>
  <c r="M666" i="7"/>
  <c r="M700" i="7"/>
  <c r="G491" i="7"/>
  <c r="G423" i="7"/>
  <c r="G457" i="7"/>
  <c r="Q125" i="7"/>
  <c r="Q159" i="7"/>
  <c r="Q193" i="7"/>
  <c r="M651" i="7"/>
  <c r="M617" i="7"/>
  <c r="M685" i="7"/>
  <c r="L489" i="7"/>
  <c r="L455" i="7"/>
  <c r="L421" i="7"/>
  <c r="I144" i="7"/>
  <c r="I212" i="7"/>
  <c r="I178" i="7"/>
  <c r="V124" i="7"/>
  <c r="V158" i="7"/>
  <c r="V192" i="7"/>
  <c r="U483" i="7"/>
  <c r="U415" i="7"/>
  <c r="U449" i="7"/>
  <c r="O454" i="7"/>
  <c r="O420" i="7"/>
  <c r="O488" i="7"/>
  <c r="X486" i="7"/>
  <c r="X452" i="7"/>
  <c r="X418" i="7"/>
  <c r="L440" i="7"/>
  <c r="L474" i="7"/>
  <c r="L406" i="7"/>
  <c r="G706" i="7"/>
  <c r="G638" i="7"/>
  <c r="G672" i="7"/>
  <c r="L492" i="7"/>
  <c r="L458" i="7"/>
  <c r="L424" i="7"/>
  <c r="C189" i="7"/>
  <c r="C121" i="7"/>
  <c r="C155" i="7"/>
  <c r="C489" i="7"/>
  <c r="C421" i="7"/>
  <c r="C455" i="7"/>
  <c r="B705" i="7"/>
  <c r="B637" i="7"/>
  <c r="B671" i="7"/>
  <c r="Q447" i="7"/>
  <c r="Q413" i="7"/>
  <c r="Q481" i="7"/>
  <c r="U664" i="7"/>
  <c r="U630" i="7"/>
  <c r="U698" i="7"/>
  <c r="O703" i="7"/>
  <c r="O635" i="7"/>
  <c r="O669" i="7"/>
  <c r="N489" i="7"/>
  <c r="N421" i="7"/>
  <c r="N455" i="7"/>
  <c r="L655" i="7"/>
  <c r="L621" i="7"/>
  <c r="L689" i="7"/>
  <c r="E654" i="7"/>
  <c r="E620" i="7"/>
  <c r="E688" i="7"/>
  <c r="H414" i="7"/>
  <c r="H448" i="7"/>
  <c r="H482" i="7"/>
  <c r="L673" i="7"/>
  <c r="L639" i="7"/>
  <c r="L707" i="7"/>
  <c r="S190" i="7"/>
  <c r="S122" i="7"/>
  <c r="S156" i="7"/>
  <c r="C670" i="7"/>
  <c r="C636" i="7"/>
  <c r="C704" i="7"/>
  <c r="N407" i="7"/>
  <c r="N441" i="7"/>
  <c r="N475" i="7"/>
  <c r="K455" i="7"/>
  <c r="K489" i="7"/>
  <c r="K421" i="7"/>
  <c r="V406" i="7"/>
  <c r="V474" i="7"/>
  <c r="V440" i="7"/>
  <c r="E666" i="7"/>
  <c r="E700" i="7"/>
  <c r="E632" i="7"/>
  <c r="N670" i="7"/>
  <c r="N636" i="7"/>
  <c r="N704" i="7"/>
  <c r="P420" i="7"/>
  <c r="P454" i="7"/>
  <c r="P488" i="7"/>
  <c r="E473" i="7"/>
  <c r="E439" i="7"/>
  <c r="E405" i="7"/>
  <c r="H697" i="7"/>
  <c r="H629" i="7"/>
  <c r="H663" i="7"/>
  <c r="X155" i="7"/>
  <c r="X189" i="7"/>
  <c r="X121" i="7"/>
  <c r="R488" i="7"/>
  <c r="R454" i="7"/>
  <c r="R420" i="7"/>
  <c r="N690" i="7"/>
  <c r="N622" i="7"/>
  <c r="N656" i="7"/>
  <c r="I481" i="7"/>
  <c r="I413" i="7"/>
  <c r="I447" i="7"/>
  <c r="S448" i="7"/>
  <c r="S482" i="7"/>
  <c r="S414" i="7"/>
  <c r="I408" i="7"/>
  <c r="I442" i="7"/>
  <c r="I476" i="7"/>
  <c r="S451" i="7"/>
  <c r="S485" i="7"/>
  <c r="S417" i="7"/>
  <c r="S465" i="7"/>
  <c r="S397" i="7"/>
  <c r="S431" i="7"/>
  <c r="P674" i="7"/>
  <c r="P640" i="7"/>
  <c r="P708" i="7"/>
  <c r="O120" i="7"/>
  <c r="O154" i="7"/>
  <c r="O188" i="7"/>
  <c r="J655" i="7"/>
  <c r="J621" i="7"/>
  <c r="J689" i="7"/>
  <c r="U706" i="7"/>
  <c r="U672" i="7"/>
  <c r="U638" i="7"/>
  <c r="K682" i="7"/>
  <c r="K648" i="7"/>
  <c r="K614" i="7"/>
  <c r="P663" i="7"/>
  <c r="P629" i="7"/>
  <c r="P697" i="7"/>
  <c r="I662" i="7"/>
  <c r="I628" i="7"/>
  <c r="I696" i="7"/>
  <c r="S439" i="7"/>
  <c r="S405" i="7"/>
  <c r="S473" i="7"/>
  <c r="N402" i="7"/>
  <c r="N436" i="7"/>
  <c r="N470" i="7"/>
  <c r="R490" i="7"/>
  <c r="R456" i="7"/>
  <c r="R422" i="7"/>
  <c r="Q441" i="7"/>
  <c r="Q407" i="7"/>
  <c r="Q475" i="7"/>
  <c r="J683" i="7"/>
  <c r="J649" i="7"/>
  <c r="J615" i="7"/>
  <c r="F212" i="7"/>
  <c r="F178" i="7"/>
  <c r="F144" i="7"/>
  <c r="N681" i="7"/>
  <c r="N613" i="7"/>
  <c r="N647" i="7"/>
  <c r="N138" i="7"/>
  <c r="N206" i="7"/>
  <c r="N172" i="7"/>
  <c r="B473" i="7"/>
  <c r="B405" i="7"/>
  <c r="B439" i="7"/>
  <c r="H152" i="7"/>
  <c r="H118" i="7"/>
  <c r="H186" i="7"/>
  <c r="U194" i="7"/>
  <c r="U160" i="7"/>
  <c r="U126" i="7"/>
  <c r="M671" i="7"/>
  <c r="M637" i="7"/>
  <c r="M705" i="7"/>
  <c r="E417" i="7"/>
  <c r="E485" i="7"/>
  <c r="E451" i="7"/>
  <c r="H458" i="7"/>
  <c r="H424" i="7"/>
  <c r="H492" i="7"/>
  <c r="Y465" i="7"/>
  <c r="Y397" i="7"/>
  <c r="Y431" i="7"/>
  <c r="R191" i="7"/>
  <c r="R157" i="7"/>
  <c r="R123" i="7"/>
  <c r="O407" i="7"/>
  <c r="O441" i="7"/>
  <c r="O475" i="7"/>
  <c r="N158" i="7"/>
  <c r="N124" i="7"/>
  <c r="N192" i="7"/>
  <c r="K696" i="7"/>
  <c r="K628" i="7"/>
  <c r="K662" i="7"/>
  <c r="P455" i="7"/>
  <c r="P489" i="7"/>
  <c r="P421" i="7"/>
  <c r="E421" i="7"/>
  <c r="E489" i="7"/>
  <c r="E455" i="7"/>
  <c r="C145" i="7"/>
  <c r="C179" i="7"/>
  <c r="C213" i="7"/>
  <c r="L672" i="7"/>
  <c r="L638" i="7"/>
  <c r="L706" i="7"/>
  <c r="N187" i="7"/>
  <c r="N119" i="7"/>
  <c r="N153" i="7"/>
  <c r="E689" i="7"/>
  <c r="E655" i="7"/>
  <c r="E621" i="7"/>
  <c r="O686" i="7"/>
  <c r="O618" i="7"/>
  <c r="O652" i="7"/>
  <c r="X213" i="7"/>
  <c r="X179" i="7"/>
  <c r="X145" i="7"/>
  <c r="U127" i="7"/>
  <c r="U195" i="7"/>
  <c r="U161" i="7"/>
  <c r="C663" i="7"/>
  <c r="C629" i="7"/>
  <c r="C697" i="7"/>
  <c r="H469" i="7"/>
  <c r="H401" i="7"/>
  <c r="H435" i="7"/>
  <c r="R203" i="7"/>
  <c r="R135" i="7"/>
  <c r="R169" i="7"/>
  <c r="Q671" i="7"/>
  <c r="Q705" i="7"/>
  <c r="Q637" i="7"/>
  <c r="M451" i="7"/>
  <c r="M485" i="7"/>
  <c r="M417" i="7"/>
  <c r="V191" i="7"/>
  <c r="V123" i="7"/>
  <c r="V157" i="7"/>
  <c r="D412" i="7"/>
  <c r="D480" i="7"/>
  <c r="D446" i="7"/>
  <c r="W674" i="7"/>
  <c r="W708" i="7"/>
  <c r="W640" i="7"/>
  <c r="C690" i="7"/>
  <c r="C656" i="7"/>
  <c r="C622" i="7"/>
  <c r="T162" i="7"/>
  <c r="T128" i="7"/>
  <c r="T196" i="7"/>
  <c r="N490" i="7"/>
  <c r="N422" i="7"/>
  <c r="N456" i="7"/>
  <c r="V685" i="7"/>
  <c r="V651" i="7"/>
  <c r="V617" i="7"/>
  <c r="Q208" i="7"/>
  <c r="Q140" i="7"/>
  <c r="Q174" i="7"/>
  <c r="M707" i="7"/>
  <c r="M673" i="7"/>
  <c r="M639" i="7"/>
  <c r="R648" i="7"/>
  <c r="R682" i="7"/>
  <c r="R614" i="7"/>
  <c r="Q649" i="7"/>
  <c r="Q615" i="7"/>
  <c r="Q683" i="7"/>
  <c r="R657" i="7"/>
  <c r="R623" i="7"/>
  <c r="R691" i="7"/>
  <c r="V477" i="7"/>
  <c r="V443" i="7"/>
  <c r="V409" i="7"/>
  <c r="T647" i="7"/>
  <c r="T613" i="7"/>
  <c r="T681" i="7"/>
  <c r="U647" i="7"/>
  <c r="U613" i="7"/>
  <c r="U681" i="7"/>
  <c r="Q468" i="7"/>
  <c r="Q434" i="7"/>
  <c r="Q400" i="7"/>
  <c r="J142" i="7"/>
  <c r="J176" i="7"/>
  <c r="J210" i="7"/>
  <c r="V658" i="7"/>
  <c r="V624" i="7"/>
  <c r="V692" i="7"/>
  <c r="K664" i="7"/>
  <c r="K698" i="7"/>
  <c r="K630" i="7"/>
  <c r="K704" i="7"/>
  <c r="K636" i="7"/>
  <c r="K670" i="7"/>
  <c r="J195" i="7"/>
  <c r="J127" i="7"/>
  <c r="J161" i="7"/>
  <c r="Q124" i="7"/>
  <c r="Q158" i="7"/>
  <c r="Q192" i="7"/>
  <c r="I683" i="7"/>
  <c r="I649" i="7"/>
  <c r="I615" i="7"/>
  <c r="J442" i="7"/>
  <c r="J408" i="7"/>
  <c r="J476" i="7"/>
  <c r="W406" i="7"/>
  <c r="W440" i="7"/>
  <c r="W474" i="7"/>
  <c r="I426" i="7"/>
  <c r="I494" i="7"/>
  <c r="I460" i="7"/>
  <c r="R151" i="7"/>
  <c r="R185" i="7"/>
  <c r="R117" i="7"/>
  <c r="L478" i="7"/>
  <c r="L444" i="7"/>
  <c r="L410" i="7"/>
  <c r="O662" i="7"/>
  <c r="O628" i="7"/>
  <c r="O696" i="7"/>
  <c r="S696" i="7"/>
  <c r="S662" i="7"/>
  <c r="S628" i="7"/>
  <c r="C683" i="7"/>
  <c r="C649" i="7"/>
  <c r="C615" i="7"/>
  <c r="T423" i="7"/>
  <c r="T457" i="7"/>
  <c r="T491" i="7"/>
  <c r="M479" i="7"/>
  <c r="M411" i="7"/>
  <c r="M445" i="7"/>
  <c r="C689" i="7"/>
  <c r="C655" i="7"/>
  <c r="C621" i="7"/>
  <c r="E119" i="7"/>
  <c r="E153" i="7"/>
  <c r="E187" i="7"/>
  <c r="O205" i="7"/>
  <c r="O137" i="7"/>
  <c r="O171" i="7"/>
  <c r="K144" i="7"/>
  <c r="K212" i="7"/>
  <c r="K178" i="7"/>
  <c r="M693" i="7"/>
  <c r="M659" i="7"/>
  <c r="M625" i="7"/>
  <c r="X661" i="7"/>
  <c r="X627" i="7"/>
  <c r="X695" i="7"/>
  <c r="L162" i="7"/>
  <c r="L128" i="7"/>
  <c r="L196" i="7"/>
  <c r="I146" i="7"/>
  <c r="I180" i="7"/>
  <c r="I214" i="7"/>
  <c r="Y479" i="7"/>
  <c r="Y411" i="7"/>
  <c r="Y445" i="7"/>
  <c r="L636" i="7"/>
  <c r="L670" i="7"/>
  <c r="L704" i="7"/>
  <c r="C400" i="7"/>
  <c r="C434" i="7"/>
  <c r="C468" i="7"/>
  <c r="B670" i="7"/>
  <c r="B636" i="7"/>
  <c r="B704" i="7"/>
  <c r="R673" i="7"/>
  <c r="R639" i="7"/>
  <c r="R707" i="7"/>
  <c r="F653" i="7"/>
  <c r="F619" i="7"/>
  <c r="F687" i="7"/>
  <c r="Q455" i="7"/>
  <c r="Q421" i="7"/>
  <c r="Q489" i="7"/>
  <c r="J699" i="7"/>
  <c r="J665" i="7"/>
  <c r="J631" i="7"/>
  <c r="P204" i="7"/>
  <c r="P136" i="7"/>
  <c r="P170" i="7"/>
  <c r="R494" i="7"/>
  <c r="R460" i="7"/>
  <c r="R426" i="7"/>
  <c r="Y681" i="7"/>
  <c r="Y647" i="7"/>
  <c r="Y613" i="7"/>
  <c r="G443" i="7"/>
  <c r="G477" i="7"/>
  <c r="G409" i="7"/>
  <c r="O632" i="7"/>
  <c r="O700" i="7"/>
  <c r="O666" i="7"/>
  <c r="P419" i="7"/>
  <c r="P487" i="7"/>
  <c r="P453" i="7"/>
  <c r="H470" i="7"/>
  <c r="H402" i="7"/>
  <c r="H436" i="7"/>
  <c r="C484" i="7"/>
  <c r="C416" i="7"/>
  <c r="C450" i="7"/>
  <c r="X484" i="7"/>
  <c r="X450" i="7"/>
  <c r="X416" i="7"/>
  <c r="Q188" i="7"/>
  <c r="Q120" i="7"/>
  <c r="Q154" i="7"/>
  <c r="E214" i="7"/>
  <c r="E180" i="7"/>
  <c r="E146" i="7"/>
  <c r="R202" i="7"/>
  <c r="R168" i="7"/>
  <c r="R134" i="7"/>
  <c r="Y705" i="7"/>
  <c r="Y671" i="7"/>
  <c r="Y637" i="7"/>
  <c r="V690" i="7"/>
  <c r="V656" i="7"/>
  <c r="V622" i="7"/>
  <c r="U141" i="7"/>
  <c r="U209" i="7"/>
  <c r="U175" i="7"/>
  <c r="K189" i="7"/>
  <c r="K121" i="7"/>
  <c r="K155" i="7"/>
  <c r="T692" i="7"/>
  <c r="T624" i="7"/>
  <c r="T658" i="7"/>
  <c r="L442" i="7"/>
  <c r="L476" i="7"/>
  <c r="L408" i="7"/>
  <c r="J702" i="7"/>
  <c r="J668" i="7"/>
  <c r="J634" i="7"/>
  <c r="L640" i="7"/>
  <c r="L708" i="7"/>
  <c r="L674" i="7"/>
  <c r="J199" i="7"/>
  <c r="J131" i="7"/>
  <c r="J165" i="7"/>
  <c r="F207" i="7"/>
  <c r="F173" i="7"/>
  <c r="F139" i="7"/>
  <c r="Q458" i="7"/>
  <c r="Q424" i="7"/>
  <c r="Q492" i="7"/>
  <c r="B480" i="7"/>
  <c r="B412" i="7"/>
  <c r="B446" i="7"/>
  <c r="C198" i="7"/>
  <c r="C130" i="7"/>
  <c r="C164" i="7"/>
  <c r="W483" i="7"/>
  <c r="W449" i="7"/>
  <c r="W415" i="7"/>
  <c r="G152" i="7"/>
  <c r="G186" i="7"/>
  <c r="G118" i="7"/>
  <c r="N473" i="7"/>
  <c r="N405" i="7"/>
  <c r="N439" i="7"/>
  <c r="B160" i="7"/>
  <c r="B126" i="7"/>
  <c r="B194" i="7"/>
  <c r="K193" i="7"/>
  <c r="K125" i="7"/>
  <c r="K159" i="7"/>
  <c r="Q186" i="7"/>
  <c r="Q118" i="7"/>
  <c r="Q152" i="7"/>
  <c r="J203" i="7"/>
  <c r="J135" i="7"/>
  <c r="J169" i="7"/>
  <c r="C205" i="7"/>
  <c r="C137" i="7"/>
  <c r="C171" i="7"/>
  <c r="Y156" i="7"/>
  <c r="Y190" i="7"/>
  <c r="Y122" i="7"/>
  <c r="G639" i="7"/>
  <c r="G707" i="7"/>
  <c r="G673" i="7"/>
  <c r="D207" i="7"/>
  <c r="D139" i="7"/>
  <c r="D173" i="7"/>
  <c r="X482" i="7"/>
  <c r="X448" i="7"/>
  <c r="X414" i="7"/>
  <c r="U135" i="7"/>
  <c r="U203" i="7"/>
  <c r="U169" i="7"/>
  <c r="X648" i="7"/>
  <c r="X682" i="7"/>
  <c r="X614" i="7"/>
  <c r="E673" i="7"/>
  <c r="E707" i="7"/>
  <c r="E639" i="7"/>
  <c r="Q202" i="7"/>
  <c r="Q134" i="7"/>
  <c r="Q168" i="7"/>
  <c r="L197" i="7"/>
  <c r="L163" i="7"/>
  <c r="L129" i="7"/>
  <c r="H202" i="7"/>
  <c r="H168" i="7"/>
  <c r="H134" i="7"/>
  <c r="H703" i="7"/>
  <c r="H669" i="7"/>
  <c r="H635" i="7"/>
  <c r="F154" i="7"/>
  <c r="F188" i="7"/>
  <c r="F120" i="7"/>
  <c r="G440" i="7"/>
  <c r="G474" i="7"/>
  <c r="G406" i="7"/>
  <c r="P201" i="7"/>
  <c r="P133" i="7"/>
  <c r="P167" i="7"/>
  <c r="W198" i="7"/>
  <c r="W130" i="7"/>
  <c r="W164" i="7"/>
  <c r="V703" i="7"/>
  <c r="V669" i="7"/>
  <c r="V635" i="7"/>
  <c r="K478" i="7"/>
  <c r="K444" i="7"/>
  <c r="K410" i="7"/>
  <c r="M118" i="7"/>
  <c r="M152" i="7"/>
  <c r="M186" i="7"/>
  <c r="U170" i="7"/>
  <c r="U136" i="7"/>
  <c r="U204" i="7"/>
  <c r="B613" i="7"/>
  <c r="B681" i="7"/>
  <c r="B647" i="7"/>
  <c r="K201" i="7"/>
  <c r="K133" i="7"/>
  <c r="K167" i="7"/>
  <c r="V618" i="7"/>
  <c r="V652" i="7"/>
  <c r="V686" i="7"/>
  <c r="P445" i="7"/>
  <c r="P479" i="7"/>
  <c r="P411" i="7"/>
  <c r="E416" i="7"/>
  <c r="E484" i="7"/>
  <c r="E450" i="7"/>
  <c r="G136" i="7"/>
  <c r="G204" i="7"/>
  <c r="G170" i="7"/>
  <c r="F702" i="7"/>
  <c r="F668" i="7"/>
  <c r="F634" i="7"/>
  <c r="N168" i="7"/>
  <c r="N202" i="7"/>
  <c r="N134" i="7"/>
  <c r="O633" i="7"/>
  <c r="O701" i="7"/>
  <c r="O667" i="7"/>
  <c r="P694" i="7"/>
  <c r="P660" i="7"/>
  <c r="P626" i="7"/>
  <c r="L122" i="7"/>
  <c r="L156" i="7"/>
  <c r="L190" i="7"/>
  <c r="T689" i="7"/>
  <c r="T655" i="7"/>
  <c r="T621" i="7"/>
  <c r="U621" i="7"/>
  <c r="U689" i="7"/>
  <c r="U655" i="7"/>
  <c r="V627" i="7"/>
  <c r="V695" i="7"/>
  <c r="V661" i="7"/>
  <c r="N143" i="7"/>
  <c r="N177" i="7"/>
  <c r="N211" i="7"/>
  <c r="N483" i="7"/>
  <c r="N415" i="7"/>
  <c r="N449" i="7"/>
  <c r="M459" i="7"/>
  <c r="M493" i="7"/>
  <c r="M425" i="7"/>
  <c r="F214" i="7"/>
  <c r="F180" i="7"/>
  <c r="F146" i="7"/>
  <c r="H628" i="7"/>
  <c r="H696" i="7"/>
  <c r="H662" i="7"/>
  <c r="E476" i="7"/>
  <c r="E442" i="7"/>
  <c r="E408" i="7"/>
  <c r="Q171" i="7"/>
  <c r="Q205" i="7"/>
  <c r="Q137" i="7"/>
  <c r="U454" i="7"/>
  <c r="U488" i="7"/>
  <c r="U420" i="7"/>
  <c r="C447" i="7"/>
  <c r="C481" i="7"/>
  <c r="C413" i="7"/>
  <c r="H627" i="7"/>
  <c r="H661" i="7"/>
  <c r="H695" i="7"/>
  <c r="K163" i="7"/>
  <c r="K197" i="7"/>
  <c r="K129" i="7"/>
  <c r="P196" i="7"/>
  <c r="P128" i="7"/>
  <c r="P162" i="7"/>
  <c r="F418" i="7"/>
  <c r="F486" i="7"/>
  <c r="F452" i="7"/>
  <c r="G201" i="7"/>
  <c r="G167" i="7"/>
  <c r="G133" i="7"/>
  <c r="J685" i="7"/>
  <c r="J651" i="7"/>
  <c r="J617" i="7"/>
  <c r="G492" i="7"/>
  <c r="G458" i="7"/>
  <c r="G424" i="7"/>
  <c r="G615" i="7"/>
  <c r="G683" i="7"/>
  <c r="G649" i="7"/>
  <c r="C174" i="7"/>
  <c r="C208" i="7"/>
  <c r="C140" i="7"/>
  <c r="L211" i="7"/>
  <c r="L177" i="7"/>
  <c r="L143" i="7"/>
  <c r="C672" i="7"/>
  <c r="C706" i="7"/>
  <c r="C638" i="7"/>
  <c r="D691" i="7"/>
  <c r="D657" i="7"/>
  <c r="D623" i="7"/>
  <c r="E687" i="7"/>
  <c r="E619" i="7"/>
  <c r="E653" i="7"/>
  <c r="C707" i="7"/>
  <c r="C673" i="7"/>
  <c r="C639" i="7"/>
  <c r="F459" i="7"/>
  <c r="F425" i="7"/>
  <c r="F493" i="7"/>
  <c r="V405" i="7"/>
  <c r="V473" i="7"/>
  <c r="V439" i="7"/>
  <c r="N663" i="7"/>
  <c r="N629" i="7"/>
  <c r="N697" i="7"/>
  <c r="K120" i="7"/>
  <c r="K154" i="7"/>
  <c r="K188" i="7"/>
  <c r="W434" i="7"/>
  <c r="W400" i="7"/>
  <c r="W468" i="7"/>
  <c r="W447" i="7"/>
  <c r="W413" i="7"/>
  <c r="W481" i="7"/>
  <c r="G481" i="7"/>
  <c r="G413" i="7"/>
  <c r="G447" i="7"/>
  <c r="O626" i="7"/>
  <c r="O694" i="7"/>
  <c r="O660" i="7"/>
  <c r="F437" i="7"/>
  <c r="F471" i="7"/>
  <c r="F403" i="7"/>
  <c r="V143" i="7"/>
  <c r="V177" i="7"/>
  <c r="V211" i="7"/>
  <c r="X153" i="7"/>
  <c r="X187" i="7"/>
  <c r="X119" i="7"/>
  <c r="P701" i="7"/>
  <c r="P633" i="7"/>
  <c r="P667" i="7"/>
  <c r="J123" i="7"/>
  <c r="J157" i="7"/>
  <c r="J191" i="7"/>
  <c r="G697" i="7"/>
  <c r="G663" i="7"/>
  <c r="G629" i="7"/>
  <c r="V212" i="7"/>
  <c r="V144" i="7"/>
  <c r="V178" i="7"/>
  <c r="T413" i="7"/>
  <c r="T447" i="7"/>
  <c r="T481" i="7"/>
  <c r="P124" i="7"/>
  <c r="P158" i="7"/>
  <c r="P192" i="7"/>
  <c r="C660" i="7"/>
  <c r="C626" i="7"/>
  <c r="C694" i="7"/>
  <c r="E132" i="7"/>
  <c r="E166" i="7"/>
  <c r="E200" i="7"/>
  <c r="P187" i="7"/>
  <c r="P119" i="7"/>
  <c r="P153" i="7"/>
  <c r="E669" i="7"/>
  <c r="E703" i="7"/>
  <c r="E635" i="7"/>
  <c r="X646" i="7"/>
  <c r="X612" i="7"/>
  <c r="X680" i="7"/>
  <c r="B618" i="7"/>
  <c r="B686" i="7"/>
  <c r="B652" i="7"/>
  <c r="E465" i="7"/>
  <c r="E397" i="7"/>
  <c r="E431" i="7"/>
  <c r="L138" i="7"/>
  <c r="L206" i="7"/>
  <c r="L172" i="7"/>
  <c r="N411" i="7"/>
  <c r="N445" i="7"/>
  <c r="N479" i="7"/>
  <c r="B401" i="7"/>
  <c r="B435" i="7"/>
  <c r="B469" i="7"/>
  <c r="S142" i="7"/>
  <c r="S210" i="7"/>
  <c r="S176" i="7"/>
  <c r="C628" i="7"/>
  <c r="C696" i="7"/>
  <c r="C662" i="7"/>
  <c r="O153" i="7"/>
  <c r="O119" i="7"/>
  <c r="O187" i="7"/>
  <c r="O625" i="7"/>
  <c r="O693" i="7"/>
  <c r="O659" i="7"/>
  <c r="G675" i="7"/>
  <c r="G709" i="7"/>
  <c r="G641" i="7"/>
  <c r="G493" i="7"/>
  <c r="G459" i="7"/>
  <c r="G425" i="7"/>
  <c r="C479" i="7"/>
  <c r="C411" i="7"/>
  <c r="C445" i="7"/>
  <c r="C201" i="7"/>
  <c r="C133" i="7"/>
  <c r="C167" i="7"/>
  <c r="O195" i="7"/>
  <c r="O127" i="7"/>
  <c r="O161" i="7"/>
  <c r="M203" i="7"/>
  <c r="M135" i="7"/>
  <c r="M169" i="7"/>
  <c r="S633" i="7"/>
  <c r="S701" i="7"/>
  <c r="S667" i="7"/>
  <c r="I486" i="7"/>
  <c r="I418" i="7"/>
  <c r="I452" i="7"/>
  <c r="K190" i="7"/>
  <c r="K122" i="7"/>
  <c r="K156" i="7"/>
  <c r="C199" i="7"/>
  <c r="C131" i="7"/>
  <c r="C165" i="7"/>
  <c r="V398" i="7"/>
  <c r="V432" i="7"/>
  <c r="V466" i="7"/>
  <c r="T213" i="7"/>
  <c r="T179" i="7"/>
  <c r="T145" i="7"/>
  <c r="V205" i="7"/>
  <c r="V137" i="7"/>
  <c r="V171" i="7"/>
  <c r="J213" i="7"/>
  <c r="J145" i="7"/>
  <c r="J179" i="7"/>
  <c r="B474" i="7"/>
  <c r="B406" i="7"/>
  <c r="B440" i="7"/>
  <c r="Q119" i="7"/>
  <c r="Q187" i="7"/>
  <c r="Q153" i="7"/>
  <c r="J174" i="7"/>
  <c r="J208" i="7"/>
  <c r="J140" i="7"/>
  <c r="E443" i="7"/>
  <c r="E409" i="7"/>
  <c r="E477" i="7"/>
  <c r="X488" i="7"/>
  <c r="X454" i="7"/>
  <c r="X420" i="7"/>
  <c r="H209" i="7"/>
  <c r="H175" i="7"/>
  <c r="H141" i="7"/>
  <c r="K175" i="7"/>
  <c r="K209" i="7"/>
  <c r="K141" i="7"/>
  <c r="X127" i="7"/>
  <c r="X161" i="7"/>
  <c r="X195" i="7"/>
  <c r="P491" i="7"/>
  <c r="P457" i="7"/>
  <c r="P423" i="7"/>
  <c r="R160" i="7"/>
  <c r="R126" i="7"/>
  <c r="R194" i="7"/>
  <c r="C469" i="7"/>
  <c r="C401" i="7"/>
  <c r="C435" i="7"/>
  <c r="Q457" i="7"/>
  <c r="Q423" i="7"/>
  <c r="Q491" i="7"/>
  <c r="I686" i="7"/>
  <c r="I652" i="7"/>
  <c r="I618" i="7"/>
  <c r="X129" i="7"/>
  <c r="X197" i="7"/>
  <c r="X163" i="7"/>
  <c r="L120" i="7"/>
  <c r="L188" i="7"/>
  <c r="L154" i="7"/>
  <c r="G422" i="7"/>
  <c r="G490" i="7"/>
  <c r="G456" i="7"/>
  <c r="S452" i="7"/>
  <c r="S486" i="7"/>
  <c r="S418" i="7"/>
  <c r="H666" i="7"/>
  <c r="H700" i="7"/>
  <c r="H632" i="7"/>
  <c r="W197" i="7"/>
  <c r="W163" i="7"/>
  <c r="W129" i="7"/>
  <c r="T186" i="7"/>
  <c r="T118" i="7"/>
  <c r="T152" i="7"/>
  <c r="X698" i="7"/>
  <c r="X664" i="7"/>
  <c r="X630" i="7"/>
  <c r="U162" i="7"/>
  <c r="U196" i="7"/>
  <c r="U128" i="7"/>
  <c r="S139" i="7"/>
  <c r="S207" i="7"/>
  <c r="S173" i="7"/>
  <c r="R686" i="7"/>
  <c r="R652" i="7"/>
  <c r="R618" i="7"/>
  <c r="Y627" i="7"/>
  <c r="Y661" i="7"/>
  <c r="Y695" i="7"/>
  <c r="K162" i="7"/>
  <c r="K196" i="7"/>
  <c r="K128" i="7"/>
  <c r="M413" i="7"/>
  <c r="M447" i="7"/>
  <c r="M481" i="7"/>
  <c r="C627" i="7"/>
  <c r="C695" i="7"/>
  <c r="C661" i="7"/>
  <c r="D416" i="7"/>
  <c r="D450" i="7"/>
  <c r="D484" i="7"/>
  <c r="E633" i="7"/>
  <c r="E667" i="7"/>
  <c r="E701" i="7"/>
  <c r="M476" i="7"/>
  <c r="M408" i="7"/>
  <c r="M442" i="7"/>
  <c r="W654" i="7"/>
  <c r="W620" i="7"/>
  <c r="W688" i="7"/>
  <c r="P200" i="7"/>
  <c r="P132" i="7"/>
  <c r="P166" i="7"/>
  <c r="S466" i="7"/>
  <c r="S432" i="7"/>
  <c r="S398" i="7"/>
  <c r="M403" i="7"/>
  <c r="M437" i="7"/>
  <c r="M471" i="7"/>
  <c r="E206" i="7"/>
  <c r="E138" i="7"/>
  <c r="E172" i="7"/>
  <c r="L169" i="7"/>
  <c r="L203" i="7"/>
  <c r="L135" i="7"/>
  <c r="W124" i="7"/>
  <c r="W192" i="7"/>
  <c r="W158" i="7"/>
  <c r="X693" i="7"/>
  <c r="X659" i="7"/>
  <c r="X625" i="7"/>
  <c r="F494" i="7"/>
  <c r="F460" i="7"/>
  <c r="F426" i="7"/>
  <c r="G648" i="7"/>
  <c r="G682" i="7"/>
  <c r="G614" i="7"/>
  <c r="J694" i="7"/>
  <c r="J660" i="7"/>
  <c r="J626" i="7"/>
  <c r="M473" i="7"/>
  <c r="M439" i="7"/>
  <c r="M405" i="7"/>
  <c r="W446" i="7"/>
  <c r="W480" i="7"/>
  <c r="W412" i="7"/>
  <c r="T703" i="7"/>
  <c r="T669" i="7"/>
  <c r="T635" i="7"/>
  <c r="U673" i="7"/>
  <c r="U707" i="7"/>
  <c r="U639" i="7"/>
  <c r="E197" i="7"/>
  <c r="E129" i="7"/>
  <c r="E163" i="7"/>
  <c r="Q460" i="7"/>
  <c r="Q494" i="7"/>
  <c r="Q426" i="7"/>
  <c r="T469" i="7"/>
  <c r="T401" i="7"/>
  <c r="T435" i="7"/>
  <c r="R201" i="7"/>
  <c r="R167" i="7"/>
  <c r="R133" i="7"/>
  <c r="F211" i="7"/>
  <c r="F143" i="7"/>
  <c r="F177" i="7"/>
  <c r="S178" i="7"/>
  <c r="S144" i="7"/>
  <c r="S212" i="7"/>
  <c r="E189" i="7"/>
  <c r="E155" i="7"/>
  <c r="E121" i="7"/>
  <c r="I469" i="7"/>
  <c r="I435" i="7"/>
  <c r="I401" i="7"/>
  <c r="L651" i="7"/>
  <c r="L617" i="7"/>
  <c r="L685" i="7"/>
  <c r="C398" i="7"/>
  <c r="C466" i="7"/>
  <c r="C432" i="7"/>
  <c r="W134" i="7"/>
  <c r="W202" i="7"/>
  <c r="W168" i="7"/>
  <c r="T161" i="7"/>
  <c r="T195" i="7"/>
  <c r="T127" i="7"/>
  <c r="O128" i="7"/>
  <c r="O196" i="7"/>
  <c r="O162" i="7"/>
  <c r="I694" i="7"/>
  <c r="I660" i="7"/>
  <c r="I626" i="7"/>
  <c r="K194" i="7"/>
  <c r="K126" i="7"/>
  <c r="K160" i="7"/>
  <c r="P403" i="7"/>
  <c r="P471" i="7"/>
  <c r="P437" i="7"/>
  <c r="N203" i="7"/>
  <c r="N135" i="7"/>
  <c r="N169" i="7"/>
  <c r="D398" i="7"/>
  <c r="D466" i="7"/>
  <c r="D432" i="7"/>
  <c r="O705" i="7"/>
  <c r="O671" i="7"/>
  <c r="O637" i="7"/>
  <c r="D681" i="7"/>
  <c r="D647" i="7"/>
  <c r="D613" i="7"/>
  <c r="S164" i="7"/>
  <c r="S198" i="7"/>
  <c r="S130" i="7"/>
  <c r="Y408" i="7"/>
  <c r="Y476" i="7"/>
  <c r="Y442" i="7"/>
  <c r="O412" i="7"/>
  <c r="O480" i="7"/>
  <c r="O446" i="7"/>
  <c r="Y691" i="7"/>
  <c r="Y657" i="7"/>
  <c r="Y623" i="7"/>
  <c r="I707" i="7"/>
  <c r="I639" i="7"/>
  <c r="I673" i="7"/>
  <c r="D680" i="7"/>
  <c r="D646" i="7"/>
  <c r="D612" i="7"/>
  <c r="R702" i="7"/>
  <c r="R634" i="7"/>
  <c r="R668" i="7"/>
  <c r="Y155" i="7"/>
  <c r="Y189" i="7"/>
  <c r="Y121" i="7"/>
  <c r="F126" i="7"/>
  <c r="F194" i="7"/>
  <c r="F160" i="7"/>
  <c r="U142" i="7"/>
  <c r="U210" i="7"/>
  <c r="U176" i="7"/>
  <c r="O651" i="7"/>
  <c r="O617" i="7"/>
  <c r="O685" i="7"/>
  <c r="F449" i="7"/>
  <c r="F483" i="7"/>
  <c r="F415" i="7"/>
  <c r="U167" i="7"/>
  <c r="U133" i="7"/>
  <c r="U201" i="7"/>
  <c r="V680" i="7"/>
  <c r="V646" i="7"/>
  <c r="V612" i="7"/>
  <c r="J398" i="7"/>
  <c r="J466" i="7"/>
  <c r="J432" i="7"/>
  <c r="U625" i="7"/>
  <c r="U659" i="7"/>
  <c r="U693" i="7"/>
  <c r="Y664" i="7"/>
  <c r="Y630" i="7"/>
  <c r="Y698" i="7"/>
  <c r="V492" i="7"/>
  <c r="V458" i="7"/>
  <c r="V424" i="7"/>
  <c r="F201" i="7"/>
  <c r="F167" i="7"/>
  <c r="F133" i="7"/>
  <c r="M433" i="7"/>
  <c r="M467" i="7"/>
  <c r="M399" i="7"/>
  <c r="W479" i="7"/>
  <c r="W445" i="7"/>
  <c r="W411" i="7"/>
  <c r="U179" i="7"/>
  <c r="U145" i="7"/>
  <c r="U213" i="7"/>
  <c r="N435" i="7"/>
  <c r="N469" i="7"/>
  <c r="N401" i="7"/>
  <c r="S415" i="7"/>
  <c r="S449" i="7"/>
  <c r="S483" i="7"/>
  <c r="J456" i="7"/>
  <c r="J422" i="7"/>
  <c r="J490" i="7"/>
  <c r="S162" i="7"/>
  <c r="S128" i="7"/>
  <c r="S196" i="7"/>
  <c r="F206" i="7"/>
  <c r="F172" i="7"/>
  <c r="F138" i="7"/>
  <c r="N451" i="7"/>
  <c r="N485" i="7"/>
  <c r="N417" i="7"/>
  <c r="P173" i="7"/>
  <c r="P207" i="7"/>
  <c r="P139" i="7"/>
  <c r="Q139" i="7"/>
  <c r="Q173" i="7"/>
  <c r="Q207" i="7"/>
  <c r="T682" i="7"/>
  <c r="T648" i="7"/>
  <c r="T614" i="7"/>
  <c r="V484" i="7"/>
  <c r="V450" i="7"/>
  <c r="V416" i="7"/>
  <c r="E693" i="7"/>
  <c r="E659" i="7"/>
  <c r="E625" i="7"/>
  <c r="C701" i="7"/>
  <c r="C633" i="7"/>
  <c r="C667" i="7"/>
  <c r="W152" i="7"/>
  <c r="W186" i="7"/>
  <c r="W118" i="7"/>
  <c r="W159" i="7"/>
  <c r="W193" i="7"/>
  <c r="W125" i="7"/>
  <c r="D177" i="7"/>
  <c r="D211" i="7"/>
  <c r="D143" i="7"/>
  <c r="H441" i="7"/>
  <c r="H475" i="7"/>
  <c r="H407" i="7"/>
  <c r="I139" i="7"/>
  <c r="I207" i="7"/>
  <c r="I173" i="7"/>
  <c r="T203" i="7"/>
  <c r="T169" i="7"/>
  <c r="T135" i="7"/>
  <c r="U482" i="7"/>
  <c r="U414" i="7"/>
  <c r="U448" i="7"/>
  <c r="F451" i="7"/>
  <c r="F417" i="7"/>
  <c r="F485" i="7"/>
  <c r="N487" i="7"/>
  <c r="N419" i="7"/>
  <c r="N453" i="7"/>
  <c r="L695" i="7"/>
  <c r="L661" i="7"/>
  <c r="L627" i="7"/>
  <c r="J708" i="7"/>
  <c r="J640" i="7"/>
  <c r="J674" i="7"/>
  <c r="O131" i="7"/>
  <c r="O165" i="7"/>
  <c r="O199" i="7"/>
  <c r="B680" i="7"/>
  <c r="B612" i="7"/>
  <c r="B646" i="7"/>
  <c r="J491" i="7"/>
  <c r="J457" i="7"/>
  <c r="J423" i="7"/>
  <c r="N646" i="7"/>
  <c r="N612" i="7"/>
  <c r="N680" i="7"/>
  <c r="J214" i="7"/>
  <c r="J146" i="7"/>
  <c r="J180" i="7"/>
  <c r="U663" i="7"/>
  <c r="U629" i="7"/>
  <c r="U697" i="7"/>
  <c r="F700" i="7"/>
  <c r="F632" i="7"/>
  <c r="F666" i="7"/>
  <c r="P397" i="7"/>
  <c r="P465" i="7"/>
  <c r="P431" i="7"/>
  <c r="D447" i="7"/>
  <c r="D481" i="7"/>
  <c r="D413" i="7"/>
  <c r="M456" i="7"/>
  <c r="M490" i="7"/>
  <c r="M422" i="7"/>
  <c r="X653" i="7"/>
  <c r="X687" i="7"/>
  <c r="X619" i="7"/>
  <c r="P646" i="7"/>
  <c r="P612" i="7"/>
  <c r="P680" i="7"/>
  <c r="D696" i="7"/>
  <c r="D662" i="7"/>
  <c r="D628" i="7"/>
  <c r="R632" i="7"/>
  <c r="R700" i="7"/>
  <c r="R666" i="7"/>
  <c r="R448" i="7"/>
  <c r="R414" i="7"/>
  <c r="R482" i="7"/>
  <c r="J204" i="7"/>
  <c r="J136" i="7"/>
  <c r="J170" i="7"/>
  <c r="Y450" i="7"/>
  <c r="Y484" i="7"/>
  <c r="Y416" i="7"/>
  <c r="K708" i="7"/>
  <c r="K640" i="7"/>
  <c r="K674" i="7"/>
  <c r="U470" i="7"/>
  <c r="U402" i="7"/>
  <c r="U436" i="7"/>
  <c r="P401" i="7"/>
  <c r="P435" i="7"/>
  <c r="P469" i="7"/>
  <c r="M457" i="7"/>
  <c r="M491" i="7"/>
  <c r="M423" i="7"/>
  <c r="R697" i="7"/>
  <c r="R663" i="7"/>
  <c r="R629" i="7"/>
  <c r="O481" i="7"/>
  <c r="O413" i="7"/>
  <c r="O447" i="7"/>
  <c r="M655" i="7"/>
  <c r="M621" i="7"/>
  <c r="M689" i="7"/>
  <c r="Y631" i="7"/>
  <c r="Y665" i="7"/>
  <c r="Y699" i="7"/>
  <c r="K459" i="7"/>
  <c r="K493" i="7"/>
  <c r="K425" i="7"/>
  <c r="U651" i="7"/>
  <c r="U617" i="7"/>
  <c r="U685" i="7"/>
  <c r="S168" i="7"/>
  <c r="S134" i="7"/>
  <c r="S202" i="7"/>
  <c r="P650" i="7"/>
  <c r="P616" i="7"/>
  <c r="P684" i="7"/>
  <c r="J400" i="7"/>
  <c r="J434" i="7"/>
  <c r="J468" i="7"/>
  <c r="M672" i="7"/>
  <c r="M638" i="7"/>
  <c r="M706" i="7"/>
  <c r="N398" i="7"/>
  <c r="N432" i="7"/>
  <c r="N466" i="7"/>
  <c r="N671" i="7"/>
  <c r="N637" i="7"/>
  <c r="N705" i="7"/>
  <c r="K655" i="7"/>
  <c r="K621" i="7"/>
  <c r="K689" i="7"/>
  <c r="J707" i="7"/>
  <c r="J673" i="7"/>
  <c r="J639" i="7"/>
  <c r="D194" i="7"/>
  <c r="D126" i="7"/>
  <c r="D160" i="7"/>
  <c r="J414" i="7"/>
  <c r="J482" i="7"/>
  <c r="J448" i="7"/>
  <c r="F685" i="7"/>
  <c r="F651" i="7"/>
  <c r="F617" i="7"/>
  <c r="B478" i="7"/>
  <c r="B410" i="7"/>
  <c r="B444" i="7"/>
  <c r="V649" i="7"/>
  <c r="V615" i="7"/>
  <c r="V683" i="7"/>
  <c r="G441" i="7"/>
  <c r="G475" i="7"/>
  <c r="G407" i="7"/>
  <c r="E123" i="7"/>
  <c r="E157" i="7"/>
  <c r="E191" i="7"/>
  <c r="Q688" i="7"/>
  <c r="Q620" i="7"/>
  <c r="Q654" i="7"/>
  <c r="V657" i="7"/>
  <c r="V623" i="7"/>
  <c r="V691" i="7"/>
  <c r="X472" i="7"/>
  <c r="X404" i="7"/>
  <c r="X438" i="7"/>
  <c r="X633" i="7"/>
  <c r="X667" i="7"/>
  <c r="X701" i="7"/>
  <c r="T164" i="7"/>
  <c r="T130" i="7"/>
  <c r="T198" i="7"/>
  <c r="Q401" i="7"/>
  <c r="Q469" i="7"/>
  <c r="Q435" i="7"/>
  <c r="P145" i="7"/>
  <c r="P179" i="7"/>
  <c r="P213" i="7"/>
  <c r="E125" i="7"/>
  <c r="E159" i="7"/>
  <c r="E193" i="7"/>
  <c r="F672" i="7"/>
  <c r="F638" i="7"/>
  <c r="F706" i="7"/>
  <c r="T209" i="7"/>
  <c r="T175" i="7"/>
  <c r="T141" i="7"/>
  <c r="B654" i="7"/>
  <c r="B620" i="7"/>
  <c r="B688" i="7"/>
  <c r="P473" i="7"/>
  <c r="P405" i="7"/>
  <c r="P439" i="7"/>
  <c r="O668" i="7"/>
  <c r="O634" i="7"/>
  <c r="O702" i="7"/>
  <c r="U654" i="7"/>
  <c r="U620" i="7"/>
  <c r="U688" i="7"/>
  <c r="K650" i="7"/>
  <c r="K684" i="7"/>
  <c r="K616" i="7"/>
  <c r="Q197" i="7"/>
  <c r="Q129" i="7"/>
  <c r="Q163" i="7"/>
  <c r="P425" i="7"/>
  <c r="P493" i="7"/>
  <c r="P459" i="7"/>
  <c r="J693" i="7"/>
  <c r="J659" i="7"/>
  <c r="J625" i="7"/>
  <c r="I208" i="7"/>
  <c r="I174" i="7"/>
  <c r="I140" i="7"/>
  <c r="O675" i="7"/>
  <c r="O709" i="7"/>
  <c r="O641" i="7"/>
  <c r="X154" i="7"/>
  <c r="X188" i="7"/>
  <c r="X120" i="7"/>
  <c r="E470" i="7"/>
  <c r="E436" i="7"/>
  <c r="E402" i="7"/>
  <c r="L632" i="7"/>
  <c r="L666" i="7"/>
  <c r="L700" i="7"/>
  <c r="J474" i="7"/>
  <c r="J406" i="7"/>
  <c r="J440" i="7"/>
  <c r="V214" i="7"/>
  <c r="V146" i="7"/>
  <c r="V180" i="7"/>
  <c r="Q687" i="7"/>
  <c r="Q653" i="7"/>
  <c r="Q619" i="7"/>
  <c r="P121" i="7"/>
  <c r="P155" i="7"/>
  <c r="P189" i="7"/>
  <c r="C472" i="7"/>
  <c r="C404" i="7"/>
  <c r="C438" i="7"/>
  <c r="U187" i="7"/>
  <c r="U119" i="7"/>
  <c r="U153" i="7"/>
  <c r="G163" i="7"/>
  <c r="G129" i="7"/>
  <c r="G197" i="7"/>
  <c r="M440" i="7"/>
  <c r="M474" i="7"/>
  <c r="M406" i="7"/>
  <c r="X662" i="7"/>
  <c r="X628" i="7"/>
  <c r="X696" i="7"/>
  <c r="T167" i="7"/>
  <c r="T133" i="7"/>
  <c r="T201" i="7"/>
  <c r="E446" i="7"/>
  <c r="E412" i="7"/>
  <c r="E480" i="7"/>
  <c r="C419" i="7"/>
  <c r="C487" i="7"/>
  <c r="C453" i="7"/>
  <c r="G166" i="7"/>
  <c r="G132" i="7"/>
  <c r="G200" i="7"/>
  <c r="E661" i="7"/>
  <c r="E627" i="7"/>
  <c r="E695" i="7"/>
  <c r="D411" i="7"/>
  <c r="D479" i="7"/>
  <c r="D445" i="7"/>
  <c r="C415" i="7"/>
  <c r="C483" i="7"/>
  <c r="C449" i="7"/>
  <c r="L486" i="7"/>
  <c r="L452" i="7"/>
  <c r="L418" i="7"/>
  <c r="F438" i="7"/>
  <c r="F472" i="7"/>
  <c r="F404" i="7"/>
  <c r="D660" i="7"/>
  <c r="D694" i="7"/>
  <c r="D626" i="7"/>
  <c r="C664" i="7"/>
  <c r="C630" i="7"/>
  <c r="C698" i="7"/>
  <c r="V135" i="7"/>
  <c r="V169" i="7"/>
  <c r="V203" i="7"/>
  <c r="I489" i="7"/>
  <c r="I455" i="7"/>
  <c r="I421" i="7"/>
  <c r="E403" i="7"/>
  <c r="E471" i="7"/>
  <c r="E437" i="7"/>
  <c r="U468" i="7"/>
  <c r="U400" i="7"/>
  <c r="U434" i="7"/>
  <c r="H416" i="7"/>
  <c r="H450" i="7"/>
  <c r="H484" i="7"/>
  <c r="F175" i="7"/>
  <c r="F141" i="7"/>
  <c r="F209" i="7"/>
  <c r="S438" i="7"/>
  <c r="S472" i="7"/>
  <c r="S404" i="7"/>
  <c r="W409" i="7"/>
  <c r="W477" i="7"/>
  <c r="W443" i="7"/>
  <c r="D136" i="7"/>
  <c r="D170" i="7"/>
  <c r="D204" i="7"/>
  <c r="Q704" i="7"/>
  <c r="Q670" i="7"/>
  <c r="Q636" i="7"/>
  <c r="T688" i="7"/>
  <c r="T654" i="7"/>
  <c r="T620" i="7"/>
  <c r="W433" i="7"/>
  <c r="W399" i="7"/>
  <c r="W467" i="7"/>
  <c r="U189" i="7"/>
  <c r="U121" i="7"/>
  <c r="U155" i="7"/>
  <c r="T657" i="7"/>
  <c r="T623" i="7"/>
  <c r="T691" i="7"/>
  <c r="J481" i="7"/>
  <c r="J447" i="7"/>
  <c r="J413" i="7"/>
  <c r="G656" i="7"/>
  <c r="G622" i="7"/>
  <c r="G690" i="7"/>
  <c r="H653" i="7"/>
  <c r="H619" i="7"/>
  <c r="H687" i="7"/>
  <c r="W489" i="7"/>
  <c r="W421" i="7"/>
  <c r="W455" i="7"/>
  <c r="B674" i="7"/>
  <c r="B640" i="7"/>
  <c r="B708" i="7"/>
  <c r="V493" i="7"/>
  <c r="V459" i="7"/>
  <c r="V425" i="7"/>
  <c r="I400" i="7"/>
  <c r="I468" i="7"/>
  <c r="I434" i="7"/>
  <c r="P691" i="7"/>
  <c r="P657" i="7"/>
  <c r="P623" i="7"/>
  <c r="N174" i="7"/>
  <c r="N208" i="7"/>
  <c r="N140" i="7"/>
  <c r="L481" i="7"/>
  <c r="L447" i="7"/>
  <c r="L413" i="7"/>
  <c r="T487" i="7"/>
  <c r="T419" i="7"/>
  <c r="T453" i="7"/>
  <c r="U471" i="7"/>
  <c r="U403" i="7"/>
  <c r="U437" i="7"/>
  <c r="Q200" i="7"/>
  <c r="Q132" i="7"/>
  <c r="Q166" i="7"/>
  <c r="I136" i="7"/>
  <c r="I204" i="7"/>
  <c r="I170" i="7"/>
  <c r="C688" i="7"/>
  <c r="C654" i="7"/>
  <c r="C620" i="7"/>
  <c r="G209" i="7"/>
  <c r="G175" i="7"/>
  <c r="G141" i="7"/>
  <c r="R146" i="7"/>
  <c r="R214" i="7"/>
  <c r="R180" i="7"/>
  <c r="D700" i="7"/>
  <c r="D666" i="7"/>
  <c r="D632" i="7"/>
  <c r="L696" i="7"/>
  <c r="L662" i="7"/>
  <c r="L628" i="7"/>
  <c r="T702" i="7"/>
  <c r="T634" i="7"/>
  <c r="T668" i="7"/>
  <c r="U686" i="7"/>
  <c r="U652" i="7"/>
  <c r="U618" i="7"/>
  <c r="M435" i="7"/>
  <c r="M469" i="7"/>
  <c r="M401" i="7"/>
  <c r="G446" i="7"/>
  <c r="G480" i="7"/>
  <c r="G412" i="7"/>
  <c r="V420" i="7"/>
  <c r="V488" i="7"/>
  <c r="V454" i="7"/>
  <c r="C206" i="7"/>
  <c r="C138" i="7"/>
  <c r="C172" i="7"/>
  <c r="M132" i="7"/>
  <c r="M166" i="7"/>
  <c r="M200" i="7"/>
  <c r="T472" i="7"/>
  <c r="T404" i="7"/>
  <c r="T438" i="7"/>
  <c r="S707" i="7"/>
  <c r="S673" i="7"/>
  <c r="S639" i="7"/>
  <c r="W206" i="7"/>
  <c r="W138" i="7"/>
  <c r="W172" i="7"/>
  <c r="V702" i="7"/>
  <c r="V668" i="7"/>
  <c r="V634" i="7"/>
  <c r="T705" i="7"/>
  <c r="T637" i="7"/>
  <c r="T671" i="7"/>
  <c r="C203" i="7"/>
  <c r="C135" i="7"/>
  <c r="C169" i="7"/>
  <c r="R699" i="7"/>
  <c r="R665" i="7"/>
  <c r="R631" i="7"/>
  <c r="G131" i="7"/>
  <c r="G199" i="7"/>
  <c r="G165" i="7"/>
  <c r="S615" i="7"/>
  <c r="S683" i="7"/>
  <c r="S649" i="7"/>
  <c r="F482" i="7"/>
  <c r="F448" i="7"/>
  <c r="F414" i="7"/>
  <c r="L482" i="7"/>
  <c r="L448" i="7"/>
  <c r="L414" i="7"/>
  <c r="W199" i="7"/>
  <c r="W131" i="7"/>
  <c r="W165" i="7"/>
  <c r="B694" i="7"/>
  <c r="B660" i="7"/>
  <c r="B626" i="7"/>
  <c r="J415" i="7"/>
  <c r="J483" i="7"/>
  <c r="J449" i="7"/>
  <c r="V706" i="7"/>
  <c r="V672" i="7"/>
  <c r="V638" i="7"/>
  <c r="D214" i="7"/>
  <c r="D146" i="7"/>
  <c r="D180" i="7"/>
  <c r="W435" i="7"/>
  <c r="W469" i="7"/>
  <c r="W401" i="7"/>
  <c r="I685" i="7"/>
  <c r="I651" i="7"/>
  <c r="I617" i="7"/>
  <c r="H486" i="7"/>
  <c r="H418" i="7"/>
  <c r="H452" i="7"/>
  <c r="T489" i="7"/>
  <c r="T421" i="7"/>
  <c r="T455" i="7"/>
  <c r="M454" i="7"/>
  <c r="M488" i="7"/>
  <c r="M420" i="7"/>
  <c r="X705" i="7"/>
  <c r="X671" i="7"/>
  <c r="X637" i="7"/>
  <c r="F701" i="7"/>
  <c r="F667" i="7"/>
  <c r="F633" i="7"/>
  <c r="W210" i="7"/>
  <c r="W142" i="7"/>
  <c r="W176" i="7"/>
  <c r="B172" i="7"/>
  <c r="B138" i="7"/>
  <c r="B206" i="7"/>
  <c r="K680" i="7"/>
  <c r="K646" i="7"/>
  <c r="K612" i="7"/>
  <c r="E457" i="7"/>
  <c r="E423" i="7"/>
  <c r="E491" i="7"/>
  <c r="U122" i="7"/>
  <c r="U190" i="7"/>
  <c r="U156" i="7"/>
  <c r="O619" i="7"/>
  <c r="O687" i="7"/>
  <c r="O653" i="7"/>
  <c r="R709" i="7"/>
  <c r="R675" i="7"/>
  <c r="R641" i="7"/>
  <c r="S686" i="7"/>
  <c r="S652" i="7"/>
  <c r="S618" i="7"/>
  <c r="T199" i="7"/>
  <c r="T165" i="7"/>
  <c r="T131" i="7"/>
  <c r="N478" i="7"/>
  <c r="N410" i="7"/>
  <c r="N444" i="7"/>
  <c r="G142" i="7"/>
  <c r="G210" i="7"/>
  <c r="G176" i="7"/>
  <c r="E401" i="7"/>
  <c r="E435" i="7"/>
  <c r="E469" i="7"/>
  <c r="Y619" i="7"/>
  <c r="Y687" i="7"/>
  <c r="Y653" i="7"/>
  <c r="L493" i="7"/>
  <c r="L459" i="7"/>
  <c r="L425" i="7"/>
  <c r="G434" i="7"/>
  <c r="G468" i="7"/>
  <c r="G400" i="7"/>
  <c r="F626" i="7"/>
  <c r="F694" i="7"/>
  <c r="F660" i="7"/>
  <c r="Y707" i="7"/>
  <c r="Y673" i="7"/>
  <c r="Y639" i="7"/>
  <c r="E487" i="7"/>
  <c r="E453" i="7"/>
  <c r="E419" i="7"/>
  <c r="Q691" i="7"/>
  <c r="Q657" i="7"/>
  <c r="Q623" i="7"/>
  <c r="F628" i="7"/>
  <c r="F662" i="7"/>
  <c r="F696" i="7"/>
  <c r="E709" i="7"/>
  <c r="E675" i="7"/>
  <c r="E641" i="7"/>
  <c r="J198" i="7"/>
  <c r="J130" i="7"/>
  <c r="J164" i="7"/>
  <c r="E668" i="7"/>
  <c r="E702" i="7"/>
  <c r="E634" i="7"/>
  <c r="P683" i="7"/>
  <c r="P649" i="7"/>
  <c r="P615" i="7"/>
  <c r="V193" i="7"/>
  <c r="V125" i="7"/>
  <c r="V159" i="7"/>
  <c r="K403" i="7"/>
  <c r="K437" i="7"/>
  <c r="K471" i="7"/>
  <c r="G449" i="7"/>
  <c r="G483" i="7"/>
  <c r="G415" i="7"/>
  <c r="D166" i="7"/>
  <c r="D200" i="7"/>
  <c r="D132" i="7"/>
  <c r="W207" i="7"/>
  <c r="W173" i="7"/>
  <c r="W139" i="7"/>
  <c r="B447" i="7"/>
  <c r="B481" i="7"/>
  <c r="B413" i="7"/>
  <c r="I472" i="7"/>
  <c r="I404" i="7"/>
  <c r="I438" i="7"/>
  <c r="P406" i="7"/>
  <c r="P474" i="7"/>
  <c r="P440" i="7"/>
  <c r="Y440" i="7"/>
  <c r="Y474" i="7"/>
  <c r="Y406" i="7"/>
  <c r="H459" i="7"/>
  <c r="H493" i="7"/>
  <c r="H425" i="7"/>
  <c r="D698" i="7"/>
  <c r="D630" i="7"/>
  <c r="D664" i="7"/>
  <c r="B638" i="7"/>
  <c r="B706" i="7"/>
  <c r="B672" i="7"/>
  <c r="B467" i="7"/>
  <c r="B399" i="7"/>
  <c r="B433" i="7"/>
  <c r="B487" i="7"/>
  <c r="B419" i="7"/>
  <c r="B453" i="7"/>
  <c r="X123" i="7"/>
  <c r="X157" i="7"/>
  <c r="X191" i="7"/>
  <c r="G624" i="7"/>
  <c r="G692" i="7"/>
  <c r="G658" i="7"/>
  <c r="D162" i="7"/>
  <c r="D196" i="7"/>
  <c r="D128" i="7"/>
  <c r="Y438" i="7"/>
  <c r="Y472" i="7"/>
  <c r="Y404" i="7"/>
  <c r="O482" i="7"/>
  <c r="O414" i="7"/>
  <c r="O448" i="7"/>
  <c r="T119" i="7"/>
  <c r="T187" i="7"/>
  <c r="T153" i="7"/>
  <c r="I697" i="7"/>
  <c r="I663" i="7"/>
  <c r="I629" i="7"/>
  <c r="H192" i="7"/>
  <c r="H158" i="7"/>
  <c r="H124" i="7"/>
  <c r="R654" i="7"/>
  <c r="R620" i="7"/>
  <c r="R688" i="7"/>
  <c r="H474" i="7"/>
  <c r="H406" i="7"/>
  <c r="H440" i="7"/>
  <c r="B424" i="7"/>
  <c r="B458" i="7"/>
  <c r="B492" i="7"/>
  <c r="J172" i="7"/>
  <c r="J206" i="7"/>
  <c r="J138" i="7"/>
  <c r="G179" i="7"/>
  <c r="G145" i="7"/>
  <c r="G213" i="7"/>
  <c r="D457" i="7"/>
  <c r="D491" i="7"/>
  <c r="D423" i="7"/>
  <c r="H479" i="7"/>
  <c r="H411" i="7"/>
  <c r="H445" i="7"/>
  <c r="Y206" i="7"/>
  <c r="Y138" i="7"/>
  <c r="Y172" i="7"/>
  <c r="P140" i="7"/>
  <c r="P174" i="7"/>
  <c r="P208" i="7"/>
  <c r="V121" i="7"/>
  <c r="V155" i="7"/>
  <c r="V189" i="7"/>
  <c r="P161" i="7"/>
  <c r="P195" i="7"/>
  <c r="P127" i="7"/>
  <c r="Q177" i="7"/>
  <c r="Q211" i="7"/>
  <c r="Q143" i="7"/>
  <c r="T170" i="7"/>
  <c r="T136" i="7"/>
  <c r="T204" i="7"/>
  <c r="M633" i="7"/>
  <c r="M667" i="7"/>
  <c r="M701" i="7"/>
  <c r="F647" i="7"/>
  <c r="F613" i="7"/>
  <c r="F681" i="7"/>
  <c r="D400" i="7"/>
  <c r="D468" i="7"/>
  <c r="D434" i="7"/>
  <c r="I171" i="7"/>
  <c r="I205" i="7"/>
  <c r="I137" i="7"/>
  <c r="H400" i="7"/>
  <c r="H434" i="7"/>
  <c r="H468" i="7"/>
  <c r="N468" i="7"/>
  <c r="N400" i="7"/>
  <c r="N434" i="7"/>
  <c r="S166" i="7"/>
  <c r="S132" i="7"/>
  <c r="S200" i="7"/>
  <c r="F652" i="7"/>
  <c r="F618" i="7"/>
  <c r="F686" i="7"/>
  <c r="U486" i="7"/>
  <c r="U418" i="7"/>
  <c r="U452" i="7"/>
  <c r="M136" i="7"/>
  <c r="M170" i="7"/>
  <c r="M204" i="7"/>
  <c r="R418" i="7"/>
  <c r="R486" i="7"/>
  <c r="R452" i="7"/>
  <c r="T628" i="7"/>
  <c r="T696" i="7"/>
  <c r="T662" i="7"/>
  <c r="D205" i="7"/>
  <c r="D137" i="7"/>
  <c r="D171" i="7"/>
  <c r="L449" i="7"/>
  <c r="L415" i="7"/>
  <c r="L483" i="7"/>
  <c r="P432" i="7"/>
  <c r="P398" i="7"/>
  <c r="P466" i="7"/>
  <c r="E404" i="7"/>
  <c r="E438" i="7"/>
  <c r="E472" i="7"/>
  <c r="O654" i="7"/>
  <c r="O688" i="7"/>
  <c r="O620" i="7"/>
  <c r="C424" i="7"/>
  <c r="C458" i="7"/>
  <c r="C492" i="7"/>
  <c r="M465" i="7"/>
  <c r="M397" i="7"/>
  <c r="M431" i="7"/>
  <c r="L132" i="7"/>
  <c r="L200" i="7"/>
  <c r="L166" i="7"/>
  <c r="Y188" i="7"/>
  <c r="Y154" i="7"/>
  <c r="Y120" i="7"/>
  <c r="G151" i="7"/>
  <c r="G185" i="7"/>
  <c r="G117" i="7"/>
  <c r="S614" i="7"/>
  <c r="S682" i="7"/>
  <c r="S648" i="7"/>
  <c r="D154" i="7"/>
  <c r="D188" i="7"/>
  <c r="D120" i="7"/>
  <c r="P211" i="7"/>
  <c r="P143" i="7"/>
  <c r="P177" i="7"/>
  <c r="C652" i="7"/>
  <c r="C618" i="7"/>
  <c r="C686" i="7"/>
  <c r="B402" i="7"/>
  <c r="B436" i="7"/>
  <c r="B470" i="7"/>
  <c r="I132" i="7"/>
  <c r="I200" i="7"/>
  <c r="I166" i="7"/>
  <c r="T492" i="7"/>
  <c r="T424" i="7"/>
  <c r="T458" i="7"/>
  <c r="M636" i="7"/>
  <c r="M704" i="7"/>
  <c r="M670" i="7"/>
  <c r="R690" i="7"/>
  <c r="R656" i="7"/>
  <c r="R622" i="7"/>
  <c r="T485" i="7"/>
  <c r="T451" i="7"/>
  <c r="T417" i="7"/>
  <c r="M449" i="7"/>
  <c r="M483" i="7"/>
  <c r="M415" i="7"/>
  <c r="S441" i="7"/>
  <c r="S475" i="7"/>
  <c r="S407" i="7"/>
  <c r="I689" i="7"/>
  <c r="I655" i="7"/>
  <c r="I621" i="7"/>
  <c r="D436" i="7"/>
  <c r="D470" i="7"/>
  <c r="D402" i="7"/>
  <c r="N159" i="7"/>
  <c r="N193" i="7"/>
  <c r="N125" i="7"/>
  <c r="M158" i="7"/>
  <c r="M192" i="7"/>
  <c r="M124" i="7"/>
  <c r="V196" i="7"/>
  <c r="V128" i="7"/>
  <c r="V162" i="7"/>
  <c r="J126" i="7"/>
  <c r="J160" i="7"/>
  <c r="J194" i="7"/>
  <c r="L118" i="7"/>
  <c r="L186" i="7"/>
  <c r="L152" i="7"/>
  <c r="G421" i="7"/>
  <c r="G489" i="7"/>
  <c r="G455" i="7"/>
  <c r="Y446" i="7"/>
  <c r="Y480" i="7"/>
  <c r="Y412" i="7"/>
  <c r="J477" i="7"/>
  <c r="J409" i="7"/>
  <c r="J443" i="7"/>
  <c r="P619" i="7"/>
  <c r="P687" i="7"/>
  <c r="P653" i="7"/>
  <c r="K637" i="7"/>
  <c r="K671" i="7"/>
  <c r="K705" i="7"/>
  <c r="E169" i="7"/>
  <c r="E203" i="7"/>
  <c r="E135" i="7"/>
  <c r="E658" i="7"/>
  <c r="E692" i="7"/>
  <c r="E624" i="7"/>
  <c r="S125" i="7"/>
  <c r="S193" i="7"/>
  <c r="S159" i="7"/>
  <c r="X703" i="7"/>
  <c r="X635" i="7"/>
  <c r="X669" i="7"/>
  <c r="N471" i="7"/>
  <c r="N437" i="7"/>
  <c r="N403" i="7"/>
  <c r="U472" i="7"/>
  <c r="U438" i="7"/>
  <c r="U404" i="7"/>
  <c r="Y494" i="7"/>
  <c r="Z494" i="7" s="1"/>
  <c r="Y426" i="7"/>
  <c r="Z426" i="7" s="1"/>
  <c r="Y460" i="7"/>
  <c r="Z460" i="7" s="1"/>
  <c r="Z392" i="7"/>
  <c r="P672" i="7"/>
  <c r="P706" i="7"/>
  <c r="P638" i="7"/>
  <c r="S204" i="7"/>
  <c r="S136" i="7"/>
  <c r="S170" i="7"/>
  <c r="C616" i="7"/>
  <c r="C684" i="7"/>
  <c r="C650" i="7"/>
  <c r="Q638" i="7"/>
  <c r="Q672" i="7"/>
  <c r="Q706" i="7"/>
  <c r="U140" i="7"/>
  <c r="U208" i="7"/>
  <c r="U174" i="7"/>
  <c r="I142" i="7"/>
  <c r="I210" i="7"/>
  <c r="I176" i="7"/>
  <c r="M489" i="7"/>
  <c r="M421" i="7"/>
  <c r="M455" i="7"/>
  <c r="R441" i="7"/>
  <c r="R475" i="7"/>
  <c r="R407" i="7"/>
  <c r="B214" i="7"/>
  <c r="B180" i="7"/>
  <c r="B146" i="7"/>
  <c r="M696" i="7"/>
  <c r="M662" i="7"/>
  <c r="M628" i="7"/>
  <c r="I474" i="7"/>
  <c r="I406" i="7"/>
  <c r="I440" i="7"/>
  <c r="Q130" i="7"/>
  <c r="Q198" i="7"/>
  <c r="Q164" i="7"/>
  <c r="T656" i="7"/>
  <c r="T622" i="7"/>
  <c r="T690" i="7"/>
  <c r="S138" i="7"/>
  <c r="S206" i="7"/>
  <c r="S172" i="7"/>
  <c r="O157" i="7"/>
  <c r="O123" i="7"/>
  <c r="O191" i="7"/>
  <c r="B209" i="7"/>
  <c r="B141" i="7"/>
  <c r="B175" i="7"/>
  <c r="O450" i="7"/>
  <c r="O416" i="7"/>
  <c r="O484" i="7"/>
  <c r="N706" i="7"/>
  <c r="N672" i="7"/>
  <c r="N638" i="7"/>
  <c r="Y176" i="7"/>
  <c r="Y210" i="7"/>
  <c r="Y142" i="7"/>
  <c r="E664" i="7"/>
  <c r="E698" i="7"/>
  <c r="E630" i="7"/>
  <c r="T640" i="7"/>
  <c r="T708" i="7"/>
  <c r="T674" i="7"/>
  <c r="Y201" i="7"/>
  <c r="Y167" i="7"/>
  <c r="Y133" i="7"/>
  <c r="L658" i="7"/>
  <c r="L692" i="7"/>
  <c r="L624" i="7"/>
  <c r="V119" i="7"/>
  <c r="V187" i="7"/>
  <c r="V153" i="7"/>
  <c r="P117" i="7"/>
  <c r="P185" i="7"/>
  <c r="P151" i="7"/>
  <c r="M622" i="7"/>
  <c r="M690" i="7"/>
  <c r="M656" i="7"/>
  <c r="L432" i="7"/>
  <c r="L466" i="7"/>
  <c r="L398" i="7"/>
  <c r="X478" i="7"/>
  <c r="X444" i="7"/>
  <c r="X410" i="7"/>
  <c r="B208" i="7"/>
  <c r="B174" i="7"/>
  <c r="B140" i="7"/>
  <c r="D490" i="7"/>
  <c r="D422" i="7"/>
  <c r="D456" i="7"/>
  <c r="K441" i="7"/>
  <c r="K475" i="7"/>
  <c r="K407" i="7"/>
  <c r="V132" i="7"/>
  <c r="V200" i="7"/>
  <c r="V166" i="7"/>
  <c r="R187" i="7"/>
  <c r="R119" i="7"/>
  <c r="R153" i="7"/>
  <c r="K171" i="7"/>
  <c r="K205" i="7"/>
  <c r="K137" i="7"/>
  <c r="G699" i="7"/>
  <c r="G631" i="7"/>
  <c r="G665" i="7"/>
  <c r="B187" i="7"/>
  <c r="B119" i="7"/>
  <c r="B153" i="7"/>
  <c r="P658" i="7"/>
  <c r="P692" i="7"/>
  <c r="P624" i="7"/>
  <c r="O192" i="7"/>
  <c r="O124" i="7"/>
  <c r="O158" i="7"/>
  <c r="N161" i="7"/>
  <c r="N127" i="7"/>
  <c r="N195" i="7"/>
  <c r="E683" i="7"/>
  <c r="E649" i="7"/>
  <c r="E615" i="7"/>
  <c r="Q155" i="7"/>
  <c r="Q189" i="7"/>
  <c r="Q121" i="7"/>
  <c r="U657" i="7"/>
  <c r="U691" i="7"/>
  <c r="U623" i="7"/>
  <c r="P671" i="7"/>
  <c r="P705" i="7"/>
  <c r="P637" i="7"/>
  <c r="I211" i="7"/>
  <c r="I143" i="7"/>
  <c r="I177" i="7"/>
  <c r="L681" i="7"/>
  <c r="L647" i="7"/>
  <c r="L613" i="7"/>
  <c r="G433" i="7"/>
  <c r="G467" i="7"/>
  <c r="G399" i="7"/>
  <c r="S157" i="7"/>
  <c r="S191" i="7"/>
  <c r="S123" i="7"/>
  <c r="R204" i="7"/>
  <c r="R170" i="7"/>
  <c r="R136" i="7"/>
  <c r="B615" i="7"/>
  <c r="B683" i="7"/>
  <c r="B649" i="7"/>
  <c r="W442" i="7"/>
  <c r="W476" i="7"/>
  <c r="W408" i="7"/>
  <c r="H185" i="7"/>
  <c r="H151" i="7"/>
  <c r="H117" i="7"/>
  <c r="O657" i="7"/>
  <c r="O691" i="7"/>
  <c r="O623" i="7"/>
  <c r="Q703" i="7"/>
  <c r="Q635" i="7"/>
  <c r="Q669" i="7"/>
  <c r="N486" i="7"/>
  <c r="N418" i="7"/>
  <c r="N452" i="7"/>
  <c r="E205" i="7"/>
  <c r="E137" i="7"/>
  <c r="E171" i="7"/>
  <c r="N633" i="7"/>
  <c r="N701" i="7"/>
  <c r="N667" i="7"/>
  <c r="B142" i="7"/>
  <c r="B176" i="7"/>
  <c r="B210" i="7"/>
  <c r="I154" i="7"/>
  <c r="I188" i="7"/>
  <c r="I120" i="7"/>
  <c r="O470" i="7"/>
  <c r="O402" i="7"/>
  <c r="O436" i="7"/>
  <c r="F442" i="7"/>
  <c r="F476" i="7"/>
  <c r="F408" i="7"/>
  <c r="N199" i="7"/>
  <c r="N165" i="7"/>
  <c r="N131" i="7"/>
  <c r="Q131" i="7"/>
  <c r="Q199" i="7"/>
  <c r="Q165" i="7"/>
  <c r="W703" i="7"/>
  <c r="W669" i="7"/>
  <c r="W635" i="7"/>
  <c r="Y478" i="7"/>
  <c r="Y444" i="7"/>
  <c r="Y410" i="7"/>
  <c r="X709" i="7"/>
  <c r="X641" i="7"/>
  <c r="X675" i="7"/>
  <c r="T158" i="7"/>
  <c r="T192" i="7"/>
  <c r="T124" i="7"/>
  <c r="C685" i="7"/>
  <c r="C651" i="7"/>
  <c r="C617" i="7"/>
  <c r="W418" i="7"/>
  <c r="W486" i="7"/>
  <c r="W452" i="7"/>
  <c r="S205" i="7"/>
  <c r="S171" i="7"/>
  <c r="S137" i="7"/>
  <c r="W490" i="7"/>
  <c r="W422" i="7"/>
  <c r="W456" i="7"/>
  <c r="X207" i="7"/>
  <c r="X173" i="7"/>
  <c r="X139" i="7"/>
  <c r="V673" i="7"/>
  <c r="V707" i="7"/>
  <c r="V639" i="7"/>
  <c r="M648" i="7"/>
  <c r="M682" i="7"/>
  <c r="M614" i="7"/>
  <c r="L401" i="7"/>
  <c r="L435" i="7"/>
  <c r="L469" i="7"/>
  <c r="N650" i="7"/>
  <c r="N684" i="7"/>
  <c r="N616" i="7"/>
  <c r="S664" i="7"/>
  <c r="S698" i="7"/>
  <c r="S630" i="7"/>
  <c r="J637" i="7"/>
  <c r="J705" i="7"/>
  <c r="J671" i="7"/>
  <c r="N666" i="7"/>
  <c r="N700" i="7"/>
  <c r="N632" i="7"/>
  <c r="I164" i="7"/>
  <c r="I130" i="7"/>
  <c r="I198" i="7"/>
  <c r="M438" i="7"/>
  <c r="M472" i="7"/>
  <c r="M404" i="7"/>
  <c r="V210" i="7"/>
  <c r="V142" i="7"/>
  <c r="V176" i="7"/>
  <c r="I206" i="7"/>
  <c r="I172" i="7"/>
  <c r="I138" i="7"/>
  <c r="B205" i="7"/>
  <c r="B137" i="7"/>
  <c r="B171" i="7"/>
  <c r="D454" i="7"/>
  <c r="D420" i="7"/>
  <c r="D488" i="7"/>
  <c r="O175" i="7"/>
  <c r="O209" i="7"/>
  <c r="O141" i="7"/>
  <c r="V631" i="7"/>
  <c r="V699" i="7"/>
  <c r="V665" i="7"/>
  <c r="M412" i="7"/>
  <c r="M446" i="7"/>
  <c r="M480" i="7"/>
  <c r="I419" i="7"/>
  <c r="I453" i="7"/>
  <c r="I487" i="7"/>
  <c r="N157" i="7"/>
  <c r="N191" i="7"/>
  <c r="N123" i="7"/>
  <c r="J465" i="7"/>
  <c r="J397" i="7"/>
  <c r="J431" i="7"/>
  <c r="H656" i="7"/>
  <c r="H622" i="7"/>
  <c r="H690" i="7"/>
  <c r="S654" i="7"/>
  <c r="S620" i="7"/>
  <c r="S688" i="7"/>
  <c r="N685" i="7"/>
  <c r="N651" i="7"/>
  <c r="N617" i="7"/>
  <c r="D406" i="7"/>
  <c r="D440" i="7"/>
  <c r="D474" i="7"/>
  <c r="D661" i="7"/>
  <c r="D627" i="7"/>
  <c r="D695" i="7"/>
  <c r="V469" i="7"/>
  <c r="V401" i="7"/>
  <c r="V435" i="7"/>
  <c r="V408" i="7"/>
  <c r="V476" i="7"/>
  <c r="V442" i="7"/>
  <c r="X681" i="7"/>
  <c r="X647" i="7"/>
  <c r="X613" i="7"/>
  <c r="D655" i="7"/>
  <c r="D621" i="7"/>
  <c r="D689" i="7"/>
  <c r="L433" i="7"/>
  <c r="L467" i="7"/>
  <c r="L399" i="7"/>
  <c r="V675" i="7"/>
  <c r="V709" i="7"/>
  <c r="V641" i="7"/>
  <c r="K457" i="7"/>
  <c r="K491" i="7"/>
  <c r="K423" i="7"/>
  <c r="V413" i="7"/>
  <c r="V481" i="7"/>
  <c r="V447" i="7"/>
  <c r="V684" i="7"/>
  <c r="V616" i="7"/>
  <c r="V650" i="7"/>
  <c r="U466" i="7"/>
  <c r="U398" i="7"/>
  <c r="U432" i="7"/>
  <c r="U489" i="7"/>
  <c r="U421" i="7"/>
  <c r="U455" i="7"/>
  <c r="C409" i="7"/>
  <c r="C443" i="7"/>
  <c r="C477" i="7"/>
  <c r="G431" i="7"/>
  <c r="G465" i="7"/>
  <c r="G397" i="7"/>
  <c r="L682" i="7"/>
  <c r="L614" i="7"/>
  <c r="L648" i="7"/>
  <c r="V494" i="7"/>
  <c r="V426" i="7"/>
  <c r="V460" i="7"/>
  <c r="K706" i="7"/>
  <c r="K638" i="7"/>
  <c r="K672" i="7"/>
  <c r="O398" i="7"/>
  <c r="O432" i="7"/>
  <c r="O466" i="7"/>
  <c r="V662" i="7"/>
  <c r="V628" i="7"/>
  <c r="V696" i="7"/>
  <c r="U704" i="7"/>
  <c r="U636" i="7"/>
  <c r="U670" i="7"/>
  <c r="C692" i="7"/>
  <c r="C658" i="7"/>
  <c r="C624" i="7"/>
  <c r="G612" i="7"/>
  <c r="G646" i="7"/>
  <c r="G680" i="7"/>
  <c r="Q453" i="7"/>
  <c r="Q419" i="7"/>
  <c r="Q487" i="7"/>
  <c r="Q448" i="7"/>
  <c r="Q414" i="7"/>
  <c r="Q482" i="7"/>
  <c r="B169" i="7"/>
  <c r="B135" i="7"/>
  <c r="B203" i="7"/>
  <c r="B494" i="7"/>
  <c r="B426" i="7"/>
  <c r="B460" i="7"/>
  <c r="O681" i="7"/>
  <c r="O647" i="7"/>
  <c r="O613" i="7"/>
  <c r="G432" i="7"/>
  <c r="G466" i="7"/>
  <c r="G398" i="7"/>
  <c r="Q689" i="7"/>
  <c r="Q655" i="7"/>
  <c r="Q621" i="7"/>
  <c r="Y158" i="7"/>
  <c r="Y192" i="7"/>
  <c r="Y124" i="7"/>
  <c r="E456" i="7"/>
  <c r="E422" i="7"/>
  <c r="E490" i="7"/>
  <c r="K440" i="7"/>
  <c r="K474" i="7"/>
  <c r="K406" i="7"/>
  <c r="J492" i="7"/>
  <c r="J458" i="7"/>
  <c r="J424" i="7"/>
  <c r="K486" i="7"/>
  <c r="K452" i="7"/>
  <c r="K418" i="7"/>
  <c r="E662" i="7"/>
  <c r="E628" i="7"/>
  <c r="E696" i="7"/>
  <c r="R655" i="7"/>
  <c r="R621" i="7"/>
  <c r="R689" i="7"/>
  <c r="F436" i="7"/>
  <c r="F402" i="7"/>
  <c r="F470" i="7"/>
  <c r="J703" i="7"/>
  <c r="J635" i="7"/>
  <c r="J669" i="7"/>
  <c r="V400" i="7"/>
  <c r="V468" i="7"/>
  <c r="V434" i="7"/>
  <c r="K139" i="7"/>
  <c r="K173" i="7"/>
  <c r="K207" i="7"/>
  <c r="U650" i="7"/>
  <c r="U616" i="7"/>
  <c r="U684" i="7"/>
  <c r="L151" i="7"/>
  <c r="L185" i="7"/>
  <c r="L117" i="7"/>
  <c r="O469" i="7"/>
  <c r="O401" i="7"/>
  <c r="O435" i="7"/>
  <c r="D460" i="7"/>
  <c r="D426" i="7"/>
  <c r="D494" i="7"/>
  <c r="O425" i="7"/>
  <c r="O459" i="7"/>
  <c r="O493" i="7"/>
  <c r="H163" i="7"/>
  <c r="H129" i="7"/>
  <c r="H197" i="7"/>
  <c r="G685" i="7"/>
  <c r="G651" i="7"/>
  <c r="G617" i="7"/>
  <c r="Y703" i="7"/>
  <c r="Y669" i="7"/>
  <c r="Y635" i="7"/>
  <c r="G206" i="7"/>
  <c r="G172" i="7"/>
  <c r="G138" i="7"/>
  <c r="J128" i="7"/>
  <c r="J162" i="7"/>
  <c r="J196" i="7"/>
  <c r="B657" i="7"/>
  <c r="B623" i="7"/>
  <c r="B691" i="7"/>
  <c r="X466" i="7"/>
  <c r="X398" i="7"/>
  <c r="X432" i="7"/>
  <c r="N668" i="7"/>
  <c r="N634" i="7"/>
  <c r="N702" i="7"/>
  <c r="S208" i="7"/>
  <c r="S174" i="7"/>
  <c r="S140" i="7"/>
  <c r="H671" i="7"/>
  <c r="H637" i="7"/>
  <c r="H705" i="7"/>
  <c r="Q697" i="7"/>
  <c r="Q629" i="7"/>
  <c r="Q663" i="7"/>
  <c r="R431" i="7"/>
  <c r="R397" i="7"/>
  <c r="R465" i="7"/>
  <c r="B675" i="7"/>
  <c r="B641" i="7"/>
  <c r="B709" i="7"/>
  <c r="G647" i="7"/>
  <c r="G613" i="7"/>
  <c r="G681" i="7"/>
  <c r="W453" i="7"/>
  <c r="W419" i="7"/>
  <c r="W487" i="7"/>
  <c r="C408" i="7"/>
  <c r="C442" i="7"/>
  <c r="C476" i="7"/>
  <c r="T680" i="7"/>
  <c r="T612" i="7"/>
  <c r="T646" i="7"/>
  <c r="Q450" i="7"/>
  <c r="Q416" i="7"/>
  <c r="Q484" i="7"/>
  <c r="H179" i="7"/>
  <c r="H145" i="7"/>
  <c r="H213" i="7"/>
  <c r="F661" i="7"/>
  <c r="F627" i="7"/>
  <c r="F695" i="7"/>
  <c r="S160" i="7"/>
  <c r="S194" i="7"/>
  <c r="S126" i="7"/>
  <c r="L170" i="7"/>
  <c r="L204" i="7"/>
  <c r="L136" i="7"/>
  <c r="B631" i="7"/>
  <c r="B665" i="7"/>
  <c r="B699" i="7"/>
  <c r="V202" i="7"/>
  <c r="V134" i="7"/>
  <c r="V168" i="7"/>
  <c r="Y680" i="7"/>
  <c r="Y646" i="7"/>
  <c r="Y612" i="7"/>
  <c r="O690" i="7"/>
  <c r="O656" i="7"/>
  <c r="O622" i="7"/>
  <c r="K481" i="7"/>
  <c r="K447" i="7"/>
  <c r="K413" i="7"/>
  <c r="P670" i="7"/>
  <c r="P704" i="7"/>
  <c r="P636" i="7"/>
  <c r="E670" i="7"/>
  <c r="E704" i="7"/>
  <c r="E636" i="7"/>
  <c r="W458" i="7"/>
  <c r="W492" i="7"/>
  <c r="W424" i="7"/>
  <c r="X170" i="7"/>
  <c r="X136" i="7"/>
  <c r="X204" i="7"/>
  <c r="U469" i="7"/>
  <c r="U401" i="7"/>
  <c r="U435" i="7"/>
  <c r="P467" i="7"/>
  <c r="P399" i="7"/>
  <c r="P433" i="7"/>
  <c r="P123" i="7"/>
  <c r="P157" i="7"/>
  <c r="P191" i="7"/>
  <c r="I475" i="7"/>
  <c r="I407" i="7"/>
  <c r="I441" i="7"/>
  <c r="H650" i="7"/>
  <c r="H616" i="7"/>
  <c r="H684" i="7"/>
  <c r="D414" i="7"/>
  <c r="D482" i="7"/>
  <c r="D448" i="7"/>
  <c r="F469" i="7"/>
  <c r="F401" i="7"/>
  <c r="F435" i="7"/>
  <c r="V452" i="7"/>
  <c r="V418" i="7"/>
  <c r="V486" i="7"/>
  <c r="M206" i="7"/>
  <c r="M138" i="7"/>
  <c r="M172" i="7"/>
  <c r="L167" i="7"/>
  <c r="L201" i="7"/>
  <c r="L133" i="7"/>
  <c r="P407" i="7"/>
  <c r="P475" i="7"/>
  <c r="P441" i="7"/>
  <c r="D425" i="7"/>
  <c r="D459" i="7"/>
  <c r="D493" i="7"/>
  <c r="E705" i="7"/>
  <c r="E637" i="7"/>
  <c r="E671" i="7"/>
  <c r="P476" i="7"/>
  <c r="P442" i="7"/>
  <c r="P408" i="7"/>
  <c r="C406" i="7"/>
  <c r="C440" i="7"/>
  <c r="C474" i="7"/>
  <c r="T207" i="7"/>
  <c r="T173" i="7"/>
  <c r="T139" i="7"/>
  <c r="V708" i="7"/>
  <c r="V674" i="7"/>
  <c r="V640" i="7"/>
  <c r="P210" i="7"/>
  <c r="P142" i="7"/>
  <c r="P176" i="7"/>
  <c r="M444" i="7"/>
  <c r="M478" i="7"/>
  <c r="M410" i="7"/>
  <c r="E406" i="7"/>
  <c r="E474" i="7"/>
  <c r="E440" i="7"/>
  <c r="O471" i="7"/>
  <c r="O403" i="7"/>
  <c r="O437" i="7"/>
  <c r="B653" i="7"/>
  <c r="B619" i="7"/>
  <c r="B687" i="7"/>
  <c r="J141" i="7"/>
  <c r="J175" i="7"/>
  <c r="J209" i="7"/>
  <c r="T178" i="7"/>
  <c r="T144" i="7"/>
  <c r="T212" i="7"/>
  <c r="C482" i="7"/>
  <c r="C414" i="7"/>
  <c r="C448" i="7"/>
  <c r="Q128" i="7"/>
  <c r="Q162" i="7"/>
  <c r="Q196" i="7"/>
  <c r="V482" i="7"/>
  <c r="V448" i="7"/>
  <c r="V414" i="7"/>
  <c r="M681" i="7"/>
  <c r="M647" i="7"/>
  <c r="M613" i="7"/>
  <c r="H171" i="7"/>
  <c r="H137" i="7"/>
  <c r="H205" i="7"/>
  <c r="U413" i="7"/>
  <c r="U447" i="7"/>
  <c r="U481" i="7"/>
  <c r="U407" i="7"/>
  <c r="U441" i="7"/>
  <c r="U475" i="7"/>
  <c r="Q145" i="7"/>
  <c r="Q179" i="7"/>
  <c r="Q213" i="7"/>
  <c r="Q662" i="7"/>
  <c r="Q628" i="7"/>
  <c r="Q696" i="7"/>
  <c r="O658" i="7"/>
  <c r="O624" i="7"/>
  <c r="O692" i="7"/>
  <c r="K449" i="7"/>
  <c r="K483" i="7"/>
  <c r="K415" i="7"/>
  <c r="L660" i="7"/>
  <c r="L694" i="7"/>
  <c r="L626" i="7"/>
  <c r="U144" i="7"/>
  <c r="U178" i="7"/>
  <c r="U212" i="7"/>
  <c r="D640" i="7"/>
  <c r="D674" i="7"/>
  <c r="D708" i="7"/>
  <c r="Q201" i="7"/>
  <c r="Q133" i="7"/>
  <c r="Q167" i="7"/>
  <c r="Y152" i="7"/>
  <c r="Y186" i="7"/>
  <c r="Y118" i="7"/>
  <c r="H465" i="7"/>
  <c r="H397" i="7"/>
  <c r="H431" i="7"/>
  <c r="H146" i="7"/>
  <c r="H214" i="7"/>
  <c r="H180" i="7"/>
  <c r="N693" i="7"/>
  <c r="N625" i="7"/>
  <c r="N659" i="7"/>
  <c r="K625" i="7"/>
  <c r="K693" i="7"/>
  <c r="K659" i="7"/>
  <c r="J401" i="7"/>
  <c r="J469" i="7"/>
  <c r="J435" i="7"/>
  <c r="D478" i="7"/>
  <c r="D410" i="7"/>
  <c r="D444" i="7"/>
  <c r="P702" i="7"/>
  <c r="P668" i="7"/>
  <c r="P634" i="7"/>
  <c r="H685" i="7"/>
  <c r="H617" i="7"/>
  <c r="H651" i="7"/>
  <c r="J405" i="7"/>
  <c r="J473" i="7"/>
  <c r="J439" i="7"/>
  <c r="C699" i="7"/>
  <c r="C665" i="7"/>
  <c r="C631" i="7"/>
  <c r="X699" i="7"/>
  <c r="X631" i="7"/>
  <c r="X665" i="7"/>
  <c r="D419" i="7"/>
  <c r="D453" i="7"/>
  <c r="D487" i="7"/>
  <c r="H210" i="7"/>
  <c r="H176" i="7"/>
  <c r="H142" i="7"/>
  <c r="G196" i="7"/>
  <c r="G162" i="7"/>
  <c r="G128" i="7"/>
  <c r="I483" i="7"/>
  <c r="I415" i="7"/>
  <c r="I449" i="7"/>
  <c r="I491" i="7"/>
  <c r="I423" i="7"/>
  <c r="I457" i="7"/>
  <c r="X137" i="7"/>
  <c r="X205" i="7"/>
  <c r="X171" i="7"/>
  <c r="G453" i="7"/>
  <c r="G487" i="7"/>
  <c r="G419" i="7"/>
  <c r="B695" i="7"/>
  <c r="B627" i="7"/>
  <c r="B661" i="7"/>
  <c r="R493" i="7"/>
  <c r="R459" i="7"/>
  <c r="R425" i="7"/>
  <c r="P412" i="7"/>
  <c r="P480" i="7"/>
  <c r="P446" i="7"/>
  <c r="I134" i="7"/>
  <c r="I202" i="7"/>
  <c r="I168" i="7"/>
  <c r="N688" i="7"/>
  <c r="N654" i="7"/>
  <c r="N620" i="7"/>
  <c r="H144" i="7"/>
  <c r="H212" i="7"/>
  <c r="H178" i="7"/>
  <c r="V421" i="7"/>
  <c r="V489" i="7"/>
  <c r="V455" i="7"/>
  <c r="X692" i="7"/>
  <c r="X658" i="7"/>
  <c r="X624" i="7"/>
  <c r="R199" i="7"/>
  <c r="R165" i="7"/>
  <c r="R131" i="7"/>
  <c r="W680" i="7"/>
  <c r="W646" i="7"/>
  <c r="W612" i="7"/>
  <c r="P673" i="7"/>
  <c r="P707" i="7"/>
  <c r="P639" i="7"/>
  <c r="H119" i="7"/>
  <c r="H153" i="7"/>
  <c r="H187" i="7"/>
  <c r="L445" i="7"/>
  <c r="L479" i="7"/>
  <c r="L411" i="7"/>
  <c r="L157" i="7"/>
  <c r="L191" i="7"/>
  <c r="L123" i="7"/>
  <c r="E185" i="7"/>
  <c r="E117" i="7"/>
  <c r="E151" i="7"/>
  <c r="K665" i="7"/>
  <c r="K699" i="7"/>
  <c r="K631" i="7"/>
  <c r="V208" i="7"/>
  <c r="V140" i="7"/>
  <c r="V174" i="7"/>
  <c r="N474" i="7"/>
  <c r="N406" i="7"/>
  <c r="N440" i="7"/>
  <c r="N481" i="7"/>
  <c r="N413" i="7"/>
  <c r="N447" i="7"/>
  <c r="I133" i="7"/>
  <c r="I201" i="7"/>
  <c r="I167" i="7"/>
  <c r="E623" i="7"/>
  <c r="E691" i="7"/>
  <c r="E657" i="7"/>
  <c r="U703" i="7"/>
  <c r="U669" i="7"/>
  <c r="U635" i="7"/>
  <c r="W416" i="7"/>
  <c r="W484" i="7"/>
  <c r="W450" i="7"/>
  <c r="W482" i="7"/>
  <c r="W448" i="7"/>
  <c r="W414" i="7"/>
  <c r="X196" i="7"/>
  <c r="X162" i="7"/>
  <c r="X128" i="7"/>
  <c r="F479" i="7"/>
  <c r="F445" i="7"/>
  <c r="F411" i="7"/>
  <c r="Y424" i="7"/>
  <c r="Y492" i="7"/>
  <c r="Y458" i="7"/>
  <c r="C457" i="7"/>
  <c r="C491" i="7"/>
  <c r="C423" i="7"/>
  <c r="I484" i="7"/>
  <c r="I416" i="7"/>
  <c r="I450" i="7"/>
  <c r="X476" i="7"/>
  <c r="X442" i="7"/>
  <c r="X408" i="7"/>
  <c r="G444" i="7"/>
  <c r="G410" i="7"/>
  <c r="G478" i="7"/>
  <c r="C153" i="7"/>
  <c r="C187" i="7"/>
  <c r="C119" i="7"/>
  <c r="V636" i="7"/>
  <c r="V704" i="7"/>
  <c r="V670" i="7"/>
  <c r="I665" i="7"/>
  <c r="I699" i="7"/>
  <c r="I631" i="7"/>
  <c r="D424" i="7"/>
  <c r="D458" i="7"/>
  <c r="D492" i="7"/>
  <c r="T450" i="7"/>
  <c r="T484" i="7"/>
  <c r="T416" i="7"/>
  <c r="X623" i="7"/>
  <c r="X691" i="7"/>
  <c r="X657" i="7"/>
  <c r="D442" i="7"/>
  <c r="D408" i="7"/>
  <c r="D476" i="7"/>
  <c r="W208" i="7"/>
  <c r="W140" i="7"/>
  <c r="W174" i="7"/>
  <c r="L475" i="7"/>
  <c r="L441" i="7"/>
  <c r="L407" i="7"/>
  <c r="K400" i="7"/>
  <c r="K434" i="7"/>
  <c r="K468" i="7"/>
  <c r="W212" i="7"/>
  <c r="W144" i="7"/>
  <c r="W178" i="7"/>
  <c r="S120" i="7"/>
  <c r="S154" i="7"/>
  <c r="S188" i="7"/>
  <c r="G403" i="7"/>
  <c r="G437" i="7"/>
  <c r="G471" i="7"/>
  <c r="W190" i="7"/>
  <c r="W122" i="7"/>
  <c r="W156" i="7"/>
  <c r="K176" i="7"/>
  <c r="K142" i="7"/>
  <c r="K210" i="7"/>
  <c r="N664" i="7"/>
  <c r="N698" i="7"/>
  <c r="N630" i="7"/>
  <c r="K681" i="7"/>
  <c r="K647" i="7"/>
  <c r="K613" i="7"/>
  <c r="F196" i="7"/>
  <c r="F162" i="7"/>
  <c r="F128" i="7"/>
  <c r="I448" i="7"/>
  <c r="I482" i="7"/>
  <c r="I414" i="7"/>
  <c r="J698" i="7"/>
  <c r="J630" i="7"/>
  <c r="J664" i="7"/>
  <c r="U451" i="7"/>
  <c r="U485" i="7"/>
  <c r="U417" i="7"/>
  <c r="F192" i="7"/>
  <c r="F158" i="7"/>
  <c r="F124" i="7"/>
  <c r="Y413" i="7"/>
  <c r="Y447" i="7"/>
  <c r="Y481" i="7"/>
  <c r="M640" i="7"/>
  <c r="M708" i="7"/>
  <c r="M674" i="7"/>
  <c r="B491" i="7"/>
  <c r="B423" i="7"/>
  <c r="B457" i="7"/>
  <c r="J151" i="7"/>
  <c r="J185" i="7"/>
  <c r="J117" i="7"/>
  <c r="F441" i="7"/>
  <c r="F475" i="7"/>
  <c r="F407" i="7"/>
  <c r="S124" i="7"/>
  <c r="S192" i="7"/>
  <c r="S158" i="7"/>
  <c r="Y621" i="7"/>
  <c r="Y655" i="7"/>
  <c r="Y689" i="7"/>
  <c r="N482" i="7"/>
  <c r="N414" i="7"/>
  <c r="N448" i="7"/>
  <c r="R649" i="7"/>
  <c r="R615" i="7"/>
  <c r="R683" i="7"/>
  <c r="C129" i="7"/>
  <c r="C163" i="7"/>
  <c r="C197" i="7"/>
  <c r="X700" i="7"/>
  <c r="X666" i="7"/>
  <c r="X632" i="7"/>
  <c r="O479" i="7"/>
  <c r="O411" i="7"/>
  <c r="O445" i="7"/>
  <c r="R660" i="7"/>
  <c r="R626" i="7"/>
  <c r="R694" i="7"/>
  <c r="M174" i="7"/>
  <c r="M140" i="7"/>
  <c r="M208" i="7"/>
  <c r="K657" i="7"/>
  <c r="K623" i="7"/>
  <c r="K691" i="7"/>
  <c r="P418" i="7"/>
  <c r="P486" i="7"/>
  <c r="P452" i="7"/>
  <c r="N163" i="7"/>
  <c r="N197" i="7"/>
  <c r="N129" i="7"/>
  <c r="G414" i="7"/>
  <c r="G448" i="7"/>
  <c r="G482" i="7"/>
  <c r="X158" i="7"/>
  <c r="X192" i="7"/>
  <c r="X124" i="7"/>
  <c r="V194" i="7"/>
  <c r="V126" i="7"/>
  <c r="V160" i="7"/>
  <c r="I163" i="7"/>
  <c r="I129" i="7"/>
  <c r="I197" i="7"/>
  <c r="C127" i="7"/>
  <c r="C161" i="7"/>
  <c r="C195" i="7"/>
  <c r="Q403" i="7"/>
  <c r="Q471" i="7"/>
  <c r="Q437" i="7"/>
  <c r="L454" i="7"/>
  <c r="L420" i="7"/>
  <c r="L488" i="7"/>
  <c r="P203" i="7"/>
  <c r="P135" i="7"/>
  <c r="P169" i="7"/>
  <c r="H136" i="7"/>
  <c r="H204" i="7"/>
  <c r="H170" i="7"/>
  <c r="D615" i="7"/>
  <c r="D683" i="7"/>
  <c r="D649" i="7"/>
  <c r="H615" i="7"/>
  <c r="H683" i="7"/>
  <c r="H649" i="7"/>
  <c r="N615" i="7"/>
  <c r="N649" i="7"/>
  <c r="N683" i="7"/>
  <c r="R658" i="7"/>
  <c r="R624" i="7"/>
  <c r="R692" i="7"/>
  <c r="U701" i="7"/>
  <c r="U633" i="7"/>
  <c r="U667" i="7"/>
  <c r="X167" i="7"/>
  <c r="X133" i="7"/>
  <c r="X201" i="7"/>
  <c r="R701" i="7"/>
  <c r="R633" i="7"/>
  <c r="R667" i="7"/>
  <c r="N152" i="7"/>
  <c r="N186" i="7"/>
  <c r="N118" i="7"/>
  <c r="U154" i="7"/>
  <c r="U188" i="7"/>
  <c r="U120" i="7"/>
  <c r="Q443" i="7"/>
  <c r="Q409" i="7"/>
  <c r="Q477" i="7"/>
  <c r="R439" i="7"/>
  <c r="R473" i="7"/>
  <c r="R405" i="7"/>
  <c r="M198" i="7"/>
  <c r="M130" i="7"/>
  <c r="M164" i="7"/>
  <c r="G667" i="7"/>
  <c r="G633" i="7"/>
  <c r="G701" i="7"/>
  <c r="D129" i="7"/>
  <c r="D163" i="7"/>
  <c r="D197" i="7"/>
  <c r="F622" i="7"/>
  <c r="F690" i="7"/>
  <c r="F656" i="7"/>
  <c r="R152" i="7"/>
  <c r="R186" i="7"/>
  <c r="R118" i="7"/>
  <c r="O167" i="7"/>
  <c r="O133" i="7"/>
  <c r="O201" i="7"/>
  <c r="M133" i="7"/>
  <c r="M201" i="7"/>
  <c r="M167" i="7"/>
  <c r="G169" i="7"/>
  <c r="G135" i="7"/>
  <c r="G203" i="7"/>
  <c r="E202" i="7"/>
  <c r="E134" i="7"/>
  <c r="E168" i="7"/>
  <c r="E207" i="7"/>
  <c r="E139" i="7"/>
  <c r="E173" i="7"/>
  <c r="K442" i="7"/>
  <c r="K408" i="7"/>
  <c r="K476" i="7"/>
  <c r="X168" i="7"/>
  <c r="X134" i="7"/>
  <c r="X202" i="7"/>
  <c r="L686" i="7"/>
  <c r="L652" i="7"/>
  <c r="L618" i="7"/>
  <c r="Y683" i="7"/>
  <c r="Y649" i="7"/>
  <c r="Y615" i="7"/>
  <c r="C209" i="7"/>
  <c r="C141" i="7"/>
  <c r="C175" i="7"/>
  <c r="T120" i="7"/>
  <c r="T154" i="7"/>
  <c r="T188" i="7"/>
  <c r="P172" i="7"/>
  <c r="P206" i="7"/>
  <c r="P138" i="7"/>
  <c r="Y157" i="7"/>
  <c r="Y191" i="7"/>
  <c r="Y123" i="7"/>
  <c r="T700" i="7"/>
  <c r="T666" i="7"/>
  <c r="T632" i="7"/>
  <c r="M698" i="7"/>
  <c r="M630" i="7"/>
  <c r="M664" i="7"/>
  <c r="S690" i="7"/>
  <c r="S622" i="7"/>
  <c r="S656" i="7"/>
  <c r="R210" i="7"/>
  <c r="R176" i="7"/>
  <c r="R142" i="7"/>
  <c r="Q446" i="7"/>
  <c r="Q412" i="7"/>
  <c r="Q480" i="7"/>
  <c r="D685" i="7"/>
  <c r="D651" i="7"/>
  <c r="D617" i="7"/>
  <c r="R198" i="7"/>
  <c r="R164" i="7"/>
  <c r="R130" i="7"/>
  <c r="V681" i="7"/>
  <c r="V647" i="7"/>
  <c r="V613" i="7"/>
  <c r="R471" i="7"/>
  <c r="R437" i="7"/>
  <c r="R403" i="7"/>
  <c r="B655" i="7"/>
  <c r="B689" i="7"/>
  <c r="B621" i="7"/>
  <c r="M163" i="7"/>
  <c r="M197" i="7"/>
  <c r="M129" i="7"/>
  <c r="G137" i="7"/>
  <c r="G205" i="7"/>
  <c r="G171" i="7"/>
  <c r="H405" i="7"/>
  <c r="H473" i="7"/>
  <c r="H439" i="7"/>
  <c r="E208" i="7"/>
  <c r="E140" i="7"/>
  <c r="E174" i="7"/>
  <c r="R435" i="7"/>
  <c r="R469" i="7"/>
  <c r="R401" i="7"/>
  <c r="J692" i="7"/>
  <c r="J658" i="7"/>
  <c r="J624" i="7"/>
  <c r="K187" i="7"/>
  <c r="K153" i="7"/>
  <c r="K119" i="7"/>
  <c r="K490" i="7"/>
  <c r="K422" i="7"/>
  <c r="K456" i="7"/>
  <c r="B133" i="7"/>
  <c r="B167" i="7"/>
  <c r="B201" i="7"/>
  <c r="E204" i="7"/>
  <c r="E136" i="7"/>
  <c r="E170" i="7"/>
  <c r="F203" i="7"/>
  <c r="F169" i="7"/>
  <c r="F135" i="7"/>
  <c r="N686" i="7"/>
  <c r="N652" i="7"/>
  <c r="N618" i="7"/>
  <c r="U653" i="7"/>
  <c r="U687" i="7"/>
  <c r="U619" i="7"/>
  <c r="M146" i="7"/>
  <c r="M180" i="7"/>
  <c r="M214" i="7"/>
  <c r="L437" i="7"/>
  <c r="L403" i="7"/>
  <c r="L471" i="7"/>
  <c r="G637" i="7"/>
  <c r="G705" i="7"/>
  <c r="G671" i="7"/>
  <c r="H398" i="7"/>
  <c r="H432" i="7"/>
  <c r="H466" i="7"/>
  <c r="O174" i="7"/>
  <c r="O208" i="7"/>
  <c r="O140" i="7"/>
  <c r="D443" i="7"/>
  <c r="D409" i="7"/>
  <c r="D477" i="7"/>
  <c r="M160" i="7"/>
  <c r="M194" i="7"/>
  <c r="M126" i="7"/>
  <c r="T411" i="7"/>
  <c r="T445" i="7"/>
  <c r="T479" i="7"/>
  <c r="N155" i="7"/>
  <c r="N189" i="7"/>
  <c r="N121" i="7"/>
  <c r="V682" i="7"/>
  <c r="V648" i="7"/>
  <c r="V614" i="7"/>
  <c r="B186" i="7"/>
  <c r="B152" i="7"/>
  <c r="B118" i="7"/>
  <c r="Y656" i="7"/>
  <c r="Y690" i="7"/>
  <c r="Y622" i="7"/>
  <c r="T633" i="7"/>
  <c r="T701" i="7"/>
  <c r="T667" i="7"/>
  <c r="K690" i="7"/>
  <c r="K656" i="7"/>
  <c r="K622" i="7"/>
  <c r="H203" i="7"/>
  <c r="H169" i="7"/>
  <c r="H135" i="7"/>
  <c r="N682" i="7"/>
  <c r="N648" i="7"/>
  <c r="N614" i="7"/>
  <c r="U702" i="7"/>
  <c r="U668" i="7"/>
  <c r="U634" i="7"/>
  <c r="H623" i="7"/>
  <c r="H657" i="7"/>
  <c r="H691" i="7"/>
  <c r="W460" i="7"/>
  <c r="W494" i="7"/>
  <c r="W426" i="7"/>
  <c r="J212" i="7"/>
  <c r="J144" i="7"/>
  <c r="J178" i="7"/>
  <c r="H455" i="7"/>
  <c r="H421" i="7"/>
  <c r="H489" i="7"/>
  <c r="F709" i="7"/>
  <c r="F675" i="7"/>
  <c r="F641" i="7"/>
  <c r="G472" i="7"/>
  <c r="G404" i="7"/>
  <c r="G438" i="7"/>
  <c r="K663" i="7"/>
  <c r="K629" i="7"/>
  <c r="K697" i="7"/>
  <c r="O155" i="7"/>
  <c r="O189" i="7"/>
  <c r="O121" i="7"/>
  <c r="M156" i="7"/>
  <c r="M190" i="7"/>
  <c r="M122" i="7"/>
  <c r="Q647" i="7"/>
  <c r="Q681" i="7"/>
  <c r="Q613" i="7"/>
  <c r="R211" i="7"/>
  <c r="R143" i="7"/>
  <c r="R177" i="7"/>
  <c r="Q191" i="7"/>
  <c r="Q123" i="7"/>
  <c r="Q157" i="7"/>
  <c r="T482" i="7"/>
  <c r="T414" i="7"/>
  <c r="T448" i="7"/>
  <c r="Y145" i="7"/>
  <c r="Z145" i="7" s="1"/>
  <c r="Y213" i="7"/>
  <c r="Z213" i="7" s="1"/>
  <c r="Z111" i="7"/>
  <c r="Y179" i="7"/>
  <c r="Z179" i="7" s="1"/>
  <c r="W672" i="7"/>
  <c r="W706" i="7"/>
  <c r="W638" i="7"/>
  <c r="Q122" i="7"/>
  <c r="Q190" i="7"/>
  <c r="Q156" i="7"/>
  <c r="I458" i="7"/>
  <c r="I492" i="7"/>
  <c r="I424" i="7"/>
  <c r="M691" i="7"/>
  <c r="M623" i="7"/>
  <c r="M657" i="7"/>
  <c r="T418" i="7"/>
  <c r="T452" i="7"/>
  <c r="T486" i="7"/>
  <c r="F630" i="7"/>
  <c r="F698" i="7"/>
  <c r="F664" i="7"/>
  <c r="U168" i="7"/>
  <c r="U134" i="7"/>
  <c r="U202" i="7"/>
  <c r="B134" i="7"/>
  <c r="B202" i="7"/>
  <c r="B168" i="7"/>
  <c r="J647" i="7"/>
  <c r="J681" i="7"/>
  <c r="J613" i="7"/>
  <c r="K402" i="7"/>
  <c r="K436" i="7"/>
  <c r="K470" i="7"/>
  <c r="N446" i="7"/>
  <c r="N480" i="7"/>
  <c r="N412" i="7"/>
  <c r="M487" i="7"/>
  <c r="M419" i="7"/>
  <c r="M453" i="7"/>
  <c r="K685" i="7"/>
  <c r="K651" i="7"/>
  <c r="K617" i="7"/>
  <c r="N627" i="7"/>
  <c r="N695" i="7"/>
  <c r="N661" i="7"/>
  <c r="M702" i="7"/>
  <c r="M668" i="7"/>
  <c r="M634" i="7"/>
  <c r="P484" i="7"/>
  <c r="P416" i="7"/>
  <c r="P450" i="7"/>
  <c r="Y169" i="7"/>
  <c r="Y203" i="7"/>
  <c r="Y135" i="7"/>
  <c r="R695" i="7"/>
  <c r="R661" i="7"/>
  <c r="R627" i="7"/>
  <c r="S657" i="7"/>
  <c r="S623" i="7"/>
  <c r="S691" i="7"/>
  <c r="X426" i="7"/>
  <c r="X460" i="7"/>
  <c r="X494" i="7"/>
  <c r="Q651" i="7"/>
  <c r="Q617" i="7"/>
  <c r="Q685" i="7"/>
  <c r="Y650" i="7"/>
  <c r="Y684" i="7"/>
  <c r="Y616" i="7"/>
  <c r="L453" i="7"/>
  <c r="L419" i="7"/>
  <c r="L487" i="7"/>
  <c r="E690" i="7"/>
  <c r="E656" i="7"/>
  <c r="E622" i="7"/>
  <c r="W651" i="7"/>
  <c r="W685" i="7"/>
  <c r="W617" i="7"/>
  <c r="I193" i="7"/>
  <c r="I125" i="7"/>
  <c r="I159" i="7"/>
  <c r="X694" i="7"/>
  <c r="X660" i="7"/>
  <c r="X626" i="7"/>
  <c r="R163" i="7"/>
  <c r="R197" i="7"/>
  <c r="R129" i="7"/>
  <c r="C422" i="7"/>
  <c r="C490" i="7"/>
  <c r="C456" i="7"/>
  <c r="F155" i="7"/>
  <c r="F189" i="7"/>
  <c r="F121" i="7"/>
  <c r="I127" i="7"/>
  <c r="I195" i="7"/>
  <c r="I161" i="7"/>
  <c r="W155" i="7"/>
  <c r="W121" i="7"/>
  <c r="W189" i="7"/>
  <c r="K177" i="7"/>
  <c r="K143" i="7"/>
  <c r="K211" i="7"/>
  <c r="W633" i="7"/>
  <c r="W667" i="7"/>
  <c r="W701" i="7"/>
  <c r="J156" i="7"/>
  <c r="J190" i="7"/>
  <c r="J122" i="7"/>
  <c r="F137" i="7"/>
  <c r="F205" i="7"/>
  <c r="F171" i="7"/>
  <c r="G139" i="7"/>
  <c r="G207" i="7"/>
  <c r="G173" i="7"/>
  <c r="W671" i="7"/>
  <c r="W705" i="7"/>
  <c r="W637" i="7"/>
  <c r="V213" i="7"/>
  <c r="V145" i="7"/>
  <c r="V179" i="7"/>
  <c r="C162" i="7"/>
  <c r="C196" i="7"/>
  <c r="C128" i="7"/>
  <c r="T434" i="7"/>
  <c r="T468" i="7"/>
  <c r="T400" i="7"/>
  <c r="B417" i="7"/>
  <c r="B451" i="7"/>
  <c r="B485" i="7"/>
  <c r="L684" i="7"/>
  <c r="L650" i="7"/>
  <c r="L616" i="7"/>
  <c r="K443" i="7"/>
  <c r="K477" i="7"/>
  <c r="K409" i="7"/>
  <c r="R444" i="7"/>
  <c r="R478" i="7"/>
  <c r="R410" i="7"/>
  <c r="E196" i="7"/>
  <c r="E128" i="7"/>
  <c r="E162" i="7"/>
  <c r="D208" i="7"/>
  <c r="D140" i="7"/>
  <c r="D174" i="7"/>
  <c r="O211" i="7"/>
  <c r="O143" i="7"/>
  <c r="O177" i="7"/>
  <c r="K151" i="7"/>
  <c r="K185" i="7"/>
  <c r="K117" i="7"/>
  <c r="M619" i="7"/>
  <c r="M687" i="7"/>
  <c r="M653" i="7"/>
  <c r="Q172" i="7"/>
  <c r="Q206" i="7"/>
  <c r="Q138" i="7"/>
  <c r="V444" i="7"/>
  <c r="V410" i="7"/>
  <c r="V478" i="7"/>
  <c r="C451" i="7"/>
  <c r="C485" i="7"/>
  <c r="C417" i="7"/>
  <c r="D669" i="7"/>
  <c r="D703" i="7"/>
  <c r="D635" i="7"/>
  <c r="D169" i="7"/>
  <c r="D203" i="7"/>
  <c r="D135" i="7"/>
  <c r="M695" i="7"/>
  <c r="M661" i="7"/>
  <c r="M627" i="7"/>
  <c r="I702" i="7"/>
  <c r="I634" i="7"/>
  <c r="I668" i="7"/>
  <c r="L181" i="7"/>
  <c r="L215" i="7"/>
  <c r="L147" i="7"/>
  <c r="C676" i="7"/>
  <c r="C710" i="7"/>
  <c r="C642" i="7"/>
  <c r="U461" i="7"/>
  <c r="U495" i="7"/>
  <c r="U427" i="7"/>
  <c r="J215" i="7"/>
  <c r="J181" i="7"/>
  <c r="J147" i="7"/>
  <c r="Y215" i="7"/>
  <c r="Z215" i="7" s="1"/>
  <c r="Y147" i="7"/>
  <c r="Z147" i="7" s="1"/>
  <c r="Y181" i="7"/>
  <c r="Z181" i="7" s="1"/>
  <c r="Z113" i="7"/>
  <c r="B710" i="7"/>
  <c r="B676" i="7"/>
  <c r="B642" i="7"/>
  <c r="E710" i="7"/>
  <c r="E676" i="7"/>
  <c r="E642" i="7"/>
  <c r="T710" i="7"/>
  <c r="T676" i="7"/>
  <c r="T642" i="7"/>
  <c r="M495" i="7"/>
  <c r="M427" i="7"/>
  <c r="M461" i="7"/>
  <c r="C461" i="7"/>
  <c r="C427" i="7"/>
  <c r="C495" i="7"/>
  <c r="R710" i="7"/>
  <c r="R676" i="7"/>
  <c r="R642" i="7"/>
  <c r="W181" i="7"/>
  <c r="W147" i="7"/>
  <c r="W215" i="7"/>
  <c r="M215" i="7"/>
  <c r="M147" i="7"/>
  <c r="M181" i="7"/>
  <c r="Q710" i="7"/>
  <c r="Q676" i="7"/>
  <c r="Q642" i="7"/>
  <c r="T215" i="7"/>
  <c r="T147" i="7"/>
  <c r="T181" i="7"/>
  <c r="R215" i="7"/>
  <c r="R181" i="7"/>
  <c r="R147" i="7"/>
  <c r="U215" i="7"/>
  <c r="U147" i="7"/>
  <c r="U181" i="7"/>
  <c r="P215" i="7"/>
  <c r="P181" i="7"/>
  <c r="P147" i="7"/>
  <c r="V215" i="7"/>
  <c r="V181" i="7"/>
  <c r="V147" i="7"/>
  <c r="L710" i="7"/>
  <c r="L676" i="7"/>
  <c r="L642" i="7"/>
  <c r="B215" i="7"/>
  <c r="B147" i="7"/>
  <c r="B181" i="7"/>
  <c r="F710" i="7"/>
  <c r="F676" i="7"/>
  <c r="F642" i="7"/>
  <c r="N427" i="7"/>
  <c r="N461" i="7"/>
  <c r="N495" i="7"/>
  <c r="H710" i="7"/>
  <c r="H676" i="7"/>
  <c r="H642" i="7"/>
  <c r="I461" i="7"/>
  <c r="I495" i="7"/>
  <c r="I427" i="7"/>
  <c r="V710" i="7"/>
  <c r="V676" i="7"/>
  <c r="V642" i="7"/>
  <c r="N215" i="7"/>
  <c r="N147" i="7"/>
  <c r="N181" i="7"/>
  <c r="U676" i="7"/>
  <c r="U710" i="7"/>
  <c r="U642" i="7"/>
  <c r="O676" i="7"/>
  <c r="O710" i="7"/>
  <c r="O642" i="7"/>
  <c r="S495" i="7"/>
  <c r="S427" i="7"/>
  <c r="S461" i="7"/>
  <c r="L495" i="7"/>
  <c r="L427" i="7"/>
  <c r="L461" i="7"/>
  <c r="N676" i="7"/>
  <c r="N710" i="7"/>
  <c r="N642" i="7"/>
  <c r="K181" i="7"/>
  <c r="K215" i="7"/>
  <c r="K147" i="7"/>
  <c r="D495" i="7"/>
  <c r="D461" i="7"/>
  <c r="D427" i="7"/>
  <c r="I676" i="7"/>
  <c r="I710" i="7"/>
  <c r="I642" i="7"/>
  <c r="O461" i="7"/>
  <c r="O427" i="7"/>
  <c r="O495" i="7"/>
  <c r="O215" i="7"/>
  <c r="O147" i="7"/>
  <c r="O181" i="7"/>
  <c r="S676" i="7"/>
  <c r="S710" i="7"/>
  <c r="S642" i="7"/>
  <c r="D215" i="7"/>
  <c r="D181" i="7"/>
  <c r="D147" i="7"/>
  <c r="F495" i="7"/>
  <c r="F461" i="7"/>
  <c r="F427" i="7"/>
  <c r="Y495" i="7"/>
  <c r="Z495" i="7" s="1"/>
  <c r="Y461" i="7"/>
  <c r="Z461" i="7" s="1"/>
  <c r="Y427" i="7"/>
  <c r="Z427" i="7" s="1"/>
  <c r="Z393" i="7"/>
  <c r="G495" i="7"/>
  <c r="G461" i="7"/>
  <c r="G427" i="7"/>
  <c r="Y710" i="7"/>
  <c r="Z710" i="7" s="1"/>
  <c r="Y676" i="7"/>
  <c r="Z676" i="7" s="1"/>
  <c r="Y642" i="7"/>
  <c r="Z642" i="7" s="1"/>
  <c r="Z608" i="7"/>
  <c r="F215" i="7"/>
  <c r="F181" i="7"/>
  <c r="F147" i="7"/>
  <c r="W461" i="7"/>
  <c r="W495" i="7"/>
  <c r="W427" i="7"/>
  <c r="D710" i="7"/>
  <c r="D676" i="7"/>
  <c r="D642" i="7"/>
  <c r="Q215" i="7"/>
  <c r="Q181" i="7"/>
  <c r="Q147" i="7"/>
  <c r="J495" i="7"/>
  <c r="J461" i="7"/>
  <c r="J427" i="7"/>
  <c r="S147" i="7"/>
  <c r="S215" i="7"/>
  <c r="S181" i="7"/>
  <c r="K495" i="7"/>
  <c r="K461" i="7"/>
  <c r="K427" i="7"/>
  <c r="P495" i="7"/>
  <c r="P461" i="7"/>
  <c r="P427" i="7"/>
  <c r="X495" i="7"/>
  <c r="X461" i="7"/>
  <c r="X427" i="7"/>
  <c r="M710" i="7"/>
  <c r="M676" i="7"/>
  <c r="M642" i="7"/>
  <c r="H427" i="7"/>
  <c r="H495" i="7"/>
  <c r="H461" i="7"/>
  <c r="V495" i="7"/>
  <c r="V461" i="7"/>
  <c r="V427" i="7"/>
  <c r="C215" i="7"/>
  <c r="C147" i="7"/>
  <c r="C181" i="7"/>
  <c r="I215" i="7"/>
  <c r="I147" i="7"/>
  <c r="I181" i="7"/>
  <c r="G676" i="7"/>
  <c r="G710" i="7"/>
  <c r="G642" i="7"/>
  <c r="B427" i="7"/>
  <c r="B495" i="7"/>
  <c r="B461" i="7"/>
  <c r="E495" i="7"/>
  <c r="E461" i="7"/>
  <c r="E427" i="7"/>
  <c r="T427" i="7"/>
  <c r="T495" i="7"/>
  <c r="T461" i="7"/>
  <c r="W710" i="7"/>
  <c r="W676" i="7"/>
  <c r="W642" i="7"/>
  <c r="R495" i="7"/>
  <c r="R427" i="7"/>
  <c r="R461" i="7"/>
  <c r="E215" i="7"/>
  <c r="E181" i="7"/>
  <c r="E147" i="7"/>
  <c r="H215" i="7"/>
  <c r="H147" i="7"/>
  <c r="H181" i="7"/>
  <c r="J710" i="7"/>
  <c r="J676" i="7"/>
  <c r="J642" i="7"/>
  <c r="Q461" i="7"/>
  <c r="Q495" i="7"/>
  <c r="Q427" i="7"/>
  <c r="G147" i="7"/>
  <c r="G215" i="7"/>
  <c r="G181" i="7"/>
  <c r="K710" i="7"/>
  <c r="K642" i="7"/>
  <c r="K676" i="7"/>
  <c r="P710" i="7"/>
  <c r="P676" i="7"/>
  <c r="P642" i="7"/>
  <c r="X181" i="7"/>
  <c r="X215" i="7"/>
  <c r="X147" i="7"/>
  <c r="X710" i="7"/>
  <c r="X676" i="7"/>
  <c r="X642" i="7"/>
  <c r="S692" i="6"/>
  <c r="S624" i="6"/>
  <c r="S658" i="6"/>
  <c r="F477" i="6"/>
  <c r="F409" i="6"/>
  <c r="F443" i="6"/>
  <c r="C176" i="6"/>
  <c r="C142" i="6"/>
  <c r="C210" i="6"/>
  <c r="K491" i="6"/>
  <c r="K457" i="6"/>
  <c r="K423" i="6"/>
  <c r="T162" i="6"/>
  <c r="T196" i="6"/>
  <c r="T128" i="6"/>
  <c r="N490" i="6"/>
  <c r="N456" i="6"/>
  <c r="N422" i="6"/>
  <c r="N160" i="6"/>
  <c r="N194" i="6"/>
  <c r="N126" i="6"/>
  <c r="U160" i="6"/>
  <c r="U194" i="6"/>
  <c r="U126" i="6"/>
  <c r="M707" i="6"/>
  <c r="M673" i="6"/>
  <c r="M639" i="6"/>
  <c r="N171" i="6"/>
  <c r="N137" i="6"/>
  <c r="N205" i="6"/>
  <c r="T398" i="6"/>
  <c r="T466" i="6"/>
  <c r="T432" i="6"/>
  <c r="L473" i="6"/>
  <c r="L405" i="6"/>
  <c r="L439" i="6"/>
  <c r="U698" i="6"/>
  <c r="U664" i="6"/>
  <c r="U630" i="6"/>
  <c r="E451" i="6"/>
  <c r="E417" i="6"/>
  <c r="E485" i="6"/>
  <c r="N489" i="6"/>
  <c r="N455" i="6"/>
  <c r="N421" i="6"/>
  <c r="Q433" i="6"/>
  <c r="Q467" i="6"/>
  <c r="Q399" i="6"/>
  <c r="D467" i="6"/>
  <c r="D433" i="6"/>
  <c r="D399" i="6"/>
  <c r="I431" i="6"/>
  <c r="I465" i="6"/>
  <c r="I397" i="6"/>
  <c r="V683" i="6"/>
  <c r="V649" i="6"/>
  <c r="V615" i="6"/>
  <c r="U155" i="6"/>
  <c r="U121" i="6"/>
  <c r="U189" i="6"/>
  <c r="Y433" i="6"/>
  <c r="Y399" i="6"/>
  <c r="Y467" i="6"/>
  <c r="H472" i="6"/>
  <c r="H438" i="6"/>
  <c r="H404" i="6"/>
  <c r="Y629" i="6"/>
  <c r="Y697" i="6"/>
  <c r="Y663" i="6"/>
  <c r="O624" i="6"/>
  <c r="O692" i="6"/>
  <c r="O658" i="6"/>
  <c r="Y701" i="6"/>
  <c r="Y667" i="6"/>
  <c r="Y633" i="6"/>
  <c r="G156" i="6"/>
  <c r="G190" i="6"/>
  <c r="G122" i="6"/>
  <c r="Y484" i="6"/>
  <c r="Y416" i="6"/>
  <c r="Y450" i="6"/>
  <c r="K493" i="6"/>
  <c r="K459" i="6"/>
  <c r="K425" i="6"/>
  <c r="U436" i="6"/>
  <c r="U470" i="6"/>
  <c r="U402" i="6"/>
  <c r="S168" i="6"/>
  <c r="S202" i="6"/>
  <c r="S134" i="6"/>
  <c r="P669" i="6"/>
  <c r="P635" i="6"/>
  <c r="P703" i="6"/>
  <c r="O622" i="6"/>
  <c r="O690" i="6"/>
  <c r="O656" i="6"/>
  <c r="D650" i="6"/>
  <c r="D684" i="6"/>
  <c r="D616" i="6"/>
  <c r="J482" i="6"/>
  <c r="J448" i="6"/>
  <c r="J414" i="6"/>
  <c r="M672" i="6"/>
  <c r="M706" i="6"/>
  <c r="M638" i="6"/>
  <c r="W648" i="6"/>
  <c r="W682" i="6"/>
  <c r="W614" i="6"/>
  <c r="L489" i="6"/>
  <c r="L421" i="6"/>
  <c r="L455" i="6"/>
  <c r="G690" i="6"/>
  <c r="G622" i="6"/>
  <c r="G656" i="6"/>
  <c r="L185" i="6"/>
  <c r="L151" i="6"/>
  <c r="L117" i="6"/>
  <c r="E191" i="6"/>
  <c r="E157" i="6"/>
  <c r="E123" i="6"/>
  <c r="V192" i="6"/>
  <c r="V158" i="6"/>
  <c r="V124" i="6"/>
  <c r="W211" i="6"/>
  <c r="W143" i="6"/>
  <c r="W177" i="6"/>
  <c r="K474" i="6"/>
  <c r="K440" i="6"/>
  <c r="K406" i="6"/>
  <c r="J492" i="6"/>
  <c r="J458" i="6"/>
  <c r="J424" i="6"/>
  <c r="K701" i="6"/>
  <c r="K667" i="6"/>
  <c r="K633" i="6"/>
  <c r="G706" i="6"/>
  <c r="G638" i="6"/>
  <c r="G672" i="6"/>
  <c r="O709" i="6"/>
  <c r="O675" i="6"/>
  <c r="O641" i="6"/>
  <c r="R482" i="6"/>
  <c r="R414" i="6"/>
  <c r="R448" i="6"/>
  <c r="Y445" i="6"/>
  <c r="Y411" i="6"/>
  <c r="Y479" i="6"/>
  <c r="L205" i="6"/>
  <c r="L137" i="6"/>
  <c r="L171" i="6"/>
  <c r="R703" i="6"/>
  <c r="R635" i="6"/>
  <c r="R669" i="6"/>
  <c r="P696" i="6"/>
  <c r="P662" i="6"/>
  <c r="P628" i="6"/>
  <c r="K704" i="6"/>
  <c r="K670" i="6"/>
  <c r="K636" i="6"/>
  <c r="O650" i="6"/>
  <c r="O616" i="6"/>
  <c r="O684" i="6"/>
  <c r="D460" i="6"/>
  <c r="D426" i="6"/>
  <c r="D494" i="6"/>
  <c r="O459" i="6"/>
  <c r="O493" i="6"/>
  <c r="O425" i="6"/>
  <c r="V641" i="6"/>
  <c r="V675" i="6"/>
  <c r="V709" i="6"/>
  <c r="F198" i="6"/>
  <c r="F164" i="6"/>
  <c r="F130" i="6"/>
  <c r="S478" i="6"/>
  <c r="S410" i="6"/>
  <c r="S444" i="6"/>
  <c r="Q693" i="6"/>
  <c r="Q659" i="6"/>
  <c r="Q625" i="6"/>
  <c r="C431" i="6"/>
  <c r="C465" i="6"/>
  <c r="C397" i="6"/>
  <c r="O163" i="6"/>
  <c r="O197" i="6"/>
  <c r="O129" i="6"/>
  <c r="X704" i="6"/>
  <c r="X670" i="6"/>
  <c r="X636" i="6"/>
  <c r="J214" i="6"/>
  <c r="J146" i="6"/>
  <c r="J180" i="6"/>
  <c r="R213" i="6"/>
  <c r="R145" i="6"/>
  <c r="R179" i="6"/>
  <c r="L694" i="6"/>
  <c r="L660" i="6"/>
  <c r="L626" i="6"/>
  <c r="E708" i="6"/>
  <c r="E674" i="6"/>
  <c r="E640" i="6"/>
  <c r="I666" i="6"/>
  <c r="I700" i="6"/>
  <c r="I632" i="6"/>
  <c r="K688" i="6"/>
  <c r="K654" i="6"/>
  <c r="K620" i="6"/>
  <c r="N476" i="6"/>
  <c r="N442" i="6"/>
  <c r="N408" i="6"/>
  <c r="J468" i="6"/>
  <c r="J434" i="6"/>
  <c r="J400" i="6"/>
  <c r="X189" i="6"/>
  <c r="X155" i="6"/>
  <c r="X121" i="6"/>
  <c r="U658" i="6"/>
  <c r="U624" i="6"/>
  <c r="U692" i="6"/>
  <c r="S456" i="6"/>
  <c r="S490" i="6"/>
  <c r="S422" i="6"/>
  <c r="L485" i="6"/>
  <c r="L417" i="6"/>
  <c r="L451" i="6"/>
  <c r="Q438" i="6"/>
  <c r="Q472" i="6"/>
  <c r="Q404" i="6"/>
  <c r="U649" i="6"/>
  <c r="U615" i="6"/>
  <c r="U683" i="6"/>
  <c r="G163" i="6"/>
  <c r="G197" i="6"/>
  <c r="G129" i="6"/>
  <c r="S653" i="6"/>
  <c r="S687" i="6"/>
  <c r="S619" i="6"/>
  <c r="X696" i="6"/>
  <c r="X628" i="6"/>
  <c r="X662" i="6"/>
  <c r="O176" i="6"/>
  <c r="O210" i="6"/>
  <c r="O142" i="6"/>
  <c r="V474" i="6"/>
  <c r="V406" i="6"/>
  <c r="V440" i="6"/>
  <c r="J701" i="6"/>
  <c r="J633" i="6"/>
  <c r="J667" i="6"/>
  <c r="Q419" i="6"/>
  <c r="Q453" i="6"/>
  <c r="Q487" i="6"/>
  <c r="P454" i="6"/>
  <c r="P420" i="6"/>
  <c r="P488" i="6"/>
  <c r="B169" i="6"/>
  <c r="B203" i="6"/>
  <c r="B135" i="6"/>
  <c r="H697" i="6"/>
  <c r="H663" i="6"/>
  <c r="H629" i="6"/>
  <c r="O613" i="6"/>
  <c r="O681" i="6"/>
  <c r="O647" i="6"/>
  <c r="I612" i="6"/>
  <c r="I680" i="6"/>
  <c r="I646" i="6"/>
  <c r="V481" i="6"/>
  <c r="V447" i="6"/>
  <c r="V413" i="6"/>
  <c r="C155" i="6"/>
  <c r="C121" i="6"/>
  <c r="C189" i="6"/>
  <c r="Y682" i="6"/>
  <c r="Y648" i="6"/>
  <c r="Y614" i="6"/>
  <c r="H152" i="6"/>
  <c r="H186" i="6"/>
  <c r="H118" i="6"/>
  <c r="N658" i="6"/>
  <c r="N692" i="6"/>
  <c r="N624" i="6"/>
  <c r="N397" i="6"/>
  <c r="N431" i="6"/>
  <c r="N465" i="6"/>
  <c r="Y658" i="6"/>
  <c r="Y692" i="6"/>
  <c r="Y624" i="6"/>
  <c r="I178" i="6"/>
  <c r="I144" i="6"/>
  <c r="I212" i="6"/>
  <c r="P700" i="6"/>
  <c r="P666" i="6"/>
  <c r="P632" i="6"/>
  <c r="Q683" i="6"/>
  <c r="Q649" i="6"/>
  <c r="Q615" i="6"/>
  <c r="B177" i="6"/>
  <c r="B143" i="6"/>
  <c r="B211" i="6"/>
  <c r="U494" i="6"/>
  <c r="U426" i="6"/>
  <c r="U460" i="6"/>
  <c r="W689" i="6"/>
  <c r="W655" i="6"/>
  <c r="W621" i="6"/>
  <c r="Q415" i="6"/>
  <c r="Q483" i="6"/>
  <c r="Q449" i="6"/>
  <c r="Y620" i="6"/>
  <c r="Y688" i="6"/>
  <c r="Y654" i="6"/>
  <c r="F490" i="6"/>
  <c r="F422" i="6"/>
  <c r="F456" i="6"/>
  <c r="X209" i="6"/>
  <c r="X141" i="6"/>
  <c r="X175" i="6"/>
  <c r="F683" i="6"/>
  <c r="F649" i="6"/>
  <c r="F615" i="6"/>
  <c r="W630" i="6"/>
  <c r="W664" i="6"/>
  <c r="W698" i="6"/>
  <c r="X490" i="6"/>
  <c r="X422" i="6"/>
  <c r="X456" i="6"/>
  <c r="B160" i="6"/>
  <c r="B194" i="6"/>
  <c r="B126" i="6"/>
  <c r="W208" i="6"/>
  <c r="W140" i="6"/>
  <c r="W174" i="6"/>
  <c r="E660" i="6"/>
  <c r="E694" i="6"/>
  <c r="E626" i="6"/>
  <c r="P474" i="6"/>
  <c r="P406" i="6"/>
  <c r="P440" i="6"/>
  <c r="J467" i="6"/>
  <c r="J433" i="6"/>
  <c r="J399" i="6"/>
  <c r="K210" i="6"/>
  <c r="K142" i="6"/>
  <c r="K176" i="6"/>
  <c r="Y673" i="6"/>
  <c r="Y707" i="6"/>
  <c r="Y639" i="6"/>
  <c r="T689" i="6"/>
  <c r="T655" i="6"/>
  <c r="T621" i="6"/>
  <c r="M176" i="6"/>
  <c r="M210" i="6"/>
  <c r="M142" i="6"/>
  <c r="N152" i="6"/>
  <c r="N186" i="6"/>
  <c r="N118" i="6"/>
  <c r="C618" i="6"/>
  <c r="C686" i="6"/>
  <c r="C652" i="6"/>
  <c r="M701" i="6"/>
  <c r="M667" i="6"/>
  <c r="M633" i="6"/>
  <c r="X493" i="6"/>
  <c r="X425" i="6"/>
  <c r="X459" i="6"/>
  <c r="T171" i="6"/>
  <c r="T205" i="6"/>
  <c r="T137" i="6"/>
  <c r="M704" i="6"/>
  <c r="M670" i="6"/>
  <c r="M636" i="6"/>
  <c r="X703" i="6"/>
  <c r="X669" i="6"/>
  <c r="X635" i="6"/>
  <c r="V491" i="6"/>
  <c r="V457" i="6"/>
  <c r="V423" i="6"/>
  <c r="O621" i="6"/>
  <c r="O655" i="6"/>
  <c r="O689" i="6"/>
  <c r="L482" i="6"/>
  <c r="L414" i="6"/>
  <c r="L448" i="6"/>
  <c r="I693" i="6"/>
  <c r="I625" i="6"/>
  <c r="I659" i="6"/>
  <c r="I168" i="6"/>
  <c r="I202" i="6"/>
  <c r="I134" i="6"/>
  <c r="S153" i="6"/>
  <c r="S187" i="6"/>
  <c r="S119" i="6"/>
  <c r="C158" i="6"/>
  <c r="C124" i="6"/>
  <c r="C192" i="6"/>
  <c r="L690" i="6"/>
  <c r="L622" i="6"/>
  <c r="L656" i="6"/>
  <c r="C459" i="6"/>
  <c r="C493" i="6"/>
  <c r="C425" i="6"/>
  <c r="I438" i="6"/>
  <c r="I472" i="6"/>
  <c r="I404" i="6"/>
  <c r="K686" i="6"/>
  <c r="K652" i="6"/>
  <c r="K618" i="6"/>
  <c r="V485" i="6"/>
  <c r="V417" i="6"/>
  <c r="V451" i="6"/>
  <c r="G664" i="6"/>
  <c r="G698" i="6"/>
  <c r="G630" i="6"/>
  <c r="E703" i="6"/>
  <c r="E669" i="6"/>
  <c r="E635" i="6"/>
  <c r="D185" i="6"/>
  <c r="D151" i="6"/>
  <c r="D117" i="6"/>
  <c r="J480" i="6"/>
  <c r="J446" i="6"/>
  <c r="J412" i="6"/>
  <c r="U152" i="6"/>
  <c r="U118" i="6"/>
  <c r="U186" i="6"/>
  <c r="F708" i="6"/>
  <c r="F640" i="6"/>
  <c r="F674" i="6"/>
  <c r="J205" i="6"/>
  <c r="J171" i="6"/>
  <c r="J137" i="6"/>
  <c r="I452" i="6"/>
  <c r="I486" i="6"/>
  <c r="I418" i="6"/>
  <c r="B477" i="6"/>
  <c r="B443" i="6"/>
  <c r="B409" i="6"/>
  <c r="T659" i="6"/>
  <c r="T693" i="6"/>
  <c r="T625" i="6"/>
  <c r="X684" i="6"/>
  <c r="X616" i="6"/>
  <c r="X650" i="6"/>
  <c r="J199" i="6"/>
  <c r="J165" i="6"/>
  <c r="J131" i="6"/>
  <c r="J684" i="6"/>
  <c r="J650" i="6"/>
  <c r="J616" i="6"/>
  <c r="T653" i="6"/>
  <c r="T687" i="6"/>
  <c r="T619" i="6"/>
  <c r="E195" i="6"/>
  <c r="E161" i="6"/>
  <c r="E127" i="6"/>
  <c r="H176" i="6"/>
  <c r="H210" i="6"/>
  <c r="H142" i="6"/>
  <c r="B480" i="6"/>
  <c r="B446" i="6"/>
  <c r="B412" i="6"/>
  <c r="J688" i="6"/>
  <c r="J654" i="6"/>
  <c r="J620" i="6"/>
  <c r="G152" i="6"/>
  <c r="G186" i="6"/>
  <c r="G118" i="6"/>
  <c r="N483" i="6"/>
  <c r="N449" i="6"/>
  <c r="N415" i="6"/>
  <c r="G403" i="6"/>
  <c r="G471" i="6"/>
  <c r="G437" i="6"/>
  <c r="E663" i="6"/>
  <c r="E629" i="6"/>
  <c r="E697" i="6"/>
  <c r="V472" i="6"/>
  <c r="V438" i="6"/>
  <c r="V404" i="6"/>
  <c r="J485" i="6"/>
  <c r="J417" i="6"/>
  <c r="J451" i="6"/>
  <c r="I450" i="6"/>
  <c r="I484" i="6"/>
  <c r="I416" i="6"/>
  <c r="V695" i="6"/>
  <c r="V661" i="6"/>
  <c r="V627" i="6"/>
  <c r="H662" i="6"/>
  <c r="H696" i="6"/>
  <c r="H628" i="6"/>
  <c r="C170" i="6"/>
  <c r="C136" i="6"/>
  <c r="C204" i="6"/>
  <c r="G708" i="6"/>
  <c r="G674" i="6"/>
  <c r="G640" i="6"/>
  <c r="D190" i="6"/>
  <c r="D156" i="6"/>
  <c r="D122" i="6"/>
  <c r="I456" i="6"/>
  <c r="I490" i="6"/>
  <c r="I422" i="6"/>
  <c r="B667" i="6"/>
  <c r="B633" i="6"/>
  <c r="B701" i="6"/>
  <c r="M170" i="6"/>
  <c r="M204" i="6"/>
  <c r="M136" i="6"/>
  <c r="Y494" i="6"/>
  <c r="Z494" i="6" s="1"/>
  <c r="Y460" i="6"/>
  <c r="Z460" i="6" s="1"/>
  <c r="Y426" i="6"/>
  <c r="Z426" i="6" s="1"/>
  <c r="Z392" i="6"/>
  <c r="T473" i="6"/>
  <c r="T439" i="6"/>
  <c r="T405" i="6"/>
  <c r="F482" i="6"/>
  <c r="F414" i="6"/>
  <c r="F448" i="6"/>
  <c r="D659" i="6"/>
  <c r="D625" i="6"/>
  <c r="D693" i="6"/>
  <c r="J203" i="6"/>
  <c r="J169" i="6"/>
  <c r="J135" i="6"/>
  <c r="Y162" i="6"/>
  <c r="Y196" i="6"/>
  <c r="Y128" i="6"/>
  <c r="P199" i="6"/>
  <c r="P165" i="6"/>
  <c r="P131" i="6"/>
  <c r="L691" i="6"/>
  <c r="L623" i="6"/>
  <c r="L657" i="6"/>
  <c r="B660" i="6"/>
  <c r="B694" i="6"/>
  <c r="B626" i="6"/>
  <c r="N473" i="6"/>
  <c r="N405" i="6"/>
  <c r="N439" i="6"/>
  <c r="B481" i="6"/>
  <c r="B447" i="6"/>
  <c r="B413" i="6"/>
  <c r="D415" i="6"/>
  <c r="D449" i="6"/>
  <c r="D483" i="6"/>
  <c r="H460" i="6"/>
  <c r="H494" i="6"/>
  <c r="H426" i="6"/>
  <c r="H706" i="6"/>
  <c r="H638" i="6"/>
  <c r="H672" i="6"/>
  <c r="R200" i="6"/>
  <c r="R132" i="6"/>
  <c r="R166" i="6"/>
  <c r="X691" i="6"/>
  <c r="X657" i="6"/>
  <c r="X623" i="6"/>
  <c r="Q437" i="6"/>
  <c r="Q403" i="6"/>
  <c r="Q471" i="6"/>
  <c r="L206" i="6"/>
  <c r="L138" i="6"/>
  <c r="L172" i="6"/>
  <c r="R692" i="6"/>
  <c r="R624" i="6"/>
  <c r="R658" i="6"/>
  <c r="N479" i="6"/>
  <c r="N445" i="6"/>
  <c r="N411" i="6"/>
  <c r="L212" i="6"/>
  <c r="L144" i="6"/>
  <c r="L178" i="6"/>
  <c r="R486" i="6"/>
  <c r="R418" i="6"/>
  <c r="R452" i="6"/>
  <c r="T180" i="6"/>
  <c r="T214" i="6"/>
  <c r="T146" i="6"/>
  <c r="P410" i="6"/>
  <c r="P444" i="6"/>
  <c r="P478" i="6"/>
  <c r="P210" i="6"/>
  <c r="P142" i="6"/>
  <c r="P176" i="6"/>
  <c r="I675" i="6"/>
  <c r="I709" i="6"/>
  <c r="I641" i="6"/>
  <c r="Y166" i="6"/>
  <c r="Y200" i="6"/>
  <c r="Y132" i="6"/>
  <c r="M703" i="6"/>
  <c r="M635" i="6"/>
  <c r="M669" i="6"/>
  <c r="G175" i="6"/>
  <c r="G209" i="6"/>
  <c r="G141" i="6"/>
  <c r="K673" i="6"/>
  <c r="K707" i="6"/>
  <c r="K639" i="6"/>
  <c r="P196" i="6"/>
  <c r="P162" i="6"/>
  <c r="P128" i="6"/>
  <c r="H674" i="6"/>
  <c r="H640" i="6"/>
  <c r="H708" i="6"/>
  <c r="G167" i="6"/>
  <c r="G201" i="6"/>
  <c r="G133" i="6"/>
  <c r="M152" i="6"/>
  <c r="M186" i="6"/>
  <c r="M118" i="6"/>
  <c r="O172" i="6"/>
  <c r="O206" i="6"/>
  <c r="O138" i="6"/>
  <c r="J470" i="6"/>
  <c r="J402" i="6"/>
  <c r="J436" i="6"/>
  <c r="B648" i="6"/>
  <c r="B682" i="6"/>
  <c r="B614" i="6"/>
  <c r="G400" i="6"/>
  <c r="G434" i="6"/>
  <c r="G468" i="6"/>
  <c r="V209" i="6"/>
  <c r="V141" i="6"/>
  <c r="V175" i="6"/>
  <c r="D418" i="6"/>
  <c r="D452" i="6"/>
  <c r="D486" i="6"/>
  <c r="I663" i="6"/>
  <c r="I697" i="6"/>
  <c r="I629" i="6"/>
  <c r="C672" i="6"/>
  <c r="C706" i="6"/>
  <c r="C638" i="6"/>
  <c r="V471" i="6"/>
  <c r="V403" i="6"/>
  <c r="V437" i="6"/>
  <c r="N482" i="6"/>
  <c r="N414" i="6"/>
  <c r="N448" i="6"/>
  <c r="R683" i="6"/>
  <c r="R615" i="6"/>
  <c r="R649" i="6"/>
  <c r="X700" i="6"/>
  <c r="X666" i="6"/>
  <c r="X632" i="6"/>
  <c r="V688" i="6"/>
  <c r="V654" i="6"/>
  <c r="V620" i="6"/>
  <c r="O433" i="6"/>
  <c r="O467" i="6"/>
  <c r="O399" i="6"/>
  <c r="R471" i="6"/>
  <c r="R403" i="6"/>
  <c r="R437" i="6"/>
  <c r="R193" i="6"/>
  <c r="R159" i="6"/>
  <c r="R125" i="6"/>
  <c r="L201" i="6"/>
  <c r="L133" i="6"/>
  <c r="L167" i="6"/>
  <c r="W474" i="6"/>
  <c r="W440" i="6"/>
  <c r="W406" i="6"/>
  <c r="P209" i="6"/>
  <c r="P141" i="6"/>
  <c r="P175" i="6"/>
  <c r="J192" i="6"/>
  <c r="J158" i="6"/>
  <c r="J124" i="6"/>
  <c r="V667" i="6"/>
  <c r="V701" i="6"/>
  <c r="V633" i="6"/>
  <c r="Y439" i="6"/>
  <c r="Y405" i="6"/>
  <c r="Y473" i="6"/>
  <c r="S167" i="6"/>
  <c r="S201" i="6"/>
  <c r="S133" i="6"/>
  <c r="Q673" i="6"/>
  <c r="Q639" i="6"/>
  <c r="Q707" i="6"/>
  <c r="F468" i="6"/>
  <c r="F434" i="6"/>
  <c r="F400" i="6"/>
  <c r="W483" i="6"/>
  <c r="W449" i="6"/>
  <c r="W415" i="6"/>
  <c r="D668" i="6"/>
  <c r="D702" i="6"/>
  <c r="D634" i="6"/>
  <c r="F190" i="6"/>
  <c r="F122" i="6"/>
  <c r="F156" i="6"/>
  <c r="E411" i="6"/>
  <c r="E479" i="6"/>
  <c r="E445" i="6"/>
  <c r="J200" i="6"/>
  <c r="J166" i="6"/>
  <c r="J132" i="6"/>
  <c r="H174" i="6"/>
  <c r="H208" i="6"/>
  <c r="H140" i="6"/>
  <c r="V704" i="6"/>
  <c r="V670" i="6"/>
  <c r="V636" i="6"/>
  <c r="J188" i="6"/>
  <c r="J154" i="6"/>
  <c r="J120" i="6"/>
  <c r="Y458" i="6"/>
  <c r="Y492" i="6"/>
  <c r="Y424" i="6"/>
  <c r="K201" i="6"/>
  <c r="K167" i="6"/>
  <c r="K133" i="6"/>
  <c r="F186" i="6"/>
  <c r="F152" i="6"/>
  <c r="F118" i="6"/>
  <c r="T474" i="6"/>
  <c r="T440" i="6"/>
  <c r="T406" i="6"/>
  <c r="C437" i="6"/>
  <c r="C471" i="6"/>
  <c r="C403" i="6"/>
  <c r="E207" i="6"/>
  <c r="E139" i="6"/>
  <c r="E173" i="6"/>
  <c r="Y178" i="6"/>
  <c r="Y212" i="6"/>
  <c r="Y144" i="6"/>
  <c r="M486" i="6"/>
  <c r="M418" i="6"/>
  <c r="M452" i="6"/>
  <c r="S668" i="6"/>
  <c r="S702" i="6"/>
  <c r="S634" i="6"/>
  <c r="M489" i="6"/>
  <c r="M421" i="6"/>
  <c r="M455" i="6"/>
  <c r="K192" i="6"/>
  <c r="K158" i="6"/>
  <c r="K124" i="6"/>
  <c r="X488" i="6"/>
  <c r="X420" i="6"/>
  <c r="X454" i="6"/>
  <c r="E653" i="6"/>
  <c r="E687" i="6"/>
  <c r="E619" i="6"/>
  <c r="U164" i="6"/>
  <c r="U130" i="6"/>
  <c r="U198" i="6"/>
  <c r="R479" i="6"/>
  <c r="R411" i="6"/>
  <c r="R445" i="6"/>
  <c r="H474" i="6"/>
  <c r="H440" i="6"/>
  <c r="H406" i="6"/>
  <c r="V189" i="6"/>
  <c r="V155" i="6"/>
  <c r="V121" i="6"/>
  <c r="X475" i="6"/>
  <c r="X407" i="6"/>
  <c r="X441" i="6"/>
  <c r="V212" i="6"/>
  <c r="V144" i="6"/>
  <c r="V178" i="6"/>
  <c r="S159" i="6"/>
  <c r="S193" i="6"/>
  <c r="S125" i="6"/>
  <c r="F204" i="6"/>
  <c r="F170" i="6"/>
  <c r="F136" i="6"/>
  <c r="I627" i="6"/>
  <c r="I695" i="6"/>
  <c r="I661" i="6"/>
  <c r="J477" i="6"/>
  <c r="J443" i="6"/>
  <c r="J409" i="6"/>
  <c r="G704" i="6"/>
  <c r="G670" i="6"/>
  <c r="G636" i="6"/>
  <c r="T660" i="6"/>
  <c r="T626" i="6"/>
  <c r="T694" i="6"/>
  <c r="R489" i="6"/>
  <c r="R421" i="6"/>
  <c r="R455" i="6"/>
  <c r="U453" i="6"/>
  <c r="U487" i="6"/>
  <c r="U419" i="6"/>
  <c r="N155" i="6"/>
  <c r="N189" i="6"/>
  <c r="N121" i="6"/>
  <c r="M698" i="6"/>
  <c r="M664" i="6"/>
  <c r="M630" i="6"/>
  <c r="B474" i="6"/>
  <c r="B440" i="6"/>
  <c r="B406" i="6"/>
  <c r="K204" i="6"/>
  <c r="K170" i="6"/>
  <c r="K136" i="6"/>
  <c r="G171" i="6"/>
  <c r="G205" i="6"/>
  <c r="G137" i="6"/>
  <c r="J208" i="6"/>
  <c r="J140" i="6"/>
  <c r="J174" i="6"/>
  <c r="G484" i="6"/>
  <c r="G416" i="6"/>
  <c r="G450" i="6"/>
  <c r="O214" i="6"/>
  <c r="O146" i="6"/>
  <c r="O180" i="6"/>
  <c r="Q494" i="6"/>
  <c r="Q426" i="6"/>
  <c r="Q460" i="6"/>
  <c r="I445" i="6"/>
  <c r="I479" i="6"/>
  <c r="I411" i="6"/>
  <c r="G653" i="6"/>
  <c r="G687" i="6"/>
  <c r="G619" i="6"/>
  <c r="S681" i="6"/>
  <c r="S647" i="6"/>
  <c r="S613" i="6"/>
  <c r="B656" i="6"/>
  <c r="B690" i="6"/>
  <c r="B622" i="6"/>
  <c r="R681" i="6"/>
  <c r="R647" i="6"/>
  <c r="R613" i="6"/>
  <c r="U694" i="6"/>
  <c r="U626" i="6"/>
  <c r="U660" i="6"/>
  <c r="Y179" i="6"/>
  <c r="Z179" i="6" s="1"/>
  <c r="Y213" i="6"/>
  <c r="Z213" i="6" s="1"/>
  <c r="Y145" i="6"/>
  <c r="Z145" i="6" s="1"/>
  <c r="Z111" i="6"/>
  <c r="W672" i="6"/>
  <c r="W706" i="6"/>
  <c r="W638" i="6"/>
  <c r="T154" i="6"/>
  <c r="T188" i="6"/>
  <c r="T120" i="6"/>
  <c r="M656" i="6"/>
  <c r="M622" i="6"/>
  <c r="M690" i="6"/>
  <c r="I459" i="6"/>
  <c r="I493" i="6"/>
  <c r="I425" i="6"/>
  <c r="V682" i="6"/>
  <c r="V648" i="6"/>
  <c r="V614" i="6"/>
  <c r="N661" i="6"/>
  <c r="N695" i="6"/>
  <c r="N627" i="6"/>
  <c r="E189" i="6"/>
  <c r="E155" i="6"/>
  <c r="E121" i="6"/>
  <c r="I435" i="6"/>
  <c r="I469" i="6"/>
  <c r="I401" i="6"/>
  <c r="L685" i="6"/>
  <c r="L651" i="6"/>
  <c r="L617" i="6"/>
  <c r="C432" i="6"/>
  <c r="C466" i="6"/>
  <c r="C398" i="6"/>
  <c r="B163" i="6"/>
  <c r="B197" i="6"/>
  <c r="B129" i="6"/>
  <c r="W470" i="6"/>
  <c r="W436" i="6"/>
  <c r="W402" i="6"/>
  <c r="W494" i="6"/>
  <c r="W426" i="6"/>
  <c r="W460" i="6"/>
  <c r="M702" i="6"/>
  <c r="M634" i="6"/>
  <c r="M668" i="6"/>
  <c r="Y708" i="6"/>
  <c r="Z708" i="6" s="1"/>
  <c r="Y640" i="6"/>
  <c r="Z640" i="6" s="1"/>
  <c r="Y674" i="6"/>
  <c r="Z674" i="6" s="1"/>
  <c r="Z606" i="6"/>
  <c r="I616" i="6"/>
  <c r="I650" i="6"/>
  <c r="I684" i="6"/>
  <c r="R472" i="6"/>
  <c r="R404" i="6"/>
  <c r="R438" i="6"/>
  <c r="F208" i="6"/>
  <c r="F140" i="6"/>
  <c r="F174" i="6"/>
  <c r="T475" i="6"/>
  <c r="T407" i="6"/>
  <c r="T441" i="6"/>
  <c r="C681" i="6"/>
  <c r="C613" i="6"/>
  <c r="C647" i="6"/>
  <c r="L199" i="6"/>
  <c r="L165" i="6"/>
  <c r="L131" i="6"/>
  <c r="W651" i="6"/>
  <c r="W685" i="6"/>
  <c r="W617" i="6"/>
  <c r="W709" i="6"/>
  <c r="W641" i="6"/>
  <c r="W675" i="6"/>
  <c r="Q204" i="6"/>
  <c r="Q170" i="6"/>
  <c r="Q136" i="6"/>
  <c r="X460" i="6"/>
  <c r="X426" i="6"/>
  <c r="X494" i="6"/>
  <c r="Y157" i="6"/>
  <c r="Y191" i="6"/>
  <c r="Y123" i="6"/>
  <c r="I446" i="6"/>
  <c r="I480" i="6"/>
  <c r="I412" i="6"/>
  <c r="H160" i="6"/>
  <c r="H126" i="6"/>
  <c r="H194" i="6"/>
  <c r="M175" i="6"/>
  <c r="M209" i="6"/>
  <c r="M141" i="6"/>
  <c r="G421" i="6"/>
  <c r="G489" i="6"/>
  <c r="G455" i="6"/>
  <c r="T479" i="6"/>
  <c r="T411" i="6"/>
  <c r="T445" i="6"/>
  <c r="T708" i="6"/>
  <c r="T640" i="6"/>
  <c r="T674" i="6"/>
  <c r="W654" i="6"/>
  <c r="W688" i="6"/>
  <c r="W620" i="6"/>
  <c r="Q681" i="6"/>
  <c r="Q647" i="6"/>
  <c r="Q613" i="6"/>
  <c r="C177" i="6"/>
  <c r="C211" i="6"/>
  <c r="C143" i="6"/>
  <c r="C152" i="6"/>
  <c r="C118" i="6"/>
  <c r="C186" i="6"/>
  <c r="E199" i="6"/>
  <c r="E165" i="6"/>
  <c r="E131" i="6"/>
  <c r="E186" i="6"/>
  <c r="E152" i="6"/>
  <c r="E118" i="6"/>
  <c r="W213" i="6"/>
  <c r="W145" i="6"/>
  <c r="W179" i="6"/>
  <c r="I158" i="6"/>
  <c r="I192" i="6"/>
  <c r="I124" i="6"/>
  <c r="W193" i="6"/>
  <c r="W159" i="6"/>
  <c r="W125" i="6"/>
  <c r="J680" i="6"/>
  <c r="J612" i="6"/>
  <c r="J646" i="6"/>
  <c r="I439" i="6"/>
  <c r="I473" i="6"/>
  <c r="I405" i="6"/>
  <c r="O173" i="6"/>
  <c r="O207" i="6"/>
  <c r="O139" i="6"/>
  <c r="C705" i="6"/>
  <c r="C671" i="6"/>
  <c r="C637" i="6"/>
  <c r="N492" i="6"/>
  <c r="N458" i="6"/>
  <c r="N424" i="6"/>
  <c r="U173" i="6"/>
  <c r="U139" i="6"/>
  <c r="U207" i="6"/>
  <c r="N639" i="6"/>
  <c r="N707" i="6"/>
  <c r="N673" i="6"/>
  <c r="R481" i="6"/>
  <c r="R413" i="6"/>
  <c r="R447" i="6"/>
  <c r="D210" i="6"/>
  <c r="D142" i="6"/>
  <c r="D176" i="6"/>
  <c r="N666" i="6"/>
  <c r="N632" i="6"/>
  <c r="N700" i="6"/>
  <c r="M438" i="6"/>
  <c r="M404" i="6"/>
  <c r="M472" i="6"/>
  <c r="U671" i="6"/>
  <c r="U705" i="6"/>
  <c r="U637" i="6"/>
  <c r="Y168" i="6"/>
  <c r="Y202" i="6"/>
  <c r="Y134" i="6"/>
  <c r="D189" i="6"/>
  <c r="D155" i="6"/>
  <c r="D121" i="6"/>
  <c r="J197" i="6"/>
  <c r="J163" i="6"/>
  <c r="J129" i="6"/>
  <c r="C617" i="6"/>
  <c r="C651" i="6"/>
  <c r="C685" i="6"/>
  <c r="H159" i="6"/>
  <c r="H193" i="6"/>
  <c r="H125" i="6"/>
  <c r="T169" i="6"/>
  <c r="T203" i="6"/>
  <c r="T135" i="6"/>
  <c r="I161" i="6"/>
  <c r="I195" i="6"/>
  <c r="I127" i="6"/>
  <c r="B173" i="6"/>
  <c r="B207" i="6"/>
  <c r="B139" i="6"/>
  <c r="B427" i="6"/>
  <c r="B461" i="6"/>
  <c r="B495" i="6"/>
  <c r="X181" i="6"/>
  <c r="X215" i="6"/>
  <c r="X147" i="6"/>
  <c r="L495" i="6"/>
  <c r="L427" i="6"/>
  <c r="L461" i="6"/>
  <c r="H495" i="6"/>
  <c r="H461" i="6"/>
  <c r="H427" i="6"/>
  <c r="B215" i="6"/>
  <c r="B147" i="6"/>
  <c r="B181" i="6"/>
  <c r="N215" i="6"/>
  <c r="N147" i="6"/>
  <c r="N181" i="6"/>
  <c r="N710" i="6"/>
  <c r="N642" i="6"/>
  <c r="N676" i="6"/>
  <c r="Q181" i="6"/>
  <c r="Q215" i="6"/>
  <c r="Q147" i="6"/>
  <c r="O642" i="6"/>
  <c r="O676" i="6"/>
  <c r="O710" i="6"/>
  <c r="Y676" i="6"/>
  <c r="Z676" i="6" s="1"/>
  <c r="Y710" i="6"/>
  <c r="Z710" i="6" s="1"/>
  <c r="Y642" i="6"/>
  <c r="Z642" i="6" s="1"/>
  <c r="Z608" i="6"/>
  <c r="D710" i="6"/>
  <c r="D642" i="6"/>
  <c r="D676" i="6"/>
  <c r="K495" i="6"/>
  <c r="K427" i="6"/>
  <c r="K461" i="6"/>
  <c r="G676" i="6"/>
  <c r="G710" i="6"/>
  <c r="G642" i="6"/>
  <c r="E181" i="6"/>
  <c r="E215" i="6"/>
  <c r="E147" i="6"/>
  <c r="P710" i="6"/>
  <c r="P676" i="6"/>
  <c r="P642" i="6"/>
  <c r="U449" i="6"/>
  <c r="U483" i="6"/>
  <c r="U415" i="6"/>
  <c r="O454" i="6"/>
  <c r="O488" i="6"/>
  <c r="O420" i="6"/>
  <c r="X701" i="6"/>
  <c r="X633" i="6"/>
  <c r="X667" i="6"/>
  <c r="N657" i="6"/>
  <c r="N691" i="6"/>
  <c r="N623" i="6"/>
  <c r="L198" i="6"/>
  <c r="L130" i="6"/>
  <c r="L164" i="6"/>
  <c r="P213" i="6"/>
  <c r="P145" i="6"/>
  <c r="P179" i="6"/>
  <c r="D682" i="6"/>
  <c r="D648" i="6"/>
  <c r="D614" i="6"/>
  <c r="S705" i="6"/>
  <c r="S671" i="6"/>
  <c r="S637" i="6"/>
  <c r="L700" i="6"/>
  <c r="L666" i="6"/>
  <c r="L632" i="6"/>
  <c r="J621" i="6"/>
  <c r="J689" i="6"/>
  <c r="J655" i="6"/>
  <c r="V214" i="6"/>
  <c r="V146" i="6"/>
  <c r="V180" i="6"/>
  <c r="Q687" i="6"/>
  <c r="Q653" i="6"/>
  <c r="Q619" i="6"/>
  <c r="P189" i="6"/>
  <c r="P155" i="6"/>
  <c r="P121" i="6"/>
  <c r="C687" i="6"/>
  <c r="C653" i="6"/>
  <c r="C619" i="6"/>
  <c r="M689" i="6"/>
  <c r="M655" i="6"/>
  <c r="M621" i="6"/>
  <c r="O443" i="6"/>
  <c r="O477" i="6"/>
  <c r="O409" i="6"/>
  <c r="Y418" i="6"/>
  <c r="Y452" i="6"/>
  <c r="Y486" i="6"/>
  <c r="M671" i="6"/>
  <c r="M637" i="6"/>
  <c r="M705" i="6"/>
  <c r="X687" i="6"/>
  <c r="X653" i="6"/>
  <c r="X619" i="6"/>
  <c r="P646" i="6"/>
  <c r="P680" i="6"/>
  <c r="P612" i="6"/>
  <c r="D662" i="6"/>
  <c r="D628" i="6"/>
  <c r="D696" i="6"/>
  <c r="L689" i="6"/>
  <c r="L621" i="6"/>
  <c r="L655" i="6"/>
  <c r="O441" i="6"/>
  <c r="O475" i="6"/>
  <c r="O407" i="6"/>
  <c r="R689" i="6"/>
  <c r="R621" i="6"/>
  <c r="R655" i="6"/>
  <c r="M423" i="6"/>
  <c r="M457" i="6"/>
  <c r="M491" i="6"/>
  <c r="C179" i="6"/>
  <c r="C145" i="6"/>
  <c r="C213" i="6"/>
  <c r="W467" i="6"/>
  <c r="W399" i="6"/>
  <c r="W433" i="6"/>
  <c r="O672" i="6"/>
  <c r="O706" i="6"/>
  <c r="O638" i="6"/>
  <c r="G475" i="6"/>
  <c r="G407" i="6"/>
  <c r="G441" i="6"/>
  <c r="P682" i="6"/>
  <c r="P648" i="6"/>
  <c r="P614" i="6"/>
  <c r="D195" i="6"/>
  <c r="D161" i="6"/>
  <c r="D127" i="6"/>
  <c r="U670" i="6"/>
  <c r="U704" i="6"/>
  <c r="U636" i="6"/>
  <c r="C692" i="6"/>
  <c r="C624" i="6"/>
  <c r="C658" i="6"/>
  <c r="G646" i="6"/>
  <c r="G680" i="6"/>
  <c r="G612" i="6"/>
  <c r="Q702" i="6"/>
  <c r="Q634" i="6"/>
  <c r="Q668" i="6"/>
  <c r="G457" i="6"/>
  <c r="G423" i="6"/>
  <c r="G491" i="6"/>
  <c r="H163" i="6"/>
  <c r="H129" i="6"/>
  <c r="H197" i="6"/>
  <c r="O460" i="6"/>
  <c r="O426" i="6"/>
  <c r="O494" i="6"/>
  <c r="E704" i="6"/>
  <c r="E636" i="6"/>
  <c r="E670" i="6"/>
  <c r="V684" i="6"/>
  <c r="V650" i="6"/>
  <c r="V616" i="6"/>
  <c r="T695" i="6"/>
  <c r="T661" i="6"/>
  <c r="T627" i="6"/>
  <c r="U622" i="6"/>
  <c r="U690" i="6"/>
  <c r="U656" i="6"/>
  <c r="C704" i="6"/>
  <c r="C636" i="6"/>
  <c r="C670" i="6"/>
  <c r="P413" i="6"/>
  <c r="P481" i="6"/>
  <c r="P447" i="6"/>
  <c r="N656" i="6"/>
  <c r="N690" i="6"/>
  <c r="N622" i="6"/>
  <c r="Q210" i="6"/>
  <c r="Q142" i="6"/>
  <c r="Q176" i="6"/>
  <c r="K489" i="6"/>
  <c r="K455" i="6"/>
  <c r="K421" i="6"/>
  <c r="U613" i="6"/>
  <c r="U647" i="6"/>
  <c r="U681" i="6"/>
  <c r="Q192" i="6"/>
  <c r="Q158" i="6"/>
  <c r="Q124" i="6"/>
  <c r="Y151" i="6"/>
  <c r="Y185" i="6"/>
  <c r="Y117" i="6"/>
  <c r="K212" i="6"/>
  <c r="K144" i="6"/>
  <c r="K178" i="6"/>
  <c r="O698" i="6"/>
  <c r="O664" i="6"/>
  <c r="O630" i="6"/>
  <c r="S684" i="6"/>
  <c r="S650" i="6"/>
  <c r="S616" i="6"/>
  <c r="D199" i="6"/>
  <c r="D165" i="6"/>
  <c r="D131" i="6"/>
  <c r="V494" i="6"/>
  <c r="V426" i="6"/>
  <c r="V460" i="6"/>
  <c r="G157" i="6"/>
  <c r="G191" i="6"/>
  <c r="G123" i="6"/>
  <c r="Q410" i="6"/>
  <c r="Q444" i="6"/>
  <c r="Q478" i="6"/>
  <c r="I214" i="6"/>
  <c r="I146" i="6"/>
  <c r="I180" i="6"/>
  <c r="J696" i="6"/>
  <c r="J628" i="6"/>
  <c r="J662" i="6"/>
  <c r="J491" i="6"/>
  <c r="J457" i="6"/>
  <c r="J423" i="6"/>
  <c r="X489" i="6"/>
  <c r="X421" i="6"/>
  <c r="X455" i="6"/>
  <c r="L701" i="6"/>
  <c r="L667" i="6"/>
  <c r="L633" i="6"/>
  <c r="F687" i="6"/>
  <c r="F619" i="6"/>
  <c r="F653" i="6"/>
  <c r="F469" i="6"/>
  <c r="F435" i="6"/>
  <c r="F401" i="6"/>
  <c r="Q708" i="6"/>
  <c r="Q640" i="6"/>
  <c r="Q674" i="6"/>
  <c r="N167" i="6"/>
  <c r="N201" i="6"/>
  <c r="N133" i="6"/>
  <c r="F699" i="6"/>
  <c r="F631" i="6"/>
  <c r="F665" i="6"/>
  <c r="D446" i="6"/>
  <c r="D412" i="6"/>
  <c r="D480" i="6"/>
  <c r="C693" i="6"/>
  <c r="C625" i="6"/>
  <c r="C659" i="6"/>
  <c r="L693" i="6"/>
  <c r="L625" i="6"/>
  <c r="L659" i="6"/>
  <c r="T483" i="6"/>
  <c r="T449" i="6"/>
  <c r="T415" i="6"/>
  <c r="Y436" i="6"/>
  <c r="Y402" i="6"/>
  <c r="Y470" i="6"/>
  <c r="C615" i="6"/>
  <c r="C649" i="6"/>
  <c r="C683" i="6"/>
  <c r="T491" i="6"/>
  <c r="T457" i="6"/>
  <c r="T423" i="6"/>
  <c r="M694" i="6"/>
  <c r="M660" i="6"/>
  <c r="M626" i="6"/>
  <c r="B151" i="6"/>
  <c r="B185" i="6"/>
  <c r="B117" i="6"/>
  <c r="T167" i="6"/>
  <c r="T133" i="6"/>
  <c r="T201" i="6"/>
  <c r="B484" i="6"/>
  <c r="B450" i="6"/>
  <c r="B416" i="6"/>
  <c r="U697" i="6"/>
  <c r="U663" i="6"/>
  <c r="U629" i="6"/>
  <c r="F485" i="6"/>
  <c r="F417" i="6"/>
  <c r="F451" i="6"/>
  <c r="N668" i="6"/>
  <c r="N634" i="6"/>
  <c r="N702" i="6"/>
  <c r="L695" i="6"/>
  <c r="L627" i="6"/>
  <c r="L661" i="6"/>
  <c r="M700" i="6"/>
  <c r="M632" i="6"/>
  <c r="M666" i="6"/>
  <c r="I647" i="6"/>
  <c r="I613" i="6"/>
  <c r="I681" i="6"/>
  <c r="B675" i="6"/>
  <c r="B709" i="6"/>
  <c r="B641" i="6"/>
  <c r="Q193" i="6"/>
  <c r="Q159" i="6"/>
  <c r="Q125" i="6"/>
  <c r="L687" i="6"/>
  <c r="L653" i="6"/>
  <c r="L619" i="6"/>
  <c r="L706" i="6"/>
  <c r="L638" i="6"/>
  <c r="L672" i="6"/>
  <c r="N153" i="6"/>
  <c r="N119" i="6"/>
  <c r="N187" i="6"/>
  <c r="C168" i="6"/>
  <c r="C202" i="6"/>
  <c r="C134" i="6"/>
  <c r="O686" i="6"/>
  <c r="O618" i="6"/>
  <c r="O652" i="6"/>
  <c r="P191" i="6"/>
  <c r="P157" i="6"/>
  <c r="P123" i="6"/>
  <c r="I441" i="6"/>
  <c r="I475" i="6"/>
  <c r="I407" i="6"/>
  <c r="I683" i="6"/>
  <c r="I615" i="6"/>
  <c r="I649" i="6"/>
  <c r="M456" i="6"/>
  <c r="M422" i="6"/>
  <c r="M490" i="6"/>
  <c r="O703" i="6"/>
  <c r="O635" i="6"/>
  <c r="O669" i="6"/>
  <c r="Y704" i="6"/>
  <c r="Y670" i="6"/>
  <c r="Y636" i="6"/>
  <c r="R191" i="6"/>
  <c r="R123" i="6"/>
  <c r="R157" i="6"/>
  <c r="H664" i="6"/>
  <c r="H630" i="6"/>
  <c r="H698" i="6"/>
  <c r="N158" i="6"/>
  <c r="N192" i="6"/>
  <c r="N124" i="6"/>
  <c r="N708" i="6"/>
  <c r="N640" i="6"/>
  <c r="N674" i="6"/>
  <c r="L683" i="6"/>
  <c r="L649" i="6"/>
  <c r="L615" i="6"/>
  <c r="Q666" i="6"/>
  <c r="Q632" i="6"/>
  <c r="Q700" i="6"/>
  <c r="V468" i="6"/>
  <c r="V434" i="6"/>
  <c r="V400" i="6"/>
  <c r="U672" i="6"/>
  <c r="U706" i="6"/>
  <c r="U638" i="6"/>
  <c r="O457" i="6"/>
  <c r="O491" i="6"/>
  <c r="O423" i="6"/>
  <c r="B671" i="6"/>
  <c r="B637" i="6"/>
  <c r="B705" i="6"/>
  <c r="Y448" i="6"/>
  <c r="Y414" i="6"/>
  <c r="Y482" i="6"/>
  <c r="E456" i="6"/>
  <c r="E422" i="6"/>
  <c r="E490" i="6"/>
  <c r="E446" i="6"/>
  <c r="E412" i="6"/>
  <c r="E480" i="6"/>
  <c r="R691" i="6"/>
  <c r="R623" i="6"/>
  <c r="R657" i="6"/>
  <c r="C433" i="6"/>
  <c r="C467" i="6"/>
  <c r="C399" i="6"/>
  <c r="S416" i="6"/>
  <c r="S484" i="6"/>
  <c r="S450" i="6"/>
  <c r="C702" i="6"/>
  <c r="C634" i="6"/>
  <c r="C668" i="6"/>
  <c r="B179" i="6"/>
  <c r="B213" i="6"/>
  <c r="B145" i="6"/>
  <c r="O440" i="6"/>
  <c r="O474" i="6"/>
  <c r="O406" i="6"/>
  <c r="P641" i="6"/>
  <c r="P709" i="6"/>
  <c r="P675" i="6"/>
  <c r="I444" i="6"/>
  <c r="I478" i="6"/>
  <c r="I410" i="6"/>
  <c r="M151" i="6"/>
  <c r="M185" i="6"/>
  <c r="M117" i="6"/>
  <c r="R195" i="6"/>
  <c r="R161" i="6"/>
  <c r="R127" i="6"/>
  <c r="O673" i="6"/>
  <c r="O707" i="6"/>
  <c r="O639" i="6"/>
  <c r="L475" i="6"/>
  <c r="L407" i="6"/>
  <c r="L441" i="6"/>
  <c r="E201" i="6"/>
  <c r="E167" i="6"/>
  <c r="E133" i="6"/>
  <c r="K471" i="6"/>
  <c r="K437" i="6"/>
  <c r="K403" i="6"/>
  <c r="G483" i="6"/>
  <c r="G415" i="6"/>
  <c r="G449" i="6"/>
  <c r="S180" i="6"/>
  <c r="S146" i="6"/>
  <c r="S214" i="6"/>
  <c r="J193" i="6"/>
  <c r="J159" i="6"/>
  <c r="J125" i="6"/>
  <c r="E420" i="6"/>
  <c r="E488" i="6"/>
  <c r="E454" i="6"/>
  <c r="K709" i="6"/>
  <c r="K675" i="6"/>
  <c r="K641" i="6"/>
  <c r="H661" i="6"/>
  <c r="H695" i="6"/>
  <c r="H627" i="6"/>
  <c r="E202" i="6"/>
  <c r="E168" i="6"/>
  <c r="E134" i="6"/>
  <c r="O161" i="6"/>
  <c r="O195" i="6"/>
  <c r="O127" i="6"/>
  <c r="H700" i="6"/>
  <c r="H666" i="6"/>
  <c r="H632" i="6"/>
  <c r="T478" i="6"/>
  <c r="T444" i="6"/>
  <c r="T410" i="6"/>
  <c r="X469" i="6"/>
  <c r="X435" i="6"/>
  <c r="X401" i="6"/>
  <c r="J469" i="6"/>
  <c r="J435" i="6"/>
  <c r="J401" i="6"/>
  <c r="T472" i="6"/>
  <c r="T438" i="6"/>
  <c r="T404" i="6"/>
  <c r="G655" i="6"/>
  <c r="G621" i="6"/>
  <c r="G689" i="6"/>
  <c r="J473" i="6"/>
  <c r="J439" i="6"/>
  <c r="J405" i="6"/>
  <c r="F195" i="6"/>
  <c r="F161" i="6"/>
  <c r="F127" i="6"/>
  <c r="G693" i="6"/>
  <c r="G625" i="6"/>
  <c r="G659" i="6"/>
  <c r="V193" i="6"/>
  <c r="V159" i="6"/>
  <c r="V125" i="6"/>
  <c r="E448" i="6"/>
  <c r="E482" i="6"/>
  <c r="E414" i="6"/>
  <c r="H177" i="6"/>
  <c r="H211" i="6"/>
  <c r="H143" i="6"/>
  <c r="S154" i="6"/>
  <c r="S188" i="6"/>
  <c r="S120" i="6"/>
  <c r="V480" i="6"/>
  <c r="V412" i="6"/>
  <c r="V446" i="6"/>
  <c r="H481" i="6"/>
  <c r="H447" i="6"/>
  <c r="H413" i="6"/>
  <c r="M171" i="6"/>
  <c r="M205" i="6"/>
  <c r="M137" i="6"/>
  <c r="S617" i="6"/>
  <c r="S685" i="6"/>
  <c r="S651" i="6"/>
  <c r="G493" i="6"/>
  <c r="G425" i="6"/>
  <c r="G459" i="6"/>
  <c r="E192" i="6"/>
  <c r="E158" i="6"/>
  <c r="E124" i="6"/>
  <c r="M663" i="6"/>
  <c r="M697" i="6"/>
  <c r="M629" i="6"/>
  <c r="B651" i="6"/>
  <c r="B685" i="6"/>
  <c r="B617" i="6"/>
  <c r="J186" i="6"/>
  <c r="J152" i="6"/>
  <c r="J118" i="6"/>
  <c r="Q211" i="6"/>
  <c r="Q143" i="6"/>
  <c r="Q177" i="6"/>
  <c r="E204" i="6"/>
  <c r="E170" i="6"/>
  <c r="E136" i="6"/>
  <c r="L189" i="6"/>
  <c r="L121" i="6"/>
  <c r="L155" i="6"/>
  <c r="T152" i="6"/>
  <c r="T118" i="6"/>
  <c r="T186" i="6"/>
  <c r="L213" i="6"/>
  <c r="L145" i="6"/>
  <c r="L179" i="6"/>
  <c r="H646" i="6"/>
  <c r="H680" i="6"/>
  <c r="H612" i="6"/>
  <c r="D444" i="6"/>
  <c r="D410" i="6"/>
  <c r="D478" i="6"/>
  <c r="S707" i="6"/>
  <c r="S639" i="6"/>
  <c r="S673" i="6"/>
  <c r="G162" i="6"/>
  <c r="G196" i="6"/>
  <c r="G128" i="6"/>
  <c r="C699" i="6"/>
  <c r="C631" i="6"/>
  <c r="C665" i="6"/>
  <c r="T671" i="6"/>
  <c r="T637" i="6"/>
  <c r="T705" i="6"/>
  <c r="L476" i="6"/>
  <c r="L408" i="6"/>
  <c r="L442" i="6"/>
  <c r="B479" i="6"/>
  <c r="B445" i="6"/>
  <c r="B411" i="6"/>
  <c r="K468" i="6"/>
  <c r="K434" i="6"/>
  <c r="K400" i="6"/>
  <c r="N173" i="6"/>
  <c r="N207" i="6"/>
  <c r="N139" i="6"/>
  <c r="F479" i="6"/>
  <c r="F411" i="6"/>
  <c r="F445" i="6"/>
  <c r="S175" i="6"/>
  <c r="S209" i="6"/>
  <c r="S141" i="6"/>
  <c r="C161" i="6"/>
  <c r="C127" i="6"/>
  <c r="C195" i="6"/>
  <c r="H468" i="6"/>
  <c r="H400" i="6"/>
  <c r="H434" i="6"/>
  <c r="T481" i="6"/>
  <c r="T447" i="6"/>
  <c r="T413" i="6"/>
  <c r="X680" i="6"/>
  <c r="X646" i="6"/>
  <c r="X612" i="6"/>
  <c r="D649" i="6"/>
  <c r="D615" i="6"/>
  <c r="D683" i="6"/>
  <c r="T179" i="6"/>
  <c r="T213" i="6"/>
  <c r="T145" i="6"/>
  <c r="P702" i="6"/>
  <c r="P668" i="6"/>
  <c r="P634" i="6"/>
  <c r="R685" i="6"/>
  <c r="R617" i="6"/>
  <c r="R651" i="6"/>
  <c r="M650" i="6"/>
  <c r="M616" i="6"/>
  <c r="M684" i="6"/>
  <c r="X699" i="6"/>
  <c r="X631" i="6"/>
  <c r="X665" i="6"/>
  <c r="J702" i="6"/>
  <c r="J634" i="6"/>
  <c r="J668" i="6"/>
  <c r="H658" i="6"/>
  <c r="H692" i="6"/>
  <c r="H624" i="6"/>
  <c r="H153" i="6"/>
  <c r="H187" i="6"/>
  <c r="H119" i="6"/>
  <c r="B178" i="6"/>
  <c r="B212" i="6"/>
  <c r="B144" i="6"/>
  <c r="U440" i="6"/>
  <c r="U474" i="6"/>
  <c r="U406" i="6"/>
  <c r="B668" i="6"/>
  <c r="B702" i="6"/>
  <c r="B634" i="6"/>
  <c r="P445" i="6"/>
  <c r="P411" i="6"/>
  <c r="P479" i="6"/>
  <c r="D673" i="6"/>
  <c r="D707" i="6"/>
  <c r="D639" i="6"/>
  <c r="F492" i="6"/>
  <c r="F424" i="6"/>
  <c r="F458" i="6"/>
  <c r="S655" i="6"/>
  <c r="S621" i="6"/>
  <c r="S689" i="6"/>
  <c r="O439" i="6"/>
  <c r="O473" i="6"/>
  <c r="O405" i="6"/>
  <c r="C458" i="6"/>
  <c r="C492" i="6"/>
  <c r="C424" i="6"/>
  <c r="M397" i="6"/>
  <c r="M431" i="6"/>
  <c r="M465" i="6"/>
  <c r="C173" i="6"/>
  <c r="C139" i="6"/>
  <c r="C207" i="6"/>
  <c r="I153" i="6"/>
  <c r="I187" i="6"/>
  <c r="I119" i="6"/>
  <c r="Q694" i="6"/>
  <c r="Q660" i="6"/>
  <c r="Q626" i="6"/>
  <c r="D686" i="6"/>
  <c r="D652" i="6"/>
  <c r="D618" i="6"/>
  <c r="O179" i="6"/>
  <c r="O213" i="6"/>
  <c r="O145" i="6"/>
  <c r="J213" i="6"/>
  <c r="J145" i="6"/>
  <c r="J179" i="6"/>
  <c r="T654" i="6"/>
  <c r="T688" i="6"/>
  <c r="T620" i="6"/>
  <c r="F697" i="6"/>
  <c r="F663" i="6"/>
  <c r="F629" i="6"/>
  <c r="F207" i="6"/>
  <c r="F139" i="6"/>
  <c r="F173" i="6"/>
  <c r="W469" i="6"/>
  <c r="W435" i="6"/>
  <c r="W401" i="6"/>
  <c r="W199" i="6"/>
  <c r="W165" i="6"/>
  <c r="W131" i="6"/>
  <c r="R493" i="6"/>
  <c r="R425" i="6"/>
  <c r="R459" i="6"/>
  <c r="P492" i="6"/>
  <c r="P424" i="6"/>
  <c r="P458" i="6"/>
  <c r="K465" i="6"/>
  <c r="K431" i="6"/>
  <c r="K397" i="6"/>
  <c r="E424" i="6"/>
  <c r="E458" i="6"/>
  <c r="E492" i="6"/>
  <c r="N654" i="6"/>
  <c r="N688" i="6"/>
  <c r="N620" i="6"/>
  <c r="G443" i="6"/>
  <c r="G477" i="6"/>
  <c r="G409" i="6"/>
  <c r="M177" i="6"/>
  <c r="M211" i="6"/>
  <c r="M143" i="6"/>
  <c r="B662" i="6"/>
  <c r="B628" i="6"/>
  <c r="B696" i="6"/>
  <c r="D698" i="6"/>
  <c r="D630" i="6"/>
  <c r="D664" i="6"/>
  <c r="Q205" i="6"/>
  <c r="Q137" i="6"/>
  <c r="Q171" i="6"/>
  <c r="U614" i="6"/>
  <c r="U682" i="6"/>
  <c r="U648" i="6"/>
  <c r="W190" i="6"/>
  <c r="W156" i="6"/>
  <c r="W122" i="6"/>
  <c r="B647" i="6"/>
  <c r="B681" i="6"/>
  <c r="B613" i="6"/>
  <c r="J198" i="6"/>
  <c r="J164" i="6"/>
  <c r="J130" i="6"/>
  <c r="Y440" i="6"/>
  <c r="Y406" i="6"/>
  <c r="Y474" i="6"/>
  <c r="X191" i="6"/>
  <c r="X157" i="6"/>
  <c r="X123" i="6"/>
  <c r="E465" i="6"/>
  <c r="E397" i="6"/>
  <c r="E431" i="6"/>
  <c r="G169" i="6"/>
  <c r="G203" i="6"/>
  <c r="G135" i="6"/>
  <c r="R698" i="6"/>
  <c r="R630" i="6"/>
  <c r="R664" i="6"/>
  <c r="L675" i="6"/>
  <c r="L709" i="6"/>
  <c r="L641" i="6"/>
  <c r="G481" i="6"/>
  <c r="G447" i="6"/>
  <c r="G413" i="6"/>
  <c r="Q646" i="6"/>
  <c r="Q680" i="6"/>
  <c r="Q612" i="6"/>
  <c r="V681" i="6"/>
  <c r="V647" i="6"/>
  <c r="V613" i="6"/>
  <c r="C175" i="6"/>
  <c r="C209" i="6"/>
  <c r="C141" i="6"/>
  <c r="R476" i="6"/>
  <c r="R408" i="6"/>
  <c r="R442" i="6"/>
  <c r="H650" i="6"/>
  <c r="H684" i="6"/>
  <c r="H616" i="6"/>
  <c r="R682" i="6"/>
  <c r="R614" i="6"/>
  <c r="R648" i="6"/>
  <c r="C453" i="6"/>
  <c r="C487" i="6"/>
  <c r="C419" i="6"/>
  <c r="M692" i="6"/>
  <c r="M658" i="6"/>
  <c r="M624" i="6"/>
  <c r="V690" i="6"/>
  <c r="V656" i="6"/>
  <c r="V622" i="6"/>
  <c r="P460" i="6"/>
  <c r="P426" i="6"/>
  <c r="P494" i="6"/>
  <c r="X199" i="6"/>
  <c r="X131" i="6"/>
  <c r="X165" i="6"/>
  <c r="V702" i="6"/>
  <c r="V634" i="6"/>
  <c r="V668" i="6"/>
  <c r="Q188" i="6"/>
  <c r="Q154" i="6"/>
  <c r="Q120" i="6"/>
  <c r="R699" i="6"/>
  <c r="R665" i="6"/>
  <c r="R631" i="6"/>
  <c r="J201" i="6"/>
  <c r="J167" i="6"/>
  <c r="J133" i="6"/>
  <c r="O458" i="6"/>
  <c r="O492" i="6"/>
  <c r="O424" i="6"/>
  <c r="R208" i="6"/>
  <c r="R140" i="6"/>
  <c r="R174" i="6"/>
  <c r="F693" i="6"/>
  <c r="F659" i="6"/>
  <c r="F625" i="6"/>
  <c r="V705" i="6"/>
  <c r="V637" i="6"/>
  <c r="V671" i="6"/>
  <c r="E681" i="6"/>
  <c r="E647" i="6"/>
  <c r="E613" i="6"/>
  <c r="X208" i="6"/>
  <c r="X140" i="6"/>
  <c r="X174" i="6"/>
  <c r="K494" i="6"/>
  <c r="K426" i="6"/>
  <c r="K460" i="6"/>
  <c r="H480" i="6"/>
  <c r="H412" i="6"/>
  <c r="H446" i="6"/>
  <c r="O178" i="6"/>
  <c r="O212" i="6"/>
  <c r="O144" i="6"/>
  <c r="I166" i="6"/>
  <c r="I132" i="6"/>
  <c r="I200" i="6"/>
  <c r="H485" i="6"/>
  <c r="H451" i="6"/>
  <c r="H417" i="6"/>
  <c r="D192" i="6"/>
  <c r="D158" i="6"/>
  <c r="D124" i="6"/>
  <c r="V479" i="6"/>
  <c r="V411" i="6"/>
  <c r="V445" i="6"/>
  <c r="Y695" i="6"/>
  <c r="Y627" i="6"/>
  <c r="Y661" i="6"/>
  <c r="O688" i="6"/>
  <c r="O620" i="6"/>
  <c r="O654" i="6"/>
  <c r="S163" i="6"/>
  <c r="S197" i="6"/>
  <c r="S129" i="6"/>
  <c r="R483" i="6"/>
  <c r="R415" i="6"/>
  <c r="R449" i="6"/>
  <c r="R468" i="6"/>
  <c r="R434" i="6"/>
  <c r="R400" i="6"/>
  <c r="B469" i="6"/>
  <c r="B401" i="6"/>
  <c r="B435" i="6"/>
  <c r="L698" i="6"/>
  <c r="L630" i="6"/>
  <c r="L664" i="6"/>
  <c r="V473" i="6"/>
  <c r="V439" i="6"/>
  <c r="V405" i="6"/>
  <c r="Y177" i="6"/>
  <c r="Y211" i="6"/>
  <c r="Y143" i="6"/>
  <c r="O445" i="6"/>
  <c r="O479" i="6"/>
  <c r="O411" i="6"/>
  <c r="R701" i="6"/>
  <c r="R667" i="6"/>
  <c r="R633" i="6"/>
  <c r="V466" i="6"/>
  <c r="V432" i="6"/>
  <c r="V398" i="6"/>
  <c r="X185" i="6"/>
  <c r="X151" i="6"/>
  <c r="X117" i="6"/>
  <c r="U450" i="6"/>
  <c r="U484" i="6"/>
  <c r="U416" i="6"/>
  <c r="T485" i="6"/>
  <c r="T451" i="6"/>
  <c r="T417" i="6"/>
  <c r="S407" i="6"/>
  <c r="S475" i="6"/>
  <c r="S441" i="6"/>
  <c r="I621" i="6"/>
  <c r="I689" i="6"/>
  <c r="I655" i="6"/>
  <c r="N162" i="6"/>
  <c r="N128" i="6"/>
  <c r="N196" i="6"/>
  <c r="D685" i="6"/>
  <c r="D651" i="6"/>
  <c r="D617" i="6"/>
  <c r="W485" i="6"/>
  <c r="W417" i="6"/>
  <c r="W451" i="6"/>
  <c r="O157" i="6"/>
  <c r="O191" i="6"/>
  <c r="O123" i="6"/>
  <c r="M161" i="6"/>
  <c r="M195" i="6"/>
  <c r="M127" i="6"/>
  <c r="F709" i="6"/>
  <c r="F641" i="6"/>
  <c r="F675" i="6"/>
  <c r="U673" i="6"/>
  <c r="U707" i="6"/>
  <c r="U639" i="6"/>
  <c r="Y442" i="6"/>
  <c r="Y408" i="6"/>
  <c r="Y476" i="6"/>
  <c r="L207" i="6"/>
  <c r="L139" i="6"/>
  <c r="L173" i="6"/>
  <c r="H478" i="6"/>
  <c r="H444" i="6"/>
  <c r="H410" i="6"/>
  <c r="O434" i="6"/>
  <c r="O468" i="6"/>
  <c r="O400" i="6"/>
  <c r="K482" i="6"/>
  <c r="K448" i="6"/>
  <c r="K414" i="6"/>
  <c r="E190" i="6"/>
  <c r="E156" i="6"/>
  <c r="E122" i="6"/>
  <c r="D671" i="6"/>
  <c r="D705" i="6"/>
  <c r="D637" i="6"/>
  <c r="H489" i="6"/>
  <c r="H421" i="6"/>
  <c r="H455" i="6"/>
  <c r="V200" i="6"/>
  <c r="V166" i="6"/>
  <c r="V132" i="6"/>
  <c r="D431" i="6"/>
  <c r="D465" i="6"/>
  <c r="D397" i="6"/>
  <c r="O446" i="6"/>
  <c r="O480" i="6"/>
  <c r="O412" i="6"/>
  <c r="H164" i="6"/>
  <c r="H198" i="6"/>
  <c r="H130" i="6"/>
  <c r="K187" i="6"/>
  <c r="K153" i="6"/>
  <c r="K119" i="6"/>
  <c r="C684" i="6"/>
  <c r="C616" i="6"/>
  <c r="C650" i="6"/>
  <c r="C154" i="6"/>
  <c r="C188" i="6"/>
  <c r="C120" i="6"/>
  <c r="Q706" i="6"/>
  <c r="Q672" i="6"/>
  <c r="Q638" i="6"/>
  <c r="E197" i="6"/>
  <c r="E163" i="6"/>
  <c r="E129" i="6"/>
  <c r="E188" i="6"/>
  <c r="E154" i="6"/>
  <c r="E120" i="6"/>
  <c r="M162" i="6"/>
  <c r="M196" i="6"/>
  <c r="M128" i="6"/>
  <c r="Q436" i="6"/>
  <c r="Q402" i="6"/>
  <c r="Q470" i="6"/>
  <c r="P624" i="6"/>
  <c r="P692" i="6"/>
  <c r="P658" i="6"/>
  <c r="N161" i="6"/>
  <c r="N195" i="6"/>
  <c r="N127" i="6"/>
  <c r="E683" i="6"/>
  <c r="E649" i="6"/>
  <c r="E615" i="6"/>
  <c r="Q189" i="6"/>
  <c r="Q155" i="6"/>
  <c r="Q121" i="6"/>
  <c r="U623" i="6"/>
  <c r="U691" i="6"/>
  <c r="U657" i="6"/>
  <c r="P422" i="6"/>
  <c r="P456" i="6"/>
  <c r="P490" i="6"/>
  <c r="M405" i="6"/>
  <c r="M439" i="6"/>
  <c r="M473" i="6"/>
  <c r="H162" i="6"/>
  <c r="H196" i="6"/>
  <c r="H128" i="6"/>
  <c r="I159" i="6"/>
  <c r="I193" i="6"/>
  <c r="I125" i="6"/>
  <c r="Y684" i="6"/>
  <c r="Y650" i="6"/>
  <c r="Y616" i="6"/>
  <c r="R197" i="6"/>
  <c r="R129" i="6"/>
  <c r="R163" i="6"/>
  <c r="E690" i="6"/>
  <c r="E656" i="6"/>
  <c r="E622" i="6"/>
  <c r="T470" i="6"/>
  <c r="T402" i="6"/>
  <c r="T436" i="6"/>
  <c r="T168" i="6"/>
  <c r="T134" i="6"/>
  <c r="T202" i="6"/>
  <c r="U431" i="6"/>
  <c r="U465" i="6"/>
  <c r="U397" i="6"/>
  <c r="L477" i="6"/>
  <c r="L409" i="6"/>
  <c r="L443" i="6"/>
  <c r="M173" i="6"/>
  <c r="M207" i="6"/>
  <c r="M139" i="6"/>
  <c r="P671" i="6"/>
  <c r="P705" i="6"/>
  <c r="P637" i="6"/>
  <c r="M654" i="6"/>
  <c r="M688" i="6"/>
  <c r="M620" i="6"/>
  <c r="I154" i="6"/>
  <c r="I120" i="6"/>
  <c r="I188" i="6"/>
  <c r="V694" i="6"/>
  <c r="V626" i="6"/>
  <c r="V660" i="6"/>
  <c r="Y649" i="6"/>
  <c r="Y683" i="6"/>
  <c r="Y615" i="6"/>
  <c r="I440" i="6"/>
  <c r="I474" i="6"/>
  <c r="I406" i="6"/>
  <c r="R687" i="6"/>
  <c r="R653" i="6"/>
  <c r="R619" i="6"/>
  <c r="T656" i="6"/>
  <c r="T690" i="6"/>
  <c r="T622" i="6"/>
  <c r="O170" i="6"/>
  <c r="O204" i="6"/>
  <c r="O136" i="6"/>
  <c r="W202" i="6"/>
  <c r="W168" i="6"/>
  <c r="W134" i="6"/>
  <c r="F460" i="6"/>
  <c r="F426" i="6"/>
  <c r="F494" i="6"/>
  <c r="U458" i="6"/>
  <c r="U492" i="6"/>
  <c r="U424" i="6"/>
  <c r="B153" i="6"/>
  <c r="B187" i="6"/>
  <c r="B119" i="6"/>
  <c r="Q199" i="6"/>
  <c r="Q165" i="6"/>
  <c r="Q131" i="6"/>
  <c r="F213" i="6"/>
  <c r="F145" i="6"/>
  <c r="F179" i="6"/>
  <c r="X675" i="6"/>
  <c r="X641" i="6"/>
  <c r="X709" i="6"/>
  <c r="V693" i="6"/>
  <c r="V625" i="6"/>
  <c r="V659" i="6"/>
  <c r="V186" i="6"/>
  <c r="V152" i="6"/>
  <c r="V118" i="6"/>
  <c r="D202" i="6"/>
  <c r="D168" i="6"/>
  <c r="D134" i="6"/>
  <c r="C700" i="6"/>
  <c r="C666" i="6"/>
  <c r="C632" i="6"/>
  <c r="I160" i="6"/>
  <c r="I126" i="6"/>
  <c r="I194" i="6"/>
  <c r="N170" i="6"/>
  <c r="N204" i="6"/>
  <c r="N136" i="6"/>
  <c r="W204" i="6"/>
  <c r="W170" i="6"/>
  <c r="W136" i="6"/>
  <c r="E213" i="6"/>
  <c r="E145" i="6"/>
  <c r="E179" i="6"/>
  <c r="K488" i="6"/>
  <c r="K454" i="6"/>
  <c r="K420" i="6"/>
  <c r="I654" i="6"/>
  <c r="I620" i="6"/>
  <c r="I688" i="6"/>
  <c r="Y153" i="6"/>
  <c r="Y187" i="6"/>
  <c r="Y119" i="6"/>
  <c r="V188" i="6"/>
  <c r="V154" i="6"/>
  <c r="V120" i="6"/>
  <c r="T467" i="6"/>
  <c r="T399" i="6"/>
  <c r="T433" i="6"/>
  <c r="K703" i="6"/>
  <c r="K635" i="6"/>
  <c r="K669" i="6"/>
  <c r="E444" i="6"/>
  <c r="E410" i="6"/>
  <c r="E478" i="6"/>
  <c r="L202" i="6"/>
  <c r="L168" i="6"/>
  <c r="L134" i="6"/>
  <c r="C452" i="6"/>
  <c r="C486" i="6"/>
  <c r="C418" i="6"/>
  <c r="C157" i="6"/>
  <c r="C191" i="6"/>
  <c r="C123" i="6"/>
  <c r="L684" i="6"/>
  <c r="L616" i="6"/>
  <c r="L650" i="6"/>
  <c r="K477" i="6"/>
  <c r="K443" i="6"/>
  <c r="K409" i="6"/>
  <c r="R478" i="6"/>
  <c r="R410" i="6"/>
  <c r="R444" i="6"/>
  <c r="D208" i="6"/>
  <c r="D140" i="6"/>
  <c r="D174" i="6"/>
  <c r="O177" i="6"/>
  <c r="O143" i="6"/>
  <c r="O211" i="6"/>
  <c r="W186" i="6"/>
  <c r="W152" i="6"/>
  <c r="W118" i="6"/>
  <c r="D211" i="6"/>
  <c r="D143" i="6"/>
  <c r="D177" i="6"/>
  <c r="W191" i="6"/>
  <c r="W157" i="6"/>
  <c r="W123" i="6"/>
  <c r="H475" i="6"/>
  <c r="H407" i="6"/>
  <c r="H441" i="6"/>
  <c r="X694" i="6"/>
  <c r="X626" i="6"/>
  <c r="X660" i="6"/>
  <c r="N157" i="6"/>
  <c r="N191" i="6"/>
  <c r="N123" i="6"/>
  <c r="J465" i="6"/>
  <c r="J431" i="6"/>
  <c r="J397" i="6"/>
  <c r="H656" i="6"/>
  <c r="H690" i="6"/>
  <c r="H622" i="6"/>
  <c r="P215" i="6"/>
  <c r="P147" i="6"/>
  <c r="P181" i="6"/>
  <c r="C461" i="6"/>
  <c r="C427" i="6"/>
  <c r="C495" i="6"/>
  <c r="L181" i="6"/>
  <c r="L215" i="6"/>
  <c r="L147" i="6"/>
  <c r="V215" i="6"/>
  <c r="V147" i="6"/>
  <c r="V181" i="6"/>
  <c r="V495" i="6"/>
  <c r="V427" i="6"/>
  <c r="V461" i="6"/>
  <c r="F642" i="6"/>
  <c r="F710" i="6"/>
  <c r="F676" i="6"/>
  <c r="U710" i="6"/>
  <c r="U642" i="6"/>
  <c r="U676" i="6"/>
  <c r="I676" i="6"/>
  <c r="I642" i="6"/>
  <c r="I710" i="6"/>
  <c r="C215" i="6"/>
  <c r="C147" i="6"/>
  <c r="C181" i="6"/>
  <c r="B676" i="6"/>
  <c r="B710" i="6"/>
  <c r="B642" i="6"/>
  <c r="U448" i="6"/>
  <c r="U482" i="6"/>
  <c r="U414" i="6"/>
  <c r="X472" i="6"/>
  <c r="X404" i="6"/>
  <c r="X438" i="6"/>
  <c r="P397" i="6"/>
  <c r="P431" i="6"/>
  <c r="P465" i="6"/>
  <c r="D447" i="6"/>
  <c r="D413" i="6"/>
  <c r="D481" i="6"/>
  <c r="L474" i="6"/>
  <c r="L406" i="6"/>
  <c r="L440" i="6"/>
  <c r="H483" i="6"/>
  <c r="H449" i="6"/>
  <c r="H415" i="6"/>
  <c r="R474" i="6"/>
  <c r="R406" i="6"/>
  <c r="R440" i="6"/>
  <c r="Q451" i="6"/>
  <c r="Q417" i="6"/>
  <c r="Q485" i="6"/>
  <c r="W707" i="6"/>
  <c r="W639" i="6"/>
  <c r="W673" i="6"/>
  <c r="X204" i="6"/>
  <c r="X170" i="6"/>
  <c r="X136" i="6"/>
  <c r="U616" i="6"/>
  <c r="U684" i="6"/>
  <c r="U650" i="6"/>
  <c r="X213" i="6"/>
  <c r="X145" i="6"/>
  <c r="X179" i="6"/>
  <c r="P433" i="6"/>
  <c r="P399" i="6"/>
  <c r="P467" i="6"/>
  <c r="I690" i="6"/>
  <c r="I656" i="6"/>
  <c r="I622" i="6"/>
  <c r="U455" i="6"/>
  <c r="U489" i="6"/>
  <c r="U421" i="6"/>
  <c r="C443" i="6"/>
  <c r="C477" i="6"/>
  <c r="C409" i="6"/>
  <c r="G397" i="6"/>
  <c r="G465" i="6"/>
  <c r="G431" i="6"/>
  <c r="L682" i="6"/>
  <c r="L614" i="6"/>
  <c r="L648" i="6"/>
  <c r="Q684" i="6"/>
  <c r="Q650" i="6"/>
  <c r="Q616" i="6"/>
  <c r="O432" i="6"/>
  <c r="O466" i="6"/>
  <c r="O398" i="6"/>
  <c r="E455" i="6"/>
  <c r="E421" i="6"/>
  <c r="E489" i="6"/>
  <c r="U214" i="6"/>
  <c r="U146" i="6"/>
  <c r="U180" i="6"/>
  <c r="H171" i="6"/>
  <c r="H205" i="6"/>
  <c r="H137" i="6"/>
  <c r="V469" i="6"/>
  <c r="V435" i="6"/>
  <c r="V401" i="6"/>
  <c r="M685" i="6"/>
  <c r="M651" i="6"/>
  <c r="M617" i="6"/>
  <c r="T480" i="6"/>
  <c r="T446" i="6"/>
  <c r="T412" i="6"/>
  <c r="U441" i="6"/>
  <c r="U475" i="6"/>
  <c r="U407" i="6"/>
  <c r="C455" i="6"/>
  <c r="C489" i="6"/>
  <c r="C421" i="6"/>
  <c r="Y409" i="6"/>
  <c r="Y443" i="6"/>
  <c r="Y477" i="6"/>
  <c r="N475" i="6"/>
  <c r="N441" i="6"/>
  <c r="N407" i="6"/>
  <c r="Q696" i="6"/>
  <c r="Q628" i="6"/>
  <c r="Q662" i="6"/>
  <c r="U432" i="6"/>
  <c r="U466" i="6"/>
  <c r="U398" i="6"/>
  <c r="Q400" i="6"/>
  <c r="Q434" i="6"/>
  <c r="Q468" i="6"/>
  <c r="Q636" i="6"/>
  <c r="Q704" i="6"/>
  <c r="Q670" i="6"/>
  <c r="O449" i="6"/>
  <c r="O483" i="6"/>
  <c r="O415" i="6"/>
  <c r="S401" i="6"/>
  <c r="S469" i="6"/>
  <c r="S435" i="6"/>
  <c r="Y646" i="6"/>
  <c r="Y680" i="6"/>
  <c r="Y612" i="6"/>
  <c r="T686" i="6"/>
  <c r="T652" i="6"/>
  <c r="T618" i="6"/>
  <c r="P704" i="6"/>
  <c r="P636" i="6"/>
  <c r="P670" i="6"/>
  <c r="T159" i="6"/>
  <c r="T193" i="6"/>
  <c r="T125" i="6"/>
  <c r="K207" i="6"/>
  <c r="K139" i="6"/>
  <c r="K173" i="6"/>
  <c r="B646" i="6"/>
  <c r="B680" i="6"/>
  <c r="B612" i="6"/>
  <c r="J481" i="6"/>
  <c r="J413" i="6"/>
  <c r="J447" i="6"/>
  <c r="U696" i="6"/>
  <c r="U662" i="6"/>
  <c r="U628" i="6"/>
  <c r="N646" i="6"/>
  <c r="N680" i="6"/>
  <c r="N612" i="6"/>
  <c r="Y175" i="6"/>
  <c r="Y209" i="6"/>
  <c r="Y141" i="6"/>
  <c r="B640" i="6"/>
  <c r="B708" i="6"/>
  <c r="B674" i="6"/>
  <c r="I447" i="6"/>
  <c r="I481" i="6"/>
  <c r="I413" i="6"/>
  <c r="F472" i="6"/>
  <c r="F404" i="6"/>
  <c r="F438" i="6"/>
  <c r="B161" i="6"/>
  <c r="B127" i="6"/>
  <c r="B195" i="6"/>
  <c r="F484" i="6"/>
  <c r="F416" i="6"/>
  <c r="F450" i="6"/>
  <c r="Q441" i="6"/>
  <c r="Q407" i="6"/>
  <c r="Q475" i="6"/>
  <c r="C444" i="6"/>
  <c r="C478" i="6"/>
  <c r="C410" i="6"/>
  <c r="P197" i="6"/>
  <c r="P163" i="6"/>
  <c r="P129" i="6"/>
  <c r="B659" i="6"/>
  <c r="B693" i="6"/>
  <c r="B625" i="6"/>
  <c r="N172" i="6"/>
  <c r="N138" i="6"/>
  <c r="N206" i="6"/>
  <c r="C166" i="6"/>
  <c r="C200" i="6"/>
  <c r="C132" i="6"/>
  <c r="L196" i="6"/>
  <c r="L162" i="6"/>
  <c r="L128" i="6"/>
  <c r="O696" i="6"/>
  <c r="O628" i="6"/>
  <c r="O662" i="6"/>
  <c r="S696" i="6"/>
  <c r="S662" i="6"/>
  <c r="S628" i="6"/>
  <c r="C434" i="6"/>
  <c r="C468" i="6"/>
  <c r="C400" i="6"/>
  <c r="W704" i="6"/>
  <c r="W670" i="6"/>
  <c r="W636" i="6"/>
  <c r="M445" i="6"/>
  <c r="M479" i="6"/>
  <c r="M411" i="6"/>
  <c r="C689" i="6"/>
  <c r="C621" i="6"/>
  <c r="C655" i="6"/>
  <c r="V708" i="6"/>
  <c r="V674" i="6"/>
  <c r="V640" i="6"/>
  <c r="W692" i="6"/>
  <c r="W658" i="6"/>
  <c r="W624" i="6"/>
  <c r="D213" i="6"/>
  <c r="D145" i="6"/>
  <c r="D179" i="6"/>
  <c r="E459" i="6"/>
  <c r="E425" i="6"/>
  <c r="E493" i="6"/>
  <c r="I451" i="6"/>
  <c r="I485" i="6"/>
  <c r="I417" i="6"/>
  <c r="K473" i="6"/>
  <c r="K439" i="6"/>
  <c r="K405" i="6"/>
  <c r="S703" i="6"/>
  <c r="S635" i="6"/>
  <c r="S669" i="6"/>
  <c r="I669" i="6"/>
  <c r="I703" i="6"/>
  <c r="I635" i="6"/>
  <c r="V191" i="6"/>
  <c r="V157" i="6"/>
  <c r="V123" i="6"/>
  <c r="L707" i="6"/>
  <c r="L639" i="6"/>
  <c r="L673" i="6"/>
  <c r="U443" i="6"/>
  <c r="U477" i="6"/>
  <c r="U409" i="6"/>
  <c r="C690" i="6"/>
  <c r="C622" i="6"/>
  <c r="C656" i="6"/>
  <c r="Q689" i="6"/>
  <c r="Q655" i="6"/>
  <c r="Q621" i="6"/>
  <c r="X683" i="6"/>
  <c r="X615" i="6"/>
  <c r="X649" i="6"/>
  <c r="I704" i="6"/>
  <c r="I636" i="6"/>
  <c r="I670" i="6"/>
  <c r="E686" i="6"/>
  <c r="E652" i="6"/>
  <c r="E618" i="6"/>
  <c r="U434" i="6"/>
  <c r="U468" i="6"/>
  <c r="U400" i="6"/>
  <c r="H665" i="6"/>
  <c r="H631" i="6"/>
  <c r="H699" i="6"/>
  <c r="S438" i="6"/>
  <c r="S472" i="6"/>
  <c r="S404" i="6"/>
  <c r="C648" i="6"/>
  <c r="C614" i="6"/>
  <c r="C682" i="6"/>
  <c r="L204" i="6"/>
  <c r="L136" i="6"/>
  <c r="L170" i="6"/>
  <c r="S688" i="6"/>
  <c r="S654" i="6"/>
  <c r="S620" i="6"/>
  <c r="X466" i="6"/>
  <c r="X432" i="6"/>
  <c r="X398" i="6"/>
  <c r="D406" i="6"/>
  <c r="D440" i="6"/>
  <c r="D474" i="6"/>
  <c r="J493" i="6"/>
  <c r="J425" i="6"/>
  <c r="J459" i="6"/>
  <c r="X492" i="6"/>
  <c r="X424" i="6"/>
  <c r="X458" i="6"/>
  <c r="U177" i="6"/>
  <c r="U211" i="6"/>
  <c r="U143" i="6"/>
  <c r="F467" i="6"/>
  <c r="F433" i="6"/>
  <c r="F399" i="6"/>
  <c r="P654" i="6"/>
  <c r="P688" i="6"/>
  <c r="P620" i="6"/>
  <c r="O668" i="6"/>
  <c r="O702" i="6"/>
  <c r="O634" i="6"/>
  <c r="U446" i="6"/>
  <c r="U480" i="6"/>
  <c r="U412" i="6"/>
  <c r="B482" i="6"/>
  <c r="B414" i="6"/>
  <c r="B448" i="6"/>
  <c r="W478" i="6"/>
  <c r="W444" i="6"/>
  <c r="W410" i="6"/>
  <c r="N166" i="6"/>
  <c r="N200" i="6"/>
  <c r="N132" i="6"/>
  <c r="P436" i="6"/>
  <c r="P402" i="6"/>
  <c r="P470" i="6"/>
  <c r="Q439" i="6"/>
  <c r="Q405" i="6"/>
  <c r="Q473" i="6"/>
  <c r="V476" i="6"/>
  <c r="V408" i="6"/>
  <c r="V442" i="6"/>
  <c r="F700" i="6"/>
  <c r="F666" i="6"/>
  <c r="F632" i="6"/>
  <c r="X486" i="6"/>
  <c r="X418" i="6"/>
  <c r="X452" i="6"/>
  <c r="X707" i="6"/>
  <c r="X673" i="6"/>
  <c r="X639" i="6"/>
  <c r="J649" i="6"/>
  <c r="J683" i="6"/>
  <c r="J615" i="6"/>
  <c r="N647" i="6"/>
  <c r="N681" i="6"/>
  <c r="N613" i="6"/>
  <c r="F491" i="6"/>
  <c r="F423" i="6"/>
  <c r="F457" i="6"/>
  <c r="W492" i="6"/>
  <c r="W458" i="6"/>
  <c r="W424" i="6"/>
  <c r="J474" i="6"/>
  <c r="J440" i="6"/>
  <c r="J406" i="6"/>
  <c r="C657" i="6"/>
  <c r="C623" i="6"/>
  <c r="C691" i="6"/>
  <c r="O156" i="6"/>
  <c r="O122" i="6"/>
  <c r="O190" i="6"/>
  <c r="U435" i="6"/>
  <c r="U469" i="6"/>
  <c r="U401" i="6"/>
  <c r="C438" i="6"/>
  <c r="C472" i="6"/>
  <c r="C404" i="6"/>
  <c r="V685" i="6"/>
  <c r="V651" i="6"/>
  <c r="V617" i="6"/>
  <c r="S494" i="6"/>
  <c r="S460" i="6"/>
  <c r="S426" i="6"/>
  <c r="M474" i="6"/>
  <c r="M440" i="6"/>
  <c r="M406" i="6"/>
  <c r="D482" i="6"/>
  <c r="D414" i="6"/>
  <c r="D448" i="6"/>
  <c r="L197" i="6"/>
  <c r="L163" i="6"/>
  <c r="L129" i="6"/>
  <c r="K213" i="6"/>
  <c r="K145" i="6"/>
  <c r="K179" i="6"/>
  <c r="H703" i="6"/>
  <c r="H669" i="6"/>
  <c r="H635" i="6"/>
  <c r="G474" i="6"/>
  <c r="G406" i="6"/>
  <c r="G440" i="6"/>
  <c r="P201" i="6"/>
  <c r="P167" i="6"/>
  <c r="P133" i="6"/>
  <c r="W198" i="6"/>
  <c r="W164" i="6"/>
  <c r="W130" i="6"/>
  <c r="V703" i="6"/>
  <c r="V635" i="6"/>
  <c r="V669" i="6"/>
  <c r="N175" i="6"/>
  <c r="N141" i="6"/>
  <c r="N209" i="6"/>
  <c r="G478" i="6"/>
  <c r="G410" i="6"/>
  <c r="G444" i="6"/>
  <c r="P664" i="6"/>
  <c r="P630" i="6"/>
  <c r="P698" i="6"/>
  <c r="F210" i="6"/>
  <c r="F142" i="6"/>
  <c r="F176" i="6"/>
  <c r="F696" i="6"/>
  <c r="F628" i="6"/>
  <c r="F662" i="6"/>
  <c r="T665" i="6"/>
  <c r="T631" i="6"/>
  <c r="T699" i="6"/>
  <c r="S470" i="6"/>
  <c r="S402" i="6"/>
  <c r="S436" i="6"/>
  <c r="M414" i="6"/>
  <c r="M448" i="6"/>
  <c r="M482" i="6"/>
  <c r="B470" i="6"/>
  <c r="B402" i="6"/>
  <c r="B436" i="6"/>
  <c r="T176" i="6"/>
  <c r="T210" i="6"/>
  <c r="T142" i="6"/>
  <c r="H170" i="6"/>
  <c r="H204" i="6"/>
  <c r="H136" i="6"/>
  <c r="V202" i="6"/>
  <c r="V168" i="6"/>
  <c r="V134" i="6"/>
  <c r="H397" i="6"/>
  <c r="H465" i="6"/>
  <c r="H431" i="6"/>
  <c r="S458" i="6"/>
  <c r="S424" i="6"/>
  <c r="S492" i="6"/>
  <c r="U175" i="6"/>
  <c r="U209" i="6"/>
  <c r="U141" i="6"/>
  <c r="Q200" i="6"/>
  <c r="Q166" i="6"/>
  <c r="Q132" i="6"/>
  <c r="C450" i="6"/>
  <c r="C484" i="6"/>
  <c r="C416" i="6"/>
  <c r="T490" i="6"/>
  <c r="T456" i="6"/>
  <c r="T422" i="6"/>
  <c r="N659" i="6"/>
  <c r="N625" i="6"/>
  <c r="N693" i="6"/>
  <c r="C153" i="6"/>
  <c r="C187" i="6"/>
  <c r="C119" i="6"/>
  <c r="F702" i="6"/>
  <c r="F668" i="6"/>
  <c r="F634" i="6"/>
  <c r="U157" i="6"/>
  <c r="U191" i="6"/>
  <c r="U123" i="6"/>
  <c r="E709" i="6"/>
  <c r="E675" i="6"/>
  <c r="E641" i="6"/>
  <c r="O701" i="6"/>
  <c r="O667" i="6"/>
  <c r="O633" i="6"/>
  <c r="C696" i="6"/>
  <c r="C662" i="6"/>
  <c r="C628" i="6"/>
  <c r="O153" i="6"/>
  <c r="O119" i="6"/>
  <c r="O187" i="6"/>
  <c r="O659" i="6"/>
  <c r="O625" i="6"/>
  <c r="O693" i="6"/>
  <c r="G709" i="6"/>
  <c r="G641" i="6"/>
  <c r="G675" i="6"/>
  <c r="U158" i="6"/>
  <c r="U124" i="6"/>
  <c r="U192" i="6"/>
  <c r="E209" i="6"/>
  <c r="E141" i="6"/>
  <c r="E175" i="6"/>
  <c r="H155" i="6"/>
  <c r="H189" i="6"/>
  <c r="H121" i="6"/>
  <c r="C167" i="6"/>
  <c r="C133" i="6"/>
  <c r="C201" i="6"/>
  <c r="X465" i="6"/>
  <c r="X431" i="6"/>
  <c r="X397" i="6"/>
  <c r="T707" i="6"/>
  <c r="T639" i="6"/>
  <c r="T673" i="6"/>
  <c r="F199" i="6"/>
  <c r="F131" i="6"/>
  <c r="F165" i="6"/>
  <c r="E208" i="6"/>
  <c r="E140" i="6"/>
  <c r="E174" i="6"/>
  <c r="P194" i="6"/>
  <c r="P160" i="6"/>
  <c r="P126" i="6"/>
  <c r="Q201" i="6"/>
  <c r="Q167" i="6"/>
  <c r="Q133" i="6"/>
  <c r="P419" i="6"/>
  <c r="P453" i="6"/>
  <c r="P487" i="6"/>
  <c r="X190" i="6"/>
  <c r="X122" i="6"/>
  <c r="X156" i="6"/>
  <c r="O704" i="6"/>
  <c r="O670" i="6"/>
  <c r="O636" i="6"/>
  <c r="R470" i="6"/>
  <c r="R402" i="6"/>
  <c r="R436" i="6"/>
  <c r="M435" i="6"/>
  <c r="M401" i="6"/>
  <c r="M469" i="6"/>
  <c r="X484" i="6"/>
  <c r="X416" i="6"/>
  <c r="X450" i="6"/>
  <c r="J487" i="6"/>
  <c r="J453" i="6"/>
  <c r="J419" i="6"/>
  <c r="H477" i="6"/>
  <c r="H443" i="6"/>
  <c r="H409" i="6"/>
  <c r="R202" i="6"/>
  <c r="R168" i="6"/>
  <c r="R134" i="6"/>
  <c r="Y163" i="6"/>
  <c r="Y197" i="6"/>
  <c r="Y129" i="6"/>
  <c r="H491" i="6"/>
  <c r="H457" i="6"/>
  <c r="H423" i="6"/>
  <c r="L200" i="6"/>
  <c r="L166" i="6"/>
  <c r="L132" i="6"/>
  <c r="Y154" i="6"/>
  <c r="Y188" i="6"/>
  <c r="Y120" i="6"/>
  <c r="X476" i="6"/>
  <c r="X408" i="6"/>
  <c r="X442" i="6"/>
  <c r="D205" i="6"/>
  <c r="D171" i="6"/>
  <c r="D137" i="6"/>
  <c r="C626" i="6"/>
  <c r="C694" i="6"/>
  <c r="C660" i="6"/>
  <c r="E200" i="6"/>
  <c r="E166" i="6"/>
  <c r="E132" i="6"/>
  <c r="B471" i="6"/>
  <c r="B437" i="6"/>
  <c r="B403" i="6"/>
  <c r="W687" i="6"/>
  <c r="W619" i="6"/>
  <c r="W653" i="6"/>
  <c r="M444" i="6"/>
  <c r="M410" i="6"/>
  <c r="M478" i="6"/>
  <c r="Q705" i="6"/>
  <c r="Q637" i="6"/>
  <c r="Q671" i="6"/>
  <c r="Y490" i="6"/>
  <c r="Y422" i="6"/>
  <c r="Y456" i="6"/>
  <c r="L696" i="6"/>
  <c r="L662" i="6"/>
  <c r="L628" i="6"/>
  <c r="H470" i="6"/>
  <c r="H436" i="6"/>
  <c r="H402" i="6"/>
  <c r="D688" i="6"/>
  <c r="D654" i="6"/>
  <c r="D620" i="6"/>
  <c r="T477" i="6"/>
  <c r="T443" i="6"/>
  <c r="T409" i="6"/>
  <c r="G412" i="6"/>
  <c r="G480" i="6"/>
  <c r="G446" i="6"/>
  <c r="C169" i="6"/>
  <c r="C203" i="6"/>
  <c r="C135" i="6"/>
  <c r="S683" i="6"/>
  <c r="S649" i="6"/>
  <c r="S615" i="6"/>
  <c r="P468" i="6"/>
  <c r="P400" i="6"/>
  <c r="P434" i="6"/>
  <c r="L187" i="6"/>
  <c r="L153" i="6"/>
  <c r="L119" i="6"/>
  <c r="W699" i="6"/>
  <c r="W665" i="6"/>
  <c r="W631" i="6"/>
  <c r="O700" i="6"/>
  <c r="O632" i="6"/>
  <c r="O666" i="6"/>
  <c r="K203" i="6"/>
  <c r="K169" i="6"/>
  <c r="K135" i="6"/>
  <c r="D200" i="6"/>
  <c r="D166" i="6"/>
  <c r="D132" i="6"/>
  <c r="U154" i="6"/>
  <c r="U188" i="6"/>
  <c r="U120" i="6"/>
  <c r="Q692" i="6"/>
  <c r="Q658" i="6"/>
  <c r="Q624" i="6"/>
  <c r="R473" i="6"/>
  <c r="R405" i="6"/>
  <c r="R439" i="6"/>
  <c r="M164" i="6"/>
  <c r="M198" i="6"/>
  <c r="M130" i="6"/>
  <c r="G452" i="6"/>
  <c r="G486" i="6"/>
  <c r="G418" i="6"/>
  <c r="D197" i="6"/>
  <c r="D163" i="6"/>
  <c r="D129" i="6"/>
  <c r="K694" i="6"/>
  <c r="K626" i="6"/>
  <c r="K660" i="6"/>
  <c r="I618" i="6"/>
  <c r="I652" i="6"/>
  <c r="I686" i="6"/>
  <c r="K208" i="6"/>
  <c r="K140" i="6"/>
  <c r="K174" i="6"/>
  <c r="H398" i="6"/>
  <c r="H466" i="6"/>
  <c r="H432" i="6"/>
  <c r="K469" i="6"/>
  <c r="K435" i="6"/>
  <c r="K401" i="6"/>
  <c r="G401" i="6"/>
  <c r="G469" i="6"/>
  <c r="G435" i="6"/>
  <c r="I436" i="6"/>
  <c r="I470" i="6"/>
  <c r="I402" i="6"/>
  <c r="N178" i="6"/>
  <c r="N144" i="6"/>
  <c r="N212" i="6"/>
  <c r="C164" i="6"/>
  <c r="C130" i="6"/>
  <c r="C198" i="6"/>
  <c r="Y159" i="6"/>
  <c r="Y193" i="6"/>
  <c r="Y125" i="6"/>
  <c r="V201" i="6"/>
  <c r="V167" i="6"/>
  <c r="V133" i="6"/>
  <c r="I449" i="6"/>
  <c r="I483" i="6"/>
  <c r="I415" i="6"/>
  <c r="J483" i="6"/>
  <c r="J449" i="6"/>
  <c r="J415" i="6"/>
  <c r="M459" i="6"/>
  <c r="M425" i="6"/>
  <c r="M493" i="6"/>
  <c r="H675" i="6"/>
  <c r="H709" i="6"/>
  <c r="H641" i="6"/>
  <c r="J185" i="6"/>
  <c r="J151" i="6"/>
  <c r="J117" i="6"/>
  <c r="E210" i="6"/>
  <c r="E142" i="6"/>
  <c r="E176" i="6"/>
  <c r="Q686" i="6"/>
  <c r="Q652" i="6"/>
  <c r="Q618" i="6"/>
  <c r="M641" i="6"/>
  <c r="M709" i="6"/>
  <c r="M675" i="6"/>
  <c r="X688" i="6"/>
  <c r="X620" i="6"/>
  <c r="X654" i="6"/>
  <c r="H467" i="6"/>
  <c r="H433" i="6"/>
  <c r="H399" i="6"/>
  <c r="N163" i="6"/>
  <c r="N197" i="6"/>
  <c r="N129" i="6"/>
  <c r="N159" i="6"/>
  <c r="N125" i="6"/>
  <c r="N193" i="6"/>
  <c r="Q455" i="6"/>
  <c r="Q421" i="6"/>
  <c r="Q489" i="6"/>
  <c r="H168" i="6"/>
  <c r="H202" i="6"/>
  <c r="H134" i="6"/>
  <c r="H488" i="6"/>
  <c r="H454" i="6"/>
  <c r="H420" i="6"/>
  <c r="F188" i="6"/>
  <c r="F154" i="6"/>
  <c r="F120" i="6"/>
  <c r="Y152" i="6"/>
  <c r="Y186" i="6"/>
  <c r="Y118" i="6"/>
  <c r="U652" i="6"/>
  <c r="U618" i="6"/>
  <c r="U686" i="6"/>
  <c r="U674" i="6"/>
  <c r="U708" i="6"/>
  <c r="U640" i="6"/>
  <c r="X685" i="6"/>
  <c r="X617" i="6"/>
  <c r="X651" i="6"/>
  <c r="V488" i="6"/>
  <c r="V420" i="6"/>
  <c r="V454" i="6"/>
  <c r="E214" i="6"/>
  <c r="E146" i="6"/>
  <c r="E180" i="6"/>
  <c r="D653" i="6"/>
  <c r="D687" i="6"/>
  <c r="D619" i="6"/>
  <c r="W194" i="6"/>
  <c r="W160" i="6"/>
  <c r="W126" i="6"/>
  <c r="G170" i="6"/>
  <c r="G204" i="6"/>
  <c r="G136" i="6"/>
  <c r="P483" i="6"/>
  <c r="P415" i="6"/>
  <c r="P449" i="6"/>
  <c r="C156" i="6"/>
  <c r="C190" i="6"/>
  <c r="C122" i="6"/>
  <c r="F481" i="6"/>
  <c r="F413" i="6"/>
  <c r="F447" i="6"/>
  <c r="T484" i="6"/>
  <c r="T416" i="6"/>
  <c r="T450" i="6"/>
  <c r="I171" i="6"/>
  <c r="I205" i="6"/>
  <c r="I137" i="6"/>
  <c r="H158" i="6"/>
  <c r="H192" i="6"/>
  <c r="H124" i="6"/>
  <c r="Y161" i="6"/>
  <c r="Y195" i="6"/>
  <c r="Y127" i="6"/>
  <c r="H655" i="6"/>
  <c r="H689" i="6"/>
  <c r="H621" i="6"/>
  <c r="K206" i="6"/>
  <c r="K138" i="6"/>
  <c r="K172" i="6"/>
  <c r="B707" i="6"/>
  <c r="B639" i="6"/>
  <c r="B673" i="6"/>
  <c r="F489" i="6"/>
  <c r="F421" i="6"/>
  <c r="F455" i="6"/>
  <c r="Q443" i="6"/>
  <c r="Q477" i="6"/>
  <c r="Q409" i="6"/>
  <c r="L703" i="6"/>
  <c r="L669" i="6"/>
  <c r="L635" i="6"/>
  <c r="B158" i="6"/>
  <c r="B124" i="6"/>
  <c r="B192" i="6"/>
  <c r="X201" i="6"/>
  <c r="X167" i="6"/>
  <c r="X133" i="6"/>
  <c r="B652" i="6"/>
  <c r="B686" i="6"/>
  <c r="B618" i="6"/>
  <c r="I179" i="6"/>
  <c r="I213" i="6"/>
  <c r="I145" i="6"/>
  <c r="D437" i="6"/>
  <c r="D471" i="6"/>
  <c r="D403" i="6"/>
  <c r="K186" i="6"/>
  <c r="K152" i="6"/>
  <c r="K118" i="6"/>
  <c r="F473" i="6"/>
  <c r="F405" i="6"/>
  <c r="F439" i="6"/>
  <c r="X483" i="6"/>
  <c r="X415" i="6"/>
  <c r="X449" i="6"/>
  <c r="N652" i="6"/>
  <c r="N686" i="6"/>
  <c r="N618" i="6"/>
  <c r="L188" i="6"/>
  <c r="L154" i="6"/>
  <c r="L120" i="6"/>
  <c r="G490" i="6"/>
  <c r="G456" i="6"/>
  <c r="G422" i="6"/>
  <c r="S173" i="6"/>
  <c r="S207" i="6"/>
  <c r="S139" i="6"/>
  <c r="J212" i="6"/>
  <c r="J144" i="6"/>
  <c r="J178" i="6"/>
  <c r="W209" i="6"/>
  <c r="W141" i="6"/>
  <c r="W175" i="6"/>
  <c r="K475" i="6"/>
  <c r="K441" i="6"/>
  <c r="K407" i="6"/>
  <c r="P200" i="6"/>
  <c r="P166" i="6"/>
  <c r="P132" i="6"/>
  <c r="F194" i="6"/>
  <c r="F160" i="6"/>
  <c r="F126" i="6"/>
  <c r="E205" i="6"/>
  <c r="E171" i="6"/>
  <c r="E137" i="6"/>
  <c r="O436" i="6"/>
  <c r="O470" i="6"/>
  <c r="O402" i="6"/>
  <c r="S170" i="6"/>
  <c r="S204" i="6"/>
  <c r="S136" i="6"/>
  <c r="I151" i="6"/>
  <c r="I117" i="6"/>
  <c r="I185" i="6"/>
  <c r="J624" i="6"/>
  <c r="J692" i="6"/>
  <c r="J658" i="6"/>
  <c r="U174" i="6"/>
  <c r="U208" i="6"/>
  <c r="U140" i="6"/>
  <c r="B155" i="6"/>
  <c r="B121" i="6"/>
  <c r="B189" i="6"/>
  <c r="J479" i="6"/>
  <c r="J411" i="6"/>
  <c r="J445" i="6"/>
  <c r="R704" i="6"/>
  <c r="R670" i="6"/>
  <c r="R636" i="6"/>
  <c r="U702" i="6"/>
  <c r="U634" i="6"/>
  <c r="U668" i="6"/>
  <c r="L465" i="6"/>
  <c r="L431" i="6"/>
  <c r="L397" i="6"/>
  <c r="B655" i="6"/>
  <c r="B689" i="6"/>
  <c r="B621" i="6"/>
  <c r="K209" i="6"/>
  <c r="K141" i="6"/>
  <c r="K175" i="6"/>
  <c r="G699" i="6"/>
  <c r="G631" i="6"/>
  <c r="G665" i="6"/>
  <c r="Q709" i="6"/>
  <c r="Q641" i="6"/>
  <c r="Q675" i="6"/>
  <c r="I660" i="6"/>
  <c r="I626" i="6"/>
  <c r="I694" i="6"/>
  <c r="U167" i="6"/>
  <c r="U133" i="6"/>
  <c r="U201" i="6"/>
  <c r="T158" i="6"/>
  <c r="T124" i="6"/>
  <c r="T192" i="6"/>
  <c r="K685" i="6"/>
  <c r="K651" i="6"/>
  <c r="K617" i="6"/>
  <c r="R211" i="6"/>
  <c r="R143" i="6"/>
  <c r="R177" i="6"/>
  <c r="T482" i="6"/>
  <c r="T448" i="6"/>
  <c r="T414" i="6"/>
  <c r="W491" i="6"/>
  <c r="W457" i="6"/>
  <c r="W423" i="6"/>
  <c r="L203" i="6"/>
  <c r="L169" i="6"/>
  <c r="L135" i="6"/>
  <c r="I674" i="6"/>
  <c r="I708" i="6"/>
  <c r="I640" i="6"/>
  <c r="H167" i="6"/>
  <c r="H133" i="6"/>
  <c r="H201" i="6"/>
  <c r="V467" i="6"/>
  <c r="V399" i="6"/>
  <c r="V433" i="6"/>
  <c r="R480" i="6"/>
  <c r="R412" i="6"/>
  <c r="R446" i="6"/>
  <c r="Y169" i="6"/>
  <c r="Y203" i="6"/>
  <c r="Y135" i="6"/>
  <c r="T663" i="6"/>
  <c r="T629" i="6"/>
  <c r="T697" i="6"/>
  <c r="Y487" i="6"/>
  <c r="Y453" i="6"/>
  <c r="Y419" i="6"/>
  <c r="S165" i="6"/>
  <c r="S199" i="6"/>
  <c r="S131" i="6"/>
  <c r="F197" i="6"/>
  <c r="F163" i="6"/>
  <c r="F129" i="6"/>
  <c r="Y475" i="6"/>
  <c r="Y407" i="6"/>
  <c r="Y441" i="6"/>
  <c r="N164" i="6"/>
  <c r="N198" i="6"/>
  <c r="N130" i="6"/>
  <c r="K194" i="6"/>
  <c r="K160" i="6"/>
  <c r="K126" i="6"/>
  <c r="P471" i="6"/>
  <c r="P437" i="6"/>
  <c r="P403" i="6"/>
  <c r="S157" i="6"/>
  <c r="S191" i="6"/>
  <c r="S123" i="6"/>
  <c r="R695" i="6"/>
  <c r="R661" i="6"/>
  <c r="R627" i="6"/>
  <c r="P659" i="6"/>
  <c r="P693" i="6"/>
  <c r="P625" i="6"/>
  <c r="N471" i="6"/>
  <c r="N437" i="6"/>
  <c r="N403" i="6"/>
  <c r="T651" i="6"/>
  <c r="T685" i="6"/>
  <c r="T617" i="6"/>
  <c r="O168" i="6"/>
  <c r="O134" i="6"/>
  <c r="O202" i="6"/>
  <c r="U680" i="6"/>
  <c r="U646" i="6"/>
  <c r="U612" i="6"/>
  <c r="R198" i="6"/>
  <c r="R164" i="6"/>
  <c r="R130" i="6"/>
  <c r="L692" i="6"/>
  <c r="L658" i="6"/>
  <c r="L624" i="6"/>
  <c r="V187" i="6"/>
  <c r="V153" i="6"/>
  <c r="V119" i="6"/>
  <c r="P185" i="6"/>
  <c r="P151" i="6"/>
  <c r="P117" i="6"/>
  <c r="W214" i="6"/>
  <c r="W146" i="6"/>
  <c r="W180" i="6"/>
  <c r="R192" i="6"/>
  <c r="R158" i="6"/>
  <c r="R124" i="6"/>
  <c r="N169" i="6"/>
  <c r="N203" i="6"/>
  <c r="N135" i="6"/>
  <c r="R187" i="6"/>
  <c r="R153" i="6"/>
  <c r="R119" i="6"/>
  <c r="D466" i="6"/>
  <c r="D432" i="6"/>
  <c r="D398" i="6"/>
  <c r="S164" i="6"/>
  <c r="S198" i="6"/>
  <c r="S130" i="6"/>
  <c r="O671" i="6"/>
  <c r="O705" i="6"/>
  <c r="O637" i="6"/>
  <c r="J652" i="6"/>
  <c r="J686" i="6"/>
  <c r="J618" i="6"/>
  <c r="W479" i="6"/>
  <c r="W445" i="6"/>
  <c r="W411" i="6"/>
  <c r="U179" i="6"/>
  <c r="U213" i="6"/>
  <c r="U145" i="6"/>
  <c r="D656" i="6"/>
  <c r="D690" i="6"/>
  <c r="D622" i="6"/>
  <c r="S162" i="6"/>
  <c r="S196" i="6"/>
  <c r="S128" i="6"/>
  <c r="J211" i="6"/>
  <c r="J143" i="6"/>
  <c r="J177" i="6"/>
  <c r="F206" i="6"/>
  <c r="F138" i="6"/>
  <c r="F172" i="6"/>
  <c r="V210" i="6"/>
  <c r="V142" i="6"/>
  <c r="V176" i="6"/>
  <c r="N485" i="6"/>
  <c r="N451" i="6"/>
  <c r="N417" i="6"/>
  <c r="P207" i="6"/>
  <c r="P139" i="6"/>
  <c r="P173" i="6"/>
  <c r="I164" i="6"/>
  <c r="I198" i="6"/>
  <c r="I130" i="6"/>
  <c r="G155" i="6"/>
  <c r="G189" i="6"/>
  <c r="G121" i="6"/>
  <c r="U172" i="6"/>
  <c r="U206" i="6"/>
  <c r="U138" i="6"/>
  <c r="X212" i="6"/>
  <c r="X144" i="6"/>
  <c r="X178" i="6"/>
  <c r="L490" i="6"/>
  <c r="L422" i="6"/>
  <c r="L456" i="6"/>
  <c r="T683" i="6"/>
  <c r="T649" i="6"/>
  <c r="T615" i="6"/>
  <c r="B666" i="6"/>
  <c r="B632" i="6"/>
  <c r="B700" i="6"/>
  <c r="M178" i="6"/>
  <c r="M212" i="6"/>
  <c r="M144" i="6"/>
  <c r="D488" i="6"/>
  <c r="D420" i="6"/>
  <c r="D454" i="6"/>
  <c r="O175" i="6"/>
  <c r="O209" i="6"/>
  <c r="O141" i="6"/>
  <c r="V699" i="6"/>
  <c r="V665" i="6"/>
  <c r="V631" i="6"/>
  <c r="M480" i="6"/>
  <c r="M412" i="6"/>
  <c r="M446" i="6"/>
  <c r="I453" i="6"/>
  <c r="I487" i="6"/>
  <c r="I419" i="6"/>
  <c r="W201" i="6"/>
  <c r="W167" i="6"/>
  <c r="W133" i="6"/>
  <c r="L180" i="6"/>
  <c r="L214" i="6"/>
  <c r="L146" i="6"/>
  <c r="V478" i="6"/>
  <c r="V444" i="6"/>
  <c r="V410" i="6"/>
  <c r="C451" i="6"/>
  <c r="C485" i="6"/>
  <c r="C417" i="6"/>
  <c r="D703" i="6"/>
  <c r="D669" i="6"/>
  <c r="D635" i="6"/>
  <c r="D203" i="6"/>
  <c r="D169" i="6"/>
  <c r="D135" i="6"/>
  <c r="M695" i="6"/>
  <c r="M661" i="6"/>
  <c r="M627" i="6"/>
  <c r="I702" i="6"/>
  <c r="I668" i="6"/>
  <c r="I634" i="6"/>
  <c r="E710" i="6"/>
  <c r="E676" i="6"/>
  <c r="E642" i="6"/>
  <c r="M181" i="6"/>
  <c r="M215" i="6"/>
  <c r="M147" i="6"/>
  <c r="J215" i="6"/>
  <c r="J147" i="6"/>
  <c r="J181" i="6"/>
  <c r="M676" i="6"/>
  <c r="M710" i="6"/>
  <c r="M642" i="6"/>
  <c r="N495" i="6"/>
  <c r="N427" i="6"/>
  <c r="N461" i="6"/>
  <c r="O461" i="6"/>
  <c r="O495" i="6"/>
  <c r="O427" i="6"/>
  <c r="Y461" i="6"/>
  <c r="Z461" i="6" s="1"/>
  <c r="Y495" i="6"/>
  <c r="Z495" i="6" s="1"/>
  <c r="Y427" i="6"/>
  <c r="Z427" i="6" s="1"/>
  <c r="Z393" i="6"/>
  <c r="D495" i="6"/>
  <c r="D427" i="6"/>
  <c r="D461" i="6"/>
  <c r="S676" i="6"/>
  <c r="S710" i="6"/>
  <c r="S642" i="6"/>
  <c r="G461" i="6"/>
  <c r="G495" i="6"/>
  <c r="G427" i="6"/>
  <c r="P495" i="6"/>
  <c r="P427" i="6"/>
  <c r="P461" i="6"/>
  <c r="W676" i="6"/>
  <c r="W710" i="6"/>
  <c r="W642" i="6"/>
  <c r="X710" i="6"/>
  <c r="X642" i="6"/>
  <c r="X676" i="6"/>
  <c r="V691" i="6"/>
  <c r="V623" i="6"/>
  <c r="V657" i="6"/>
  <c r="X681" i="6"/>
  <c r="X613" i="6"/>
  <c r="X647" i="6"/>
  <c r="D689" i="6"/>
  <c r="D655" i="6"/>
  <c r="D621" i="6"/>
  <c r="L467" i="6"/>
  <c r="L433" i="6"/>
  <c r="L399" i="6"/>
  <c r="J708" i="6"/>
  <c r="J674" i="6"/>
  <c r="J640" i="6"/>
  <c r="Q401" i="6"/>
  <c r="Q435" i="6"/>
  <c r="Q469" i="6"/>
  <c r="F706" i="6"/>
  <c r="F672" i="6"/>
  <c r="F638" i="6"/>
  <c r="F682" i="6"/>
  <c r="F648" i="6"/>
  <c r="F614" i="6"/>
  <c r="M436" i="6"/>
  <c r="M470" i="6"/>
  <c r="M402" i="6"/>
  <c r="U661" i="6"/>
  <c r="U627" i="6"/>
  <c r="U695" i="6"/>
  <c r="B490" i="6"/>
  <c r="B456" i="6"/>
  <c r="B422" i="6"/>
  <c r="S675" i="6"/>
  <c r="S709" i="6"/>
  <c r="S641" i="6"/>
  <c r="Q447" i="6"/>
  <c r="Q413" i="6"/>
  <c r="Q481" i="6"/>
  <c r="B663" i="6"/>
  <c r="B697" i="6"/>
  <c r="B629" i="6"/>
  <c r="W659" i="6"/>
  <c r="W693" i="6"/>
  <c r="W625" i="6"/>
  <c r="P651" i="6"/>
  <c r="P685" i="6"/>
  <c r="P617" i="6"/>
  <c r="X203" i="6"/>
  <c r="X169" i="6"/>
  <c r="X135" i="6"/>
  <c r="O612" i="6"/>
  <c r="O646" i="6"/>
  <c r="O680" i="6"/>
  <c r="Y397" i="6"/>
  <c r="Y431" i="6"/>
  <c r="Y465" i="6"/>
  <c r="O154" i="6"/>
  <c r="O188" i="6"/>
  <c r="O120" i="6"/>
  <c r="T471" i="6"/>
  <c r="T437" i="6"/>
  <c r="T403" i="6"/>
  <c r="P489" i="6"/>
  <c r="P455" i="6"/>
  <c r="P421" i="6"/>
  <c r="E193" i="6"/>
  <c r="E159" i="6"/>
  <c r="E125" i="6"/>
  <c r="B465" i="6"/>
  <c r="B431" i="6"/>
  <c r="B397" i="6"/>
  <c r="Y669" i="6"/>
  <c r="Y703" i="6"/>
  <c r="Y635" i="6"/>
  <c r="U447" i="6"/>
  <c r="U481" i="6"/>
  <c r="U413" i="6"/>
  <c r="G172" i="6"/>
  <c r="G206" i="6"/>
  <c r="G138" i="6"/>
  <c r="P663" i="6"/>
  <c r="P697" i="6"/>
  <c r="P629" i="6"/>
  <c r="B493" i="6"/>
  <c r="B459" i="6"/>
  <c r="B425" i="6"/>
  <c r="I662" i="6"/>
  <c r="I628" i="6"/>
  <c r="I696" i="6"/>
  <c r="G166" i="6"/>
  <c r="G200" i="6"/>
  <c r="G132" i="6"/>
  <c r="E695" i="6"/>
  <c r="E661" i="6"/>
  <c r="E627" i="6"/>
  <c r="D204" i="6"/>
  <c r="D170" i="6"/>
  <c r="D136" i="6"/>
  <c r="H652" i="6"/>
  <c r="H686" i="6"/>
  <c r="H618" i="6"/>
  <c r="H639" i="6"/>
  <c r="H673" i="6"/>
  <c r="H707" i="6"/>
  <c r="B669" i="6"/>
  <c r="B635" i="6"/>
  <c r="B703" i="6"/>
  <c r="D194" i="6"/>
  <c r="D160" i="6"/>
  <c r="D126" i="6"/>
  <c r="P684" i="6"/>
  <c r="P650" i="6"/>
  <c r="P616" i="6"/>
  <c r="I174" i="6"/>
  <c r="I208" i="6"/>
  <c r="I140" i="6"/>
  <c r="K662" i="6"/>
  <c r="K696" i="6"/>
  <c r="K628" i="6"/>
  <c r="W656" i="6"/>
  <c r="W622" i="6"/>
  <c r="W690" i="6"/>
  <c r="B478" i="6"/>
  <c r="B410" i="6"/>
  <c r="B444" i="6"/>
  <c r="S447" i="6"/>
  <c r="S481" i="6"/>
  <c r="S413" i="6"/>
  <c r="W489" i="6"/>
  <c r="W421" i="6"/>
  <c r="W455" i="6"/>
  <c r="Y403" i="6"/>
  <c r="Y437" i="6"/>
  <c r="Y471" i="6"/>
  <c r="C440" i="6"/>
  <c r="C474" i="6"/>
  <c r="C406" i="6"/>
  <c r="T173" i="6"/>
  <c r="T207" i="6"/>
  <c r="T139" i="6"/>
  <c r="V493" i="6"/>
  <c r="V459" i="6"/>
  <c r="V425" i="6"/>
  <c r="W477" i="6"/>
  <c r="W443" i="6"/>
  <c r="W409" i="6"/>
  <c r="D629" i="6"/>
  <c r="D697" i="6"/>
  <c r="D663" i="6"/>
  <c r="J690" i="6"/>
  <c r="J656" i="6"/>
  <c r="J622" i="6"/>
  <c r="F689" i="6"/>
  <c r="F655" i="6"/>
  <c r="F621" i="6"/>
  <c r="V698" i="6"/>
  <c r="V664" i="6"/>
  <c r="V630" i="6"/>
  <c r="S488" i="6"/>
  <c r="S420" i="6"/>
  <c r="S454" i="6"/>
  <c r="K666" i="6"/>
  <c r="K632" i="6"/>
  <c r="K700" i="6"/>
  <c r="L492" i="6"/>
  <c r="L424" i="6"/>
  <c r="L458" i="6"/>
  <c r="L484" i="6"/>
  <c r="L416" i="6"/>
  <c r="L450" i="6"/>
  <c r="C441" i="6"/>
  <c r="C475" i="6"/>
  <c r="C407" i="6"/>
  <c r="Q406" i="6"/>
  <c r="Q474" i="6"/>
  <c r="Q440" i="6"/>
  <c r="X468" i="6"/>
  <c r="X434" i="6"/>
  <c r="X400" i="6"/>
  <c r="E437" i="6"/>
  <c r="E403" i="6"/>
  <c r="E471" i="6"/>
  <c r="H484" i="6"/>
  <c r="H416" i="6"/>
  <c r="H450" i="6"/>
  <c r="R707" i="6"/>
  <c r="R673" i="6"/>
  <c r="R639" i="6"/>
  <c r="H469" i="6"/>
  <c r="H401" i="6"/>
  <c r="H435" i="6"/>
  <c r="K698" i="6"/>
  <c r="K664" i="6"/>
  <c r="K630" i="6"/>
  <c r="X491" i="6"/>
  <c r="X423" i="6"/>
  <c r="X457" i="6"/>
  <c r="S697" i="6"/>
  <c r="S663" i="6"/>
  <c r="S629" i="6"/>
  <c r="I657" i="6"/>
  <c r="I623" i="6"/>
  <c r="I691" i="6"/>
  <c r="S700" i="6"/>
  <c r="S666" i="6"/>
  <c r="S632" i="6"/>
  <c r="L480" i="6"/>
  <c r="L412" i="6"/>
  <c r="L446" i="6"/>
  <c r="M417" i="6"/>
  <c r="M451" i="6"/>
  <c r="M485" i="6"/>
  <c r="I432" i="6"/>
  <c r="I466" i="6"/>
  <c r="I398" i="6"/>
  <c r="T156" i="6"/>
  <c r="T190" i="6"/>
  <c r="T122" i="6"/>
  <c r="W674" i="6"/>
  <c r="W640" i="6"/>
  <c r="W708" i="6"/>
  <c r="L472" i="6"/>
  <c r="L404" i="6"/>
  <c r="L438" i="6"/>
  <c r="L491" i="6"/>
  <c r="L423" i="6"/>
  <c r="L457" i="6"/>
  <c r="E406" i="6"/>
  <c r="E440" i="6"/>
  <c r="E474" i="6"/>
  <c r="O437" i="6"/>
  <c r="O471" i="6"/>
  <c r="O403" i="6"/>
  <c r="B653" i="6"/>
  <c r="B619" i="6"/>
  <c r="B687" i="6"/>
  <c r="U161" i="6"/>
  <c r="U127" i="6"/>
  <c r="U195" i="6"/>
  <c r="C697" i="6"/>
  <c r="C629" i="6"/>
  <c r="C663" i="6"/>
  <c r="I434" i="6"/>
  <c r="I468" i="6"/>
  <c r="I400" i="6"/>
  <c r="B657" i="6"/>
  <c r="B691" i="6"/>
  <c r="B623" i="6"/>
  <c r="G694" i="6"/>
  <c r="G660" i="6"/>
  <c r="G626" i="6"/>
  <c r="R196" i="6"/>
  <c r="R162" i="6"/>
  <c r="R128" i="6"/>
  <c r="T164" i="6"/>
  <c r="T130" i="6"/>
  <c r="T198" i="6"/>
  <c r="R465" i="6"/>
  <c r="R431" i="6"/>
  <c r="R397" i="6"/>
  <c r="Y457" i="6"/>
  <c r="Y423" i="6"/>
  <c r="Y491" i="6"/>
  <c r="F685" i="6"/>
  <c r="F617" i="6"/>
  <c r="F651" i="6"/>
  <c r="N466" i="6"/>
  <c r="N432" i="6"/>
  <c r="N398" i="6"/>
  <c r="W487" i="6"/>
  <c r="W453" i="6"/>
  <c r="W419" i="6"/>
  <c r="P214" i="6"/>
  <c r="P146" i="6"/>
  <c r="P180" i="6"/>
  <c r="C442" i="6"/>
  <c r="C476" i="6"/>
  <c r="C408" i="6"/>
  <c r="K467" i="6"/>
  <c r="K433" i="6"/>
  <c r="K399" i="6"/>
  <c r="Q699" i="6"/>
  <c r="Q665" i="6"/>
  <c r="Q631" i="6"/>
  <c r="I443" i="6"/>
  <c r="I477" i="6"/>
  <c r="I409" i="6"/>
  <c r="B476" i="6"/>
  <c r="B442" i="6"/>
  <c r="B408" i="6"/>
  <c r="N651" i="6"/>
  <c r="N685" i="6"/>
  <c r="N617" i="6"/>
  <c r="N487" i="6"/>
  <c r="N453" i="6"/>
  <c r="N419" i="6"/>
  <c r="S174" i="6"/>
  <c r="S208" i="6"/>
  <c r="S140" i="6"/>
  <c r="H490" i="6"/>
  <c r="H456" i="6"/>
  <c r="H422" i="6"/>
  <c r="Q448" i="6"/>
  <c r="Q414" i="6"/>
  <c r="Q482" i="6"/>
  <c r="E688" i="6"/>
  <c r="E654" i="6"/>
  <c r="E620" i="6"/>
  <c r="C709" i="6"/>
  <c r="C641" i="6"/>
  <c r="C675" i="6"/>
  <c r="B460" i="6"/>
  <c r="B494" i="6"/>
  <c r="B426" i="6"/>
  <c r="G398" i="6"/>
  <c r="G432" i="6"/>
  <c r="G466" i="6"/>
  <c r="P212" i="6"/>
  <c r="P144" i="6"/>
  <c r="P178" i="6"/>
  <c r="C680" i="6"/>
  <c r="C612" i="6"/>
  <c r="C646" i="6"/>
  <c r="T680" i="6"/>
  <c r="T646" i="6"/>
  <c r="T612" i="6"/>
  <c r="U153" i="6"/>
  <c r="U187" i="6"/>
  <c r="U119" i="6"/>
  <c r="T672" i="6"/>
  <c r="T638" i="6"/>
  <c r="T706" i="6"/>
  <c r="X481" i="6"/>
  <c r="X413" i="6"/>
  <c r="X447" i="6"/>
  <c r="T675" i="6"/>
  <c r="T641" i="6"/>
  <c r="T709" i="6"/>
  <c r="O619" i="6"/>
  <c r="O687" i="6"/>
  <c r="O653" i="6"/>
  <c r="R709" i="6"/>
  <c r="R675" i="6"/>
  <c r="R641" i="6"/>
  <c r="S686" i="6"/>
  <c r="S618" i="6"/>
  <c r="S652" i="6"/>
  <c r="T165" i="6"/>
  <c r="T131" i="6"/>
  <c r="T199" i="6"/>
  <c r="N478" i="6"/>
  <c r="N444" i="6"/>
  <c r="N410" i="6"/>
  <c r="F701" i="6"/>
  <c r="F667" i="6"/>
  <c r="F633" i="6"/>
  <c r="F487" i="6"/>
  <c r="F419" i="6"/>
  <c r="F453" i="6"/>
  <c r="O152" i="6"/>
  <c r="O186" i="6"/>
  <c r="O118" i="6"/>
  <c r="G673" i="6"/>
  <c r="G707" i="6"/>
  <c r="G639" i="6"/>
  <c r="E494" i="6"/>
  <c r="E426" i="6"/>
  <c r="E460" i="6"/>
  <c r="O452" i="6"/>
  <c r="O486" i="6"/>
  <c r="O418" i="6"/>
  <c r="S176" i="6"/>
  <c r="S210" i="6"/>
  <c r="S142" i="6"/>
  <c r="C447" i="6"/>
  <c r="C481" i="6"/>
  <c r="C413" i="6"/>
  <c r="E702" i="6"/>
  <c r="E668" i="6"/>
  <c r="E634" i="6"/>
  <c r="O444" i="6"/>
  <c r="O478" i="6"/>
  <c r="O410" i="6"/>
  <c r="G494" i="6"/>
  <c r="G460" i="6"/>
  <c r="G426" i="6"/>
  <c r="P211" i="6"/>
  <c r="P143" i="6"/>
  <c r="P177" i="6"/>
  <c r="W649" i="6"/>
  <c r="W683" i="6"/>
  <c r="W615" i="6"/>
  <c r="W696" i="6"/>
  <c r="W662" i="6"/>
  <c r="W628" i="6"/>
  <c r="L192" i="6"/>
  <c r="L124" i="6"/>
  <c r="L158" i="6"/>
  <c r="T492" i="6"/>
  <c r="T458" i="6"/>
  <c r="T424" i="6"/>
  <c r="E692" i="6"/>
  <c r="E624" i="6"/>
  <c r="E658" i="6"/>
  <c r="W197" i="6"/>
  <c r="W163" i="6"/>
  <c r="W129" i="6"/>
  <c r="T666" i="6"/>
  <c r="T632" i="6"/>
  <c r="T700" i="6"/>
  <c r="L191" i="6"/>
  <c r="L157" i="6"/>
  <c r="L123" i="6"/>
  <c r="V197" i="6"/>
  <c r="V163" i="6"/>
  <c r="V129" i="6"/>
  <c r="K665" i="6"/>
  <c r="K699" i="6"/>
  <c r="K631" i="6"/>
  <c r="O455" i="6"/>
  <c r="O489" i="6"/>
  <c r="O421" i="6"/>
  <c r="N655" i="6"/>
  <c r="N689" i="6"/>
  <c r="N621" i="6"/>
  <c r="N662" i="6"/>
  <c r="N628" i="6"/>
  <c r="N696" i="6"/>
  <c r="X194" i="6"/>
  <c r="X160" i="6"/>
  <c r="X126" i="6"/>
  <c r="F202" i="6"/>
  <c r="F134" i="6"/>
  <c r="F168" i="6"/>
  <c r="K695" i="6"/>
  <c r="K627" i="6"/>
  <c r="K661" i="6"/>
  <c r="W210" i="6"/>
  <c r="W142" i="6"/>
  <c r="W176" i="6"/>
  <c r="S169" i="6"/>
  <c r="S203" i="6"/>
  <c r="S135" i="6"/>
  <c r="G151" i="6"/>
  <c r="G185" i="6"/>
  <c r="G117" i="6"/>
  <c r="S648" i="6"/>
  <c r="S682" i="6"/>
  <c r="S614" i="6"/>
  <c r="D188" i="6"/>
  <c r="D154" i="6"/>
  <c r="D120" i="6"/>
  <c r="W205" i="6"/>
  <c r="W137" i="6"/>
  <c r="W171" i="6"/>
  <c r="P192" i="6"/>
  <c r="P158" i="6"/>
  <c r="P124" i="6"/>
  <c r="C445" i="6"/>
  <c r="C479" i="6"/>
  <c r="C411" i="6"/>
  <c r="S633" i="6"/>
  <c r="S667" i="6"/>
  <c r="S701" i="6"/>
  <c r="I163" i="6"/>
  <c r="I129" i="6"/>
  <c r="I197" i="6"/>
  <c r="W472" i="6"/>
  <c r="W438" i="6"/>
  <c r="W404" i="6"/>
  <c r="P691" i="6"/>
  <c r="P657" i="6"/>
  <c r="P623" i="6"/>
  <c r="Q456" i="6"/>
  <c r="Q490" i="6"/>
  <c r="Q422" i="6"/>
  <c r="L481" i="6"/>
  <c r="L413" i="6"/>
  <c r="L447" i="6"/>
  <c r="J699" i="6"/>
  <c r="J631" i="6"/>
  <c r="J665" i="6"/>
  <c r="D473" i="6"/>
  <c r="D405" i="6"/>
  <c r="D439" i="6"/>
  <c r="Q202" i="6"/>
  <c r="Q168" i="6"/>
  <c r="Q134" i="6"/>
  <c r="S434" i="6"/>
  <c r="S400" i="6"/>
  <c r="S468" i="6"/>
  <c r="D632" i="6"/>
  <c r="D700" i="6"/>
  <c r="D666" i="6"/>
  <c r="N180" i="6"/>
  <c r="N146" i="6"/>
  <c r="N214" i="6"/>
  <c r="G691" i="6"/>
  <c r="G623" i="6"/>
  <c r="G657" i="6"/>
  <c r="X205" i="6"/>
  <c r="X137" i="6"/>
  <c r="X171" i="6"/>
  <c r="L708" i="6"/>
  <c r="L674" i="6"/>
  <c r="L640" i="6"/>
  <c r="S155" i="6"/>
  <c r="S189" i="6"/>
  <c r="S121" i="6"/>
  <c r="B487" i="6"/>
  <c r="B419" i="6"/>
  <c r="B453" i="6"/>
  <c r="D424" i="6"/>
  <c r="D458" i="6"/>
  <c r="D492" i="6"/>
  <c r="N649" i="6"/>
  <c r="N683" i="6"/>
  <c r="N615" i="6"/>
  <c r="R477" i="6"/>
  <c r="R409" i="6"/>
  <c r="R443" i="6"/>
  <c r="U667" i="6"/>
  <c r="U701" i="6"/>
  <c r="U633" i="6"/>
  <c r="R690" i="6"/>
  <c r="R656" i="6"/>
  <c r="R622" i="6"/>
  <c r="P706" i="6"/>
  <c r="P672" i="6"/>
  <c r="P638" i="6"/>
  <c r="R209" i="6"/>
  <c r="R141" i="6"/>
  <c r="R175" i="6"/>
  <c r="X697" i="6"/>
  <c r="X663" i="6"/>
  <c r="X629" i="6"/>
  <c r="T487" i="6"/>
  <c r="T453" i="6"/>
  <c r="T419" i="6"/>
  <c r="P204" i="6"/>
  <c r="P170" i="6"/>
  <c r="P136" i="6"/>
  <c r="S161" i="6"/>
  <c r="S195" i="6"/>
  <c r="S127" i="6"/>
  <c r="W466" i="6"/>
  <c r="W432" i="6"/>
  <c r="W398" i="6"/>
  <c r="H180" i="6"/>
  <c r="H214" i="6"/>
  <c r="H146" i="6"/>
  <c r="Y681" i="6"/>
  <c r="Y647" i="6"/>
  <c r="Y613" i="6"/>
  <c r="E457" i="6"/>
  <c r="E491" i="6"/>
  <c r="E423" i="6"/>
  <c r="Q442" i="6"/>
  <c r="Q408" i="6"/>
  <c r="Q476" i="6"/>
  <c r="K478" i="6"/>
  <c r="K444" i="6"/>
  <c r="K410" i="6"/>
  <c r="B157" i="6"/>
  <c r="B191" i="6"/>
  <c r="B123" i="6"/>
  <c r="F465" i="6"/>
  <c r="F431" i="6"/>
  <c r="F397" i="6"/>
  <c r="W482" i="6"/>
  <c r="W448" i="6"/>
  <c r="W414" i="6"/>
  <c r="M166" i="6"/>
  <c r="M200" i="6"/>
  <c r="M132" i="6"/>
  <c r="I152" i="6"/>
  <c r="I186" i="6"/>
  <c r="I118" i="6"/>
  <c r="V206" i="6"/>
  <c r="V138" i="6"/>
  <c r="V172" i="6"/>
  <c r="E699" i="6"/>
  <c r="E665" i="6"/>
  <c r="E631" i="6"/>
  <c r="F704" i="6"/>
  <c r="F670" i="6"/>
  <c r="F636" i="6"/>
  <c r="T172" i="6"/>
  <c r="T206" i="6"/>
  <c r="T138" i="6"/>
  <c r="I671" i="6"/>
  <c r="I705" i="6"/>
  <c r="I637" i="6"/>
  <c r="C163" i="6"/>
  <c r="C197" i="6"/>
  <c r="C129" i="6"/>
  <c r="X485" i="6"/>
  <c r="X417" i="6"/>
  <c r="X451" i="6"/>
  <c r="Y709" i="6"/>
  <c r="Z709" i="6" s="1"/>
  <c r="Z607" i="6"/>
  <c r="Y675" i="6"/>
  <c r="Z675" i="6" s="1"/>
  <c r="Y641" i="6"/>
  <c r="Z641" i="6" s="1"/>
  <c r="L193" i="6"/>
  <c r="L159" i="6"/>
  <c r="L125" i="6"/>
  <c r="M625" i="6"/>
  <c r="M659" i="6"/>
  <c r="M693" i="6"/>
  <c r="V486" i="6"/>
  <c r="V452" i="6"/>
  <c r="V418" i="6"/>
  <c r="Y705" i="6"/>
  <c r="Y637" i="6"/>
  <c r="Y671" i="6"/>
  <c r="Q424" i="6"/>
  <c r="Q492" i="6"/>
  <c r="Q458" i="6"/>
  <c r="H685" i="6"/>
  <c r="H651" i="6"/>
  <c r="H617" i="6"/>
  <c r="W206" i="6"/>
  <c r="W138" i="6"/>
  <c r="W172" i="6"/>
  <c r="T692" i="6"/>
  <c r="T658" i="6"/>
  <c r="T624" i="6"/>
  <c r="T177" i="6"/>
  <c r="T211" i="6"/>
  <c r="T143" i="6"/>
  <c r="M155" i="6"/>
  <c r="M189" i="6"/>
  <c r="M121" i="6"/>
  <c r="G695" i="6"/>
  <c r="G661" i="6"/>
  <c r="G627" i="6"/>
  <c r="D453" i="6"/>
  <c r="D419" i="6"/>
  <c r="D487" i="6"/>
  <c r="P683" i="6"/>
  <c r="P615" i="6"/>
  <c r="P649" i="6"/>
  <c r="N168" i="6"/>
  <c r="N134" i="6"/>
  <c r="N202" i="6"/>
  <c r="U689" i="6"/>
  <c r="U655" i="6"/>
  <c r="U621" i="6"/>
  <c r="V489" i="6"/>
  <c r="V421" i="6"/>
  <c r="V455" i="6"/>
  <c r="P660" i="6"/>
  <c r="P626" i="6"/>
  <c r="P694" i="6"/>
  <c r="F196" i="6"/>
  <c r="F128" i="6"/>
  <c r="F162" i="6"/>
  <c r="F707" i="6"/>
  <c r="F673" i="6"/>
  <c r="F639" i="6"/>
  <c r="R212" i="6"/>
  <c r="R144" i="6"/>
  <c r="R178" i="6"/>
  <c r="N660" i="6"/>
  <c r="N694" i="6"/>
  <c r="N626" i="6"/>
  <c r="B650" i="6"/>
  <c r="B684" i="6"/>
  <c r="B616" i="6"/>
  <c r="S487" i="6"/>
  <c r="S419" i="6"/>
  <c r="S453" i="6"/>
  <c r="J187" i="6"/>
  <c r="J153" i="6"/>
  <c r="J119" i="6"/>
  <c r="D193" i="6"/>
  <c r="D159" i="6"/>
  <c r="D125" i="6"/>
  <c r="F688" i="6"/>
  <c r="F620" i="6"/>
  <c r="F654" i="6"/>
  <c r="T460" i="6"/>
  <c r="T494" i="6"/>
  <c r="T426" i="6"/>
  <c r="S160" i="6"/>
  <c r="S194" i="6"/>
  <c r="S126" i="6"/>
  <c r="U156" i="6"/>
  <c r="U190" i="6"/>
  <c r="U122" i="6"/>
  <c r="O438" i="6"/>
  <c r="O472" i="6"/>
  <c r="O404" i="6"/>
  <c r="H161" i="6"/>
  <c r="H195" i="6"/>
  <c r="H127" i="6"/>
  <c r="D214" i="6"/>
  <c r="D146" i="6"/>
  <c r="D180" i="6"/>
  <c r="R494" i="6"/>
  <c r="R460" i="6"/>
  <c r="R426" i="6"/>
  <c r="S437" i="6"/>
  <c r="S403" i="6"/>
  <c r="S471" i="6"/>
  <c r="G165" i="6"/>
  <c r="G199" i="6"/>
  <c r="G131" i="6"/>
  <c r="K197" i="6"/>
  <c r="K163" i="6"/>
  <c r="K129" i="6"/>
  <c r="F486" i="6"/>
  <c r="F418" i="6"/>
  <c r="F452" i="6"/>
  <c r="J685" i="6"/>
  <c r="J651" i="6"/>
  <c r="J617" i="6"/>
  <c r="G492" i="6"/>
  <c r="G424" i="6"/>
  <c r="G458" i="6"/>
  <c r="G683" i="6"/>
  <c r="G649" i="6"/>
  <c r="G615" i="6"/>
  <c r="D701" i="6"/>
  <c r="D667" i="6"/>
  <c r="D633" i="6"/>
  <c r="G178" i="6"/>
  <c r="G212" i="6"/>
  <c r="G144" i="6"/>
  <c r="E453" i="6"/>
  <c r="E419" i="6"/>
  <c r="E487" i="6"/>
  <c r="V686" i="6"/>
  <c r="V618" i="6"/>
  <c r="V652" i="6"/>
  <c r="N663" i="6"/>
  <c r="N629" i="6"/>
  <c r="N697" i="6"/>
  <c r="K188" i="6"/>
  <c r="K154" i="6"/>
  <c r="K120" i="6"/>
  <c r="W468" i="6"/>
  <c r="W434" i="6"/>
  <c r="W400" i="6"/>
  <c r="X202" i="6"/>
  <c r="X134" i="6"/>
  <c r="X168" i="6"/>
  <c r="X690" i="6"/>
  <c r="X622" i="6"/>
  <c r="X656" i="6"/>
  <c r="V194" i="6"/>
  <c r="V160" i="6"/>
  <c r="V126" i="6"/>
  <c r="P187" i="6"/>
  <c r="P153" i="6"/>
  <c r="P119" i="6"/>
  <c r="O682" i="6"/>
  <c r="O614" i="6"/>
  <c r="O648" i="6"/>
  <c r="R686" i="6"/>
  <c r="R652" i="6"/>
  <c r="R618" i="6"/>
  <c r="T170" i="6"/>
  <c r="T136" i="6"/>
  <c r="T204" i="6"/>
  <c r="D187" i="6"/>
  <c r="D153" i="6"/>
  <c r="D119" i="6"/>
  <c r="B486" i="6"/>
  <c r="B452" i="6"/>
  <c r="B418" i="6"/>
  <c r="F681" i="6"/>
  <c r="F613" i="6"/>
  <c r="F647" i="6"/>
  <c r="Y180" i="6"/>
  <c r="Z180" i="6" s="1"/>
  <c r="Y214" i="6"/>
  <c r="Z214" i="6" s="1"/>
  <c r="Y146" i="6"/>
  <c r="Z146" i="6" s="1"/>
  <c r="Z112" i="6"/>
  <c r="W195" i="6"/>
  <c r="W161" i="6"/>
  <c r="W127" i="6"/>
  <c r="D400" i="6"/>
  <c r="D468" i="6"/>
  <c r="D434" i="6"/>
  <c r="R475" i="6"/>
  <c r="R407" i="6"/>
  <c r="R441" i="6"/>
  <c r="R194" i="6"/>
  <c r="R126" i="6"/>
  <c r="R160" i="6"/>
  <c r="P687" i="6"/>
  <c r="P653" i="6"/>
  <c r="P619" i="6"/>
  <c r="E211" i="6"/>
  <c r="E143" i="6"/>
  <c r="E177" i="6"/>
  <c r="K490" i="6"/>
  <c r="K422" i="6"/>
  <c r="K456" i="6"/>
  <c r="E203" i="6"/>
  <c r="E169" i="6"/>
  <c r="E135" i="6"/>
  <c r="B152" i="6"/>
  <c r="B118" i="6"/>
  <c r="B186" i="6"/>
  <c r="P205" i="6"/>
  <c r="P171" i="6"/>
  <c r="P137" i="6"/>
  <c r="W695" i="6"/>
  <c r="W661" i="6"/>
  <c r="W627" i="6"/>
  <c r="H175" i="6"/>
  <c r="H209" i="6"/>
  <c r="H141" i="6"/>
  <c r="S656" i="6"/>
  <c r="S690" i="6"/>
  <c r="S622" i="6"/>
  <c r="M163" i="6"/>
  <c r="M197" i="6"/>
  <c r="M129" i="6"/>
  <c r="Q446" i="6"/>
  <c r="Q412" i="6"/>
  <c r="Q480" i="6"/>
  <c r="D470" i="6"/>
  <c r="D402" i="6"/>
  <c r="D436" i="6"/>
  <c r="Q187" i="6"/>
  <c r="Q153" i="6"/>
  <c r="Q119" i="6"/>
  <c r="W666" i="6"/>
  <c r="W700" i="6"/>
  <c r="W632" i="6"/>
  <c r="U151" i="6"/>
  <c r="U185" i="6"/>
  <c r="U117" i="6"/>
  <c r="J472" i="6"/>
  <c r="J404" i="6"/>
  <c r="J438" i="6"/>
  <c r="X206" i="6"/>
  <c r="X138" i="6"/>
  <c r="X172" i="6"/>
  <c r="H476" i="6"/>
  <c r="H442" i="6"/>
  <c r="H408" i="6"/>
  <c r="S151" i="6"/>
  <c r="S185" i="6"/>
  <c r="S117" i="6"/>
  <c r="I458" i="6"/>
  <c r="I492" i="6"/>
  <c r="I424" i="6"/>
  <c r="R487" i="6"/>
  <c r="R419" i="6"/>
  <c r="R453" i="6"/>
  <c r="Y691" i="6"/>
  <c r="Y657" i="6"/>
  <c r="Y623" i="6"/>
  <c r="Y170" i="6"/>
  <c r="Y204" i="6"/>
  <c r="Y136" i="6"/>
  <c r="H659" i="6"/>
  <c r="H693" i="6"/>
  <c r="H625" i="6"/>
  <c r="O615" i="6"/>
  <c r="O683" i="6"/>
  <c r="O649" i="6"/>
  <c r="P206" i="6"/>
  <c r="P138" i="6"/>
  <c r="P172" i="6"/>
  <c r="K697" i="6"/>
  <c r="K629" i="6"/>
  <c r="K663" i="6"/>
  <c r="I175" i="6"/>
  <c r="I209" i="6"/>
  <c r="I141" i="6"/>
  <c r="T469" i="6"/>
  <c r="T401" i="6"/>
  <c r="T435" i="6"/>
  <c r="H670" i="6"/>
  <c r="H704" i="6"/>
  <c r="H636" i="6"/>
  <c r="D646" i="6"/>
  <c r="D680" i="6"/>
  <c r="D612" i="6"/>
  <c r="O695" i="6"/>
  <c r="O627" i="6"/>
  <c r="O661" i="6"/>
  <c r="Q214" i="6"/>
  <c r="Q146" i="6"/>
  <c r="Q180" i="6"/>
  <c r="X180" i="6"/>
  <c r="X214" i="6"/>
  <c r="X146" i="6"/>
  <c r="C446" i="6"/>
  <c r="C480" i="6"/>
  <c r="C412" i="6"/>
  <c r="P198" i="6"/>
  <c r="P164" i="6"/>
  <c r="P130" i="6"/>
  <c r="Y174" i="6"/>
  <c r="Y208" i="6"/>
  <c r="Y140" i="6"/>
  <c r="E452" i="6"/>
  <c r="E486" i="6"/>
  <c r="E418" i="6"/>
  <c r="L466" i="6"/>
  <c r="L432" i="6"/>
  <c r="L398" i="6"/>
  <c r="Q651" i="6"/>
  <c r="Q617" i="6"/>
  <c r="Q685" i="6"/>
  <c r="B159" i="6"/>
  <c r="B193" i="6"/>
  <c r="B125" i="6"/>
  <c r="K196" i="6"/>
  <c r="K162" i="6"/>
  <c r="K128" i="6"/>
  <c r="M447" i="6"/>
  <c r="M413" i="6"/>
  <c r="M481" i="6"/>
  <c r="C695" i="6"/>
  <c r="C627" i="6"/>
  <c r="C661" i="6"/>
  <c r="S172" i="6"/>
  <c r="S206" i="6"/>
  <c r="S138" i="6"/>
  <c r="H169" i="6"/>
  <c r="H135" i="6"/>
  <c r="H203" i="6"/>
  <c r="D450" i="6"/>
  <c r="D416" i="6"/>
  <c r="D484" i="6"/>
  <c r="E701" i="6"/>
  <c r="E633" i="6"/>
  <c r="E667" i="6"/>
  <c r="L681" i="6"/>
  <c r="L613" i="6"/>
  <c r="L647" i="6"/>
  <c r="G433" i="6"/>
  <c r="G399" i="6"/>
  <c r="G467" i="6"/>
  <c r="N486" i="6"/>
  <c r="N418" i="6"/>
  <c r="N452" i="6"/>
  <c r="B176" i="6"/>
  <c r="B210" i="6"/>
  <c r="B142" i="6"/>
  <c r="F203" i="6"/>
  <c r="F169" i="6"/>
  <c r="F135" i="6"/>
  <c r="Q191" i="6"/>
  <c r="Q157" i="6"/>
  <c r="Q123" i="6"/>
  <c r="R188" i="6"/>
  <c r="R120" i="6"/>
  <c r="R154" i="6"/>
  <c r="V196" i="6"/>
  <c r="V162" i="6"/>
  <c r="V128" i="6"/>
  <c r="P404" i="6"/>
  <c r="P438" i="6"/>
  <c r="P472" i="6"/>
  <c r="Y702" i="6"/>
  <c r="Y668" i="6"/>
  <c r="Y634" i="6"/>
  <c r="L186" i="6"/>
  <c r="L118" i="6"/>
  <c r="L152" i="6"/>
  <c r="B174" i="6"/>
  <c r="B208" i="6"/>
  <c r="B140" i="6"/>
  <c r="Y690" i="6"/>
  <c r="Y656" i="6"/>
  <c r="Y622" i="6"/>
  <c r="W480" i="6"/>
  <c r="W412" i="6"/>
  <c r="W446" i="6"/>
  <c r="P652" i="6"/>
  <c r="P686" i="6"/>
  <c r="P618" i="6"/>
  <c r="I177" i="6"/>
  <c r="I211" i="6"/>
  <c r="I143" i="6"/>
  <c r="N165" i="6"/>
  <c r="N131" i="6"/>
  <c r="N199" i="6"/>
  <c r="Y478" i="6"/>
  <c r="Y444" i="6"/>
  <c r="Y410" i="6"/>
  <c r="D209" i="6"/>
  <c r="D141" i="6"/>
  <c r="D175" i="6"/>
  <c r="R204" i="6"/>
  <c r="R170" i="6"/>
  <c r="R136" i="6"/>
  <c r="B649" i="6"/>
  <c r="B683" i="6"/>
  <c r="B615" i="6"/>
  <c r="W657" i="6"/>
  <c r="W691" i="6"/>
  <c r="W623" i="6"/>
  <c r="O691" i="6"/>
  <c r="O623" i="6"/>
  <c r="O657" i="6"/>
  <c r="Q703" i="6"/>
  <c r="Q669" i="6"/>
  <c r="Q635" i="6"/>
  <c r="L209" i="6"/>
  <c r="L141" i="6"/>
  <c r="L175" i="6"/>
  <c r="U693" i="6"/>
  <c r="U625" i="6"/>
  <c r="U659" i="6"/>
  <c r="W187" i="6"/>
  <c r="W153" i="6"/>
  <c r="W119" i="6"/>
  <c r="Y698" i="6"/>
  <c r="Y664" i="6"/>
  <c r="Y630" i="6"/>
  <c r="V492" i="6"/>
  <c r="V424" i="6"/>
  <c r="V458" i="6"/>
  <c r="M399" i="6"/>
  <c r="M433" i="6"/>
  <c r="M467" i="6"/>
  <c r="W660" i="6"/>
  <c r="W694" i="6"/>
  <c r="W626" i="6"/>
  <c r="N469" i="6"/>
  <c r="N435" i="6"/>
  <c r="N401" i="6"/>
  <c r="S449" i="6"/>
  <c r="S415" i="6"/>
  <c r="S483" i="6"/>
  <c r="J490" i="6"/>
  <c r="J422" i="6"/>
  <c r="J456" i="6"/>
  <c r="F201" i="6"/>
  <c r="F167" i="6"/>
  <c r="F133" i="6"/>
  <c r="M682" i="6"/>
  <c r="M614" i="6"/>
  <c r="M648" i="6"/>
  <c r="L469" i="6"/>
  <c r="L435" i="6"/>
  <c r="L401" i="6"/>
  <c r="N650" i="6"/>
  <c r="N684" i="6"/>
  <c r="N616" i="6"/>
  <c r="S630" i="6"/>
  <c r="S698" i="6"/>
  <c r="S664" i="6"/>
  <c r="J705" i="6"/>
  <c r="J637" i="6"/>
  <c r="J671" i="6"/>
  <c r="U456" i="6"/>
  <c r="U490" i="6"/>
  <c r="U422" i="6"/>
  <c r="T166" i="6"/>
  <c r="T200" i="6"/>
  <c r="T132" i="6"/>
  <c r="I648" i="6"/>
  <c r="I614" i="6"/>
  <c r="I682" i="6"/>
  <c r="F193" i="6"/>
  <c r="F125" i="6"/>
  <c r="F159" i="6"/>
  <c r="M665" i="6"/>
  <c r="M631" i="6"/>
  <c r="M699" i="6"/>
  <c r="Q209" i="6"/>
  <c r="Q141" i="6"/>
  <c r="Q175" i="6"/>
  <c r="K185" i="6"/>
  <c r="K151" i="6"/>
  <c r="K117" i="6"/>
  <c r="M653" i="6"/>
  <c r="M687" i="6"/>
  <c r="M619" i="6"/>
  <c r="F691" i="6"/>
  <c r="F657" i="6"/>
  <c r="F623" i="6"/>
  <c r="W669" i="6"/>
  <c r="W703" i="6"/>
  <c r="W635" i="6"/>
  <c r="Y693" i="6"/>
  <c r="Y659" i="6"/>
  <c r="Y625" i="6"/>
  <c r="O456" i="6"/>
  <c r="O490" i="6"/>
  <c r="O422" i="6"/>
  <c r="J471" i="6"/>
  <c r="J437" i="6"/>
  <c r="J403" i="6"/>
  <c r="V198" i="6"/>
  <c r="V164" i="6"/>
  <c r="V130" i="6"/>
  <c r="Y165" i="6"/>
  <c r="Y199" i="6"/>
  <c r="Y131" i="6"/>
  <c r="D441" i="6"/>
  <c r="D407" i="6"/>
  <c r="D475" i="6"/>
  <c r="Q206" i="6"/>
  <c r="Q138" i="6"/>
  <c r="Q172" i="6"/>
  <c r="F191" i="6"/>
  <c r="F157" i="6"/>
  <c r="F123" i="6"/>
  <c r="G168" i="6"/>
  <c r="G202" i="6"/>
  <c r="G134" i="6"/>
  <c r="T676" i="6"/>
  <c r="T710" i="6"/>
  <c r="T642" i="6"/>
  <c r="R710" i="6"/>
  <c r="R676" i="6"/>
  <c r="R642" i="6"/>
  <c r="Q642" i="6"/>
  <c r="Q710" i="6"/>
  <c r="Q676" i="6"/>
  <c r="T215" i="6"/>
  <c r="T147" i="6"/>
  <c r="T181" i="6"/>
  <c r="F495" i="6"/>
  <c r="F461" i="6"/>
  <c r="F427" i="6"/>
  <c r="U495" i="6"/>
  <c r="U461" i="6"/>
  <c r="U427" i="6"/>
  <c r="K181" i="6"/>
  <c r="K215" i="6"/>
  <c r="K147" i="6"/>
  <c r="I495" i="6"/>
  <c r="I461" i="6"/>
  <c r="I427" i="6"/>
  <c r="H215" i="6"/>
  <c r="H147" i="6"/>
  <c r="H181" i="6"/>
  <c r="E461" i="6"/>
  <c r="E495" i="6"/>
  <c r="E427" i="6"/>
  <c r="J710" i="6"/>
  <c r="J642" i="6"/>
  <c r="J676" i="6"/>
  <c r="O215" i="6"/>
  <c r="O147" i="6"/>
  <c r="O181" i="6"/>
  <c r="Q688" i="6"/>
  <c r="Q620" i="6"/>
  <c r="Q654" i="6"/>
  <c r="O431" i="6"/>
  <c r="O465" i="6"/>
  <c r="O397" i="6"/>
  <c r="C214" i="6"/>
  <c r="C146" i="6"/>
  <c r="C180" i="6"/>
  <c r="R680" i="6"/>
  <c r="R612" i="6"/>
  <c r="R646" i="6"/>
  <c r="Y706" i="6"/>
  <c r="Y672" i="6"/>
  <c r="Y638" i="6"/>
  <c r="X211" i="6"/>
  <c r="X143" i="6"/>
  <c r="X177" i="6"/>
  <c r="L468" i="6"/>
  <c r="L434" i="6"/>
  <c r="L400" i="6"/>
  <c r="W668" i="6"/>
  <c r="W702" i="6"/>
  <c r="W634" i="6"/>
  <c r="U457" i="6"/>
  <c r="U491" i="6"/>
  <c r="U423" i="6"/>
  <c r="Y454" i="6"/>
  <c r="Y420" i="6"/>
  <c r="Y488" i="6"/>
  <c r="K648" i="6"/>
  <c r="K682" i="6"/>
  <c r="K614" i="6"/>
  <c r="P448" i="6"/>
  <c r="P414" i="6"/>
  <c r="P482" i="6"/>
  <c r="W188" i="6"/>
  <c r="W154" i="6"/>
  <c r="W120" i="6"/>
  <c r="I692" i="6"/>
  <c r="I624" i="6"/>
  <c r="I658" i="6"/>
  <c r="M172" i="6"/>
  <c r="M206" i="6"/>
  <c r="M138" i="6"/>
  <c r="U709" i="6"/>
  <c r="U675" i="6"/>
  <c r="U641" i="6"/>
  <c r="H471" i="6"/>
  <c r="H403" i="6"/>
  <c r="H437" i="6"/>
  <c r="H492" i="6"/>
  <c r="H458" i="6"/>
  <c r="H424" i="6"/>
  <c r="B488" i="6"/>
  <c r="B454" i="6"/>
  <c r="B420" i="6"/>
  <c r="E696" i="6"/>
  <c r="E662" i="6"/>
  <c r="E628" i="6"/>
  <c r="P435" i="6"/>
  <c r="P469" i="6"/>
  <c r="P401" i="6"/>
  <c r="H482" i="6"/>
  <c r="H448" i="6"/>
  <c r="H414" i="6"/>
  <c r="K481" i="6"/>
  <c r="K413" i="6"/>
  <c r="K447" i="6"/>
  <c r="W475" i="6"/>
  <c r="W441" i="6"/>
  <c r="W407" i="6"/>
  <c r="J488" i="6"/>
  <c r="J420" i="6"/>
  <c r="J454" i="6"/>
  <c r="J204" i="6"/>
  <c r="J170" i="6"/>
  <c r="J136" i="6"/>
  <c r="N477" i="6"/>
  <c r="N409" i="6"/>
  <c r="N443" i="6"/>
  <c r="S674" i="6"/>
  <c r="S640" i="6"/>
  <c r="S708" i="6"/>
  <c r="Q213" i="6"/>
  <c r="Q145" i="6"/>
  <c r="Q179" i="6"/>
  <c r="E705" i="6"/>
  <c r="E637" i="6"/>
  <c r="E671" i="6"/>
  <c r="C703" i="6"/>
  <c r="C635" i="6"/>
  <c r="C669" i="6"/>
  <c r="F474" i="6"/>
  <c r="F406" i="6"/>
  <c r="F440" i="6"/>
  <c r="V483" i="6"/>
  <c r="V415" i="6"/>
  <c r="V449" i="6"/>
  <c r="S660" i="6"/>
  <c r="S694" i="6"/>
  <c r="S626" i="6"/>
  <c r="K485" i="6"/>
  <c r="K417" i="6"/>
  <c r="K451" i="6"/>
  <c r="G620" i="6"/>
  <c r="G654" i="6"/>
  <c r="G688" i="6"/>
  <c r="G436" i="6"/>
  <c r="G402" i="6"/>
  <c r="G470" i="6"/>
  <c r="V662" i="6"/>
  <c r="V628" i="6"/>
  <c r="V696" i="6"/>
  <c r="S156" i="6"/>
  <c r="S190" i="6"/>
  <c r="S122" i="6"/>
  <c r="T657" i="6"/>
  <c r="T691" i="6"/>
  <c r="T623" i="6"/>
  <c r="F209" i="6"/>
  <c r="F141" i="6"/>
  <c r="F175" i="6"/>
  <c r="R492" i="6"/>
  <c r="R424" i="6"/>
  <c r="R458" i="6"/>
  <c r="I155" i="6"/>
  <c r="I189" i="6"/>
  <c r="I121" i="6"/>
  <c r="V697" i="6"/>
  <c r="V663" i="6"/>
  <c r="V629" i="6"/>
  <c r="K483" i="6"/>
  <c r="K449" i="6"/>
  <c r="K415" i="6"/>
  <c r="C698" i="6"/>
  <c r="C664" i="6"/>
  <c r="C630" i="6"/>
  <c r="S482" i="6"/>
  <c r="S414" i="6"/>
  <c r="S448" i="6"/>
  <c r="I442" i="6"/>
  <c r="I476" i="6"/>
  <c r="I408" i="6"/>
  <c r="S485" i="6"/>
  <c r="S451" i="6"/>
  <c r="S417" i="6"/>
  <c r="S465" i="6"/>
  <c r="S431" i="6"/>
  <c r="S397" i="6"/>
  <c r="G700" i="6"/>
  <c r="G632" i="6"/>
  <c r="G666" i="6"/>
  <c r="J693" i="6"/>
  <c r="J659" i="6"/>
  <c r="J625" i="6"/>
  <c r="O165" i="6"/>
  <c r="O131" i="6"/>
  <c r="O199" i="6"/>
  <c r="W493" i="6"/>
  <c r="W459" i="6"/>
  <c r="W425" i="6"/>
  <c r="E685" i="6"/>
  <c r="E651" i="6"/>
  <c r="E617" i="6"/>
  <c r="X695" i="6"/>
  <c r="X627" i="6"/>
  <c r="X661" i="6"/>
  <c r="D455" i="6"/>
  <c r="D489" i="6"/>
  <c r="D421" i="6"/>
  <c r="E689" i="6"/>
  <c r="E655" i="6"/>
  <c r="E621" i="6"/>
  <c r="B472" i="6"/>
  <c r="B438" i="6"/>
  <c r="B404" i="6"/>
  <c r="J209" i="6"/>
  <c r="J141" i="6"/>
  <c r="J175" i="6"/>
  <c r="N176" i="6"/>
  <c r="N210" i="6"/>
  <c r="N142" i="6"/>
  <c r="B704" i="6"/>
  <c r="B670" i="6"/>
  <c r="B636" i="6"/>
  <c r="K702" i="6"/>
  <c r="K668" i="6"/>
  <c r="K634" i="6"/>
  <c r="V658" i="6"/>
  <c r="V692" i="6"/>
  <c r="V624" i="6"/>
  <c r="S473" i="6"/>
  <c r="S405" i="6"/>
  <c r="S439" i="6"/>
  <c r="N470" i="6"/>
  <c r="N436" i="6"/>
  <c r="N402" i="6"/>
  <c r="R705" i="6"/>
  <c r="R671" i="6"/>
  <c r="R637" i="6"/>
  <c r="P674" i="6"/>
  <c r="P708" i="6"/>
  <c r="P640" i="6"/>
  <c r="N653" i="6"/>
  <c r="N687" i="6"/>
  <c r="N619" i="6"/>
  <c r="C494" i="6"/>
  <c r="C460" i="6"/>
  <c r="C426" i="6"/>
  <c r="X186" i="6"/>
  <c r="X152" i="6"/>
  <c r="X118" i="6"/>
  <c r="B654" i="6"/>
  <c r="B688" i="6"/>
  <c r="B620" i="6"/>
  <c r="P439" i="6"/>
  <c r="P405" i="6"/>
  <c r="P473" i="6"/>
  <c r="O453" i="6"/>
  <c r="O487" i="6"/>
  <c r="O419" i="6"/>
  <c r="U620" i="6"/>
  <c r="U688" i="6"/>
  <c r="U654" i="6"/>
  <c r="J210" i="6"/>
  <c r="J142" i="6"/>
  <c r="J176" i="6"/>
  <c r="M683" i="6"/>
  <c r="M649" i="6"/>
  <c r="M615" i="6"/>
  <c r="S699" i="6"/>
  <c r="S631" i="6"/>
  <c r="S665" i="6"/>
  <c r="J196" i="6"/>
  <c r="J162" i="6"/>
  <c r="J128" i="6"/>
  <c r="X474" i="6"/>
  <c r="X406" i="6"/>
  <c r="X440" i="6"/>
  <c r="D709" i="6"/>
  <c r="D675" i="6"/>
  <c r="D641" i="6"/>
  <c r="O674" i="6"/>
  <c r="O708" i="6"/>
  <c r="O640" i="6"/>
  <c r="Q697" i="6"/>
  <c r="Q663" i="6"/>
  <c r="Q629" i="6"/>
  <c r="R485" i="6"/>
  <c r="R417" i="6"/>
  <c r="R451" i="6"/>
  <c r="S659" i="6"/>
  <c r="S625" i="6"/>
  <c r="S693" i="6"/>
  <c r="G647" i="6"/>
  <c r="G681" i="6"/>
  <c r="G613" i="6"/>
  <c r="Y173" i="6"/>
  <c r="Y207" i="6"/>
  <c r="Y139" i="6"/>
  <c r="J202" i="6"/>
  <c r="J168" i="6"/>
  <c r="J134" i="6"/>
  <c r="G159" i="6"/>
  <c r="G193" i="6"/>
  <c r="G125" i="6"/>
  <c r="J494" i="6"/>
  <c r="J426" i="6"/>
  <c r="J460" i="6"/>
  <c r="M159" i="6"/>
  <c r="M193" i="6"/>
  <c r="M125" i="6"/>
  <c r="N488" i="6"/>
  <c r="N454" i="6"/>
  <c r="N420" i="6"/>
  <c r="M154" i="6"/>
  <c r="M188" i="6"/>
  <c r="M120" i="6"/>
  <c r="S491" i="6"/>
  <c r="S423" i="6"/>
  <c r="S457" i="6"/>
  <c r="Q459" i="6"/>
  <c r="Q425" i="6"/>
  <c r="Q493" i="6"/>
  <c r="O435" i="6"/>
  <c r="O469" i="6"/>
  <c r="O401" i="6"/>
  <c r="J639" i="6"/>
  <c r="J707" i="6"/>
  <c r="J673" i="6"/>
  <c r="R490" i="6"/>
  <c r="R422" i="6"/>
  <c r="R456" i="6"/>
  <c r="S646" i="6"/>
  <c r="S680" i="6"/>
  <c r="S612" i="6"/>
  <c r="I454" i="6"/>
  <c r="I488" i="6"/>
  <c r="I420" i="6"/>
  <c r="S455" i="6"/>
  <c r="S421" i="6"/>
  <c r="S489" i="6"/>
  <c r="L699" i="6"/>
  <c r="L665" i="6"/>
  <c r="L631" i="6"/>
  <c r="B154" i="6"/>
  <c r="B188" i="6"/>
  <c r="B120" i="6"/>
  <c r="B473" i="6"/>
  <c r="B405" i="6"/>
  <c r="B439" i="6"/>
  <c r="D704" i="6"/>
  <c r="D636" i="6"/>
  <c r="D670" i="6"/>
  <c r="I455" i="6"/>
  <c r="I489" i="6"/>
  <c r="I421" i="6"/>
  <c r="L478" i="6"/>
  <c r="L410" i="6"/>
  <c r="L444" i="6"/>
  <c r="J706" i="6"/>
  <c r="J672" i="6"/>
  <c r="J638" i="6"/>
  <c r="U166" i="6"/>
  <c r="U200" i="6"/>
  <c r="U132" i="6"/>
  <c r="T151" i="6"/>
  <c r="T185" i="6"/>
  <c r="T117" i="6"/>
  <c r="F480" i="6"/>
  <c r="F412" i="6"/>
  <c r="F446" i="6"/>
  <c r="U439" i="6"/>
  <c r="U473" i="6"/>
  <c r="U405" i="6"/>
  <c r="C448" i="6"/>
  <c r="C482" i="6"/>
  <c r="C414" i="6"/>
  <c r="O171" i="6"/>
  <c r="O137" i="6"/>
  <c r="O205" i="6"/>
  <c r="M400" i="6"/>
  <c r="M468" i="6"/>
  <c r="M434" i="6"/>
  <c r="J691" i="6"/>
  <c r="J657" i="6"/>
  <c r="J623" i="6"/>
  <c r="L479" i="6"/>
  <c r="L411" i="6"/>
  <c r="L445" i="6"/>
  <c r="E185" i="6"/>
  <c r="E151" i="6"/>
  <c r="E117" i="6"/>
  <c r="K484" i="6"/>
  <c r="K450" i="6"/>
  <c r="K416" i="6"/>
  <c r="V208" i="6"/>
  <c r="V140" i="6"/>
  <c r="V174" i="6"/>
  <c r="G153" i="6"/>
  <c r="G187" i="6"/>
  <c r="G119" i="6"/>
  <c r="N474" i="6"/>
  <c r="N440" i="6"/>
  <c r="N406" i="6"/>
  <c r="N481" i="6"/>
  <c r="N447" i="6"/>
  <c r="N413" i="6"/>
  <c r="C160" i="6"/>
  <c r="C194" i="6"/>
  <c r="C126" i="6"/>
  <c r="Y687" i="6"/>
  <c r="Y653" i="6"/>
  <c r="Y619" i="6"/>
  <c r="O697" i="6"/>
  <c r="O629" i="6"/>
  <c r="O663" i="6"/>
  <c r="K480" i="6"/>
  <c r="K446" i="6"/>
  <c r="K412" i="6"/>
  <c r="J704" i="6"/>
  <c r="J670" i="6"/>
  <c r="J636" i="6"/>
  <c r="S399" i="6"/>
  <c r="S467" i="6"/>
  <c r="S433" i="6"/>
  <c r="D706" i="6"/>
  <c r="D672" i="6"/>
  <c r="D638" i="6"/>
  <c r="H694" i="6"/>
  <c r="H660" i="6"/>
  <c r="H626" i="6"/>
  <c r="P208" i="6"/>
  <c r="P140" i="6"/>
  <c r="P174" i="6"/>
  <c r="S452" i="6"/>
  <c r="S418" i="6"/>
  <c r="S486" i="6"/>
  <c r="B167" i="6"/>
  <c r="B133" i="6"/>
  <c r="B201" i="6"/>
  <c r="H688" i="6"/>
  <c r="H654" i="6"/>
  <c r="H620" i="6"/>
  <c r="G154" i="6"/>
  <c r="G188" i="6"/>
  <c r="G120" i="6"/>
  <c r="U178" i="6"/>
  <c r="U212" i="6"/>
  <c r="U144" i="6"/>
  <c r="P442" i="6"/>
  <c r="P408" i="6"/>
  <c r="P476" i="6"/>
  <c r="M681" i="6"/>
  <c r="M647" i="6"/>
  <c r="M613" i="6"/>
  <c r="H166" i="6"/>
  <c r="H132" i="6"/>
  <c r="H200" i="6"/>
  <c r="N179" i="6"/>
  <c r="N213" i="6"/>
  <c r="N145" i="6"/>
  <c r="Y700" i="6"/>
  <c r="Y632" i="6"/>
  <c r="Y666" i="6"/>
  <c r="J484" i="6"/>
  <c r="J416" i="6"/>
  <c r="J450" i="6"/>
  <c r="X702" i="6"/>
  <c r="X634" i="6"/>
  <c r="X668" i="6"/>
  <c r="R180" i="6"/>
  <c r="R214" i="6"/>
  <c r="R146" i="6"/>
  <c r="D485" i="6"/>
  <c r="D451" i="6"/>
  <c r="D417" i="6"/>
  <c r="K647" i="6"/>
  <c r="K681" i="6"/>
  <c r="K613" i="6"/>
  <c r="G442" i="6"/>
  <c r="G408" i="6"/>
  <c r="G476" i="6"/>
  <c r="U703" i="6"/>
  <c r="U669" i="6"/>
  <c r="U635" i="6"/>
  <c r="L493" i="6"/>
  <c r="L425" i="6"/>
  <c r="L459" i="6"/>
  <c r="F690" i="6"/>
  <c r="F622" i="6"/>
  <c r="F656" i="6"/>
  <c r="M167" i="6"/>
  <c r="M201" i="6"/>
  <c r="M133" i="6"/>
  <c r="I156" i="6"/>
  <c r="I190" i="6"/>
  <c r="I122" i="6"/>
  <c r="N468" i="6"/>
  <c r="N400" i="6"/>
  <c r="N434" i="6"/>
  <c r="F686" i="6"/>
  <c r="F652" i="6"/>
  <c r="F618" i="6"/>
  <c r="V211" i="6"/>
  <c r="V143" i="6"/>
  <c r="V177" i="6"/>
  <c r="U452" i="6"/>
  <c r="U486" i="6"/>
  <c r="U418" i="6"/>
  <c r="K190" i="6"/>
  <c r="K156" i="6"/>
  <c r="K122" i="6"/>
  <c r="P457" i="6"/>
  <c r="P423" i="6"/>
  <c r="P491" i="6"/>
  <c r="L195" i="6"/>
  <c r="L127" i="6"/>
  <c r="L161" i="6"/>
  <c r="X692" i="6"/>
  <c r="X624" i="6"/>
  <c r="X658" i="6"/>
  <c r="X482" i="6"/>
  <c r="X414" i="6"/>
  <c r="X448" i="6"/>
  <c r="H667" i="6"/>
  <c r="H633" i="6"/>
  <c r="H701" i="6"/>
  <c r="P695" i="6"/>
  <c r="P661" i="6"/>
  <c r="P627" i="6"/>
  <c r="I170" i="6"/>
  <c r="I204" i="6"/>
  <c r="I136" i="6"/>
  <c r="Y398" i="6"/>
  <c r="Y466" i="6"/>
  <c r="Y432" i="6"/>
  <c r="I672" i="6"/>
  <c r="I638" i="6"/>
  <c r="I706" i="6"/>
  <c r="C172" i="6"/>
  <c r="C206" i="6"/>
  <c r="C138" i="6"/>
  <c r="R706" i="6"/>
  <c r="R638" i="6"/>
  <c r="R672" i="6"/>
  <c r="D191" i="6"/>
  <c r="D157" i="6"/>
  <c r="D123" i="6"/>
  <c r="W484" i="6"/>
  <c r="W450" i="6"/>
  <c r="W416" i="6"/>
  <c r="O451" i="6"/>
  <c r="O485" i="6"/>
  <c r="O417" i="6"/>
  <c r="F180" i="6"/>
  <c r="F214" i="6"/>
  <c r="F146" i="6"/>
  <c r="S440" i="6"/>
  <c r="S406" i="6"/>
  <c r="S474" i="6"/>
  <c r="L488" i="6"/>
  <c r="L420" i="6"/>
  <c r="L454" i="6"/>
  <c r="Q195" i="6"/>
  <c r="Q161" i="6"/>
  <c r="Q127" i="6"/>
  <c r="P203" i="6"/>
  <c r="P169" i="6"/>
  <c r="P135" i="6"/>
  <c r="G697" i="6"/>
  <c r="G629" i="6"/>
  <c r="G663" i="6"/>
  <c r="Q445" i="6"/>
  <c r="Q411" i="6"/>
  <c r="Q479" i="6"/>
  <c r="L686" i="6"/>
  <c r="L618" i="6"/>
  <c r="L652" i="6"/>
  <c r="D459" i="6"/>
  <c r="D425" i="6"/>
  <c r="D493" i="6"/>
  <c r="N174" i="6"/>
  <c r="N208" i="6"/>
  <c r="N140" i="6"/>
  <c r="K193" i="6"/>
  <c r="K159" i="6"/>
  <c r="K125" i="6"/>
  <c r="R199" i="6"/>
  <c r="R165" i="6"/>
  <c r="R131" i="6"/>
  <c r="B172" i="6"/>
  <c r="B206" i="6"/>
  <c r="B138" i="6"/>
  <c r="S177" i="6"/>
  <c r="S211" i="6"/>
  <c r="S143" i="6"/>
  <c r="T704" i="6"/>
  <c r="T670" i="6"/>
  <c r="T636" i="6"/>
  <c r="W680" i="6"/>
  <c r="W646" i="6"/>
  <c r="W612" i="6"/>
  <c r="X682" i="6"/>
  <c r="X648" i="6"/>
  <c r="X614" i="6"/>
  <c r="C439" i="6"/>
  <c r="C473" i="6"/>
  <c r="C405" i="6"/>
  <c r="E691" i="6"/>
  <c r="E623" i="6"/>
  <c r="E657" i="6"/>
  <c r="E435" i="6"/>
  <c r="E469" i="6"/>
  <c r="E401" i="6"/>
  <c r="G686" i="6"/>
  <c r="G652" i="6"/>
  <c r="G618" i="6"/>
  <c r="B467" i="6"/>
  <c r="B399" i="6"/>
  <c r="B433" i="6"/>
  <c r="V619" i="6"/>
  <c r="V687" i="6"/>
  <c r="V653" i="6"/>
  <c r="J700" i="6"/>
  <c r="J666" i="6"/>
  <c r="J632" i="6"/>
  <c r="I665" i="6"/>
  <c r="I699" i="6"/>
  <c r="I631" i="6"/>
  <c r="S158" i="6"/>
  <c r="S192" i="6"/>
  <c r="S124" i="6"/>
  <c r="I448" i="6"/>
  <c r="I482" i="6"/>
  <c r="I414" i="6"/>
  <c r="C457" i="6"/>
  <c r="C491" i="6"/>
  <c r="C423" i="6"/>
  <c r="X200" i="6"/>
  <c r="X166" i="6"/>
  <c r="X132" i="6"/>
  <c r="G180" i="6"/>
  <c r="G214" i="6"/>
  <c r="G146" i="6"/>
  <c r="L426" i="6"/>
  <c r="L460" i="6"/>
  <c r="L494" i="6"/>
  <c r="J206" i="6"/>
  <c r="J138" i="6"/>
  <c r="J172" i="6"/>
  <c r="P186" i="6"/>
  <c r="P152" i="6"/>
  <c r="P118" i="6"/>
  <c r="Q397" i="6"/>
  <c r="Q465" i="6"/>
  <c r="Q431" i="6"/>
  <c r="L688" i="6"/>
  <c r="L620" i="6"/>
  <c r="L654" i="6"/>
  <c r="M477" i="6"/>
  <c r="M409" i="6"/>
  <c r="M443" i="6"/>
  <c r="V203" i="6"/>
  <c r="V169" i="6"/>
  <c r="V135" i="6"/>
  <c r="V475" i="6"/>
  <c r="V441" i="6"/>
  <c r="V407" i="6"/>
  <c r="I165" i="6"/>
  <c r="I199" i="6"/>
  <c r="I131" i="6"/>
  <c r="T668" i="6"/>
  <c r="T702" i="6"/>
  <c r="T634" i="6"/>
  <c r="V487" i="6"/>
  <c r="V453" i="6"/>
  <c r="V419" i="6"/>
  <c r="W681" i="6"/>
  <c r="W647" i="6"/>
  <c r="W613" i="6"/>
  <c r="R484" i="6"/>
  <c r="R416" i="6"/>
  <c r="R450" i="6"/>
  <c r="E672" i="6"/>
  <c r="E638" i="6"/>
  <c r="E706" i="6"/>
  <c r="Q691" i="6"/>
  <c r="Q623" i="6"/>
  <c r="Q657" i="6"/>
  <c r="E198" i="6"/>
  <c r="E164" i="6"/>
  <c r="E130" i="6"/>
  <c r="G174" i="6"/>
  <c r="G208" i="6"/>
  <c r="G140" i="6"/>
  <c r="F478" i="6"/>
  <c r="F410" i="6"/>
  <c r="F444" i="6"/>
  <c r="B165" i="6"/>
  <c r="B199" i="6"/>
  <c r="B131" i="6"/>
  <c r="X196" i="6"/>
  <c r="X128" i="6"/>
  <c r="X162" i="6"/>
  <c r="V490" i="6"/>
  <c r="V456" i="6"/>
  <c r="V422" i="6"/>
  <c r="E466" i="6"/>
  <c r="E432" i="6"/>
  <c r="E398" i="6"/>
  <c r="E438" i="6"/>
  <c r="E404" i="6"/>
  <c r="E472" i="6"/>
  <c r="I169" i="6"/>
  <c r="I135" i="6"/>
  <c r="I203" i="6"/>
  <c r="C673" i="6"/>
  <c r="C707" i="6"/>
  <c r="C639" i="6"/>
  <c r="M680" i="6"/>
  <c r="M646" i="6"/>
  <c r="M612" i="6"/>
  <c r="P195" i="6"/>
  <c r="P161" i="6"/>
  <c r="P127" i="6"/>
  <c r="O694" i="6"/>
  <c r="O626" i="6"/>
  <c r="O660" i="6"/>
  <c r="I176" i="6"/>
  <c r="I210" i="6"/>
  <c r="I142" i="6"/>
  <c r="Y412" i="6"/>
  <c r="Y446" i="6"/>
  <c r="Y480" i="6"/>
  <c r="D694" i="6"/>
  <c r="D660" i="6"/>
  <c r="D626" i="6"/>
  <c r="J476" i="6"/>
  <c r="J408" i="6"/>
  <c r="J442" i="6"/>
  <c r="F684" i="6"/>
  <c r="F650" i="6"/>
  <c r="F616" i="6"/>
  <c r="V199" i="6"/>
  <c r="V165" i="6"/>
  <c r="V131" i="6"/>
  <c r="D207" i="6"/>
  <c r="D139" i="6"/>
  <c r="D173" i="6"/>
  <c r="W650" i="6"/>
  <c r="W684" i="6"/>
  <c r="W616" i="6"/>
  <c r="R708" i="6"/>
  <c r="R674" i="6"/>
  <c r="R640" i="6"/>
  <c r="P707" i="6"/>
  <c r="P673" i="6"/>
  <c r="P639" i="6"/>
  <c r="K680" i="6"/>
  <c r="K646" i="6"/>
  <c r="K612" i="6"/>
  <c r="E707" i="6"/>
  <c r="E639" i="6"/>
  <c r="E673" i="6"/>
  <c r="I167" i="6"/>
  <c r="I201" i="6"/>
  <c r="I133" i="6"/>
  <c r="G624" i="6"/>
  <c r="G658" i="6"/>
  <c r="G692" i="6"/>
  <c r="D196" i="6"/>
  <c r="D162" i="6"/>
  <c r="D128" i="6"/>
  <c r="H178" i="6"/>
  <c r="H212" i="6"/>
  <c r="H144" i="6"/>
  <c r="Y472" i="6"/>
  <c r="Y404" i="6"/>
  <c r="Y438" i="6"/>
  <c r="O448" i="6"/>
  <c r="O482" i="6"/>
  <c r="O414" i="6"/>
  <c r="C174" i="6"/>
  <c r="C208" i="6"/>
  <c r="C140" i="6"/>
  <c r="J489" i="6"/>
  <c r="J455" i="6"/>
  <c r="J421" i="6"/>
  <c r="Y689" i="6"/>
  <c r="Y621" i="6"/>
  <c r="Y655" i="6"/>
  <c r="E680" i="6"/>
  <c r="E646" i="6"/>
  <c r="E612" i="6"/>
  <c r="W207" i="6"/>
  <c r="W139" i="6"/>
  <c r="W173" i="6"/>
  <c r="G179" i="6"/>
  <c r="G213" i="6"/>
  <c r="G145" i="6"/>
  <c r="D491" i="6"/>
  <c r="D423" i="6"/>
  <c r="D457" i="6"/>
  <c r="H479" i="6"/>
  <c r="H445" i="6"/>
  <c r="H411" i="6"/>
  <c r="Y172" i="6"/>
  <c r="Y206" i="6"/>
  <c r="Y138" i="6"/>
  <c r="G662" i="6"/>
  <c r="G696" i="6"/>
  <c r="G628" i="6"/>
  <c r="G454" i="6"/>
  <c r="G420" i="6"/>
  <c r="G488" i="6"/>
  <c r="H473" i="6"/>
  <c r="H439" i="6"/>
  <c r="H405" i="6"/>
  <c r="B156" i="6"/>
  <c r="B190" i="6"/>
  <c r="B122" i="6"/>
  <c r="X187" i="6"/>
  <c r="X119" i="6"/>
  <c r="X153" i="6"/>
  <c r="F493" i="6"/>
  <c r="F425" i="6"/>
  <c r="F459" i="6"/>
  <c r="X708" i="6"/>
  <c r="X674" i="6"/>
  <c r="X640" i="6"/>
  <c r="H668" i="6"/>
  <c r="H634" i="6"/>
  <c r="H702" i="6"/>
  <c r="R684" i="6"/>
  <c r="R650" i="6"/>
  <c r="R616" i="6"/>
  <c r="M483" i="6"/>
  <c r="M449" i="6"/>
  <c r="M415" i="6"/>
  <c r="R210" i="6"/>
  <c r="R142" i="6"/>
  <c r="R176" i="6"/>
  <c r="Q198" i="6"/>
  <c r="Q164" i="6"/>
  <c r="Q130" i="6"/>
  <c r="Q701" i="6"/>
  <c r="Q667" i="6"/>
  <c r="Q633" i="6"/>
  <c r="H165" i="6"/>
  <c r="H199" i="6"/>
  <c r="H131" i="6"/>
  <c r="N648" i="6"/>
  <c r="N682" i="6"/>
  <c r="N614" i="6"/>
  <c r="W203" i="6"/>
  <c r="W169" i="6"/>
  <c r="W135" i="6"/>
  <c r="G164" i="6"/>
  <c r="G198" i="6"/>
  <c r="G130" i="6"/>
  <c r="T669" i="6"/>
  <c r="T635" i="6"/>
  <c r="T703" i="6"/>
  <c r="D212" i="6"/>
  <c r="D144" i="6"/>
  <c r="D178" i="6"/>
  <c r="G472" i="6"/>
  <c r="G438" i="6"/>
  <c r="G404" i="6"/>
  <c r="S398" i="6"/>
  <c r="S432" i="6"/>
  <c r="S466" i="6"/>
  <c r="T157" i="6"/>
  <c r="T191" i="6"/>
  <c r="T123" i="6"/>
  <c r="B475" i="6"/>
  <c r="B441" i="6"/>
  <c r="B407" i="6"/>
  <c r="U176" i="6"/>
  <c r="U210" i="6"/>
  <c r="U142" i="6"/>
  <c r="X698" i="6"/>
  <c r="X664" i="6"/>
  <c r="X630" i="6"/>
  <c r="R466" i="6"/>
  <c r="R432" i="6"/>
  <c r="R398" i="6"/>
  <c r="N156" i="6"/>
  <c r="N122" i="6"/>
  <c r="N190" i="6"/>
  <c r="U445" i="6"/>
  <c r="U479" i="6"/>
  <c r="U411" i="6"/>
  <c r="G705" i="6"/>
  <c r="G671" i="6"/>
  <c r="G637" i="6"/>
  <c r="K191" i="6"/>
  <c r="K157" i="6"/>
  <c r="K123" i="6"/>
  <c r="E206" i="6"/>
  <c r="E138" i="6"/>
  <c r="E172" i="6"/>
  <c r="M441" i="6"/>
  <c r="M407" i="6"/>
  <c r="M475" i="6"/>
  <c r="K656" i="6"/>
  <c r="K690" i="6"/>
  <c r="K622" i="6"/>
  <c r="V465" i="6"/>
  <c r="V431" i="6"/>
  <c r="V397" i="6"/>
  <c r="O685" i="6"/>
  <c r="O617" i="6"/>
  <c r="O651" i="6"/>
  <c r="S178" i="6"/>
  <c r="S212" i="6"/>
  <c r="S144" i="6"/>
  <c r="L470" i="6"/>
  <c r="L402" i="6"/>
  <c r="L436" i="6"/>
  <c r="P188" i="6"/>
  <c r="P154" i="6"/>
  <c r="P120" i="6"/>
  <c r="W196" i="6"/>
  <c r="W162" i="6"/>
  <c r="W128" i="6"/>
  <c r="X198" i="6"/>
  <c r="X164" i="6"/>
  <c r="X130" i="6"/>
  <c r="T161" i="6"/>
  <c r="T127" i="6"/>
  <c r="T195" i="6"/>
  <c r="J626" i="6"/>
  <c r="J694" i="6"/>
  <c r="J660" i="6"/>
  <c r="O155" i="6"/>
  <c r="O189" i="6"/>
  <c r="O121" i="6"/>
  <c r="J189" i="6"/>
  <c r="J155" i="6"/>
  <c r="J121" i="6"/>
  <c r="R201" i="6"/>
  <c r="R167" i="6"/>
  <c r="R133" i="6"/>
  <c r="B166" i="6"/>
  <c r="B200" i="6"/>
  <c r="B132" i="6"/>
  <c r="M453" i="6"/>
  <c r="M419" i="6"/>
  <c r="M487" i="6"/>
  <c r="Y493" i="6"/>
  <c r="Z493" i="6" s="1"/>
  <c r="Y425" i="6"/>
  <c r="Z425" i="6" s="1"/>
  <c r="Y459" i="6"/>
  <c r="Z459" i="6" s="1"/>
  <c r="Z391" i="6"/>
  <c r="L680" i="6"/>
  <c r="L612" i="6"/>
  <c r="L646" i="6"/>
  <c r="M179" i="6"/>
  <c r="M213" i="6"/>
  <c r="M145" i="6"/>
  <c r="N491" i="6"/>
  <c r="N423" i="6"/>
  <c r="N457" i="6"/>
  <c r="X195" i="6"/>
  <c r="X161" i="6"/>
  <c r="X127" i="6"/>
  <c r="Y176" i="6"/>
  <c r="Y210" i="6"/>
  <c r="Y142" i="6"/>
  <c r="K205" i="6"/>
  <c r="K137" i="6"/>
  <c r="K171" i="6"/>
  <c r="E415" i="6"/>
  <c r="E449" i="6"/>
  <c r="E483" i="6"/>
  <c r="M408" i="6"/>
  <c r="M476" i="6"/>
  <c r="M442" i="6"/>
  <c r="F483" i="6"/>
  <c r="F415" i="6"/>
  <c r="F449" i="6"/>
  <c r="M471" i="6"/>
  <c r="M403" i="6"/>
  <c r="M437" i="6"/>
  <c r="S476" i="6"/>
  <c r="S442" i="6"/>
  <c r="S408" i="6"/>
  <c r="P450" i="6"/>
  <c r="P484" i="6"/>
  <c r="P416" i="6"/>
  <c r="B175" i="6"/>
  <c r="B209" i="6"/>
  <c r="B141" i="6"/>
  <c r="O450" i="6"/>
  <c r="O484" i="6"/>
  <c r="O416" i="6"/>
  <c r="N706" i="6"/>
  <c r="N672" i="6"/>
  <c r="N638" i="6"/>
  <c r="B170" i="6"/>
  <c r="B136" i="6"/>
  <c r="B204" i="6"/>
  <c r="E698" i="6"/>
  <c r="E630" i="6"/>
  <c r="E664" i="6"/>
  <c r="W200" i="6"/>
  <c r="W166" i="6"/>
  <c r="W132" i="6"/>
  <c r="V195" i="6"/>
  <c r="V161" i="6"/>
  <c r="V127" i="6"/>
  <c r="M657" i="6"/>
  <c r="M691" i="6"/>
  <c r="M623" i="6"/>
  <c r="T486" i="6"/>
  <c r="T452" i="6"/>
  <c r="T418" i="6"/>
  <c r="F698" i="6"/>
  <c r="F664" i="6"/>
  <c r="F630" i="6"/>
  <c r="M686" i="6"/>
  <c r="M652" i="6"/>
  <c r="M618" i="6"/>
  <c r="S657" i="6"/>
  <c r="S691" i="6"/>
  <c r="S623" i="6"/>
  <c r="P665" i="6"/>
  <c r="P631" i="6"/>
  <c r="P699" i="6"/>
  <c r="H487" i="6"/>
  <c r="H453" i="6"/>
  <c r="H419" i="6"/>
  <c r="R469" i="6"/>
  <c r="R435" i="6"/>
  <c r="R401" i="6"/>
  <c r="T163" i="6"/>
  <c r="T197" i="6"/>
  <c r="T129" i="6"/>
  <c r="M628" i="6"/>
  <c r="M696" i="6"/>
  <c r="M662" i="6"/>
  <c r="Q452" i="6"/>
  <c r="Q486" i="6"/>
  <c r="Q418" i="6"/>
  <c r="D665" i="6"/>
  <c r="D699" i="6"/>
  <c r="D631" i="6"/>
  <c r="N467" i="6"/>
  <c r="N399" i="6"/>
  <c r="N433" i="6"/>
  <c r="W192" i="6"/>
  <c r="W158" i="6"/>
  <c r="W124" i="6"/>
  <c r="T488" i="6"/>
  <c r="T420" i="6"/>
  <c r="T454" i="6"/>
  <c r="G682" i="6"/>
  <c r="G648" i="6"/>
  <c r="G614" i="6"/>
  <c r="N667" i="6"/>
  <c r="N633" i="6"/>
  <c r="N701" i="6"/>
  <c r="Y167" i="6"/>
  <c r="Y201" i="6"/>
  <c r="Y133" i="6"/>
  <c r="K198" i="6"/>
  <c r="K164" i="6"/>
  <c r="K130" i="6"/>
  <c r="B168" i="6"/>
  <c r="B202" i="6"/>
  <c r="B134" i="6"/>
  <c r="J681" i="6"/>
  <c r="J647" i="6"/>
  <c r="J613" i="6"/>
  <c r="K470" i="6"/>
  <c r="K436" i="6"/>
  <c r="K402" i="6"/>
  <c r="N480" i="6"/>
  <c r="N446" i="6"/>
  <c r="N412" i="6"/>
  <c r="W486" i="6"/>
  <c r="W452" i="6"/>
  <c r="W418" i="6"/>
  <c r="F205" i="6"/>
  <c r="F137" i="6"/>
  <c r="F171" i="6"/>
  <c r="G173" i="6"/>
  <c r="G207" i="6"/>
  <c r="G139" i="6"/>
  <c r="W490" i="6"/>
  <c r="W456" i="6"/>
  <c r="W422" i="6"/>
  <c r="X207" i="6"/>
  <c r="X139" i="6"/>
  <c r="X173" i="6"/>
  <c r="V213" i="6"/>
  <c r="V145" i="6"/>
  <c r="V179" i="6"/>
  <c r="V707" i="6"/>
  <c r="V673" i="6"/>
  <c r="V639" i="6"/>
  <c r="O164" i="6"/>
  <c r="O198" i="6"/>
  <c r="O130" i="6"/>
  <c r="C162" i="6"/>
  <c r="C196" i="6"/>
  <c r="C128" i="6"/>
  <c r="T468" i="6"/>
  <c r="T434" i="6"/>
  <c r="T400" i="6"/>
  <c r="B485" i="6"/>
  <c r="B451" i="6"/>
  <c r="B417" i="6"/>
  <c r="X210" i="6"/>
  <c r="X142" i="6"/>
  <c r="X176" i="6"/>
  <c r="O169" i="6"/>
  <c r="O203" i="6"/>
  <c r="O135" i="6"/>
  <c r="R696" i="6"/>
  <c r="R662" i="6"/>
  <c r="R628" i="6"/>
  <c r="I173" i="6"/>
  <c r="I207" i="6"/>
  <c r="I139" i="6"/>
  <c r="C159" i="6"/>
  <c r="C193" i="6"/>
  <c r="C125" i="6"/>
  <c r="D206" i="6"/>
  <c r="D138" i="6"/>
  <c r="D172" i="6"/>
  <c r="K692" i="6"/>
  <c r="K658" i="6"/>
  <c r="K624" i="6"/>
  <c r="R693" i="6"/>
  <c r="R659" i="6"/>
  <c r="R625" i="6"/>
  <c r="E433" i="6"/>
  <c r="E399" i="6"/>
  <c r="E467" i="6"/>
  <c r="E212" i="6"/>
  <c r="E144" i="6"/>
  <c r="E178" i="6"/>
  <c r="B468" i="6"/>
  <c r="B434" i="6"/>
  <c r="B400" i="6"/>
  <c r="W476" i="6"/>
  <c r="W408" i="6"/>
  <c r="W442" i="6"/>
  <c r="L702" i="6"/>
  <c r="L634" i="6"/>
  <c r="L668" i="6"/>
  <c r="O442" i="6"/>
  <c r="O476" i="6"/>
  <c r="O408" i="6"/>
  <c r="Q454" i="6"/>
  <c r="Q420" i="6"/>
  <c r="Q488" i="6"/>
  <c r="C178" i="6"/>
  <c r="C212" i="6"/>
  <c r="C144" i="6"/>
  <c r="U444" i="6"/>
  <c r="U478" i="6"/>
  <c r="U410" i="6"/>
  <c r="Y449" i="6"/>
  <c r="Y483" i="6"/>
  <c r="Y415" i="6"/>
  <c r="E196" i="6"/>
  <c r="E162" i="6"/>
  <c r="E128" i="6"/>
  <c r="K202" i="6"/>
  <c r="K168" i="6"/>
  <c r="K134" i="6"/>
  <c r="E682" i="6"/>
  <c r="E614" i="6"/>
  <c r="E648" i="6"/>
  <c r="O159" i="6"/>
  <c r="O125" i="6"/>
  <c r="O193" i="6"/>
  <c r="K195" i="6"/>
  <c r="K161" i="6"/>
  <c r="K127" i="6"/>
  <c r="M461" i="6"/>
  <c r="M495" i="6"/>
  <c r="M427" i="6"/>
  <c r="W181" i="6"/>
  <c r="W215" i="6"/>
  <c r="W147" i="6"/>
  <c r="D215" i="6"/>
  <c r="D147" i="6"/>
  <c r="D181" i="6"/>
  <c r="L710" i="6"/>
  <c r="L676" i="6"/>
  <c r="L642" i="6"/>
  <c r="H710" i="6"/>
  <c r="H676" i="6"/>
  <c r="H642" i="6"/>
  <c r="S461" i="6"/>
  <c r="S495" i="6"/>
  <c r="S427" i="6"/>
  <c r="W427" i="6"/>
  <c r="W461" i="6"/>
  <c r="W495" i="6"/>
  <c r="G181" i="6"/>
  <c r="G215" i="6"/>
  <c r="G147" i="6"/>
  <c r="X495" i="6"/>
  <c r="X427" i="6"/>
  <c r="X461" i="6"/>
  <c r="T495" i="6"/>
  <c r="T461" i="6"/>
  <c r="T427" i="6"/>
  <c r="R495" i="6"/>
  <c r="R461" i="6"/>
  <c r="R427" i="6"/>
  <c r="Q461" i="6"/>
  <c r="Q427" i="6"/>
  <c r="Q495" i="6"/>
  <c r="K710" i="6"/>
  <c r="K676" i="6"/>
  <c r="K642" i="6"/>
  <c r="X689" i="6"/>
  <c r="X655" i="6"/>
  <c r="X621" i="6"/>
  <c r="K214" i="6"/>
  <c r="K146" i="6"/>
  <c r="K180" i="6"/>
  <c r="Y421" i="6"/>
  <c r="Y489" i="6"/>
  <c r="Y455" i="6"/>
  <c r="E447" i="6"/>
  <c r="E413" i="6"/>
  <c r="E481" i="6"/>
  <c r="R700" i="6"/>
  <c r="R632" i="6"/>
  <c r="R666" i="6"/>
  <c r="N493" i="6"/>
  <c r="N459" i="6"/>
  <c r="N425" i="6"/>
  <c r="J703" i="6"/>
  <c r="J669" i="6"/>
  <c r="J635" i="6"/>
  <c r="H154" i="6"/>
  <c r="H120" i="6"/>
  <c r="H188" i="6"/>
  <c r="J709" i="6"/>
  <c r="J675" i="6"/>
  <c r="J641" i="6"/>
  <c r="S425" i="6"/>
  <c r="S493" i="6"/>
  <c r="S459" i="6"/>
  <c r="R205" i="6"/>
  <c r="R137" i="6"/>
  <c r="R171" i="6"/>
  <c r="N669" i="6"/>
  <c r="N635" i="6"/>
  <c r="N703" i="6"/>
  <c r="S706" i="6"/>
  <c r="S672" i="6"/>
  <c r="S638" i="6"/>
  <c r="C454" i="6"/>
  <c r="C488" i="6"/>
  <c r="C420" i="6"/>
  <c r="J486" i="6"/>
  <c r="J452" i="6"/>
  <c r="J418" i="6"/>
  <c r="S479" i="6"/>
  <c r="S411" i="6"/>
  <c r="S445" i="6"/>
  <c r="F692" i="6"/>
  <c r="F658" i="6"/>
  <c r="F624" i="6"/>
  <c r="K706" i="6"/>
  <c r="K638" i="6"/>
  <c r="K672" i="6"/>
  <c r="G439" i="6"/>
  <c r="G405" i="6"/>
  <c r="G473" i="6"/>
  <c r="T476" i="6"/>
  <c r="T442" i="6"/>
  <c r="T408" i="6"/>
  <c r="N705" i="6"/>
  <c r="N637" i="6"/>
  <c r="N671" i="6"/>
  <c r="P451" i="6"/>
  <c r="P417" i="6"/>
  <c r="P485" i="6"/>
  <c r="V482" i="6"/>
  <c r="V448" i="6"/>
  <c r="V414" i="6"/>
  <c r="T647" i="6"/>
  <c r="T613" i="6"/>
  <c r="T681" i="6"/>
  <c r="C449" i="6"/>
  <c r="C483" i="6"/>
  <c r="C415" i="6"/>
  <c r="V655" i="6"/>
  <c r="V689" i="6"/>
  <c r="V621" i="6"/>
  <c r="E700" i="6"/>
  <c r="E632" i="6"/>
  <c r="E666" i="6"/>
  <c r="N670" i="6"/>
  <c r="N636" i="6"/>
  <c r="N704" i="6"/>
  <c r="Q682" i="6"/>
  <c r="Q648" i="6"/>
  <c r="Q614" i="6"/>
  <c r="J478" i="6"/>
  <c r="J444" i="6"/>
  <c r="J410" i="6"/>
  <c r="N460" i="6"/>
  <c r="N494" i="6"/>
  <c r="N426" i="6"/>
  <c r="E402" i="6"/>
  <c r="E470" i="6"/>
  <c r="E436" i="6"/>
  <c r="X480" i="6"/>
  <c r="X412" i="6"/>
  <c r="X446" i="6"/>
  <c r="V185" i="6"/>
  <c r="V151" i="6"/>
  <c r="V117" i="6"/>
  <c r="H653" i="6"/>
  <c r="H687" i="6"/>
  <c r="H619" i="6"/>
  <c r="T178" i="6"/>
  <c r="T212" i="6"/>
  <c r="T144" i="6"/>
  <c r="B489" i="6"/>
  <c r="B455" i="6"/>
  <c r="B421" i="6"/>
  <c r="S152" i="6"/>
  <c r="S186" i="6"/>
  <c r="S118" i="6"/>
  <c r="K487" i="6"/>
  <c r="K453" i="6"/>
  <c r="K419" i="6"/>
  <c r="Q196" i="6"/>
  <c r="Q162" i="6"/>
  <c r="Q128" i="6"/>
  <c r="V477" i="6"/>
  <c r="V443" i="6"/>
  <c r="V409" i="6"/>
  <c r="T160" i="6"/>
  <c r="T194" i="6"/>
  <c r="T126" i="6"/>
  <c r="Y699" i="6"/>
  <c r="Y665" i="6"/>
  <c r="Y631" i="6"/>
  <c r="K708" i="6"/>
  <c r="K674" i="6"/>
  <c r="K640" i="6"/>
  <c r="U685" i="6"/>
  <c r="U617" i="6"/>
  <c r="U651" i="6"/>
  <c r="P459" i="6"/>
  <c r="P425" i="6"/>
  <c r="P493" i="6"/>
  <c r="N472" i="6"/>
  <c r="N438" i="6"/>
  <c r="N404" i="6"/>
  <c r="D435" i="6"/>
  <c r="D401" i="6"/>
  <c r="D469" i="6"/>
  <c r="J697" i="6"/>
  <c r="J663" i="6"/>
  <c r="J629" i="6"/>
  <c r="X188" i="6"/>
  <c r="X154" i="6"/>
  <c r="X120" i="6"/>
  <c r="T175" i="6"/>
  <c r="T209" i="6"/>
  <c r="T141" i="6"/>
  <c r="B664" i="6"/>
  <c r="B630" i="6"/>
  <c r="B698" i="6"/>
  <c r="Y164" i="6"/>
  <c r="Y198" i="6"/>
  <c r="Y130" i="6"/>
  <c r="L704" i="6"/>
  <c r="L636" i="6"/>
  <c r="L670" i="6"/>
  <c r="Y171" i="6"/>
  <c r="Y205" i="6"/>
  <c r="Y137" i="6"/>
  <c r="N154" i="6"/>
  <c r="N188" i="6"/>
  <c r="N120" i="6"/>
  <c r="D479" i="6"/>
  <c r="D411" i="6"/>
  <c r="D445" i="6"/>
  <c r="R467" i="6"/>
  <c r="R433" i="6"/>
  <c r="R399" i="6"/>
  <c r="K689" i="6"/>
  <c r="K655" i="6"/>
  <c r="K621" i="6"/>
  <c r="G445" i="6"/>
  <c r="G411" i="6"/>
  <c r="G479" i="6"/>
  <c r="Q197" i="6"/>
  <c r="Q163" i="6"/>
  <c r="Q129" i="6"/>
  <c r="E439" i="6"/>
  <c r="E473" i="6"/>
  <c r="E405" i="6"/>
  <c r="S704" i="6"/>
  <c r="S636" i="6"/>
  <c r="S670" i="6"/>
  <c r="F470" i="6"/>
  <c r="F402" i="6"/>
  <c r="F436" i="6"/>
  <c r="R697" i="6"/>
  <c r="R663" i="6"/>
  <c r="R629" i="6"/>
  <c r="Y660" i="6"/>
  <c r="Y626" i="6"/>
  <c r="Y694" i="6"/>
  <c r="T465" i="6"/>
  <c r="T431" i="6"/>
  <c r="T397" i="6"/>
  <c r="Q450" i="6"/>
  <c r="Q416" i="6"/>
  <c r="Q484" i="6"/>
  <c r="H179" i="6"/>
  <c r="H145" i="6"/>
  <c r="H213" i="6"/>
  <c r="I157" i="6"/>
  <c r="I123" i="6"/>
  <c r="I191" i="6"/>
  <c r="F695" i="6"/>
  <c r="F661" i="6"/>
  <c r="F627" i="6"/>
  <c r="S443" i="6"/>
  <c r="S409" i="6"/>
  <c r="S477" i="6"/>
  <c r="H671" i="6"/>
  <c r="H637" i="6"/>
  <c r="H705" i="6"/>
  <c r="D695" i="6"/>
  <c r="D661" i="6"/>
  <c r="D627" i="6"/>
  <c r="J207" i="6"/>
  <c r="J139" i="6"/>
  <c r="J173" i="6"/>
  <c r="R190" i="6"/>
  <c r="R156" i="6"/>
  <c r="R122" i="6"/>
  <c r="T698" i="6"/>
  <c r="T664" i="6"/>
  <c r="T630" i="6"/>
  <c r="Y651" i="6"/>
  <c r="Y685" i="6"/>
  <c r="Y617" i="6"/>
  <c r="V470" i="6"/>
  <c r="V402" i="6"/>
  <c r="V436" i="6"/>
  <c r="S179" i="6"/>
  <c r="S213" i="6"/>
  <c r="S145" i="6"/>
  <c r="Q208" i="6"/>
  <c r="Q140" i="6"/>
  <c r="Q174" i="6"/>
  <c r="M492" i="6"/>
  <c r="M458" i="6"/>
  <c r="M424" i="6"/>
  <c r="E187" i="6"/>
  <c r="E153" i="6"/>
  <c r="E119" i="6"/>
  <c r="B665" i="6"/>
  <c r="B631" i="6"/>
  <c r="B699" i="6"/>
  <c r="J475" i="6"/>
  <c r="J407" i="6"/>
  <c r="J441" i="6"/>
  <c r="T174" i="6"/>
  <c r="T208" i="6"/>
  <c r="T140" i="6"/>
  <c r="K486" i="6"/>
  <c r="K452" i="6"/>
  <c r="K418" i="6"/>
  <c r="G451" i="6"/>
  <c r="G417" i="6"/>
  <c r="G485" i="6"/>
  <c r="Q690" i="6"/>
  <c r="Q656" i="6"/>
  <c r="Q622" i="6"/>
  <c r="F212" i="6"/>
  <c r="F144" i="6"/>
  <c r="F178" i="6"/>
  <c r="N675" i="6"/>
  <c r="N709" i="6"/>
  <c r="N641" i="6"/>
  <c r="G651" i="6"/>
  <c r="G685" i="6"/>
  <c r="G617" i="6"/>
  <c r="Y158" i="6"/>
  <c r="Y192" i="6"/>
  <c r="Y124" i="6"/>
  <c r="B483" i="6"/>
  <c r="B449" i="6"/>
  <c r="B415" i="6"/>
  <c r="O447" i="6"/>
  <c r="O481" i="6"/>
  <c r="O413" i="6"/>
  <c r="R488" i="6"/>
  <c r="R420" i="6"/>
  <c r="R454" i="6"/>
  <c r="Y652" i="6"/>
  <c r="Y618" i="6"/>
  <c r="Y686" i="6"/>
  <c r="L486" i="6"/>
  <c r="L418" i="6"/>
  <c r="L452" i="6"/>
  <c r="J195" i="6"/>
  <c r="J161" i="6"/>
  <c r="J127" i="6"/>
  <c r="X686" i="6"/>
  <c r="X618" i="6"/>
  <c r="X652" i="6"/>
  <c r="N665" i="6"/>
  <c r="N699" i="6"/>
  <c r="N631" i="6"/>
  <c r="I162" i="6"/>
  <c r="I196" i="6"/>
  <c r="I128" i="6"/>
  <c r="F185" i="6"/>
  <c r="F151" i="6"/>
  <c r="F117" i="6"/>
  <c r="P690" i="6"/>
  <c r="P656" i="6"/>
  <c r="P622" i="6"/>
  <c r="R185" i="6"/>
  <c r="R117" i="6"/>
  <c r="R151" i="6"/>
  <c r="M466" i="6"/>
  <c r="M432" i="6"/>
  <c r="M398" i="6"/>
  <c r="G702" i="6"/>
  <c r="G668" i="6"/>
  <c r="G634" i="6"/>
  <c r="Y451" i="6"/>
  <c r="Y417" i="6"/>
  <c r="Y485" i="6"/>
  <c r="H172" i="6"/>
  <c r="H206" i="6"/>
  <c r="H138" i="6"/>
  <c r="X487" i="6"/>
  <c r="X419" i="6"/>
  <c r="X453" i="6"/>
  <c r="U700" i="6"/>
  <c r="U632" i="6"/>
  <c r="U666" i="6"/>
  <c r="Y696" i="6"/>
  <c r="Y662" i="6"/>
  <c r="Y628" i="6"/>
  <c r="K466" i="6"/>
  <c r="K398" i="6"/>
  <c r="K432" i="6"/>
  <c r="B638" i="6"/>
  <c r="B706" i="6"/>
  <c r="B672" i="6"/>
  <c r="U454" i="6"/>
  <c r="U488" i="6"/>
  <c r="U420" i="6"/>
  <c r="U170" i="6"/>
  <c r="U136" i="6"/>
  <c r="U204" i="6"/>
  <c r="F475" i="6"/>
  <c r="F407" i="6"/>
  <c r="F441" i="6"/>
  <c r="L211" i="6"/>
  <c r="L143" i="6"/>
  <c r="L177" i="6"/>
  <c r="R186" i="6"/>
  <c r="R152" i="6"/>
  <c r="R118" i="6"/>
  <c r="N177" i="6"/>
  <c r="N211" i="6"/>
  <c r="N143" i="6"/>
  <c r="O167" i="6"/>
  <c r="O201" i="6"/>
  <c r="O133" i="6"/>
  <c r="D623" i="6"/>
  <c r="D691" i="6"/>
  <c r="D657" i="6"/>
  <c r="P681" i="6"/>
  <c r="P647" i="6"/>
  <c r="P613" i="6"/>
  <c r="S166" i="6"/>
  <c r="S200" i="6"/>
  <c r="S132" i="6"/>
  <c r="F471" i="6"/>
  <c r="F403" i="6"/>
  <c r="F437" i="6"/>
  <c r="K657" i="6"/>
  <c r="K691" i="6"/>
  <c r="K623" i="6"/>
  <c r="P701" i="6"/>
  <c r="P633" i="6"/>
  <c r="P667" i="6"/>
  <c r="O166" i="6"/>
  <c r="O200" i="6"/>
  <c r="O132" i="6"/>
  <c r="L194" i="6"/>
  <c r="L160" i="6"/>
  <c r="L126" i="6"/>
  <c r="B180" i="6"/>
  <c r="B214" i="6"/>
  <c r="B146" i="6"/>
  <c r="U699" i="6"/>
  <c r="U631" i="6"/>
  <c r="U665" i="6"/>
  <c r="H173" i="6"/>
  <c r="H207" i="6"/>
  <c r="H139" i="6"/>
  <c r="Q698" i="6"/>
  <c r="Q630" i="6"/>
  <c r="Q664" i="6"/>
  <c r="X477" i="6"/>
  <c r="X409" i="6"/>
  <c r="X443" i="6"/>
  <c r="F705" i="6"/>
  <c r="F637" i="6"/>
  <c r="F671" i="6"/>
  <c r="H486" i="6"/>
  <c r="H452" i="6"/>
  <c r="H418" i="6"/>
  <c r="Q185" i="6"/>
  <c r="Q151" i="6"/>
  <c r="Q117" i="6"/>
  <c r="P480" i="6"/>
  <c r="P446" i="6"/>
  <c r="P412" i="6"/>
  <c r="X705" i="6"/>
  <c r="X671" i="6"/>
  <c r="X637" i="6"/>
  <c r="I457" i="6"/>
  <c r="I491" i="6"/>
  <c r="I423" i="6"/>
  <c r="G176" i="6"/>
  <c r="G210" i="6"/>
  <c r="G142" i="6"/>
  <c r="R491" i="6"/>
  <c r="R423" i="6"/>
  <c r="R457" i="6"/>
  <c r="F187" i="6"/>
  <c r="F119" i="6"/>
  <c r="F153" i="6"/>
  <c r="P655" i="6"/>
  <c r="P689" i="6"/>
  <c r="P621" i="6"/>
  <c r="J682" i="6"/>
  <c r="J648" i="6"/>
  <c r="J614" i="6"/>
  <c r="K199" i="6"/>
  <c r="K165" i="6"/>
  <c r="K131" i="6"/>
  <c r="P190" i="6"/>
  <c r="P156" i="6"/>
  <c r="P122" i="6"/>
  <c r="M169" i="6"/>
  <c r="M203" i="6"/>
  <c r="M135" i="6"/>
  <c r="F466" i="6"/>
  <c r="F432" i="6"/>
  <c r="F398" i="6"/>
  <c r="G448" i="6"/>
  <c r="G414" i="6"/>
  <c r="G482" i="6"/>
  <c r="U159" i="6"/>
  <c r="U193" i="6"/>
  <c r="U125" i="6"/>
  <c r="L471" i="6"/>
  <c r="L403" i="6"/>
  <c r="L437" i="6"/>
  <c r="F211" i="6"/>
  <c r="F143" i="6"/>
  <c r="F177" i="6"/>
  <c r="V706" i="6"/>
  <c r="V638" i="6"/>
  <c r="V672" i="6"/>
  <c r="L697" i="6"/>
  <c r="L629" i="6"/>
  <c r="L663" i="6"/>
  <c r="T489" i="6"/>
  <c r="T455" i="6"/>
  <c r="T421" i="6"/>
  <c r="C171" i="6"/>
  <c r="C205" i="6"/>
  <c r="C137" i="6"/>
  <c r="W465" i="6"/>
  <c r="W431" i="6"/>
  <c r="W397" i="6"/>
  <c r="X467" i="6"/>
  <c r="X433" i="6"/>
  <c r="X399" i="6"/>
  <c r="E442" i="6"/>
  <c r="E408" i="6"/>
  <c r="E476" i="6"/>
  <c r="C674" i="6"/>
  <c r="C708" i="6"/>
  <c r="C640" i="6"/>
  <c r="I687" i="6"/>
  <c r="I619" i="6"/>
  <c r="I653" i="6"/>
  <c r="Y160" i="6"/>
  <c r="Y194" i="6"/>
  <c r="Y126" i="6"/>
  <c r="V700" i="6"/>
  <c r="V632" i="6"/>
  <c r="V666" i="6"/>
  <c r="M165" i="6"/>
  <c r="M199" i="6"/>
  <c r="M131" i="6"/>
  <c r="T153" i="6"/>
  <c r="T187" i="6"/>
  <c r="T119" i="6"/>
  <c r="E450" i="6"/>
  <c r="E416" i="6"/>
  <c r="E484" i="6"/>
  <c r="C151" i="6"/>
  <c r="C185" i="6"/>
  <c r="C117" i="6"/>
  <c r="J661" i="6"/>
  <c r="J627" i="6"/>
  <c r="J695" i="6"/>
  <c r="X192" i="6"/>
  <c r="X158" i="6"/>
  <c r="X124" i="6"/>
  <c r="K479" i="6"/>
  <c r="K445" i="6"/>
  <c r="K411" i="6"/>
  <c r="I701" i="6"/>
  <c r="I667" i="6"/>
  <c r="I633" i="6"/>
  <c r="I437" i="6"/>
  <c r="I471" i="6"/>
  <c r="I403" i="6"/>
  <c r="B658" i="6"/>
  <c r="B692" i="6"/>
  <c r="B624" i="6"/>
  <c r="V205" i="6"/>
  <c r="V171" i="6"/>
  <c r="V137" i="6"/>
  <c r="I494" i="6"/>
  <c r="I426" i="6"/>
  <c r="I460" i="6"/>
  <c r="R203" i="6"/>
  <c r="R135" i="6"/>
  <c r="R169" i="6"/>
  <c r="Q186" i="6"/>
  <c r="Q152" i="6"/>
  <c r="Q118" i="6"/>
  <c r="U169" i="6"/>
  <c r="U203" i="6"/>
  <c r="U135" i="6"/>
  <c r="B661" i="6"/>
  <c r="B627" i="6"/>
  <c r="B695" i="6"/>
  <c r="M454" i="6"/>
  <c r="M420" i="6"/>
  <c r="M488" i="6"/>
  <c r="W185" i="6"/>
  <c r="W151" i="6"/>
  <c r="W117" i="6"/>
  <c r="K492" i="6"/>
  <c r="K458" i="6"/>
  <c r="K424" i="6"/>
  <c r="N664" i="6"/>
  <c r="N630" i="6"/>
  <c r="N698" i="6"/>
  <c r="H493" i="6"/>
  <c r="H425" i="6"/>
  <c r="H459" i="6"/>
  <c r="K683" i="6"/>
  <c r="K649" i="6"/>
  <c r="K615" i="6"/>
  <c r="U433" i="6"/>
  <c r="U467" i="6"/>
  <c r="U399" i="6"/>
  <c r="W212" i="6"/>
  <c r="W144" i="6"/>
  <c r="W178" i="6"/>
  <c r="B398" i="6"/>
  <c r="B432" i="6"/>
  <c r="B466" i="6"/>
  <c r="F694" i="6"/>
  <c r="F626" i="6"/>
  <c r="F660" i="6"/>
  <c r="H649" i="6"/>
  <c r="H683" i="6"/>
  <c r="H615" i="6"/>
  <c r="T662" i="6"/>
  <c r="T628" i="6"/>
  <c r="T696" i="6"/>
  <c r="M494" i="6"/>
  <c r="M460" i="6"/>
  <c r="M426" i="6"/>
  <c r="X473" i="6"/>
  <c r="X405" i="6"/>
  <c r="X439" i="6"/>
  <c r="L483" i="6"/>
  <c r="L415" i="6"/>
  <c r="L449" i="6"/>
  <c r="M168" i="6"/>
  <c r="M202" i="6"/>
  <c r="M134" i="6"/>
  <c r="C165" i="6"/>
  <c r="C199" i="6"/>
  <c r="C131" i="6"/>
  <c r="M158" i="6"/>
  <c r="M192" i="6"/>
  <c r="M124" i="6"/>
  <c r="X706" i="6"/>
  <c r="X672" i="6"/>
  <c r="X638" i="6"/>
  <c r="D674" i="6"/>
  <c r="D640" i="6"/>
  <c r="D708" i="6"/>
  <c r="U437" i="6"/>
  <c r="U471" i="6"/>
  <c r="U403" i="6"/>
  <c r="U459" i="6"/>
  <c r="U493" i="6"/>
  <c r="U425" i="6"/>
  <c r="X470" i="6"/>
  <c r="X402" i="6"/>
  <c r="X436" i="6"/>
  <c r="U165" i="6"/>
  <c r="U199" i="6"/>
  <c r="U131" i="6"/>
  <c r="C620" i="6"/>
  <c r="C688" i="6"/>
  <c r="C654" i="6"/>
  <c r="D438" i="6"/>
  <c r="D404" i="6"/>
  <c r="D472" i="6"/>
  <c r="V204" i="6"/>
  <c r="V170" i="6"/>
  <c r="V136" i="6"/>
  <c r="E684" i="6"/>
  <c r="E650" i="6"/>
  <c r="E616" i="6"/>
  <c r="K693" i="6"/>
  <c r="K659" i="6"/>
  <c r="K625" i="6"/>
  <c r="F680" i="6"/>
  <c r="F646" i="6"/>
  <c r="F612" i="6"/>
  <c r="W663" i="6"/>
  <c r="W697" i="6"/>
  <c r="W629" i="6"/>
  <c r="L190" i="6"/>
  <c r="L156" i="6"/>
  <c r="L122" i="6"/>
  <c r="G160" i="6"/>
  <c r="G194" i="6"/>
  <c r="G126" i="6"/>
  <c r="R688" i="6"/>
  <c r="R654" i="6"/>
  <c r="R620" i="6"/>
  <c r="G701" i="6"/>
  <c r="G667" i="6"/>
  <c r="G633" i="6"/>
  <c r="B492" i="6"/>
  <c r="B458" i="6"/>
  <c r="B424" i="6"/>
  <c r="M180" i="6"/>
  <c r="M214" i="6"/>
  <c r="M146" i="6"/>
  <c r="H647" i="6"/>
  <c r="H681" i="6"/>
  <c r="H613" i="6"/>
  <c r="X471" i="6"/>
  <c r="X403" i="6"/>
  <c r="X437" i="6"/>
  <c r="N484" i="6"/>
  <c r="N450" i="6"/>
  <c r="N416" i="6"/>
  <c r="K684" i="6"/>
  <c r="K650" i="6"/>
  <c r="K616" i="6"/>
  <c r="P441" i="6"/>
  <c r="P475" i="6"/>
  <c r="P407" i="6"/>
  <c r="G650" i="6"/>
  <c r="G684" i="6"/>
  <c r="G616" i="6"/>
  <c r="R207" i="6"/>
  <c r="R139" i="6"/>
  <c r="R173" i="6"/>
  <c r="G487" i="6"/>
  <c r="G419" i="6"/>
  <c r="G453" i="6"/>
  <c r="I651" i="6"/>
  <c r="I617" i="6"/>
  <c r="I685" i="6"/>
  <c r="K189" i="6"/>
  <c r="K155" i="6"/>
  <c r="K121" i="6"/>
  <c r="D186" i="6"/>
  <c r="D152" i="6"/>
  <c r="D118" i="6"/>
  <c r="Y156" i="6"/>
  <c r="Y190" i="6"/>
  <c r="Y122" i="6"/>
  <c r="I698" i="6"/>
  <c r="I630" i="6"/>
  <c r="I664" i="6"/>
  <c r="J630" i="6"/>
  <c r="J698" i="6"/>
  <c r="J664" i="6"/>
  <c r="U451" i="6"/>
  <c r="U485" i="6"/>
  <c r="U417" i="6"/>
  <c r="F192" i="6"/>
  <c r="F158" i="6"/>
  <c r="F124" i="6"/>
  <c r="Y481" i="6"/>
  <c r="Y413" i="6"/>
  <c r="Y447" i="6"/>
  <c r="M674" i="6"/>
  <c r="M708" i="6"/>
  <c r="M640" i="6"/>
  <c r="B491" i="6"/>
  <c r="B423" i="6"/>
  <c r="B457" i="6"/>
  <c r="Q203" i="6"/>
  <c r="Q169" i="6"/>
  <c r="Q135" i="6"/>
  <c r="D476" i="6"/>
  <c r="D442" i="6"/>
  <c r="D408" i="6"/>
  <c r="P432" i="6"/>
  <c r="P466" i="6"/>
  <c r="P398" i="6"/>
  <c r="R694" i="6"/>
  <c r="R626" i="6"/>
  <c r="R660" i="6"/>
  <c r="M174" i="6"/>
  <c r="M208" i="6"/>
  <c r="M140" i="6"/>
  <c r="K476" i="6"/>
  <c r="K408" i="6"/>
  <c r="K442" i="6"/>
  <c r="H682" i="6"/>
  <c r="H648" i="6"/>
  <c r="H614" i="6"/>
  <c r="J191" i="6"/>
  <c r="J157" i="6"/>
  <c r="J123" i="6"/>
  <c r="Y400" i="6"/>
  <c r="Y434" i="6"/>
  <c r="Y468" i="6"/>
  <c r="H157" i="6"/>
  <c r="H123" i="6"/>
  <c r="H191" i="6"/>
  <c r="P486" i="6"/>
  <c r="P418" i="6"/>
  <c r="P452" i="6"/>
  <c r="W481" i="6"/>
  <c r="W447" i="6"/>
  <c r="W413" i="6"/>
  <c r="G669" i="6"/>
  <c r="G635" i="6"/>
  <c r="G703" i="6"/>
  <c r="E443" i="6"/>
  <c r="E477" i="6"/>
  <c r="E409" i="6"/>
  <c r="N151" i="6"/>
  <c r="N117" i="6"/>
  <c r="N185" i="6"/>
  <c r="X197" i="6"/>
  <c r="X163" i="6"/>
  <c r="X129" i="6"/>
  <c r="U653" i="6"/>
  <c r="U619" i="6"/>
  <c r="U687" i="6"/>
  <c r="B164" i="6"/>
  <c r="B130" i="6"/>
  <c r="B198" i="6"/>
  <c r="U162" i="6"/>
  <c r="U196" i="6"/>
  <c r="U128" i="6"/>
  <c r="M157" i="6"/>
  <c r="M191" i="6"/>
  <c r="M123" i="6"/>
  <c r="R206" i="6"/>
  <c r="R138" i="6"/>
  <c r="R172" i="6"/>
  <c r="D456" i="6"/>
  <c r="D422" i="6"/>
  <c r="D490" i="6"/>
  <c r="X693" i="6"/>
  <c r="X625" i="6"/>
  <c r="X659" i="6"/>
  <c r="F200" i="6"/>
  <c r="F166" i="6"/>
  <c r="F132" i="6"/>
  <c r="B162" i="6"/>
  <c r="B196" i="6"/>
  <c r="B128" i="6"/>
  <c r="S695" i="6"/>
  <c r="S661" i="6"/>
  <c r="S627" i="6"/>
  <c r="D647" i="6"/>
  <c r="D681" i="6"/>
  <c r="D613" i="6"/>
  <c r="C435" i="6"/>
  <c r="C469" i="6"/>
  <c r="C401" i="6"/>
  <c r="K705" i="6"/>
  <c r="K637" i="6"/>
  <c r="K671" i="6"/>
  <c r="Q457" i="6"/>
  <c r="Q423" i="6"/>
  <c r="Q491" i="6"/>
  <c r="O162" i="6"/>
  <c r="O128" i="6"/>
  <c r="O196" i="6"/>
  <c r="M156" i="6"/>
  <c r="M190" i="6"/>
  <c r="M122" i="6"/>
  <c r="H156" i="6"/>
  <c r="H190" i="6"/>
  <c r="H122" i="6"/>
  <c r="P477" i="6"/>
  <c r="P409" i="6"/>
  <c r="P443" i="6"/>
  <c r="O158" i="6"/>
  <c r="O192" i="6"/>
  <c r="O124" i="6"/>
  <c r="Q661" i="6"/>
  <c r="Q627" i="6"/>
  <c r="Q695" i="6"/>
  <c r="E434" i="6"/>
  <c r="E468" i="6"/>
  <c r="E400" i="6"/>
  <c r="U442" i="6"/>
  <c r="U476" i="6"/>
  <c r="U408" i="6"/>
  <c r="D198" i="6"/>
  <c r="D164" i="6"/>
  <c r="D130" i="6"/>
  <c r="J687" i="6"/>
  <c r="J653" i="6"/>
  <c r="J619" i="6"/>
  <c r="H691" i="6"/>
  <c r="H657" i="6"/>
  <c r="H623" i="6"/>
  <c r="M153" i="6"/>
  <c r="M187" i="6"/>
  <c r="M119" i="6"/>
  <c r="I673" i="6"/>
  <c r="I707" i="6"/>
  <c r="I639" i="6"/>
  <c r="Y401" i="6"/>
  <c r="Y469" i="6"/>
  <c r="Y435" i="6"/>
  <c r="R702" i="6"/>
  <c r="R668" i="6"/>
  <c r="R634" i="6"/>
  <c r="E441" i="6"/>
  <c r="E407" i="6"/>
  <c r="E475" i="6"/>
  <c r="L208" i="6"/>
  <c r="L140" i="6"/>
  <c r="L174" i="6"/>
  <c r="D409" i="6"/>
  <c r="D443" i="6"/>
  <c r="D477" i="6"/>
  <c r="P193" i="6"/>
  <c r="P159" i="6"/>
  <c r="P125" i="6"/>
  <c r="E194" i="6"/>
  <c r="E160" i="6"/>
  <c r="E126" i="6"/>
  <c r="K472" i="6"/>
  <c r="K404" i="6"/>
  <c r="K438" i="6"/>
  <c r="T650" i="6"/>
  <c r="T684" i="6"/>
  <c r="T616" i="6"/>
  <c r="Q190" i="6"/>
  <c r="Q156" i="6"/>
  <c r="Q122" i="6"/>
  <c r="X479" i="6"/>
  <c r="X411" i="6"/>
  <c r="X445" i="6"/>
  <c r="L487" i="6"/>
  <c r="L419" i="6"/>
  <c r="L453" i="6"/>
  <c r="Y155" i="6"/>
  <c r="Y189" i="6"/>
  <c r="Y121" i="6"/>
  <c r="T155" i="6"/>
  <c r="T121" i="6"/>
  <c r="T189" i="6"/>
  <c r="O174" i="6"/>
  <c r="O140" i="6"/>
  <c r="O208" i="6"/>
  <c r="J194" i="6"/>
  <c r="J160" i="6"/>
  <c r="J126" i="6"/>
  <c r="D658" i="6"/>
  <c r="D624" i="6"/>
  <c r="D692" i="6"/>
  <c r="G177" i="6"/>
  <c r="G211" i="6"/>
  <c r="G143" i="6"/>
  <c r="M160" i="6"/>
  <c r="M194" i="6"/>
  <c r="M126" i="6"/>
  <c r="K653" i="6"/>
  <c r="K687" i="6"/>
  <c r="K619" i="6"/>
  <c r="T493" i="6"/>
  <c r="T425" i="6"/>
  <c r="T459" i="6"/>
  <c r="W473" i="6"/>
  <c r="W439" i="6"/>
  <c r="W405" i="6"/>
  <c r="K200" i="6"/>
  <c r="K166" i="6"/>
  <c r="K132" i="6"/>
  <c r="Q432" i="6"/>
  <c r="Q398" i="6"/>
  <c r="Q466" i="6"/>
  <c r="R189" i="6"/>
  <c r="R155" i="6"/>
  <c r="R121" i="6"/>
  <c r="Q194" i="6"/>
  <c r="Q160" i="6"/>
  <c r="Q126" i="6"/>
  <c r="H151" i="6"/>
  <c r="H117" i="6"/>
  <c r="H185" i="6"/>
  <c r="O699" i="6"/>
  <c r="O665" i="6"/>
  <c r="O631" i="6"/>
  <c r="U438" i="6"/>
  <c r="U472" i="6"/>
  <c r="U404" i="6"/>
  <c r="V190" i="6"/>
  <c r="V156" i="6"/>
  <c r="V122" i="6"/>
  <c r="G158" i="6"/>
  <c r="G192" i="6"/>
  <c r="G124" i="6"/>
  <c r="U163" i="6"/>
  <c r="U197" i="6"/>
  <c r="U129" i="6"/>
  <c r="T701" i="6"/>
  <c r="T667" i="6"/>
  <c r="T633" i="6"/>
  <c r="X478" i="6"/>
  <c r="X410" i="6"/>
  <c r="X444" i="6"/>
  <c r="X193" i="6"/>
  <c r="X125" i="6"/>
  <c r="X159" i="6"/>
  <c r="F476" i="6"/>
  <c r="F408" i="6"/>
  <c r="F442" i="6"/>
  <c r="C436" i="6"/>
  <c r="C470" i="6"/>
  <c r="C402" i="6"/>
  <c r="W488" i="6"/>
  <c r="W454" i="6"/>
  <c r="W420" i="6"/>
  <c r="L210" i="6"/>
  <c r="L142" i="6"/>
  <c r="L176" i="6"/>
  <c r="S446" i="6"/>
  <c r="S412" i="6"/>
  <c r="S480" i="6"/>
  <c r="C456" i="6"/>
  <c r="C490" i="6"/>
  <c r="C422" i="6"/>
  <c r="F189" i="6"/>
  <c r="F155" i="6"/>
  <c r="F121" i="6"/>
  <c r="W189" i="6"/>
  <c r="W155" i="6"/>
  <c r="W121" i="6"/>
  <c r="K211" i="6"/>
  <c r="K143" i="6"/>
  <c r="K177" i="6"/>
  <c r="W633" i="6"/>
  <c r="W701" i="6"/>
  <c r="W667" i="6"/>
  <c r="J190" i="6"/>
  <c r="J156" i="6"/>
  <c r="J122" i="6"/>
  <c r="D201" i="6"/>
  <c r="D167" i="6"/>
  <c r="D133" i="6"/>
  <c r="G161" i="6"/>
  <c r="G195" i="6"/>
  <c r="G127" i="6"/>
  <c r="W671" i="6"/>
  <c r="W705" i="6"/>
  <c r="W637" i="6"/>
  <c r="P202" i="6"/>
  <c r="P168" i="6"/>
  <c r="P134" i="6"/>
  <c r="U171" i="6"/>
  <c r="U205" i="6"/>
  <c r="U137" i="6"/>
  <c r="V207" i="6"/>
  <c r="V139" i="6"/>
  <c r="V173" i="6"/>
  <c r="I433" i="6"/>
  <c r="I467" i="6"/>
  <c r="I399" i="6"/>
  <c r="M450" i="6"/>
  <c r="M416" i="6"/>
  <c r="M484" i="6"/>
  <c r="I172" i="6"/>
  <c r="I138" i="6"/>
  <c r="I206" i="6"/>
  <c r="B171" i="6"/>
  <c r="B205" i="6"/>
  <c r="B137" i="6"/>
  <c r="Q207" i="6"/>
  <c r="Q139" i="6"/>
  <c r="Q173" i="6"/>
  <c r="T648" i="6"/>
  <c r="T682" i="6"/>
  <c r="T614" i="6"/>
  <c r="V484" i="6"/>
  <c r="V450" i="6"/>
  <c r="V416" i="6"/>
  <c r="E693" i="6"/>
  <c r="E659" i="6"/>
  <c r="E625" i="6"/>
  <c r="C701" i="6"/>
  <c r="C633" i="6"/>
  <c r="C667" i="6"/>
  <c r="W471" i="6"/>
  <c r="W403" i="6"/>
  <c r="W437" i="6"/>
  <c r="O151" i="6"/>
  <c r="O185" i="6"/>
  <c r="O117" i="6"/>
  <c r="L705" i="6"/>
  <c r="L671" i="6"/>
  <c r="L637" i="6"/>
  <c r="O160" i="6"/>
  <c r="O194" i="6"/>
  <c r="O126" i="6"/>
  <c r="F488" i="6"/>
  <c r="F420" i="6"/>
  <c r="F454" i="6"/>
  <c r="V680" i="6"/>
  <c r="V646" i="6"/>
  <c r="V612" i="6"/>
  <c r="U168" i="6"/>
  <c r="U202" i="6"/>
  <c r="U134" i="6"/>
  <c r="J466" i="6"/>
  <c r="J398" i="6"/>
  <c r="J432" i="6"/>
  <c r="W686" i="6"/>
  <c r="W652" i="6"/>
  <c r="W618" i="6"/>
  <c r="S171" i="6"/>
  <c r="S205" i="6"/>
  <c r="S137" i="6"/>
  <c r="F703" i="6"/>
  <c r="F669" i="6"/>
  <c r="F635" i="6"/>
  <c r="Q212" i="6"/>
  <c r="Q144" i="6"/>
  <c r="Q178" i="6"/>
  <c r="Y181" i="6"/>
  <c r="Z181" i="6" s="1"/>
  <c r="Y147" i="6"/>
  <c r="Z147" i="6" s="1"/>
  <c r="Z113" i="6"/>
  <c r="Y215" i="6"/>
  <c r="Z215" i="6" s="1"/>
  <c r="U215" i="6"/>
  <c r="U147" i="6"/>
  <c r="U181" i="6"/>
  <c r="C710" i="6"/>
  <c r="C642" i="6"/>
  <c r="C676" i="6"/>
  <c r="V710" i="6"/>
  <c r="V642" i="6"/>
  <c r="V676" i="6"/>
  <c r="F181" i="6"/>
  <c r="F215" i="6"/>
  <c r="F147" i="6"/>
  <c r="S181" i="6"/>
  <c r="S215" i="6"/>
  <c r="S147" i="6"/>
  <c r="J495" i="6"/>
  <c r="J427" i="6"/>
  <c r="J461" i="6"/>
  <c r="I215" i="6"/>
  <c r="I147" i="6"/>
  <c r="I181" i="6"/>
  <c r="R181" i="6"/>
  <c r="R215" i="6"/>
  <c r="R147" i="6"/>
  <c r="J196" i="5"/>
  <c r="J162" i="5"/>
  <c r="J128" i="5"/>
  <c r="H686" i="5"/>
  <c r="H652" i="5"/>
  <c r="H618" i="5"/>
  <c r="X486" i="5"/>
  <c r="X452" i="5"/>
  <c r="X418" i="5"/>
  <c r="D696" i="5"/>
  <c r="D662" i="5"/>
  <c r="D628" i="5"/>
  <c r="T198" i="5"/>
  <c r="T130" i="5"/>
  <c r="T164" i="5"/>
  <c r="K491" i="5"/>
  <c r="K457" i="5"/>
  <c r="K423" i="5"/>
  <c r="X317" i="5"/>
  <c r="X351" i="5"/>
  <c r="X283" i="5"/>
  <c r="D399" i="5"/>
  <c r="D433" i="5"/>
  <c r="D467" i="5"/>
  <c r="F706" i="5"/>
  <c r="F672" i="5"/>
  <c r="F638" i="5"/>
  <c r="U189" i="5"/>
  <c r="U155" i="5"/>
  <c r="U121" i="5"/>
  <c r="T196" i="5"/>
  <c r="T128" i="5"/>
  <c r="T162" i="5"/>
  <c r="O668" i="5"/>
  <c r="O634" i="5"/>
  <c r="O702" i="5"/>
  <c r="Y470" i="5"/>
  <c r="Y436" i="5"/>
  <c r="Y402" i="5"/>
  <c r="U695" i="5"/>
  <c r="U627" i="5"/>
  <c r="U661" i="5"/>
  <c r="N176" i="5"/>
  <c r="N210" i="5"/>
  <c r="N142" i="5"/>
  <c r="C406" i="5"/>
  <c r="C440" i="5"/>
  <c r="C474" i="5"/>
  <c r="D267" i="5"/>
  <c r="D301" i="5"/>
  <c r="D335" i="5"/>
  <c r="T201" i="5"/>
  <c r="T133" i="5"/>
  <c r="T167" i="5"/>
  <c r="I336" i="5"/>
  <c r="I302" i="5"/>
  <c r="I268" i="5"/>
  <c r="T194" i="5"/>
  <c r="T126" i="5"/>
  <c r="T160" i="5"/>
  <c r="V275" i="5"/>
  <c r="V309" i="5"/>
  <c r="V343" i="5"/>
  <c r="Q201" i="5"/>
  <c r="Q167" i="5"/>
  <c r="Q133" i="5"/>
  <c r="L697" i="5"/>
  <c r="L629" i="5"/>
  <c r="L663" i="5"/>
  <c r="N318" i="5"/>
  <c r="N352" i="5"/>
  <c r="N284" i="5"/>
  <c r="S471" i="5"/>
  <c r="S437" i="5"/>
  <c r="S403" i="5"/>
  <c r="Y466" i="5"/>
  <c r="Y432" i="5"/>
  <c r="Y398" i="5"/>
  <c r="G199" i="5"/>
  <c r="G131" i="5"/>
  <c r="G165" i="5"/>
  <c r="Y450" i="5"/>
  <c r="Y484" i="5"/>
  <c r="Y416" i="5"/>
  <c r="X466" i="5"/>
  <c r="X432" i="5"/>
  <c r="X398" i="5"/>
  <c r="S684" i="5"/>
  <c r="S616" i="5"/>
  <c r="S650" i="5"/>
  <c r="I454" i="5"/>
  <c r="I488" i="5"/>
  <c r="I420" i="5"/>
  <c r="N653" i="5"/>
  <c r="N619" i="5"/>
  <c r="N687" i="5"/>
  <c r="H448" i="5"/>
  <c r="H482" i="5"/>
  <c r="H414" i="5"/>
  <c r="O460" i="5"/>
  <c r="O426" i="5"/>
  <c r="O494" i="5"/>
  <c r="B693" i="5"/>
  <c r="B659" i="5"/>
  <c r="B625" i="5"/>
  <c r="W492" i="5"/>
  <c r="W458" i="5"/>
  <c r="W424" i="5"/>
  <c r="P352" i="5"/>
  <c r="P284" i="5"/>
  <c r="P318" i="5"/>
  <c r="C397" i="5"/>
  <c r="C431" i="5"/>
  <c r="C465" i="5"/>
  <c r="O403" i="5"/>
  <c r="O437" i="5"/>
  <c r="O471" i="5"/>
  <c r="P697" i="5"/>
  <c r="P663" i="5"/>
  <c r="P629" i="5"/>
  <c r="I178" i="5"/>
  <c r="I212" i="5"/>
  <c r="I144" i="5"/>
  <c r="Y697" i="5"/>
  <c r="Y629" i="5"/>
  <c r="Y663" i="5"/>
  <c r="G200" i="5"/>
  <c r="G132" i="5"/>
  <c r="G166" i="5"/>
  <c r="Q196" i="5"/>
  <c r="Q162" i="5"/>
  <c r="Q128" i="5"/>
  <c r="K352" i="5"/>
  <c r="K284" i="5"/>
  <c r="K318" i="5"/>
  <c r="F185" i="5"/>
  <c r="F117" i="5"/>
  <c r="F151" i="5"/>
  <c r="M625" i="5"/>
  <c r="M693" i="5"/>
  <c r="M659" i="5"/>
  <c r="H465" i="5"/>
  <c r="H431" i="5"/>
  <c r="H397" i="5"/>
  <c r="I199" i="5"/>
  <c r="I165" i="5"/>
  <c r="I131" i="5"/>
  <c r="O455" i="5"/>
  <c r="O421" i="5"/>
  <c r="O489" i="5"/>
  <c r="U459" i="5"/>
  <c r="U425" i="5"/>
  <c r="U493" i="5"/>
  <c r="G293" i="5"/>
  <c r="G327" i="5"/>
  <c r="G259" i="5"/>
  <c r="S293" i="5"/>
  <c r="S327" i="5"/>
  <c r="S259" i="5"/>
  <c r="Q493" i="5"/>
  <c r="Q459" i="5"/>
  <c r="Q425" i="5"/>
  <c r="T314" i="5"/>
  <c r="T280" i="5"/>
  <c r="T348" i="5"/>
  <c r="N455" i="5"/>
  <c r="N489" i="5"/>
  <c r="N421" i="5"/>
  <c r="L467" i="5"/>
  <c r="L433" i="5"/>
  <c r="L399" i="5"/>
  <c r="V709" i="5"/>
  <c r="V675" i="5"/>
  <c r="V641" i="5"/>
  <c r="B203" i="5"/>
  <c r="B135" i="5"/>
  <c r="B169" i="5"/>
  <c r="S693" i="5"/>
  <c r="S625" i="5"/>
  <c r="S659" i="5"/>
  <c r="N494" i="5"/>
  <c r="N460" i="5"/>
  <c r="N426" i="5"/>
  <c r="W487" i="5"/>
  <c r="W453" i="5"/>
  <c r="W419" i="5"/>
  <c r="X310" i="5"/>
  <c r="X344" i="5"/>
  <c r="X276" i="5"/>
  <c r="I455" i="5"/>
  <c r="I421" i="5"/>
  <c r="I489" i="5"/>
  <c r="O330" i="5"/>
  <c r="O296" i="5"/>
  <c r="O262" i="5"/>
  <c r="N194" i="5"/>
  <c r="N126" i="5"/>
  <c r="N160" i="5"/>
  <c r="P481" i="5"/>
  <c r="P447" i="5"/>
  <c r="P413" i="5"/>
  <c r="E191" i="5"/>
  <c r="E157" i="5"/>
  <c r="E123" i="5"/>
  <c r="B185" i="5"/>
  <c r="B117" i="5"/>
  <c r="B151" i="5"/>
  <c r="W693" i="5"/>
  <c r="W659" i="5"/>
  <c r="W625" i="5"/>
  <c r="V482" i="5"/>
  <c r="V448" i="5"/>
  <c r="V414" i="5"/>
  <c r="R467" i="5"/>
  <c r="R433" i="5"/>
  <c r="R399" i="5"/>
  <c r="U352" i="5"/>
  <c r="U284" i="5"/>
  <c r="U318" i="5"/>
  <c r="D708" i="5"/>
  <c r="D674" i="5"/>
  <c r="D640" i="5"/>
  <c r="H340" i="5"/>
  <c r="H306" i="5"/>
  <c r="H272" i="5"/>
  <c r="S351" i="5"/>
  <c r="S317" i="5"/>
  <c r="S283" i="5"/>
  <c r="T692" i="5"/>
  <c r="T658" i="5"/>
  <c r="T624" i="5"/>
  <c r="T456" i="5"/>
  <c r="T490" i="5"/>
  <c r="T422" i="5"/>
  <c r="Q328" i="5"/>
  <c r="Q260" i="5"/>
  <c r="Q294" i="5"/>
  <c r="G477" i="5"/>
  <c r="G443" i="5"/>
  <c r="G409" i="5"/>
  <c r="U448" i="5"/>
  <c r="U414" i="5"/>
  <c r="U482" i="5"/>
  <c r="X687" i="5"/>
  <c r="X653" i="5"/>
  <c r="X619" i="5"/>
  <c r="K486" i="5"/>
  <c r="K452" i="5"/>
  <c r="K418" i="5"/>
  <c r="H671" i="5"/>
  <c r="H705" i="5"/>
  <c r="H637" i="5"/>
  <c r="H449" i="5"/>
  <c r="H483" i="5"/>
  <c r="H415" i="5"/>
  <c r="T471" i="5"/>
  <c r="T437" i="5"/>
  <c r="T403" i="5"/>
  <c r="M706" i="5"/>
  <c r="M638" i="5"/>
  <c r="M672" i="5"/>
  <c r="G466" i="5"/>
  <c r="G432" i="5"/>
  <c r="G398" i="5"/>
  <c r="V683" i="5"/>
  <c r="V649" i="5"/>
  <c r="V615" i="5"/>
  <c r="T476" i="5"/>
  <c r="T408" i="5"/>
  <c r="T442" i="5"/>
  <c r="Y488" i="5"/>
  <c r="Y454" i="5"/>
  <c r="Y420" i="5"/>
  <c r="N671" i="5"/>
  <c r="N705" i="5"/>
  <c r="N637" i="5"/>
  <c r="R488" i="5"/>
  <c r="R420" i="5"/>
  <c r="R454" i="5"/>
  <c r="U340" i="5"/>
  <c r="U272" i="5"/>
  <c r="U306" i="5"/>
  <c r="P485" i="5"/>
  <c r="P451" i="5"/>
  <c r="P417" i="5"/>
  <c r="U398" i="5"/>
  <c r="U466" i="5"/>
  <c r="U432" i="5"/>
  <c r="I329" i="5"/>
  <c r="I295" i="5"/>
  <c r="I261" i="5"/>
  <c r="M468" i="5"/>
  <c r="M434" i="5"/>
  <c r="M400" i="5"/>
  <c r="L694" i="5"/>
  <c r="L626" i="5"/>
  <c r="L660" i="5"/>
  <c r="P441" i="5"/>
  <c r="P407" i="5"/>
  <c r="P475" i="5"/>
  <c r="V491" i="5"/>
  <c r="V457" i="5"/>
  <c r="V423" i="5"/>
  <c r="N179" i="5"/>
  <c r="N213" i="5"/>
  <c r="N145" i="5"/>
  <c r="Y186" i="5"/>
  <c r="Y118" i="5"/>
  <c r="Y152" i="5"/>
  <c r="T177" i="5"/>
  <c r="T211" i="5"/>
  <c r="T143" i="5"/>
  <c r="W185" i="5"/>
  <c r="W151" i="5"/>
  <c r="W117" i="5"/>
  <c r="H346" i="5"/>
  <c r="H312" i="5"/>
  <c r="H278" i="5"/>
  <c r="G693" i="5"/>
  <c r="G625" i="5"/>
  <c r="G659" i="5"/>
  <c r="B691" i="5"/>
  <c r="B657" i="5"/>
  <c r="B623" i="5"/>
  <c r="D494" i="5"/>
  <c r="D460" i="5"/>
  <c r="D426" i="5"/>
  <c r="S488" i="5"/>
  <c r="S420" i="5"/>
  <c r="S454" i="5"/>
  <c r="L689" i="5"/>
  <c r="L655" i="5"/>
  <c r="L621" i="5"/>
  <c r="O188" i="5"/>
  <c r="O154" i="5"/>
  <c r="O120" i="5"/>
  <c r="B675" i="5"/>
  <c r="B641" i="5"/>
  <c r="B709" i="5"/>
  <c r="W475" i="5"/>
  <c r="W441" i="5"/>
  <c r="W407" i="5"/>
  <c r="E470" i="5"/>
  <c r="E402" i="5"/>
  <c r="E436" i="5"/>
  <c r="Q693" i="5"/>
  <c r="Q659" i="5"/>
  <c r="Q625" i="5"/>
  <c r="C155" i="5"/>
  <c r="C189" i="5"/>
  <c r="C121" i="5"/>
  <c r="Q653" i="5"/>
  <c r="Q687" i="5"/>
  <c r="Q619" i="5"/>
  <c r="L205" i="5"/>
  <c r="L137" i="5"/>
  <c r="L171" i="5"/>
  <c r="U194" i="5"/>
  <c r="U160" i="5"/>
  <c r="U126" i="5"/>
  <c r="J354" i="5"/>
  <c r="J286" i="5"/>
  <c r="J320" i="5"/>
  <c r="F480" i="5"/>
  <c r="F446" i="5"/>
  <c r="F412" i="5"/>
  <c r="X696" i="5"/>
  <c r="X662" i="5"/>
  <c r="X628" i="5"/>
  <c r="T460" i="5"/>
  <c r="T426" i="5"/>
  <c r="T494" i="5"/>
  <c r="T466" i="5"/>
  <c r="T432" i="5"/>
  <c r="T398" i="5"/>
  <c r="C698" i="5"/>
  <c r="C630" i="5"/>
  <c r="C664" i="5"/>
  <c r="R203" i="5"/>
  <c r="R135" i="5"/>
  <c r="R169" i="5"/>
  <c r="X692" i="5"/>
  <c r="X624" i="5"/>
  <c r="X658" i="5"/>
  <c r="I685" i="5"/>
  <c r="I617" i="5"/>
  <c r="I651" i="5"/>
  <c r="U686" i="5"/>
  <c r="U618" i="5"/>
  <c r="U652" i="5"/>
  <c r="C338" i="5"/>
  <c r="C304" i="5"/>
  <c r="C270" i="5"/>
  <c r="T199" i="5"/>
  <c r="T131" i="5"/>
  <c r="T165" i="5"/>
  <c r="Q202" i="5"/>
  <c r="Q168" i="5"/>
  <c r="Q134" i="5"/>
  <c r="U698" i="5"/>
  <c r="U664" i="5"/>
  <c r="U630" i="5"/>
  <c r="I408" i="5"/>
  <c r="I476" i="5"/>
  <c r="I442" i="5"/>
  <c r="R705" i="5"/>
  <c r="R671" i="5"/>
  <c r="R637" i="5"/>
  <c r="B454" i="5"/>
  <c r="B488" i="5"/>
  <c r="B420" i="5"/>
  <c r="J478" i="5"/>
  <c r="J444" i="5"/>
  <c r="J410" i="5"/>
  <c r="U351" i="5"/>
  <c r="U317" i="5"/>
  <c r="U283" i="5"/>
  <c r="X189" i="5"/>
  <c r="X121" i="5"/>
  <c r="X155" i="5"/>
  <c r="R697" i="5"/>
  <c r="R663" i="5"/>
  <c r="R629" i="5"/>
  <c r="Q474" i="5"/>
  <c r="Q440" i="5"/>
  <c r="Q406" i="5"/>
  <c r="G193" i="5"/>
  <c r="G125" i="5"/>
  <c r="G159" i="5"/>
  <c r="T695" i="5"/>
  <c r="T661" i="5"/>
  <c r="T627" i="5"/>
  <c r="O447" i="5"/>
  <c r="O481" i="5"/>
  <c r="O413" i="5"/>
  <c r="X319" i="5"/>
  <c r="X353" i="5"/>
  <c r="X285" i="5"/>
  <c r="T457" i="5"/>
  <c r="T491" i="5"/>
  <c r="T423" i="5"/>
  <c r="M479" i="5"/>
  <c r="M445" i="5"/>
  <c r="M411" i="5"/>
  <c r="P331" i="5"/>
  <c r="P263" i="5"/>
  <c r="P297" i="5"/>
  <c r="V493" i="5"/>
  <c r="V459" i="5"/>
  <c r="V425" i="5"/>
  <c r="I649" i="5"/>
  <c r="I683" i="5"/>
  <c r="I615" i="5"/>
  <c r="U156" i="5"/>
  <c r="U190" i="5"/>
  <c r="U122" i="5"/>
  <c r="V202" i="5"/>
  <c r="V168" i="5"/>
  <c r="V134" i="5"/>
  <c r="V486" i="5"/>
  <c r="V452" i="5"/>
  <c r="V418" i="5"/>
  <c r="W469" i="5"/>
  <c r="W401" i="5"/>
  <c r="W435" i="5"/>
  <c r="H452" i="5"/>
  <c r="H486" i="5"/>
  <c r="H418" i="5"/>
  <c r="R493" i="5"/>
  <c r="R425" i="5"/>
  <c r="R459" i="5"/>
  <c r="H354" i="5"/>
  <c r="H286" i="5"/>
  <c r="H320" i="5"/>
  <c r="N696" i="5"/>
  <c r="N662" i="5"/>
  <c r="N628" i="5"/>
  <c r="K337" i="5"/>
  <c r="K269" i="5"/>
  <c r="K303" i="5"/>
  <c r="U704" i="5"/>
  <c r="U670" i="5"/>
  <c r="U636" i="5"/>
  <c r="N651" i="5"/>
  <c r="N617" i="5"/>
  <c r="N685" i="5"/>
  <c r="D655" i="5"/>
  <c r="D621" i="5"/>
  <c r="D689" i="5"/>
  <c r="Q197" i="5"/>
  <c r="Q163" i="5"/>
  <c r="Q129" i="5"/>
  <c r="T338" i="5"/>
  <c r="T304" i="5"/>
  <c r="T270" i="5"/>
  <c r="R700" i="5"/>
  <c r="R666" i="5"/>
  <c r="R632" i="5"/>
  <c r="J649" i="5"/>
  <c r="J615" i="5"/>
  <c r="J683" i="5"/>
  <c r="O681" i="5"/>
  <c r="O613" i="5"/>
  <c r="O647" i="5"/>
  <c r="N681" i="5"/>
  <c r="N647" i="5"/>
  <c r="N613" i="5"/>
  <c r="Y347" i="5"/>
  <c r="Y313" i="5"/>
  <c r="Y279" i="5"/>
  <c r="U329" i="5"/>
  <c r="U295" i="5"/>
  <c r="U261" i="5"/>
  <c r="U706" i="5"/>
  <c r="U672" i="5"/>
  <c r="U638" i="5"/>
  <c r="R262" i="5"/>
  <c r="R296" i="5"/>
  <c r="R330" i="5"/>
  <c r="P329" i="5"/>
  <c r="P261" i="5"/>
  <c r="P295" i="5"/>
  <c r="N294" i="5"/>
  <c r="N328" i="5"/>
  <c r="N260" i="5"/>
  <c r="Y349" i="5"/>
  <c r="Y315" i="5"/>
  <c r="Y281" i="5"/>
  <c r="N316" i="5"/>
  <c r="N350" i="5"/>
  <c r="N282" i="5"/>
  <c r="I692" i="5"/>
  <c r="I658" i="5"/>
  <c r="I624" i="5"/>
  <c r="T347" i="5"/>
  <c r="T313" i="5"/>
  <c r="T279" i="5"/>
  <c r="X686" i="5"/>
  <c r="X618" i="5"/>
  <c r="X652" i="5"/>
  <c r="S334" i="5"/>
  <c r="S300" i="5"/>
  <c r="S266" i="5"/>
  <c r="P685" i="5"/>
  <c r="P651" i="5"/>
  <c r="P617" i="5"/>
  <c r="T300" i="5"/>
  <c r="T266" i="5"/>
  <c r="T334" i="5"/>
  <c r="L319" i="5"/>
  <c r="L353" i="5"/>
  <c r="L285" i="5"/>
  <c r="J271" i="5"/>
  <c r="J305" i="5"/>
  <c r="J339" i="5"/>
  <c r="R305" i="5"/>
  <c r="R339" i="5"/>
  <c r="R271" i="5"/>
  <c r="L696" i="5"/>
  <c r="L662" i="5"/>
  <c r="L628" i="5"/>
  <c r="G336" i="5"/>
  <c r="G302" i="5"/>
  <c r="G268" i="5"/>
  <c r="C345" i="5"/>
  <c r="C311" i="5"/>
  <c r="C277" i="5"/>
  <c r="W466" i="5"/>
  <c r="W398" i="5"/>
  <c r="W432" i="5"/>
  <c r="G187" i="5"/>
  <c r="G119" i="5"/>
  <c r="G153" i="5"/>
  <c r="N478" i="5"/>
  <c r="N444" i="5"/>
  <c r="N410" i="5"/>
  <c r="E491" i="5"/>
  <c r="E457" i="5"/>
  <c r="E423" i="5"/>
  <c r="Q476" i="5"/>
  <c r="Q442" i="5"/>
  <c r="Q408" i="5"/>
  <c r="C160" i="5"/>
  <c r="C194" i="5"/>
  <c r="C126" i="5"/>
  <c r="K683" i="5"/>
  <c r="K649" i="5"/>
  <c r="K615" i="5"/>
  <c r="F316" i="5"/>
  <c r="F350" i="5"/>
  <c r="F282" i="5"/>
  <c r="F696" i="5"/>
  <c r="F628" i="5"/>
  <c r="F662" i="5"/>
  <c r="P440" i="5"/>
  <c r="P406" i="5"/>
  <c r="P474" i="5"/>
  <c r="B466" i="5"/>
  <c r="B432" i="5"/>
  <c r="B398" i="5"/>
  <c r="C447" i="5"/>
  <c r="C413" i="5"/>
  <c r="C481" i="5"/>
  <c r="I448" i="5"/>
  <c r="I482" i="5"/>
  <c r="I414" i="5"/>
  <c r="J193" i="5"/>
  <c r="J159" i="5"/>
  <c r="J125" i="5"/>
  <c r="M210" i="5"/>
  <c r="M176" i="5"/>
  <c r="M142" i="5"/>
  <c r="E687" i="5"/>
  <c r="E653" i="5"/>
  <c r="E619" i="5"/>
  <c r="G353" i="5"/>
  <c r="G319" i="5"/>
  <c r="G285" i="5"/>
  <c r="T344" i="5"/>
  <c r="T310" i="5"/>
  <c r="T276" i="5"/>
  <c r="W683" i="5"/>
  <c r="W649" i="5"/>
  <c r="W615" i="5"/>
  <c r="O161" i="5"/>
  <c r="O195" i="5"/>
  <c r="O127" i="5"/>
  <c r="V189" i="5"/>
  <c r="V155" i="5"/>
  <c r="V121" i="5"/>
  <c r="I187" i="5"/>
  <c r="I153" i="5"/>
  <c r="I119" i="5"/>
  <c r="L194" i="5"/>
  <c r="L126" i="5"/>
  <c r="L160" i="5"/>
  <c r="M180" i="5"/>
  <c r="M214" i="5"/>
  <c r="M146" i="5"/>
  <c r="R475" i="5"/>
  <c r="R441" i="5"/>
  <c r="R407" i="5"/>
  <c r="W197" i="5"/>
  <c r="W163" i="5"/>
  <c r="W129" i="5"/>
  <c r="T189" i="5"/>
  <c r="T121" i="5"/>
  <c r="T155" i="5"/>
  <c r="S690" i="5"/>
  <c r="S622" i="5"/>
  <c r="S656" i="5"/>
  <c r="I684" i="5"/>
  <c r="I650" i="5"/>
  <c r="I616" i="5"/>
  <c r="U336" i="5"/>
  <c r="U302" i="5"/>
  <c r="U268" i="5"/>
  <c r="M297" i="5"/>
  <c r="M331" i="5"/>
  <c r="M263" i="5"/>
  <c r="W202" i="5"/>
  <c r="W168" i="5"/>
  <c r="W134" i="5"/>
  <c r="B303" i="5"/>
  <c r="B337" i="5"/>
  <c r="B269" i="5"/>
  <c r="C334" i="5"/>
  <c r="C300" i="5"/>
  <c r="C266" i="5"/>
  <c r="V193" i="5"/>
  <c r="V159" i="5"/>
  <c r="V125" i="5"/>
  <c r="F187" i="5"/>
  <c r="F119" i="5"/>
  <c r="F153" i="5"/>
  <c r="R208" i="5"/>
  <c r="R140" i="5"/>
  <c r="R174" i="5"/>
  <c r="W210" i="5"/>
  <c r="W176" i="5"/>
  <c r="W142" i="5"/>
  <c r="I326" i="5"/>
  <c r="I292" i="5"/>
  <c r="I258" i="5"/>
  <c r="G698" i="5"/>
  <c r="G630" i="5"/>
  <c r="G664" i="5"/>
  <c r="S320" i="5"/>
  <c r="S354" i="5"/>
  <c r="S286" i="5"/>
  <c r="F707" i="5"/>
  <c r="F673" i="5"/>
  <c r="F639" i="5"/>
  <c r="Q618" i="5"/>
  <c r="Q686" i="5"/>
  <c r="Q652" i="5"/>
  <c r="W207" i="5"/>
  <c r="W173" i="5"/>
  <c r="W139" i="5"/>
  <c r="I203" i="5"/>
  <c r="I169" i="5"/>
  <c r="I135" i="5"/>
  <c r="D491" i="5"/>
  <c r="D457" i="5"/>
  <c r="D423" i="5"/>
  <c r="G486" i="5"/>
  <c r="G418" i="5"/>
  <c r="G452" i="5"/>
  <c r="H467" i="5"/>
  <c r="H433" i="5"/>
  <c r="H399" i="5"/>
  <c r="I340" i="5"/>
  <c r="I306" i="5"/>
  <c r="I272" i="5"/>
  <c r="S701" i="5"/>
  <c r="S667" i="5"/>
  <c r="S633" i="5"/>
  <c r="Y351" i="5"/>
  <c r="Y317" i="5"/>
  <c r="Y283" i="5"/>
  <c r="V284" i="5"/>
  <c r="V318" i="5"/>
  <c r="V352" i="5"/>
  <c r="K208" i="5"/>
  <c r="K174" i="5"/>
  <c r="K140" i="5"/>
  <c r="F310" i="5"/>
  <c r="F344" i="5"/>
  <c r="F276" i="5"/>
  <c r="R265" i="5"/>
  <c r="R333" i="5"/>
  <c r="R299" i="5"/>
  <c r="Q331" i="5"/>
  <c r="Q263" i="5"/>
  <c r="Q297" i="5"/>
  <c r="O158" i="5"/>
  <c r="O192" i="5"/>
  <c r="O124" i="5"/>
  <c r="H194" i="5"/>
  <c r="H126" i="5"/>
  <c r="H160" i="5"/>
  <c r="P172" i="5"/>
  <c r="P206" i="5"/>
  <c r="P138" i="5"/>
  <c r="O170" i="5"/>
  <c r="O204" i="5"/>
  <c r="O136" i="5"/>
  <c r="P185" i="5"/>
  <c r="P151" i="5"/>
  <c r="P117" i="5"/>
  <c r="D196" i="5"/>
  <c r="D162" i="5"/>
  <c r="D128" i="5"/>
  <c r="G204" i="5"/>
  <c r="G136" i="5"/>
  <c r="G170" i="5"/>
  <c r="G691" i="5"/>
  <c r="G623" i="5"/>
  <c r="G657" i="5"/>
  <c r="L708" i="5"/>
  <c r="L674" i="5"/>
  <c r="L640" i="5"/>
  <c r="U331" i="5"/>
  <c r="U297" i="5"/>
  <c r="U263" i="5"/>
  <c r="V472" i="5"/>
  <c r="V438" i="5"/>
  <c r="V404" i="5"/>
  <c r="J188" i="5"/>
  <c r="J154" i="5"/>
  <c r="J120" i="5"/>
  <c r="D492" i="5"/>
  <c r="D458" i="5"/>
  <c r="D424" i="5"/>
  <c r="N177" i="5"/>
  <c r="N211" i="5"/>
  <c r="N143" i="5"/>
  <c r="C161" i="5"/>
  <c r="C195" i="5"/>
  <c r="C127" i="5"/>
  <c r="T447" i="5"/>
  <c r="T481" i="5"/>
  <c r="T413" i="5"/>
  <c r="H695" i="5"/>
  <c r="H661" i="5"/>
  <c r="H627" i="5"/>
  <c r="M675" i="5"/>
  <c r="M709" i="5"/>
  <c r="M641" i="5"/>
  <c r="E202" i="5"/>
  <c r="E168" i="5"/>
  <c r="E134" i="5"/>
  <c r="C341" i="5"/>
  <c r="C273" i="5"/>
  <c r="C307" i="5"/>
  <c r="B458" i="5"/>
  <c r="B492" i="5"/>
  <c r="B424" i="5"/>
  <c r="L483" i="5"/>
  <c r="L449" i="5"/>
  <c r="L415" i="5"/>
  <c r="J171" i="5"/>
  <c r="J205" i="5"/>
  <c r="J137" i="5"/>
  <c r="J187" i="5"/>
  <c r="J153" i="5"/>
  <c r="J119" i="5"/>
  <c r="Y494" i="5"/>
  <c r="Z494" i="5" s="1"/>
  <c r="Y460" i="5"/>
  <c r="Z460" i="5" s="1"/>
  <c r="Z392" i="5"/>
  <c r="Y426" i="5"/>
  <c r="Z426" i="5" s="1"/>
  <c r="T180" i="5"/>
  <c r="T146" i="5"/>
  <c r="T214" i="5"/>
  <c r="N291" i="5"/>
  <c r="N325" i="5"/>
  <c r="N257" i="5"/>
  <c r="F211" i="5"/>
  <c r="F143" i="5"/>
  <c r="F177" i="5"/>
  <c r="T685" i="5"/>
  <c r="T617" i="5"/>
  <c r="T651" i="5"/>
  <c r="Q695" i="5"/>
  <c r="Q627" i="5"/>
  <c r="Q661" i="5"/>
  <c r="T690" i="5"/>
  <c r="T656" i="5"/>
  <c r="T622" i="5"/>
  <c r="W196" i="5"/>
  <c r="W162" i="5"/>
  <c r="W128" i="5"/>
  <c r="M347" i="5"/>
  <c r="M313" i="5"/>
  <c r="M279" i="5"/>
  <c r="M690" i="5"/>
  <c r="M622" i="5"/>
  <c r="M656" i="5"/>
  <c r="D336" i="5"/>
  <c r="D268" i="5"/>
  <c r="D302" i="5"/>
  <c r="G344" i="5"/>
  <c r="G310" i="5"/>
  <c r="G276" i="5"/>
  <c r="B178" i="5"/>
  <c r="B212" i="5"/>
  <c r="B144" i="5"/>
  <c r="N202" i="5"/>
  <c r="N134" i="5"/>
  <c r="N168" i="5"/>
  <c r="K480" i="5"/>
  <c r="K446" i="5"/>
  <c r="K412" i="5"/>
  <c r="V653" i="5"/>
  <c r="V619" i="5"/>
  <c r="V687" i="5"/>
  <c r="J328" i="5"/>
  <c r="J260" i="5"/>
  <c r="J294" i="5"/>
  <c r="D707" i="5"/>
  <c r="D639" i="5"/>
  <c r="D673" i="5"/>
  <c r="N351" i="5"/>
  <c r="N317" i="5"/>
  <c r="N283" i="5"/>
  <c r="C335" i="5"/>
  <c r="C301" i="5"/>
  <c r="C267" i="5"/>
  <c r="T696" i="5"/>
  <c r="T628" i="5"/>
  <c r="T662" i="5"/>
  <c r="J480" i="5"/>
  <c r="J446" i="5"/>
  <c r="J412" i="5"/>
  <c r="R479" i="5"/>
  <c r="R445" i="5"/>
  <c r="R411" i="5"/>
  <c r="M198" i="5"/>
  <c r="M130" i="5"/>
  <c r="M164" i="5"/>
  <c r="Y206" i="5"/>
  <c r="Y172" i="5"/>
  <c r="Y138" i="5"/>
  <c r="B673" i="5"/>
  <c r="B707" i="5"/>
  <c r="B639" i="5"/>
  <c r="L698" i="5"/>
  <c r="L664" i="5"/>
  <c r="L630" i="5"/>
  <c r="J277" i="5"/>
  <c r="J311" i="5"/>
  <c r="J345" i="5"/>
  <c r="J327" i="5"/>
  <c r="J259" i="5"/>
  <c r="J293" i="5"/>
  <c r="Y709" i="5"/>
  <c r="Z709" i="5" s="1"/>
  <c r="Y675" i="5"/>
  <c r="Z675" i="5" s="1"/>
  <c r="Y641" i="5"/>
  <c r="Z641" i="5" s="1"/>
  <c r="Z607" i="5"/>
  <c r="T354" i="5"/>
  <c r="T320" i="5"/>
  <c r="T286" i="5"/>
  <c r="Y191" i="5"/>
  <c r="Y123" i="5"/>
  <c r="Y157" i="5"/>
  <c r="F317" i="5"/>
  <c r="F351" i="5"/>
  <c r="F283" i="5"/>
  <c r="L188" i="5"/>
  <c r="L120" i="5"/>
  <c r="L154" i="5"/>
  <c r="N195" i="5"/>
  <c r="N127" i="5"/>
  <c r="N161" i="5"/>
  <c r="D436" i="5"/>
  <c r="D402" i="5"/>
  <c r="D470" i="5"/>
  <c r="O191" i="5"/>
  <c r="O157" i="5"/>
  <c r="O123" i="5"/>
  <c r="F197" i="5"/>
  <c r="F129" i="5"/>
  <c r="F163" i="5"/>
  <c r="L203" i="5"/>
  <c r="L135" i="5"/>
  <c r="L169" i="5"/>
  <c r="P196" i="5"/>
  <c r="P162" i="5"/>
  <c r="P128" i="5"/>
  <c r="C459" i="5"/>
  <c r="C425" i="5"/>
  <c r="C493" i="5"/>
  <c r="H675" i="5"/>
  <c r="H709" i="5"/>
  <c r="H641" i="5"/>
  <c r="W190" i="5"/>
  <c r="W156" i="5"/>
  <c r="W122" i="5"/>
  <c r="B682" i="5"/>
  <c r="B648" i="5"/>
  <c r="B614" i="5"/>
  <c r="B199" i="5"/>
  <c r="B131" i="5"/>
  <c r="B165" i="5"/>
  <c r="Q343" i="5"/>
  <c r="Q275" i="5"/>
  <c r="Q309" i="5"/>
  <c r="J198" i="5"/>
  <c r="J164" i="5"/>
  <c r="J130" i="5"/>
  <c r="Y474" i="5"/>
  <c r="Y440" i="5"/>
  <c r="Y406" i="5"/>
  <c r="V471" i="5"/>
  <c r="V437" i="5"/>
  <c r="V403" i="5"/>
  <c r="G194" i="5"/>
  <c r="G126" i="5"/>
  <c r="G160" i="5"/>
  <c r="S689" i="5"/>
  <c r="S621" i="5"/>
  <c r="S655" i="5"/>
  <c r="E209" i="5"/>
  <c r="E175" i="5"/>
  <c r="E141" i="5"/>
  <c r="C618" i="5"/>
  <c r="C652" i="5"/>
  <c r="C686" i="5"/>
  <c r="R683" i="5"/>
  <c r="R649" i="5"/>
  <c r="R615" i="5"/>
  <c r="Q335" i="5"/>
  <c r="Q267" i="5"/>
  <c r="Q301" i="5"/>
  <c r="L494" i="5"/>
  <c r="L460" i="5"/>
  <c r="L426" i="5"/>
  <c r="G482" i="5"/>
  <c r="G414" i="5"/>
  <c r="G448" i="5"/>
  <c r="I197" i="5"/>
  <c r="I163" i="5"/>
  <c r="I129" i="5"/>
  <c r="I403" i="5"/>
  <c r="I471" i="5"/>
  <c r="I437" i="5"/>
  <c r="N193" i="5"/>
  <c r="N125" i="5"/>
  <c r="N159" i="5"/>
  <c r="H453" i="5"/>
  <c r="H487" i="5"/>
  <c r="H419" i="5"/>
  <c r="T303" i="5"/>
  <c r="T269" i="5"/>
  <c r="T337" i="5"/>
  <c r="I325" i="5"/>
  <c r="I291" i="5"/>
  <c r="I257" i="5"/>
  <c r="J266" i="5"/>
  <c r="J300" i="5"/>
  <c r="J334" i="5"/>
  <c r="G345" i="5"/>
  <c r="G311" i="5"/>
  <c r="G277" i="5"/>
  <c r="J280" i="5"/>
  <c r="J314" i="5"/>
  <c r="J348" i="5"/>
  <c r="M334" i="5"/>
  <c r="M300" i="5"/>
  <c r="M266" i="5"/>
  <c r="J660" i="5"/>
  <c r="J694" i="5"/>
  <c r="J626" i="5"/>
  <c r="Q490" i="5"/>
  <c r="Q456" i="5"/>
  <c r="Q422" i="5"/>
  <c r="F207" i="5"/>
  <c r="F139" i="5"/>
  <c r="F173" i="5"/>
  <c r="E195" i="5"/>
  <c r="E161" i="5"/>
  <c r="E127" i="5"/>
  <c r="F468" i="5"/>
  <c r="F434" i="5"/>
  <c r="F400" i="5"/>
  <c r="R470" i="5"/>
  <c r="R436" i="5"/>
  <c r="R402" i="5"/>
  <c r="R494" i="5"/>
  <c r="R426" i="5"/>
  <c r="R460" i="5"/>
  <c r="P661" i="5"/>
  <c r="P695" i="5"/>
  <c r="P627" i="5"/>
  <c r="V273" i="5"/>
  <c r="V307" i="5"/>
  <c r="V341" i="5"/>
  <c r="G349" i="5"/>
  <c r="G315" i="5"/>
  <c r="G281" i="5"/>
  <c r="V276" i="5"/>
  <c r="V310" i="5"/>
  <c r="V344" i="5"/>
  <c r="G350" i="5"/>
  <c r="G316" i="5"/>
  <c r="G282" i="5"/>
  <c r="M708" i="5"/>
  <c r="M640" i="5"/>
  <c r="M674" i="5"/>
  <c r="G471" i="5"/>
  <c r="G437" i="5"/>
  <c r="G403" i="5"/>
  <c r="C190" i="5"/>
  <c r="C156" i="5"/>
  <c r="C122" i="5"/>
  <c r="H174" i="5"/>
  <c r="H208" i="5"/>
  <c r="H140" i="5"/>
  <c r="L306" i="5"/>
  <c r="L340" i="5"/>
  <c r="L272" i="5"/>
  <c r="D701" i="5"/>
  <c r="D667" i="5"/>
  <c r="D633" i="5"/>
  <c r="V695" i="5"/>
  <c r="V661" i="5"/>
  <c r="V627" i="5"/>
  <c r="L330" i="5"/>
  <c r="L296" i="5"/>
  <c r="L262" i="5"/>
  <c r="P330" i="5"/>
  <c r="P262" i="5"/>
  <c r="P296" i="5"/>
  <c r="I330" i="5"/>
  <c r="I296" i="5"/>
  <c r="I262" i="5"/>
  <c r="N448" i="5"/>
  <c r="N482" i="5"/>
  <c r="N414" i="5"/>
  <c r="L488" i="5"/>
  <c r="L454" i="5"/>
  <c r="L420" i="5"/>
  <c r="H479" i="5"/>
  <c r="H445" i="5"/>
  <c r="H411" i="5"/>
  <c r="Y212" i="5"/>
  <c r="Y178" i="5"/>
  <c r="Y144" i="5"/>
  <c r="X308" i="5"/>
  <c r="X342" i="5"/>
  <c r="X274" i="5"/>
  <c r="P343" i="5"/>
  <c r="P275" i="5"/>
  <c r="P309" i="5"/>
  <c r="J278" i="5"/>
  <c r="J312" i="5"/>
  <c r="J346" i="5"/>
  <c r="I701" i="5"/>
  <c r="I633" i="5"/>
  <c r="I667" i="5"/>
  <c r="H688" i="5"/>
  <c r="H654" i="5"/>
  <c r="H620" i="5"/>
  <c r="H681" i="5"/>
  <c r="H613" i="5"/>
  <c r="H647" i="5"/>
  <c r="F473" i="5"/>
  <c r="F439" i="5"/>
  <c r="F405" i="5"/>
  <c r="M698" i="5"/>
  <c r="M630" i="5"/>
  <c r="M664" i="5"/>
  <c r="J477" i="5"/>
  <c r="J443" i="5"/>
  <c r="J409" i="5"/>
  <c r="L208" i="5"/>
  <c r="L174" i="5"/>
  <c r="L140" i="5"/>
  <c r="P198" i="5"/>
  <c r="P164" i="5"/>
  <c r="P130" i="5"/>
  <c r="E334" i="5"/>
  <c r="E266" i="5"/>
  <c r="E300" i="5"/>
  <c r="M195" i="5"/>
  <c r="M127" i="5"/>
  <c r="M161" i="5"/>
  <c r="M620" i="5"/>
  <c r="M654" i="5"/>
  <c r="M688" i="5"/>
  <c r="Y468" i="5"/>
  <c r="Y434" i="5"/>
  <c r="Y400" i="5"/>
  <c r="B175" i="5"/>
  <c r="B209" i="5"/>
  <c r="B141" i="5"/>
  <c r="B474" i="5"/>
  <c r="B406" i="5"/>
  <c r="B440" i="5"/>
  <c r="M481" i="5"/>
  <c r="M447" i="5"/>
  <c r="M413" i="5"/>
  <c r="C401" i="5"/>
  <c r="C435" i="5"/>
  <c r="C469" i="5"/>
  <c r="Y453" i="5"/>
  <c r="Y487" i="5"/>
  <c r="Y419" i="5"/>
  <c r="Q187" i="5"/>
  <c r="Q153" i="5"/>
  <c r="Q119" i="5"/>
  <c r="S199" i="5"/>
  <c r="S131" i="5"/>
  <c r="S165" i="5"/>
  <c r="D484" i="5"/>
  <c r="D450" i="5"/>
  <c r="D416" i="5"/>
  <c r="O180" i="5"/>
  <c r="O214" i="5"/>
  <c r="O146" i="5"/>
  <c r="Q494" i="5"/>
  <c r="Q426" i="5"/>
  <c r="Q460" i="5"/>
  <c r="X206" i="5"/>
  <c r="X138" i="5"/>
  <c r="X172" i="5"/>
  <c r="K340" i="5"/>
  <c r="K272" i="5"/>
  <c r="K306" i="5"/>
  <c r="V200" i="5"/>
  <c r="V166" i="5"/>
  <c r="V132" i="5"/>
  <c r="J269" i="5"/>
  <c r="J303" i="5"/>
  <c r="J337" i="5"/>
  <c r="U342" i="5"/>
  <c r="U308" i="5"/>
  <c r="U274" i="5"/>
  <c r="O695" i="5"/>
  <c r="O627" i="5"/>
  <c r="O661" i="5"/>
  <c r="C326" i="5"/>
  <c r="C292" i="5"/>
  <c r="C258" i="5"/>
  <c r="P274" i="5"/>
  <c r="P308" i="5"/>
  <c r="P342" i="5"/>
  <c r="O203" i="5"/>
  <c r="O169" i="5"/>
  <c r="O135" i="5"/>
  <c r="I172" i="5"/>
  <c r="I206" i="5"/>
  <c r="I138" i="5"/>
  <c r="Q347" i="5"/>
  <c r="Q279" i="5"/>
  <c r="Q313" i="5"/>
  <c r="M472" i="5"/>
  <c r="M438" i="5"/>
  <c r="M404" i="5"/>
  <c r="I405" i="5"/>
  <c r="I473" i="5"/>
  <c r="I439" i="5"/>
  <c r="F193" i="5"/>
  <c r="F125" i="5"/>
  <c r="F159" i="5"/>
  <c r="W688" i="5"/>
  <c r="W654" i="5"/>
  <c r="W620" i="5"/>
  <c r="I694" i="5"/>
  <c r="I626" i="5"/>
  <c r="I660" i="5"/>
  <c r="G614" i="5"/>
  <c r="G648" i="5"/>
  <c r="G682" i="5"/>
  <c r="V465" i="5"/>
  <c r="V397" i="5"/>
  <c r="V431" i="5"/>
  <c r="N452" i="5"/>
  <c r="N486" i="5"/>
  <c r="N418" i="5"/>
  <c r="W488" i="5"/>
  <c r="W454" i="5"/>
  <c r="W420" i="5"/>
  <c r="L210" i="5"/>
  <c r="L176" i="5"/>
  <c r="L142" i="5"/>
  <c r="W471" i="5"/>
  <c r="W437" i="5"/>
  <c r="W403" i="5"/>
  <c r="U346" i="5"/>
  <c r="U312" i="5"/>
  <c r="U278" i="5"/>
  <c r="F311" i="5"/>
  <c r="F345" i="5"/>
  <c r="F277" i="5"/>
  <c r="G347" i="5"/>
  <c r="G313" i="5"/>
  <c r="G279" i="5"/>
  <c r="W191" i="5"/>
  <c r="W157" i="5"/>
  <c r="W123" i="5"/>
  <c r="T306" i="5"/>
  <c r="T272" i="5"/>
  <c r="T340" i="5"/>
  <c r="S336" i="5"/>
  <c r="S302" i="5"/>
  <c r="S268" i="5"/>
  <c r="M473" i="5"/>
  <c r="M439" i="5"/>
  <c r="M405" i="5"/>
  <c r="Q190" i="5"/>
  <c r="Q156" i="5"/>
  <c r="Q122" i="5"/>
  <c r="D178" i="5"/>
  <c r="D212" i="5"/>
  <c r="D144" i="5"/>
  <c r="S297" i="5"/>
  <c r="S331" i="5"/>
  <c r="S263" i="5"/>
  <c r="K198" i="5"/>
  <c r="K164" i="5"/>
  <c r="K130" i="5"/>
  <c r="Q339" i="5"/>
  <c r="Q271" i="5"/>
  <c r="Q305" i="5"/>
  <c r="R337" i="5"/>
  <c r="R269" i="5"/>
  <c r="R303" i="5"/>
  <c r="I328" i="5"/>
  <c r="I294" i="5"/>
  <c r="I260" i="5"/>
  <c r="G189" i="5"/>
  <c r="G121" i="5"/>
  <c r="G155" i="5"/>
  <c r="V173" i="5"/>
  <c r="V207" i="5"/>
  <c r="V139" i="5"/>
  <c r="T203" i="5"/>
  <c r="T135" i="5"/>
  <c r="T169" i="5"/>
  <c r="N191" i="5"/>
  <c r="N123" i="5"/>
  <c r="N157" i="5"/>
  <c r="J465" i="5"/>
  <c r="J397" i="5"/>
  <c r="J431" i="5"/>
  <c r="B451" i="5"/>
  <c r="B485" i="5"/>
  <c r="B417" i="5"/>
  <c r="M484" i="5"/>
  <c r="M450" i="5"/>
  <c r="M416" i="5"/>
  <c r="G338" i="5"/>
  <c r="G304" i="5"/>
  <c r="G270" i="5"/>
  <c r="K690" i="5"/>
  <c r="K656" i="5"/>
  <c r="K622" i="5"/>
  <c r="R192" i="5"/>
  <c r="R124" i="5"/>
  <c r="R158" i="5"/>
  <c r="R187" i="5"/>
  <c r="R119" i="5"/>
  <c r="R153" i="5"/>
  <c r="Q334" i="5"/>
  <c r="Q266" i="5"/>
  <c r="Q300" i="5"/>
  <c r="F213" i="5"/>
  <c r="F145" i="5"/>
  <c r="F179" i="5"/>
  <c r="E475" i="5"/>
  <c r="E441" i="5"/>
  <c r="E407" i="5"/>
  <c r="J652" i="5"/>
  <c r="J618" i="5"/>
  <c r="J686" i="5"/>
  <c r="L684" i="5"/>
  <c r="L650" i="5"/>
  <c r="L616" i="5"/>
  <c r="W187" i="5"/>
  <c r="W153" i="5"/>
  <c r="W119" i="5"/>
  <c r="O338" i="5"/>
  <c r="O304" i="5"/>
  <c r="O270" i="5"/>
  <c r="C336" i="5"/>
  <c r="C302" i="5"/>
  <c r="C268" i="5"/>
  <c r="F331" i="5"/>
  <c r="F263" i="5"/>
  <c r="F297" i="5"/>
  <c r="G342" i="5"/>
  <c r="G308" i="5"/>
  <c r="G274" i="5"/>
  <c r="W214" i="5"/>
  <c r="W180" i="5"/>
  <c r="W146" i="5"/>
  <c r="R201" i="5"/>
  <c r="R133" i="5"/>
  <c r="R167" i="5"/>
  <c r="F200" i="5"/>
  <c r="F132" i="5"/>
  <c r="F166" i="5"/>
  <c r="M336" i="5"/>
  <c r="M302" i="5"/>
  <c r="M268" i="5"/>
  <c r="Q204" i="5"/>
  <c r="Q170" i="5"/>
  <c r="Q136" i="5"/>
  <c r="Y616" i="5"/>
  <c r="Y650" i="5"/>
  <c r="Y684" i="5"/>
  <c r="O685" i="5"/>
  <c r="O651" i="5"/>
  <c r="O617" i="5"/>
  <c r="N695" i="5"/>
  <c r="N661" i="5"/>
  <c r="N627" i="5"/>
  <c r="J190" i="5"/>
  <c r="J156" i="5"/>
  <c r="J122" i="5"/>
  <c r="U173" i="5"/>
  <c r="U207" i="5"/>
  <c r="U139" i="5"/>
  <c r="W333" i="5"/>
  <c r="W265" i="5"/>
  <c r="W299" i="5"/>
  <c r="D488" i="5"/>
  <c r="D454" i="5"/>
  <c r="D420" i="5"/>
  <c r="K488" i="5"/>
  <c r="K454" i="5"/>
  <c r="K420" i="5"/>
  <c r="F488" i="5"/>
  <c r="F420" i="5"/>
  <c r="F454" i="5"/>
  <c r="B173" i="5"/>
  <c r="B207" i="5"/>
  <c r="B139" i="5"/>
  <c r="V336" i="5"/>
  <c r="V268" i="5"/>
  <c r="V302" i="5"/>
  <c r="Y353" i="5"/>
  <c r="Z353" i="5" s="1"/>
  <c r="Y319" i="5"/>
  <c r="Z319" i="5" s="1"/>
  <c r="Y285" i="5"/>
  <c r="Z285" i="5" s="1"/>
  <c r="Z251" i="5"/>
  <c r="W706" i="5"/>
  <c r="W672" i="5"/>
  <c r="W638" i="5"/>
  <c r="P328" i="5"/>
  <c r="P260" i="5"/>
  <c r="P294" i="5"/>
  <c r="R338" i="5"/>
  <c r="R270" i="5"/>
  <c r="R304" i="5"/>
  <c r="B292" i="5"/>
  <c r="B326" i="5"/>
  <c r="B258" i="5"/>
  <c r="N682" i="5"/>
  <c r="N648" i="5"/>
  <c r="N614" i="5"/>
  <c r="E188" i="5"/>
  <c r="E154" i="5"/>
  <c r="E120" i="5"/>
  <c r="J329" i="5"/>
  <c r="J261" i="5"/>
  <c r="J295" i="5"/>
  <c r="X333" i="5"/>
  <c r="X299" i="5"/>
  <c r="X265" i="5"/>
  <c r="U341" i="5"/>
  <c r="U307" i="5"/>
  <c r="U273" i="5"/>
  <c r="J197" i="5"/>
  <c r="J163" i="5"/>
  <c r="J129" i="5"/>
  <c r="U168" i="5"/>
  <c r="U202" i="5"/>
  <c r="U134" i="5"/>
  <c r="O446" i="5"/>
  <c r="O412" i="5"/>
  <c r="O480" i="5"/>
  <c r="C152" i="5"/>
  <c r="C186" i="5"/>
  <c r="C118" i="5"/>
  <c r="P202" i="5"/>
  <c r="P168" i="5"/>
  <c r="P134" i="5"/>
  <c r="N707" i="5"/>
  <c r="N673" i="5"/>
  <c r="N639" i="5"/>
  <c r="W186" i="5"/>
  <c r="W152" i="5"/>
  <c r="W118" i="5"/>
  <c r="D351" i="5"/>
  <c r="D283" i="5"/>
  <c r="D317" i="5"/>
  <c r="O349" i="5"/>
  <c r="O315" i="5"/>
  <c r="O281" i="5"/>
  <c r="H622" i="5"/>
  <c r="H690" i="5"/>
  <c r="H656" i="5"/>
  <c r="Q212" i="5"/>
  <c r="Q178" i="5"/>
  <c r="Q144" i="5"/>
  <c r="D710" i="5"/>
  <c r="D676" i="5"/>
  <c r="D642" i="5"/>
  <c r="P215" i="5"/>
  <c r="P147" i="5"/>
  <c r="P181" i="5"/>
  <c r="W215" i="5"/>
  <c r="W181" i="5"/>
  <c r="W147" i="5"/>
  <c r="T181" i="5"/>
  <c r="T215" i="5"/>
  <c r="T147" i="5"/>
  <c r="I215" i="5"/>
  <c r="I181" i="5"/>
  <c r="I147" i="5"/>
  <c r="O461" i="5"/>
  <c r="O495" i="5"/>
  <c r="O427" i="5"/>
  <c r="B287" i="5"/>
  <c r="B321" i="5"/>
  <c r="B355" i="5"/>
  <c r="Q676" i="5"/>
  <c r="Q642" i="5"/>
  <c r="Q710" i="5"/>
  <c r="J321" i="5"/>
  <c r="J355" i="5"/>
  <c r="J287" i="5"/>
  <c r="K215" i="5"/>
  <c r="K181" i="5"/>
  <c r="K147" i="5"/>
  <c r="L461" i="5"/>
  <c r="L495" i="5"/>
  <c r="L427" i="5"/>
  <c r="H181" i="5"/>
  <c r="H215" i="5"/>
  <c r="H147" i="5"/>
  <c r="P495" i="5"/>
  <c r="P427" i="5"/>
  <c r="P461" i="5"/>
  <c r="Q495" i="5"/>
  <c r="Q461" i="5"/>
  <c r="Q427" i="5"/>
  <c r="W710" i="5"/>
  <c r="W642" i="5"/>
  <c r="W676" i="5"/>
  <c r="U710" i="5"/>
  <c r="U642" i="5"/>
  <c r="U676" i="5"/>
  <c r="C703" i="5"/>
  <c r="C669" i="5"/>
  <c r="C635" i="5"/>
  <c r="I451" i="5"/>
  <c r="I485" i="5"/>
  <c r="I417" i="5"/>
  <c r="N668" i="5"/>
  <c r="N634" i="5"/>
  <c r="N702" i="5"/>
  <c r="Q337" i="5"/>
  <c r="Q269" i="5"/>
  <c r="Q303" i="5"/>
  <c r="D194" i="5"/>
  <c r="D160" i="5"/>
  <c r="D126" i="5"/>
  <c r="T296" i="5"/>
  <c r="T262" i="5"/>
  <c r="T330" i="5"/>
  <c r="C410" i="5"/>
  <c r="C444" i="5"/>
  <c r="C478" i="5"/>
  <c r="Q333" i="5"/>
  <c r="Q265" i="5"/>
  <c r="Q299" i="5"/>
  <c r="Y207" i="5"/>
  <c r="Y173" i="5"/>
  <c r="Y139" i="5"/>
  <c r="V469" i="5"/>
  <c r="V435" i="5"/>
  <c r="V401" i="5"/>
  <c r="E655" i="5"/>
  <c r="E689" i="5"/>
  <c r="E621" i="5"/>
  <c r="U447" i="5"/>
  <c r="U413" i="5"/>
  <c r="U481" i="5"/>
  <c r="C653" i="5"/>
  <c r="C687" i="5"/>
  <c r="C619" i="5"/>
  <c r="Y209" i="5"/>
  <c r="Y175" i="5"/>
  <c r="Y141" i="5"/>
  <c r="W328" i="5"/>
  <c r="W260" i="5"/>
  <c r="W294" i="5"/>
  <c r="S687" i="5"/>
  <c r="S619" i="5"/>
  <c r="S653" i="5"/>
  <c r="E480" i="5"/>
  <c r="E446" i="5"/>
  <c r="E412" i="5"/>
  <c r="C682" i="5"/>
  <c r="C648" i="5"/>
  <c r="C614" i="5"/>
  <c r="P436" i="5"/>
  <c r="P402" i="5"/>
  <c r="P470" i="5"/>
  <c r="K213" i="5"/>
  <c r="K179" i="5"/>
  <c r="K145" i="5"/>
  <c r="T620" i="5"/>
  <c r="T688" i="5"/>
  <c r="T654" i="5"/>
  <c r="O689" i="5"/>
  <c r="O621" i="5"/>
  <c r="O655" i="5"/>
  <c r="K699" i="5"/>
  <c r="K665" i="5"/>
  <c r="K631" i="5"/>
  <c r="I693" i="5"/>
  <c r="I659" i="5"/>
  <c r="I625" i="5"/>
  <c r="Y193" i="5"/>
  <c r="Y125" i="5"/>
  <c r="Y159" i="5"/>
  <c r="G186" i="5"/>
  <c r="G118" i="5"/>
  <c r="G152" i="5"/>
  <c r="R214" i="5"/>
  <c r="R180" i="5"/>
  <c r="R146" i="5"/>
  <c r="K474" i="5"/>
  <c r="K440" i="5"/>
  <c r="K406" i="5"/>
  <c r="G694" i="5"/>
  <c r="G626" i="5"/>
  <c r="G660" i="5"/>
  <c r="B195" i="5"/>
  <c r="B127" i="5"/>
  <c r="B161" i="5"/>
  <c r="G700" i="5"/>
  <c r="G666" i="5"/>
  <c r="G632" i="5"/>
  <c r="E473" i="5"/>
  <c r="E439" i="5"/>
  <c r="E405" i="5"/>
  <c r="P179" i="5"/>
  <c r="P213" i="5"/>
  <c r="P145" i="5"/>
  <c r="P704" i="5"/>
  <c r="P636" i="5"/>
  <c r="P670" i="5"/>
  <c r="S490" i="5"/>
  <c r="S456" i="5"/>
  <c r="S422" i="5"/>
  <c r="H311" i="5"/>
  <c r="H277" i="5"/>
  <c r="H345" i="5"/>
  <c r="P439" i="5"/>
  <c r="P405" i="5"/>
  <c r="P473" i="5"/>
  <c r="E471" i="5"/>
  <c r="E437" i="5"/>
  <c r="E403" i="5"/>
  <c r="Y345" i="5"/>
  <c r="Y311" i="5"/>
  <c r="Y277" i="5"/>
  <c r="C400" i="5"/>
  <c r="C434" i="5"/>
  <c r="C468" i="5"/>
  <c r="I331" i="5"/>
  <c r="I297" i="5"/>
  <c r="I263" i="5"/>
  <c r="Q481" i="5"/>
  <c r="Q447" i="5"/>
  <c r="Q413" i="5"/>
  <c r="N171" i="5"/>
  <c r="N205" i="5"/>
  <c r="N137" i="5"/>
  <c r="J350" i="5"/>
  <c r="J282" i="5"/>
  <c r="J316" i="5"/>
  <c r="D482" i="5"/>
  <c r="D448" i="5"/>
  <c r="D414" i="5"/>
  <c r="L688" i="5"/>
  <c r="L620" i="5"/>
  <c r="L654" i="5"/>
  <c r="H454" i="5"/>
  <c r="H488" i="5"/>
  <c r="H420" i="5"/>
  <c r="Y456" i="5"/>
  <c r="Y490" i="5"/>
  <c r="Y422" i="5"/>
  <c r="J203" i="5"/>
  <c r="J169" i="5"/>
  <c r="J135" i="5"/>
  <c r="P204" i="5"/>
  <c r="P170" i="5"/>
  <c r="P136" i="5"/>
  <c r="Y196" i="5"/>
  <c r="Y128" i="5"/>
  <c r="Y162" i="5"/>
  <c r="I344" i="5"/>
  <c r="I310" i="5"/>
  <c r="I276" i="5"/>
  <c r="I341" i="5"/>
  <c r="I307" i="5"/>
  <c r="I273" i="5"/>
  <c r="J656" i="5"/>
  <c r="J690" i="5"/>
  <c r="J622" i="5"/>
  <c r="O454" i="5"/>
  <c r="O420" i="5"/>
  <c r="O488" i="5"/>
  <c r="U402" i="5"/>
  <c r="U470" i="5"/>
  <c r="U436" i="5"/>
  <c r="Y612" i="5"/>
  <c r="Y680" i="5"/>
  <c r="Y646" i="5"/>
  <c r="C176" i="5"/>
  <c r="C210" i="5"/>
  <c r="C142" i="5"/>
  <c r="D684" i="5"/>
  <c r="D650" i="5"/>
  <c r="D616" i="5"/>
  <c r="J173" i="5"/>
  <c r="J207" i="5"/>
  <c r="J139" i="5"/>
  <c r="E489" i="5"/>
  <c r="E455" i="5"/>
  <c r="E421" i="5"/>
  <c r="N312" i="5"/>
  <c r="N346" i="5"/>
  <c r="N278" i="5"/>
  <c r="Y192" i="5"/>
  <c r="Y124" i="5"/>
  <c r="Y158" i="5"/>
  <c r="C342" i="5"/>
  <c r="C308" i="5"/>
  <c r="C274" i="5"/>
  <c r="J491" i="5"/>
  <c r="J457" i="5"/>
  <c r="J423" i="5"/>
  <c r="B472" i="5"/>
  <c r="B438" i="5"/>
  <c r="B404" i="5"/>
  <c r="S708" i="5"/>
  <c r="S640" i="5"/>
  <c r="S674" i="5"/>
  <c r="T185" i="5"/>
  <c r="T117" i="5"/>
  <c r="T151" i="5"/>
  <c r="M689" i="5"/>
  <c r="M621" i="5"/>
  <c r="M655" i="5"/>
  <c r="F472" i="5"/>
  <c r="F438" i="5"/>
  <c r="F404" i="5"/>
  <c r="V477" i="5"/>
  <c r="V443" i="5"/>
  <c r="V409" i="5"/>
  <c r="Q636" i="5"/>
  <c r="Q670" i="5"/>
  <c r="Q704" i="5"/>
  <c r="I494" i="5"/>
  <c r="I460" i="5"/>
  <c r="I426" i="5"/>
  <c r="G616" i="5"/>
  <c r="G684" i="5"/>
  <c r="G650" i="5"/>
  <c r="T687" i="5"/>
  <c r="T619" i="5"/>
  <c r="T653" i="5"/>
  <c r="J699" i="5"/>
  <c r="J665" i="5"/>
  <c r="J631" i="5"/>
  <c r="J654" i="5"/>
  <c r="J688" i="5"/>
  <c r="J620" i="5"/>
  <c r="W483" i="5"/>
  <c r="W449" i="5"/>
  <c r="W415" i="5"/>
  <c r="B479" i="5"/>
  <c r="B445" i="5"/>
  <c r="B411" i="5"/>
  <c r="J201" i="5"/>
  <c r="J167" i="5"/>
  <c r="J133" i="5"/>
  <c r="S620" i="5"/>
  <c r="S654" i="5"/>
  <c r="S688" i="5"/>
  <c r="C409" i="5"/>
  <c r="C443" i="5"/>
  <c r="C477" i="5"/>
  <c r="O674" i="5"/>
  <c r="O640" i="5"/>
  <c r="O708" i="5"/>
  <c r="N476" i="5"/>
  <c r="N442" i="5"/>
  <c r="N408" i="5"/>
  <c r="Q469" i="5"/>
  <c r="Q435" i="5"/>
  <c r="Q401" i="5"/>
  <c r="I348" i="5"/>
  <c r="I280" i="5"/>
  <c r="I314" i="5"/>
  <c r="F470" i="5"/>
  <c r="F436" i="5"/>
  <c r="F402" i="5"/>
  <c r="B294" i="5"/>
  <c r="B328" i="5"/>
  <c r="B260" i="5"/>
  <c r="W467" i="5"/>
  <c r="W399" i="5"/>
  <c r="W433" i="5"/>
  <c r="N187" i="5"/>
  <c r="N119" i="5"/>
  <c r="N153" i="5"/>
  <c r="H294" i="5"/>
  <c r="H328" i="5"/>
  <c r="H260" i="5"/>
  <c r="U401" i="5"/>
  <c r="U469" i="5"/>
  <c r="U435" i="5"/>
  <c r="N680" i="5"/>
  <c r="N612" i="5"/>
  <c r="N646" i="5"/>
  <c r="B456" i="5"/>
  <c r="B490" i="5"/>
  <c r="B422" i="5"/>
  <c r="U195" i="5"/>
  <c r="U161" i="5"/>
  <c r="U127" i="5"/>
  <c r="N669" i="5"/>
  <c r="N703" i="5"/>
  <c r="N635" i="5"/>
  <c r="B177" i="5"/>
  <c r="B211" i="5"/>
  <c r="B143" i="5"/>
  <c r="U675" i="5"/>
  <c r="U709" i="5"/>
  <c r="U641" i="5"/>
  <c r="W474" i="5"/>
  <c r="W440" i="5"/>
  <c r="W406" i="5"/>
  <c r="M477" i="5"/>
  <c r="M443" i="5"/>
  <c r="M409" i="5"/>
  <c r="F482" i="5"/>
  <c r="F414" i="5"/>
  <c r="F448" i="5"/>
  <c r="B172" i="5"/>
  <c r="B206" i="5"/>
  <c r="B138" i="5"/>
  <c r="K329" i="5"/>
  <c r="K261" i="5"/>
  <c r="K295" i="5"/>
  <c r="P201" i="5"/>
  <c r="P167" i="5"/>
  <c r="P133" i="5"/>
  <c r="Y296" i="5"/>
  <c r="Y330" i="5"/>
  <c r="Y262" i="5"/>
  <c r="E320" i="5"/>
  <c r="E354" i="5"/>
  <c r="E286" i="5"/>
  <c r="Q688" i="5"/>
  <c r="Q654" i="5"/>
  <c r="Q620" i="5"/>
  <c r="X474" i="5"/>
  <c r="X440" i="5"/>
  <c r="X406" i="5"/>
  <c r="K473" i="5"/>
  <c r="K439" i="5"/>
  <c r="K405" i="5"/>
  <c r="L695" i="5"/>
  <c r="L661" i="5"/>
  <c r="L627" i="5"/>
  <c r="R191" i="5"/>
  <c r="R123" i="5"/>
  <c r="R157" i="5"/>
  <c r="Q656" i="5"/>
  <c r="Q690" i="5"/>
  <c r="Q622" i="5"/>
  <c r="H197" i="5"/>
  <c r="H129" i="5"/>
  <c r="H163" i="5"/>
  <c r="U409" i="5"/>
  <c r="U477" i="5"/>
  <c r="U443" i="5"/>
  <c r="C353" i="5"/>
  <c r="C285" i="5"/>
  <c r="C319" i="5"/>
  <c r="J474" i="5"/>
  <c r="J440" i="5"/>
  <c r="J406" i="5"/>
  <c r="I286" i="5"/>
  <c r="I320" i="5"/>
  <c r="I354" i="5"/>
  <c r="L489" i="5"/>
  <c r="L455" i="5"/>
  <c r="L421" i="5"/>
  <c r="S481" i="5"/>
  <c r="S447" i="5"/>
  <c r="S413" i="5"/>
  <c r="L291" i="5"/>
  <c r="L257" i="5"/>
  <c r="L325" i="5"/>
  <c r="G197" i="5"/>
  <c r="G129" i="5"/>
  <c r="G163" i="5"/>
  <c r="L701" i="5"/>
  <c r="L667" i="5"/>
  <c r="L633" i="5"/>
  <c r="I407" i="5"/>
  <c r="I475" i="5"/>
  <c r="I441" i="5"/>
  <c r="W477" i="5"/>
  <c r="W443" i="5"/>
  <c r="W409" i="5"/>
  <c r="L310" i="5"/>
  <c r="L344" i="5"/>
  <c r="L276" i="5"/>
  <c r="G190" i="5"/>
  <c r="G122" i="5"/>
  <c r="G156" i="5"/>
  <c r="R291" i="5"/>
  <c r="R257" i="5"/>
  <c r="R325" i="5"/>
  <c r="D214" i="5"/>
  <c r="D180" i="5"/>
  <c r="D146" i="5"/>
  <c r="X349" i="5"/>
  <c r="X315" i="5"/>
  <c r="X281" i="5"/>
  <c r="W199" i="5"/>
  <c r="W165" i="5"/>
  <c r="W131" i="5"/>
  <c r="X470" i="5"/>
  <c r="X436" i="5"/>
  <c r="X402" i="5"/>
  <c r="V201" i="5"/>
  <c r="V167" i="5"/>
  <c r="V133" i="5"/>
  <c r="D438" i="5"/>
  <c r="D404" i="5"/>
  <c r="D472" i="5"/>
  <c r="M490" i="5"/>
  <c r="M456" i="5"/>
  <c r="M422" i="5"/>
  <c r="K708" i="5"/>
  <c r="K674" i="5"/>
  <c r="K640" i="5"/>
  <c r="R196" i="5"/>
  <c r="R128" i="5"/>
  <c r="R162" i="5"/>
  <c r="K485" i="5"/>
  <c r="K451" i="5"/>
  <c r="K417" i="5"/>
  <c r="O622" i="5"/>
  <c r="O656" i="5"/>
  <c r="O690" i="5"/>
  <c r="F198" i="5"/>
  <c r="F130" i="5"/>
  <c r="F164" i="5"/>
  <c r="F352" i="5"/>
  <c r="F318" i="5"/>
  <c r="F284" i="5"/>
  <c r="J488" i="5"/>
  <c r="J454" i="5"/>
  <c r="J420" i="5"/>
  <c r="L491" i="5"/>
  <c r="L457" i="5"/>
  <c r="L423" i="5"/>
  <c r="X683" i="5"/>
  <c r="X615" i="5"/>
  <c r="X649" i="5"/>
  <c r="J481" i="5"/>
  <c r="J447" i="5"/>
  <c r="J413" i="5"/>
  <c r="H292" i="5"/>
  <c r="H258" i="5"/>
  <c r="H326" i="5"/>
  <c r="Q484" i="5"/>
  <c r="Q450" i="5"/>
  <c r="Q416" i="5"/>
  <c r="P399" i="5"/>
  <c r="P467" i="5"/>
  <c r="P433" i="5"/>
  <c r="F349" i="5"/>
  <c r="F315" i="5"/>
  <c r="F281" i="5"/>
  <c r="J195" i="5"/>
  <c r="J161" i="5"/>
  <c r="J127" i="5"/>
  <c r="Y701" i="5"/>
  <c r="Y633" i="5"/>
  <c r="Y667" i="5"/>
  <c r="N200" i="5"/>
  <c r="N132" i="5"/>
  <c r="N166" i="5"/>
  <c r="K469" i="5"/>
  <c r="K401" i="5"/>
  <c r="K435" i="5"/>
  <c r="P691" i="5"/>
  <c r="P657" i="5"/>
  <c r="P623" i="5"/>
  <c r="N174" i="5"/>
  <c r="N208" i="5"/>
  <c r="N140" i="5"/>
  <c r="F490" i="5"/>
  <c r="F422" i="5"/>
  <c r="F456" i="5"/>
  <c r="U203" i="5"/>
  <c r="U169" i="5"/>
  <c r="U135" i="5"/>
  <c r="S195" i="5"/>
  <c r="S127" i="5"/>
  <c r="S161" i="5"/>
  <c r="L691" i="5"/>
  <c r="L623" i="5"/>
  <c r="L657" i="5"/>
  <c r="F262" i="5"/>
  <c r="F296" i="5"/>
  <c r="F330" i="5"/>
  <c r="X343" i="5"/>
  <c r="X309" i="5"/>
  <c r="X275" i="5"/>
  <c r="O680" i="5"/>
  <c r="O612" i="5"/>
  <c r="O646" i="5"/>
  <c r="J707" i="5"/>
  <c r="J639" i="5"/>
  <c r="J673" i="5"/>
  <c r="R336" i="5"/>
  <c r="R268" i="5"/>
  <c r="R302" i="5"/>
  <c r="B703" i="5"/>
  <c r="B669" i="5"/>
  <c r="B635" i="5"/>
  <c r="E696" i="5"/>
  <c r="E662" i="5"/>
  <c r="E628" i="5"/>
  <c r="D695" i="5"/>
  <c r="D661" i="5"/>
  <c r="D627" i="5"/>
  <c r="R689" i="5"/>
  <c r="R655" i="5"/>
  <c r="R621" i="5"/>
  <c r="L683" i="5"/>
  <c r="L649" i="5"/>
  <c r="L615" i="5"/>
  <c r="J703" i="5"/>
  <c r="J669" i="5"/>
  <c r="J635" i="5"/>
  <c r="Q621" i="5"/>
  <c r="Q689" i="5"/>
  <c r="Q655" i="5"/>
  <c r="F682" i="5"/>
  <c r="F648" i="5"/>
  <c r="F614" i="5"/>
  <c r="J344" i="5"/>
  <c r="J276" i="5"/>
  <c r="J310" i="5"/>
  <c r="Y614" i="5"/>
  <c r="Y682" i="5"/>
  <c r="Y648" i="5"/>
  <c r="G622" i="5"/>
  <c r="G690" i="5"/>
  <c r="G656" i="5"/>
  <c r="Q699" i="5"/>
  <c r="Q665" i="5"/>
  <c r="Q631" i="5"/>
  <c r="T672" i="5"/>
  <c r="T706" i="5"/>
  <c r="T638" i="5"/>
  <c r="Q350" i="5"/>
  <c r="Q282" i="5"/>
  <c r="Q316" i="5"/>
  <c r="R311" i="5"/>
  <c r="R345" i="5"/>
  <c r="R277" i="5"/>
  <c r="O692" i="5"/>
  <c r="O658" i="5"/>
  <c r="O624" i="5"/>
  <c r="R691" i="5"/>
  <c r="R623" i="5"/>
  <c r="R657" i="5"/>
  <c r="N306" i="5"/>
  <c r="N340" i="5"/>
  <c r="N272" i="5"/>
  <c r="U330" i="5"/>
  <c r="U296" i="5"/>
  <c r="U262" i="5"/>
  <c r="W351" i="5"/>
  <c r="W283" i="5"/>
  <c r="W317" i="5"/>
  <c r="J332" i="5"/>
  <c r="J264" i="5"/>
  <c r="J298" i="5"/>
  <c r="D279" i="5"/>
  <c r="D313" i="5"/>
  <c r="D347" i="5"/>
  <c r="D693" i="5"/>
  <c r="D659" i="5"/>
  <c r="D625" i="5"/>
  <c r="P709" i="5"/>
  <c r="P675" i="5"/>
  <c r="P641" i="5"/>
  <c r="D654" i="5"/>
  <c r="D688" i="5"/>
  <c r="D620" i="5"/>
  <c r="Q200" i="5"/>
  <c r="Q166" i="5"/>
  <c r="Q132" i="5"/>
  <c r="W338" i="5"/>
  <c r="W270" i="5"/>
  <c r="W304" i="5"/>
  <c r="X490" i="5"/>
  <c r="X456" i="5"/>
  <c r="X422" i="5"/>
  <c r="N447" i="5"/>
  <c r="N481" i="5"/>
  <c r="N413" i="5"/>
  <c r="N175" i="5"/>
  <c r="N209" i="5"/>
  <c r="N141" i="5"/>
  <c r="G478" i="5"/>
  <c r="G444" i="5"/>
  <c r="G410" i="5"/>
  <c r="L187" i="5"/>
  <c r="L119" i="5"/>
  <c r="L153" i="5"/>
  <c r="B706" i="5"/>
  <c r="B672" i="5"/>
  <c r="B638" i="5"/>
  <c r="Y337" i="5"/>
  <c r="Y303" i="5"/>
  <c r="Y269" i="5"/>
  <c r="G707" i="5"/>
  <c r="G639" i="5"/>
  <c r="G673" i="5"/>
  <c r="M200" i="5"/>
  <c r="M132" i="5"/>
  <c r="M166" i="5"/>
  <c r="P445" i="5"/>
  <c r="P411" i="5"/>
  <c r="P479" i="5"/>
  <c r="R200" i="5"/>
  <c r="R132" i="5"/>
  <c r="R166" i="5"/>
  <c r="G185" i="5"/>
  <c r="G117" i="5"/>
  <c r="G151" i="5"/>
  <c r="O410" i="5"/>
  <c r="O444" i="5"/>
  <c r="O478" i="5"/>
  <c r="X200" i="5"/>
  <c r="X132" i="5"/>
  <c r="X166" i="5"/>
  <c r="U328" i="5"/>
  <c r="U294" i="5"/>
  <c r="U260" i="5"/>
  <c r="F686" i="5"/>
  <c r="F652" i="5"/>
  <c r="F618" i="5"/>
  <c r="E332" i="5"/>
  <c r="E264" i="5"/>
  <c r="E298" i="5"/>
  <c r="X688" i="5"/>
  <c r="X654" i="5"/>
  <c r="X620" i="5"/>
  <c r="B452" i="5"/>
  <c r="B486" i="5"/>
  <c r="B418" i="5"/>
  <c r="X201" i="5"/>
  <c r="X133" i="5"/>
  <c r="X167" i="5"/>
  <c r="V473" i="5"/>
  <c r="V439" i="5"/>
  <c r="V405" i="5"/>
  <c r="O411" i="5"/>
  <c r="O445" i="5"/>
  <c r="O479" i="5"/>
  <c r="E477" i="5"/>
  <c r="E443" i="5"/>
  <c r="E409" i="5"/>
  <c r="O179" i="5"/>
  <c r="O213" i="5"/>
  <c r="O145" i="5"/>
  <c r="U450" i="5"/>
  <c r="U416" i="5"/>
  <c r="U484" i="5"/>
  <c r="X698" i="5"/>
  <c r="X630" i="5"/>
  <c r="X664" i="5"/>
  <c r="K196" i="5"/>
  <c r="K162" i="5"/>
  <c r="K128" i="5"/>
  <c r="C684" i="5"/>
  <c r="C650" i="5"/>
  <c r="C616" i="5"/>
  <c r="U680" i="5"/>
  <c r="U646" i="5"/>
  <c r="U612" i="5"/>
  <c r="S339" i="5"/>
  <c r="S305" i="5"/>
  <c r="S271" i="5"/>
  <c r="G699" i="5"/>
  <c r="G631" i="5"/>
  <c r="G665" i="5"/>
  <c r="M476" i="5"/>
  <c r="M442" i="5"/>
  <c r="M408" i="5"/>
  <c r="L327" i="5"/>
  <c r="L293" i="5"/>
  <c r="L259" i="5"/>
  <c r="Q205" i="5"/>
  <c r="Q171" i="5"/>
  <c r="Q137" i="5"/>
  <c r="O172" i="5"/>
  <c r="O206" i="5"/>
  <c r="O138" i="5"/>
  <c r="E482" i="5"/>
  <c r="E448" i="5"/>
  <c r="E414" i="5"/>
  <c r="P655" i="5"/>
  <c r="P621" i="5"/>
  <c r="P689" i="5"/>
  <c r="B681" i="5"/>
  <c r="B647" i="5"/>
  <c r="B613" i="5"/>
  <c r="C662" i="5"/>
  <c r="C696" i="5"/>
  <c r="C628" i="5"/>
  <c r="I697" i="5"/>
  <c r="I663" i="5"/>
  <c r="I629" i="5"/>
  <c r="J333" i="5"/>
  <c r="J265" i="5"/>
  <c r="J299" i="5"/>
  <c r="M350" i="5"/>
  <c r="M316" i="5"/>
  <c r="M282" i="5"/>
  <c r="R212" i="5"/>
  <c r="R144" i="5"/>
  <c r="R178" i="5"/>
  <c r="D190" i="5"/>
  <c r="D156" i="5"/>
  <c r="D122" i="5"/>
  <c r="N479" i="5"/>
  <c r="N445" i="5"/>
  <c r="N411" i="5"/>
  <c r="I456" i="5"/>
  <c r="I422" i="5"/>
  <c r="I490" i="5"/>
  <c r="L212" i="5"/>
  <c r="L178" i="5"/>
  <c r="L144" i="5"/>
  <c r="W696" i="5"/>
  <c r="W662" i="5"/>
  <c r="W628" i="5"/>
  <c r="Y320" i="5"/>
  <c r="Z320" i="5" s="1"/>
  <c r="Y354" i="5"/>
  <c r="Z354" i="5" s="1"/>
  <c r="Z252" i="5"/>
  <c r="Y286" i="5"/>
  <c r="Z286" i="5" s="1"/>
  <c r="D649" i="5"/>
  <c r="D683" i="5"/>
  <c r="D615" i="5"/>
  <c r="D686" i="5"/>
  <c r="D652" i="5"/>
  <c r="D618" i="5"/>
  <c r="V647" i="5"/>
  <c r="V613" i="5"/>
  <c r="V681" i="5"/>
  <c r="L295" i="5"/>
  <c r="L261" i="5"/>
  <c r="L329" i="5"/>
  <c r="R194" i="5"/>
  <c r="R126" i="5"/>
  <c r="R160" i="5"/>
  <c r="M353" i="5"/>
  <c r="M319" i="5"/>
  <c r="M285" i="5"/>
  <c r="K344" i="5"/>
  <c r="K276" i="5"/>
  <c r="K310" i="5"/>
  <c r="K490" i="5"/>
  <c r="K456" i="5"/>
  <c r="K422" i="5"/>
  <c r="E343" i="5"/>
  <c r="E275" i="5"/>
  <c r="E309" i="5"/>
  <c r="H199" i="5"/>
  <c r="H131" i="5"/>
  <c r="H165" i="5"/>
  <c r="K472" i="5"/>
  <c r="K438" i="5"/>
  <c r="K404" i="5"/>
  <c r="E479" i="5"/>
  <c r="E445" i="5"/>
  <c r="E411" i="5"/>
  <c r="H178" i="5"/>
  <c r="H212" i="5"/>
  <c r="H144" i="5"/>
  <c r="I687" i="5"/>
  <c r="I653" i="5"/>
  <c r="I619" i="5"/>
  <c r="G348" i="5"/>
  <c r="G314" i="5"/>
  <c r="G280" i="5"/>
  <c r="J325" i="5"/>
  <c r="J257" i="5"/>
  <c r="J291" i="5"/>
  <c r="W212" i="5"/>
  <c r="W178" i="5"/>
  <c r="W144" i="5"/>
  <c r="I450" i="5"/>
  <c r="I416" i="5"/>
  <c r="I484" i="5"/>
  <c r="T187" i="5"/>
  <c r="T119" i="5"/>
  <c r="T153" i="5"/>
  <c r="E484" i="5"/>
  <c r="E450" i="5"/>
  <c r="E416" i="5"/>
  <c r="T474" i="5"/>
  <c r="T440" i="5"/>
  <c r="T406" i="5"/>
  <c r="P398" i="5"/>
  <c r="P432" i="5"/>
  <c r="P466" i="5"/>
  <c r="G708" i="5"/>
  <c r="G640" i="5"/>
  <c r="G674" i="5"/>
  <c r="R692" i="5"/>
  <c r="R658" i="5"/>
  <c r="R624" i="5"/>
  <c r="K188" i="5"/>
  <c r="K154" i="5"/>
  <c r="K120" i="5"/>
  <c r="K691" i="5"/>
  <c r="K657" i="5"/>
  <c r="K623" i="5"/>
  <c r="X485" i="5"/>
  <c r="X451" i="5"/>
  <c r="X417" i="5"/>
  <c r="F466" i="5"/>
  <c r="F432" i="5"/>
  <c r="F398" i="5"/>
  <c r="V194" i="5"/>
  <c r="V160" i="5"/>
  <c r="V126" i="5"/>
  <c r="H451" i="5"/>
  <c r="H485" i="5"/>
  <c r="H417" i="5"/>
  <c r="F199" i="5"/>
  <c r="F131" i="5"/>
  <c r="F165" i="5"/>
  <c r="B477" i="5"/>
  <c r="B409" i="5"/>
  <c r="B443" i="5"/>
  <c r="P491" i="5"/>
  <c r="P457" i="5"/>
  <c r="P423" i="5"/>
  <c r="R317" i="5"/>
  <c r="R351" i="5"/>
  <c r="R283" i="5"/>
  <c r="N672" i="5"/>
  <c r="N706" i="5"/>
  <c r="N638" i="5"/>
  <c r="X354" i="5"/>
  <c r="X320" i="5"/>
  <c r="X286" i="5"/>
  <c r="G705" i="5"/>
  <c r="G637" i="5"/>
  <c r="G671" i="5"/>
  <c r="Y348" i="5"/>
  <c r="Y314" i="5"/>
  <c r="Y280" i="5"/>
  <c r="W200" i="5"/>
  <c r="W166" i="5"/>
  <c r="W132" i="5"/>
  <c r="T708" i="5"/>
  <c r="T674" i="5"/>
  <c r="T640" i="5"/>
  <c r="E694" i="5"/>
  <c r="E626" i="5"/>
  <c r="E660" i="5"/>
  <c r="H352" i="5"/>
  <c r="H318" i="5"/>
  <c r="H284" i="5"/>
  <c r="B191" i="5"/>
  <c r="B123" i="5"/>
  <c r="B157" i="5"/>
  <c r="F465" i="5"/>
  <c r="F431" i="5"/>
  <c r="F397" i="5"/>
  <c r="U406" i="5"/>
  <c r="U474" i="5"/>
  <c r="U440" i="5"/>
  <c r="W352" i="5"/>
  <c r="W284" i="5"/>
  <c r="W318" i="5"/>
  <c r="I665" i="5"/>
  <c r="I631" i="5"/>
  <c r="I699" i="5"/>
  <c r="T293" i="5"/>
  <c r="T259" i="5"/>
  <c r="T327" i="5"/>
  <c r="E699" i="5"/>
  <c r="E665" i="5"/>
  <c r="E631" i="5"/>
  <c r="T689" i="5"/>
  <c r="T655" i="5"/>
  <c r="T621" i="5"/>
  <c r="P647" i="5"/>
  <c r="P681" i="5"/>
  <c r="P613" i="5"/>
  <c r="F489" i="5"/>
  <c r="F421" i="5"/>
  <c r="F455" i="5"/>
  <c r="S197" i="5"/>
  <c r="S129" i="5"/>
  <c r="S163" i="5"/>
  <c r="R483" i="5"/>
  <c r="R415" i="5"/>
  <c r="R449" i="5"/>
  <c r="X187" i="5"/>
  <c r="X119" i="5"/>
  <c r="X153" i="5"/>
  <c r="X700" i="5"/>
  <c r="X666" i="5"/>
  <c r="X632" i="5"/>
  <c r="F681" i="5"/>
  <c r="F613" i="5"/>
  <c r="F647" i="5"/>
  <c r="V266" i="5"/>
  <c r="V300" i="5"/>
  <c r="V334" i="5"/>
  <c r="H666" i="5"/>
  <c r="H700" i="5"/>
  <c r="H632" i="5"/>
  <c r="F305" i="5"/>
  <c r="F339" i="5"/>
  <c r="F271" i="5"/>
  <c r="B692" i="5"/>
  <c r="B624" i="5"/>
  <c r="B658" i="5"/>
  <c r="P706" i="5"/>
  <c r="P672" i="5"/>
  <c r="P638" i="5"/>
  <c r="H304" i="5"/>
  <c r="H270" i="5"/>
  <c r="H338" i="5"/>
  <c r="U404" i="5"/>
  <c r="U472" i="5"/>
  <c r="U438" i="5"/>
  <c r="K349" i="5"/>
  <c r="K281" i="5"/>
  <c r="K315" i="5"/>
  <c r="T188" i="5"/>
  <c r="T120" i="5"/>
  <c r="T154" i="5"/>
  <c r="K345" i="5"/>
  <c r="K277" i="5"/>
  <c r="K311" i="5"/>
  <c r="I175" i="5"/>
  <c r="I209" i="5"/>
  <c r="I141" i="5"/>
  <c r="R704" i="5"/>
  <c r="R670" i="5"/>
  <c r="R636" i="5"/>
  <c r="F192" i="5"/>
  <c r="F124" i="5"/>
  <c r="F158" i="5"/>
  <c r="G201" i="5"/>
  <c r="G133" i="5"/>
  <c r="G167" i="5"/>
  <c r="B318" i="5"/>
  <c r="B352" i="5"/>
  <c r="B284" i="5"/>
  <c r="N342" i="5"/>
  <c r="N308" i="5"/>
  <c r="N274" i="5"/>
  <c r="K695" i="5"/>
  <c r="K661" i="5"/>
  <c r="K627" i="5"/>
  <c r="G468" i="5"/>
  <c r="G434" i="5"/>
  <c r="G400" i="5"/>
  <c r="X196" i="5"/>
  <c r="X128" i="5"/>
  <c r="X162" i="5"/>
  <c r="F196" i="5"/>
  <c r="F128" i="5"/>
  <c r="F162" i="5"/>
  <c r="K341" i="5"/>
  <c r="K273" i="5"/>
  <c r="K307" i="5"/>
  <c r="D188" i="5"/>
  <c r="D154" i="5"/>
  <c r="D120" i="5"/>
  <c r="E465" i="5"/>
  <c r="E431" i="5"/>
  <c r="E397" i="5"/>
  <c r="J695" i="5"/>
  <c r="J661" i="5"/>
  <c r="J627" i="5"/>
  <c r="R694" i="5"/>
  <c r="R660" i="5"/>
  <c r="R626" i="5"/>
  <c r="M338" i="5"/>
  <c r="M304" i="5"/>
  <c r="M270" i="5"/>
  <c r="Y346" i="5"/>
  <c r="Y312" i="5"/>
  <c r="Y278" i="5"/>
  <c r="B470" i="5"/>
  <c r="B436" i="5"/>
  <c r="B402" i="5"/>
  <c r="N197" i="5"/>
  <c r="N129" i="5"/>
  <c r="N163" i="5"/>
  <c r="H204" i="5"/>
  <c r="H136" i="5"/>
  <c r="H170" i="5"/>
  <c r="Q479" i="5"/>
  <c r="Q445" i="5"/>
  <c r="Q411" i="5"/>
  <c r="O399" i="5"/>
  <c r="O433" i="5"/>
  <c r="O467" i="5"/>
  <c r="L471" i="5"/>
  <c r="L437" i="5"/>
  <c r="L403" i="5"/>
  <c r="Y297" i="5"/>
  <c r="Y331" i="5"/>
  <c r="Y263" i="5"/>
  <c r="J353" i="5"/>
  <c r="J285" i="5"/>
  <c r="J319" i="5"/>
  <c r="L294" i="5"/>
  <c r="L260" i="5"/>
  <c r="L328" i="5"/>
  <c r="N301" i="5"/>
  <c r="N335" i="5"/>
  <c r="N267" i="5"/>
  <c r="D651" i="5"/>
  <c r="D685" i="5"/>
  <c r="D617" i="5"/>
  <c r="O331" i="5"/>
  <c r="O297" i="5"/>
  <c r="O263" i="5"/>
  <c r="F337" i="5"/>
  <c r="F269" i="5"/>
  <c r="F303" i="5"/>
  <c r="L309" i="5"/>
  <c r="L343" i="5"/>
  <c r="L275" i="5"/>
  <c r="L195" i="5"/>
  <c r="L127" i="5"/>
  <c r="L161" i="5"/>
  <c r="S201" i="5"/>
  <c r="S133" i="5"/>
  <c r="S167" i="5"/>
  <c r="P487" i="5"/>
  <c r="P453" i="5"/>
  <c r="P419" i="5"/>
  <c r="X199" i="5"/>
  <c r="X131" i="5"/>
  <c r="X165" i="5"/>
  <c r="Q325" i="5"/>
  <c r="Q257" i="5"/>
  <c r="Q291" i="5"/>
  <c r="M469" i="5"/>
  <c r="M435" i="5"/>
  <c r="M401" i="5"/>
  <c r="U339" i="5"/>
  <c r="U305" i="5"/>
  <c r="U271" i="5"/>
  <c r="Q188" i="5"/>
  <c r="Q154" i="5"/>
  <c r="Q120" i="5"/>
  <c r="J698" i="5"/>
  <c r="J664" i="5"/>
  <c r="J630" i="5"/>
  <c r="M351" i="5"/>
  <c r="M317" i="5"/>
  <c r="M283" i="5"/>
  <c r="W194" i="5"/>
  <c r="W160" i="5"/>
  <c r="W126" i="5"/>
  <c r="R706" i="5"/>
  <c r="R638" i="5"/>
  <c r="R672" i="5"/>
  <c r="Y472" i="5"/>
  <c r="Y438" i="5"/>
  <c r="Y404" i="5"/>
  <c r="O448" i="5"/>
  <c r="O414" i="5"/>
  <c r="O482" i="5"/>
  <c r="Y194" i="5"/>
  <c r="Y126" i="5"/>
  <c r="Y160" i="5"/>
  <c r="V704" i="5"/>
  <c r="V636" i="5"/>
  <c r="V670" i="5"/>
  <c r="S343" i="5"/>
  <c r="S309" i="5"/>
  <c r="S275" i="5"/>
  <c r="Y294" i="5"/>
  <c r="Y328" i="5"/>
  <c r="Y260" i="5"/>
  <c r="O327" i="5"/>
  <c r="O293" i="5"/>
  <c r="O259" i="5"/>
  <c r="M345" i="5"/>
  <c r="M311" i="5"/>
  <c r="M277" i="5"/>
  <c r="D325" i="5"/>
  <c r="D257" i="5"/>
  <c r="D291" i="5"/>
  <c r="D205" i="5"/>
  <c r="D171" i="5"/>
  <c r="D137" i="5"/>
  <c r="R473" i="5"/>
  <c r="R439" i="5"/>
  <c r="R405" i="5"/>
  <c r="V177" i="5"/>
  <c r="V211" i="5"/>
  <c r="V143" i="5"/>
  <c r="K346" i="5"/>
  <c r="K278" i="5"/>
  <c r="K312" i="5"/>
  <c r="J331" i="5"/>
  <c r="J263" i="5"/>
  <c r="J297" i="5"/>
  <c r="T350" i="5"/>
  <c r="T316" i="5"/>
  <c r="T282" i="5"/>
  <c r="S702" i="5"/>
  <c r="S634" i="5"/>
  <c r="S668" i="5"/>
  <c r="P327" i="5"/>
  <c r="P259" i="5"/>
  <c r="P293" i="5"/>
  <c r="K190" i="5"/>
  <c r="K156" i="5"/>
  <c r="K122" i="5"/>
  <c r="G188" i="5"/>
  <c r="G120" i="5"/>
  <c r="G154" i="5"/>
  <c r="Y695" i="5"/>
  <c r="Y627" i="5"/>
  <c r="Y661" i="5"/>
  <c r="I446" i="5"/>
  <c r="I412" i="5"/>
  <c r="I480" i="5"/>
  <c r="V196" i="5"/>
  <c r="V162" i="5"/>
  <c r="V128" i="5"/>
  <c r="O168" i="5"/>
  <c r="O202" i="5"/>
  <c r="O134" i="5"/>
  <c r="P188" i="5"/>
  <c r="P154" i="5"/>
  <c r="P120" i="5"/>
  <c r="B174" i="5"/>
  <c r="B208" i="5"/>
  <c r="B140" i="5"/>
  <c r="N467" i="5"/>
  <c r="N433" i="5"/>
  <c r="N399" i="5"/>
  <c r="T179" i="5"/>
  <c r="T213" i="5"/>
  <c r="T145" i="5"/>
  <c r="P444" i="5"/>
  <c r="P410" i="5"/>
  <c r="P478" i="5"/>
  <c r="J179" i="5"/>
  <c r="J213" i="5"/>
  <c r="J145" i="5"/>
  <c r="I185" i="5"/>
  <c r="I151" i="5"/>
  <c r="I117" i="5"/>
  <c r="O174" i="5"/>
  <c r="O208" i="5"/>
  <c r="O140" i="5"/>
  <c r="H478" i="5"/>
  <c r="H410" i="5"/>
  <c r="H444" i="5"/>
  <c r="G205" i="5"/>
  <c r="G171" i="5"/>
  <c r="G137" i="5"/>
  <c r="S206" i="5"/>
  <c r="S172" i="5"/>
  <c r="S138" i="5"/>
  <c r="K482" i="5"/>
  <c r="K448" i="5"/>
  <c r="K414" i="5"/>
  <c r="M194" i="5"/>
  <c r="M126" i="5"/>
  <c r="M160" i="5"/>
  <c r="L199" i="5"/>
  <c r="L131" i="5"/>
  <c r="L165" i="5"/>
  <c r="T459" i="5"/>
  <c r="T493" i="5"/>
  <c r="T425" i="5"/>
  <c r="O162" i="5"/>
  <c r="O196" i="5"/>
  <c r="O128" i="5"/>
  <c r="M187" i="5"/>
  <c r="M119" i="5"/>
  <c r="M153" i="5"/>
  <c r="B187" i="5"/>
  <c r="B119" i="5"/>
  <c r="B153" i="5"/>
  <c r="M686" i="5"/>
  <c r="M618" i="5"/>
  <c r="M652" i="5"/>
  <c r="D646" i="5"/>
  <c r="D680" i="5"/>
  <c r="D612" i="5"/>
  <c r="J647" i="5"/>
  <c r="J681" i="5"/>
  <c r="J613" i="5"/>
  <c r="O705" i="5"/>
  <c r="O637" i="5"/>
  <c r="O671" i="5"/>
  <c r="V186" i="5"/>
  <c r="V152" i="5"/>
  <c r="V118" i="5"/>
  <c r="W479" i="5"/>
  <c r="W445" i="5"/>
  <c r="W411" i="5"/>
  <c r="K477" i="5"/>
  <c r="K443" i="5"/>
  <c r="K409" i="5"/>
  <c r="E336" i="5"/>
  <c r="E268" i="5"/>
  <c r="E302" i="5"/>
  <c r="D174" i="5"/>
  <c r="D208" i="5"/>
  <c r="D140" i="5"/>
  <c r="N204" i="5"/>
  <c r="N136" i="5"/>
  <c r="N170" i="5"/>
  <c r="W344" i="5"/>
  <c r="W276" i="5"/>
  <c r="W310" i="5"/>
  <c r="X346" i="5"/>
  <c r="X312" i="5"/>
  <c r="X278" i="5"/>
  <c r="K200" i="5"/>
  <c r="K166" i="5"/>
  <c r="K132" i="5"/>
  <c r="V272" i="5"/>
  <c r="V306" i="5"/>
  <c r="V340" i="5"/>
  <c r="E339" i="5"/>
  <c r="E271" i="5"/>
  <c r="E305" i="5"/>
  <c r="C402" i="5"/>
  <c r="C436" i="5"/>
  <c r="C470" i="5"/>
  <c r="L487" i="5"/>
  <c r="L453" i="5"/>
  <c r="L419" i="5"/>
  <c r="Y459" i="5"/>
  <c r="Z459" i="5" s="1"/>
  <c r="Y493" i="5"/>
  <c r="Z493" i="5" s="1"/>
  <c r="Z391" i="5"/>
  <c r="Y425" i="5"/>
  <c r="Z425" i="5" s="1"/>
  <c r="O173" i="5"/>
  <c r="O207" i="5"/>
  <c r="O139" i="5"/>
  <c r="O343" i="5"/>
  <c r="O309" i="5"/>
  <c r="O275" i="5"/>
  <c r="I346" i="5"/>
  <c r="I312" i="5"/>
  <c r="I278" i="5"/>
  <c r="Q207" i="5"/>
  <c r="Q173" i="5"/>
  <c r="Q139" i="5"/>
  <c r="M619" i="5"/>
  <c r="M653" i="5"/>
  <c r="M687" i="5"/>
  <c r="I688" i="5"/>
  <c r="I654" i="5"/>
  <c r="I620" i="5"/>
  <c r="F265" i="5"/>
  <c r="F333" i="5"/>
  <c r="F299" i="5"/>
  <c r="L466" i="5"/>
  <c r="L432" i="5"/>
  <c r="L398" i="5"/>
  <c r="H196" i="5"/>
  <c r="H128" i="5"/>
  <c r="H162" i="5"/>
  <c r="N189" i="5"/>
  <c r="N121" i="5"/>
  <c r="N155" i="5"/>
  <c r="T298" i="5"/>
  <c r="T332" i="5"/>
  <c r="T264" i="5"/>
  <c r="I333" i="5"/>
  <c r="I299" i="5"/>
  <c r="I265" i="5"/>
  <c r="E205" i="5"/>
  <c r="E171" i="5"/>
  <c r="E137" i="5"/>
  <c r="Y625" i="5"/>
  <c r="Y693" i="5"/>
  <c r="Y659" i="5"/>
  <c r="D281" i="5"/>
  <c r="D315" i="5"/>
  <c r="D349" i="5"/>
  <c r="X210" i="5"/>
  <c r="X176" i="5"/>
  <c r="X142" i="5"/>
  <c r="C451" i="5"/>
  <c r="C417" i="5"/>
  <c r="C485" i="5"/>
  <c r="P173" i="5"/>
  <c r="P207" i="5"/>
  <c r="P139" i="5"/>
  <c r="Y199" i="5"/>
  <c r="Y131" i="5"/>
  <c r="Y165" i="5"/>
  <c r="D203" i="5"/>
  <c r="D169" i="5"/>
  <c r="D135" i="5"/>
  <c r="I399" i="5"/>
  <c r="I467" i="5"/>
  <c r="I433" i="5"/>
  <c r="C452" i="5"/>
  <c r="C486" i="5"/>
  <c r="C418" i="5"/>
  <c r="Q330" i="5"/>
  <c r="Q262" i="5"/>
  <c r="Q296" i="5"/>
  <c r="D284" i="5"/>
  <c r="D318" i="5"/>
  <c r="D352" i="5"/>
  <c r="M196" i="5"/>
  <c r="M128" i="5"/>
  <c r="M162" i="5"/>
  <c r="Q344" i="5"/>
  <c r="Q276" i="5"/>
  <c r="Q310" i="5"/>
  <c r="Y469" i="5"/>
  <c r="Y435" i="5"/>
  <c r="Y401" i="5"/>
  <c r="O402" i="5"/>
  <c r="O436" i="5"/>
  <c r="O470" i="5"/>
  <c r="N480" i="5"/>
  <c r="N446" i="5"/>
  <c r="N412" i="5"/>
  <c r="G295" i="5"/>
  <c r="G329" i="5"/>
  <c r="G261" i="5"/>
  <c r="V279" i="5"/>
  <c r="V313" i="5"/>
  <c r="V347" i="5"/>
  <c r="T309" i="5"/>
  <c r="T275" i="5"/>
  <c r="T343" i="5"/>
  <c r="N297" i="5"/>
  <c r="N331" i="5"/>
  <c r="N263" i="5"/>
  <c r="J680" i="5"/>
  <c r="J646" i="5"/>
  <c r="J612" i="5"/>
  <c r="B700" i="5"/>
  <c r="B666" i="5"/>
  <c r="B632" i="5"/>
  <c r="M699" i="5"/>
  <c r="M631" i="5"/>
  <c r="M665" i="5"/>
  <c r="W332" i="5"/>
  <c r="W264" i="5"/>
  <c r="W298" i="5"/>
  <c r="I459" i="5"/>
  <c r="I425" i="5"/>
  <c r="I493" i="5"/>
  <c r="U458" i="5"/>
  <c r="U492" i="5"/>
  <c r="U424" i="5"/>
  <c r="B302" i="5"/>
  <c r="B336" i="5"/>
  <c r="B268" i="5"/>
  <c r="F334" i="5"/>
  <c r="F266" i="5"/>
  <c r="F300" i="5"/>
  <c r="B308" i="5"/>
  <c r="B342" i="5"/>
  <c r="B274" i="5"/>
  <c r="S338" i="5"/>
  <c r="S304" i="5"/>
  <c r="S270" i="5"/>
  <c r="E326" i="5"/>
  <c r="E258" i="5"/>
  <c r="E292" i="5"/>
  <c r="E353" i="5"/>
  <c r="E285" i="5"/>
  <c r="E319" i="5"/>
  <c r="Q349" i="5"/>
  <c r="Q281" i="5"/>
  <c r="Q315" i="5"/>
  <c r="N469" i="5"/>
  <c r="N435" i="5"/>
  <c r="N401" i="5"/>
  <c r="K342" i="5"/>
  <c r="K274" i="5"/>
  <c r="K308" i="5"/>
  <c r="Q346" i="5"/>
  <c r="Q278" i="5"/>
  <c r="Q312" i="5"/>
  <c r="D189" i="5"/>
  <c r="D155" i="5"/>
  <c r="D121" i="5"/>
  <c r="I453" i="5"/>
  <c r="I419" i="5"/>
  <c r="I487" i="5"/>
  <c r="V330" i="5"/>
  <c r="V262" i="5"/>
  <c r="V296" i="5"/>
  <c r="K209" i="5"/>
  <c r="K175" i="5"/>
  <c r="K141" i="5"/>
  <c r="C328" i="5"/>
  <c r="C294" i="5"/>
  <c r="C260" i="5"/>
  <c r="L292" i="5"/>
  <c r="L326" i="5"/>
  <c r="L258" i="5"/>
  <c r="K205" i="5"/>
  <c r="K171" i="5"/>
  <c r="K137" i="5"/>
  <c r="U337" i="5"/>
  <c r="U303" i="5"/>
  <c r="U269" i="5"/>
  <c r="B295" i="5"/>
  <c r="B329" i="5"/>
  <c r="B261" i="5"/>
  <c r="E190" i="5"/>
  <c r="E156" i="5"/>
  <c r="E122" i="5"/>
  <c r="W695" i="5"/>
  <c r="W661" i="5"/>
  <c r="W627" i="5"/>
  <c r="F675" i="5"/>
  <c r="F709" i="5"/>
  <c r="F641" i="5"/>
  <c r="W709" i="5"/>
  <c r="W675" i="5"/>
  <c r="W641" i="5"/>
  <c r="M471" i="5"/>
  <c r="M437" i="5"/>
  <c r="M403" i="5"/>
  <c r="D397" i="5"/>
  <c r="D465" i="5"/>
  <c r="D431" i="5"/>
  <c r="J466" i="5"/>
  <c r="J398" i="5"/>
  <c r="J432" i="5"/>
  <c r="O456" i="5"/>
  <c r="O490" i="5"/>
  <c r="O422" i="5"/>
  <c r="F346" i="5"/>
  <c r="F312" i="5"/>
  <c r="F278" i="5"/>
  <c r="K185" i="5"/>
  <c r="K151" i="5"/>
  <c r="K117" i="5"/>
  <c r="S698" i="5"/>
  <c r="S630" i="5"/>
  <c r="S664" i="5"/>
  <c r="J705" i="5"/>
  <c r="J671" i="5"/>
  <c r="J637" i="5"/>
  <c r="M695" i="5"/>
  <c r="M627" i="5"/>
  <c r="M661" i="5"/>
  <c r="Y293" i="5"/>
  <c r="Y327" i="5"/>
  <c r="Y259" i="5"/>
  <c r="C215" i="5"/>
  <c r="C181" i="5"/>
  <c r="C147" i="5"/>
  <c r="Y495" i="5"/>
  <c r="Z495" i="5" s="1"/>
  <c r="Y461" i="5"/>
  <c r="Z461" i="5" s="1"/>
  <c r="Y427" i="5"/>
  <c r="Z427" i="5" s="1"/>
  <c r="Z393" i="5"/>
  <c r="Q215" i="5"/>
  <c r="Q181" i="5"/>
  <c r="Q147" i="5"/>
  <c r="U215" i="5"/>
  <c r="U181" i="5"/>
  <c r="U147" i="5"/>
  <c r="E495" i="5"/>
  <c r="E427" i="5"/>
  <c r="E461" i="5"/>
  <c r="R181" i="5"/>
  <c r="R215" i="5"/>
  <c r="R147" i="5"/>
  <c r="N710" i="5"/>
  <c r="N676" i="5"/>
  <c r="N642" i="5"/>
  <c r="N355" i="5"/>
  <c r="N287" i="5"/>
  <c r="N321" i="5"/>
  <c r="F355" i="5"/>
  <c r="F321" i="5"/>
  <c r="F287" i="5"/>
  <c r="E215" i="5"/>
  <c r="E181" i="5"/>
  <c r="E147" i="5"/>
  <c r="L181" i="5"/>
  <c r="L215" i="5"/>
  <c r="L147" i="5"/>
  <c r="J495" i="5"/>
  <c r="J461" i="5"/>
  <c r="J427" i="5"/>
  <c r="X461" i="5"/>
  <c r="X495" i="5"/>
  <c r="X427" i="5"/>
  <c r="G676" i="5"/>
  <c r="G710" i="5"/>
  <c r="G642" i="5"/>
  <c r="H710" i="5"/>
  <c r="H642" i="5"/>
  <c r="H676" i="5"/>
  <c r="G355" i="5"/>
  <c r="G321" i="5"/>
  <c r="G287" i="5"/>
  <c r="V474" i="5"/>
  <c r="V440" i="5"/>
  <c r="V406" i="5"/>
  <c r="I691" i="5"/>
  <c r="I623" i="5"/>
  <c r="I657" i="5"/>
  <c r="D440" i="5"/>
  <c r="D406" i="5"/>
  <c r="D474" i="5"/>
  <c r="F484" i="5"/>
  <c r="F416" i="5"/>
  <c r="F450" i="5"/>
  <c r="J693" i="5"/>
  <c r="J659" i="5"/>
  <c r="J625" i="5"/>
  <c r="S489" i="5"/>
  <c r="S455" i="5"/>
  <c r="S421" i="5"/>
  <c r="X295" i="5"/>
  <c r="X261" i="5"/>
  <c r="X329" i="5"/>
  <c r="N466" i="5"/>
  <c r="N432" i="5"/>
  <c r="N398" i="5"/>
  <c r="L485" i="5"/>
  <c r="L451" i="5"/>
  <c r="L417" i="5"/>
  <c r="G299" i="5"/>
  <c r="G333" i="5"/>
  <c r="G265" i="5"/>
  <c r="Y479" i="5"/>
  <c r="Y445" i="5"/>
  <c r="Y411" i="5"/>
  <c r="O696" i="5"/>
  <c r="O628" i="5"/>
  <c r="O662" i="5"/>
  <c r="N188" i="5"/>
  <c r="N120" i="5"/>
  <c r="N154" i="5"/>
  <c r="S213" i="5"/>
  <c r="S179" i="5"/>
  <c r="S145" i="5"/>
  <c r="M694" i="5"/>
  <c r="M626" i="5"/>
  <c r="M660" i="5"/>
  <c r="U405" i="5"/>
  <c r="U473" i="5"/>
  <c r="U439" i="5"/>
  <c r="V708" i="5"/>
  <c r="V674" i="5"/>
  <c r="V640" i="5"/>
  <c r="S194" i="5"/>
  <c r="S126" i="5"/>
  <c r="S160" i="5"/>
  <c r="F469" i="5"/>
  <c r="F435" i="5"/>
  <c r="F401" i="5"/>
  <c r="V342" i="5"/>
  <c r="V274" i="5"/>
  <c r="V308" i="5"/>
  <c r="V701" i="5"/>
  <c r="V667" i="5"/>
  <c r="V633" i="5"/>
  <c r="W650" i="5"/>
  <c r="W616" i="5"/>
  <c r="W684" i="5"/>
  <c r="H667" i="5"/>
  <c r="H701" i="5"/>
  <c r="H633" i="5"/>
  <c r="R708" i="5"/>
  <c r="R674" i="5"/>
  <c r="R640" i="5"/>
  <c r="X467" i="5"/>
  <c r="X433" i="5"/>
  <c r="X399" i="5"/>
  <c r="H477" i="5"/>
  <c r="H409" i="5"/>
  <c r="H443" i="5"/>
  <c r="H293" i="5"/>
  <c r="H259" i="5"/>
  <c r="H327" i="5"/>
  <c r="O698" i="5"/>
  <c r="O630" i="5"/>
  <c r="O664" i="5"/>
  <c r="N201" i="5"/>
  <c r="N133" i="5"/>
  <c r="N167" i="5"/>
  <c r="S348" i="5"/>
  <c r="S314" i="5"/>
  <c r="S280" i="5"/>
  <c r="P493" i="5"/>
  <c r="P459" i="5"/>
  <c r="P425" i="5"/>
  <c r="P435" i="5"/>
  <c r="P401" i="5"/>
  <c r="P469" i="5"/>
  <c r="J697" i="5"/>
  <c r="J663" i="5"/>
  <c r="J629" i="5"/>
  <c r="G473" i="5"/>
  <c r="G439" i="5"/>
  <c r="G405" i="5"/>
  <c r="L687" i="5"/>
  <c r="L653" i="5"/>
  <c r="L619" i="5"/>
  <c r="C166" i="5"/>
  <c r="C200" i="5"/>
  <c r="C132" i="5"/>
  <c r="B465" i="5"/>
  <c r="B431" i="5"/>
  <c r="B397" i="5"/>
  <c r="V325" i="5"/>
  <c r="V257" i="5"/>
  <c r="V291" i="5"/>
  <c r="J494" i="5"/>
  <c r="J460" i="5"/>
  <c r="J426" i="5"/>
  <c r="U327" i="5"/>
  <c r="U293" i="5"/>
  <c r="U259" i="5"/>
  <c r="Q208" i="5"/>
  <c r="Q174" i="5"/>
  <c r="Q140" i="5"/>
  <c r="I447" i="5"/>
  <c r="I413" i="5"/>
  <c r="I481" i="5"/>
  <c r="K702" i="5"/>
  <c r="K668" i="5"/>
  <c r="K634" i="5"/>
  <c r="O171" i="5"/>
  <c r="O205" i="5"/>
  <c r="O137" i="5"/>
  <c r="K698" i="5"/>
  <c r="K664" i="5"/>
  <c r="K630" i="5"/>
  <c r="H202" i="5"/>
  <c r="H134" i="5"/>
  <c r="H168" i="5"/>
  <c r="V197" i="5"/>
  <c r="V163" i="5"/>
  <c r="V129" i="5"/>
  <c r="J469" i="5"/>
  <c r="J435" i="5"/>
  <c r="J401" i="5"/>
  <c r="Q492" i="5"/>
  <c r="Q458" i="5"/>
  <c r="Q424" i="5"/>
  <c r="Y200" i="5"/>
  <c r="Y132" i="5"/>
  <c r="Y166" i="5"/>
  <c r="W647" i="5"/>
  <c r="W613" i="5"/>
  <c r="W681" i="5"/>
  <c r="N689" i="5"/>
  <c r="N621" i="5"/>
  <c r="N655" i="5"/>
  <c r="E706" i="5"/>
  <c r="E672" i="5"/>
  <c r="E638" i="5"/>
  <c r="S482" i="5"/>
  <c r="S414" i="5"/>
  <c r="S448" i="5"/>
  <c r="X472" i="5"/>
  <c r="X438" i="5"/>
  <c r="X404" i="5"/>
  <c r="G680" i="5"/>
  <c r="G612" i="5"/>
  <c r="G646" i="5"/>
  <c r="H456" i="5"/>
  <c r="H490" i="5"/>
  <c r="H422" i="5"/>
  <c r="I647" i="5"/>
  <c r="I613" i="5"/>
  <c r="I681" i="5"/>
  <c r="Y491" i="5"/>
  <c r="Y457" i="5"/>
  <c r="Y423" i="5"/>
  <c r="M457" i="5"/>
  <c r="M491" i="5"/>
  <c r="M423" i="5"/>
  <c r="E193" i="5"/>
  <c r="E159" i="5"/>
  <c r="E125" i="5"/>
  <c r="V468" i="5"/>
  <c r="V400" i="5"/>
  <c r="V434" i="5"/>
  <c r="L336" i="5"/>
  <c r="L302" i="5"/>
  <c r="L268" i="5"/>
  <c r="C408" i="5"/>
  <c r="C442" i="5"/>
  <c r="C476" i="5"/>
  <c r="N456" i="5"/>
  <c r="N490" i="5"/>
  <c r="N422" i="5"/>
  <c r="C636" i="5"/>
  <c r="C670" i="5"/>
  <c r="C704" i="5"/>
  <c r="U200" i="5"/>
  <c r="U166" i="5"/>
  <c r="U132" i="5"/>
  <c r="M639" i="5"/>
  <c r="M673" i="5"/>
  <c r="M707" i="5"/>
  <c r="B448" i="5"/>
  <c r="B482" i="5"/>
  <c r="B414" i="5"/>
  <c r="I155" i="5"/>
  <c r="I189" i="5"/>
  <c r="I121" i="5"/>
  <c r="D694" i="5"/>
  <c r="D660" i="5"/>
  <c r="D626" i="5"/>
  <c r="L479" i="5"/>
  <c r="L445" i="5"/>
  <c r="L411" i="5"/>
  <c r="L297" i="5"/>
  <c r="L263" i="5"/>
  <c r="L331" i="5"/>
  <c r="Q698" i="5"/>
  <c r="Q630" i="5"/>
  <c r="Q664" i="5"/>
  <c r="E185" i="5"/>
  <c r="E151" i="5"/>
  <c r="E117" i="5"/>
  <c r="T668" i="5"/>
  <c r="T702" i="5"/>
  <c r="T634" i="5"/>
  <c r="V348" i="5"/>
  <c r="V280" i="5"/>
  <c r="V314" i="5"/>
  <c r="U199" i="5"/>
  <c r="U165" i="5"/>
  <c r="U131" i="5"/>
  <c r="I449" i="5"/>
  <c r="I415" i="5"/>
  <c r="I483" i="5"/>
  <c r="Q691" i="5"/>
  <c r="Q657" i="5"/>
  <c r="Q623" i="5"/>
  <c r="B476" i="5"/>
  <c r="B442" i="5"/>
  <c r="B408" i="5"/>
  <c r="C354" i="5"/>
  <c r="C286" i="5"/>
  <c r="C320" i="5"/>
  <c r="S479" i="5"/>
  <c r="S445" i="5"/>
  <c r="S411" i="5"/>
  <c r="L474" i="5"/>
  <c r="L440" i="5"/>
  <c r="L406" i="5"/>
  <c r="R680" i="5"/>
  <c r="R646" i="5"/>
  <c r="R612" i="5"/>
  <c r="B460" i="5"/>
  <c r="B426" i="5"/>
  <c r="B494" i="5"/>
  <c r="G297" i="5"/>
  <c r="G331" i="5"/>
  <c r="G263" i="5"/>
  <c r="I397" i="5"/>
  <c r="I465" i="5"/>
  <c r="I431" i="5"/>
  <c r="Q478" i="5"/>
  <c r="Q444" i="5"/>
  <c r="Q410" i="5"/>
  <c r="M617" i="5"/>
  <c r="M651" i="5"/>
  <c r="M685" i="5"/>
  <c r="Q472" i="5"/>
  <c r="Q438" i="5"/>
  <c r="Q404" i="5"/>
  <c r="U690" i="5"/>
  <c r="U622" i="5"/>
  <c r="U656" i="5"/>
  <c r="V470" i="5"/>
  <c r="V436" i="5"/>
  <c r="V402" i="5"/>
  <c r="J214" i="5"/>
  <c r="J180" i="5"/>
  <c r="J146" i="5"/>
  <c r="K704" i="5"/>
  <c r="K670" i="5"/>
  <c r="K636" i="5"/>
  <c r="X481" i="5"/>
  <c r="X447" i="5"/>
  <c r="X413" i="5"/>
  <c r="Y291" i="5"/>
  <c r="Y325" i="5"/>
  <c r="Y257" i="5"/>
  <c r="D179" i="5"/>
  <c r="D213" i="5"/>
  <c r="D145" i="5"/>
  <c r="C449" i="5"/>
  <c r="C483" i="5"/>
  <c r="C415" i="5"/>
  <c r="X684" i="5"/>
  <c r="X650" i="5"/>
  <c r="X616" i="5"/>
  <c r="X477" i="5"/>
  <c r="X443" i="5"/>
  <c r="X409" i="5"/>
  <c r="I402" i="5"/>
  <c r="I470" i="5"/>
  <c r="I436" i="5"/>
  <c r="U403" i="5"/>
  <c r="U471" i="5"/>
  <c r="U437" i="5"/>
  <c r="C164" i="5"/>
  <c r="C198" i="5"/>
  <c r="C130" i="5"/>
  <c r="F335" i="5"/>
  <c r="F267" i="5"/>
  <c r="F301" i="5"/>
  <c r="X702" i="5"/>
  <c r="X668" i="5"/>
  <c r="X634" i="5"/>
  <c r="S477" i="5"/>
  <c r="S443" i="5"/>
  <c r="S409" i="5"/>
  <c r="F474" i="5"/>
  <c r="F440" i="5"/>
  <c r="F406" i="5"/>
  <c r="S700" i="5"/>
  <c r="S632" i="5"/>
  <c r="S666" i="5"/>
  <c r="Q487" i="5"/>
  <c r="Q453" i="5"/>
  <c r="Q419" i="5"/>
  <c r="Q697" i="5"/>
  <c r="Q663" i="5"/>
  <c r="Q629" i="5"/>
  <c r="L198" i="5"/>
  <c r="L130" i="5"/>
  <c r="L164" i="5"/>
  <c r="K481" i="5"/>
  <c r="K447" i="5"/>
  <c r="K413" i="5"/>
  <c r="W708" i="5"/>
  <c r="W674" i="5"/>
  <c r="W640" i="5"/>
  <c r="T193" i="5"/>
  <c r="T125" i="5"/>
  <c r="T159" i="5"/>
  <c r="B688" i="5"/>
  <c r="B654" i="5"/>
  <c r="B620" i="5"/>
  <c r="V214" i="5"/>
  <c r="V180" i="5"/>
  <c r="V146" i="5"/>
  <c r="K467" i="5"/>
  <c r="K399" i="5"/>
  <c r="K433" i="5"/>
  <c r="U683" i="5"/>
  <c r="U649" i="5"/>
  <c r="U615" i="5"/>
  <c r="H179" i="5"/>
  <c r="H213" i="5"/>
  <c r="H145" i="5"/>
  <c r="S709" i="5"/>
  <c r="S641" i="5"/>
  <c r="S675" i="5"/>
  <c r="R492" i="5"/>
  <c r="R424" i="5"/>
  <c r="R458" i="5"/>
  <c r="Q332" i="5"/>
  <c r="Q264" i="5"/>
  <c r="Q298" i="5"/>
  <c r="H684" i="5"/>
  <c r="H616" i="5"/>
  <c r="H650" i="5"/>
  <c r="S484" i="5"/>
  <c r="S450" i="5"/>
  <c r="S416" i="5"/>
  <c r="H313" i="5"/>
  <c r="H279" i="5"/>
  <c r="H347" i="5"/>
  <c r="H301" i="5"/>
  <c r="H267" i="5"/>
  <c r="H335" i="5"/>
  <c r="V656" i="5"/>
  <c r="V622" i="5"/>
  <c r="V690" i="5"/>
  <c r="U349" i="5"/>
  <c r="U281" i="5"/>
  <c r="U315" i="5"/>
  <c r="V702" i="5"/>
  <c r="V634" i="5"/>
  <c r="V668" i="5"/>
  <c r="X484" i="5"/>
  <c r="X450" i="5"/>
  <c r="X416" i="5"/>
  <c r="V488" i="5"/>
  <c r="V454" i="5"/>
  <c r="V420" i="5"/>
  <c r="U451" i="5"/>
  <c r="U417" i="5"/>
  <c r="U485" i="5"/>
  <c r="V691" i="5"/>
  <c r="V657" i="5"/>
  <c r="V623" i="5"/>
  <c r="J492" i="5"/>
  <c r="J458" i="5"/>
  <c r="J424" i="5"/>
  <c r="H458" i="5"/>
  <c r="H492" i="5"/>
  <c r="H424" i="5"/>
  <c r="Q682" i="5"/>
  <c r="Q648" i="5"/>
  <c r="Q614" i="5"/>
  <c r="G491" i="5"/>
  <c r="G423" i="5"/>
  <c r="G457" i="5"/>
  <c r="N298" i="5"/>
  <c r="N332" i="5"/>
  <c r="N264" i="5"/>
  <c r="L468" i="5"/>
  <c r="L434" i="5"/>
  <c r="L400" i="5"/>
  <c r="C407" i="5"/>
  <c r="C441" i="5"/>
  <c r="C475" i="5"/>
  <c r="T315" i="5"/>
  <c r="T281" i="5"/>
  <c r="T349" i="5"/>
  <c r="B449" i="5"/>
  <c r="B483" i="5"/>
  <c r="B415" i="5"/>
  <c r="L693" i="5"/>
  <c r="L659" i="5"/>
  <c r="L625" i="5"/>
  <c r="G475" i="5"/>
  <c r="G441" i="5"/>
  <c r="G407" i="5"/>
  <c r="M193" i="5"/>
  <c r="M125" i="5"/>
  <c r="M159" i="5"/>
  <c r="N690" i="5"/>
  <c r="N656" i="5"/>
  <c r="N622" i="5"/>
  <c r="V192" i="5"/>
  <c r="V158" i="5"/>
  <c r="V124" i="5"/>
  <c r="E705" i="5"/>
  <c r="E671" i="5"/>
  <c r="E637" i="5"/>
  <c r="R476" i="5"/>
  <c r="R442" i="5"/>
  <c r="R408" i="5"/>
  <c r="R213" i="5"/>
  <c r="R179" i="5"/>
  <c r="R145" i="5"/>
  <c r="B699" i="5"/>
  <c r="B665" i="5"/>
  <c r="B631" i="5"/>
  <c r="B179" i="5"/>
  <c r="B213" i="5"/>
  <c r="B145" i="5"/>
  <c r="R207" i="5"/>
  <c r="R173" i="5"/>
  <c r="R139" i="5"/>
  <c r="S492" i="5"/>
  <c r="S458" i="5"/>
  <c r="S424" i="5"/>
  <c r="W346" i="5"/>
  <c r="W278" i="5"/>
  <c r="W312" i="5"/>
  <c r="C450" i="5"/>
  <c r="C416" i="5"/>
  <c r="C484" i="5"/>
  <c r="X705" i="5"/>
  <c r="X671" i="5"/>
  <c r="X637" i="5"/>
  <c r="N654" i="5"/>
  <c r="N620" i="5"/>
  <c r="N688" i="5"/>
  <c r="S692" i="5"/>
  <c r="S624" i="5"/>
  <c r="S658" i="5"/>
  <c r="X689" i="5"/>
  <c r="X621" i="5"/>
  <c r="X655" i="5"/>
  <c r="D709" i="5"/>
  <c r="D675" i="5"/>
  <c r="D641" i="5"/>
  <c r="Y704" i="5"/>
  <c r="Y636" i="5"/>
  <c r="Y670" i="5"/>
  <c r="F692" i="5"/>
  <c r="F658" i="5"/>
  <c r="F624" i="5"/>
  <c r="V331" i="5"/>
  <c r="V263" i="5"/>
  <c r="V297" i="5"/>
  <c r="L338" i="5"/>
  <c r="L304" i="5"/>
  <c r="L270" i="5"/>
  <c r="H337" i="5"/>
  <c r="H303" i="5"/>
  <c r="H269" i="5"/>
  <c r="W690" i="5"/>
  <c r="W656" i="5"/>
  <c r="W622" i="5"/>
  <c r="G617" i="5"/>
  <c r="G685" i="5"/>
  <c r="G651" i="5"/>
  <c r="X695" i="5"/>
  <c r="X627" i="5"/>
  <c r="X661" i="5"/>
  <c r="K207" i="5"/>
  <c r="K173" i="5"/>
  <c r="K139" i="5"/>
  <c r="V354" i="5"/>
  <c r="V286" i="5"/>
  <c r="V320" i="5"/>
  <c r="L704" i="5"/>
  <c r="L670" i="5"/>
  <c r="L636" i="5"/>
  <c r="L345" i="5"/>
  <c r="L311" i="5"/>
  <c r="L277" i="5"/>
  <c r="X704" i="5"/>
  <c r="X636" i="5"/>
  <c r="X670" i="5"/>
  <c r="T318" i="5"/>
  <c r="T284" i="5"/>
  <c r="T352" i="5"/>
  <c r="Y618" i="5"/>
  <c r="Y652" i="5"/>
  <c r="Y686" i="5"/>
  <c r="R707" i="5"/>
  <c r="R639" i="5"/>
  <c r="R673" i="5"/>
  <c r="I690" i="5"/>
  <c r="I656" i="5"/>
  <c r="I622" i="5"/>
  <c r="T675" i="5"/>
  <c r="T709" i="5"/>
  <c r="T641" i="5"/>
  <c r="D276" i="5"/>
  <c r="D310" i="5"/>
  <c r="D344" i="5"/>
  <c r="S706" i="5"/>
  <c r="S638" i="5"/>
  <c r="S672" i="5"/>
  <c r="O687" i="5"/>
  <c r="O619" i="5"/>
  <c r="O653" i="5"/>
  <c r="F328" i="5"/>
  <c r="F294" i="5"/>
  <c r="F260" i="5"/>
  <c r="Y620" i="5"/>
  <c r="Y688" i="5"/>
  <c r="Y654" i="5"/>
  <c r="G702" i="5"/>
  <c r="G634" i="5"/>
  <c r="G668" i="5"/>
  <c r="H316" i="5"/>
  <c r="H350" i="5"/>
  <c r="H282" i="5"/>
  <c r="T670" i="5"/>
  <c r="T704" i="5"/>
  <c r="T636" i="5"/>
  <c r="D326" i="5"/>
  <c r="D258" i="5"/>
  <c r="D292" i="5"/>
  <c r="P199" i="5"/>
  <c r="P165" i="5"/>
  <c r="P131" i="5"/>
  <c r="F195" i="5"/>
  <c r="F127" i="5"/>
  <c r="F161" i="5"/>
  <c r="H172" i="5"/>
  <c r="H206" i="5"/>
  <c r="H138" i="5"/>
  <c r="R202" i="5"/>
  <c r="R134" i="5"/>
  <c r="R168" i="5"/>
  <c r="B447" i="5"/>
  <c r="B481" i="5"/>
  <c r="B413" i="5"/>
  <c r="E469" i="5"/>
  <c r="E435" i="5"/>
  <c r="E401" i="5"/>
  <c r="D331" i="5"/>
  <c r="D263" i="5"/>
  <c r="D297" i="5"/>
  <c r="W699" i="5"/>
  <c r="W631" i="5"/>
  <c r="W665" i="5"/>
  <c r="H672" i="5"/>
  <c r="H706" i="5"/>
  <c r="H638" i="5"/>
  <c r="O452" i="5"/>
  <c r="O418" i="5"/>
  <c r="O486" i="5"/>
  <c r="V172" i="5"/>
  <c r="V206" i="5"/>
  <c r="V138" i="5"/>
  <c r="K343" i="5"/>
  <c r="K275" i="5"/>
  <c r="K309" i="5"/>
  <c r="D200" i="5"/>
  <c r="D166" i="5"/>
  <c r="D132" i="5"/>
  <c r="O167" i="5"/>
  <c r="O201" i="5"/>
  <c r="O133" i="5"/>
  <c r="W345" i="5"/>
  <c r="W277" i="5"/>
  <c r="W311" i="5"/>
  <c r="N697" i="5"/>
  <c r="N663" i="5"/>
  <c r="N629" i="5"/>
  <c r="L703" i="5"/>
  <c r="L635" i="5"/>
  <c r="L669" i="5"/>
  <c r="H694" i="5"/>
  <c r="H660" i="5"/>
  <c r="H626" i="5"/>
  <c r="Y352" i="5"/>
  <c r="Y318" i="5"/>
  <c r="Y284" i="5"/>
  <c r="G180" i="5"/>
  <c r="G214" i="5"/>
  <c r="G146" i="5"/>
  <c r="F493" i="5"/>
  <c r="F425" i="5"/>
  <c r="F459" i="5"/>
  <c r="W335" i="5"/>
  <c r="W267" i="5"/>
  <c r="W301" i="5"/>
  <c r="I179" i="5"/>
  <c r="I213" i="5"/>
  <c r="I145" i="5"/>
  <c r="W472" i="5"/>
  <c r="W438" i="5"/>
  <c r="W404" i="5"/>
  <c r="S193" i="5"/>
  <c r="S125" i="5"/>
  <c r="S159" i="5"/>
  <c r="F688" i="5"/>
  <c r="F654" i="5"/>
  <c r="F620" i="5"/>
  <c r="L465" i="5"/>
  <c r="L431" i="5"/>
  <c r="L397" i="5"/>
  <c r="J658" i="5"/>
  <c r="J624" i="5"/>
  <c r="J692" i="5"/>
  <c r="L348" i="5"/>
  <c r="L314" i="5"/>
  <c r="L280" i="5"/>
  <c r="P270" i="5"/>
  <c r="P304" i="5"/>
  <c r="P338" i="5"/>
  <c r="E194" i="5"/>
  <c r="E160" i="5"/>
  <c r="E126" i="5"/>
  <c r="M335" i="5"/>
  <c r="M301" i="5"/>
  <c r="M267" i="5"/>
  <c r="B662" i="5"/>
  <c r="B628" i="5"/>
  <c r="B696" i="5"/>
  <c r="E684" i="5"/>
  <c r="E650" i="5"/>
  <c r="E616" i="5"/>
  <c r="G476" i="5"/>
  <c r="G442" i="5"/>
  <c r="G408" i="5"/>
  <c r="L493" i="5"/>
  <c r="L459" i="5"/>
  <c r="L425" i="5"/>
  <c r="U191" i="5"/>
  <c r="U157" i="5"/>
  <c r="U123" i="5"/>
  <c r="M340" i="5"/>
  <c r="M306" i="5"/>
  <c r="M272" i="5"/>
  <c r="P694" i="5"/>
  <c r="P660" i="5"/>
  <c r="P626" i="5"/>
  <c r="R306" i="5"/>
  <c r="R340" i="5"/>
  <c r="R272" i="5"/>
  <c r="G291" i="5"/>
  <c r="G325" i="5"/>
  <c r="G257" i="5"/>
  <c r="O625" i="5"/>
  <c r="O659" i="5"/>
  <c r="O693" i="5"/>
  <c r="X340" i="5"/>
  <c r="X306" i="5"/>
  <c r="X272" i="5"/>
  <c r="H480" i="5"/>
  <c r="H446" i="5"/>
  <c r="H412" i="5"/>
  <c r="M460" i="5"/>
  <c r="M494" i="5"/>
  <c r="M426" i="5"/>
  <c r="E342" i="5"/>
  <c r="E274" i="5"/>
  <c r="E308" i="5"/>
  <c r="C167" i="5"/>
  <c r="C201" i="5"/>
  <c r="C133" i="5"/>
  <c r="O335" i="5"/>
  <c r="O301" i="5"/>
  <c r="O267" i="5"/>
  <c r="V329" i="5"/>
  <c r="V261" i="5"/>
  <c r="V295" i="5"/>
  <c r="I327" i="5"/>
  <c r="I293" i="5"/>
  <c r="I259" i="5"/>
  <c r="L334" i="5"/>
  <c r="L300" i="5"/>
  <c r="L266" i="5"/>
  <c r="M354" i="5"/>
  <c r="M320" i="5"/>
  <c r="M286" i="5"/>
  <c r="R690" i="5"/>
  <c r="R656" i="5"/>
  <c r="R622" i="5"/>
  <c r="N185" i="5"/>
  <c r="N117" i="5"/>
  <c r="N151" i="5"/>
  <c r="T295" i="5"/>
  <c r="T329" i="5"/>
  <c r="T261" i="5"/>
  <c r="P443" i="5"/>
  <c r="P409" i="5"/>
  <c r="P477" i="5"/>
  <c r="I406" i="5"/>
  <c r="I474" i="5"/>
  <c r="I440" i="5"/>
  <c r="M209" i="5"/>
  <c r="M175" i="5"/>
  <c r="M141" i="5"/>
  <c r="G489" i="5"/>
  <c r="G421" i="5"/>
  <c r="G455" i="5"/>
  <c r="U408" i="5"/>
  <c r="U476" i="5"/>
  <c r="U442" i="5"/>
  <c r="D198" i="5"/>
  <c r="D164" i="5"/>
  <c r="D130" i="5"/>
  <c r="E476" i="5"/>
  <c r="E442" i="5"/>
  <c r="E408" i="5"/>
  <c r="N180" i="5"/>
  <c r="N214" i="5"/>
  <c r="N146" i="5"/>
  <c r="M292" i="5"/>
  <c r="M326" i="5"/>
  <c r="M258" i="5"/>
  <c r="J651" i="5"/>
  <c r="J685" i="5"/>
  <c r="J617" i="5"/>
  <c r="F693" i="5"/>
  <c r="F625" i="5"/>
  <c r="F659" i="5"/>
  <c r="B453" i="5"/>
  <c r="B487" i="5"/>
  <c r="B419" i="5"/>
  <c r="J489" i="5"/>
  <c r="J455" i="5"/>
  <c r="J421" i="5"/>
  <c r="S209" i="5"/>
  <c r="S175" i="5"/>
  <c r="S141" i="5"/>
  <c r="E487" i="5"/>
  <c r="E453" i="5"/>
  <c r="E419" i="5"/>
  <c r="C151" i="5"/>
  <c r="C185" i="5"/>
  <c r="C117" i="5"/>
  <c r="K494" i="5"/>
  <c r="K460" i="5"/>
  <c r="K426" i="5"/>
  <c r="P283" i="5"/>
  <c r="P317" i="5"/>
  <c r="P351" i="5"/>
  <c r="C707" i="5"/>
  <c r="C639" i="5"/>
  <c r="C673" i="5"/>
  <c r="C694" i="5"/>
  <c r="C660" i="5"/>
  <c r="C626" i="5"/>
  <c r="C347" i="5"/>
  <c r="C279" i="5"/>
  <c r="C313" i="5"/>
  <c r="E340" i="5"/>
  <c r="E272" i="5"/>
  <c r="E306" i="5"/>
  <c r="X192" i="5"/>
  <c r="X124" i="5"/>
  <c r="X158" i="5"/>
  <c r="O200" i="5"/>
  <c r="O166" i="5"/>
  <c r="O132" i="5"/>
  <c r="Q351" i="5"/>
  <c r="Q283" i="5"/>
  <c r="Q317" i="5"/>
  <c r="C199" i="5"/>
  <c r="C165" i="5"/>
  <c r="C131" i="5"/>
  <c r="L193" i="5"/>
  <c r="L125" i="5"/>
  <c r="L159" i="5"/>
  <c r="X703" i="5"/>
  <c r="X669" i="5"/>
  <c r="X635" i="5"/>
  <c r="O699" i="5"/>
  <c r="O631" i="5"/>
  <c r="O665" i="5"/>
  <c r="M337" i="5"/>
  <c r="M303" i="5"/>
  <c r="M269" i="5"/>
  <c r="R687" i="5"/>
  <c r="R653" i="5"/>
  <c r="R619" i="5"/>
  <c r="O683" i="5"/>
  <c r="O649" i="5"/>
  <c r="O615" i="5"/>
  <c r="U325" i="5"/>
  <c r="U291" i="5"/>
  <c r="U257" i="5"/>
  <c r="Y622" i="5"/>
  <c r="Y690" i="5"/>
  <c r="Y656" i="5"/>
  <c r="K197" i="5"/>
  <c r="K163" i="5"/>
  <c r="K129" i="5"/>
  <c r="E691" i="5"/>
  <c r="E623" i="5"/>
  <c r="E657" i="5"/>
  <c r="N354" i="5"/>
  <c r="N286" i="5"/>
  <c r="N320" i="5"/>
  <c r="U399" i="5"/>
  <c r="U467" i="5"/>
  <c r="U433" i="5"/>
  <c r="O152" i="5"/>
  <c r="O186" i="5"/>
  <c r="O118" i="5"/>
  <c r="K471" i="5"/>
  <c r="K437" i="5"/>
  <c r="K403" i="5"/>
  <c r="B668" i="5"/>
  <c r="B702" i="5"/>
  <c r="B634" i="5"/>
  <c r="J704" i="5"/>
  <c r="J670" i="5"/>
  <c r="J636" i="5"/>
  <c r="S349" i="5"/>
  <c r="S315" i="5"/>
  <c r="S281" i="5"/>
  <c r="E702" i="5"/>
  <c r="E668" i="5"/>
  <c r="E634" i="5"/>
  <c r="C325" i="5"/>
  <c r="C291" i="5"/>
  <c r="C257" i="5"/>
  <c r="K709" i="5"/>
  <c r="K641" i="5"/>
  <c r="K675" i="5"/>
  <c r="G203" i="5"/>
  <c r="G135" i="5"/>
  <c r="G169" i="5"/>
  <c r="O178" i="5"/>
  <c r="O212" i="5"/>
  <c r="O144" i="5"/>
  <c r="B192" i="5"/>
  <c r="B124" i="5"/>
  <c r="B158" i="5"/>
  <c r="U186" i="5"/>
  <c r="U152" i="5"/>
  <c r="U118" i="5"/>
  <c r="E200" i="5"/>
  <c r="E166" i="5"/>
  <c r="E132" i="5"/>
  <c r="X298" i="5"/>
  <c r="X264" i="5"/>
  <c r="X332" i="5"/>
  <c r="O340" i="5"/>
  <c r="O306" i="5"/>
  <c r="O272" i="5"/>
  <c r="Q211" i="5"/>
  <c r="Q177" i="5"/>
  <c r="Q143" i="5"/>
  <c r="C339" i="5"/>
  <c r="C305" i="5"/>
  <c r="C271" i="5"/>
  <c r="L333" i="5"/>
  <c r="L299" i="5"/>
  <c r="L265" i="5"/>
  <c r="F343" i="5"/>
  <c r="F309" i="5"/>
  <c r="F275" i="5"/>
  <c r="X197" i="5"/>
  <c r="X129" i="5"/>
  <c r="X163" i="5"/>
  <c r="N190" i="5"/>
  <c r="N122" i="5"/>
  <c r="N156" i="5"/>
  <c r="N196" i="5"/>
  <c r="N128" i="5"/>
  <c r="N162" i="5"/>
  <c r="P193" i="5"/>
  <c r="P159" i="5"/>
  <c r="P125" i="5"/>
  <c r="E346" i="5"/>
  <c r="E278" i="5"/>
  <c r="E312" i="5"/>
  <c r="P171" i="5"/>
  <c r="P205" i="5"/>
  <c r="P137" i="5"/>
  <c r="V204" i="5"/>
  <c r="V170" i="5"/>
  <c r="V136" i="5"/>
  <c r="G210" i="5"/>
  <c r="G176" i="5"/>
  <c r="G142" i="5"/>
  <c r="M493" i="5"/>
  <c r="M459" i="5"/>
  <c r="M425" i="5"/>
  <c r="B297" i="5"/>
  <c r="B331" i="5"/>
  <c r="B263" i="5"/>
  <c r="F680" i="5"/>
  <c r="F646" i="5"/>
  <c r="F612" i="5"/>
  <c r="U689" i="5"/>
  <c r="U655" i="5"/>
  <c r="U621" i="5"/>
  <c r="L200" i="5"/>
  <c r="L132" i="5"/>
  <c r="L166" i="5"/>
  <c r="D486" i="5"/>
  <c r="D452" i="5"/>
  <c r="D418" i="5"/>
  <c r="V480" i="5"/>
  <c r="V446" i="5"/>
  <c r="V412" i="5"/>
  <c r="L190" i="5"/>
  <c r="L122" i="5"/>
  <c r="L156" i="5"/>
  <c r="P190" i="5"/>
  <c r="P156" i="5"/>
  <c r="P122" i="5"/>
  <c r="I190" i="5"/>
  <c r="I156" i="5"/>
  <c r="I122" i="5"/>
  <c r="F704" i="5"/>
  <c r="F636" i="5"/>
  <c r="F670" i="5"/>
  <c r="S337" i="5"/>
  <c r="S303" i="5"/>
  <c r="S269" i="5"/>
  <c r="R698" i="5"/>
  <c r="R664" i="5"/>
  <c r="R630" i="5"/>
  <c r="X293" i="5"/>
  <c r="X259" i="5"/>
  <c r="X327" i="5"/>
  <c r="X202" i="5"/>
  <c r="X134" i="5"/>
  <c r="X168" i="5"/>
  <c r="P203" i="5"/>
  <c r="P169" i="5"/>
  <c r="P135" i="5"/>
  <c r="J172" i="5"/>
  <c r="J206" i="5"/>
  <c r="J138" i="5"/>
  <c r="I452" i="5"/>
  <c r="I418" i="5"/>
  <c r="I486" i="5"/>
  <c r="H473" i="5"/>
  <c r="H439" i="5"/>
  <c r="H405" i="5"/>
  <c r="H466" i="5"/>
  <c r="H432" i="5"/>
  <c r="H398" i="5"/>
  <c r="P659" i="5"/>
  <c r="P625" i="5"/>
  <c r="P693" i="5"/>
  <c r="M449" i="5"/>
  <c r="M483" i="5"/>
  <c r="M415" i="5"/>
  <c r="L313" i="5"/>
  <c r="L347" i="5"/>
  <c r="L279" i="5"/>
  <c r="H693" i="5"/>
  <c r="H625" i="5"/>
  <c r="H659" i="5"/>
  <c r="Q706" i="5"/>
  <c r="Q638" i="5"/>
  <c r="Q672" i="5"/>
  <c r="K697" i="5"/>
  <c r="K629" i="5"/>
  <c r="K663" i="5"/>
  <c r="T335" i="5"/>
  <c r="T301" i="5"/>
  <c r="T267" i="5"/>
  <c r="J653" i="5"/>
  <c r="J687" i="5"/>
  <c r="J619" i="5"/>
  <c r="J199" i="5"/>
  <c r="J165" i="5"/>
  <c r="J131" i="5"/>
  <c r="R199" i="5"/>
  <c r="R131" i="5"/>
  <c r="R165" i="5"/>
  <c r="L481" i="5"/>
  <c r="L447" i="5"/>
  <c r="L413" i="5"/>
  <c r="G196" i="5"/>
  <c r="G128" i="5"/>
  <c r="G162" i="5"/>
  <c r="C205" i="5"/>
  <c r="C171" i="5"/>
  <c r="C137" i="5"/>
  <c r="M295" i="5"/>
  <c r="M329" i="5"/>
  <c r="M261" i="5"/>
  <c r="P707" i="5"/>
  <c r="P673" i="5"/>
  <c r="P639" i="5"/>
  <c r="G292" i="5"/>
  <c r="G326" i="5"/>
  <c r="G258" i="5"/>
  <c r="I706" i="5"/>
  <c r="I672" i="5"/>
  <c r="I638" i="5"/>
  <c r="W208" i="5"/>
  <c r="W174" i="5"/>
  <c r="W140" i="5"/>
  <c r="C327" i="5"/>
  <c r="C293" i="5"/>
  <c r="C259" i="5"/>
  <c r="P483" i="5"/>
  <c r="P449" i="5"/>
  <c r="P415" i="5"/>
  <c r="X205" i="5"/>
  <c r="X171" i="5"/>
  <c r="X137" i="5"/>
  <c r="J200" i="5"/>
  <c r="J166" i="5"/>
  <c r="J132" i="5"/>
  <c r="N173" i="5"/>
  <c r="N207" i="5"/>
  <c r="N139" i="5"/>
  <c r="V700" i="5"/>
  <c r="V666" i="5"/>
  <c r="V632" i="5"/>
  <c r="V705" i="5"/>
  <c r="V637" i="5"/>
  <c r="V671" i="5"/>
  <c r="K199" i="5"/>
  <c r="K165" i="5"/>
  <c r="K131" i="5"/>
  <c r="E210" i="5"/>
  <c r="E176" i="5"/>
  <c r="E142" i="5"/>
  <c r="X331" i="5"/>
  <c r="X297" i="5"/>
  <c r="X263" i="5"/>
  <c r="U332" i="5"/>
  <c r="U298" i="5"/>
  <c r="U264" i="5"/>
  <c r="O405" i="5"/>
  <c r="O439" i="5"/>
  <c r="O473" i="5"/>
  <c r="H189" i="5"/>
  <c r="H121" i="5"/>
  <c r="H155" i="5"/>
  <c r="H191" i="5"/>
  <c r="H123" i="5"/>
  <c r="H157" i="5"/>
  <c r="P174" i="5"/>
  <c r="P208" i="5"/>
  <c r="P140" i="5"/>
  <c r="M343" i="5"/>
  <c r="M309" i="5"/>
  <c r="M275" i="5"/>
  <c r="G696" i="5"/>
  <c r="G628" i="5"/>
  <c r="G662" i="5"/>
  <c r="K694" i="5"/>
  <c r="K626" i="5"/>
  <c r="K660" i="5"/>
  <c r="B341" i="5"/>
  <c r="B307" i="5"/>
  <c r="B273" i="5"/>
  <c r="D332" i="5"/>
  <c r="D264" i="5"/>
  <c r="D298" i="5"/>
  <c r="K192" i="5"/>
  <c r="K158" i="5"/>
  <c r="K124" i="5"/>
  <c r="T186" i="5"/>
  <c r="T118" i="5"/>
  <c r="T152" i="5"/>
  <c r="N686" i="5"/>
  <c r="N652" i="5"/>
  <c r="N618" i="5"/>
  <c r="E189" i="5"/>
  <c r="E155" i="5"/>
  <c r="E121" i="5"/>
  <c r="D443" i="5"/>
  <c r="D409" i="5"/>
  <c r="D477" i="5"/>
  <c r="Y210" i="5"/>
  <c r="Y176" i="5"/>
  <c r="Y142" i="5"/>
  <c r="C398" i="5"/>
  <c r="C432" i="5"/>
  <c r="C466" i="5"/>
  <c r="P490" i="5"/>
  <c r="P456" i="5"/>
  <c r="P422" i="5"/>
  <c r="B180" i="5"/>
  <c r="B214" i="5"/>
  <c r="B146" i="5"/>
  <c r="F203" i="5"/>
  <c r="F135" i="5"/>
  <c r="F169" i="5"/>
  <c r="H198" i="5"/>
  <c r="H130" i="5"/>
  <c r="H164" i="5"/>
  <c r="T470" i="5"/>
  <c r="T436" i="5"/>
  <c r="T402" i="5"/>
  <c r="U411" i="5"/>
  <c r="U479" i="5"/>
  <c r="U445" i="5"/>
  <c r="R472" i="5"/>
  <c r="R438" i="5"/>
  <c r="R404" i="5"/>
  <c r="T475" i="5"/>
  <c r="T407" i="5"/>
  <c r="T441" i="5"/>
  <c r="U174" i="5"/>
  <c r="U140" i="5"/>
  <c r="U208" i="5"/>
  <c r="U185" i="5"/>
  <c r="U151" i="5"/>
  <c r="U117" i="5"/>
  <c r="M207" i="5"/>
  <c r="M173" i="5"/>
  <c r="M139" i="5"/>
  <c r="N198" i="5"/>
  <c r="N130" i="5"/>
  <c r="N164" i="5"/>
  <c r="J472" i="5"/>
  <c r="J438" i="5"/>
  <c r="J404" i="5"/>
  <c r="H455" i="5"/>
  <c r="H489" i="5"/>
  <c r="H421" i="5"/>
  <c r="H190" i="5"/>
  <c r="H122" i="5"/>
  <c r="H156" i="5"/>
  <c r="V682" i="5"/>
  <c r="V648" i="5"/>
  <c r="V614" i="5"/>
  <c r="R344" i="5"/>
  <c r="R310" i="5"/>
  <c r="R276" i="5"/>
  <c r="W201" i="5"/>
  <c r="W167" i="5"/>
  <c r="W133" i="5"/>
  <c r="R702" i="5"/>
  <c r="R668" i="5"/>
  <c r="R634" i="5"/>
  <c r="Q669" i="5"/>
  <c r="Q703" i="5"/>
  <c r="Q635" i="5"/>
  <c r="C157" i="5"/>
  <c r="C191" i="5"/>
  <c r="C123" i="5"/>
  <c r="X212" i="5"/>
  <c r="X144" i="5"/>
  <c r="X178" i="5"/>
  <c r="U456" i="5"/>
  <c r="U422" i="5"/>
  <c r="U490" i="5"/>
  <c r="W329" i="5"/>
  <c r="W261" i="5"/>
  <c r="W295" i="5"/>
  <c r="K211" i="5"/>
  <c r="K177" i="5"/>
  <c r="K143" i="5"/>
  <c r="V492" i="5"/>
  <c r="V458" i="5"/>
  <c r="V424" i="5"/>
  <c r="M212" i="5"/>
  <c r="M178" i="5"/>
  <c r="M144" i="5"/>
  <c r="O336" i="5"/>
  <c r="O302" i="5"/>
  <c r="O268" i="5"/>
  <c r="M293" i="5"/>
  <c r="M327" i="5"/>
  <c r="M259" i="5"/>
  <c r="B293" i="5"/>
  <c r="B327" i="5"/>
  <c r="B259" i="5"/>
  <c r="F476" i="5"/>
  <c r="F442" i="5"/>
  <c r="F408" i="5"/>
  <c r="X479" i="5"/>
  <c r="X445" i="5"/>
  <c r="X411" i="5"/>
  <c r="M487" i="5"/>
  <c r="M453" i="5"/>
  <c r="M419" i="5"/>
  <c r="Y476" i="5"/>
  <c r="Y442" i="5"/>
  <c r="Y408" i="5"/>
  <c r="V326" i="5"/>
  <c r="V258" i="5"/>
  <c r="V292" i="5"/>
  <c r="W694" i="5"/>
  <c r="W660" i="5"/>
  <c r="W626" i="5"/>
  <c r="K658" i="5"/>
  <c r="K624" i="5"/>
  <c r="K692" i="5"/>
  <c r="E196" i="5"/>
  <c r="E162" i="5"/>
  <c r="E128" i="5"/>
  <c r="D348" i="5"/>
  <c r="D280" i="5"/>
  <c r="D314" i="5"/>
  <c r="N310" i="5"/>
  <c r="N344" i="5"/>
  <c r="N276" i="5"/>
  <c r="W204" i="5"/>
  <c r="W170" i="5"/>
  <c r="W136" i="5"/>
  <c r="D490" i="5"/>
  <c r="D456" i="5"/>
  <c r="D422" i="5"/>
  <c r="M190" i="5"/>
  <c r="M122" i="5"/>
  <c r="M156" i="5"/>
  <c r="P200" i="5"/>
  <c r="P166" i="5"/>
  <c r="P132" i="5"/>
  <c r="B306" i="5"/>
  <c r="B340" i="5"/>
  <c r="B272" i="5"/>
  <c r="N339" i="5"/>
  <c r="N305" i="5"/>
  <c r="N271" i="5"/>
  <c r="B299" i="5"/>
  <c r="B333" i="5"/>
  <c r="B265" i="5"/>
  <c r="B350" i="5"/>
  <c r="B316" i="5"/>
  <c r="B282" i="5"/>
  <c r="J283" i="5"/>
  <c r="J317" i="5"/>
  <c r="J351" i="5"/>
  <c r="V198" i="5"/>
  <c r="V164" i="5"/>
  <c r="V130" i="5"/>
  <c r="U410" i="5"/>
  <c r="U478" i="5"/>
  <c r="U444" i="5"/>
  <c r="Y449" i="5"/>
  <c r="Y483" i="5"/>
  <c r="Y415" i="5"/>
  <c r="S205" i="5"/>
  <c r="S171" i="5"/>
  <c r="S137" i="5"/>
  <c r="T468" i="5"/>
  <c r="T434" i="5"/>
  <c r="T400" i="5"/>
  <c r="L202" i="5"/>
  <c r="L134" i="5"/>
  <c r="L168" i="5"/>
  <c r="L681" i="5"/>
  <c r="L647" i="5"/>
  <c r="L613" i="5"/>
  <c r="H302" i="5"/>
  <c r="H268" i="5"/>
  <c r="H336" i="5"/>
  <c r="N295" i="5"/>
  <c r="N329" i="5"/>
  <c r="N261" i="5"/>
  <c r="B196" i="5"/>
  <c r="B128" i="5"/>
  <c r="B162" i="5"/>
  <c r="F194" i="5"/>
  <c r="F126" i="5"/>
  <c r="F160" i="5"/>
  <c r="B202" i="5"/>
  <c r="B134" i="5"/>
  <c r="B168" i="5"/>
  <c r="S198" i="5"/>
  <c r="S130" i="5"/>
  <c r="S164" i="5"/>
  <c r="E186" i="5"/>
  <c r="E152" i="5"/>
  <c r="E118" i="5"/>
  <c r="X316" i="5"/>
  <c r="X350" i="5"/>
  <c r="X282" i="5"/>
  <c r="C700" i="5"/>
  <c r="C666" i="5"/>
  <c r="C632" i="5"/>
  <c r="P279" i="5"/>
  <c r="P313" i="5"/>
  <c r="P347" i="5"/>
  <c r="Y339" i="5"/>
  <c r="Y305" i="5"/>
  <c r="Y271" i="5"/>
  <c r="D275" i="5"/>
  <c r="D309" i="5"/>
  <c r="D343" i="5"/>
  <c r="I682" i="5"/>
  <c r="I614" i="5"/>
  <c r="I648" i="5"/>
  <c r="C701" i="5"/>
  <c r="C633" i="5"/>
  <c r="C667" i="5"/>
  <c r="T469" i="5"/>
  <c r="T401" i="5"/>
  <c r="T435" i="5"/>
  <c r="T454" i="5"/>
  <c r="T488" i="5"/>
  <c r="T420" i="5"/>
  <c r="I177" i="5"/>
  <c r="I211" i="5"/>
  <c r="I143" i="5"/>
  <c r="N309" i="5"/>
  <c r="N343" i="5"/>
  <c r="N275" i="5"/>
  <c r="Q685" i="5"/>
  <c r="Q651" i="5"/>
  <c r="Q617" i="5"/>
  <c r="U350" i="5"/>
  <c r="U316" i="5"/>
  <c r="U282" i="5"/>
  <c r="K685" i="5"/>
  <c r="K617" i="5"/>
  <c r="K651" i="5"/>
  <c r="F307" i="5"/>
  <c r="F341" i="5"/>
  <c r="F273" i="5"/>
  <c r="D172" i="5"/>
  <c r="D206" i="5"/>
  <c r="D138" i="5"/>
  <c r="X207" i="5"/>
  <c r="X173" i="5"/>
  <c r="X139" i="5"/>
  <c r="V179" i="5"/>
  <c r="V213" i="5"/>
  <c r="V145" i="5"/>
  <c r="Y202" i="5"/>
  <c r="Y134" i="5"/>
  <c r="Y168" i="5"/>
  <c r="O194" i="5"/>
  <c r="O160" i="5"/>
  <c r="O126" i="5"/>
  <c r="V176" i="5"/>
  <c r="V210" i="5"/>
  <c r="V142" i="5"/>
  <c r="P692" i="5"/>
  <c r="P658" i="5"/>
  <c r="P624" i="5"/>
  <c r="O332" i="5"/>
  <c r="O298" i="5"/>
  <c r="O264" i="5"/>
  <c r="L685" i="5"/>
  <c r="L617" i="5"/>
  <c r="L651" i="5"/>
  <c r="M349" i="5"/>
  <c r="M315" i="5"/>
  <c r="M281" i="5"/>
  <c r="P346" i="5"/>
  <c r="P278" i="5"/>
  <c r="P312" i="5"/>
  <c r="X338" i="5"/>
  <c r="X304" i="5"/>
  <c r="X270" i="5"/>
  <c r="U657" i="5"/>
  <c r="U691" i="5"/>
  <c r="U623" i="5"/>
  <c r="P325" i="5"/>
  <c r="P257" i="5"/>
  <c r="P291" i="5"/>
  <c r="O329" i="5"/>
  <c r="O295" i="5"/>
  <c r="O261" i="5"/>
  <c r="X693" i="5"/>
  <c r="X659" i="5"/>
  <c r="X625" i="5"/>
  <c r="H307" i="5"/>
  <c r="H341" i="5"/>
  <c r="H273" i="5"/>
  <c r="V467" i="5"/>
  <c r="V399" i="5"/>
  <c r="V433" i="5"/>
  <c r="R204" i="5"/>
  <c r="R136" i="5"/>
  <c r="R170" i="5"/>
  <c r="W341" i="5"/>
  <c r="W273" i="5"/>
  <c r="W307" i="5"/>
  <c r="R487" i="5"/>
  <c r="R419" i="5"/>
  <c r="R453" i="5"/>
  <c r="Q488" i="5"/>
  <c r="Q454" i="5"/>
  <c r="Q420" i="5"/>
  <c r="M614" i="5"/>
  <c r="M682" i="5"/>
  <c r="M648" i="5"/>
  <c r="L315" i="5"/>
  <c r="L349" i="5"/>
  <c r="L281" i="5"/>
  <c r="O325" i="5"/>
  <c r="O291" i="5"/>
  <c r="O257" i="5"/>
  <c r="D273" i="5"/>
  <c r="D307" i="5"/>
  <c r="D341" i="5"/>
  <c r="G335" i="5"/>
  <c r="G301" i="5"/>
  <c r="G267" i="5"/>
  <c r="E682" i="5"/>
  <c r="E614" i="5"/>
  <c r="E648" i="5"/>
  <c r="K195" i="5"/>
  <c r="K161" i="5"/>
  <c r="K127" i="5"/>
  <c r="O215" i="5"/>
  <c r="O181" i="5"/>
  <c r="O147" i="5"/>
  <c r="M495" i="5"/>
  <c r="M461" i="5"/>
  <c r="M427" i="5"/>
  <c r="M181" i="5"/>
  <c r="M215" i="5"/>
  <c r="M147" i="5"/>
  <c r="Z253" i="5"/>
  <c r="Y355" i="5"/>
  <c r="Z355" i="5" s="1"/>
  <c r="Y287" i="5"/>
  <c r="Z287" i="5" s="1"/>
  <c r="Y321" i="5"/>
  <c r="Z321" i="5" s="1"/>
  <c r="T495" i="5"/>
  <c r="T461" i="5"/>
  <c r="T427" i="5"/>
  <c r="I355" i="5"/>
  <c r="I287" i="5"/>
  <c r="I321" i="5"/>
  <c r="K355" i="5"/>
  <c r="K321" i="5"/>
  <c r="K287" i="5"/>
  <c r="O710" i="5"/>
  <c r="O676" i="5"/>
  <c r="O642" i="5"/>
  <c r="Q355" i="5"/>
  <c r="Q321" i="5"/>
  <c r="Q287" i="5"/>
  <c r="N181" i="5"/>
  <c r="N215" i="5"/>
  <c r="N147" i="5"/>
  <c r="F461" i="5"/>
  <c r="F495" i="5"/>
  <c r="F427" i="5"/>
  <c r="V495" i="5"/>
  <c r="V461" i="5"/>
  <c r="V427" i="5"/>
  <c r="P321" i="5"/>
  <c r="P355" i="5"/>
  <c r="P287" i="5"/>
  <c r="D355" i="5"/>
  <c r="D321" i="5"/>
  <c r="D287" i="5"/>
  <c r="V355" i="5"/>
  <c r="V321" i="5"/>
  <c r="V287" i="5"/>
  <c r="K710" i="5"/>
  <c r="K642" i="5"/>
  <c r="K676" i="5"/>
  <c r="M705" i="5"/>
  <c r="M637" i="5"/>
  <c r="M671" i="5"/>
  <c r="N470" i="5"/>
  <c r="N436" i="5"/>
  <c r="N402" i="5"/>
  <c r="S469" i="5"/>
  <c r="S435" i="5"/>
  <c r="S401" i="5"/>
  <c r="K666" i="5"/>
  <c r="K700" i="5"/>
  <c r="K632" i="5"/>
  <c r="N472" i="5"/>
  <c r="N438" i="5"/>
  <c r="N404" i="5"/>
  <c r="F338" i="5"/>
  <c r="F270" i="5"/>
  <c r="F304" i="5"/>
  <c r="O398" i="5"/>
  <c r="O432" i="5"/>
  <c r="O466" i="5"/>
  <c r="B478" i="5"/>
  <c r="B444" i="5"/>
  <c r="B410" i="5"/>
  <c r="L706" i="5"/>
  <c r="L638" i="5"/>
  <c r="L672" i="5"/>
  <c r="P178" i="5"/>
  <c r="P212" i="5"/>
  <c r="P144" i="5"/>
  <c r="J696" i="5"/>
  <c r="J662" i="5"/>
  <c r="J628" i="5"/>
  <c r="P189" i="5"/>
  <c r="P155" i="5"/>
  <c r="P121" i="5"/>
  <c r="P482" i="5"/>
  <c r="P448" i="5"/>
  <c r="P414" i="5"/>
  <c r="P682" i="5"/>
  <c r="P648" i="5"/>
  <c r="P614" i="5"/>
  <c r="Y482" i="5"/>
  <c r="Y448" i="5"/>
  <c r="Y414" i="5"/>
  <c r="J335" i="5"/>
  <c r="J267" i="5"/>
  <c r="J301" i="5"/>
  <c r="X471" i="5"/>
  <c r="X437" i="5"/>
  <c r="X403" i="5"/>
  <c r="K212" i="5"/>
  <c r="K178" i="5"/>
  <c r="K144" i="5"/>
  <c r="K684" i="5"/>
  <c r="K650" i="5"/>
  <c r="K616" i="5"/>
  <c r="M478" i="5"/>
  <c r="M444" i="5"/>
  <c r="M410" i="5"/>
  <c r="N348" i="5"/>
  <c r="N314" i="5"/>
  <c r="N280" i="5"/>
  <c r="F705" i="5"/>
  <c r="F637" i="5"/>
  <c r="F671" i="5"/>
  <c r="U343" i="5"/>
  <c r="U275" i="5"/>
  <c r="U309" i="5"/>
  <c r="S335" i="5"/>
  <c r="S301" i="5"/>
  <c r="S267" i="5"/>
  <c r="P492" i="5"/>
  <c r="P458" i="5"/>
  <c r="P424" i="5"/>
  <c r="R484" i="5"/>
  <c r="R416" i="5"/>
  <c r="R450" i="5"/>
  <c r="J268" i="5"/>
  <c r="J302" i="5"/>
  <c r="J336" i="5"/>
  <c r="T174" i="5"/>
  <c r="T208" i="5"/>
  <c r="T140" i="5"/>
  <c r="X701" i="5"/>
  <c r="X633" i="5"/>
  <c r="X667" i="5"/>
  <c r="S202" i="5"/>
  <c r="S134" i="5"/>
  <c r="S168" i="5"/>
  <c r="V460" i="5"/>
  <c r="V494" i="5"/>
  <c r="V426" i="5"/>
  <c r="K706" i="5"/>
  <c r="K638" i="5"/>
  <c r="K672" i="5"/>
  <c r="S478" i="5"/>
  <c r="S444" i="5"/>
  <c r="S410" i="5"/>
  <c r="D682" i="5"/>
  <c r="D648" i="5"/>
  <c r="D614" i="5"/>
  <c r="U180" i="5"/>
  <c r="U214" i="5"/>
  <c r="U146" i="5"/>
  <c r="X204" i="5"/>
  <c r="X136" i="5"/>
  <c r="X170" i="5"/>
  <c r="T302" i="5"/>
  <c r="T336" i="5"/>
  <c r="T268" i="5"/>
  <c r="O156" i="5"/>
  <c r="O190" i="5"/>
  <c r="O122" i="5"/>
  <c r="Y617" i="5"/>
  <c r="Y685" i="5"/>
  <c r="Y651" i="5"/>
  <c r="Y477" i="5"/>
  <c r="Y443" i="5"/>
  <c r="Y409" i="5"/>
  <c r="E331" i="5"/>
  <c r="E263" i="5"/>
  <c r="E297" i="5"/>
  <c r="C689" i="5"/>
  <c r="C621" i="5"/>
  <c r="C655" i="5"/>
  <c r="W478" i="5"/>
  <c r="W444" i="5"/>
  <c r="W410" i="5"/>
  <c r="T341" i="5"/>
  <c r="T307" i="5"/>
  <c r="T273" i="5"/>
  <c r="L201" i="5"/>
  <c r="L133" i="5"/>
  <c r="L167" i="5"/>
  <c r="U178" i="5"/>
  <c r="U212" i="5"/>
  <c r="U144" i="5"/>
  <c r="D493" i="5"/>
  <c r="D459" i="5"/>
  <c r="D425" i="5"/>
  <c r="H200" i="5"/>
  <c r="H132" i="5"/>
  <c r="H166" i="5"/>
  <c r="S211" i="5"/>
  <c r="S177" i="5"/>
  <c r="S143" i="5"/>
  <c r="T477" i="5"/>
  <c r="T443" i="5"/>
  <c r="T409" i="5"/>
  <c r="S618" i="5"/>
  <c r="S686" i="5"/>
  <c r="S652" i="5"/>
  <c r="Y613" i="5"/>
  <c r="Y681" i="5"/>
  <c r="Y647" i="5"/>
  <c r="G339" i="5"/>
  <c r="G305" i="5"/>
  <c r="G271" i="5"/>
  <c r="S473" i="5"/>
  <c r="S439" i="5"/>
  <c r="S405" i="5"/>
  <c r="X681" i="5"/>
  <c r="X647" i="5"/>
  <c r="X613" i="5"/>
  <c r="O459" i="5"/>
  <c r="O493" i="5"/>
  <c r="O425" i="5"/>
  <c r="I703" i="5"/>
  <c r="I669" i="5"/>
  <c r="I635" i="5"/>
  <c r="X492" i="5"/>
  <c r="X458" i="5"/>
  <c r="X424" i="5"/>
  <c r="I174" i="5"/>
  <c r="I208" i="5"/>
  <c r="I140" i="5"/>
  <c r="O709" i="5"/>
  <c r="O641" i="5"/>
  <c r="O675" i="5"/>
  <c r="B188" i="5"/>
  <c r="B120" i="5"/>
  <c r="B154" i="5"/>
  <c r="W673" i="5"/>
  <c r="W639" i="5"/>
  <c r="W707" i="5"/>
  <c r="D489" i="5"/>
  <c r="D455" i="5"/>
  <c r="D421" i="5"/>
  <c r="H188" i="5"/>
  <c r="H120" i="5"/>
  <c r="H154" i="5"/>
  <c r="O686" i="5"/>
  <c r="O652" i="5"/>
  <c r="O618" i="5"/>
  <c r="N465" i="5"/>
  <c r="N431" i="5"/>
  <c r="N397" i="5"/>
  <c r="I352" i="5"/>
  <c r="I284" i="5"/>
  <c r="I318" i="5"/>
  <c r="B455" i="5"/>
  <c r="B489" i="5"/>
  <c r="B421" i="5"/>
  <c r="N454" i="5"/>
  <c r="N488" i="5"/>
  <c r="N420" i="5"/>
  <c r="Q336" i="5"/>
  <c r="Q268" i="5"/>
  <c r="Q302" i="5"/>
  <c r="U494" i="5"/>
  <c r="U460" i="5"/>
  <c r="U426" i="5"/>
  <c r="F325" i="5"/>
  <c r="F257" i="5"/>
  <c r="F291" i="5"/>
  <c r="P175" i="5"/>
  <c r="P209" i="5"/>
  <c r="P141" i="5"/>
  <c r="H646" i="5"/>
  <c r="H680" i="5"/>
  <c r="H612" i="5"/>
  <c r="I339" i="5"/>
  <c r="I271" i="5"/>
  <c r="I305" i="5"/>
  <c r="O704" i="5"/>
  <c r="O670" i="5"/>
  <c r="O636" i="5"/>
  <c r="U674" i="5"/>
  <c r="U708" i="5"/>
  <c r="U640" i="5"/>
  <c r="Y190" i="5"/>
  <c r="Y122" i="5"/>
  <c r="Y156" i="5"/>
  <c r="E214" i="5"/>
  <c r="E146" i="5"/>
  <c r="E180" i="5"/>
  <c r="Q473" i="5"/>
  <c r="Q439" i="5"/>
  <c r="Q405" i="5"/>
  <c r="O616" i="5"/>
  <c r="O684" i="5"/>
  <c r="O650" i="5"/>
  <c r="V483" i="5"/>
  <c r="V449" i="5"/>
  <c r="V415" i="5"/>
  <c r="L480" i="5"/>
  <c r="L412" i="5"/>
  <c r="L446" i="5"/>
  <c r="J674" i="5"/>
  <c r="J708" i="5"/>
  <c r="J640" i="5"/>
  <c r="Q475" i="5"/>
  <c r="Q441" i="5"/>
  <c r="Q407" i="5"/>
  <c r="X292" i="5"/>
  <c r="X326" i="5"/>
  <c r="X258" i="5"/>
  <c r="L484" i="5"/>
  <c r="L450" i="5"/>
  <c r="L416" i="5"/>
  <c r="C179" i="5"/>
  <c r="C213" i="5"/>
  <c r="C145" i="5"/>
  <c r="S296" i="5"/>
  <c r="S330" i="5"/>
  <c r="S262" i="5"/>
  <c r="I180" i="5"/>
  <c r="I214" i="5"/>
  <c r="I146" i="5"/>
  <c r="O706" i="5"/>
  <c r="O672" i="5"/>
  <c r="O638" i="5"/>
  <c r="N477" i="5"/>
  <c r="N443" i="5"/>
  <c r="N409" i="5"/>
  <c r="L185" i="5"/>
  <c r="L117" i="5"/>
  <c r="L151" i="5"/>
  <c r="H631" i="5"/>
  <c r="H665" i="5"/>
  <c r="H699" i="5"/>
  <c r="L486" i="5"/>
  <c r="L452" i="5"/>
  <c r="L418" i="5"/>
  <c r="C697" i="5"/>
  <c r="C663" i="5"/>
  <c r="C629" i="5"/>
  <c r="N450" i="5"/>
  <c r="N484" i="5"/>
  <c r="N416" i="5"/>
  <c r="L204" i="5"/>
  <c r="L136" i="5"/>
  <c r="L170" i="5"/>
  <c r="P282" i="5"/>
  <c r="P316" i="5"/>
  <c r="P350" i="5"/>
  <c r="R185" i="5"/>
  <c r="R117" i="5"/>
  <c r="R151" i="5"/>
  <c r="D354" i="5"/>
  <c r="D286" i="5"/>
  <c r="D320" i="5"/>
  <c r="X209" i="5"/>
  <c r="X141" i="5"/>
  <c r="X175" i="5"/>
  <c r="W339" i="5"/>
  <c r="W271" i="5"/>
  <c r="W305" i="5"/>
  <c r="M291" i="5"/>
  <c r="M325" i="5"/>
  <c r="M257" i="5"/>
  <c r="J702" i="5"/>
  <c r="J668" i="5"/>
  <c r="J634" i="5"/>
  <c r="R335" i="5"/>
  <c r="R267" i="5"/>
  <c r="R301" i="5"/>
  <c r="U449" i="5"/>
  <c r="U483" i="5"/>
  <c r="U415" i="5"/>
  <c r="E700" i="5"/>
  <c r="E632" i="5"/>
  <c r="E666" i="5"/>
  <c r="R490" i="5"/>
  <c r="R422" i="5"/>
  <c r="R456" i="5"/>
  <c r="D339" i="5"/>
  <c r="D271" i="5"/>
  <c r="D305" i="5"/>
  <c r="V191" i="5"/>
  <c r="V157" i="5"/>
  <c r="V123" i="5"/>
  <c r="U177" i="5"/>
  <c r="U211" i="5"/>
  <c r="U143" i="5"/>
  <c r="L707" i="5"/>
  <c r="L673" i="5"/>
  <c r="L639" i="5"/>
  <c r="R482" i="5"/>
  <c r="R414" i="5"/>
  <c r="R448" i="5"/>
  <c r="V696" i="5"/>
  <c r="V662" i="5"/>
  <c r="V628" i="5"/>
  <c r="K347" i="5"/>
  <c r="K279" i="5"/>
  <c r="K313" i="5"/>
  <c r="T480" i="5"/>
  <c r="T412" i="5"/>
  <c r="T446" i="5"/>
  <c r="O337" i="5"/>
  <c r="O303" i="5"/>
  <c r="O269" i="5"/>
  <c r="X213" i="5"/>
  <c r="X179" i="5"/>
  <c r="X145" i="5"/>
  <c r="W704" i="5"/>
  <c r="W636" i="5"/>
  <c r="W670" i="5"/>
  <c r="Y471" i="5"/>
  <c r="Y437" i="5"/>
  <c r="Y403" i="5"/>
  <c r="P191" i="5"/>
  <c r="P157" i="5"/>
  <c r="P123" i="5"/>
  <c r="M294" i="5"/>
  <c r="M328" i="5"/>
  <c r="M260" i="5"/>
  <c r="I400" i="5"/>
  <c r="I468" i="5"/>
  <c r="I434" i="5"/>
  <c r="L337" i="5"/>
  <c r="L303" i="5"/>
  <c r="L269" i="5"/>
  <c r="O404" i="5"/>
  <c r="O438" i="5"/>
  <c r="O472" i="5"/>
  <c r="M681" i="5"/>
  <c r="M613" i="5"/>
  <c r="M647" i="5"/>
  <c r="Q186" i="5"/>
  <c r="Q152" i="5"/>
  <c r="Q118" i="5"/>
  <c r="H685" i="5"/>
  <c r="H651" i="5"/>
  <c r="H617" i="5"/>
  <c r="M703" i="5"/>
  <c r="M635" i="5"/>
  <c r="M669" i="5"/>
  <c r="P480" i="5"/>
  <c r="P446" i="5"/>
  <c r="P412" i="5"/>
  <c r="E492" i="5"/>
  <c r="E458" i="5"/>
  <c r="E424" i="5"/>
  <c r="K707" i="5"/>
  <c r="K639" i="5"/>
  <c r="K673" i="5"/>
  <c r="O397" i="5"/>
  <c r="O431" i="5"/>
  <c r="O465" i="5"/>
  <c r="K214" i="5"/>
  <c r="K180" i="5"/>
  <c r="K146" i="5"/>
  <c r="S703" i="5"/>
  <c r="S635" i="5"/>
  <c r="S669" i="5"/>
  <c r="P488" i="5"/>
  <c r="P454" i="5"/>
  <c r="P420" i="5"/>
  <c r="O328" i="5"/>
  <c r="O294" i="5"/>
  <c r="O260" i="5"/>
  <c r="R474" i="5"/>
  <c r="R440" i="5"/>
  <c r="R406" i="5"/>
  <c r="P197" i="5"/>
  <c r="P163" i="5"/>
  <c r="P129" i="5"/>
  <c r="E685" i="5"/>
  <c r="E617" i="5"/>
  <c r="E651" i="5"/>
  <c r="J202" i="5"/>
  <c r="J168" i="5"/>
  <c r="J134" i="5"/>
  <c r="C329" i="5"/>
  <c r="C295" i="5"/>
  <c r="C261" i="5"/>
  <c r="Y467" i="5"/>
  <c r="Y433" i="5"/>
  <c r="Y399" i="5"/>
  <c r="G206" i="5"/>
  <c r="G172" i="5"/>
  <c r="G138" i="5"/>
  <c r="U334" i="5"/>
  <c r="U300" i="5"/>
  <c r="U266" i="5"/>
  <c r="Q213" i="5"/>
  <c r="Q179" i="5"/>
  <c r="Q145" i="5"/>
  <c r="F695" i="5"/>
  <c r="F661" i="5"/>
  <c r="F627" i="5"/>
  <c r="O409" i="5"/>
  <c r="O443" i="5"/>
  <c r="O477" i="5"/>
  <c r="M206" i="5"/>
  <c r="M172" i="5"/>
  <c r="M138" i="5"/>
  <c r="T681" i="5"/>
  <c r="T613" i="5"/>
  <c r="T647" i="5"/>
  <c r="X491" i="5"/>
  <c r="X457" i="5"/>
  <c r="X423" i="5"/>
  <c r="R309" i="5"/>
  <c r="R343" i="5"/>
  <c r="R275" i="5"/>
  <c r="R209" i="5"/>
  <c r="R141" i="5"/>
  <c r="R175" i="5"/>
  <c r="Y485" i="5"/>
  <c r="Y451" i="5"/>
  <c r="Y417" i="5"/>
  <c r="G474" i="5"/>
  <c r="G440" i="5"/>
  <c r="G406" i="5"/>
  <c r="T305" i="5"/>
  <c r="T271" i="5"/>
  <c r="T339" i="5"/>
  <c r="Q342" i="5"/>
  <c r="Q274" i="5"/>
  <c r="Q308" i="5"/>
  <c r="E708" i="5"/>
  <c r="E674" i="5"/>
  <c r="E640" i="5"/>
  <c r="J701" i="5"/>
  <c r="J633" i="5"/>
  <c r="J667" i="5"/>
  <c r="V664" i="5"/>
  <c r="V698" i="5"/>
  <c r="V630" i="5"/>
  <c r="S694" i="5"/>
  <c r="S626" i="5"/>
  <c r="S660" i="5"/>
  <c r="N691" i="5"/>
  <c r="N657" i="5"/>
  <c r="N623" i="5"/>
  <c r="H698" i="5"/>
  <c r="H664" i="5"/>
  <c r="H630" i="5"/>
  <c r="C709" i="5"/>
  <c r="C641" i="5"/>
  <c r="C675" i="5"/>
  <c r="N708" i="5"/>
  <c r="N640" i="5"/>
  <c r="N674" i="5"/>
  <c r="L699" i="5"/>
  <c r="L665" i="5"/>
  <c r="L631" i="5"/>
  <c r="I646" i="5"/>
  <c r="I680" i="5"/>
  <c r="I612" i="5"/>
  <c r="W682" i="5"/>
  <c r="W648" i="5"/>
  <c r="W614" i="5"/>
  <c r="T623" i="5"/>
  <c r="T657" i="5"/>
  <c r="T691" i="5"/>
  <c r="Y338" i="5"/>
  <c r="Y304" i="5"/>
  <c r="Y270" i="5"/>
  <c r="T646" i="5"/>
  <c r="T680" i="5"/>
  <c r="T612" i="5"/>
  <c r="N692" i="5"/>
  <c r="N624" i="5"/>
  <c r="N658" i="5"/>
  <c r="V651" i="5"/>
  <c r="V685" i="5"/>
  <c r="V617" i="5"/>
  <c r="B671" i="5"/>
  <c r="B705" i="5"/>
  <c r="B637" i="5"/>
  <c r="P700" i="5"/>
  <c r="P632" i="5"/>
  <c r="P666" i="5"/>
  <c r="S292" i="5"/>
  <c r="S326" i="5"/>
  <c r="S258" i="5"/>
  <c r="Q683" i="5"/>
  <c r="Q615" i="5"/>
  <c r="Q649" i="5"/>
  <c r="N665" i="5"/>
  <c r="N699" i="5"/>
  <c r="N631" i="5"/>
  <c r="D285" i="5"/>
  <c r="D319" i="5"/>
  <c r="D353" i="5"/>
  <c r="W689" i="5"/>
  <c r="W621" i="5"/>
  <c r="W655" i="5"/>
  <c r="P656" i="5"/>
  <c r="P622" i="5"/>
  <c r="P690" i="5"/>
  <c r="V339" i="5"/>
  <c r="V271" i="5"/>
  <c r="V305" i="5"/>
  <c r="K193" i="5"/>
  <c r="K159" i="5"/>
  <c r="K125" i="5"/>
  <c r="X697" i="5"/>
  <c r="X663" i="5"/>
  <c r="X629" i="5"/>
  <c r="X296" i="5"/>
  <c r="X262" i="5"/>
  <c r="X330" i="5"/>
  <c r="B695" i="5"/>
  <c r="B661" i="5"/>
  <c r="B627" i="5"/>
  <c r="W680" i="5"/>
  <c r="W612" i="5"/>
  <c r="W646" i="5"/>
  <c r="G446" i="5"/>
  <c r="G480" i="5"/>
  <c r="G412" i="5"/>
  <c r="N474" i="5"/>
  <c r="N440" i="5"/>
  <c r="N406" i="5"/>
  <c r="S187" i="5"/>
  <c r="S119" i="5"/>
  <c r="S153" i="5"/>
  <c r="B194" i="5"/>
  <c r="B126" i="5"/>
  <c r="B160" i="5"/>
  <c r="P400" i="5"/>
  <c r="P468" i="5"/>
  <c r="P434" i="5"/>
  <c r="D483" i="5"/>
  <c r="D449" i="5"/>
  <c r="D415" i="5"/>
  <c r="G686" i="5"/>
  <c r="G618" i="5"/>
  <c r="G652" i="5"/>
  <c r="C330" i="5"/>
  <c r="C296" i="5"/>
  <c r="C262" i="5"/>
  <c r="H314" i="5"/>
  <c r="H280" i="5"/>
  <c r="H348" i="5"/>
  <c r="F475" i="5"/>
  <c r="F441" i="5"/>
  <c r="F407" i="5"/>
  <c r="S210" i="5"/>
  <c r="S176" i="5"/>
  <c r="S142" i="5"/>
  <c r="S192" i="5"/>
  <c r="S124" i="5"/>
  <c r="S158" i="5"/>
  <c r="C457" i="5"/>
  <c r="C423" i="5"/>
  <c r="C491" i="5"/>
  <c r="E488" i="5"/>
  <c r="E454" i="5"/>
  <c r="E420" i="5"/>
  <c r="N186" i="5"/>
  <c r="N118" i="5"/>
  <c r="N152" i="5"/>
  <c r="D345" i="5"/>
  <c r="D277" i="5"/>
  <c r="D311" i="5"/>
  <c r="R688" i="5"/>
  <c r="R654" i="5"/>
  <c r="R620" i="5"/>
  <c r="V351" i="5"/>
  <c r="V283" i="5"/>
  <c r="V317" i="5"/>
  <c r="K206" i="5"/>
  <c r="K172" i="5"/>
  <c r="K138" i="5"/>
  <c r="B469" i="5"/>
  <c r="B435" i="5"/>
  <c r="B401" i="5"/>
  <c r="X475" i="5"/>
  <c r="X441" i="5"/>
  <c r="X407" i="5"/>
  <c r="T171" i="5"/>
  <c r="T205" i="5"/>
  <c r="T137" i="5"/>
  <c r="Q465" i="5"/>
  <c r="Q431" i="5"/>
  <c r="Q397" i="5"/>
  <c r="M455" i="5"/>
  <c r="M489" i="5"/>
  <c r="M421" i="5"/>
  <c r="G294" i="5"/>
  <c r="G328" i="5"/>
  <c r="G260" i="5"/>
  <c r="R469" i="5"/>
  <c r="R435" i="5"/>
  <c r="R401" i="5"/>
  <c r="I695" i="5"/>
  <c r="I661" i="5"/>
  <c r="I627" i="5"/>
  <c r="M696" i="5"/>
  <c r="M628" i="5"/>
  <c r="M662" i="5"/>
  <c r="E211" i="5"/>
  <c r="E177" i="5"/>
  <c r="E143" i="5"/>
  <c r="Q327" i="5"/>
  <c r="Q259" i="5"/>
  <c r="Q293" i="5"/>
  <c r="H343" i="5"/>
  <c r="H309" i="5"/>
  <c r="H275" i="5"/>
  <c r="O286" i="5"/>
  <c r="O320" i="5"/>
  <c r="O354" i="5"/>
  <c r="P683" i="5"/>
  <c r="P649" i="5"/>
  <c r="P615" i="5"/>
  <c r="D698" i="5"/>
  <c r="D664" i="5"/>
  <c r="D630" i="5"/>
  <c r="I404" i="5"/>
  <c r="I472" i="5"/>
  <c r="I438" i="5"/>
  <c r="G208" i="5"/>
  <c r="G174" i="5"/>
  <c r="G140" i="5"/>
  <c r="J185" i="5"/>
  <c r="J151" i="5"/>
  <c r="J117" i="5"/>
  <c r="O701" i="5"/>
  <c r="O667" i="5"/>
  <c r="O633" i="5"/>
  <c r="V278" i="5"/>
  <c r="V312" i="5"/>
  <c r="V346" i="5"/>
  <c r="K203" i="5"/>
  <c r="K169" i="5"/>
  <c r="K135" i="5"/>
  <c r="D272" i="5"/>
  <c r="D306" i="5"/>
  <c r="D340" i="5"/>
  <c r="O341" i="5"/>
  <c r="O273" i="5"/>
  <c r="O307" i="5"/>
  <c r="W205" i="5"/>
  <c r="W171" i="5"/>
  <c r="W137" i="5"/>
  <c r="G493" i="5"/>
  <c r="G459" i="5"/>
  <c r="G425" i="5"/>
  <c r="R477" i="5"/>
  <c r="R443" i="5"/>
  <c r="R409" i="5"/>
  <c r="K328" i="5"/>
  <c r="K260" i="5"/>
  <c r="K294" i="5"/>
  <c r="K476" i="5"/>
  <c r="K442" i="5"/>
  <c r="K408" i="5"/>
  <c r="B667" i="5"/>
  <c r="B633" i="5"/>
  <c r="B701" i="5"/>
  <c r="X307" i="5"/>
  <c r="X341" i="5"/>
  <c r="X273" i="5"/>
  <c r="V654" i="5"/>
  <c r="V688" i="5"/>
  <c r="V620" i="5"/>
  <c r="O694" i="5"/>
  <c r="O660" i="5"/>
  <c r="O626" i="5"/>
  <c r="E658" i="5"/>
  <c r="E692" i="5"/>
  <c r="E624" i="5"/>
  <c r="O353" i="5"/>
  <c r="O285" i="5"/>
  <c r="O319" i="5"/>
  <c r="U699" i="5"/>
  <c r="U631" i="5"/>
  <c r="U665" i="5"/>
  <c r="R211" i="5"/>
  <c r="R143" i="5"/>
  <c r="R177" i="5"/>
  <c r="N457" i="5"/>
  <c r="N491" i="5"/>
  <c r="N423" i="5"/>
  <c r="X214" i="5"/>
  <c r="X180" i="5"/>
  <c r="X146" i="5"/>
  <c r="G490" i="5"/>
  <c r="G456" i="5"/>
  <c r="G422" i="5"/>
  <c r="Y208" i="5"/>
  <c r="Y174" i="5"/>
  <c r="Y140" i="5"/>
  <c r="W340" i="5"/>
  <c r="W272" i="5"/>
  <c r="W306" i="5"/>
  <c r="M623" i="5"/>
  <c r="M657" i="5"/>
  <c r="M691" i="5"/>
  <c r="F486" i="5"/>
  <c r="F418" i="5"/>
  <c r="F452" i="5"/>
  <c r="E338" i="5"/>
  <c r="E270" i="5"/>
  <c r="E304" i="5"/>
  <c r="X334" i="5"/>
  <c r="X300" i="5"/>
  <c r="X266" i="5"/>
  <c r="F308" i="5"/>
  <c r="F342" i="5"/>
  <c r="F274" i="5"/>
  <c r="H317" i="5"/>
  <c r="H283" i="5"/>
  <c r="H351" i="5"/>
  <c r="F214" i="5"/>
  <c r="F180" i="5"/>
  <c r="F146" i="5"/>
  <c r="K210" i="5"/>
  <c r="K176" i="5"/>
  <c r="K142" i="5"/>
  <c r="Y458" i="5"/>
  <c r="Y492" i="5"/>
  <c r="Y424" i="5"/>
  <c r="X476" i="5"/>
  <c r="X442" i="5"/>
  <c r="X408" i="5"/>
  <c r="H468" i="5"/>
  <c r="H434" i="5"/>
  <c r="H400" i="5"/>
  <c r="C170" i="5"/>
  <c r="C204" i="5"/>
  <c r="C136" i="5"/>
  <c r="S340" i="5"/>
  <c r="S306" i="5"/>
  <c r="S272" i="5"/>
  <c r="Y335" i="5"/>
  <c r="Y301" i="5"/>
  <c r="Y267" i="5"/>
  <c r="E347" i="5"/>
  <c r="E279" i="5"/>
  <c r="E313" i="5"/>
  <c r="C337" i="5"/>
  <c r="C303" i="5"/>
  <c r="C269" i="5"/>
  <c r="M452" i="5"/>
  <c r="M486" i="5"/>
  <c r="M418" i="5"/>
  <c r="L192" i="5"/>
  <c r="L124" i="5"/>
  <c r="L158" i="5"/>
  <c r="P195" i="5"/>
  <c r="P161" i="5"/>
  <c r="P127" i="5"/>
  <c r="G488" i="5"/>
  <c r="G420" i="5"/>
  <c r="G454" i="5"/>
  <c r="U193" i="5"/>
  <c r="U159" i="5"/>
  <c r="U125" i="5"/>
  <c r="M298" i="5"/>
  <c r="M332" i="5"/>
  <c r="M264" i="5"/>
  <c r="T693" i="5"/>
  <c r="T659" i="5"/>
  <c r="T625" i="5"/>
  <c r="H175" i="5"/>
  <c r="H209" i="5"/>
  <c r="H141" i="5"/>
  <c r="R350" i="5"/>
  <c r="R316" i="5"/>
  <c r="R282" i="5"/>
  <c r="C695" i="5"/>
  <c r="C627" i="5"/>
  <c r="C661" i="5"/>
  <c r="S347" i="5"/>
  <c r="S313" i="5"/>
  <c r="S279" i="5"/>
  <c r="E664" i="5"/>
  <c r="E698" i="5"/>
  <c r="E630" i="5"/>
  <c r="R312" i="5"/>
  <c r="R346" i="5"/>
  <c r="R278" i="5"/>
  <c r="S615" i="5"/>
  <c r="S649" i="5"/>
  <c r="S683" i="5"/>
  <c r="F701" i="5"/>
  <c r="F667" i="5"/>
  <c r="F633" i="5"/>
  <c r="K478" i="5"/>
  <c r="K444" i="5"/>
  <c r="K410" i="5"/>
  <c r="U454" i="5"/>
  <c r="U420" i="5"/>
  <c r="U488" i="5"/>
  <c r="U204" i="5"/>
  <c r="U170" i="5"/>
  <c r="U136" i="5"/>
  <c r="E494" i="5"/>
  <c r="E426" i="5"/>
  <c r="E460" i="5"/>
  <c r="F354" i="5"/>
  <c r="F320" i="5"/>
  <c r="F286" i="5"/>
  <c r="K350" i="5"/>
  <c r="K282" i="5"/>
  <c r="K316" i="5"/>
  <c r="Y639" i="5"/>
  <c r="Y707" i="5"/>
  <c r="Y673" i="5"/>
  <c r="X691" i="5"/>
  <c r="X657" i="5"/>
  <c r="X623" i="5"/>
  <c r="H683" i="5"/>
  <c r="H649" i="5"/>
  <c r="H615" i="5"/>
  <c r="C344" i="5"/>
  <c r="C276" i="5"/>
  <c r="C310" i="5"/>
  <c r="U198" i="5"/>
  <c r="U164" i="5"/>
  <c r="U130" i="5"/>
  <c r="T172" i="5"/>
  <c r="T206" i="5"/>
  <c r="T138" i="5"/>
  <c r="M465" i="5"/>
  <c r="M431" i="5"/>
  <c r="M397" i="5"/>
  <c r="D187" i="5"/>
  <c r="D153" i="5"/>
  <c r="D119" i="5"/>
  <c r="M633" i="5"/>
  <c r="M667" i="5"/>
  <c r="M701" i="5"/>
  <c r="L298" i="5"/>
  <c r="L264" i="5"/>
  <c r="L332" i="5"/>
  <c r="P267" i="5"/>
  <c r="P301" i="5"/>
  <c r="P335" i="5"/>
  <c r="G703" i="5"/>
  <c r="G669" i="5"/>
  <c r="G635" i="5"/>
  <c r="U333" i="5"/>
  <c r="U299" i="5"/>
  <c r="U265" i="5"/>
  <c r="B354" i="5"/>
  <c r="B320" i="5"/>
  <c r="B286" i="5"/>
  <c r="V171" i="5"/>
  <c r="V205" i="5"/>
  <c r="V137" i="5"/>
  <c r="H349" i="5"/>
  <c r="H315" i="5"/>
  <c r="H281" i="5"/>
  <c r="V190" i="5"/>
  <c r="V156" i="5"/>
  <c r="V122" i="5"/>
  <c r="Q338" i="5"/>
  <c r="Q270" i="5"/>
  <c r="Q304" i="5"/>
  <c r="L186" i="5"/>
  <c r="L118" i="5"/>
  <c r="L152" i="5"/>
  <c r="G192" i="5"/>
  <c r="G124" i="5"/>
  <c r="G158" i="5"/>
  <c r="B189" i="5"/>
  <c r="B121" i="5"/>
  <c r="B155" i="5"/>
  <c r="M211" i="5"/>
  <c r="M177" i="5"/>
  <c r="M143" i="5"/>
  <c r="W334" i="5"/>
  <c r="W266" i="5"/>
  <c r="W300" i="5"/>
  <c r="R491" i="5"/>
  <c r="R423" i="5"/>
  <c r="R457" i="5"/>
  <c r="U648" i="5"/>
  <c r="U614" i="5"/>
  <c r="U682" i="5"/>
  <c r="O326" i="5"/>
  <c r="O292" i="5"/>
  <c r="O258" i="5"/>
  <c r="K686" i="5"/>
  <c r="K652" i="5"/>
  <c r="K618" i="5"/>
  <c r="V489" i="5"/>
  <c r="V455" i="5"/>
  <c r="V421" i="5"/>
  <c r="S203" i="5"/>
  <c r="S135" i="5"/>
  <c r="S169" i="5"/>
  <c r="Y188" i="5"/>
  <c r="Y120" i="5"/>
  <c r="Y154" i="5"/>
  <c r="O153" i="5"/>
  <c r="O187" i="5"/>
  <c r="O119" i="5"/>
  <c r="M205" i="5"/>
  <c r="M171" i="5"/>
  <c r="M137" i="5"/>
  <c r="D185" i="5"/>
  <c r="D151" i="5"/>
  <c r="D117" i="5"/>
  <c r="G343" i="5"/>
  <c r="G309" i="5"/>
  <c r="G275" i="5"/>
  <c r="O352" i="5"/>
  <c r="O318" i="5"/>
  <c r="O284" i="5"/>
  <c r="B298" i="5"/>
  <c r="B332" i="5"/>
  <c r="B264" i="5"/>
  <c r="U326" i="5"/>
  <c r="U292" i="5"/>
  <c r="U258" i="5"/>
  <c r="J191" i="5"/>
  <c r="J157" i="5"/>
  <c r="J123" i="5"/>
  <c r="T176" i="5"/>
  <c r="T210" i="5"/>
  <c r="T142" i="5"/>
  <c r="S487" i="5"/>
  <c r="S453" i="5"/>
  <c r="S419" i="5"/>
  <c r="P187" i="5"/>
  <c r="P153" i="5"/>
  <c r="P119" i="5"/>
  <c r="K330" i="5"/>
  <c r="K262" i="5"/>
  <c r="K296" i="5"/>
  <c r="T353" i="5"/>
  <c r="T319" i="5"/>
  <c r="T285" i="5"/>
  <c r="Y446" i="5"/>
  <c r="Y480" i="5"/>
  <c r="Y412" i="5"/>
  <c r="X337" i="5"/>
  <c r="X303" i="5"/>
  <c r="X269" i="5"/>
  <c r="N296" i="5"/>
  <c r="N330" i="5"/>
  <c r="N262" i="5"/>
  <c r="N336" i="5"/>
  <c r="N302" i="5"/>
  <c r="N268" i="5"/>
  <c r="P333" i="5"/>
  <c r="P265" i="5"/>
  <c r="P299" i="5"/>
  <c r="E206" i="5"/>
  <c r="E172" i="5"/>
  <c r="E138" i="5"/>
  <c r="P277" i="5"/>
  <c r="P311" i="5"/>
  <c r="P345" i="5"/>
  <c r="J192" i="5"/>
  <c r="J158" i="5"/>
  <c r="J124" i="5"/>
  <c r="D173" i="5"/>
  <c r="D207" i="5"/>
  <c r="D139" i="5"/>
  <c r="D444" i="5"/>
  <c r="D410" i="5"/>
  <c r="D478" i="5"/>
  <c r="P494" i="5"/>
  <c r="P460" i="5"/>
  <c r="P426" i="5"/>
  <c r="D439" i="5"/>
  <c r="D405" i="5"/>
  <c r="D473" i="5"/>
  <c r="Q340" i="5"/>
  <c r="Q272" i="5"/>
  <c r="Q306" i="5"/>
  <c r="X685" i="5"/>
  <c r="X651" i="5"/>
  <c r="X617" i="5"/>
  <c r="D702" i="5"/>
  <c r="D634" i="5"/>
  <c r="D668" i="5"/>
  <c r="E707" i="5"/>
  <c r="E673" i="5"/>
  <c r="E639" i="5"/>
  <c r="D687" i="5"/>
  <c r="D653" i="5"/>
  <c r="D619" i="5"/>
  <c r="C332" i="5"/>
  <c r="C298" i="5"/>
  <c r="C264" i="5"/>
  <c r="D700" i="5"/>
  <c r="D666" i="5"/>
  <c r="D632" i="5"/>
  <c r="K468" i="5"/>
  <c r="K400" i="5"/>
  <c r="K434" i="5"/>
  <c r="F210" i="5"/>
  <c r="F142" i="5"/>
  <c r="F176" i="5"/>
  <c r="F481" i="5"/>
  <c r="F413" i="5"/>
  <c r="F447" i="5"/>
  <c r="S295" i="5"/>
  <c r="S329" i="5"/>
  <c r="S261" i="5"/>
  <c r="V281" i="5"/>
  <c r="V315" i="5"/>
  <c r="V349" i="5"/>
  <c r="S294" i="5"/>
  <c r="S328" i="5"/>
  <c r="S260" i="5"/>
  <c r="H696" i="5"/>
  <c r="H628" i="5"/>
  <c r="H662" i="5"/>
  <c r="E681" i="5"/>
  <c r="E647" i="5"/>
  <c r="E613" i="5"/>
  <c r="M341" i="5"/>
  <c r="M307" i="5"/>
  <c r="M273" i="5"/>
  <c r="N683" i="5"/>
  <c r="N615" i="5"/>
  <c r="N649" i="5"/>
  <c r="H192" i="5"/>
  <c r="H124" i="5"/>
  <c r="H158" i="5"/>
  <c r="M208" i="5"/>
  <c r="M174" i="5"/>
  <c r="M140" i="5"/>
  <c r="M448" i="5"/>
  <c r="M482" i="5"/>
  <c r="M414" i="5"/>
  <c r="U452" i="5"/>
  <c r="U486" i="5"/>
  <c r="U418" i="5"/>
  <c r="J326" i="5"/>
  <c r="J258" i="5"/>
  <c r="J292" i="5"/>
  <c r="M342" i="5"/>
  <c r="M308" i="5"/>
  <c r="M274" i="5"/>
  <c r="T673" i="5"/>
  <c r="T707" i="5"/>
  <c r="T639" i="5"/>
  <c r="D333" i="5"/>
  <c r="D265" i="5"/>
  <c r="D299" i="5"/>
  <c r="E208" i="5"/>
  <c r="E174" i="5"/>
  <c r="E140" i="5"/>
  <c r="K326" i="5"/>
  <c r="K258" i="5"/>
  <c r="K292" i="5"/>
  <c r="P334" i="5"/>
  <c r="P266" i="5"/>
  <c r="P300" i="5"/>
  <c r="B689" i="5"/>
  <c r="B621" i="5"/>
  <c r="B655" i="5"/>
  <c r="P438" i="5"/>
  <c r="P404" i="5"/>
  <c r="P472" i="5"/>
  <c r="W491" i="5"/>
  <c r="W457" i="5"/>
  <c r="W423" i="5"/>
  <c r="Q329" i="5"/>
  <c r="Q261" i="5"/>
  <c r="Q295" i="5"/>
  <c r="B186" i="5"/>
  <c r="B118" i="5"/>
  <c r="B152" i="5"/>
  <c r="W343" i="5"/>
  <c r="W275" i="5"/>
  <c r="W309" i="5"/>
  <c r="V479" i="5"/>
  <c r="V445" i="5"/>
  <c r="V411" i="5"/>
  <c r="T478" i="5"/>
  <c r="T410" i="5"/>
  <c r="T444" i="5"/>
  <c r="O450" i="5"/>
  <c r="O484" i="5"/>
  <c r="O416" i="5"/>
  <c r="K336" i="5"/>
  <c r="K268" i="5"/>
  <c r="K302" i="5"/>
  <c r="K327" i="5"/>
  <c r="K259" i="5"/>
  <c r="K293" i="5"/>
  <c r="E351" i="5"/>
  <c r="E283" i="5"/>
  <c r="E317" i="5"/>
  <c r="U397" i="5"/>
  <c r="U465" i="5"/>
  <c r="U431" i="5"/>
  <c r="K331" i="5"/>
  <c r="K263" i="5"/>
  <c r="K297" i="5"/>
  <c r="H203" i="5"/>
  <c r="H135" i="5"/>
  <c r="H169" i="5"/>
  <c r="G484" i="5"/>
  <c r="G450" i="5"/>
  <c r="G416" i="5"/>
  <c r="V195" i="5"/>
  <c r="V161" i="5"/>
  <c r="V127" i="5"/>
  <c r="K334" i="5"/>
  <c r="K266" i="5"/>
  <c r="K300" i="5"/>
  <c r="H476" i="5"/>
  <c r="H442" i="5"/>
  <c r="H408" i="5"/>
  <c r="Q466" i="5"/>
  <c r="Q432" i="5"/>
  <c r="Q398" i="5"/>
  <c r="S681" i="5"/>
  <c r="S613" i="5"/>
  <c r="S647" i="5"/>
  <c r="I639" i="5"/>
  <c r="I673" i="5"/>
  <c r="I707" i="5"/>
  <c r="W691" i="5"/>
  <c r="W657" i="5"/>
  <c r="W623" i="5"/>
  <c r="L354" i="5"/>
  <c r="L320" i="5"/>
  <c r="L286" i="5"/>
  <c r="Y343" i="5"/>
  <c r="Y309" i="5"/>
  <c r="Y275" i="5"/>
  <c r="C456" i="5"/>
  <c r="C422" i="5"/>
  <c r="C490" i="5"/>
  <c r="I158" i="5"/>
  <c r="I124" i="5"/>
  <c r="I192" i="5"/>
  <c r="B205" i="5"/>
  <c r="B137" i="5"/>
  <c r="B171" i="5"/>
  <c r="I194" i="5"/>
  <c r="I160" i="5"/>
  <c r="I126" i="5"/>
  <c r="V484" i="5"/>
  <c r="V450" i="5"/>
  <c r="V416" i="5"/>
  <c r="W490" i="5"/>
  <c r="W456" i="5"/>
  <c r="W422" i="5"/>
  <c r="C193" i="5"/>
  <c r="C159" i="5"/>
  <c r="C125" i="5"/>
  <c r="H670" i="5"/>
  <c r="H704" i="5"/>
  <c r="H636" i="5"/>
  <c r="H296" i="5"/>
  <c r="H262" i="5"/>
  <c r="H330" i="5"/>
  <c r="S191" i="5"/>
  <c r="S123" i="5"/>
  <c r="S157" i="5"/>
  <c r="K338" i="5"/>
  <c r="K270" i="5"/>
  <c r="K304" i="5"/>
  <c r="Q199" i="5"/>
  <c r="Q165" i="5"/>
  <c r="Q131" i="5"/>
  <c r="R197" i="5"/>
  <c r="R129" i="5"/>
  <c r="R163" i="5"/>
  <c r="I188" i="5"/>
  <c r="I154" i="5"/>
  <c r="I120" i="5"/>
  <c r="C331" i="5"/>
  <c r="C297" i="5"/>
  <c r="C263" i="5"/>
  <c r="X352" i="5"/>
  <c r="X318" i="5"/>
  <c r="X284" i="5"/>
  <c r="U671" i="5"/>
  <c r="U637" i="5"/>
  <c r="U705" i="5"/>
  <c r="W189" i="5"/>
  <c r="W155" i="5"/>
  <c r="W121" i="5"/>
  <c r="K351" i="5"/>
  <c r="K283" i="5"/>
  <c r="K317" i="5"/>
  <c r="V707" i="5"/>
  <c r="V639" i="5"/>
  <c r="V673" i="5"/>
  <c r="M352" i="5"/>
  <c r="M318" i="5"/>
  <c r="M284" i="5"/>
  <c r="U453" i="5"/>
  <c r="U419" i="5"/>
  <c r="U487" i="5"/>
  <c r="F483" i="5"/>
  <c r="F415" i="5"/>
  <c r="F449" i="5"/>
  <c r="G472" i="5"/>
  <c r="G438" i="5"/>
  <c r="G404" i="5"/>
  <c r="V680" i="5"/>
  <c r="V646" i="5"/>
  <c r="V612" i="5"/>
  <c r="N701" i="5"/>
  <c r="N667" i="5"/>
  <c r="N633" i="5"/>
  <c r="W703" i="5"/>
  <c r="W669" i="5"/>
  <c r="W635" i="5"/>
  <c r="L316" i="5"/>
  <c r="L350" i="5"/>
  <c r="L282" i="5"/>
  <c r="W686" i="5"/>
  <c r="W652" i="5"/>
  <c r="W618" i="5"/>
  <c r="U171" i="5"/>
  <c r="U205" i="5"/>
  <c r="U137" i="5"/>
  <c r="F189" i="5"/>
  <c r="F121" i="5"/>
  <c r="F155" i="5"/>
  <c r="I161" i="5"/>
  <c r="I195" i="5"/>
  <c r="I127" i="5"/>
  <c r="T467" i="5"/>
  <c r="T433" i="5"/>
  <c r="T399" i="5"/>
  <c r="R481" i="5"/>
  <c r="R413" i="5"/>
  <c r="R447" i="5"/>
  <c r="O159" i="5"/>
  <c r="O193" i="5"/>
  <c r="O125" i="5"/>
  <c r="D705" i="5"/>
  <c r="D671" i="5"/>
  <c r="D637" i="5"/>
  <c r="M296" i="5"/>
  <c r="M330" i="5"/>
  <c r="M262" i="5"/>
  <c r="P340" i="5"/>
  <c r="P272" i="5"/>
  <c r="P306" i="5"/>
  <c r="N203" i="5"/>
  <c r="N135" i="5"/>
  <c r="N169" i="5"/>
  <c r="Q470" i="5"/>
  <c r="Q436" i="5"/>
  <c r="Q402" i="5"/>
  <c r="U176" i="5"/>
  <c r="U210" i="5"/>
  <c r="U142" i="5"/>
  <c r="K470" i="5"/>
  <c r="K402" i="5"/>
  <c r="K436" i="5"/>
  <c r="F201" i="5"/>
  <c r="F133" i="5"/>
  <c r="F167" i="5"/>
  <c r="V270" i="5"/>
  <c r="V304" i="5"/>
  <c r="V338" i="5"/>
  <c r="U693" i="5"/>
  <c r="U625" i="5"/>
  <c r="U659" i="5"/>
  <c r="Y698" i="5"/>
  <c r="Y630" i="5"/>
  <c r="Y664" i="5"/>
  <c r="S345" i="5"/>
  <c r="S311" i="5"/>
  <c r="S277" i="5"/>
  <c r="T649" i="5"/>
  <c r="T683" i="5"/>
  <c r="T615" i="5"/>
  <c r="L342" i="5"/>
  <c r="L308" i="5"/>
  <c r="L274" i="5"/>
  <c r="E328" i="5"/>
  <c r="E260" i="5"/>
  <c r="E294" i="5"/>
  <c r="J189" i="5"/>
  <c r="J155" i="5"/>
  <c r="J121" i="5"/>
  <c r="X193" i="5"/>
  <c r="X125" i="5"/>
  <c r="X159" i="5"/>
  <c r="U201" i="5"/>
  <c r="U167" i="5"/>
  <c r="U133" i="5"/>
  <c r="Y341" i="5"/>
  <c r="Y307" i="5"/>
  <c r="Y273" i="5"/>
  <c r="B656" i="5"/>
  <c r="B622" i="5"/>
  <c r="B690" i="5"/>
  <c r="D681" i="5"/>
  <c r="D647" i="5"/>
  <c r="D613" i="5"/>
  <c r="Y295" i="5"/>
  <c r="Y329" i="5"/>
  <c r="Y261" i="5"/>
  <c r="W701" i="5"/>
  <c r="W667" i="5"/>
  <c r="W633" i="5"/>
  <c r="N458" i="5"/>
  <c r="N492" i="5"/>
  <c r="N424" i="5"/>
  <c r="W326" i="5"/>
  <c r="W258" i="5"/>
  <c r="W292" i="5"/>
  <c r="D177" i="5"/>
  <c r="D211" i="5"/>
  <c r="D143" i="5"/>
  <c r="O175" i="5"/>
  <c r="O209" i="5"/>
  <c r="O141" i="5"/>
  <c r="H475" i="5"/>
  <c r="H407" i="5"/>
  <c r="H441" i="5"/>
  <c r="Q352" i="5"/>
  <c r="Q284" i="5"/>
  <c r="Q318" i="5"/>
  <c r="R260" i="5"/>
  <c r="R328" i="5"/>
  <c r="R294" i="5"/>
  <c r="P653" i="5"/>
  <c r="P619" i="5"/>
  <c r="P687" i="5"/>
  <c r="O342" i="5"/>
  <c r="O274" i="5"/>
  <c r="O308" i="5"/>
  <c r="E649" i="5"/>
  <c r="E683" i="5"/>
  <c r="E615" i="5"/>
  <c r="Q189" i="5"/>
  <c r="Q155" i="5"/>
  <c r="Q121" i="5"/>
  <c r="B314" i="5"/>
  <c r="B348" i="5"/>
  <c r="B280" i="5"/>
  <c r="E197" i="5"/>
  <c r="E163" i="5"/>
  <c r="E129" i="5"/>
  <c r="W203" i="5"/>
  <c r="W169" i="5"/>
  <c r="W135" i="5"/>
  <c r="W320" i="5"/>
  <c r="W354" i="5"/>
  <c r="W286" i="5"/>
  <c r="R341" i="5"/>
  <c r="R307" i="5"/>
  <c r="R273" i="5"/>
  <c r="F340" i="5"/>
  <c r="F306" i="5"/>
  <c r="F272" i="5"/>
  <c r="S466" i="5"/>
  <c r="S432" i="5"/>
  <c r="S398" i="5"/>
  <c r="I458" i="5"/>
  <c r="I424" i="5"/>
  <c r="I492" i="5"/>
  <c r="W476" i="5"/>
  <c r="W442" i="5"/>
  <c r="W408" i="5"/>
  <c r="L214" i="5"/>
  <c r="L180" i="5"/>
  <c r="L146" i="5"/>
  <c r="Y203" i="5"/>
  <c r="Y135" i="5"/>
  <c r="Y169" i="5"/>
  <c r="J330" i="5"/>
  <c r="J262" i="5"/>
  <c r="J296" i="5"/>
  <c r="U347" i="5"/>
  <c r="U279" i="5"/>
  <c r="U313" i="5"/>
  <c r="W193" i="5"/>
  <c r="W159" i="5"/>
  <c r="W125" i="5"/>
  <c r="D703" i="5"/>
  <c r="D669" i="5"/>
  <c r="D635" i="5"/>
  <c r="K703" i="5"/>
  <c r="K635" i="5"/>
  <c r="K669" i="5"/>
  <c r="F703" i="5"/>
  <c r="F669" i="5"/>
  <c r="F635" i="5"/>
  <c r="B347" i="5"/>
  <c r="B313" i="5"/>
  <c r="B279" i="5"/>
  <c r="S461" i="5"/>
  <c r="S427" i="5"/>
  <c r="S495" i="5"/>
  <c r="F181" i="5"/>
  <c r="F215" i="5"/>
  <c r="F147" i="5"/>
  <c r="C355" i="5"/>
  <c r="C287" i="5"/>
  <c r="C321" i="5"/>
  <c r="M676" i="5"/>
  <c r="M642" i="5"/>
  <c r="M710" i="5"/>
  <c r="N495" i="5"/>
  <c r="N461" i="5"/>
  <c r="N427" i="5"/>
  <c r="B676" i="5"/>
  <c r="B710" i="5"/>
  <c r="B642" i="5"/>
  <c r="R676" i="5"/>
  <c r="R710" i="5"/>
  <c r="R642" i="5"/>
  <c r="S676" i="5"/>
  <c r="S710" i="5"/>
  <c r="S642" i="5"/>
  <c r="T287" i="5"/>
  <c r="T321" i="5"/>
  <c r="T355" i="5"/>
  <c r="X181" i="5"/>
  <c r="X215" i="5"/>
  <c r="X147" i="5"/>
  <c r="W495" i="5"/>
  <c r="W461" i="5"/>
  <c r="W427" i="5"/>
  <c r="U495" i="5"/>
  <c r="U461" i="5"/>
  <c r="U427" i="5"/>
  <c r="C676" i="5"/>
  <c r="C710" i="5"/>
  <c r="C642" i="5"/>
  <c r="L710" i="5"/>
  <c r="L676" i="5"/>
  <c r="L642" i="5"/>
  <c r="H287" i="5"/>
  <c r="H321" i="5"/>
  <c r="H355" i="5"/>
  <c r="P710" i="5"/>
  <c r="P676" i="5"/>
  <c r="P642" i="5"/>
  <c r="U455" i="5"/>
  <c r="U489" i="5"/>
  <c r="U421" i="5"/>
  <c r="G479" i="5"/>
  <c r="G445" i="5"/>
  <c r="G411" i="5"/>
  <c r="H673" i="5"/>
  <c r="H707" i="5"/>
  <c r="H639" i="5"/>
  <c r="G485" i="5"/>
  <c r="G417" i="5"/>
  <c r="G451" i="5"/>
  <c r="G672" i="5"/>
  <c r="G638" i="5"/>
  <c r="G706" i="5"/>
  <c r="J468" i="5"/>
  <c r="J400" i="5"/>
  <c r="J434" i="5"/>
  <c r="P489" i="5"/>
  <c r="P455" i="5"/>
  <c r="P421" i="5"/>
  <c r="C690" i="5"/>
  <c r="C656" i="5"/>
  <c r="C622" i="5"/>
  <c r="H205" i="5"/>
  <c r="H137" i="5"/>
  <c r="H171" i="5"/>
  <c r="B698" i="5"/>
  <c r="B630" i="5"/>
  <c r="B664" i="5"/>
  <c r="R190" i="5"/>
  <c r="R122" i="5"/>
  <c r="R156" i="5"/>
  <c r="Y205" i="5"/>
  <c r="Y171" i="5"/>
  <c r="Y137" i="5"/>
  <c r="M299" i="5"/>
  <c r="M333" i="5"/>
  <c r="M265" i="5"/>
  <c r="I191" i="5"/>
  <c r="I157" i="5"/>
  <c r="I123" i="5"/>
  <c r="V332" i="5"/>
  <c r="V264" i="5"/>
  <c r="V298" i="5"/>
  <c r="T173" i="5"/>
  <c r="T207" i="5"/>
  <c r="T139" i="5"/>
  <c r="J176" i="5"/>
  <c r="J210" i="5"/>
  <c r="J142" i="5"/>
  <c r="R353" i="5"/>
  <c r="R319" i="5"/>
  <c r="R285" i="5"/>
  <c r="L473" i="5"/>
  <c r="L439" i="5"/>
  <c r="L405" i="5"/>
  <c r="B353" i="5"/>
  <c r="B319" i="5"/>
  <c r="B285" i="5"/>
  <c r="R347" i="5"/>
  <c r="R313" i="5"/>
  <c r="R279" i="5"/>
  <c r="S707" i="5"/>
  <c r="S673" i="5"/>
  <c r="S639" i="5"/>
  <c r="W206" i="5"/>
  <c r="W172" i="5"/>
  <c r="W138" i="5"/>
  <c r="C699" i="5"/>
  <c r="C665" i="5"/>
  <c r="C631" i="5"/>
  <c r="I170" i="5"/>
  <c r="I136" i="5"/>
  <c r="I204" i="5"/>
  <c r="I167" i="5"/>
  <c r="I201" i="5"/>
  <c r="I133" i="5"/>
  <c r="J475" i="5"/>
  <c r="J441" i="5"/>
  <c r="J407" i="5"/>
  <c r="I700" i="5"/>
  <c r="I666" i="5"/>
  <c r="I632" i="5"/>
  <c r="P397" i="5"/>
  <c r="P465" i="5"/>
  <c r="P431" i="5"/>
  <c r="Y465" i="5"/>
  <c r="Y431" i="5"/>
  <c r="Y397" i="5"/>
  <c r="D266" i="5"/>
  <c r="D300" i="5"/>
  <c r="D334" i="5"/>
  <c r="D401" i="5"/>
  <c r="D435" i="5"/>
  <c r="D469" i="5"/>
  <c r="C659" i="5"/>
  <c r="C693" i="5"/>
  <c r="C625" i="5"/>
  <c r="X188" i="5"/>
  <c r="X120" i="5"/>
  <c r="X154" i="5"/>
  <c r="N172" i="5"/>
  <c r="N206" i="5"/>
  <c r="N138" i="5"/>
  <c r="V650" i="5"/>
  <c r="V616" i="5"/>
  <c r="V684" i="5"/>
  <c r="C202" i="5"/>
  <c r="C168" i="5"/>
  <c r="C134" i="5"/>
  <c r="U696" i="5"/>
  <c r="U662" i="5"/>
  <c r="U628" i="5"/>
  <c r="H472" i="5"/>
  <c r="H404" i="5"/>
  <c r="H438" i="5"/>
  <c r="S493" i="5"/>
  <c r="S459" i="5"/>
  <c r="S425" i="5"/>
  <c r="W188" i="5"/>
  <c r="W154" i="5"/>
  <c r="W120" i="5"/>
  <c r="M474" i="5"/>
  <c r="M440" i="5"/>
  <c r="M406" i="5"/>
  <c r="E695" i="5"/>
  <c r="E661" i="5"/>
  <c r="E627" i="5"/>
  <c r="O176" i="5"/>
  <c r="O210" i="5"/>
  <c r="O142" i="5"/>
  <c r="Q489" i="5"/>
  <c r="Q455" i="5"/>
  <c r="Q421" i="5"/>
  <c r="K353" i="5"/>
  <c r="K285" i="5"/>
  <c r="K319" i="5"/>
  <c r="G469" i="5"/>
  <c r="G435" i="5"/>
  <c r="G401" i="5"/>
  <c r="T472" i="5"/>
  <c r="T404" i="5"/>
  <c r="T438" i="5"/>
  <c r="J484" i="5"/>
  <c r="J450" i="5"/>
  <c r="J416" i="5"/>
  <c r="J473" i="5"/>
  <c r="J439" i="5"/>
  <c r="J405" i="5"/>
  <c r="G695" i="5"/>
  <c r="G627" i="5"/>
  <c r="G661" i="5"/>
  <c r="N659" i="5"/>
  <c r="N625" i="5"/>
  <c r="N693" i="5"/>
  <c r="B300" i="5"/>
  <c r="B334" i="5"/>
  <c r="B266" i="5"/>
  <c r="K655" i="5"/>
  <c r="K689" i="5"/>
  <c r="K621" i="5"/>
  <c r="C180" i="5"/>
  <c r="C214" i="5"/>
  <c r="C146" i="5"/>
  <c r="B335" i="5"/>
  <c r="B301" i="5"/>
  <c r="B267" i="5"/>
  <c r="M451" i="5"/>
  <c r="M485" i="5"/>
  <c r="M417" i="5"/>
  <c r="R465" i="5"/>
  <c r="R431" i="5"/>
  <c r="R397" i="5"/>
  <c r="P285" i="5"/>
  <c r="P319" i="5"/>
  <c r="P353" i="5"/>
  <c r="G191" i="5"/>
  <c r="G123" i="5"/>
  <c r="G157" i="5"/>
  <c r="S705" i="5"/>
  <c r="S637" i="5"/>
  <c r="S671" i="5"/>
  <c r="P354" i="5"/>
  <c r="P286" i="5"/>
  <c r="P320" i="5"/>
  <c r="M470" i="5"/>
  <c r="M436" i="5"/>
  <c r="M402" i="5"/>
  <c r="E652" i="5"/>
  <c r="E686" i="5"/>
  <c r="E618" i="5"/>
  <c r="U407" i="5"/>
  <c r="U475" i="5"/>
  <c r="U441" i="5"/>
  <c r="C615" i="5"/>
  <c r="C683" i="5"/>
  <c r="C649" i="5"/>
  <c r="B459" i="5"/>
  <c r="B493" i="5"/>
  <c r="B425" i="5"/>
  <c r="K489" i="5"/>
  <c r="K455" i="5"/>
  <c r="K421" i="5"/>
  <c r="N345" i="5"/>
  <c r="N311" i="5"/>
  <c r="N277" i="5"/>
  <c r="Y185" i="5"/>
  <c r="Y117" i="5"/>
  <c r="Y151" i="5"/>
  <c r="D663" i="5"/>
  <c r="D697" i="5"/>
  <c r="D629" i="5"/>
  <c r="C453" i="5"/>
  <c r="C419" i="5"/>
  <c r="C487" i="5"/>
  <c r="X469" i="5"/>
  <c r="X435" i="5"/>
  <c r="X401" i="5"/>
  <c r="Y705" i="5"/>
  <c r="Y637" i="5"/>
  <c r="Y671" i="5"/>
  <c r="J275" i="5"/>
  <c r="J309" i="5"/>
  <c r="J343" i="5"/>
  <c r="P276" i="5"/>
  <c r="P310" i="5"/>
  <c r="P344" i="5"/>
  <c r="Y336" i="5"/>
  <c r="Y302" i="5"/>
  <c r="Y268" i="5"/>
  <c r="I202" i="5"/>
  <c r="I168" i="5"/>
  <c r="I134" i="5"/>
  <c r="J483" i="5"/>
  <c r="J449" i="5"/>
  <c r="J415" i="5"/>
  <c r="Q674" i="5"/>
  <c r="Q708" i="5"/>
  <c r="Q640" i="5"/>
  <c r="J486" i="5"/>
  <c r="J452" i="5"/>
  <c r="J418" i="5"/>
  <c r="S485" i="5"/>
  <c r="S417" i="5"/>
  <c r="S451" i="5"/>
  <c r="L682" i="5"/>
  <c r="L614" i="5"/>
  <c r="L648" i="5"/>
  <c r="Q482" i="5"/>
  <c r="Q448" i="5"/>
  <c r="Q414" i="5"/>
  <c r="B309" i="5"/>
  <c r="B343" i="5"/>
  <c r="B275" i="5"/>
  <c r="N459" i="5"/>
  <c r="N493" i="5"/>
  <c r="N425" i="5"/>
  <c r="W493" i="5"/>
  <c r="W459" i="5"/>
  <c r="W425" i="5"/>
  <c r="W702" i="5"/>
  <c r="W668" i="5"/>
  <c r="W634" i="5"/>
  <c r="B473" i="5"/>
  <c r="B439" i="5"/>
  <c r="B405" i="5"/>
  <c r="I704" i="5"/>
  <c r="I670" i="5"/>
  <c r="I636" i="5"/>
  <c r="T465" i="5"/>
  <c r="T431" i="5"/>
  <c r="T397" i="5"/>
  <c r="U400" i="5"/>
  <c r="U468" i="5"/>
  <c r="U434" i="5"/>
  <c r="P696" i="5"/>
  <c r="P662" i="5"/>
  <c r="P628" i="5"/>
  <c r="S460" i="5"/>
  <c r="S494" i="5"/>
  <c r="S426" i="5"/>
  <c r="B291" i="5"/>
  <c r="B325" i="5"/>
  <c r="B257" i="5"/>
  <c r="Q468" i="5"/>
  <c r="Q434" i="5"/>
  <c r="Q400" i="5"/>
  <c r="H469" i="5"/>
  <c r="H435" i="5"/>
  <c r="H401" i="5"/>
  <c r="R682" i="5"/>
  <c r="R614" i="5"/>
  <c r="R648" i="5"/>
  <c r="H173" i="5"/>
  <c r="H207" i="5"/>
  <c r="H139" i="5"/>
  <c r="H195" i="5"/>
  <c r="H127" i="5"/>
  <c r="H161" i="5"/>
  <c r="V475" i="5"/>
  <c r="V441" i="5"/>
  <c r="V407" i="5"/>
  <c r="U175" i="5"/>
  <c r="U209" i="5"/>
  <c r="U141" i="5"/>
  <c r="V487" i="5"/>
  <c r="V453" i="5"/>
  <c r="V419" i="5"/>
  <c r="P271" i="5"/>
  <c r="P305" i="5"/>
  <c r="P339" i="5"/>
  <c r="C688" i="5"/>
  <c r="C654" i="5"/>
  <c r="C620" i="5"/>
  <c r="R308" i="5"/>
  <c r="R342" i="5"/>
  <c r="R274" i="5"/>
  <c r="U697" i="5"/>
  <c r="U663" i="5"/>
  <c r="U629" i="5"/>
  <c r="K493" i="5"/>
  <c r="K459" i="5"/>
  <c r="K425" i="5"/>
  <c r="K667" i="5"/>
  <c r="K633" i="5"/>
  <c r="K701" i="5"/>
  <c r="F477" i="5"/>
  <c r="F443" i="5"/>
  <c r="F409" i="5"/>
  <c r="O407" i="5"/>
  <c r="O441" i="5"/>
  <c r="O475" i="5"/>
  <c r="T686" i="5"/>
  <c r="T652" i="5"/>
  <c r="T618" i="5"/>
  <c r="F212" i="5"/>
  <c r="F178" i="5"/>
  <c r="F144" i="5"/>
  <c r="G613" i="5"/>
  <c r="G647" i="5"/>
  <c r="G681" i="5"/>
  <c r="X480" i="5"/>
  <c r="X446" i="5"/>
  <c r="X412" i="5"/>
  <c r="X468" i="5"/>
  <c r="X434" i="5"/>
  <c r="X400" i="5"/>
  <c r="Y703" i="5"/>
  <c r="Y635" i="5"/>
  <c r="Y669" i="5"/>
  <c r="H186" i="5"/>
  <c r="H118" i="5"/>
  <c r="H152" i="5"/>
  <c r="R703" i="5"/>
  <c r="R669" i="5"/>
  <c r="R635" i="5"/>
  <c r="T178" i="5"/>
  <c r="T212" i="5"/>
  <c r="T144" i="5"/>
  <c r="F209" i="5"/>
  <c r="F175" i="5"/>
  <c r="F141" i="5"/>
  <c r="U681" i="5"/>
  <c r="U613" i="5"/>
  <c r="U647" i="5"/>
  <c r="Y452" i="5"/>
  <c r="Y486" i="5"/>
  <c r="Y418" i="5"/>
  <c r="M615" i="5"/>
  <c r="M649" i="5"/>
  <c r="M683" i="5"/>
  <c r="S491" i="5"/>
  <c r="S423" i="5"/>
  <c r="S457" i="5"/>
  <c r="P442" i="5"/>
  <c r="P408" i="5"/>
  <c r="P476" i="5"/>
  <c r="V672" i="5"/>
  <c r="V706" i="5"/>
  <c r="V638" i="5"/>
  <c r="N319" i="5"/>
  <c r="N353" i="5"/>
  <c r="N285" i="5"/>
  <c r="Y292" i="5"/>
  <c r="Y326" i="5"/>
  <c r="Y258" i="5"/>
  <c r="T317" i="5"/>
  <c r="T283" i="5"/>
  <c r="T351" i="5"/>
  <c r="L476" i="5"/>
  <c r="L442" i="5"/>
  <c r="L408" i="5"/>
  <c r="F190" i="5"/>
  <c r="F122" i="5"/>
  <c r="F156" i="5"/>
  <c r="X203" i="5"/>
  <c r="X135" i="5"/>
  <c r="X169" i="5"/>
  <c r="H471" i="5"/>
  <c r="H403" i="5"/>
  <c r="H437" i="5"/>
  <c r="K688" i="5"/>
  <c r="K620" i="5"/>
  <c r="K654" i="5"/>
  <c r="D481" i="5"/>
  <c r="D447" i="5"/>
  <c r="D413" i="5"/>
  <c r="R263" i="5"/>
  <c r="R331" i="5"/>
  <c r="R297" i="5"/>
  <c r="D480" i="5"/>
  <c r="D446" i="5"/>
  <c r="D412" i="5"/>
  <c r="X211" i="5"/>
  <c r="X177" i="5"/>
  <c r="X143" i="5"/>
  <c r="U692" i="5"/>
  <c r="U658" i="5"/>
  <c r="U624" i="5"/>
  <c r="F491" i="5"/>
  <c r="F423" i="5"/>
  <c r="F457" i="5"/>
  <c r="J689" i="5"/>
  <c r="J655" i="5"/>
  <c r="J621" i="5"/>
  <c r="J204" i="5"/>
  <c r="J170" i="5"/>
  <c r="J136" i="5"/>
  <c r="O453" i="5"/>
  <c r="O487" i="5"/>
  <c r="O419" i="5"/>
  <c r="S696" i="5"/>
  <c r="S628" i="5"/>
  <c r="S662" i="5"/>
  <c r="U446" i="5"/>
  <c r="U480" i="5"/>
  <c r="U412" i="5"/>
  <c r="G337" i="5"/>
  <c r="G303" i="5"/>
  <c r="G269" i="5"/>
  <c r="R205" i="5"/>
  <c r="R137" i="5"/>
  <c r="R171" i="5"/>
  <c r="D195" i="5"/>
  <c r="D161" i="5"/>
  <c r="D127" i="5"/>
  <c r="W658" i="5"/>
  <c r="W624" i="5"/>
  <c r="W692" i="5"/>
  <c r="I196" i="5"/>
  <c r="I162" i="5"/>
  <c r="I128" i="5"/>
  <c r="G296" i="5"/>
  <c r="G330" i="5"/>
  <c r="G262" i="5"/>
  <c r="V203" i="5"/>
  <c r="V169" i="5"/>
  <c r="V135" i="5"/>
  <c r="Q341" i="5"/>
  <c r="Q273" i="5"/>
  <c r="Q307" i="5"/>
  <c r="L482" i="5"/>
  <c r="L448" i="5"/>
  <c r="L414" i="5"/>
  <c r="N178" i="5"/>
  <c r="N212" i="5"/>
  <c r="N144" i="5"/>
  <c r="W198" i="5"/>
  <c r="W164" i="5"/>
  <c r="W130" i="5"/>
  <c r="C343" i="5"/>
  <c r="C275" i="5"/>
  <c r="C309" i="5"/>
  <c r="N315" i="5"/>
  <c r="N349" i="5"/>
  <c r="N281" i="5"/>
  <c r="S697" i="5"/>
  <c r="S629" i="5"/>
  <c r="S663" i="5"/>
  <c r="O669" i="5"/>
  <c r="O703" i="5"/>
  <c r="O635" i="5"/>
  <c r="N704" i="5"/>
  <c r="N670" i="5"/>
  <c r="N636" i="5"/>
  <c r="S680" i="5"/>
  <c r="S612" i="5"/>
  <c r="S646" i="5"/>
  <c r="M700" i="5"/>
  <c r="M632" i="5"/>
  <c r="M666" i="5"/>
  <c r="X707" i="5"/>
  <c r="X673" i="5"/>
  <c r="X639" i="5"/>
  <c r="Y706" i="5"/>
  <c r="Y638" i="5"/>
  <c r="Y672" i="5"/>
  <c r="J347" i="5"/>
  <c r="J279" i="5"/>
  <c r="J313" i="5"/>
  <c r="N675" i="5"/>
  <c r="N709" i="5"/>
  <c r="N641" i="5"/>
  <c r="Q700" i="5"/>
  <c r="Q666" i="5"/>
  <c r="Q632" i="5"/>
  <c r="P214" i="5"/>
  <c r="P180" i="5"/>
  <c r="P146" i="5"/>
  <c r="D704" i="5"/>
  <c r="D636" i="5"/>
  <c r="D670" i="5"/>
  <c r="C657" i="5"/>
  <c r="C691" i="5"/>
  <c r="C623" i="5"/>
  <c r="J706" i="5"/>
  <c r="J638" i="5"/>
  <c r="J672" i="5"/>
  <c r="N300" i="5"/>
  <c r="N334" i="5"/>
  <c r="N266" i="5"/>
  <c r="J281" i="5"/>
  <c r="J315" i="5"/>
  <c r="J349" i="5"/>
  <c r="B674" i="5"/>
  <c r="B708" i="5"/>
  <c r="B640" i="5"/>
  <c r="B670" i="5"/>
  <c r="B704" i="5"/>
  <c r="B636" i="5"/>
  <c r="B697" i="5"/>
  <c r="B663" i="5"/>
  <c r="B629" i="5"/>
  <c r="F687" i="5"/>
  <c r="F619" i="5"/>
  <c r="F653" i="5"/>
  <c r="V697" i="5"/>
  <c r="V663" i="5"/>
  <c r="V629" i="5"/>
  <c r="J657" i="5"/>
  <c r="J691" i="5"/>
  <c r="J623" i="5"/>
  <c r="C668" i="5"/>
  <c r="C702" i="5"/>
  <c r="C634" i="5"/>
  <c r="P349" i="5"/>
  <c r="P281" i="5"/>
  <c r="P315" i="5"/>
  <c r="Q705" i="5"/>
  <c r="Q671" i="5"/>
  <c r="Q637" i="5"/>
  <c r="F313" i="5"/>
  <c r="F347" i="5"/>
  <c r="F279" i="5"/>
  <c r="E335" i="5"/>
  <c r="E267" i="5"/>
  <c r="E301" i="5"/>
  <c r="F683" i="5"/>
  <c r="F649" i="5"/>
  <c r="F615" i="5"/>
  <c r="R685" i="5"/>
  <c r="R651" i="5"/>
  <c r="R617" i="5"/>
  <c r="R709" i="5"/>
  <c r="R641" i="5"/>
  <c r="R675" i="5"/>
  <c r="H180" i="5"/>
  <c r="H214" i="5"/>
  <c r="H146" i="5"/>
  <c r="C169" i="5"/>
  <c r="C203" i="5"/>
  <c r="C135" i="5"/>
  <c r="N473" i="5"/>
  <c r="N439" i="5"/>
  <c r="N405" i="5"/>
  <c r="K492" i="5"/>
  <c r="K458" i="5"/>
  <c r="K424" i="5"/>
  <c r="L475" i="5"/>
  <c r="L441" i="5"/>
  <c r="L407" i="5"/>
  <c r="K466" i="5"/>
  <c r="K398" i="5"/>
  <c r="K432" i="5"/>
  <c r="Y619" i="5"/>
  <c r="Y653" i="5"/>
  <c r="Y687" i="5"/>
  <c r="O663" i="5"/>
  <c r="O697" i="5"/>
  <c r="O629" i="5"/>
  <c r="Y334" i="5"/>
  <c r="Y300" i="5"/>
  <c r="Y266" i="5"/>
  <c r="J467" i="5"/>
  <c r="J399" i="5"/>
  <c r="J433" i="5"/>
  <c r="L211" i="5"/>
  <c r="L143" i="5"/>
  <c r="L177" i="5"/>
  <c r="R186" i="5"/>
  <c r="R118" i="5"/>
  <c r="R152" i="5"/>
  <c r="S467" i="5"/>
  <c r="S433" i="5"/>
  <c r="S399" i="5"/>
  <c r="G460" i="5"/>
  <c r="G494" i="5"/>
  <c r="G426" i="5"/>
  <c r="S470" i="5"/>
  <c r="S436" i="5"/>
  <c r="S402" i="5"/>
  <c r="O688" i="5"/>
  <c r="O654" i="5"/>
  <c r="O620" i="5"/>
  <c r="H295" i="5"/>
  <c r="H261" i="5"/>
  <c r="H329" i="5"/>
  <c r="H297" i="5"/>
  <c r="H331" i="5"/>
  <c r="H263" i="5"/>
  <c r="P280" i="5"/>
  <c r="P314" i="5"/>
  <c r="P348" i="5"/>
  <c r="I200" i="5"/>
  <c r="I166" i="5"/>
  <c r="I132" i="5"/>
  <c r="S486" i="5"/>
  <c r="S452" i="5"/>
  <c r="S418" i="5"/>
  <c r="Y211" i="5"/>
  <c r="Y177" i="5"/>
  <c r="Y143" i="5"/>
  <c r="V178" i="5"/>
  <c r="V212" i="5"/>
  <c r="V144" i="5"/>
  <c r="K348" i="5"/>
  <c r="K280" i="5"/>
  <c r="K314" i="5"/>
  <c r="F204" i="5"/>
  <c r="F136" i="5"/>
  <c r="F170" i="5"/>
  <c r="T292" i="5"/>
  <c r="T326" i="5"/>
  <c r="T258" i="5"/>
  <c r="R681" i="5"/>
  <c r="R647" i="5"/>
  <c r="R613" i="5"/>
  <c r="E329" i="5"/>
  <c r="E261" i="5"/>
  <c r="E295" i="5"/>
  <c r="D692" i="5"/>
  <c r="D658" i="5"/>
  <c r="D624" i="5"/>
  <c r="Y350" i="5"/>
  <c r="Y316" i="5"/>
  <c r="Y282" i="5"/>
  <c r="C681" i="5"/>
  <c r="C647" i="5"/>
  <c r="C613" i="5"/>
  <c r="P705" i="5"/>
  <c r="P637" i="5"/>
  <c r="P671" i="5"/>
  <c r="L690" i="5"/>
  <c r="L656" i="5"/>
  <c r="L622" i="5"/>
  <c r="K681" i="5"/>
  <c r="K647" i="5"/>
  <c r="K613" i="5"/>
  <c r="M186" i="5"/>
  <c r="M118" i="5"/>
  <c r="M152" i="5"/>
  <c r="J470" i="5"/>
  <c r="J436" i="5"/>
  <c r="J402" i="5"/>
  <c r="F478" i="5"/>
  <c r="F444" i="5"/>
  <c r="F410" i="5"/>
  <c r="F690" i="5"/>
  <c r="F622" i="5"/>
  <c r="F656" i="5"/>
  <c r="S350" i="5"/>
  <c r="S316" i="5"/>
  <c r="S282" i="5"/>
  <c r="S298" i="5"/>
  <c r="S332" i="5"/>
  <c r="S264" i="5"/>
  <c r="C706" i="5"/>
  <c r="C672" i="5"/>
  <c r="C638" i="5"/>
  <c r="E635" i="5"/>
  <c r="E703" i="5"/>
  <c r="E669" i="5"/>
  <c r="N292" i="5"/>
  <c r="N326" i="5"/>
  <c r="N258" i="5"/>
  <c r="P177" i="5"/>
  <c r="P211" i="5"/>
  <c r="P143" i="5"/>
  <c r="C458" i="5"/>
  <c r="C492" i="5"/>
  <c r="C424" i="5"/>
  <c r="C411" i="5"/>
  <c r="C445" i="5"/>
  <c r="C479" i="5"/>
  <c r="C173" i="5"/>
  <c r="C207" i="5"/>
  <c r="C139" i="5"/>
  <c r="G320" i="5"/>
  <c r="G286" i="5"/>
  <c r="G354" i="5"/>
  <c r="F708" i="5"/>
  <c r="F640" i="5"/>
  <c r="F674" i="5"/>
  <c r="W195" i="5"/>
  <c r="W161" i="5"/>
  <c r="W127" i="5"/>
  <c r="I353" i="5"/>
  <c r="I319" i="5"/>
  <c r="I285" i="5"/>
  <c r="W687" i="5"/>
  <c r="W653" i="5"/>
  <c r="W619" i="5"/>
  <c r="S299" i="5"/>
  <c r="S333" i="5"/>
  <c r="S265" i="5"/>
  <c r="X488" i="5"/>
  <c r="X454" i="5"/>
  <c r="X420" i="5"/>
  <c r="L680" i="5"/>
  <c r="L646" i="5"/>
  <c r="L612" i="5"/>
  <c r="S212" i="5"/>
  <c r="S178" i="5"/>
  <c r="S144" i="5"/>
  <c r="L470" i="5"/>
  <c r="L436" i="5"/>
  <c r="L402" i="5"/>
  <c r="X195" i="5"/>
  <c r="X127" i="5"/>
  <c r="X161" i="5"/>
  <c r="X198" i="5"/>
  <c r="X130" i="5"/>
  <c r="X164" i="5"/>
  <c r="V187" i="5"/>
  <c r="V153" i="5"/>
  <c r="V119" i="5"/>
  <c r="O458" i="5"/>
  <c r="O424" i="5"/>
  <c r="O492" i="5"/>
  <c r="Y447" i="5"/>
  <c r="Y481" i="5"/>
  <c r="Y413" i="5"/>
  <c r="V333" i="5"/>
  <c r="V265" i="5"/>
  <c r="V299" i="5"/>
  <c r="F327" i="5"/>
  <c r="F259" i="5"/>
  <c r="F293" i="5"/>
  <c r="R314" i="5"/>
  <c r="R348" i="5"/>
  <c r="R280" i="5"/>
  <c r="W350" i="5"/>
  <c r="W282" i="5"/>
  <c r="W316" i="5"/>
  <c r="J485" i="5"/>
  <c r="J451" i="5"/>
  <c r="J417" i="5"/>
  <c r="M199" i="5"/>
  <c r="M131" i="5"/>
  <c r="M165" i="5"/>
  <c r="T450" i="5"/>
  <c r="T484" i="5"/>
  <c r="T416" i="5"/>
  <c r="F186" i="5"/>
  <c r="F118" i="5"/>
  <c r="F152" i="5"/>
  <c r="D442" i="5"/>
  <c r="D408" i="5"/>
  <c r="D476" i="5"/>
  <c r="L206" i="5"/>
  <c r="L172" i="5"/>
  <c r="L138" i="5"/>
  <c r="I343" i="5"/>
  <c r="I275" i="5"/>
  <c r="I309" i="5"/>
  <c r="D706" i="5"/>
  <c r="D672" i="5"/>
  <c r="D638" i="5"/>
  <c r="G701" i="5"/>
  <c r="G633" i="5"/>
  <c r="G667" i="5"/>
  <c r="H648" i="5"/>
  <c r="H682" i="5"/>
  <c r="H614" i="5"/>
  <c r="D197" i="5"/>
  <c r="D163" i="5"/>
  <c r="D129" i="5"/>
  <c r="B471" i="5"/>
  <c r="B437" i="5"/>
  <c r="B403" i="5"/>
  <c r="M204" i="5"/>
  <c r="M136" i="5"/>
  <c r="M170" i="5"/>
  <c r="R486" i="5"/>
  <c r="R418" i="5"/>
  <c r="R452" i="5"/>
  <c r="E204" i="5"/>
  <c r="E170" i="5"/>
  <c r="E136" i="5"/>
  <c r="V694" i="5"/>
  <c r="V660" i="5"/>
  <c r="V626" i="5"/>
  <c r="T451" i="5"/>
  <c r="T485" i="5"/>
  <c r="T417" i="5"/>
  <c r="Q191" i="5"/>
  <c r="Q157" i="5"/>
  <c r="Q123" i="5"/>
  <c r="U694" i="5"/>
  <c r="U660" i="5"/>
  <c r="U626" i="5"/>
  <c r="F314" i="5"/>
  <c r="F348" i="5"/>
  <c r="F280" i="5"/>
  <c r="U348" i="5"/>
  <c r="U314" i="5"/>
  <c r="U280" i="5"/>
  <c r="L692" i="5"/>
  <c r="L658" i="5"/>
  <c r="L624" i="5"/>
  <c r="N304" i="5"/>
  <c r="N270" i="5"/>
  <c r="N338" i="5"/>
  <c r="O707" i="5"/>
  <c r="O673" i="5"/>
  <c r="O639" i="5"/>
  <c r="Y696" i="5"/>
  <c r="Y628" i="5"/>
  <c r="Y662" i="5"/>
  <c r="F487" i="5"/>
  <c r="F419" i="5"/>
  <c r="F453" i="5"/>
  <c r="E201" i="5"/>
  <c r="E167" i="5"/>
  <c r="E133" i="5"/>
  <c r="W482" i="5"/>
  <c r="W448" i="5"/>
  <c r="W414" i="5"/>
  <c r="J700" i="5"/>
  <c r="J666" i="5"/>
  <c r="J632" i="5"/>
  <c r="M339" i="5"/>
  <c r="M305" i="5"/>
  <c r="M271" i="5"/>
  <c r="T665" i="5"/>
  <c r="T699" i="5"/>
  <c r="T631" i="5"/>
  <c r="F292" i="5"/>
  <c r="F326" i="5"/>
  <c r="F258" i="5"/>
  <c r="D657" i="5"/>
  <c r="D691" i="5"/>
  <c r="D623" i="5"/>
  <c r="L312" i="5"/>
  <c r="L346" i="5"/>
  <c r="L278" i="5"/>
  <c r="Q477" i="5"/>
  <c r="Q443" i="5"/>
  <c r="Q409" i="5"/>
  <c r="P192" i="5"/>
  <c r="P158" i="5"/>
  <c r="P124" i="5"/>
  <c r="H474" i="5"/>
  <c r="H406" i="5"/>
  <c r="H440" i="5"/>
  <c r="P486" i="5"/>
  <c r="P452" i="5"/>
  <c r="P418" i="5"/>
  <c r="D269" i="5"/>
  <c r="D303" i="5"/>
  <c r="D337" i="5"/>
  <c r="B686" i="5"/>
  <c r="B652" i="5"/>
  <c r="B618" i="5"/>
  <c r="M344" i="5"/>
  <c r="M310" i="5"/>
  <c r="M276" i="5"/>
  <c r="R701" i="5"/>
  <c r="R633" i="5"/>
  <c r="R667" i="5"/>
  <c r="E344" i="5"/>
  <c r="E276" i="5"/>
  <c r="E310" i="5"/>
  <c r="X185" i="5"/>
  <c r="X117" i="5"/>
  <c r="X151" i="5"/>
  <c r="T666" i="5"/>
  <c r="T700" i="5"/>
  <c r="T632" i="5"/>
  <c r="Q214" i="5"/>
  <c r="Q146" i="5"/>
  <c r="Q180" i="5"/>
  <c r="T448" i="5"/>
  <c r="T482" i="5"/>
  <c r="T414" i="5"/>
  <c r="T202" i="5"/>
  <c r="T134" i="5"/>
  <c r="T168" i="5"/>
  <c r="W485" i="5"/>
  <c r="W451" i="5"/>
  <c r="W417" i="5"/>
  <c r="J178" i="5"/>
  <c r="J212" i="5"/>
  <c r="J144" i="5"/>
  <c r="E486" i="5"/>
  <c r="E452" i="5"/>
  <c r="E418" i="5"/>
  <c r="W348" i="5"/>
  <c r="W280" i="5"/>
  <c r="W314" i="5"/>
  <c r="C187" i="5"/>
  <c r="C153" i="5"/>
  <c r="C119" i="5"/>
  <c r="K693" i="5"/>
  <c r="K659" i="5"/>
  <c r="K625" i="5"/>
  <c r="U703" i="5"/>
  <c r="U635" i="5"/>
  <c r="U669" i="5"/>
  <c r="U344" i="5"/>
  <c r="U310" i="5"/>
  <c r="U276" i="5"/>
  <c r="E709" i="5"/>
  <c r="E675" i="5"/>
  <c r="E641" i="5"/>
  <c r="V485" i="5"/>
  <c r="V451" i="5"/>
  <c r="V417" i="5"/>
  <c r="V490" i="5"/>
  <c r="V456" i="5"/>
  <c r="V422" i="5"/>
  <c r="K339" i="5"/>
  <c r="K271" i="5"/>
  <c r="K305" i="5"/>
  <c r="E350" i="5"/>
  <c r="E282" i="5"/>
  <c r="E316" i="5"/>
  <c r="X191" i="5"/>
  <c r="X123" i="5"/>
  <c r="X157" i="5"/>
  <c r="U192" i="5"/>
  <c r="U158" i="5"/>
  <c r="U124" i="5"/>
  <c r="U338" i="5"/>
  <c r="U304" i="5"/>
  <c r="U270" i="5"/>
  <c r="T312" i="5"/>
  <c r="T278" i="5"/>
  <c r="T346" i="5"/>
  <c r="M612" i="5"/>
  <c r="M680" i="5"/>
  <c r="M646" i="5"/>
  <c r="D327" i="5"/>
  <c r="D259" i="5"/>
  <c r="D293" i="5"/>
  <c r="M203" i="5"/>
  <c r="M135" i="5"/>
  <c r="M169" i="5"/>
  <c r="G481" i="5"/>
  <c r="G447" i="5"/>
  <c r="G413" i="5"/>
  <c r="K479" i="5"/>
  <c r="K445" i="5"/>
  <c r="K411" i="5"/>
  <c r="B201" i="5"/>
  <c r="B133" i="5"/>
  <c r="B167" i="5"/>
  <c r="D192" i="5"/>
  <c r="D158" i="5"/>
  <c r="D124" i="5"/>
  <c r="K332" i="5"/>
  <c r="K264" i="5"/>
  <c r="K298" i="5"/>
  <c r="V345" i="5"/>
  <c r="V277" i="5"/>
  <c r="V311" i="5"/>
  <c r="N471" i="5"/>
  <c r="N437" i="5"/>
  <c r="N403" i="5"/>
  <c r="O348" i="5"/>
  <c r="O280" i="5"/>
  <c r="O314" i="5"/>
  <c r="B344" i="5"/>
  <c r="B310" i="5"/>
  <c r="B276" i="5"/>
  <c r="S346" i="5"/>
  <c r="S312" i="5"/>
  <c r="S278" i="5"/>
  <c r="G351" i="5"/>
  <c r="G317" i="5"/>
  <c r="G283" i="5"/>
  <c r="L339" i="5"/>
  <c r="L305" i="5"/>
  <c r="L271" i="5"/>
  <c r="F188" i="5"/>
  <c r="F120" i="5"/>
  <c r="F154" i="5"/>
  <c r="Y473" i="5"/>
  <c r="Y439" i="5"/>
  <c r="Y405" i="5"/>
  <c r="G487" i="5"/>
  <c r="G453" i="5"/>
  <c r="G419" i="5"/>
  <c r="H176" i="5"/>
  <c r="H210" i="5"/>
  <c r="H142" i="5"/>
  <c r="T455" i="5"/>
  <c r="T489" i="5"/>
  <c r="T421" i="5"/>
  <c r="D186" i="5"/>
  <c r="D152" i="5"/>
  <c r="D118" i="5"/>
  <c r="T671" i="5"/>
  <c r="T705" i="5"/>
  <c r="T637" i="5"/>
  <c r="I342" i="5"/>
  <c r="I308" i="5"/>
  <c r="I274" i="5"/>
  <c r="I698" i="5"/>
  <c r="I664" i="5"/>
  <c r="I630" i="5"/>
  <c r="G692" i="5"/>
  <c r="G624" i="5"/>
  <c r="G658" i="5"/>
  <c r="P268" i="5"/>
  <c r="P302" i="5"/>
  <c r="P336" i="5"/>
  <c r="C674" i="5"/>
  <c r="C708" i="5"/>
  <c r="C640" i="5"/>
  <c r="B457" i="5"/>
  <c r="B491" i="5"/>
  <c r="B423" i="5"/>
  <c r="Y197" i="5"/>
  <c r="Y129" i="5"/>
  <c r="Y163" i="5"/>
  <c r="G492" i="5"/>
  <c r="G424" i="5"/>
  <c r="G458" i="5"/>
  <c r="B305" i="5"/>
  <c r="B339" i="5"/>
  <c r="B271" i="5"/>
  <c r="Q203" i="5"/>
  <c r="Q169" i="5"/>
  <c r="Q135" i="5"/>
  <c r="J338" i="5"/>
  <c r="J270" i="5"/>
  <c r="J304" i="5"/>
  <c r="Y621" i="5"/>
  <c r="Y655" i="5"/>
  <c r="Y689" i="5"/>
  <c r="V686" i="5"/>
  <c r="V652" i="5"/>
  <c r="V618" i="5"/>
  <c r="G334" i="5"/>
  <c r="G300" i="5"/>
  <c r="G266" i="5"/>
  <c r="E472" i="5"/>
  <c r="E438" i="5"/>
  <c r="E404" i="5"/>
  <c r="G213" i="5"/>
  <c r="G179" i="5"/>
  <c r="G145" i="5"/>
  <c r="T204" i="5"/>
  <c r="T136" i="5"/>
  <c r="T170" i="5"/>
  <c r="W468" i="5"/>
  <c r="W400" i="5"/>
  <c r="W434" i="5"/>
  <c r="Q195" i="5"/>
  <c r="Q161" i="5"/>
  <c r="Q127" i="5"/>
  <c r="L675" i="5"/>
  <c r="L641" i="5"/>
  <c r="L709" i="5"/>
  <c r="G697" i="5"/>
  <c r="G629" i="5"/>
  <c r="G663" i="5"/>
  <c r="I337" i="5"/>
  <c r="I303" i="5"/>
  <c r="I269" i="5"/>
  <c r="I686" i="5"/>
  <c r="I652" i="5"/>
  <c r="I618" i="5"/>
  <c r="N299" i="5"/>
  <c r="N333" i="5"/>
  <c r="N265" i="5"/>
  <c r="H668" i="5"/>
  <c r="H702" i="5"/>
  <c r="H634" i="5"/>
  <c r="B315" i="5"/>
  <c r="B349" i="5"/>
  <c r="B281" i="5"/>
  <c r="S475" i="5"/>
  <c r="S441" i="5"/>
  <c r="S407" i="5"/>
  <c r="I401" i="5"/>
  <c r="I469" i="5"/>
  <c r="I435" i="5"/>
  <c r="U162" i="5"/>
  <c r="U196" i="5"/>
  <c r="U128" i="5"/>
  <c r="M191" i="5"/>
  <c r="M123" i="5"/>
  <c r="M157" i="5"/>
  <c r="W342" i="5"/>
  <c r="W274" i="5"/>
  <c r="W308" i="5"/>
  <c r="B197" i="5"/>
  <c r="B129" i="5"/>
  <c r="B163" i="5"/>
  <c r="L189" i="5"/>
  <c r="L121" i="5"/>
  <c r="L155" i="5"/>
  <c r="R193" i="5"/>
  <c r="R125" i="5"/>
  <c r="R159" i="5"/>
  <c r="S204" i="5"/>
  <c r="S136" i="5"/>
  <c r="S170" i="5"/>
  <c r="L207" i="5"/>
  <c r="L173" i="5"/>
  <c r="L139" i="5"/>
  <c r="J194" i="5"/>
  <c r="J160" i="5"/>
  <c r="J126" i="5"/>
  <c r="B204" i="5"/>
  <c r="B136" i="5"/>
  <c r="B170" i="5"/>
  <c r="Q491" i="5"/>
  <c r="Q457" i="5"/>
  <c r="Q423" i="5"/>
  <c r="J174" i="5"/>
  <c r="J208" i="5"/>
  <c r="J140" i="5"/>
  <c r="G211" i="5"/>
  <c r="G177" i="5"/>
  <c r="G143" i="5"/>
  <c r="T195" i="5"/>
  <c r="T127" i="5"/>
  <c r="T161" i="5"/>
  <c r="J479" i="5"/>
  <c r="J445" i="5"/>
  <c r="J411" i="5"/>
  <c r="T452" i="5"/>
  <c r="T486" i="5"/>
  <c r="T418" i="5"/>
  <c r="P437" i="5"/>
  <c r="P403" i="5"/>
  <c r="P471" i="5"/>
  <c r="S185" i="5"/>
  <c r="S117" i="5"/>
  <c r="S151" i="5"/>
  <c r="R329" i="5"/>
  <c r="R261" i="5"/>
  <c r="R295" i="5"/>
  <c r="R695" i="5"/>
  <c r="R661" i="5"/>
  <c r="R627" i="5"/>
  <c r="H299" i="5"/>
  <c r="H265" i="5"/>
  <c r="H333" i="5"/>
  <c r="O657" i="5"/>
  <c r="O691" i="5"/>
  <c r="O623" i="5"/>
  <c r="V659" i="5"/>
  <c r="V625" i="5"/>
  <c r="V693" i="5"/>
  <c r="D202" i="5"/>
  <c r="D168" i="5"/>
  <c r="D134" i="5"/>
  <c r="U179" i="5"/>
  <c r="U213" i="5"/>
  <c r="U145" i="5"/>
  <c r="R478" i="5"/>
  <c r="R444" i="5"/>
  <c r="R410" i="5"/>
  <c r="L490" i="5"/>
  <c r="L456" i="5"/>
  <c r="L422" i="5"/>
  <c r="O177" i="5"/>
  <c r="O211" i="5"/>
  <c r="O143" i="5"/>
  <c r="I173" i="5"/>
  <c r="I207" i="5"/>
  <c r="I139" i="5"/>
  <c r="K194" i="5"/>
  <c r="K160" i="5"/>
  <c r="K126" i="5"/>
  <c r="H657" i="5"/>
  <c r="H691" i="5"/>
  <c r="H623" i="5"/>
  <c r="Q681" i="5"/>
  <c r="Q647" i="5"/>
  <c r="Q613" i="5"/>
  <c r="T192" i="5"/>
  <c r="T124" i="5"/>
  <c r="T158" i="5"/>
  <c r="I193" i="5"/>
  <c r="I159" i="5"/>
  <c r="I125" i="5"/>
  <c r="E345" i="5"/>
  <c r="E277" i="5"/>
  <c r="E311" i="5"/>
  <c r="Y478" i="5"/>
  <c r="Y444" i="5"/>
  <c r="Y410" i="5"/>
  <c r="D175" i="5"/>
  <c r="D209" i="5"/>
  <c r="D141" i="5"/>
  <c r="C705" i="5"/>
  <c r="C671" i="5"/>
  <c r="C637" i="5"/>
  <c r="I332" i="5"/>
  <c r="I298" i="5"/>
  <c r="I264" i="5"/>
  <c r="B311" i="5"/>
  <c r="B345" i="5"/>
  <c r="B277" i="5"/>
  <c r="I334" i="5"/>
  <c r="I300" i="5"/>
  <c r="I266" i="5"/>
  <c r="V699" i="5"/>
  <c r="V631" i="5"/>
  <c r="V665" i="5"/>
  <c r="W705" i="5"/>
  <c r="W637" i="5"/>
  <c r="W671" i="5"/>
  <c r="C333" i="5"/>
  <c r="C299" i="5"/>
  <c r="C265" i="5"/>
  <c r="W209" i="5"/>
  <c r="W175" i="5"/>
  <c r="W141" i="5"/>
  <c r="W470" i="5"/>
  <c r="W402" i="5"/>
  <c r="W436" i="5"/>
  <c r="C177" i="5"/>
  <c r="C211" i="5"/>
  <c r="C143" i="5"/>
  <c r="E199" i="5"/>
  <c r="E165" i="5"/>
  <c r="E131" i="5"/>
  <c r="C685" i="5"/>
  <c r="C651" i="5"/>
  <c r="C617" i="5"/>
  <c r="L702" i="5"/>
  <c r="L668" i="5"/>
  <c r="L634" i="5"/>
  <c r="Y640" i="5"/>
  <c r="Z640" i="5" s="1"/>
  <c r="Y708" i="5"/>
  <c r="Z708" i="5" s="1"/>
  <c r="Y674" i="5"/>
  <c r="Z674" i="5" s="1"/>
  <c r="Z606" i="5"/>
  <c r="O347" i="5"/>
  <c r="O279" i="5"/>
  <c r="O313" i="5"/>
  <c r="V188" i="5"/>
  <c r="V154" i="5"/>
  <c r="V120" i="5"/>
  <c r="N451" i="5"/>
  <c r="N485" i="5"/>
  <c r="N417" i="5"/>
  <c r="I164" i="5"/>
  <c r="I130" i="5"/>
  <c r="I198" i="5"/>
  <c r="D441" i="5"/>
  <c r="D407" i="5"/>
  <c r="D475" i="5"/>
  <c r="E478" i="5"/>
  <c r="E444" i="5"/>
  <c r="E410" i="5"/>
  <c r="D176" i="5"/>
  <c r="D210" i="5"/>
  <c r="D142" i="5"/>
  <c r="U702" i="5"/>
  <c r="U634" i="5"/>
  <c r="U668" i="5"/>
  <c r="F698" i="5"/>
  <c r="F664" i="5"/>
  <c r="F630" i="5"/>
  <c r="G687" i="5"/>
  <c r="G619" i="5"/>
  <c r="G653" i="5"/>
  <c r="Y201" i="5"/>
  <c r="Y133" i="5"/>
  <c r="Y167" i="5"/>
  <c r="B475" i="5"/>
  <c r="B441" i="5"/>
  <c r="B407" i="5"/>
  <c r="D398" i="5"/>
  <c r="D432" i="5"/>
  <c r="D466" i="5"/>
  <c r="Y189" i="5"/>
  <c r="Y121" i="5"/>
  <c r="Y155" i="5"/>
  <c r="W486" i="5"/>
  <c r="W452" i="5"/>
  <c r="W418" i="5"/>
  <c r="U345" i="5"/>
  <c r="U311" i="5"/>
  <c r="U277" i="5"/>
  <c r="F261" i="5"/>
  <c r="F329" i="5"/>
  <c r="F295" i="5"/>
  <c r="I335" i="5"/>
  <c r="I301" i="5"/>
  <c r="I267" i="5"/>
  <c r="T614" i="5"/>
  <c r="T648" i="5"/>
  <c r="T682" i="5"/>
  <c r="R696" i="5"/>
  <c r="R662" i="5"/>
  <c r="R628" i="5"/>
  <c r="O333" i="5"/>
  <c r="O299" i="5"/>
  <c r="O265" i="5"/>
  <c r="E330" i="5"/>
  <c r="E262" i="5"/>
  <c r="E296" i="5"/>
  <c r="W480" i="5"/>
  <c r="W446" i="5"/>
  <c r="W412" i="5"/>
  <c r="F494" i="5"/>
  <c r="F426" i="5"/>
  <c r="F460" i="5"/>
  <c r="W494" i="5"/>
  <c r="W460" i="5"/>
  <c r="W426" i="5"/>
  <c r="T297" i="5"/>
  <c r="T263" i="5"/>
  <c r="T331" i="5"/>
  <c r="S695" i="5"/>
  <c r="S627" i="5"/>
  <c r="S661" i="5"/>
  <c r="H291" i="5"/>
  <c r="H325" i="5"/>
  <c r="H257" i="5"/>
  <c r="X709" i="5"/>
  <c r="X641" i="5"/>
  <c r="X675" i="5"/>
  <c r="W353" i="5"/>
  <c r="W285" i="5"/>
  <c r="W319" i="5"/>
  <c r="F206" i="5"/>
  <c r="F172" i="5"/>
  <c r="F138" i="5"/>
  <c r="K325" i="5"/>
  <c r="K257" i="5"/>
  <c r="K291" i="5"/>
  <c r="S483" i="5"/>
  <c r="S449" i="5"/>
  <c r="S415" i="5"/>
  <c r="J490" i="5"/>
  <c r="J456" i="5"/>
  <c r="J422" i="5"/>
  <c r="M480" i="5"/>
  <c r="M446" i="5"/>
  <c r="M412" i="5"/>
  <c r="Y187" i="5"/>
  <c r="Y119" i="5"/>
  <c r="Y153" i="5"/>
  <c r="U687" i="5"/>
  <c r="U653" i="5"/>
  <c r="U619" i="5"/>
  <c r="B338" i="5"/>
  <c r="B304" i="5"/>
  <c r="B270" i="5"/>
  <c r="Q198" i="5"/>
  <c r="Q164" i="5"/>
  <c r="Q130" i="5"/>
  <c r="T294" i="5"/>
  <c r="T260" i="5"/>
  <c r="T328" i="5"/>
  <c r="Q701" i="5"/>
  <c r="Q633" i="5"/>
  <c r="Q667" i="5"/>
  <c r="G298" i="5"/>
  <c r="G332" i="5"/>
  <c r="G264" i="5"/>
  <c r="I349" i="5"/>
  <c r="I315" i="5"/>
  <c r="I281" i="5"/>
  <c r="T694" i="5"/>
  <c r="T626" i="5"/>
  <c r="T660" i="5"/>
  <c r="W192" i="5"/>
  <c r="W158" i="5"/>
  <c r="W124" i="5"/>
  <c r="I674" i="5"/>
  <c r="I708" i="5"/>
  <c r="I640" i="5"/>
  <c r="U707" i="5"/>
  <c r="U639" i="5"/>
  <c r="U673" i="5"/>
  <c r="R189" i="5"/>
  <c r="R121" i="5"/>
  <c r="R155" i="5"/>
  <c r="R480" i="5"/>
  <c r="R446" i="5"/>
  <c r="R412" i="5"/>
  <c r="H193" i="5"/>
  <c r="H125" i="5"/>
  <c r="H159" i="5"/>
  <c r="O408" i="5"/>
  <c r="O442" i="5"/>
  <c r="O476" i="5"/>
  <c r="V478" i="5"/>
  <c r="V444" i="5"/>
  <c r="V410" i="5"/>
  <c r="E213" i="5"/>
  <c r="E179" i="5"/>
  <c r="E145" i="5"/>
  <c r="Q209" i="5"/>
  <c r="Q175" i="5"/>
  <c r="Q141" i="5"/>
  <c r="N650" i="5"/>
  <c r="N616" i="5"/>
  <c r="N684" i="5"/>
  <c r="K202" i="5"/>
  <c r="K168" i="5"/>
  <c r="K134" i="5"/>
  <c r="Q206" i="5"/>
  <c r="Q172" i="5"/>
  <c r="Q138" i="5"/>
  <c r="D329" i="5"/>
  <c r="D261" i="5"/>
  <c r="D295" i="5"/>
  <c r="I702" i="5"/>
  <c r="I634" i="5"/>
  <c r="I668" i="5"/>
  <c r="J215" i="5"/>
  <c r="J181" i="5"/>
  <c r="J147" i="5"/>
  <c r="C495" i="5"/>
  <c r="C461" i="5"/>
  <c r="C427" i="5"/>
  <c r="S181" i="5"/>
  <c r="S215" i="5"/>
  <c r="S147" i="5"/>
  <c r="W355" i="5"/>
  <c r="W321" i="5"/>
  <c r="W287" i="5"/>
  <c r="R461" i="5"/>
  <c r="R495" i="5"/>
  <c r="R427" i="5"/>
  <c r="E710" i="5"/>
  <c r="E676" i="5"/>
  <c r="E642" i="5"/>
  <c r="E355" i="5"/>
  <c r="E321" i="5"/>
  <c r="E287" i="5"/>
  <c r="R321" i="5"/>
  <c r="R287" i="5"/>
  <c r="R355" i="5"/>
  <c r="B461" i="5"/>
  <c r="B495" i="5"/>
  <c r="B427" i="5"/>
  <c r="G495" i="5"/>
  <c r="G461" i="5"/>
  <c r="G427" i="5"/>
  <c r="H495" i="5"/>
  <c r="H461" i="5"/>
  <c r="H427" i="5"/>
  <c r="G181" i="5"/>
  <c r="G215" i="5"/>
  <c r="G147" i="5"/>
  <c r="M355" i="5"/>
  <c r="M321" i="5"/>
  <c r="M287" i="5"/>
  <c r="L321" i="5"/>
  <c r="L355" i="5"/>
  <c r="L287" i="5"/>
  <c r="J710" i="5"/>
  <c r="J676" i="5"/>
  <c r="J642" i="5"/>
  <c r="X676" i="5"/>
  <c r="X710" i="5"/>
  <c r="X642" i="5"/>
  <c r="W15" i="5"/>
  <c r="Q15" i="5"/>
  <c r="T15" i="5"/>
  <c r="O449" i="5"/>
  <c r="O415" i="5"/>
  <c r="O483" i="5"/>
  <c r="K354" i="5"/>
  <c r="K320" i="5"/>
  <c r="K286" i="5"/>
  <c r="S208" i="5"/>
  <c r="S174" i="5"/>
  <c r="S140" i="5"/>
  <c r="P703" i="5"/>
  <c r="P669" i="5"/>
  <c r="P635" i="5"/>
  <c r="R485" i="5"/>
  <c r="R417" i="5"/>
  <c r="R451" i="5"/>
  <c r="J482" i="5"/>
  <c r="J448" i="5"/>
  <c r="J414" i="5"/>
  <c r="P337" i="5"/>
  <c r="P269" i="5"/>
  <c r="P303" i="5"/>
  <c r="L472" i="5"/>
  <c r="L438" i="5"/>
  <c r="L404" i="5"/>
  <c r="J274" i="5"/>
  <c r="J308" i="5"/>
  <c r="J342" i="5"/>
  <c r="U457" i="5"/>
  <c r="U423" i="5"/>
  <c r="U491" i="5"/>
  <c r="V185" i="5"/>
  <c r="V151" i="5"/>
  <c r="V117" i="5"/>
  <c r="G346" i="5"/>
  <c r="G312" i="5"/>
  <c r="G278" i="5"/>
  <c r="U187" i="5"/>
  <c r="U153" i="5"/>
  <c r="U119" i="5"/>
  <c r="Q353" i="5"/>
  <c r="Q285" i="5"/>
  <c r="Q319" i="5"/>
  <c r="I409" i="5"/>
  <c r="I477" i="5"/>
  <c r="I443" i="5"/>
  <c r="K487" i="5"/>
  <c r="K453" i="5"/>
  <c r="K419" i="5"/>
  <c r="M346" i="5"/>
  <c r="M312" i="5"/>
  <c r="M278" i="5"/>
  <c r="K483" i="5"/>
  <c r="K449" i="5"/>
  <c r="K415" i="5"/>
  <c r="X706" i="5"/>
  <c r="X672" i="5"/>
  <c r="X638" i="5"/>
  <c r="L213" i="5"/>
  <c r="L179" i="5"/>
  <c r="L145" i="5"/>
  <c r="R315" i="5"/>
  <c r="R349" i="5"/>
  <c r="R281" i="5"/>
  <c r="Y700" i="5"/>
  <c r="Y632" i="5"/>
  <c r="Y666" i="5"/>
  <c r="G689" i="5"/>
  <c r="G621" i="5"/>
  <c r="G655" i="5"/>
  <c r="M189" i="5"/>
  <c r="M121" i="5"/>
  <c r="M155" i="5"/>
  <c r="K465" i="5"/>
  <c r="K397" i="5"/>
  <c r="K431" i="5"/>
  <c r="I457" i="5"/>
  <c r="I491" i="5"/>
  <c r="I423" i="5"/>
  <c r="V655" i="5"/>
  <c r="V689" i="5"/>
  <c r="V621" i="5"/>
  <c r="F485" i="5"/>
  <c r="F417" i="5"/>
  <c r="F451" i="5"/>
  <c r="G465" i="5"/>
  <c r="G431" i="5"/>
  <c r="G397" i="5"/>
  <c r="F699" i="5"/>
  <c r="F631" i="5"/>
  <c r="F665" i="5"/>
  <c r="I398" i="5"/>
  <c r="I466" i="5"/>
  <c r="I432" i="5"/>
  <c r="S670" i="5"/>
  <c r="S636" i="5"/>
  <c r="S704" i="5"/>
  <c r="O165" i="5"/>
  <c r="O199" i="5"/>
  <c r="O131" i="5"/>
  <c r="E333" i="5"/>
  <c r="E265" i="5"/>
  <c r="E299" i="5"/>
  <c r="L700" i="5"/>
  <c r="L632" i="5"/>
  <c r="L666" i="5"/>
  <c r="L196" i="5"/>
  <c r="L128" i="5"/>
  <c r="L162" i="5"/>
  <c r="Y626" i="5"/>
  <c r="Y694" i="5"/>
  <c r="Y660" i="5"/>
  <c r="T449" i="5"/>
  <c r="T483" i="5"/>
  <c r="T415" i="5"/>
  <c r="C455" i="5"/>
  <c r="C489" i="5"/>
  <c r="C421" i="5"/>
  <c r="S353" i="5"/>
  <c r="S319" i="5"/>
  <c r="S285" i="5"/>
  <c r="M458" i="5"/>
  <c r="M492" i="5"/>
  <c r="M424" i="5"/>
  <c r="U688" i="5"/>
  <c r="U654" i="5"/>
  <c r="U620" i="5"/>
  <c r="E327" i="5"/>
  <c r="E259" i="5"/>
  <c r="E293" i="5"/>
  <c r="D445" i="5"/>
  <c r="D411" i="5"/>
  <c r="D479" i="5"/>
  <c r="F684" i="5"/>
  <c r="F650" i="5"/>
  <c r="F616" i="5"/>
  <c r="L191" i="5"/>
  <c r="L123" i="5"/>
  <c r="L157" i="5"/>
  <c r="Q483" i="5"/>
  <c r="Q449" i="5"/>
  <c r="Q415" i="5"/>
  <c r="E325" i="5"/>
  <c r="E257" i="5"/>
  <c r="E291" i="5"/>
  <c r="T453" i="5"/>
  <c r="T487" i="5"/>
  <c r="T419" i="5"/>
  <c r="V174" i="5"/>
  <c r="V208" i="5"/>
  <c r="V140" i="5"/>
  <c r="X682" i="5"/>
  <c r="X648" i="5"/>
  <c r="X614" i="5"/>
  <c r="H692" i="5"/>
  <c r="H658" i="5"/>
  <c r="H624" i="5"/>
  <c r="S468" i="5"/>
  <c r="S434" i="5"/>
  <c r="S400" i="5"/>
  <c r="O401" i="5"/>
  <c r="O435" i="5"/>
  <c r="O469" i="5"/>
  <c r="N307" i="5"/>
  <c r="N341" i="5"/>
  <c r="N273" i="5"/>
  <c r="S465" i="5"/>
  <c r="S431" i="5"/>
  <c r="S397" i="5"/>
  <c r="J493" i="5"/>
  <c r="J459" i="5"/>
  <c r="J425" i="5"/>
  <c r="P650" i="5"/>
  <c r="P684" i="5"/>
  <c r="P616" i="5"/>
  <c r="X186" i="5"/>
  <c r="X118" i="5"/>
  <c r="X152" i="5"/>
  <c r="G620" i="5"/>
  <c r="G654" i="5"/>
  <c r="G688" i="5"/>
  <c r="Q485" i="5"/>
  <c r="Q451" i="5"/>
  <c r="Q417" i="5"/>
  <c r="S190" i="5"/>
  <c r="S122" i="5"/>
  <c r="S156" i="5"/>
  <c r="B680" i="5"/>
  <c r="B612" i="5"/>
  <c r="B646" i="5"/>
  <c r="O457" i="5"/>
  <c r="O423" i="5"/>
  <c r="O491" i="5"/>
  <c r="J709" i="5"/>
  <c r="J641" i="5"/>
  <c r="J675" i="5"/>
  <c r="J175" i="5"/>
  <c r="J209" i="5"/>
  <c r="J141" i="5"/>
  <c r="H450" i="5"/>
  <c r="H484" i="5"/>
  <c r="H416" i="5"/>
  <c r="I696" i="5"/>
  <c r="I662" i="5"/>
  <c r="I628" i="5"/>
  <c r="C448" i="5"/>
  <c r="C414" i="5"/>
  <c r="C482" i="5"/>
  <c r="O345" i="5"/>
  <c r="O277" i="5"/>
  <c r="O311" i="5"/>
  <c r="J476" i="5"/>
  <c r="J442" i="5"/>
  <c r="J408" i="5"/>
  <c r="P176" i="5"/>
  <c r="P210" i="5"/>
  <c r="P142" i="5"/>
  <c r="V269" i="5"/>
  <c r="V303" i="5"/>
  <c r="V337" i="5"/>
  <c r="J650" i="5"/>
  <c r="J684" i="5"/>
  <c r="J616" i="5"/>
  <c r="Q707" i="5"/>
  <c r="Q639" i="5"/>
  <c r="Q673" i="5"/>
  <c r="Y340" i="5"/>
  <c r="Y306" i="5"/>
  <c r="Y272" i="5"/>
  <c r="M185" i="5"/>
  <c r="M117" i="5"/>
  <c r="M151" i="5"/>
  <c r="J487" i="5"/>
  <c r="J453" i="5"/>
  <c r="J419" i="5"/>
  <c r="R195" i="5"/>
  <c r="R127" i="5"/>
  <c r="R161" i="5"/>
  <c r="E493" i="5"/>
  <c r="E459" i="5"/>
  <c r="E425" i="5"/>
  <c r="E485" i="5"/>
  <c r="E451" i="5"/>
  <c r="E417" i="5"/>
  <c r="U651" i="5"/>
  <c r="U685" i="5"/>
  <c r="U617" i="5"/>
  <c r="D199" i="5"/>
  <c r="D165" i="5"/>
  <c r="D131" i="5"/>
  <c r="C350" i="5"/>
  <c r="C282" i="5"/>
  <c r="C316" i="5"/>
  <c r="C494" i="5"/>
  <c r="C460" i="5"/>
  <c r="C426" i="5"/>
  <c r="L492" i="5"/>
  <c r="L458" i="5"/>
  <c r="L424" i="5"/>
  <c r="E704" i="5"/>
  <c r="E670" i="5"/>
  <c r="E636" i="5"/>
  <c r="V481" i="5"/>
  <c r="V447" i="5"/>
  <c r="V413" i="5"/>
  <c r="Y298" i="5"/>
  <c r="Y332" i="5"/>
  <c r="Y264" i="5"/>
  <c r="Y198" i="5"/>
  <c r="Y130" i="5"/>
  <c r="Y164" i="5"/>
  <c r="O197" i="5"/>
  <c r="O163" i="5"/>
  <c r="O129" i="5"/>
  <c r="B653" i="5"/>
  <c r="B619" i="5"/>
  <c r="B687" i="5"/>
  <c r="W489" i="5"/>
  <c r="W455" i="5"/>
  <c r="W421" i="5"/>
  <c r="T291" i="5"/>
  <c r="T257" i="5"/>
  <c r="T325" i="5"/>
  <c r="S186" i="5"/>
  <c r="S118" i="5"/>
  <c r="S152" i="5"/>
  <c r="M188" i="5"/>
  <c r="M120" i="5"/>
  <c r="M154" i="5"/>
  <c r="V658" i="5"/>
  <c r="V692" i="5"/>
  <c r="V624" i="5"/>
  <c r="L197" i="5"/>
  <c r="L129" i="5"/>
  <c r="L163" i="5"/>
  <c r="I709" i="5"/>
  <c r="I675" i="5"/>
  <c r="I641" i="5"/>
  <c r="M466" i="5"/>
  <c r="M432" i="5"/>
  <c r="M398" i="5"/>
  <c r="Q326" i="5"/>
  <c r="Q258" i="5"/>
  <c r="Q292" i="5"/>
  <c r="H470" i="5"/>
  <c r="H402" i="5"/>
  <c r="H436" i="5"/>
  <c r="M454" i="5"/>
  <c r="M488" i="5"/>
  <c r="M420" i="5"/>
  <c r="W698" i="5"/>
  <c r="W630" i="5"/>
  <c r="W664" i="5"/>
  <c r="B694" i="5"/>
  <c r="B626" i="5"/>
  <c r="B660" i="5"/>
  <c r="J341" i="5"/>
  <c r="J273" i="5"/>
  <c r="J307" i="5"/>
  <c r="V476" i="5"/>
  <c r="V442" i="5"/>
  <c r="V408" i="5"/>
  <c r="C624" i="5"/>
  <c r="C658" i="5"/>
  <c r="C692" i="5"/>
  <c r="Y455" i="5"/>
  <c r="Y489" i="5"/>
  <c r="Y421" i="5"/>
  <c r="Q467" i="5"/>
  <c r="Q433" i="5"/>
  <c r="Q399" i="5"/>
  <c r="Q684" i="5"/>
  <c r="Q650" i="5"/>
  <c r="Q616" i="5"/>
  <c r="N192" i="5"/>
  <c r="N124" i="5"/>
  <c r="N158" i="5"/>
  <c r="F685" i="5"/>
  <c r="F651" i="5"/>
  <c r="F617" i="5"/>
  <c r="G470" i="5"/>
  <c r="G436" i="5"/>
  <c r="G402" i="5"/>
  <c r="T175" i="5"/>
  <c r="T209" i="5"/>
  <c r="T141" i="5"/>
  <c r="N293" i="5"/>
  <c r="N327" i="5"/>
  <c r="N259" i="5"/>
  <c r="L478" i="5"/>
  <c r="L444" i="5"/>
  <c r="L410" i="5"/>
  <c r="U684" i="5"/>
  <c r="U616" i="5"/>
  <c r="U650" i="5"/>
  <c r="X489" i="5"/>
  <c r="X455" i="5"/>
  <c r="X421" i="5"/>
  <c r="N475" i="5"/>
  <c r="N441" i="5"/>
  <c r="N407" i="5"/>
  <c r="U335" i="5"/>
  <c r="U301" i="5"/>
  <c r="U267" i="5"/>
  <c r="E490" i="5"/>
  <c r="E456" i="5"/>
  <c r="E422" i="5"/>
  <c r="B317" i="5"/>
  <c r="B351" i="5"/>
  <c r="B283" i="5"/>
  <c r="D204" i="5"/>
  <c r="D170" i="5"/>
  <c r="D136" i="5"/>
  <c r="B450" i="5"/>
  <c r="B484" i="5"/>
  <c r="B416" i="5"/>
  <c r="M624" i="5"/>
  <c r="M692" i="5"/>
  <c r="M658" i="5"/>
  <c r="F697" i="5"/>
  <c r="F663" i="5"/>
  <c r="F629" i="5"/>
  <c r="B312" i="5"/>
  <c r="B346" i="5"/>
  <c r="B278" i="5"/>
  <c r="K189" i="5"/>
  <c r="K155" i="5"/>
  <c r="K121" i="5"/>
  <c r="P273" i="5"/>
  <c r="P307" i="5"/>
  <c r="P341" i="5"/>
  <c r="D487" i="5"/>
  <c r="D453" i="5"/>
  <c r="D419" i="5"/>
  <c r="G209" i="5"/>
  <c r="G175" i="5"/>
  <c r="G141" i="5"/>
  <c r="C454" i="5"/>
  <c r="C420" i="5"/>
  <c r="C488" i="5"/>
  <c r="F689" i="5"/>
  <c r="F655" i="5"/>
  <c r="F621" i="5"/>
  <c r="N453" i="5"/>
  <c r="N487" i="5"/>
  <c r="N419" i="5"/>
  <c r="Q702" i="5"/>
  <c r="Q668" i="5"/>
  <c r="Q634" i="5"/>
  <c r="E481" i="5"/>
  <c r="E447" i="5"/>
  <c r="E413" i="5"/>
  <c r="T190" i="5"/>
  <c r="T122" i="5"/>
  <c r="T156" i="5"/>
  <c r="K696" i="5"/>
  <c r="K662" i="5"/>
  <c r="K628" i="5"/>
  <c r="Q193" i="5"/>
  <c r="Q159" i="5"/>
  <c r="Q125" i="5"/>
  <c r="T299" i="5"/>
  <c r="T265" i="5"/>
  <c r="T333" i="5"/>
  <c r="F467" i="5"/>
  <c r="F433" i="5"/>
  <c r="F399" i="5"/>
  <c r="E474" i="5"/>
  <c r="E440" i="5"/>
  <c r="E406" i="5"/>
  <c r="K682" i="5"/>
  <c r="K614" i="5"/>
  <c r="K648" i="5"/>
  <c r="C404" i="5"/>
  <c r="C438" i="5"/>
  <c r="C472" i="5"/>
  <c r="H319" i="5"/>
  <c r="H285" i="5"/>
  <c r="H353" i="5"/>
  <c r="Q210" i="5"/>
  <c r="Q176" i="5"/>
  <c r="Q142" i="5"/>
  <c r="S472" i="5"/>
  <c r="S438" i="5"/>
  <c r="S404" i="5"/>
  <c r="Q192" i="5"/>
  <c r="Q158" i="5"/>
  <c r="Q124" i="5"/>
  <c r="C399" i="5"/>
  <c r="C433" i="5"/>
  <c r="C467" i="5"/>
  <c r="S699" i="5"/>
  <c r="S631" i="5"/>
  <c r="S665" i="5"/>
  <c r="W211" i="5"/>
  <c r="W177" i="5"/>
  <c r="W143" i="5"/>
  <c r="T473" i="5"/>
  <c r="T405" i="5"/>
  <c r="T439" i="5"/>
  <c r="O406" i="5"/>
  <c r="O440" i="5"/>
  <c r="O474" i="5"/>
  <c r="K484" i="5"/>
  <c r="K450" i="5"/>
  <c r="K416" i="5"/>
  <c r="I410" i="5"/>
  <c r="I478" i="5"/>
  <c r="I444" i="5"/>
  <c r="X699" i="5"/>
  <c r="X665" i="5"/>
  <c r="X631" i="5"/>
  <c r="V703" i="5"/>
  <c r="V669" i="5"/>
  <c r="V635" i="5"/>
  <c r="U666" i="5"/>
  <c r="U632" i="5"/>
  <c r="U700" i="5"/>
  <c r="Y699" i="5"/>
  <c r="Y631" i="5"/>
  <c r="Y665" i="5"/>
  <c r="F700" i="5"/>
  <c r="F632" i="5"/>
  <c r="F666" i="5"/>
  <c r="P646" i="5"/>
  <c r="P680" i="5"/>
  <c r="P612" i="5"/>
  <c r="S342" i="5"/>
  <c r="S308" i="5"/>
  <c r="S274" i="5"/>
  <c r="P708" i="5"/>
  <c r="P640" i="5"/>
  <c r="P674" i="5"/>
  <c r="E688" i="5"/>
  <c r="E620" i="5"/>
  <c r="E654" i="5"/>
  <c r="H697" i="5"/>
  <c r="H663" i="5"/>
  <c r="H629" i="5"/>
  <c r="O339" i="5"/>
  <c r="O271" i="5"/>
  <c r="O305" i="5"/>
  <c r="X328" i="5"/>
  <c r="X294" i="5"/>
  <c r="X260" i="5"/>
  <c r="U354" i="5"/>
  <c r="U286" i="5"/>
  <c r="U320" i="5"/>
  <c r="C340" i="5"/>
  <c r="C272" i="5"/>
  <c r="C306" i="5"/>
  <c r="P688" i="5"/>
  <c r="P654" i="5"/>
  <c r="P620" i="5"/>
  <c r="C680" i="5"/>
  <c r="C612" i="5"/>
  <c r="C646" i="5"/>
  <c r="T698" i="5"/>
  <c r="T664" i="5"/>
  <c r="T630" i="5"/>
  <c r="H687" i="5"/>
  <c r="H619" i="5"/>
  <c r="H653" i="5"/>
  <c r="Y692" i="5"/>
  <c r="Y624" i="5"/>
  <c r="Y658" i="5"/>
  <c r="Q348" i="5"/>
  <c r="Q280" i="5"/>
  <c r="Q314" i="5"/>
  <c r="Q662" i="5"/>
  <c r="Q696" i="5"/>
  <c r="Q628" i="5"/>
  <c r="G340" i="5"/>
  <c r="G306" i="5"/>
  <c r="G272" i="5"/>
  <c r="E187" i="5"/>
  <c r="E153" i="5"/>
  <c r="E119" i="5"/>
  <c r="O350" i="5"/>
  <c r="O282" i="5"/>
  <c r="O316" i="5"/>
  <c r="L307" i="5"/>
  <c r="L341" i="5"/>
  <c r="L273" i="5"/>
  <c r="H308" i="5"/>
  <c r="H274" i="5"/>
  <c r="H342" i="5"/>
  <c r="H669" i="5"/>
  <c r="H703" i="5"/>
  <c r="H635" i="5"/>
  <c r="L335" i="5"/>
  <c r="L301" i="5"/>
  <c r="L267" i="5"/>
  <c r="S341" i="5"/>
  <c r="S307" i="5"/>
  <c r="S273" i="5"/>
  <c r="P702" i="5"/>
  <c r="P668" i="5"/>
  <c r="P634" i="5"/>
  <c r="X305" i="5"/>
  <c r="X339" i="5"/>
  <c r="X271" i="5"/>
  <c r="Q185" i="5"/>
  <c r="Q151" i="5"/>
  <c r="Q117" i="5"/>
  <c r="M616" i="5"/>
  <c r="M650" i="5"/>
  <c r="M684" i="5"/>
  <c r="W325" i="5"/>
  <c r="W257" i="5"/>
  <c r="W291" i="5"/>
  <c r="C405" i="5"/>
  <c r="C439" i="5"/>
  <c r="C473" i="5"/>
  <c r="X487" i="5"/>
  <c r="X453" i="5"/>
  <c r="X419" i="5"/>
  <c r="H187" i="5"/>
  <c r="H119" i="5"/>
  <c r="H153" i="5"/>
  <c r="H459" i="5"/>
  <c r="H493" i="5"/>
  <c r="H425" i="5"/>
  <c r="P698" i="5"/>
  <c r="P664" i="5"/>
  <c r="P630" i="5"/>
  <c r="X311" i="5"/>
  <c r="X345" i="5"/>
  <c r="X277" i="5"/>
  <c r="J272" i="5"/>
  <c r="J306" i="5"/>
  <c r="J340" i="5"/>
  <c r="N313" i="5"/>
  <c r="N347" i="5"/>
  <c r="N279" i="5"/>
  <c r="I152" i="5"/>
  <c r="I118" i="5"/>
  <c r="I186" i="5"/>
  <c r="G483" i="5"/>
  <c r="G415" i="5"/>
  <c r="G449" i="5"/>
  <c r="S180" i="5"/>
  <c r="S214" i="5"/>
  <c r="S146" i="5"/>
  <c r="F492" i="5"/>
  <c r="F424" i="5"/>
  <c r="F458" i="5"/>
  <c r="Q471" i="5"/>
  <c r="Q437" i="5"/>
  <c r="Q403" i="5"/>
  <c r="W347" i="5"/>
  <c r="W279" i="5"/>
  <c r="W313" i="5"/>
  <c r="H298" i="5"/>
  <c r="H264" i="5"/>
  <c r="H332" i="5"/>
  <c r="M348" i="5"/>
  <c r="M314" i="5"/>
  <c r="M280" i="5"/>
  <c r="M697" i="5"/>
  <c r="M629" i="5"/>
  <c r="M663" i="5"/>
  <c r="U701" i="5"/>
  <c r="U667" i="5"/>
  <c r="U633" i="5"/>
  <c r="W481" i="5"/>
  <c r="W447" i="5"/>
  <c r="W413" i="5"/>
  <c r="Y180" i="5"/>
  <c r="Z180" i="5" s="1"/>
  <c r="Y214" i="5"/>
  <c r="Z214" i="5" s="1"/>
  <c r="Y146" i="5"/>
  <c r="Z146" i="5" s="1"/>
  <c r="Z112" i="5"/>
  <c r="D400" i="5"/>
  <c r="D468" i="5"/>
  <c r="D434" i="5"/>
  <c r="D437" i="5"/>
  <c r="D403" i="5"/>
  <c r="D471" i="5"/>
  <c r="V466" i="5"/>
  <c r="V398" i="5"/>
  <c r="V432" i="5"/>
  <c r="K186" i="5"/>
  <c r="K152" i="5"/>
  <c r="K118" i="5"/>
  <c r="C349" i="5"/>
  <c r="C281" i="5"/>
  <c r="C315" i="5"/>
  <c r="M213" i="5"/>
  <c r="M179" i="5"/>
  <c r="M145" i="5"/>
  <c r="K187" i="5"/>
  <c r="K153" i="5"/>
  <c r="K119" i="5"/>
  <c r="Y634" i="5"/>
  <c r="Y668" i="5"/>
  <c r="Y702" i="5"/>
  <c r="K191" i="5"/>
  <c r="K157" i="5"/>
  <c r="K123" i="5"/>
  <c r="D699" i="5"/>
  <c r="D665" i="5"/>
  <c r="D631" i="5"/>
  <c r="V267" i="5"/>
  <c r="V301" i="5"/>
  <c r="V335" i="5"/>
  <c r="H708" i="5"/>
  <c r="H640" i="5"/>
  <c r="H674" i="5"/>
  <c r="E198" i="5"/>
  <c r="E164" i="5"/>
  <c r="E130" i="5"/>
  <c r="X194" i="5"/>
  <c r="X126" i="5"/>
  <c r="X160" i="5"/>
  <c r="F202" i="5"/>
  <c r="F134" i="5"/>
  <c r="F168" i="5"/>
  <c r="H177" i="5"/>
  <c r="H211" i="5"/>
  <c r="H143" i="5"/>
  <c r="J648" i="5"/>
  <c r="J614" i="5"/>
  <c r="J682" i="5"/>
  <c r="L351" i="5"/>
  <c r="L317" i="5"/>
  <c r="L283" i="5"/>
  <c r="R326" i="5"/>
  <c r="R258" i="5"/>
  <c r="R292" i="5"/>
  <c r="S614" i="5"/>
  <c r="S682" i="5"/>
  <c r="S648" i="5"/>
  <c r="G709" i="5"/>
  <c r="G675" i="5"/>
  <c r="G641" i="5"/>
  <c r="S617" i="5"/>
  <c r="S685" i="5"/>
  <c r="S651" i="5"/>
  <c r="S200" i="5"/>
  <c r="S132" i="5"/>
  <c r="S166" i="5"/>
  <c r="Y195" i="5"/>
  <c r="Y127" i="5"/>
  <c r="Y161" i="5"/>
  <c r="E207" i="5"/>
  <c r="E173" i="5"/>
  <c r="E139" i="5"/>
  <c r="C163" i="5"/>
  <c r="C197" i="5"/>
  <c r="C129" i="5"/>
  <c r="B650" i="5"/>
  <c r="B616" i="5"/>
  <c r="B684" i="5"/>
  <c r="X690" i="5"/>
  <c r="X656" i="5"/>
  <c r="X622" i="5"/>
  <c r="T311" i="5"/>
  <c r="T345" i="5"/>
  <c r="T277" i="5"/>
  <c r="Q612" i="5"/>
  <c r="Q680" i="5"/>
  <c r="Q646" i="5"/>
  <c r="M704" i="5"/>
  <c r="M636" i="5"/>
  <c r="M670" i="5"/>
  <c r="M192" i="5"/>
  <c r="M124" i="5"/>
  <c r="M158" i="5"/>
  <c r="R684" i="5"/>
  <c r="R650" i="5"/>
  <c r="R616" i="5"/>
  <c r="S344" i="5"/>
  <c r="S310" i="5"/>
  <c r="S276" i="5"/>
  <c r="R210" i="5"/>
  <c r="R176" i="5"/>
  <c r="R142" i="5"/>
  <c r="C446" i="5"/>
  <c r="C480" i="5"/>
  <c r="C412" i="5"/>
  <c r="S207" i="5"/>
  <c r="S173" i="5"/>
  <c r="S139" i="5"/>
  <c r="E483" i="5"/>
  <c r="E449" i="5"/>
  <c r="E415" i="5"/>
  <c r="R206" i="5"/>
  <c r="R138" i="5"/>
  <c r="R172" i="5"/>
  <c r="N449" i="5"/>
  <c r="N483" i="5"/>
  <c r="N415" i="5"/>
  <c r="C172" i="5"/>
  <c r="C206" i="5"/>
  <c r="C138" i="5"/>
  <c r="Q345" i="5"/>
  <c r="Q277" i="5"/>
  <c r="Q311" i="5"/>
  <c r="O346" i="5"/>
  <c r="O312" i="5"/>
  <c r="O278" i="5"/>
  <c r="E629" i="5"/>
  <c r="E697" i="5"/>
  <c r="E663" i="5"/>
  <c r="O451" i="5"/>
  <c r="O417" i="5"/>
  <c r="O485" i="5"/>
  <c r="C174" i="5"/>
  <c r="C208" i="5"/>
  <c r="C140" i="5"/>
  <c r="F479" i="5"/>
  <c r="F445" i="5"/>
  <c r="F411" i="5"/>
  <c r="G212" i="5"/>
  <c r="G178" i="5"/>
  <c r="G144" i="5"/>
  <c r="I171" i="5"/>
  <c r="I205" i="5"/>
  <c r="I137" i="5"/>
  <c r="X208" i="5"/>
  <c r="X174" i="5"/>
  <c r="X140" i="5"/>
  <c r="R318" i="5"/>
  <c r="R352" i="5"/>
  <c r="R284" i="5"/>
  <c r="D330" i="5"/>
  <c r="D262" i="5"/>
  <c r="D296" i="5"/>
  <c r="N660" i="5"/>
  <c r="N626" i="5"/>
  <c r="N694" i="5"/>
  <c r="I705" i="5"/>
  <c r="I637" i="5"/>
  <c r="I671" i="5"/>
  <c r="L318" i="5"/>
  <c r="L352" i="5"/>
  <c r="L284" i="5"/>
  <c r="X465" i="5"/>
  <c r="X431" i="5"/>
  <c r="X397" i="5"/>
  <c r="X493" i="5"/>
  <c r="X459" i="5"/>
  <c r="X425" i="5"/>
  <c r="P186" i="5"/>
  <c r="P152" i="5"/>
  <c r="P118" i="5"/>
  <c r="I176" i="5"/>
  <c r="I210" i="5"/>
  <c r="I142" i="5"/>
  <c r="B190" i="5"/>
  <c r="B122" i="5"/>
  <c r="B156" i="5"/>
  <c r="R471" i="5"/>
  <c r="R437" i="5"/>
  <c r="R403" i="5"/>
  <c r="R334" i="5"/>
  <c r="R266" i="5"/>
  <c r="R300" i="5"/>
  <c r="Y204" i="5"/>
  <c r="Y136" i="5"/>
  <c r="Y170" i="5"/>
  <c r="K204" i="5"/>
  <c r="K170" i="5"/>
  <c r="K136" i="5"/>
  <c r="K705" i="5"/>
  <c r="K671" i="5"/>
  <c r="K637" i="5"/>
  <c r="E203" i="5"/>
  <c r="E169" i="5"/>
  <c r="E135" i="5"/>
  <c r="H305" i="5"/>
  <c r="H271" i="5"/>
  <c r="H339" i="5"/>
  <c r="K687" i="5"/>
  <c r="K653" i="5"/>
  <c r="K619" i="5"/>
  <c r="N698" i="5"/>
  <c r="N630" i="5"/>
  <c r="N664" i="5"/>
  <c r="C346" i="5"/>
  <c r="C278" i="5"/>
  <c r="C312" i="5"/>
  <c r="H460" i="5"/>
  <c r="H494" i="5"/>
  <c r="H426" i="5"/>
  <c r="W330" i="5"/>
  <c r="W262" i="5"/>
  <c r="W296" i="5"/>
  <c r="B467" i="5"/>
  <c r="B433" i="5"/>
  <c r="B399" i="5"/>
  <c r="O700" i="5"/>
  <c r="O666" i="5"/>
  <c r="O632" i="5"/>
  <c r="C348" i="5"/>
  <c r="C314" i="5"/>
  <c r="C280" i="5"/>
  <c r="F694" i="5"/>
  <c r="F660" i="5"/>
  <c r="F626" i="5"/>
  <c r="G352" i="5"/>
  <c r="G318" i="5"/>
  <c r="G284" i="5"/>
  <c r="I345" i="5"/>
  <c r="I277" i="5"/>
  <c r="I311" i="5"/>
  <c r="X314" i="5"/>
  <c r="X348" i="5"/>
  <c r="X280" i="5"/>
  <c r="S474" i="5"/>
  <c r="S440" i="5"/>
  <c r="S406" i="5"/>
  <c r="E349" i="5"/>
  <c r="E281" i="5"/>
  <c r="E315" i="5"/>
  <c r="C403" i="5"/>
  <c r="C437" i="5"/>
  <c r="C471" i="5"/>
  <c r="R468" i="5"/>
  <c r="R434" i="5"/>
  <c r="R400" i="5"/>
  <c r="X680" i="5"/>
  <c r="X612" i="5"/>
  <c r="X646" i="5"/>
  <c r="X708" i="5"/>
  <c r="X674" i="5"/>
  <c r="X640" i="5"/>
  <c r="P326" i="5"/>
  <c r="P258" i="5"/>
  <c r="P292" i="5"/>
  <c r="I350" i="5"/>
  <c r="I316" i="5"/>
  <c r="I282" i="5"/>
  <c r="B296" i="5"/>
  <c r="B330" i="5"/>
  <c r="B262" i="5"/>
  <c r="R686" i="5"/>
  <c r="R652" i="5"/>
  <c r="R618" i="5"/>
  <c r="T197" i="5"/>
  <c r="T129" i="5"/>
  <c r="T163" i="5"/>
  <c r="Y344" i="5"/>
  <c r="Y310" i="5"/>
  <c r="Y276" i="5"/>
  <c r="B198" i="5"/>
  <c r="B130" i="5"/>
  <c r="B164" i="5"/>
  <c r="C154" i="5"/>
  <c r="C188" i="5"/>
  <c r="C120" i="5"/>
  <c r="Q486" i="5"/>
  <c r="Q452" i="5"/>
  <c r="Q418" i="5"/>
  <c r="U197" i="5"/>
  <c r="U163" i="5"/>
  <c r="U129" i="5"/>
  <c r="T479" i="5"/>
  <c r="T411" i="5"/>
  <c r="T445" i="5"/>
  <c r="C158" i="5"/>
  <c r="C192" i="5"/>
  <c r="C124" i="5"/>
  <c r="D485" i="5"/>
  <c r="D451" i="5"/>
  <c r="D417" i="5"/>
  <c r="F702" i="5"/>
  <c r="F668" i="5"/>
  <c r="F634" i="5"/>
  <c r="E341" i="5"/>
  <c r="E273" i="5"/>
  <c r="E307" i="5"/>
  <c r="W697" i="5"/>
  <c r="W663" i="5"/>
  <c r="W629" i="5"/>
  <c r="S189" i="5"/>
  <c r="S121" i="5"/>
  <c r="S155" i="5"/>
  <c r="V175" i="5"/>
  <c r="V209" i="5"/>
  <c r="V141" i="5"/>
  <c r="S188" i="5"/>
  <c r="S120" i="5"/>
  <c r="S154" i="5"/>
  <c r="H447" i="5"/>
  <c r="H481" i="5"/>
  <c r="H413" i="5"/>
  <c r="E466" i="5"/>
  <c r="E432" i="5"/>
  <c r="E398" i="5"/>
  <c r="M201" i="5"/>
  <c r="M133" i="5"/>
  <c r="M167" i="5"/>
  <c r="N468" i="5"/>
  <c r="N434" i="5"/>
  <c r="N400" i="5"/>
  <c r="Q692" i="5"/>
  <c r="Q624" i="5"/>
  <c r="Q658" i="5"/>
  <c r="P332" i="5"/>
  <c r="P264" i="5"/>
  <c r="P298" i="5"/>
  <c r="H689" i="5"/>
  <c r="H655" i="5"/>
  <c r="H621" i="5"/>
  <c r="P701" i="5"/>
  <c r="P633" i="5"/>
  <c r="P667" i="5"/>
  <c r="J186" i="5"/>
  <c r="J152" i="5"/>
  <c r="J118" i="5"/>
  <c r="M202" i="5"/>
  <c r="M134" i="5"/>
  <c r="M168" i="5"/>
  <c r="T458" i="5"/>
  <c r="T492" i="5"/>
  <c r="T424" i="5"/>
  <c r="D193" i="5"/>
  <c r="D159" i="5"/>
  <c r="D125" i="5"/>
  <c r="E348" i="5"/>
  <c r="E280" i="5"/>
  <c r="E314" i="5"/>
  <c r="X325" i="5"/>
  <c r="X291" i="5"/>
  <c r="X257" i="5"/>
  <c r="P194" i="5"/>
  <c r="P160" i="5"/>
  <c r="P126" i="5"/>
  <c r="Q320" i="5"/>
  <c r="Q354" i="5"/>
  <c r="Q286" i="5"/>
  <c r="T629" i="5"/>
  <c r="T663" i="5"/>
  <c r="T697" i="5"/>
  <c r="T308" i="5"/>
  <c r="T274" i="5"/>
  <c r="T342" i="5"/>
  <c r="W700" i="5"/>
  <c r="W666" i="5"/>
  <c r="W632" i="5"/>
  <c r="J284" i="5"/>
  <c r="J318" i="5"/>
  <c r="J352" i="5"/>
  <c r="E701" i="5"/>
  <c r="E667" i="5"/>
  <c r="E633" i="5"/>
  <c r="V199" i="5"/>
  <c r="V165" i="5"/>
  <c r="V131" i="5"/>
  <c r="K333" i="5"/>
  <c r="K265" i="5"/>
  <c r="K299" i="5"/>
  <c r="X482" i="5"/>
  <c r="X448" i="5"/>
  <c r="X414" i="5"/>
  <c r="X190" i="5"/>
  <c r="X122" i="5"/>
  <c r="X156" i="5"/>
  <c r="B480" i="5"/>
  <c r="B446" i="5"/>
  <c r="B412" i="5"/>
  <c r="W465" i="5"/>
  <c r="W397" i="5"/>
  <c r="W431" i="5"/>
  <c r="Y333" i="5"/>
  <c r="Y299" i="5"/>
  <c r="Y265" i="5"/>
  <c r="K680" i="5"/>
  <c r="K646" i="5"/>
  <c r="K612" i="5"/>
  <c r="R699" i="5"/>
  <c r="R665" i="5"/>
  <c r="R631" i="5"/>
  <c r="R354" i="5"/>
  <c r="R320" i="5"/>
  <c r="R286" i="5"/>
  <c r="F264" i="5"/>
  <c r="F298" i="5"/>
  <c r="F332" i="5"/>
  <c r="G341" i="5"/>
  <c r="G307" i="5"/>
  <c r="G273" i="5"/>
  <c r="D191" i="5"/>
  <c r="D157" i="5"/>
  <c r="D123" i="5"/>
  <c r="W484" i="5"/>
  <c r="W450" i="5"/>
  <c r="W416" i="5"/>
  <c r="H457" i="5"/>
  <c r="H491" i="5"/>
  <c r="H423" i="5"/>
  <c r="G683" i="5"/>
  <c r="G615" i="5"/>
  <c r="G649" i="5"/>
  <c r="X336" i="5"/>
  <c r="X302" i="5"/>
  <c r="X268" i="5"/>
  <c r="F336" i="5"/>
  <c r="F268" i="5"/>
  <c r="F302" i="5"/>
  <c r="K201" i="5"/>
  <c r="K167" i="5"/>
  <c r="K133" i="5"/>
  <c r="D328" i="5"/>
  <c r="D260" i="5"/>
  <c r="D294" i="5"/>
  <c r="E646" i="5"/>
  <c r="E680" i="5"/>
  <c r="E612" i="5"/>
  <c r="U188" i="5"/>
  <c r="U154" i="5"/>
  <c r="U120" i="5"/>
  <c r="F471" i="5"/>
  <c r="F437" i="5"/>
  <c r="F403" i="5"/>
  <c r="E192" i="5"/>
  <c r="E158" i="5"/>
  <c r="E124" i="5"/>
  <c r="X473" i="5"/>
  <c r="X439" i="5"/>
  <c r="X405" i="5"/>
  <c r="B685" i="5"/>
  <c r="B617" i="5"/>
  <c r="B651" i="5"/>
  <c r="N303" i="5"/>
  <c r="N337" i="5"/>
  <c r="N269" i="5"/>
  <c r="H310" i="5"/>
  <c r="H276" i="5"/>
  <c r="H344" i="5"/>
  <c r="Q694" i="5"/>
  <c r="Q660" i="5"/>
  <c r="Q626" i="5"/>
  <c r="O682" i="5"/>
  <c r="O648" i="5"/>
  <c r="O614" i="5"/>
  <c r="L686" i="5"/>
  <c r="L652" i="5"/>
  <c r="L618" i="5"/>
  <c r="Y683" i="5"/>
  <c r="Y615" i="5"/>
  <c r="Y649" i="5"/>
  <c r="X483" i="5"/>
  <c r="X449" i="5"/>
  <c r="X415" i="5"/>
  <c r="R188" i="5"/>
  <c r="R120" i="5"/>
  <c r="R154" i="5"/>
  <c r="Y213" i="5"/>
  <c r="Z213" i="5" s="1"/>
  <c r="Y179" i="5"/>
  <c r="Z179" i="5" s="1"/>
  <c r="Y145" i="5"/>
  <c r="Z145" i="5" s="1"/>
  <c r="Z111" i="5"/>
  <c r="E468" i="5"/>
  <c r="E434" i="5"/>
  <c r="E400" i="5"/>
  <c r="R198" i="5"/>
  <c r="R130" i="5"/>
  <c r="R164" i="5"/>
  <c r="E337" i="5"/>
  <c r="E269" i="5"/>
  <c r="E303" i="5"/>
  <c r="Q709" i="5"/>
  <c r="Q675" i="5"/>
  <c r="Q641" i="5"/>
  <c r="W337" i="5"/>
  <c r="W269" i="5"/>
  <c r="W303" i="5"/>
  <c r="C175" i="5"/>
  <c r="C209" i="5"/>
  <c r="C141" i="5"/>
  <c r="R466" i="5"/>
  <c r="R432" i="5"/>
  <c r="R398" i="5"/>
  <c r="M197" i="5"/>
  <c r="M129" i="5"/>
  <c r="M163" i="5"/>
  <c r="Q480" i="5"/>
  <c r="Q446" i="5"/>
  <c r="Q412" i="5"/>
  <c r="F208" i="5"/>
  <c r="F140" i="5"/>
  <c r="F174" i="5"/>
  <c r="O400" i="5"/>
  <c r="O434" i="5"/>
  <c r="O468" i="5"/>
  <c r="W336" i="5"/>
  <c r="W268" i="5"/>
  <c r="W302" i="5"/>
  <c r="L477" i="5"/>
  <c r="L443" i="5"/>
  <c r="L409" i="5"/>
  <c r="Y475" i="5"/>
  <c r="Y441" i="5"/>
  <c r="Y407" i="5"/>
  <c r="M475" i="5"/>
  <c r="M441" i="5"/>
  <c r="M407" i="5"/>
  <c r="W473" i="5"/>
  <c r="W439" i="5"/>
  <c r="W405" i="5"/>
  <c r="I411" i="5"/>
  <c r="I479" i="5"/>
  <c r="I445" i="5"/>
  <c r="G467" i="5"/>
  <c r="G433" i="5"/>
  <c r="G399" i="5"/>
  <c r="E212" i="5"/>
  <c r="E178" i="5"/>
  <c r="E144" i="5"/>
  <c r="B683" i="5"/>
  <c r="B649" i="5"/>
  <c r="B615" i="5"/>
  <c r="S623" i="5"/>
  <c r="S657" i="5"/>
  <c r="S691" i="5"/>
  <c r="P699" i="5"/>
  <c r="P665" i="5"/>
  <c r="P631" i="5"/>
  <c r="C352" i="5"/>
  <c r="C284" i="5"/>
  <c r="C318" i="5"/>
  <c r="U172" i="5"/>
  <c r="U206" i="5"/>
  <c r="U138" i="5"/>
  <c r="F205" i="5"/>
  <c r="F171" i="5"/>
  <c r="F137" i="5"/>
  <c r="G207" i="5"/>
  <c r="G173" i="5"/>
  <c r="G139" i="5"/>
  <c r="W331" i="5"/>
  <c r="W263" i="5"/>
  <c r="W297" i="5"/>
  <c r="T200" i="5"/>
  <c r="T132" i="5"/>
  <c r="T166" i="5"/>
  <c r="S196" i="5"/>
  <c r="S128" i="5"/>
  <c r="S162" i="5"/>
  <c r="T667" i="5"/>
  <c r="T701" i="5"/>
  <c r="T633" i="5"/>
  <c r="P652" i="5"/>
  <c r="P618" i="5"/>
  <c r="P686" i="5"/>
  <c r="S291" i="5"/>
  <c r="S325" i="5"/>
  <c r="S257" i="5"/>
  <c r="B200" i="5"/>
  <c r="B132" i="5"/>
  <c r="B166" i="5"/>
  <c r="N199" i="5"/>
  <c r="N131" i="5"/>
  <c r="N165" i="5"/>
  <c r="B193" i="5"/>
  <c r="B125" i="5"/>
  <c r="B159" i="5"/>
  <c r="B176" i="5"/>
  <c r="B210" i="5"/>
  <c r="B142" i="5"/>
  <c r="J177" i="5"/>
  <c r="J211" i="5"/>
  <c r="J143" i="5"/>
  <c r="D342" i="5"/>
  <c r="D274" i="5"/>
  <c r="D308" i="5"/>
  <c r="U353" i="5"/>
  <c r="U319" i="5"/>
  <c r="U285" i="5"/>
  <c r="R693" i="5"/>
  <c r="R659" i="5"/>
  <c r="R625" i="5"/>
  <c r="L705" i="5"/>
  <c r="L671" i="5"/>
  <c r="L637" i="5"/>
  <c r="O351" i="5"/>
  <c r="O283" i="5"/>
  <c r="O317" i="5"/>
  <c r="I347" i="5"/>
  <c r="I313" i="5"/>
  <c r="I279" i="5"/>
  <c r="R489" i="5"/>
  <c r="R421" i="5"/>
  <c r="R455" i="5"/>
  <c r="G198" i="5"/>
  <c r="G130" i="5"/>
  <c r="G164" i="5"/>
  <c r="K475" i="5"/>
  <c r="K441" i="5"/>
  <c r="K407" i="5"/>
  <c r="F691" i="5"/>
  <c r="F657" i="5"/>
  <c r="F623" i="5"/>
  <c r="X694" i="5"/>
  <c r="X660" i="5"/>
  <c r="X626" i="5"/>
  <c r="M702" i="5"/>
  <c r="M634" i="5"/>
  <c r="M668" i="5"/>
  <c r="Y691" i="5"/>
  <c r="Y623" i="5"/>
  <c r="Y657" i="5"/>
  <c r="J471" i="5"/>
  <c r="J437" i="5"/>
  <c r="J403" i="5"/>
  <c r="L469" i="5"/>
  <c r="L435" i="5"/>
  <c r="L401" i="5"/>
  <c r="W327" i="5"/>
  <c r="W259" i="5"/>
  <c r="W293" i="5"/>
  <c r="O164" i="5"/>
  <c r="O198" i="5"/>
  <c r="O130" i="5"/>
  <c r="C196" i="5"/>
  <c r="C162" i="5"/>
  <c r="C128" i="5"/>
  <c r="F191" i="5"/>
  <c r="F123" i="5"/>
  <c r="F157" i="5"/>
  <c r="G202" i="5"/>
  <c r="G134" i="5"/>
  <c r="G168" i="5"/>
  <c r="W349" i="5"/>
  <c r="W281" i="5"/>
  <c r="W315" i="5"/>
  <c r="W685" i="5"/>
  <c r="W651" i="5"/>
  <c r="W617" i="5"/>
  <c r="C351" i="5"/>
  <c r="C317" i="5"/>
  <c r="C283" i="5"/>
  <c r="T191" i="5"/>
  <c r="T123" i="5"/>
  <c r="T157" i="5"/>
  <c r="S480" i="5"/>
  <c r="S446" i="5"/>
  <c r="S412" i="5"/>
  <c r="H185" i="5"/>
  <c r="H117" i="5"/>
  <c r="H151" i="5"/>
  <c r="X494" i="5"/>
  <c r="X460" i="5"/>
  <c r="X426" i="5"/>
  <c r="W213" i="5"/>
  <c r="W179" i="5"/>
  <c r="W145" i="5"/>
  <c r="V328" i="5"/>
  <c r="V260" i="5"/>
  <c r="V294" i="5"/>
  <c r="N666" i="5"/>
  <c r="N700" i="5"/>
  <c r="N632" i="5"/>
  <c r="I338" i="5"/>
  <c r="I304" i="5"/>
  <c r="I270" i="5"/>
  <c r="D690" i="5"/>
  <c r="D656" i="5"/>
  <c r="D622" i="5"/>
  <c r="E693" i="5"/>
  <c r="E659" i="5"/>
  <c r="E625" i="5"/>
  <c r="D282" i="5"/>
  <c r="D316" i="5"/>
  <c r="D350" i="5"/>
  <c r="O155" i="5"/>
  <c r="O189" i="5"/>
  <c r="O121" i="5"/>
  <c r="X478" i="5"/>
  <c r="X444" i="5"/>
  <c r="X410" i="5"/>
  <c r="H201" i="5"/>
  <c r="H133" i="5"/>
  <c r="H167" i="5"/>
  <c r="R332" i="5"/>
  <c r="R264" i="5"/>
  <c r="R298" i="5"/>
  <c r="R293" i="5"/>
  <c r="R259" i="5"/>
  <c r="R327" i="5"/>
  <c r="Q194" i="5"/>
  <c r="Q160" i="5"/>
  <c r="Q126" i="5"/>
  <c r="F319" i="5"/>
  <c r="F353" i="5"/>
  <c r="F285" i="5"/>
  <c r="E690" i="5"/>
  <c r="E656" i="5"/>
  <c r="E622" i="5"/>
  <c r="M467" i="5"/>
  <c r="M433" i="5"/>
  <c r="M399" i="5"/>
  <c r="L209" i="5"/>
  <c r="L175" i="5"/>
  <c r="L141" i="5"/>
  <c r="O185" i="5"/>
  <c r="O151" i="5"/>
  <c r="O117" i="5"/>
  <c r="D201" i="5"/>
  <c r="D167" i="5"/>
  <c r="D133" i="5"/>
  <c r="G195" i="5"/>
  <c r="G127" i="5"/>
  <c r="G161" i="5"/>
  <c r="E467" i="5"/>
  <c r="E433" i="5"/>
  <c r="E399" i="5"/>
  <c r="K335" i="5"/>
  <c r="K267" i="5"/>
  <c r="K301" i="5"/>
  <c r="S352" i="5"/>
  <c r="S318" i="5"/>
  <c r="S284" i="5"/>
  <c r="I689" i="5"/>
  <c r="I655" i="5"/>
  <c r="I621" i="5"/>
  <c r="H334" i="5"/>
  <c r="H300" i="5"/>
  <c r="H266" i="5"/>
  <c r="X335" i="5"/>
  <c r="X301" i="5"/>
  <c r="X267" i="5"/>
  <c r="G704" i="5"/>
  <c r="G636" i="5"/>
  <c r="G670" i="5"/>
  <c r="O344" i="5"/>
  <c r="O276" i="5"/>
  <c r="O310" i="5"/>
  <c r="V327" i="5"/>
  <c r="V259" i="5"/>
  <c r="V293" i="5"/>
  <c r="D270" i="5"/>
  <c r="D304" i="5"/>
  <c r="D338" i="5"/>
  <c r="T684" i="5"/>
  <c r="T616" i="5"/>
  <c r="T650" i="5"/>
  <c r="T669" i="5"/>
  <c r="T703" i="5"/>
  <c r="T635" i="5"/>
  <c r="I351" i="5"/>
  <c r="I317" i="5"/>
  <c r="I283" i="5"/>
  <c r="E352" i="5"/>
  <c r="E284" i="5"/>
  <c r="E318" i="5"/>
  <c r="B468" i="5"/>
  <c r="B434" i="5"/>
  <c r="B400" i="5"/>
  <c r="S476" i="5"/>
  <c r="S442" i="5"/>
  <c r="S408" i="5"/>
  <c r="P484" i="5"/>
  <c r="P450" i="5"/>
  <c r="P416" i="5"/>
  <c r="C178" i="5"/>
  <c r="C212" i="5"/>
  <c r="C144" i="5"/>
  <c r="D278" i="5"/>
  <c r="D312" i="5"/>
  <c r="D346" i="5"/>
  <c r="X313" i="5"/>
  <c r="X347" i="5"/>
  <c r="X279" i="5"/>
  <c r="V285" i="5"/>
  <c r="V319" i="5"/>
  <c r="V353" i="5"/>
  <c r="Y342" i="5"/>
  <c r="Y308" i="5"/>
  <c r="Y274" i="5"/>
  <c r="O334" i="5"/>
  <c r="O300" i="5"/>
  <c r="O266" i="5"/>
  <c r="V282" i="5"/>
  <c r="V316" i="5"/>
  <c r="V350" i="5"/>
  <c r="Y676" i="5"/>
  <c r="Z676" i="5" s="1"/>
  <c r="Y710" i="5"/>
  <c r="Z710" i="5" s="1"/>
  <c r="Z608" i="5"/>
  <c r="Y642" i="5"/>
  <c r="Z642" i="5" s="1"/>
  <c r="Y181" i="5"/>
  <c r="Z181" i="5" s="1"/>
  <c r="Z113" i="5"/>
  <c r="Y215" i="5"/>
  <c r="Z215" i="5" s="1"/>
  <c r="Y147" i="5"/>
  <c r="Z147" i="5" s="1"/>
  <c r="D495" i="5"/>
  <c r="D427" i="5"/>
  <c r="D461" i="5"/>
  <c r="O355" i="5"/>
  <c r="O287" i="5"/>
  <c r="O321" i="5"/>
  <c r="U355" i="5"/>
  <c r="U287" i="5"/>
  <c r="U321" i="5"/>
  <c r="I461" i="5"/>
  <c r="I495" i="5"/>
  <c r="I427" i="5"/>
  <c r="T710" i="5"/>
  <c r="T642" i="5"/>
  <c r="T676" i="5"/>
  <c r="I676" i="5"/>
  <c r="I710" i="5"/>
  <c r="I642" i="5"/>
  <c r="X355" i="5"/>
  <c r="X321" i="5"/>
  <c r="X287" i="5"/>
  <c r="B181" i="5"/>
  <c r="B215" i="5"/>
  <c r="B147" i="5"/>
  <c r="D215" i="5"/>
  <c r="D181" i="5"/>
  <c r="D147" i="5"/>
  <c r="V215" i="5"/>
  <c r="V147" i="5"/>
  <c r="V181" i="5"/>
  <c r="K495" i="5"/>
  <c r="K461" i="5"/>
  <c r="K427" i="5"/>
  <c r="S355" i="5"/>
  <c r="S321" i="5"/>
  <c r="S287" i="5"/>
  <c r="F710" i="5"/>
  <c r="F642" i="5"/>
  <c r="F676" i="5"/>
  <c r="V710" i="5"/>
  <c r="V642" i="5"/>
  <c r="V676" i="5"/>
</calcChain>
</file>

<file path=xl/sharedStrings.xml><?xml version="1.0" encoding="utf-8"?>
<sst xmlns="http://schemas.openxmlformats.org/spreadsheetml/2006/main" count="3961" uniqueCount="153">
  <si>
    <t>Плата за иные услуги, оказание которых является неотъемлемой частью процесса поставки электрической энергии потребителям</t>
  </si>
  <si>
    <t>Наименование участника:</t>
  </si>
  <si>
    <t>АО "Энергосбыт Плюс" Владимирский филиал</t>
  </si>
  <si>
    <t>расчетный период:</t>
  </si>
  <si>
    <t>№ п/п</t>
  </si>
  <si>
    <t>Наименование  показателя</t>
  </si>
  <si>
    <t>Ед. изм.</t>
  </si>
  <si>
    <t>Значение</t>
  </si>
  <si>
    <t>Стоимость услуги по оперативно-диспетчерскому управлению в электроэнергетике, подлежащая оплате гарантирующим поставщиком за расчетный период (m-1)</t>
  </si>
  <si>
    <t>руб.</t>
  </si>
  <si>
    <t>Cтоимость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подлежащая оплате гарантирующим поставщиком за расчетный период (m-1)</t>
  </si>
  <si>
    <t>Cтоимость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подлежащая оплате гарантирующим поставщиком за расчетный период  (m-1)</t>
  </si>
  <si>
    <t>Объем поставки электрической энергии потребителям (покупателям) гарантирующего поставщика, уменьшенный на объем потребления электрической энергии потребителями (покупателями), приобретенный гарантирующим поставщиком у энергосбытовых (энергоснабжающих) организаций в соответствии с пунктом 58 основных положений функционирования розничных рынков, за расчетный период (m)</t>
  </si>
  <si>
    <t>МВт*ч</t>
  </si>
  <si>
    <t>руб./МВт*ч</t>
  </si>
  <si>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</si>
  <si>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</si>
  <si>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</si>
  <si>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</si>
  <si>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</si>
  <si>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</si>
  <si>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</si>
  <si>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</si>
  <si>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</si>
  <si>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</si>
  <si>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</si>
  <si>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</si>
  <si>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</si>
  <si>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</si>
  <si>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</si>
  <si>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</si>
  <si>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</si>
  <si>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</si>
  <si>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</si>
  <si>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</si>
  <si>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</si>
  <si>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</si>
  <si>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</si>
  <si>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</si>
  <si>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</si>
  <si>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</si>
  <si>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</si>
  <si>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</si>
  <si>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</si>
  <si>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</si>
  <si>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</si>
  <si>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</si>
  <si>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</si>
  <si>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</si>
  <si>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</si>
  <si>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</si>
  <si>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</si>
  <si>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</si>
  <si>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</si>
  <si>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</si>
  <si>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</si>
  <si>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</si>
  <si>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</si>
  <si>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</si>
  <si>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</si>
  <si>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</si>
  <si>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</si>
  <si>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</si>
  <si>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</si>
  <si>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</si>
  <si>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</si>
  <si>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</si>
  <si>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</si>
  <si>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</si>
  <si>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</si>
  <si>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</si>
  <si>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</si>
  <si>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</si>
  <si>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</si>
  <si>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</si>
  <si>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</si>
  <si>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</si>
  <si>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</si>
  <si>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</si>
  <si>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</si>
  <si>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</si>
  <si>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</si>
  <si>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</si>
  <si>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</si>
  <si>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</si>
  <si>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</si>
  <si>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</si>
  <si>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</si>
  <si>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</si>
  <si>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</si>
  <si>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</si>
  <si>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</si>
  <si>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</si>
  <si>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</si>
  <si>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</si>
  <si>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</si>
  <si>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</si>
  <si>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</si>
  <si>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</si>
  <si>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</si>
  <si>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</si>
  <si>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</si>
  <si>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</si>
  <si>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</si>
  <si>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</si>
  <si>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</si>
  <si>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</si>
  <si>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</si>
  <si>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</si>
  <si>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</si>
  <si>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</si>
  <si>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</si>
  <si>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</si>
  <si>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</si>
  <si>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</si>
  <si>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</si>
  <si>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</si>
  <si>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</si>
  <si>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</si>
  <si>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</si>
  <si>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</si>
  <si>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</si>
  <si>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</si>
  <si>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</si>
  <si>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</si>
  <si>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</si>
  <si>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</si>
  <si>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</si>
  <si>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</si>
  <si>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</si>
  <si>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</si>
  <si>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Депатамента государственного регулирования цен и тарифов Владимирской области от 13.12.2022 года №43/422 (внесены изменения в  постановление от 24.11.2022 №39/345)</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</si>
  <si>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</si>
  <si>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</si>
  <si>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</si>
  <si>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</si>
  <si>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</si>
  <si>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</si>
  <si>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</si>
  <si>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Постановление Департамента государственного регулирования цен и тарифов Владимирской области от 13.12.2022 года № 43/423 (внесены изменения в  постановление от 22.11.2022 №38/323)</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</si>
  <si>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</si>
  <si>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</si>
  <si>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</si>
  <si>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</si>
  <si>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</si>
  <si>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Расчет нерегулируемой цены покупки потерь электроэнергии ТСО</t>
  </si>
  <si>
    <t>октябрь 2023 года</t>
  </si>
  <si>
    <t>Средневзвешенная нерегулируемая цена на электрическую энергию (мощность) на оптовом рынке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</si>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</sst>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
    <numFmt numFmtId="165" formatCode="[$-F800]dddd\,\ mmmm\ dd\,\ yyyy"/>
    <numFmt numFmtId="166" formatCode="0.000000000000000000"/>
    <numFmt numFmtId="167" formatCode="0.000"/>
    <numFmt numFmtId="168" formatCode="0.000000"/>
    <numFmt numFmtId="169" formatCode="0.00000000000000"/>
    <numFmt numFmtId="170" formatCode="0.000000000000000"/>
    <numFmt numFmtId="171" formatCode="0.00000"/>
    <numFmt numFmtId="172" formatCode="#,##0.0"/>
    <numFmt numFmtId="173" formatCode="_-* #,##0.00000\ _₽_-;\-* #,##0.00000\ _₽_-;_-* &quot;-&quot;?????\ _₽_-;_-@_-"/>
    <numFmt numFmtId="174" formatCode="#,##0.00;#,##0.00;0;@"/>
    <numFmt numFmtId="175" formatCode="0.00000000000000000"/>
  </numFmts>
  <fonts count="23" x14ac:knownFonts="1">
    <font>
      <sz val="11"/>
      <color theme="1"/>
      <name val="Calibri"/>
      <family val="2"/>
      <charset val="204"/>
      <scheme val="minor"/>
    </font>
    <font>
      <b/>
      <sz val="11"/>
      <color theme="1"/>
      <name val="Calibri"/>
      <family val="2"/>
      <charset val="204"/>
      <scheme val="minor"/>
    </font>
    <font>
      <b/>
      <sz val="12"/>
      <name val="Arial Cyr"/>
      <charset val="204"/>
    </font>
    <font>
      <b/>
      <sz val="10"/>
      <color indexed="16"/>
      <name val="Arial Cyr"/>
      <charset val="204"/>
    </font>
    <font>
      <b/>
      <sz val="10"/>
      <name val="Arial Cyr"/>
      <charset val="204"/>
    </font>
    <font>
      <b/>
      <sz val="12"/>
      <name val="Times New Roman"/>
      <family val="1"/>
      <charset val="204"/>
    </font>
    <font>
      <sz val="12"/>
      <name val="Times New Roman"/>
      <family val="1"/>
      <charset val="204"/>
    </font>
    <font>
      <sz val="10"/>
      <name val="Times New Roman"/>
      <family val="1"/>
      <charset val="204"/>
    </font>
    <font>
      <sz val="8"/>
      <name val="Arial Cyr"/>
      <charset val="204"/>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s>
  <cellStyleXfs count="4">
    <xf numFmtId="0" fontId="0" fillId="0" borderId="0"/>
    <xf numFmtId="0" fontId="9" fillId="0" borderId="0"/>
    <xf numFmtId="0" fontId="15" fillId="0" borderId="0"/>
    <xf numFmtId="0" fontId="19" fillId="0" borderId="0"/>
  </cellStyleXfs>
  <cellXfs count="128">
    <xf numFmtId="0" fontId="0" fillId="0" borderId="0" xfId="0"/>
    <xf numFmtId="0" fontId="2" fillId="0" borderId="0" xfId="0" applyFont="1" applyAlignment="1">
      <alignment horizontal="center" vertical="center" wrapText="1"/>
    </xf>
    <xf numFmtId="0" fontId="3" fillId="0" borderId="0" xfId="0" applyFont="1" applyAlignment="1">
      <alignment horizontal="left"/>
    </xf>
    <xf numFmtId="0" fontId="4" fillId="0" borderId="0" xfId="0" applyFont="1" applyAlignment="1">
      <alignment horizontal="center"/>
    </xf>
    <xf numFmtId="0" fontId="5" fillId="0" borderId="1" xfId="0" applyFont="1" applyFill="1" applyBorder="1" applyAlignment="1">
      <alignment vertical="top" wrapText="1"/>
    </xf>
    <xf numFmtId="0" fontId="5" fillId="0" borderId="1" xfId="0" applyFont="1" applyFill="1" applyBorder="1" applyAlignment="1">
      <alignment horizontal="center" vertical="top"/>
    </xf>
    <xf numFmtId="0" fontId="0" fillId="0" borderId="0" xfId="0" applyAlignment="1">
      <alignment vertical="top"/>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5" fillId="0" borderId="5" xfId="0" applyFont="1" applyBorder="1" applyAlignment="1">
      <alignment horizontal="center"/>
    </xf>
    <xf numFmtId="0" fontId="5" fillId="0" borderId="6" xfId="0" applyFont="1" applyBorder="1" applyAlignment="1">
      <alignment horizontal="center" wrapText="1"/>
    </xf>
    <xf numFmtId="0" fontId="5" fillId="0" borderId="5" xfId="0" applyFont="1" applyBorder="1" applyAlignment="1">
      <alignment horizontal="center" wrapText="1"/>
    </xf>
    <xf numFmtId="0" fontId="6" fillId="0" borderId="7" xfId="0" applyFont="1" applyBorder="1" applyAlignment="1">
      <alignment horizontal="center" vertical="top"/>
    </xf>
    <xf numFmtId="0" fontId="6" fillId="0" borderId="8" xfId="0" applyFont="1" applyBorder="1" applyAlignment="1">
      <alignment vertical="top" wrapText="1"/>
    </xf>
    <xf numFmtId="0" fontId="6" fillId="0" borderId="8" xfId="0" applyFont="1" applyBorder="1" applyAlignment="1">
      <alignment wrapText="1"/>
    </xf>
    <xf numFmtId="0" fontId="7" fillId="0" borderId="8" xfId="0" applyFont="1" applyBorder="1" applyAlignment="1">
      <alignment horizontal="center" vertical="center" wrapText="1"/>
    </xf>
    <xf numFmtId="4" fontId="6" fillId="0" borderId="8" xfId="0" applyNumberFormat="1" applyFont="1" applyBorder="1" applyAlignment="1">
      <alignment horizontal="center" vertical="center" wrapText="1"/>
    </xf>
    <xf numFmtId="4" fontId="0" fillId="0" borderId="0" xfId="0" applyNumberFormat="1"/>
    <xf numFmtId="2" fontId="0" fillId="0" borderId="0" xfId="0" applyNumberFormat="1"/>
    <xf numFmtId="164" fontId="6" fillId="0" borderId="8" xfId="0" applyNumberFormat="1" applyFont="1" applyBorder="1" applyAlignment="1">
      <alignment horizontal="center" vertical="center" wrapText="1"/>
    </xf>
    <xf numFmtId="0" fontId="5" fillId="0" borderId="7" xfId="0" applyFont="1" applyBorder="1" applyAlignment="1">
      <alignment horizontal="center" vertical="top"/>
    </xf>
    <xf numFmtId="0" fontId="5" fillId="3" borderId="8" xfId="0" applyFont="1" applyFill="1" applyBorder="1" applyAlignment="1">
      <alignment vertical="top" wrapText="1"/>
    </xf>
    <xf numFmtId="4" fontId="5" fillId="0" borderId="8" xfId="0" applyNumberFormat="1" applyFont="1" applyBorder="1" applyAlignment="1">
      <alignment horizontal="center" vertical="center" wrapText="1"/>
    </xf>
    <xf numFmtId="165" fontId="8" fillId="0" borderId="0" xfId="0" applyNumberFormat="1" applyFont="1" applyFill="1" applyAlignment="1">
      <alignment horizontal="left"/>
    </xf>
    <xf numFmtId="0" fontId="10" fillId="0" borderId="0" xfId="1" applyNumberFormat="1" applyFont="1" applyAlignment="1">
      <alignment horizontal="center" vertical="top" wrapText="1"/>
    </xf>
    <xf numFmtId="0" fontId="9" fillId="0" borderId="0" xfId="1"/>
    <xf numFmtId="0" fontId="11" fillId="0" borderId="0" xfId="1" applyNumberFormat="1" applyFont="1" applyAlignment="1">
      <alignment horizontal="center" vertical="top" wrapText="1"/>
    </xf>
    <xf numFmtId="0" fontId="9" fillId="0" borderId="0" xfId="1" applyFont="1" applyAlignment="1">
      <alignment horizontal="left"/>
    </xf>
    <xf numFmtId="0" fontId="11" fillId="0" borderId="0" xfId="1" applyFont="1" applyAlignment="1">
      <alignment horizontal="left"/>
    </xf>
    <xf numFmtId="0" fontId="11" fillId="0" borderId="0" xfId="1" applyFont="1" applyAlignment="1">
      <alignment horizontal="left"/>
    </xf>
    <xf numFmtId="0" fontId="11" fillId="0" borderId="1" xfId="1" applyFont="1" applyBorder="1" applyAlignment="1">
      <alignment horizontal="left"/>
    </xf>
    <xf numFmtId="0" fontId="11" fillId="0" borderId="1" xfId="1" applyNumberFormat="1" applyFont="1" applyBorder="1" applyAlignment="1">
      <alignment horizontal="center"/>
    </xf>
    <xf numFmtId="4" fontId="11" fillId="0" borderId="1" xfId="1" applyNumberFormat="1" applyFont="1" applyBorder="1" applyAlignment="1">
      <alignment horizontal="center"/>
    </xf>
    <xf numFmtId="4" fontId="11" fillId="0" borderId="0" xfId="1" applyNumberFormat="1" applyFont="1" applyFill="1" applyAlignment="1">
      <alignment horizontal="right"/>
    </xf>
    <xf numFmtId="166" fontId="11" fillId="0" borderId="0" xfId="1" applyNumberFormat="1" applyFont="1" applyFill="1" applyAlignment="1">
      <alignment horizontal="right"/>
    </xf>
    <xf numFmtId="167" fontId="11" fillId="0" borderId="0" xfId="1" applyNumberFormat="1" applyFont="1" applyAlignment="1">
      <alignment horizontal="right"/>
    </xf>
    <xf numFmtId="168" fontId="11" fillId="0" borderId="0" xfId="1" applyNumberFormat="1" applyFont="1" applyAlignment="1">
      <alignment horizontal="right"/>
    </xf>
    <xf numFmtId="168" fontId="9" fillId="0" borderId="0" xfId="1" applyNumberFormat="1" applyFont="1" applyAlignment="1">
      <alignment horizontal="left"/>
    </xf>
    <xf numFmtId="169" fontId="11" fillId="0" borderId="0" xfId="1" applyNumberFormat="1" applyFont="1" applyAlignment="1">
      <alignment horizontal="right"/>
    </xf>
    <xf numFmtId="170" fontId="11" fillId="0" borderId="0" xfId="1" applyNumberFormat="1" applyFont="1" applyAlignment="1">
      <alignment horizontal="right"/>
    </xf>
    <xf numFmtId="171" fontId="11" fillId="0" borderId="0" xfId="1" applyNumberFormat="1" applyFont="1" applyAlignment="1">
      <alignment horizontal="right"/>
    </xf>
    <xf numFmtId="1" fontId="11" fillId="0" borderId="0" xfId="1" applyNumberFormat="1" applyFont="1" applyAlignment="1">
      <alignment horizontal="right"/>
    </xf>
    <xf numFmtId="164" fontId="11" fillId="0" borderId="0" xfId="1" applyNumberFormat="1" applyFont="1" applyAlignment="1">
      <alignment horizontal="right"/>
    </xf>
    <xf numFmtId="0" fontId="12" fillId="0" borderId="0" xfId="1" applyFont="1"/>
    <xf numFmtId="1" fontId="11" fillId="0" borderId="0" xfId="1" applyNumberFormat="1" applyFont="1" applyAlignment="1">
      <alignment horizontal="right"/>
    </xf>
    <xf numFmtId="164" fontId="11" fillId="0" borderId="0" xfId="1" applyNumberFormat="1" applyFont="1" applyFill="1" applyAlignment="1">
      <alignment horizontal="right"/>
    </xf>
    <xf numFmtId="172" fontId="11" fillId="0" borderId="0" xfId="1" applyNumberFormat="1" applyFont="1" applyAlignment="1">
      <alignment horizontal="right"/>
    </xf>
    <xf numFmtId="0" fontId="11" fillId="0" borderId="0" xfId="1" applyNumberFormat="1" applyFont="1" applyAlignment="1">
      <alignment horizontal="center" vertical="center" wrapText="1"/>
    </xf>
    <xf numFmtId="0" fontId="12" fillId="0" borderId="0" xfId="1" applyFont="1" applyAlignment="1">
      <alignment horizontal="left"/>
    </xf>
    <xf numFmtId="0" fontId="9" fillId="0" borderId="0" xfId="1" applyAlignment="1">
      <alignment horizontal="left"/>
    </xf>
    <xf numFmtId="4" fontId="13" fillId="0" borderId="0" xfId="1" applyNumberFormat="1" applyFont="1" applyAlignment="1">
      <alignment horizontal="right"/>
    </xf>
    <xf numFmtId="4" fontId="9" fillId="0" borderId="0" xfId="1" applyNumberFormat="1"/>
    <xf numFmtId="4" fontId="9" fillId="0" borderId="0" xfId="1" applyNumberFormat="1" applyAlignment="1">
      <alignment horizontal="left"/>
    </xf>
    <xf numFmtId="0" fontId="14" fillId="0" borderId="1" xfId="1" applyFont="1" applyBorder="1" applyAlignment="1">
      <alignment horizontal="left"/>
    </xf>
    <xf numFmtId="0" fontId="14" fillId="0" borderId="1" xfId="1" applyNumberFormat="1" applyFont="1" applyBorder="1" applyAlignment="1">
      <alignment horizontal="center" vertical="center" wrapText="1"/>
    </xf>
    <xf numFmtId="0" fontId="14" fillId="0" borderId="1" xfId="1" applyFont="1" applyBorder="1" applyAlignment="1">
      <alignment horizontal="left"/>
    </xf>
    <xf numFmtId="0" fontId="14" fillId="0" borderId="1" xfId="1" applyNumberFormat="1" applyFont="1" applyBorder="1" applyAlignment="1">
      <alignment horizontal="center" wrapText="1"/>
    </xf>
    <xf numFmtId="1" fontId="14" fillId="0" borderId="1" xfId="1" applyNumberFormat="1" applyFont="1" applyBorder="1" applyAlignment="1">
      <alignment horizontal="right"/>
    </xf>
    <xf numFmtId="4" fontId="14" fillId="0" borderId="1" xfId="1" applyNumberFormat="1" applyFont="1" applyBorder="1" applyAlignment="1">
      <alignment horizontal="center"/>
    </xf>
    <xf numFmtId="173" fontId="9" fillId="0" borderId="0" xfId="1" applyNumberFormat="1"/>
    <xf numFmtId="0" fontId="9" fillId="0" borderId="0" xfId="1" applyFont="1"/>
    <xf numFmtId="0" fontId="11" fillId="0" borderId="0" xfId="1" applyNumberFormat="1" applyFont="1" applyAlignment="1">
      <alignment horizontal="left" wrapText="1"/>
    </xf>
    <xf numFmtId="0" fontId="11" fillId="0" borderId="1" xfId="1" applyNumberFormat="1" applyFont="1" applyBorder="1" applyAlignment="1">
      <alignment horizontal="left" wrapText="1"/>
    </xf>
    <xf numFmtId="4" fontId="11" fillId="0" borderId="1" xfId="1" applyNumberFormat="1" applyFont="1" applyBorder="1" applyAlignment="1">
      <alignment horizontal="center" vertical="center"/>
    </xf>
    <xf numFmtId="174" fontId="14" fillId="0" borderId="1" xfId="1" applyNumberFormat="1" applyFont="1" applyFill="1" applyBorder="1" applyAlignment="1">
      <alignment horizontal="center"/>
    </xf>
    <xf numFmtId="0" fontId="12" fillId="0" borderId="0" xfId="1" applyFont="1" applyFill="1"/>
    <xf numFmtId="0" fontId="11" fillId="0" borderId="1" xfId="1" applyNumberFormat="1" applyFont="1" applyBorder="1" applyAlignment="1">
      <alignment horizontal="center" wrapText="1"/>
    </xf>
    <xf numFmtId="2" fontId="11" fillId="0" borderId="1" xfId="1" applyNumberFormat="1" applyFont="1" applyFill="1" applyBorder="1" applyAlignment="1">
      <alignment horizontal="center" vertical="center"/>
    </xf>
    <xf numFmtId="0" fontId="11" fillId="0" borderId="3" xfId="1" applyNumberFormat="1" applyFont="1" applyBorder="1" applyAlignment="1">
      <alignment horizontal="left" wrapText="1"/>
    </xf>
    <xf numFmtId="174" fontId="14" fillId="0" borderId="1" xfId="1" applyNumberFormat="1" applyFont="1" applyBorder="1" applyAlignment="1">
      <alignment horizontal="center"/>
    </xf>
    <xf numFmtId="2" fontId="11" fillId="0" borderId="1" xfId="1" applyNumberFormat="1" applyFont="1" applyBorder="1" applyAlignment="1">
      <alignment horizontal="center" vertical="center"/>
    </xf>
    <xf numFmtId="175" fontId="11" fillId="0" borderId="0" xfId="1" applyNumberFormat="1" applyFont="1" applyFill="1" applyAlignment="1">
      <alignment horizontal="right"/>
    </xf>
    <xf numFmtId="4" fontId="9" fillId="0" borderId="0" xfId="1" applyNumberFormat="1" applyFont="1" applyAlignment="1">
      <alignment horizontal="left"/>
    </xf>
    <xf numFmtId="2" fontId="14" fillId="0" borderId="1" xfId="1" applyNumberFormat="1" applyFont="1" applyBorder="1" applyAlignment="1">
      <alignment horizontal="center"/>
    </xf>
    <xf numFmtId="4" fontId="11" fillId="0" borderId="9" xfId="1" applyNumberFormat="1" applyFont="1" applyBorder="1" applyAlignment="1">
      <alignment horizontal="center"/>
    </xf>
    <xf numFmtId="4" fontId="11" fillId="0" borderId="10" xfId="1" applyNumberFormat="1" applyFont="1" applyBorder="1" applyAlignment="1">
      <alignment horizontal="center"/>
    </xf>
    <xf numFmtId="4" fontId="11" fillId="0" borderId="11" xfId="1" applyNumberFormat="1" applyFont="1" applyBorder="1" applyAlignment="1">
      <alignment horizontal="center"/>
    </xf>
    <xf numFmtId="0" fontId="15" fillId="0" borderId="0" xfId="1" applyFont="1" applyAlignment="1">
      <alignment vertical="center" wrapText="1"/>
    </xf>
    <xf numFmtId="0" fontId="16" fillId="0" borderId="0" xfId="2" applyFont="1" applyAlignment="1">
      <alignment vertical="center" wrapText="1"/>
    </xf>
    <xf numFmtId="0" fontId="15" fillId="0" borderId="0" xfId="2" applyFont="1" applyAlignment="1">
      <alignment vertical="center" wrapText="1"/>
    </xf>
    <xf numFmtId="0" fontId="17" fillId="0" borderId="12" xfId="2" applyFont="1" applyBorder="1" applyAlignment="1">
      <alignment horizontal="right" vertical="center" wrapText="1"/>
    </xf>
    <xf numFmtId="0" fontId="15" fillId="0" borderId="0" xfId="1" applyFont="1"/>
    <xf numFmtId="0" fontId="18" fillId="0" borderId="13" xfId="2" applyFont="1" applyBorder="1" applyAlignment="1">
      <alignment horizontal="center" vertical="center" wrapText="1"/>
    </xf>
    <xf numFmtId="0" fontId="18" fillId="0" borderId="14" xfId="2" applyFont="1" applyBorder="1" applyAlignment="1">
      <alignment horizontal="center" vertical="center" wrapText="1"/>
    </xf>
    <xf numFmtId="0" fontId="18" fillId="0" borderId="15" xfId="3" applyFont="1" applyFill="1" applyBorder="1" applyAlignment="1">
      <alignment horizontal="center" vertical="center" wrapText="1"/>
    </xf>
    <xf numFmtId="0" fontId="18" fillId="0" borderId="16" xfId="3" applyFont="1" applyFill="1" applyBorder="1" applyAlignment="1">
      <alignment horizontal="center" vertical="center" wrapText="1"/>
    </xf>
    <xf numFmtId="0" fontId="18" fillId="0" borderId="17" xfId="3" applyFont="1" applyFill="1" applyBorder="1" applyAlignment="1">
      <alignment horizontal="center" vertical="center" wrapText="1"/>
    </xf>
    <xf numFmtId="0" fontId="18" fillId="0" borderId="18" xfId="2" applyFont="1" applyBorder="1" applyAlignment="1">
      <alignment horizontal="center" vertical="center" wrapText="1"/>
    </xf>
    <xf numFmtId="0" fontId="18" fillId="0" borderId="19" xfId="2" applyFont="1" applyBorder="1" applyAlignment="1">
      <alignment horizontal="center" vertical="center" wrapText="1"/>
    </xf>
    <xf numFmtId="0" fontId="18" fillId="0" borderId="20" xfId="2" applyFont="1" applyBorder="1" applyAlignment="1">
      <alignment horizontal="center" vertical="center" wrapText="1"/>
    </xf>
    <xf numFmtId="4" fontId="18" fillId="0" borderId="21" xfId="3" applyNumberFormat="1" applyFont="1" applyFill="1" applyBorder="1" applyAlignment="1">
      <alignment horizontal="center" vertical="center" wrapText="1"/>
    </xf>
    <xf numFmtId="4" fontId="18" fillId="0" borderId="22" xfId="3" applyNumberFormat="1" applyFont="1" applyFill="1" applyBorder="1" applyAlignment="1">
      <alignment horizontal="center" vertical="center" wrapText="1"/>
    </xf>
    <xf numFmtId="0" fontId="18" fillId="0" borderId="7" xfId="2" applyFont="1" applyBorder="1" applyAlignment="1">
      <alignment horizontal="center" vertical="center" wrapText="1"/>
    </xf>
    <xf numFmtId="0" fontId="15" fillId="0" borderId="23" xfId="1" applyFont="1" applyBorder="1" applyAlignment="1">
      <alignment vertical="center" wrapText="1"/>
    </xf>
    <xf numFmtId="0" fontId="15" fillId="0" borderId="24" xfId="1" applyFont="1" applyBorder="1" applyAlignment="1">
      <alignment vertical="center"/>
    </xf>
    <xf numFmtId="164" fontId="15" fillId="0" borderId="24" xfId="2" applyNumberFormat="1" applyFont="1" applyBorder="1" applyAlignment="1">
      <alignment horizontal="center" vertical="center" wrapText="1"/>
    </xf>
    <xf numFmtId="164" fontId="15" fillId="0" borderId="25" xfId="2" applyNumberFormat="1" applyFont="1" applyBorder="1" applyAlignment="1">
      <alignment horizontal="center" vertical="center" wrapText="1"/>
    </xf>
    <xf numFmtId="0" fontId="15" fillId="0" borderId="18" xfId="2" applyFont="1" applyBorder="1" applyAlignment="1">
      <alignment horizontal="left" vertical="center" wrapText="1"/>
    </xf>
    <xf numFmtId="0" fontId="20" fillId="0" borderId="26" xfId="1" applyFont="1" applyBorder="1" applyAlignment="1">
      <alignment horizontal="left" vertical="center" wrapText="1" indent="2"/>
    </xf>
    <xf numFmtId="0" fontId="17" fillId="0" borderId="27" xfId="1" applyFont="1" applyBorder="1" applyAlignment="1">
      <alignment horizontal="center" vertical="center"/>
    </xf>
    <xf numFmtId="4" fontId="20" fillId="0" borderId="27" xfId="2" applyNumberFormat="1" applyFont="1" applyBorder="1" applyAlignment="1">
      <alignment horizontal="right" vertical="center" wrapText="1"/>
    </xf>
    <xf numFmtId="0" fontId="15" fillId="0" borderId="28" xfId="2" applyFont="1" applyBorder="1" applyAlignment="1">
      <alignment horizontal="left" vertical="center" wrapText="1"/>
    </xf>
    <xf numFmtId="4" fontId="20" fillId="0" borderId="29" xfId="2" applyNumberFormat="1" applyFont="1" applyBorder="1" applyAlignment="1">
      <alignment horizontal="right" vertical="center" wrapText="1"/>
    </xf>
    <xf numFmtId="0" fontId="20" fillId="0" borderId="26" xfId="1" applyFont="1" applyBorder="1" applyAlignment="1">
      <alignment horizontal="left" vertical="center" wrapText="1" indent="3"/>
    </xf>
    <xf numFmtId="0" fontId="20" fillId="0" borderId="30" xfId="1" applyFont="1" applyBorder="1" applyAlignment="1">
      <alignment horizontal="left" vertical="center" wrapText="1" indent="3"/>
    </xf>
    <xf numFmtId="0" fontId="17" fillId="0" borderId="31" xfId="1" applyFont="1" applyBorder="1" applyAlignment="1">
      <alignment horizontal="center" vertical="center"/>
    </xf>
    <xf numFmtId="0" fontId="15" fillId="0" borderId="32" xfId="2" applyFont="1" applyBorder="1" applyAlignment="1">
      <alignment horizontal="left" vertical="center" wrapText="1"/>
    </xf>
    <xf numFmtId="0" fontId="15" fillId="0" borderId="33" xfId="2" applyFont="1" applyBorder="1" applyAlignment="1">
      <alignment horizontal="left" vertical="center" wrapText="1"/>
    </xf>
    <xf numFmtId="0" fontId="17" fillId="0" borderId="1" xfId="1" applyFont="1" applyBorder="1" applyAlignment="1">
      <alignment horizontal="center" vertical="center"/>
    </xf>
    <xf numFmtId="4" fontId="21" fillId="0" borderId="1" xfId="2" applyNumberFormat="1" applyFont="1" applyBorder="1" applyAlignment="1">
      <alignment horizontal="right" vertical="center" wrapText="1"/>
    </xf>
    <xf numFmtId="4" fontId="21" fillId="0" borderId="34" xfId="2" applyNumberFormat="1" applyFont="1" applyBorder="1" applyAlignment="1">
      <alignment horizontal="right" vertical="center" wrapText="1"/>
    </xf>
    <xf numFmtId="0" fontId="15" fillId="0" borderId="35" xfId="2" applyFont="1" applyBorder="1" applyAlignment="1">
      <alignment horizontal="left" vertical="center" wrapText="1"/>
    </xf>
    <xf numFmtId="0" fontId="15" fillId="0" borderId="36" xfId="2" applyFont="1" applyBorder="1" applyAlignment="1">
      <alignment horizontal="right" vertical="center" wrapText="1"/>
    </xf>
    <xf numFmtId="4" fontId="20" fillId="0" borderId="1" xfId="2" applyNumberFormat="1" applyFont="1" applyBorder="1" applyAlignment="1">
      <alignment horizontal="right" vertical="center" wrapText="1"/>
    </xf>
    <xf numFmtId="0" fontId="15" fillId="0" borderId="19" xfId="2" applyFont="1" applyBorder="1" applyAlignment="1">
      <alignment horizontal="left" vertical="center" wrapText="1"/>
    </xf>
    <xf numFmtId="0" fontId="17" fillId="0" borderId="20" xfId="1" applyFont="1" applyBorder="1" applyAlignment="1">
      <alignment horizontal="center" vertical="center"/>
    </xf>
    <xf numFmtId="4" fontId="15" fillId="0" borderId="20" xfId="2" applyNumberFormat="1" applyFont="1" applyBorder="1" applyAlignment="1">
      <alignment horizontal="right" vertical="center" wrapText="1"/>
    </xf>
    <xf numFmtId="0" fontId="15" fillId="0" borderId="37" xfId="2" applyFont="1" applyBorder="1" applyAlignment="1">
      <alignment vertical="center" wrapText="1"/>
    </xf>
    <xf numFmtId="0" fontId="4" fillId="0" borderId="0" xfId="0" quotePrefix="1" applyFont="1" applyAlignment="1">
      <alignment horizontal="center"/>
    </xf>
    <xf numFmtId="0" fontId="4" fillId="0" borderId="0" xfId="0" applyFont="1" applyAlignment="1">
      <alignment horizontal="center"/>
    </xf>
    <xf numFmtId="0" fontId="1" fillId="0" borderId="38" xfId="0" applyFont="1" applyFill="1" applyBorder="1" applyAlignment="1">
      <alignment horizontal="center" vertical="center"/>
    </xf>
    <xf numFmtId="0" fontId="0" fillId="0" borderId="1" xfId="0" applyFont="1" applyBorder="1" applyAlignment="1">
      <alignment horizontal="center" vertical="top" wrapText="1"/>
    </xf>
    <xf numFmtId="0" fontId="0" fillId="0" borderId="9" xfId="0" applyFont="1" applyBorder="1" applyAlignment="1">
      <alignment horizontal="left" vertical="top" wrapText="1"/>
    </xf>
    <xf numFmtId="0" fontId="0" fillId="0" borderId="10" xfId="0" applyFont="1" applyBorder="1" applyAlignment="1">
      <alignment horizontal="left" vertical="top" wrapText="1"/>
    </xf>
    <xf numFmtId="0" fontId="0" fillId="0" borderId="11" xfId="0" applyFont="1" applyBorder="1" applyAlignment="1">
      <alignment horizontal="left" vertical="top" wrapText="1"/>
    </xf>
    <xf numFmtId="4" fontId="0" fillId="3" borderId="1" xfId="0" applyNumberFormat="1" applyFill="1" applyBorder="1" applyAlignment="1">
      <alignment horizontal="center" vertical="center"/>
    </xf>
    <xf numFmtId="4" fontId="0" fillId="0" borderId="1" xfId="0" applyNumberFormat="1" applyBorder="1" applyAlignment="1">
      <alignment horizontal="center" vertical="center"/>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5.wmf"/><Relationship Id="rId2" Type="http://schemas.openxmlformats.org/officeDocument/2006/relationships/image" Target="../media/image14.wmf"/><Relationship Id="rId1" Type="http://schemas.openxmlformats.org/officeDocument/2006/relationships/image" Target="../media/image13.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e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xdr:twoCellAnchor>
    <xdr:from>
      <xdr:col>2</xdr:col>
      <xdr:colOff>121608</xdr:colOff>
      <xdr:row>6</xdr:row>
      <xdr:rowOff>142874</xdr:rowOff>
    </xdr:from>
    <xdr:to>
      <xdr:col>2</xdr:col>
      <xdr:colOff>592931</xdr:colOff>
      <xdr:row>6</xdr:row>
      <xdr:rowOff>476249</xdr:rowOff>
    </xdr:to>
    <xdr:pic>
      <xdr:nvPicPr>
        <xdr:cNvPr id="2" name="Picture 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74608" y="1619249"/>
          <a:ext cx="471323"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130969</xdr:colOff>
      <xdr:row>7</xdr:row>
      <xdr:rowOff>392907</xdr:rowOff>
    </xdr:from>
    <xdr:to>
      <xdr:col>2</xdr:col>
      <xdr:colOff>631031</xdr:colOff>
      <xdr:row>7</xdr:row>
      <xdr:rowOff>746609</xdr:rowOff>
    </xdr:to>
    <xdr:pic>
      <xdr:nvPicPr>
        <xdr:cNvPr id="3" name="Picture 2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3969" y="2478882"/>
          <a:ext cx="500062" cy="353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154781</xdr:colOff>
      <xdr:row>8</xdr:row>
      <xdr:rowOff>226218</xdr:rowOff>
    </xdr:from>
    <xdr:to>
      <xdr:col>2</xdr:col>
      <xdr:colOff>628077</xdr:colOff>
      <xdr:row>8</xdr:row>
      <xdr:rowOff>538163</xdr:rowOff>
    </xdr:to>
    <xdr:pic>
      <xdr:nvPicPr>
        <xdr:cNvPr id="4" name="Picture 2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07781" y="3521868"/>
          <a:ext cx="473296" cy="311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1033" name="Object 9" hidden="1">
              <a:extLst>
                <a:ext uri="{63B3BB69-23CF-44E3-9099-C40C66FF867C}">
                  <a14:compatExt spid="_x0000_s10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142875</xdr:colOff>
          <xdr:row>9</xdr:row>
          <xdr:rowOff>476250</xdr:rowOff>
        </xdr:from>
        <xdr:to>
          <xdr:col>2</xdr:col>
          <xdr:colOff>561975</xdr:colOff>
          <xdr:row>9</xdr:row>
          <xdr:rowOff>752475</xdr:rowOff>
        </xdr:to>
        <xdr:sp macro="" textlink="">
          <xdr:nvSpPr>
            <xdr:cNvPr id="1034" name="Object 10" hidden="1">
              <a:extLst>
                <a:ext uri="{63B3BB69-23CF-44E3-9099-C40C66FF867C}">
                  <a14:compatExt spid="_x0000_s10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438150</xdr:colOff>
          <xdr:row>11</xdr:row>
          <xdr:rowOff>85725</xdr:rowOff>
        </xdr:from>
        <xdr:to>
          <xdr:col>1</xdr:col>
          <xdr:colOff>2343150</xdr:colOff>
          <xdr:row>15</xdr:row>
          <xdr:rowOff>76200</xdr:rowOff>
        </xdr:to>
        <xdr:sp macro="" textlink="">
          <xdr:nvSpPr>
            <xdr:cNvPr id="1035" name="Object 11" hidden="1">
              <a:extLst>
                <a:ext uri="{63B3BB69-23CF-44E3-9099-C40C66FF867C}">
                  <a14:compatExt spid="_x0000_s10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xdr:row>
          <xdr:rowOff>123825</xdr:rowOff>
        </xdr:from>
        <xdr:to>
          <xdr:col>2</xdr:col>
          <xdr:colOff>771525</xdr:colOff>
          <xdr:row>10</xdr:row>
          <xdr:rowOff>542925</xdr:rowOff>
        </xdr:to>
        <xdr:sp macro="" textlink="">
          <xdr:nvSpPr>
            <xdr:cNvPr id="1036" name="Object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69;&#1085;&#1077;&#1088;&#1075;&#1086;&#1089;&#1073;&#1099;&#1090;_&#1087;&#1083;&#1102;&#1089;/ES_EBP/&#1058;&#1072;&#1088;&#1080;&#1092;/&#1055;&#1059;&#1053;&#1062;&#1069;&#1052;/2023/&#1086;&#1082;&#1090;&#1103;&#1073;&#1088;&#1100;/!&#1055;&#1088;&#1077;&#1076;&#1077;&#1083;&#1100;&#1085;&#1099;&#1077;%20&#1091;&#1088;&#1086;&#1074;&#1085;&#1080;%20&#1085;&#1077;&#1088;&#1077;&#1075;%20&#1094;&#1077;&#1085;_&#1086;&#1082;&#1090;&#1103;&#1073;&#1088;&#1100;_%202023%20&#1088;&#1072;&#1089;&#1095;&#1105;&#1090;&#1085;&#1099;&#108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иУ"/>
      <sheetName val="Пред. уровни до 670кВт"/>
      <sheetName val="Пред. уровни свыше 10МВт"/>
      <sheetName val="Пред. уровни 670кВт - 10МВт"/>
      <sheetName val="Цена без услуг до 670кВт"/>
      <sheetName val="Цена без услуг 670кВт - 10МВт"/>
      <sheetName val="Цена без услуг свыше 10МВт"/>
      <sheetName val="Прил. 2"/>
      <sheetName val="регулируемые составляющие"/>
      <sheetName val="расчетный"/>
      <sheetName val="население"/>
      <sheetName val="расчетный (перерасч апрель)"/>
      <sheetName val="Перерасчет"/>
      <sheetName val="установка регулируемых цен"/>
      <sheetName val="установка НЕ регулируемых цен"/>
      <sheetName val="3-6ЦК"/>
      <sheetName val="95"/>
      <sheetName val="95 a"/>
      <sheetName val="95a"/>
      <sheetName val="96"/>
      <sheetName val="97"/>
      <sheetName val="98"/>
      <sheetName val="99"/>
      <sheetName val="99а"/>
      <sheetName val="100"/>
      <sheetName val="100а"/>
      <sheetName val="100б"/>
    </sheetNames>
    <sheetDataSet>
      <sheetData sheetId="0"/>
      <sheetData sheetId="1">
        <row r="4">
          <cell r="A4" t="str">
            <v>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Октябрь 2023 г.</v>
          </cell>
        </row>
        <row r="24">
          <cell r="P24">
            <v>194.654</v>
          </cell>
        </row>
        <row r="26">
          <cell r="H26">
            <v>0</v>
          </cell>
        </row>
        <row r="30">
          <cell r="I30">
            <v>0.25342438773341003</v>
          </cell>
        </row>
        <row r="31">
          <cell r="I31">
            <v>12.066000000000001</v>
          </cell>
        </row>
        <row r="32">
          <cell r="I32">
            <v>5.0209999999999999</v>
          </cell>
        </row>
        <row r="33">
          <cell r="I33">
            <v>0</v>
          </cell>
        </row>
        <row r="34">
          <cell r="I34">
            <v>0</v>
          </cell>
        </row>
        <row r="35">
          <cell r="P35">
            <v>81.895600000000002</v>
          </cell>
        </row>
        <row r="37">
          <cell r="B37">
            <v>153.90299999999999</v>
          </cell>
        </row>
        <row r="39">
          <cell r="G39">
            <v>153.90299999999999</v>
          </cell>
        </row>
        <row r="40">
          <cell r="I40">
            <v>78.825999999999993</v>
          </cell>
        </row>
        <row r="41">
          <cell r="I41">
            <v>45.283999999999999</v>
          </cell>
        </row>
        <row r="42">
          <cell r="I42">
            <v>29.792999999999999</v>
          </cell>
        </row>
        <row r="43">
          <cell r="G43">
            <v>0</v>
          </cell>
        </row>
        <row r="44">
          <cell r="I44">
            <v>0</v>
          </cell>
        </row>
        <row r="45">
          <cell r="I45">
            <v>0</v>
          </cell>
        </row>
        <row r="46">
          <cell r="Q46">
            <v>122295.663</v>
          </cell>
        </row>
        <row r="51">
          <cell r="E51">
            <v>11024.773999999999</v>
          </cell>
        </row>
        <row r="53">
          <cell r="I53">
            <v>153.90299999999999</v>
          </cell>
        </row>
        <row r="54">
          <cell r="I54">
            <v>7205.2579999999998</v>
          </cell>
        </row>
        <row r="55">
          <cell r="I55">
            <v>3665.6129999999998</v>
          </cell>
        </row>
        <row r="56">
          <cell r="I56">
            <v>0</v>
          </cell>
        </row>
        <row r="57">
          <cell r="I57">
            <v>0</v>
          </cell>
        </row>
        <row r="58">
          <cell r="R58">
            <v>40947.800000000003</v>
          </cell>
        </row>
        <row r="60">
          <cell r="G60">
            <v>0</v>
          </cell>
        </row>
        <row r="215">
          <cell r="B215" t="str">
            <v>3.2. Ставка за мощность, приобретаемую потребителем (покупателем), предельного уровня нерегулируемой цены - 864 370,99 рублей/МВт в месяц без НДС</v>
          </cell>
        </row>
        <row r="355">
          <cell r="B355" t="str">
            <v>4.2. Ставка за мощность, приобретаемую потребителем (покупателем), предельного уровня нерегулируемой цены - 864 370,99 рублей/МВт в месяц без НДС</v>
          </cell>
        </row>
        <row r="502">
          <cell r="B502">
            <v>0</v>
          </cell>
          <cell r="C502">
            <v>0</v>
          </cell>
          <cell r="D502">
            <v>0</v>
          </cell>
          <cell r="E502">
            <v>0</v>
          </cell>
          <cell r="F502">
            <v>38.44</v>
          </cell>
          <cell r="G502">
            <v>41.08</v>
          </cell>
          <cell r="H502">
            <v>34.840000000000003</v>
          </cell>
          <cell r="I502">
            <v>143.82</v>
          </cell>
          <cell r="J502">
            <v>112.26</v>
          </cell>
          <cell r="K502">
            <v>40.450000000000003</v>
          </cell>
          <cell r="L502">
            <v>2.94</v>
          </cell>
          <cell r="M502">
            <v>0</v>
          </cell>
          <cell r="N502">
            <v>0</v>
          </cell>
          <cell r="O502">
            <v>0</v>
          </cell>
          <cell r="P502">
            <v>0.47</v>
          </cell>
          <cell r="Q502">
            <v>17.86</v>
          </cell>
          <cell r="R502">
            <v>31.68</v>
          </cell>
          <cell r="S502">
            <v>41.64</v>
          </cell>
          <cell r="T502">
            <v>148.32</v>
          </cell>
          <cell r="U502">
            <v>127.01</v>
          </cell>
          <cell r="V502">
            <v>0</v>
          </cell>
          <cell r="W502">
            <v>0</v>
          </cell>
          <cell r="X502">
            <v>0</v>
          </cell>
          <cell r="Y502">
            <v>0</v>
          </cell>
        </row>
        <row r="503">
          <cell r="B503">
            <v>0</v>
          </cell>
          <cell r="C503">
            <v>0</v>
          </cell>
          <cell r="D503">
            <v>0</v>
          </cell>
          <cell r="E503">
            <v>43.87</v>
          </cell>
          <cell r="F503">
            <v>92.04</v>
          </cell>
          <cell r="G503">
            <v>180.83</v>
          </cell>
          <cell r="H503">
            <v>208.15</v>
          </cell>
          <cell r="I503">
            <v>191.44</v>
          </cell>
          <cell r="J503">
            <v>177.25</v>
          </cell>
          <cell r="K503">
            <v>119.5</v>
          </cell>
          <cell r="L503">
            <v>87.42</v>
          </cell>
          <cell r="M503">
            <v>119</v>
          </cell>
          <cell r="N503">
            <v>162.33000000000001</v>
          </cell>
          <cell r="O503">
            <v>144.13</v>
          </cell>
          <cell r="P503">
            <v>123.13</v>
          </cell>
          <cell r="Q503">
            <v>44.08</v>
          </cell>
          <cell r="R503">
            <v>47.78</v>
          </cell>
          <cell r="S503">
            <v>81.37</v>
          </cell>
          <cell r="T503">
            <v>57.53</v>
          </cell>
          <cell r="U503">
            <v>2.78</v>
          </cell>
          <cell r="V503">
            <v>0</v>
          </cell>
          <cell r="W503">
            <v>0</v>
          </cell>
          <cell r="X503">
            <v>0</v>
          </cell>
          <cell r="Y503">
            <v>0</v>
          </cell>
        </row>
        <row r="504">
          <cell r="B504">
            <v>0</v>
          </cell>
          <cell r="C504">
            <v>0</v>
          </cell>
          <cell r="D504">
            <v>0</v>
          </cell>
          <cell r="E504">
            <v>16.14</v>
          </cell>
          <cell r="F504">
            <v>120.77</v>
          </cell>
          <cell r="G504">
            <v>139.36000000000001</v>
          </cell>
          <cell r="H504">
            <v>201.51</v>
          </cell>
          <cell r="I504">
            <v>244.79</v>
          </cell>
          <cell r="J504">
            <v>197.01</v>
          </cell>
          <cell r="K504">
            <v>47.06</v>
          </cell>
          <cell r="L504">
            <v>25.84</v>
          </cell>
          <cell r="M504">
            <v>65.760000000000005</v>
          </cell>
          <cell r="N504">
            <v>49.19</v>
          </cell>
          <cell r="O504">
            <v>21.65</v>
          </cell>
          <cell r="P504">
            <v>27.75</v>
          </cell>
          <cell r="Q504">
            <v>35.909999999999997</v>
          </cell>
          <cell r="R504">
            <v>112.18</v>
          </cell>
          <cell r="S504">
            <v>145.31</v>
          </cell>
          <cell r="T504">
            <v>288.79000000000002</v>
          </cell>
          <cell r="U504">
            <v>145.37</v>
          </cell>
          <cell r="V504">
            <v>67.849999999999994</v>
          </cell>
          <cell r="W504">
            <v>0</v>
          </cell>
          <cell r="X504">
            <v>0</v>
          </cell>
          <cell r="Y504">
            <v>0</v>
          </cell>
        </row>
        <row r="505">
          <cell r="B505">
            <v>0</v>
          </cell>
          <cell r="C505">
            <v>69.900000000000006</v>
          </cell>
          <cell r="D505">
            <v>164.93</v>
          </cell>
          <cell r="E505">
            <v>123.76</v>
          </cell>
          <cell r="F505">
            <v>170.89</v>
          </cell>
          <cell r="G505">
            <v>293.39999999999998</v>
          </cell>
          <cell r="H505">
            <v>348.39</v>
          </cell>
          <cell r="I505">
            <v>239.23</v>
          </cell>
          <cell r="J505">
            <v>142.94</v>
          </cell>
          <cell r="K505">
            <v>2.97</v>
          </cell>
          <cell r="L505">
            <v>0.04</v>
          </cell>
          <cell r="M505">
            <v>0</v>
          </cell>
          <cell r="N505">
            <v>0</v>
          </cell>
          <cell r="O505">
            <v>0</v>
          </cell>
          <cell r="P505">
            <v>0</v>
          </cell>
          <cell r="Q505">
            <v>7.0000000000000007E-2</v>
          </cell>
          <cell r="R505">
            <v>20.53</v>
          </cell>
          <cell r="S505">
            <v>157.13</v>
          </cell>
          <cell r="T505">
            <v>105.91</v>
          </cell>
          <cell r="U505">
            <v>70.05</v>
          </cell>
          <cell r="V505">
            <v>0</v>
          </cell>
          <cell r="W505">
            <v>0</v>
          </cell>
          <cell r="X505">
            <v>0</v>
          </cell>
          <cell r="Y505">
            <v>0</v>
          </cell>
        </row>
        <row r="506">
          <cell r="B506">
            <v>0</v>
          </cell>
          <cell r="C506">
            <v>7.97</v>
          </cell>
          <cell r="D506">
            <v>0</v>
          </cell>
          <cell r="E506">
            <v>54.72</v>
          </cell>
          <cell r="F506">
            <v>91.9</v>
          </cell>
          <cell r="G506">
            <v>295.48</v>
          </cell>
          <cell r="H506">
            <v>307.3</v>
          </cell>
          <cell r="I506">
            <v>210.26</v>
          </cell>
          <cell r="J506">
            <v>229.47</v>
          </cell>
          <cell r="K506">
            <v>105.91</v>
          </cell>
          <cell r="L506">
            <v>30.22</v>
          </cell>
          <cell r="M506">
            <v>89.49</v>
          </cell>
          <cell r="N506">
            <v>46.55</v>
          </cell>
          <cell r="O506">
            <v>195.29</v>
          </cell>
          <cell r="P506">
            <v>202.28</v>
          </cell>
          <cell r="Q506">
            <v>219.69</v>
          </cell>
          <cell r="R506">
            <v>203.35</v>
          </cell>
          <cell r="S506">
            <v>187.08</v>
          </cell>
          <cell r="T506">
            <v>28.81</v>
          </cell>
          <cell r="U506">
            <v>6.85</v>
          </cell>
          <cell r="V506">
            <v>84.03</v>
          </cell>
          <cell r="W506">
            <v>0</v>
          </cell>
          <cell r="X506">
            <v>0</v>
          </cell>
          <cell r="Y506">
            <v>0</v>
          </cell>
        </row>
        <row r="507">
          <cell r="B507">
            <v>0</v>
          </cell>
          <cell r="C507">
            <v>0</v>
          </cell>
          <cell r="D507">
            <v>68.28</v>
          </cell>
          <cell r="E507">
            <v>93.22</v>
          </cell>
          <cell r="F507">
            <v>126.66</v>
          </cell>
          <cell r="G507">
            <v>266.58</v>
          </cell>
          <cell r="H507">
            <v>158.29</v>
          </cell>
          <cell r="I507">
            <v>84.07</v>
          </cell>
          <cell r="J507">
            <v>26.6</v>
          </cell>
          <cell r="K507">
            <v>1.98</v>
          </cell>
          <cell r="L507">
            <v>1.08</v>
          </cell>
          <cell r="M507">
            <v>11.1</v>
          </cell>
          <cell r="N507">
            <v>15.11</v>
          </cell>
          <cell r="O507">
            <v>1.36</v>
          </cell>
          <cell r="P507">
            <v>0</v>
          </cell>
          <cell r="Q507">
            <v>0</v>
          </cell>
          <cell r="R507">
            <v>15.12</v>
          </cell>
          <cell r="S507">
            <v>0</v>
          </cell>
          <cell r="T507">
            <v>3.17</v>
          </cell>
          <cell r="U507">
            <v>0</v>
          </cell>
          <cell r="V507">
            <v>25.9</v>
          </cell>
          <cell r="W507">
            <v>0</v>
          </cell>
          <cell r="X507">
            <v>0</v>
          </cell>
          <cell r="Y507">
            <v>0</v>
          </cell>
        </row>
        <row r="508">
          <cell r="B508">
            <v>0</v>
          </cell>
          <cell r="C508">
            <v>0</v>
          </cell>
          <cell r="D508">
            <v>2.15</v>
          </cell>
          <cell r="E508">
            <v>29.3</v>
          </cell>
          <cell r="F508">
            <v>62.7</v>
          </cell>
          <cell r="G508">
            <v>95.11</v>
          </cell>
          <cell r="H508">
            <v>53.19</v>
          </cell>
          <cell r="I508">
            <v>159.27000000000001</v>
          </cell>
          <cell r="J508">
            <v>104.18</v>
          </cell>
          <cell r="K508">
            <v>124.75</v>
          </cell>
          <cell r="L508">
            <v>86.83</v>
          </cell>
          <cell r="M508">
            <v>111.14</v>
          </cell>
          <cell r="N508">
            <v>274.20999999999998</v>
          </cell>
          <cell r="O508">
            <v>280.79000000000002</v>
          </cell>
          <cell r="P508">
            <v>294.72000000000003</v>
          </cell>
          <cell r="Q508">
            <v>329</v>
          </cell>
          <cell r="R508">
            <v>377.13</v>
          </cell>
          <cell r="S508">
            <v>591.30999999999995</v>
          </cell>
          <cell r="T508">
            <v>978.46</v>
          </cell>
          <cell r="U508">
            <v>172.62</v>
          </cell>
          <cell r="V508">
            <v>30.67</v>
          </cell>
          <cell r="W508">
            <v>0</v>
          </cell>
          <cell r="X508">
            <v>0</v>
          </cell>
          <cell r="Y508">
            <v>0</v>
          </cell>
        </row>
        <row r="509">
          <cell r="B509">
            <v>0</v>
          </cell>
          <cell r="C509">
            <v>0</v>
          </cell>
          <cell r="D509">
            <v>0</v>
          </cell>
          <cell r="E509">
            <v>0</v>
          </cell>
          <cell r="F509">
            <v>8.83</v>
          </cell>
          <cell r="G509">
            <v>96.39</v>
          </cell>
          <cell r="H509">
            <v>147.21</v>
          </cell>
          <cell r="I509">
            <v>179.9</v>
          </cell>
          <cell r="J509">
            <v>109.87</v>
          </cell>
          <cell r="K509">
            <v>30.59</v>
          </cell>
          <cell r="L509">
            <v>24.78</v>
          </cell>
          <cell r="M509">
            <v>80.930000000000007</v>
          </cell>
          <cell r="N509">
            <v>218.79</v>
          </cell>
          <cell r="O509">
            <v>214.74</v>
          </cell>
          <cell r="P509">
            <v>213.53</v>
          </cell>
          <cell r="Q509">
            <v>190.93</v>
          </cell>
          <cell r="R509">
            <v>108.15</v>
          </cell>
          <cell r="S509">
            <v>209.48</v>
          </cell>
          <cell r="T509">
            <v>244.33</v>
          </cell>
          <cell r="U509">
            <v>69.239999999999995</v>
          </cell>
          <cell r="V509">
            <v>0.96</v>
          </cell>
          <cell r="W509">
            <v>0</v>
          </cell>
          <cell r="X509">
            <v>67.66</v>
          </cell>
          <cell r="Y509">
            <v>2.61</v>
          </cell>
        </row>
        <row r="510">
          <cell r="B510">
            <v>21.54</v>
          </cell>
          <cell r="C510">
            <v>0</v>
          </cell>
          <cell r="D510">
            <v>0</v>
          </cell>
          <cell r="E510">
            <v>8.3000000000000007</v>
          </cell>
          <cell r="F510">
            <v>83.19</v>
          </cell>
          <cell r="G510">
            <v>242.59</v>
          </cell>
          <cell r="H510">
            <v>246.42</v>
          </cell>
          <cell r="I510">
            <v>267.64</v>
          </cell>
          <cell r="J510">
            <v>273.29000000000002</v>
          </cell>
          <cell r="K510">
            <v>19.25</v>
          </cell>
          <cell r="L510">
            <v>18.149999999999999</v>
          </cell>
          <cell r="M510">
            <v>8.2100000000000009</v>
          </cell>
          <cell r="N510">
            <v>136.69</v>
          </cell>
          <cell r="O510">
            <v>273.8</v>
          </cell>
          <cell r="P510">
            <v>334.06</v>
          </cell>
          <cell r="Q510">
            <v>789.83</v>
          </cell>
          <cell r="R510">
            <v>1094.22</v>
          </cell>
          <cell r="S510">
            <v>2034.21</v>
          </cell>
          <cell r="T510">
            <v>321.67</v>
          </cell>
          <cell r="U510">
            <v>0</v>
          </cell>
          <cell r="V510">
            <v>0.01</v>
          </cell>
          <cell r="W510">
            <v>0</v>
          </cell>
          <cell r="X510">
            <v>0</v>
          </cell>
          <cell r="Y510">
            <v>0</v>
          </cell>
        </row>
        <row r="511">
          <cell r="B511">
            <v>0</v>
          </cell>
          <cell r="C511">
            <v>0</v>
          </cell>
          <cell r="D511">
            <v>0</v>
          </cell>
          <cell r="E511">
            <v>112.51</v>
          </cell>
          <cell r="F511">
            <v>154.51</v>
          </cell>
          <cell r="G511">
            <v>269.07</v>
          </cell>
          <cell r="H511">
            <v>195.2</v>
          </cell>
          <cell r="I511">
            <v>256.77999999999997</v>
          </cell>
          <cell r="J511">
            <v>15.74</v>
          </cell>
          <cell r="K511">
            <v>365.88</v>
          </cell>
          <cell r="L511">
            <v>330.18</v>
          </cell>
          <cell r="M511">
            <v>626.54</v>
          </cell>
          <cell r="N511">
            <v>739.74</v>
          </cell>
          <cell r="O511">
            <v>35.97</v>
          </cell>
          <cell r="P511">
            <v>5.42</v>
          </cell>
          <cell r="Q511">
            <v>234.82</v>
          </cell>
          <cell r="R511">
            <v>1015.52</v>
          </cell>
          <cell r="S511">
            <v>707.41</v>
          </cell>
          <cell r="T511">
            <v>528.79</v>
          </cell>
          <cell r="U511">
            <v>221.96</v>
          </cell>
          <cell r="V511">
            <v>100.34</v>
          </cell>
          <cell r="W511">
            <v>117.05</v>
          </cell>
          <cell r="X511">
            <v>46.54</v>
          </cell>
          <cell r="Y511">
            <v>0</v>
          </cell>
        </row>
        <row r="512">
          <cell r="B512">
            <v>0</v>
          </cell>
          <cell r="C512">
            <v>20.87</v>
          </cell>
          <cell r="D512">
            <v>30.47</v>
          </cell>
          <cell r="E512">
            <v>46.86</v>
          </cell>
          <cell r="F512">
            <v>125.36</v>
          </cell>
          <cell r="G512">
            <v>267.99</v>
          </cell>
          <cell r="H512">
            <v>236.18</v>
          </cell>
          <cell r="I512">
            <v>248.46</v>
          </cell>
          <cell r="J512">
            <v>297.44</v>
          </cell>
          <cell r="K512">
            <v>106.36</v>
          </cell>
          <cell r="L512">
            <v>235.6</v>
          </cell>
          <cell r="M512">
            <v>66.400000000000006</v>
          </cell>
          <cell r="N512">
            <v>151.01</v>
          </cell>
          <cell r="O512">
            <v>248.42</v>
          </cell>
          <cell r="P512">
            <v>227.46</v>
          </cell>
          <cell r="Q512">
            <v>240.29</v>
          </cell>
          <cell r="R512">
            <v>298.85000000000002</v>
          </cell>
          <cell r="S512">
            <v>439.01</v>
          </cell>
          <cell r="T512">
            <v>271.82</v>
          </cell>
          <cell r="U512">
            <v>227.28</v>
          </cell>
          <cell r="V512">
            <v>14.19</v>
          </cell>
          <cell r="W512">
            <v>86.63</v>
          </cell>
          <cell r="X512">
            <v>0</v>
          </cell>
          <cell r="Y512">
            <v>0</v>
          </cell>
        </row>
        <row r="513">
          <cell r="B513">
            <v>0</v>
          </cell>
          <cell r="C513">
            <v>27.27</v>
          </cell>
          <cell r="D513">
            <v>59.27</v>
          </cell>
          <cell r="E513">
            <v>77.17</v>
          </cell>
          <cell r="F513">
            <v>2.6</v>
          </cell>
          <cell r="G513">
            <v>215.94</v>
          </cell>
          <cell r="H513">
            <v>248.84</v>
          </cell>
          <cell r="I513">
            <v>195.77</v>
          </cell>
          <cell r="J513">
            <v>95.62</v>
          </cell>
          <cell r="K513">
            <v>0.06</v>
          </cell>
          <cell r="L513">
            <v>0.05</v>
          </cell>
          <cell r="M513">
            <v>0</v>
          </cell>
          <cell r="N513">
            <v>42.87</v>
          </cell>
          <cell r="O513">
            <v>58.41</v>
          </cell>
          <cell r="P513">
            <v>64.73</v>
          </cell>
          <cell r="Q513">
            <v>136.44999999999999</v>
          </cell>
          <cell r="R513">
            <v>91.16</v>
          </cell>
          <cell r="S513">
            <v>117.34</v>
          </cell>
          <cell r="T513">
            <v>124.29</v>
          </cell>
          <cell r="U513">
            <v>55.49</v>
          </cell>
          <cell r="V513">
            <v>53.02</v>
          </cell>
          <cell r="W513">
            <v>0</v>
          </cell>
          <cell r="X513">
            <v>0</v>
          </cell>
          <cell r="Y513">
            <v>0</v>
          </cell>
        </row>
        <row r="514">
          <cell r="B514">
            <v>0</v>
          </cell>
          <cell r="C514">
            <v>0</v>
          </cell>
          <cell r="D514">
            <v>0</v>
          </cell>
          <cell r="E514">
            <v>0</v>
          </cell>
          <cell r="F514">
            <v>8.48</v>
          </cell>
          <cell r="G514">
            <v>166.45</v>
          </cell>
          <cell r="H514">
            <v>210.13</v>
          </cell>
          <cell r="I514">
            <v>156.13</v>
          </cell>
          <cell r="J514">
            <v>3.03</v>
          </cell>
          <cell r="K514">
            <v>0</v>
          </cell>
          <cell r="L514">
            <v>0</v>
          </cell>
          <cell r="M514">
            <v>51.45</v>
          </cell>
          <cell r="N514">
            <v>43.61</v>
          </cell>
          <cell r="O514">
            <v>27.51</v>
          </cell>
          <cell r="P514">
            <v>0.13</v>
          </cell>
          <cell r="Q514">
            <v>25.64</v>
          </cell>
          <cell r="R514">
            <v>30.57</v>
          </cell>
          <cell r="S514">
            <v>19.66</v>
          </cell>
          <cell r="T514">
            <v>2</v>
          </cell>
          <cell r="U514">
            <v>0</v>
          </cell>
          <cell r="V514">
            <v>0</v>
          </cell>
          <cell r="W514">
            <v>0</v>
          </cell>
          <cell r="X514">
            <v>0</v>
          </cell>
          <cell r="Y514">
            <v>0</v>
          </cell>
        </row>
        <row r="515">
          <cell r="B515">
            <v>0</v>
          </cell>
          <cell r="C515">
            <v>23.11</v>
          </cell>
          <cell r="D515">
            <v>19.27</v>
          </cell>
          <cell r="E515">
            <v>12.85</v>
          </cell>
          <cell r="F515">
            <v>70.25</v>
          </cell>
          <cell r="G515">
            <v>298.2</v>
          </cell>
          <cell r="H515">
            <v>185.47</v>
          </cell>
          <cell r="I515">
            <v>0</v>
          </cell>
          <cell r="J515">
            <v>174.72</v>
          </cell>
          <cell r="K515">
            <v>62.59</v>
          </cell>
          <cell r="L515">
            <v>77.73</v>
          </cell>
          <cell r="M515">
            <v>97.85</v>
          </cell>
          <cell r="N515">
            <v>88.6</v>
          </cell>
          <cell r="O515">
            <v>82.61</v>
          </cell>
          <cell r="P515">
            <v>68.02</v>
          </cell>
          <cell r="Q515">
            <v>99.91</v>
          </cell>
          <cell r="R515">
            <v>120.35</v>
          </cell>
          <cell r="S515">
            <v>112.49</v>
          </cell>
          <cell r="T515">
            <v>85.68</v>
          </cell>
          <cell r="U515">
            <v>24.13</v>
          </cell>
          <cell r="V515">
            <v>2.4300000000000002</v>
          </cell>
          <cell r="W515">
            <v>0</v>
          </cell>
          <cell r="X515">
            <v>0</v>
          </cell>
          <cell r="Y515">
            <v>0</v>
          </cell>
        </row>
        <row r="516">
          <cell r="B516">
            <v>0</v>
          </cell>
          <cell r="C516">
            <v>0</v>
          </cell>
          <cell r="D516">
            <v>0</v>
          </cell>
          <cell r="E516">
            <v>0</v>
          </cell>
          <cell r="F516">
            <v>13.46</v>
          </cell>
          <cell r="G516">
            <v>65.540000000000006</v>
          </cell>
          <cell r="H516">
            <v>22.63</v>
          </cell>
          <cell r="I516">
            <v>166.78</v>
          </cell>
          <cell r="J516">
            <v>94.49</v>
          </cell>
          <cell r="K516">
            <v>7.15</v>
          </cell>
          <cell r="L516">
            <v>0</v>
          </cell>
          <cell r="M516">
            <v>0</v>
          </cell>
          <cell r="N516">
            <v>0</v>
          </cell>
          <cell r="O516">
            <v>0</v>
          </cell>
          <cell r="P516">
            <v>11.51</v>
          </cell>
          <cell r="Q516">
            <v>66.680000000000007</v>
          </cell>
          <cell r="R516">
            <v>82.05</v>
          </cell>
          <cell r="S516">
            <v>131.74</v>
          </cell>
          <cell r="T516">
            <v>123.69</v>
          </cell>
          <cell r="U516">
            <v>13.17</v>
          </cell>
          <cell r="V516">
            <v>0</v>
          </cell>
          <cell r="W516">
            <v>0</v>
          </cell>
          <cell r="X516">
            <v>0</v>
          </cell>
          <cell r="Y516">
            <v>0</v>
          </cell>
        </row>
        <row r="517">
          <cell r="B517">
            <v>0</v>
          </cell>
          <cell r="C517">
            <v>0.03</v>
          </cell>
          <cell r="D517">
            <v>0</v>
          </cell>
          <cell r="E517">
            <v>9.8800000000000008</v>
          </cell>
          <cell r="F517">
            <v>32.94</v>
          </cell>
          <cell r="G517">
            <v>66.78</v>
          </cell>
          <cell r="H517">
            <v>50.52</v>
          </cell>
          <cell r="I517">
            <v>170.56</v>
          </cell>
          <cell r="J517">
            <v>126.62</v>
          </cell>
          <cell r="K517">
            <v>24.8</v>
          </cell>
          <cell r="L517">
            <v>27.04</v>
          </cell>
          <cell r="M517">
            <v>4.9000000000000004</v>
          </cell>
          <cell r="N517">
            <v>50.03</v>
          </cell>
          <cell r="O517">
            <v>26.16</v>
          </cell>
          <cell r="P517">
            <v>0.35</v>
          </cell>
          <cell r="Q517">
            <v>0</v>
          </cell>
          <cell r="R517">
            <v>0.16</v>
          </cell>
          <cell r="S517">
            <v>59.9</v>
          </cell>
          <cell r="T517">
            <v>47.35</v>
          </cell>
          <cell r="U517">
            <v>23.39</v>
          </cell>
          <cell r="V517">
            <v>0</v>
          </cell>
          <cell r="W517">
            <v>0</v>
          </cell>
          <cell r="X517">
            <v>0</v>
          </cell>
          <cell r="Y517">
            <v>0</v>
          </cell>
        </row>
        <row r="518">
          <cell r="B518">
            <v>0</v>
          </cell>
          <cell r="C518">
            <v>0</v>
          </cell>
          <cell r="D518">
            <v>0</v>
          </cell>
          <cell r="E518">
            <v>0</v>
          </cell>
          <cell r="F518">
            <v>1.4</v>
          </cell>
          <cell r="G518">
            <v>57.09</v>
          </cell>
          <cell r="H518">
            <v>115.42</v>
          </cell>
          <cell r="I518">
            <v>14.21</v>
          </cell>
          <cell r="J518">
            <v>52.75</v>
          </cell>
          <cell r="K518">
            <v>0</v>
          </cell>
          <cell r="L518">
            <v>0</v>
          </cell>
          <cell r="M518">
            <v>26.25</v>
          </cell>
          <cell r="N518">
            <v>0</v>
          </cell>
          <cell r="O518">
            <v>0</v>
          </cell>
          <cell r="P518">
            <v>0</v>
          </cell>
          <cell r="Q518">
            <v>0</v>
          </cell>
          <cell r="R518">
            <v>0</v>
          </cell>
          <cell r="S518">
            <v>4.5</v>
          </cell>
          <cell r="T518">
            <v>0.86</v>
          </cell>
          <cell r="U518">
            <v>0</v>
          </cell>
          <cell r="V518">
            <v>0</v>
          </cell>
          <cell r="W518">
            <v>0</v>
          </cell>
          <cell r="X518">
            <v>0</v>
          </cell>
          <cell r="Y518">
            <v>0</v>
          </cell>
        </row>
        <row r="519">
          <cell r="B519">
            <v>0</v>
          </cell>
          <cell r="C519">
            <v>47.75</v>
          </cell>
          <cell r="D519">
            <v>26.44</v>
          </cell>
          <cell r="E519">
            <v>37.74</v>
          </cell>
          <cell r="F519">
            <v>29.77</v>
          </cell>
          <cell r="G519">
            <v>252.75</v>
          </cell>
          <cell r="H519">
            <v>234.74</v>
          </cell>
          <cell r="I519">
            <v>200.19</v>
          </cell>
          <cell r="J519">
            <v>177.44</v>
          </cell>
          <cell r="K519">
            <v>20.399999999999999</v>
          </cell>
          <cell r="L519">
            <v>5.54</v>
          </cell>
          <cell r="M519">
            <v>2.78</v>
          </cell>
          <cell r="N519">
            <v>14.92</v>
          </cell>
          <cell r="O519">
            <v>31.1</v>
          </cell>
          <cell r="P519">
            <v>55.97</v>
          </cell>
          <cell r="Q519">
            <v>79.08</v>
          </cell>
          <cell r="R519">
            <v>73.44</v>
          </cell>
          <cell r="S519">
            <v>252.72</v>
          </cell>
          <cell r="T519">
            <v>46.74</v>
          </cell>
          <cell r="U519">
            <v>41.22</v>
          </cell>
          <cell r="V519">
            <v>0.25</v>
          </cell>
          <cell r="W519">
            <v>0</v>
          </cell>
          <cell r="X519">
            <v>0</v>
          </cell>
          <cell r="Y519">
            <v>0</v>
          </cell>
        </row>
        <row r="520">
          <cell r="B520">
            <v>0</v>
          </cell>
          <cell r="C520">
            <v>0.64</v>
          </cell>
          <cell r="D520">
            <v>0</v>
          </cell>
          <cell r="E520">
            <v>0</v>
          </cell>
          <cell r="F520">
            <v>18.5</v>
          </cell>
          <cell r="G520">
            <v>158.08000000000001</v>
          </cell>
          <cell r="H520">
            <v>186.14</v>
          </cell>
          <cell r="I520">
            <v>118.91</v>
          </cell>
          <cell r="J520">
            <v>91.1</v>
          </cell>
          <cell r="K520">
            <v>18.11</v>
          </cell>
          <cell r="L520">
            <v>15.42</v>
          </cell>
          <cell r="M520">
            <v>54.93</v>
          </cell>
          <cell r="N520">
            <v>33.590000000000003</v>
          </cell>
          <cell r="O520">
            <v>16.809999999999999</v>
          </cell>
          <cell r="P520">
            <v>20.350000000000001</v>
          </cell>
          <cell r="Q520">
            <v>24.89</v>
          </cell>
          <cell r="R520">
            <v>0</v>
          </cell>
          <cell r="S520">
            <v>6.17</v>
          </cell>
          <cell r="T520">
            <v>13.56</v>
          </cell>
          <cell r="U520">
            <v>0</v>
          </cell>
          <cell r="V520">
            <v>0</v>
          </cell>
          <cell r="W520">
            <v>0</v>
          </cell>
          <cell r="X520">
            <v>0</v>
          </cell>
          <cell r="Y520">
            <v>0</v>
          </cell>
        </row>
        <row r="521">
          <cell r="B521">
            <v>0</v>
          </cell>
          <cell r="C521">
            <v>0</v>
          </cell>
          <cell r="D521">
            <v>0</v>
          </cell>
          <cell r="E521">
            <v>0</v>
          </cell>
          <cell r="F521">
            <v>30.07</v>
          </cell>
          <cell r="G521">
            <v>255.61</v>
          </cell>
          <cell r="H521">
            <v>254.5</v>
          </cell>
          <cell r="I521">
            <v>167.72</v>
          </cell>
          <cell r="J521">
            <v>64.680000000000007</v>
          </cell>
          <cell r="K521">
            <v>14.12</v>
          </cell>
          <cell r="L521">
            <v>33.82</v>
          </cell>
          <cell r="M521">
            <v>0</v>
          </cell>
          <cell r="N521">
            <v>0.92</v>
          </cell>
          <cell r="O521">
            <v>22.79</v>
          </cell>
          <cell r="P521">
            <v>27.68</v>
          </cell>
          <cell r="Q521">
            <v>39.74</v>
          </cell>
          <cell r="R521">
            <v>57.81</v>
          </cell>
          <cell r="S521">
            <v>11.25</v>
          </cell>
          <cell r="T521">
            <v>12.1</v>
          </cell>
          <cell r="U521">
            <v>15.35</v>
          </cell>
          <cell r="V521">
            <v>0</v>
          </cell>
          <cell r="W521">
            <v>0</v>
          </cell>
          <cell r="X521">
            <v>0</v>
          </cell>
          <cell r="Y521">
            <v>0</v>
          </cell>
        </row>
        <row r="522">
          <cell r="B522">
            <v>0.51</v>
          </cell>
          <cell r="C522">
            <v>0.98</v>
          </cell>
          <cell r="D522">
            <v>18.34</v>
          </cell>
          <cell r="E522">
            <v>10.76</v>
          </cell>
          <cell r="F522">
            <v>47.27</v>
          </cell>
          <cell r="G522">
            <v>51.85</v>
          </cell>
          <cell r="H522">
            <v>91.78</v>
          </cell>
          <cell r="I522">
            <v>121.3</v>
          </cell>
          <cell r="J522">
            <v>190.8</v>
          </cell>
          <cell r="K522">
            <v>139.5</v>
          </cell>
          <cell r="L522">
            <v>73.319999999999993</v>
          </cell>
          <cell r="M522">
            <v>170.14</v>
          </cell>
          <cell r="N522">
            <v>174.31</v>
          </cell>
          <cell r="O522">
            <v>163.88</v>
          </cell>
          <cell r="P522">
            <v>172.81</v>
          </cell>
          <cell r="Q522">
            <v>233.13</v>
          </cell>
          <cell r="R522">
            <v>259.8</v>
          </cell>
          <cell r="S522">
            <v>247.85</v>
          </cell>
          <cell r="T522">
            <v>173.72</v>
          </cell>
          <cell r="U522">
            <v>22.31</v>
          </cell>
          <cell r="V522">
            <v>25.65</v>
          </cell>
          <cell r="W522">
            <v>0</v>
          </cell>
          <cell r="X522">
            <v>0</v>
          </cell>
          <cell r="Y522">
            <v>0</v>
          </cell>
        </row>
        <row r="523">
          <cell r="B523">
            <v>0</v>
          </cell>
          <cell r="C523">
            <v>0</v>
          </cell>
          <cell r="D523">
            <v>11.86</v>
          </cell>
          <cell r="E523">
            <v>0</v>
          </cell>
          <cell r="F523">
            <v>65.52</v>
          </cell>
          <cell r="G523">
            <v>33.39</v>
          </cell>
          <cell r="H523">
            <v>34.22</v>
          </cell>
          <cell r="I523">
            <v>166.86</v>
          </cell>
          <cell r="J523">
            <v>251.06</v>
          </cell>
          <cell r="K523">
            <v>43.7</v>
          </cell>
          <cell r="L523">
            <v>156.1</v>
          </cell>
          <cell r="M523">
            <v>113.07</v>
          </cell>
          <cell r="N523">
            <v>202.69</v>
          </cell>
          <cell r="O523">
            <v>115.91</v>
          </cell>
          <cell r="P523">
            <v>168.78</v>
          </cell>
          <cell r="Q523">
            <v>194.5</v>
          </cell>
          <cell r="R523">
            <v>171.39</v>
          </cell>
          <cell r="S523">
            <v>116.02</v>
          </cell>
          <cell r="T523">
            <v>263.5</v>
          </cell>
          <cell r="U523">
            <v>87.67</v>
          </cell>
          <cell r="V523">
            <v>38.83</v>
          </cell>
          <cell r="W523">
            <v>0</v>
          </cell>
          <cell r="X523">
            <v>0</v>
          </cell>
          <cell r="Y523">
            <v>0</v>
          </cell>
        </row>
        <row r="524">
          <cell r="B524">
            <v>0</v>
          </cell>
          <cell r="C524">
            <v>0</v>
          </cell>
          <cell r="D524">
            <v>20.78</v>
          </cell>
          <cell r="E524">
            <v>31.82</v>
          </cell>
          <cell r="F524">
            <v>9.4700000000000006</v>
          </cell>
          <cell r="G524">
            <v>134.51</v>
          </cell>
          <cell r="H524">
            <v>219.15</v>
          </cell>
          <cell r="I524">
            <v>167.51</v>
          </cell>
          <cell r="J524">
            <v>127.26</v>
          </cell>
          <cell r="K524">
            <v>51.9</v>
          </cell>
          <cell r="L524">
            <v>5.32</v>
          </cell>
          <cell r="M524">
            <v>83.14</v>
          </cell>
          <cell r="N524">
            <v>203.26</v>
          </cell>
          <cell r="O524">
            <v>232.4</v>
          </cell>
          <cell r="P524">
            <v>231.68</v>
          </cell>
          <cell r="Q524">
            <v>354.48</v>
          </cell>
          <cell r="R524">
            <v>355.4</v>
          </cell>
          <cell r="S524">
            <v>80.709999999999994</v>
          </cell>
          <cell r="T524">
            <v>47.44</v>
          </cell>
          <cell r="U524">
            <v>6.73</v>
          </cell>
          <cell r="V524">
            <v>6.31</v>
          </cell>
          <cell r="W524">
            <v>0</v>
          </cell>
          <cell r="X524">
            <v>0</v>
          </cell>
          <cell r="Y524">
            <v>0</v>
          </cell>
        </row>
        <row r="525">
          <cell r="B525">
            <v>0</v>
          </cell>
          <cell r="C525">
            <v>0</v>
          </cell>
          <cell r="D525">
            <v>0</v>
          </cell>
          <cell r="E525">
            <v>0</v>
          </cell>
          <cell r="F525">
            <v>101.53</v>
          </cell>
          <cell r="G525">
            <v>174.58</v>
          </cell>
          <cell r="H525">
            <v>340.27</v>
          </cell>
          <cell r="I525">
            <v>178.74</v>
          </cell>
          <cell r="J525">
            <v>200.7</v>
          </cell>
          <cell r="K525">
            <v>163.55000000000001</v>
          </cell>
          <cell r="L525">
            <v>95.1</v>
          </cell>
          <cell r="M525">
            <v>26.35</v>
          </cell>
          <cell r="N525">
            <v>42.06</v>
          </cell>
          <cell r="O525">
            <v>55.11</v>
          </cell>
          <cell r="P525">
            <v>128.19999999999999</v>
          </cell>
          <cell r="Q525">
            <v>104.76</v>
          </cell>
          <cell r="R525">
            <v>141.44</v>
          </cell>
          <cell r="S525">
            <v>352.77</v>
          </cell>
          <cell r="T525">
            <v>165.91</v>
          </cell>
          <cell r="U525">
            <v>149.18</v>
          </cell>
          <cell r="V525">
            <v>0</v>
          </cell>
          <cell r="W525">
            <v>0</v>
          </cell>
          <cell r="X525">
            <v>0</v>
          </cell>
          <cell r="Y525">
            <v>0</v>
          </cell>
        </row>
        <row r="526">
          <cell r="B526">
            <v>0</v>
          </cell>
          <cell r="C526">
            <v>0</v>
          </cell>
          <cell r="D526">
            <v>0</v>
          </cell>
          <cell r="E526">
            <v>0</v>
          </cell>
          <cell r="F526">
            <v>42.07</v>
          </cell>
          <cell r="G526">
            <v>176.91</v>
          </cell>
          <cell r="H526">
            <v>232.9</v>
          </cell>
          <cell r="I526">
            <v>179.74</v>
          </cell>
          <cell r="J526">
            <v>163.06</v>
          </cell>
          <cell r="K526">
            <v>76.760000000000005</v>
          </cell>
          <cell r="L526">
            <v>108.8</v>
          </cell>
          <cell r="M526">
            <v>0.68</v>
          </cell>
          <cell r="N526">
            <v>29.36</v>
          </cell>
          <cell r="O526">
            <v>34.58</v>
          </cell>
          <cell r="P526">
            <v>61.22</v>
          </cell>
          <cell r="Q526">
            <v>37.01</v>
          </cell>
          <cell r="R526">
            <v>51.14</v>
          </cell>
          <cell r="S526">
            <v>142.99</v>
          </cell>
          <cell r="T526">
            <v>34.1</v>
          </cell>
          <cell r="U526">
            <v>76.88</v>
          </cell>
          <cell r="V526">
            <v>0</v>
          </cell>
          <cell r="W526">
            <v>0</v>
          </cell>
          <cell r="X526">
            <v>0</v>
          </cell>
          <cell r="Y526">
            <v>0</v>
          </cell>
        </row>
        <row r="527">
          <cell r="B527">
            <v>0</v>
          </cell>
          <cell r="C527">
            <v>0</v>
          </cell>
          <cell r="D527">
            <v>0</v>
          </cell>
          <cell r="E527">
            <v>0</v>
          </cell>
          <cell r="F527">
            <v>20</v>
          </cell>
          <cell r="G527">
            <v>155.11000000000001</v>
          </cell>
          <cell r="H527">
            <v>157.9</v>
          </cell>
          <cell r="I527">
            <v>278.61</v>
          </cell>
          <cell r="J527">
            <v>183.46</v>
          </cell>
          <cell r="K527">
            <v>23.56</v>
          </cell>
          <cell r="L527">
            <v>13.89</v>
          </cell>
          <cell r="M527">
            <v>67.89</v>
          </cell>
          <cell r="N527">
            <v>282.23</v>
          </cell>
          <cell r="O527">
            <v>255.74</v>
          </cell>
          <cell r="P527">
            <v>295.27</v>
          </cell>
          <cell r="Q527">
            <v>278.48</v>
          </cell>
          <cell r="R527">
            <v>347.32</v>
          </cell>
          <cell r="S527">
            <v>343.59</v>
          </cell>
          <cell r="T527">
            <v>182.91</v>
          </cell>
          <cell r="U527">
            <v>3.45</v>
          </cell>
          <cell r="V527">
            <v>76.28</v>
          </cell>
          <cell r="W527">
            <v>0</v>
          </cell>
          <cell r="X527">
            <v>0</v>
          </cell>
          <cell r="Y527">
            <v>0.37</v>
          </cell>
        </row>
        <row r="528">
          <cell r="B528">
            <v>0</v>
          </cell>
          <cell r="C528">
            <v>0</v>
          </cell>
          <cell r="D528">
            <v>0</v>
          </cell>
          <cell r="E528">
            <v>0</v>
          </cell>
          <cell r="F528">
            <v>32.82</v>
          </cell>
          <cell r="G528">
            <v>252.44</v>
          </cell>
          <cell r="H528">
            <v>358.23</v>
          </cell>
          <cell r="I528">
            <v>282.41000000000003</v>
          </cell>
          <cell r="J528">
            <v>192.32</v>
          </cell>
          <cell r="K528">
            <v>105.04</v>
          </cell>
          <cell r="L528">
            <v>146.91</v>
          </cell>
          <cell r="M528">
            <v>199.83</v>
          </cell>
          <cell r="N528">
            <v>220.34</v>
          </cell>
          <cell r="O528">
            <v>195.54</v>
          </cell>
          <cell r="P528">
            <v>260.88</v>
          </cell>
          <cell r="Q528">
            <v>352.16</v>
          </cell>
          <cell r="R528">
            <v>263.75</v>
          </cell>
          <cell r="S528">
            <v>230.44</v>
          </cell>
          <cell r="T528">
            <v>243.51</v>
          </cell>
          <cell r="U528">
            <v>0.28999999999999998</v>
          </cell>
          <cell r="V528">
            <v>53.79</v>
          </cell>
          <cell r="W528">
            <v>0</v>
          </cell>
          <cell r="X528">
            <v>0</v>
          </cell>
          <cell r="Y528">
            <v>0</v>
          </cell>
        </row>
        <row r="529">
          <cell r="B529">
            <v>31.57</v>
          </cell>
          <cell r="C529">
            <v>13.65</v>
          </cell>
          <cell r="D529">
            <v>12.36</v>
          </cell>
          <cell r="E529">
            <v>55.47</v>
          </cell>
          <cell r="F529">
            <v>76.48</v>
          </cell>
          <cell r="G529">
            <v>120.57</v>
          </cell>
          <cell r="H529">
            <v>226.23</v>
          </cell>
          <cell r="I529">
            <v>361.22</v>
          </cell>
          <cell r="J529">
            <v>507.18</v>
          </cell>
          <cell r="K529">
            <v>517.94000000000005</v>
          </cell>
          <cell r="L529">
            <v>2733.31</v>
          </cell>
          <cell r="M529">
            <v>399.18</v>
          </cell>
          <cell r="N529">
            <v>410.77</v>
          </cell>
          <cell r="O529">
            <v>655.54</v>
          </cell>
          <cell r="P529">
            <v>508.56</v>
          </cell>
          <cell r="Q529">
            <v>579.5</v>
          </cell>
          <cell r="R529">
            <v>886.21</v>
          </cell>
          <cell r="S529">
            <v>710.42</v>
          </cell>
          <cell r="T529">
            <v>297.99</v>
          </cell>
          <cell r="U529">
            <v>123.71</v>
          </cell>
          <cell r="V529">
            <v>52.13</v>
          </cell>
          <cell r="W529">
            <v>0.57999999999999996</v>
          </cell>
          <cell r="X529">
            <v>2.1800000000000002</v>
          </cell>
          <cell r="Y529">
            <v>0</v>
          </cell>
        </row>
        <row r="530">
          <cell r="B530">
            <v>25.93</v>
          </cell>
          <cell r="C530">
            <v>0</v>
          </cell>
          <cell r="D530">
            <v>0.98</v>
          </cell>
          <cell r="E530">
            <v>1.53</v>
          </cell>
          <cell r="F530">
            <v>56.27</v>
          </cell>
          <cell r="G530">
            <v>50.2</v>
          </cell>
          <cell r="H530">
            <v>105.38</v>
          </cell>
          <cell r="I530">
            <v>133.76</v>
          </cell>
          <cell r="J530">
            <v>142.72</v>
          </cell>
          <cell r="K530">
            <v>204.08</v>
          </cell>
          <cell r="L530">
            <v>48.58</v>
          </cell>
          <cell r="M530">
            <v>13.48</v>
          </cell>
          <cell r="N530">
            <v>48.75</v>
          </cell>
          <cell r="O530">
            <v>41.85</v>
          </cell>
          <cell r="P530">
            <v>126.39</v>
          </cell>
          <cell r="Q530">
            <v>0.18</v>
          </cell>
          <cell r="R530">
            <v>15.51</v>
          </cell>
          <cell r="S530">
            <v>34.61</v>
          </cell>
          <cell r="T530">
            <v>0.88</v>
          </cell>
          <cell r="U530">
            <v>0</v>
          </cell>
          <cell r="V530">
            <v>0</v>
          </cell>
          <cell r="W530">
            <v>0</v>
          </cell>
          <cell r="X530">
            <v>0</v>
          </cell>
          <cell r="Y530">
            <v>0</v>
          </cell>
        </row>
        <row r="531">
          <cell r="B531">
            <v>0</v>
          </cell>
          <cell r="C531">
            <v>0</v>
          </cell>
          <cell r="D531">
            <v>0</v>
          </cell>
          <cell r="E531">
            <v>0</v>
          </cell>
          <cell r="F531">
            <v>3.8</v>
          </cell>
          <cell r="G531">
            <v>117.96</v>
          </cell>
          <cell r="H531">
            <v>255.72</v>
          </cell>
          <cell r="I531">
            <v>199.96</v>
          </cell>
          <cell r="J531">
            <v>147.32</v>
          </cell>
          <cell r="K531">
            <v>70.94</v>
          </cell>
          <cell r="L531">
            <v>7.02</v>
          </cell>
          <cell r="M531">
            <v>142.26</v>
          </cell>
          <cell r="N531">
            <v>183.52</v>
          </cell>
          <cell r="O531">
            <v>181.55</v>
          </cell>
          <cell r="P531">
            <v>200.96</v>
          </cell>
          <cell r="Q531">
            <v>194.5</v>
          </cell>
          <cell r="R531">
            <v>187.72</v>
          </cell>
          <cell r="S531">
            <v>6.46</v>
          </cell>
          <cell r="T531">
            <v>2.06</v>
          </cell>
          <cell r="U531">
            <v>6.23</v>
          </cell>
          <cell r="V531">
            <v>1.05</v>
          </cell>
          <cell r="W531">
            <v>0</v>
          </cell>
          <cell r="X531">
            <v>0</v>
          </cell>
          <cell r="Y531">
            <v>307.24</v>
          </cell>
        </row>
        <row r="532">
          <cell r="B532">
            <v>380.22</v>
          </cell>
          <cell r="C532">
            <v>580.14</v>
          </cell>
          <cell r="D532">
            <v>317.85000000000002</v>
          </cell>
          <cell r="E532">
            <v>337.97</v>
          </cell>
          <cell r="F532">
            <v>62.83</v>
          </cell>
          <cell r="G532">
            <v>132.79</v>
          </cell>
          <cell r="H532">
            <v>261.16000000000003</v>
          </cell>
          <cell r="I532">
            <v>146.74</v>
          </cell>
          <cell r="J532">
            <v>123.04</v>
          </cell>
          <cell r="K532">
            <v>0.49</v>
          </cell>
          <cell r="L532">
            <v>1.45</v>
          </cell>
          <cell r="M532">
            <v>2.5099999999999998</v>
          </cell>
          <cell r="N532">
            <v>3.18</v>
          </cell>
          <cell r="O532">
            <v>6.18</v>
          </cell>
          <cell r="P532">
            <v>7.12</v>
          </cell>
          <cell r="Q532">
            <v>7.82</v>
          </cell>
          <cell r="R532">
            <v>12.14</v>
          </cell>
          <cell r="S532">
            <v>67.56</v>
          </cell>
          <cell r="T532">
            <v>99.05</v>
          </cell>
          <cell r="U532">
            <v>0</v>
          </cell>
          <cell r="V532">
            <v>0</v>
          </cell>
          <cell r="W532">
            <v>0</v>
          </cell>
          <cell r="X532">
            <v>0</v>
          </cell>
          <cell r="Y532">
            <v>39.4</v>
          </cell>
        </row>
        <row r="536">
          <cell r="B536">
            <v>30.49</v>
          </cell>
          <cell r="C536">
            <v>41.65</v>
          </cell>
          <cell r="D536">
            <v>7.04</v>
          </cell>
          <cell r="E536">
            <v>4.08</v>
          </cell>
          <cell r="F536">
            <v>0</v>
          </cell>
          <cell r="G536">
            <v>0</v>
          </cell>
          <cell r="H536">
            <v>0</v>
          </cell>
          <cell r="I536">
            <v>0</v>
          </cell>
          <cell r="J536">
            <v>0</v>
          </cell>
          <cell r="K536">
            <v>0</v>
          </cell>
          <cell r="L536">
            <v>0.01</v>
          </cell>
          <cell r="M536">
            <v>28.01</v>
          </cell>
          <cell r="N536">
            <v>18.96</v>
          </cell>
          <cell r="O536">
            <v>19.02</v>
          </cell>
          <cell r="P536">
            <v>0.24</v>
          </cell>
          <cell r="Q536">
            <v>0</v>
          </cell>
          <cell r="R536">
            <v>0</v>
          </cell>
          <cell r="S536">
            <v>0</v>
          </cell>
          <cell r="T536">
            <v>0</v>
          </cell>
          <cell r="U536">
            <v>0</v>
          </cell>
          <cell r="V536">
            <v>28.42</v>
          </cell>
          <cell r="W536">
            <v>109.78</v>
          </cell>
          <cell r="X536">
            <v>174.81</v>
          </cell>
          <cell r="Y536">
            <v>158.91999999999999</v>
          </cell>
        </row>
        <row r="537">
          <cell r="B537">
            <v>48.78</v>
          </cell>
          <cell r="C537">
            <v>12.41</v>
          </cell>
          <cell r="D537">
            <v>48.02</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0.03</v>
          </cell>
          <cell r="V537">
            <v>21.49</v>
          </cell>
          <cell r="W537">
            <v>334.14</v>
          </cell>
          <cell r="X537">
            <v>239.4</v>
          </cell>
          <cell r="Y537">
            <v>145.30000000000001</v>
          </cell>
        </row>
        <row r="538">
          <cell r="B538">
            <v>200.56</v>
          </cell>
          <cell r="C538">
            <v>325.52</v>
          </cell>
          <cell r="D538">
            <v>135.65</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194.72</v>
          </cell>
          <cell r="X538">
            <v>248.74</v>
          </cell>
          <cell r="Y538">
            <v>80.790000000000006</v>
          </cell>
        </row>
        <row r="539">
          <cell r="B539">
            <v>44.41</v>
          </cell>
          <cell r="C539">
            <v>0</v>
          </cell>
          <cell r="D539">
            <v>0</v>
          </cell>
          <cell r="E539">
            <v>0</v>
          </cell>
          <cell r="F539">
            <v>0</v>
          </cell>
          <cell r="G539">
            <v>0</v>
          </cell>
          <cell r="H539">
            <v>0</v>
          </cell>
          <cell r="I539">
            <v>0</v>
          </cell>
          <cell r="J539">
            <v>0</v>
          </cell>
          <cell r="K539">
            <v>10.23</v>
          </cell>
          <cell r="L539">
            <v>59.21</v>
          </cell>
          <cell r="M539">
            <v>117.01</v>
          </cell>
          <cell r="N539">
            <v>77.63</v>
          </cell>
          <cell r="O539">
            <v>113.48</v>
          </cell>
          <cell r="P539">
            <v>66.19</v>
          </cell>
          <cell r="Q539">
            <v>23.11</v>
          </cell>
          <cell r="R539">
            <v>0</v>
          </cell>
          <cell r="S539">
            <v>0</v>
          </cell>
          <cell r="T539">
            <v>0</v>
          </cell>
          <cell r="U539">
            <v>0</v>
          </cell>
          <cell r="V539">
            <v>49.45</v>
          </cell>
          <cell r="W539">
            <v>264.05</v>
          </cell>
          <cell r="X539">
            <v>188</v>
          </cell>
          <cell r="Y539">
            <v>105.34</v>
          </cell>
        </row>
        <row r="540">
          <cell r="B540">
            <v>12.05</v>
          </cell>
          <cell r="C540">
            <v>0</v>
          </cell>
          <cell r="D540">
            <v>30.61</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1.32</v>
          </cell>
          <cell r="U540">
            <v>0.32</v>
          </cell>
          <cell r="V540">
            <v>0</v>
          </cell>
          <cell r="W540">
            <v>64.569999999999993</v>
          </cell>
          <cell r="X540">
            <v>41.61</v>
          </cell>
          <cell r="Y540">
            <v>56.9</v>
          </cell>
        </row>
        <row r="541">
          <cell r="B541">
            <v>45.41</v>
          </cell>
          <cell r="C541">
            <v>29.32</v>
          </cell>
          <cell r="D541">
            <v>0</v>
          </cell>
          <cell r="E541">
            <v>0</v>
          </cell>
          <cell r="F541">
            <v>0</v>
          </cell>
          <cell r="G541">
            <v>0</v>
          </cell>
          <cell r="H541">
            <v>0</v>
          </cell>
          <cell r="I541">
            <v>0</v>
          </cell>
          <cell r="J541">
            <v>0</v>
          </cell>
          <cell r="K541">
            <v>2.0099999999999998</v>
          </cell>
          <cell r="L541">
            <v>8.3699999999999992</v>
          </cell>
          <cell r="M541">
            <v>1.57</v>
          </cell>
          <cell r="N541">
            <v>0.98</v>
          </cell>
          <cell r="O541">
            <v>8.8699999999999992</v>
          </cell>
          <cell r="P541">
            <v>50.31</v>
          </cell>
          <cell r="Q541">
            <v>24.14</v>
          </cell>
          <cell r="R541">
            <v>1.08</v>
          </cell>
          <cell r="S541">
            <v>55.47</v>
          </cell>
          <cell r="T541">
            <v>203.36</v>
          </cell>
          <cell r="U541">
            <v>108.75</v>
          </cell>
          <cell r="V541">
            <v>0</v>
          </cell>
          <cell r="W541">
            <v>201.65</v>
          </cell>
          <cell r="X541">
            <v>334.85</v>
          </cell>
          <cell r="Y541">
            <v>130.38</v>
          </cell>
        </row>
        <row r="542">
          <cell r="B542">
            <v>54.77</v>
          </cell>
          <cell r="C542">
            <v>252.92</v>
          </cell>
          <cell r="D542">
            <v>1.1200000000000001</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109</v>
          </cell>
          <cell r="X542">
            <v>228.02</v>
          </cell>
          <cell r="Y542">
            <v>106.3</v>
          </cell>
        </row>
        <row r="543">
          <cell r="B543">
            <v>6.9</v>
          </cell>
          <cell r="C543">
            <v>180.69</v>
          </cell>
          <cell r="D543">
            <v>116.51</v>
          </cell>
          <cell r="E543">
            <v>92.15</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42.95</v>
          </cell>
          <cell r="W543">
            <v>8.1300000000000008</v>
          </cell>
          <cell r="X543">
            <v>0</v>
          </cell>
          <cell r="Y543">
            <v>0</v>
          </cell>
        </row>
        <row r="544">
          <cell r="B544">
            <v>0</v>
          </cell>
          <cell r="C544">
            <v>7.09</v>
          </cell>
          <cell r="D544">
            <v>1.43</v>
          </cell>
          <cell r="E544">
            <v>0</v>
          </cell>
          <cell r="F544">
            <v>0</v>
          </cell>
          <cell r="G544">
            <v>0</v>
          </cell>
          <cell r="H544">
            <v>0</v>
          </cell>
          <cell r="I544">
            <v>0</v>
          </cell>
          <cell r="J544">
            <v>0</v>
          </cell>
          <cell r="K544">
            <v>18.57</v>
          </cell>
          <cell r="L544">
            <v>17.73</v>
          </cell>
          <cell r="M544">
            <v>38.53</v>
          </cell>
          <cell r="N544">
            <v>0</v>
          </cell>
          <cell r="O544">
            <v>0</v>
          </cell>
          <cell r="P544">
            <v>0</v>
          </cell>
          <cell r="Q544">
            <v>0</v>
          </cell>
          <cell r="R544">
            <v>0</v>
          </cell>
          <cell r="S544">
            <v>0</v>
          </cell>
          <cell r="T544">
            <v>0</v>
          </cell>
          <cell r="U544">
            <v>254.13</v>
          </cell>
          <cell r="V544">
            <v>11.16</v>
          </cell>
          <cell r="W544">
            <v>24.44</v>
          </cell>
          <cell r="X544">
            <v>33.119999999999997</v>
          </cell>
          <cell r="Y544">
            <v>119.72</v>
          </cell>
        </row>
        <row r="545">
          <cell r="B545">
            <v>116.33</v>
          </cell>
          <cell r="C545">
            <v>175.77</v>
          </cell>
          <cell r="D545">
            <v>89.68</v>
          </cell>
          <cell r="E545">
            <v>0</v>
          </cell>
          <cell r="F545">
            <v>0</v>
          </cell>
          <cell r="G545">
            <v>0</v>
          </cell>
          <cell r="H545">
            <v>0</v>
          </cell>
          <cell r="I545">
            <v>0</v>
          </cell>
          <cell r="J545">
            <v>61.52</v>
          </cell>
          <cell r="K545">
            <v>716.06</v>
          </cell>
          <cell r="L545">
            <v>902.72</v>
          </cell>
          <cell r="M545">
            <v>0</v>
          </cell>
          <cell r="N545">
            <v>0</v>
          </cell>
          <cell r="O545">
            <v>22.17</v>
          </cell>
          <cell r="P545">
            <v>102.98</v>
          </cell>
          <cell r="Q545">
            <v>0</v>
          </cell>
          <cell r="R545">
            <v>0</v>
          </cell>
          <cell r="S545">
            <v>0</v>
          </cell>
          <cell r="T545">
            <v>634.08000000000004</v>
          </cell>
          <cell r="U545">
            <v>0</v>
          </cell>
          <cell r="V545">
            <v>0.22</v>
          </cell>
          <cell r="W545">
            <v>0.47</v>
          </cell>
          <cell r="X545">
            <v>1.25</v>
          </cell>
          <cell r="Y545">
            <v>59.66</v>
          </cell>
        </row>
        <row r="546">
          <cell r="B546">
            <v>6.93</v>
          </cell>
          <cell r="C546">
            <v>0.03</v>
          </cell>
          <cell r="D546">
            <v>0</v>
          </cell>
          <cell r="E546">
            <v>0</v>
          </cell>
          <cell r="F546">
            <v>0</v>
          </cell>
          <cell r="G546">
            <v>0</v>
          </cell>
          <cell r="H546">
            <v>0</v>
          </cell>
          <cell r="I546">
            <v>0</v>
          </cell>
          <cell r="J546">
            <v>0</v>
          </cell>
          <cell r="K546">
            <v>1237.96</v>
          </cell>
          <cell r="L546">
            <v>0</v>
          </cell>
          <cell r="M546">
            <v>0.2</v>
          </cell>
          <cell r="N546">
            <v>0</v>
          </cell>
          <cell r="O546">
            <v>0</v>
          </cell>
          <cell r="P546">
            <v>0</v>
          </cell>
          <cell r="Q546">
            <v>0</v>
          </cell>
          <cell r="R546">
            <v>0</v>
          </cell>
          <cell r="S546">
            <v>0</v>
          </cell>
          <cell r="T546">
            <v>889.96</v>
          </cell>
          <cell r="U546">
            <v>0</v>
          </cell>
          <cell r="V546">
            <v>3.21</v>
          </cell>
          <cell r="W546">
            <v>0</v>
          </cell>
          <cell r="X546">
            <v>313.99</v>
          </cell>
          <cell r="Y546">
            <v>142.91999999999999</v>
          </cell>
        </row>
        <row r="547">
          <cell r="B547">
            <v>109.68</v>
          </cell>
          <cell r="C547">
            <v>0</v>
          </cell>
          <cell r="D547">
            <v>0</v>
          </cell>
          <cell r="E547">
            <v>0</v>
          </cell>
          <cell r="F547">
            <v>0.95</v>
          </cell>
          <cell r="G547">
            <v>0</v>
          </cell>
          <cell r="H547">
            <v>0</v>
          </cell>
          <cell r="I547">
            <v>0</v>
          </cell>
          <cell r="J547">
            <v>0</v>
          </cell>
          <cell r="K547">
            <v>47.14</v>
          </cell>
          <cell r="L547">
            <v>35.659999999999997</v>
          </cell>
          <cell r="M547">
            <v>86.9</v>
          </cell>
          <cell r="N547">
            <v>0.31</v>
          </cell>
          <cell r="O547">
            <v>0.14000000000000001</v>
          </cell>
          <cell r="P547">
            <v>0.06</v>
          </cell>
          <cell r="Q547">
            <v>0</v>
          </cell>
          <cell r="R547">
            <v>0</v>
          </cell>
          <cell r="S547">
            <v>11.62</v>
          </cell>
          <cell r="T547">
            <v>19.600000000000001</v>
          </cell>
          <cell r="U547">
            <v>31.12</v>
          </cell>
          <cell r="V547">
            <v>3.25</v>
          </cell>
          <cell r="W547">
            <v>154.99</v>
          </cell>
          <cell r="X547">
            <v>570.75</v>
          </cell>
          <cell r="Y547">
            <v>188.91</v>
          </cell>
        </row>
        <row r="548">
          <cell r="B548">
            <v>176.38</v>
          </cell>
          <cell r="C548">
            <v>268.82</v>
          </cell>
          <cell r="D548">
            <v>107.95</v>
          </cell>
          <cell r="E548">
            <v>15.82</v>
          </cell>
          <cell r="F548">
            <v>0</v>
          </cell>
          <cell r="G548">
            <v>0</v>
          </cell>
          <cell r="H548">
            <v>0</v>
          </cell>
          <cell r="I548">
            <v>0</v>
          </cell>
          <cell r="J548">
            <v>15.65</v>
          </cell>
          <cell r="K548">
            <v>95.84</v>
          </cell>
          <cell r="L548">
            <v>180.04</v>
          </cell>
          <cell r="M548">
            <v>8.2899999999999991</v>
          </cell>
          <cell r="N548">
            <v>2.9</v>
          </cell>
          <cell r="O548">
            <v>5.48</v>
          </cell>
          <cell r="P548">
            <v>6.56</v>
          </cell>
          <cell r="Q548">
            <v>1.23</v>
          </cell>
          <cell r="R548">
            <v>0</v>
          </cell>
          <cell r="S548">
            <v>25.78</v>
          </cell>
          <cell r="T548">
            <v>132.13</v>
          </cell>
          <cell r="U548">
            <v>24.97</v>
          </cell>
          <cell r="V548">
            <v>82.18</v>
          </cell>
          <cell r="W548">
            <v>111.37</v>
          </cell>
          <cell r="X548">
            <v>599.16999999999996</v>
          </cell>
          <cell r="Y548">
            <v>423.11</v>
          </cell>
        </row>
        <row r="549">
          <cell r="B549">
            <v>42.52</v>
          </cell>
          <cell r="C549">
            <v>0</v>
          </cell>
          <cell r="D549">
            <v>0</v>
          </cell>
          <cell r="E549">
            <v>0</v>
          </cell>
          <cell r="F549">
            <v>0</v>
          </cell>
          <cell r="G549">
            <v>0</v>
          </cell>
          <cell r="H549">
            <v>0</v>
          </cell>
          <cell r="I549">
            <v>7.9</v>
          </cell>
          <cell r="J549">
            <v>0</v>
          </cell>
          <cell r="K549">
            <v>0</v>
          </cell>
          <cell r="L549">
            <v>0</v>
          </cell>
          <cell r="M549">
            <v>0</v>
          </cell>
          <cell r="N549">
            <v>0</v>
          </cell>
          <cell r="O549">
            <v>0</v>
          </cell>
          <cell r="P549">
            <v>0</v>
          </cell>
          <cell r="Q549">
            <v>0</v>
          </cell>
          <cell r="R549">
            <v>0</v>
          </cell>
          <cell r="S549">
            <v>0.2</v>
          </cell>
          <cell r="T549">
            <v>0</v>
          </cell>
          <cell r="U549">
            <v>3.73</v>
          </cell>
          <cell r="V549">
            <v>19.16</v>
          </cell>
          <cell r="W549">
            <v>178.52</v>
          </cell>
          <cell r="X549">
            <v>383.08</v>
          </cell>
          <cell r="Y549">
            <v>159.87</v>
          </cell>
        </row>
        <row r="550">
          <cell r="B550">
            <v>76.97</v>
          </cell>
          <cell r="C550">
            <v>25.03</v>
          </cell>
          <cell r="D550">
            <v>21.02</v>
          </cell>
          <cell r="E550">
            <v>36.450000000000003</v>
          </cell>
          <cell r="F550">
            <v>0</v>
          </cell>
          <cell r="G550">
            <v>0</v>
          </cell>
          <cell r="H550">
            <v>0</v>
          </cell>
          <cell r="I550">
            <v>0</v>
          </cell>
          <cell r="J550">
            <v>0</v>
          </cell>
          <cell r="K550">
            <v>0.48</v>
          </cell>
          <cell r="L550">
            <v>21.2</v>
          </cell>
          <cell r="M550">
            <v>47.8</v>
          </cell>
          <cell r="N550">
            <v>36.03</v>
          </cell>
          <cell r="O550">
            <v>38.69</v>
          </cell>
          <cell r="P550">
            <v>0</v>
          </cell>
          <cell r="Q550">
            <v>0</v>
          </cell>
          <cell r="R550">
            <v>0</v>
          </cell>
          <cell r="S550">
            <v>0</v>
          </cell>
          <cell r="T550">
            <v>0.17</v>
          </cell>
          <cell r="U550">
            <v>16.850000000000001</v>
          </cell>
          <cell r="V550">
            <v>104.33</v>
          </cell>
          <cell r="W550">
            <v>564.35</v>
          </cell>
          <cell r="X550">
            <v>399.27</v>
          </cell>
          <cell r="Y550">
            <v>91.35</v>
          </cell>
        </row>
        <row r="551">
          <cell r="B551">
            <v>118.74</v>
          </cell>
          <cell r="C551">
            <v>171.11</v>
          </cell>
          <cell r="D551">
            <v>145.47</v>
          </cell>
          <cell r="E551">
            <v>0</v>
          </cell>
          <cell r="F551">
            <v>0</v>
          </cell>
          <cell r="G551">
            <v>0</v>
          </cell>
          <cell r="H551">
            <v>0</v>
          </cell>
          <cell r="I551">
            <v>0</v>
          </cell>
          <cell r="J551">
            <v>0</v>
          </cell>
          <cell r="K551">
            <v>5.24</v>
          </cell>
          <cell r="L551">
            <v>17.489999999999998</v>
          </cell>
          <cell r="M551">
            <v>1.1000000000000001</v>
          </cell>
          <cell r="N551">
            <v>0</v>
          </cell>
          <cell r="O551">
            <v>0</v>
          </cell>
          <cell r="P551">
            <v>1.36</v>
          </cell>
          <cell r="Q551">
            <v>10.65</v>
          </cell>
          <cell r="R551">
            <v>0.62</v>
          </cell>
          <cell r="S551">
            <v>0</v>
          </cell>
          <cell r="T551">
            <v>189.58</v>
          </cell>
          <cell r="U551">
            <v>158.02000000000001</v>
          </cell>
          <cell r="V551">
            <v>27.51</v>
          </cell>
          <cell r="W551">
            <v>78.959999999999994</v>
          </cell>
          <cell r="X551">
            <v>501.95</v>
          </cell>
          <cell r="Y551">
            <v>335.76</v>
          </cell>
        </row>
        <row r="552">
          <cell r="B552">
            <v>253.87</v>
          </cell>
          <cell r="C552">
            <v>217.47</v>
          </cell>
          <cell r="D552">
            <v>150.06</v>
          </cell>
          <cell r="E552">
            <v>81.11</v>
          </cell>
          <cell r="F552">
            <v>0.52</v>
          </cell>
          <cell r="G552">
            <v>0</v>
          </cell>
          <cell r="H552">
            <v>0</v>
          </cell>
          <cell r="I552">
            <v>0</v>
          </cell>
          <cell r="J552">
            <v>0</v>
          </cell>
          <cell r="K552">
            <v>62.84</v>
          </cell>
          <cell r="L552">
            <v>114.01</v>
          </cell>
          <cell r="M552">
            <v>24.39</v>
          </cell>
          <cell r="N552">
            <v>64.430000000000007</v>
          </cell>
          <cell r="O552">
            <v>54.75</v>
          </cell>
          <cell r="P552">
            <v>55.17</v>
          </cell>
          <cell r="Q552">
            <v>24.32</v>
          </cell>
          <cell r="R552">
            <v>20.91</v>
          </cell>
          <cell r="S552">
            <v>1.07</v>
          </cell>
          <cell r="T552">
            <v>20.71</v>
          </cell>
          <cell r="U552">
            <v>33.369999999999997</v>
          </cell>
          <cell r="V552">
            <v>96.92</v>
          </cell>
          <cell r="W552">
            <v>378.32</v>
          </cell>
          <cell r="X552">
            <v>323.88</v>
          </cell>
          <cell r="Y552">
            <v>199.6</v>
          </cell>
        </row>
        <row r="553">
          <cell r="B553">
            <v>16.16</v>
          </cell>
          <cell r="C553">
            <v>0</v>
          </cell>
          <cell r="D553">
            <v>0</v>
          </cell>
          <cell r="E553">
            <v>0</v>
          </cell>
          <cell r="F553">
            <v>0</v>
          </cell>
          <cell r="G553">
            <v>0</v>
          </cell>
          <cell r="H553">
            <v>0</v>
          </cell>
          <cell r="I553">
            <v>0</v>
          </cell>
          <cell r="J553">
            <v>0</v>
          </cell>
          <cell r="K553">
            <v>89.25</v>
          </cell>
          <cell r="L553">
            <v>314.49</v>
          </cell>
          <cell r="M553">
            <v>2.29</v>
          </cell>
          <cell r="N553">
            <v>0</v>
          </cell>
          <cell r="O553">
            <v>0</v>
          </cell>
          <cell r="P553">
            <v>0</v>
          </cell>
          <cell r="Q553">
            <v>0</v>
          </cell>
          <cell r="R553">
            <v>0</v>
          </cell>
          <cell r="S553">
            <v>1291.58</v>
          </cell>
          <cell r="T553">
            <v>45.81</v>
          </cell>
          <cell r="U553">
            <v>5.19</v>
          </cell>
          <cell r="V553">
            <v>11.11</v>
          </cell>
          <cell r="W553">
            <v>162.05000000000001</v>
          </cell>
          <cell r="X553">
            <v>228.31</v>
          </cell>
          <cell r="Y553">
            <v>290.89</v>
          </cell>
        </row>
        <row r="554">
          <cell r="B554">
            <v>59.25</v>
          </cell>
          <cell r="C554">
            <v>1.33</v>
          </cell>
          <cell r="D554">
            <v>32.18</v>
          </cell>
          <cell r="E554">
            <v>30.77</v>
          </cell>
          <cell r="F554">
            <v>0</v>
          </cell>
          <cell r="G554">
            <v>0</v>
          </cell>
          <cell r="H554">
            <v>0</v>
          </cell>
          <cell r="I554">
            <v>0</v>
          </cell>
          <cell r="J554">
            <v>0</v>
          </cell>
          <cell r="K554">
            <v>15.38</v>
          </cell>
          <cell r="L554">
            <v>44.68</v>
          </cell>
          <cell r="M554">
            <v>0.01</v>
          </cell>
          <cell r="N554">
            <v>0</v>
          </cell>
          <cell r="O554">
            <v>0</v>
          </cell>
          <cell r="P554">
            <v>0</v>
          </cell>
          <cell r="Q554">
            <v>0</v>
          </cell>
          <cell r="R554">
            <v>32.35</v>
          </cell>
          <cell r="S554">
            <v>106.69</v>
          </cell>
          <cell r="T554">
            <v>48.8</v>
          </cell>
          <cell r="U554">
            <v>157.33000000000001</v>
          </cell>
          <cell r="V554">
            <v>151.51</v>
          </cell>
          <cell r="W554">
            <v>570.79</v>
          </cell>
          <cell r="X554">
            <v>608.39</v>
          </cell>
          <cell r="Y554">
            <v>316.12</v>
          </cell>
        </row>
        <row r="555">
          <cell r="B555">
            <v>137.72</v>
          </cell>
          <cell r="C555">
            <v>168.05</v>
          </cell>
          <cell r="D555">
            <v>109.85</v>
          </cell>
          <cell r="E555">
            <v>18.29</v>
          </cell>
          <cell r="F555">
            <v>0</v>
          </cell>
          <cell r="G555">
            <v>0</v>
          </cell>
          <cell r="H555">
            <v>0</v>
          </cell>
          <cell r="I555">
            <v>0</v>
          </cell>
          <cell r="J555">
            <v>0</v>
          </cell>
          <cell r="K555">
            <v>34.67</v>
          </cell>
          <cell r="L555">
            <v>29.79</v>
          </cell>
          <cell r="M555">
            <v>26.77</v>
          </cell>
          <cell r="N555">
            <v>4.8</v>
          </cell>
          <cell r="O555">
            <v>0.67</v>
          </cell>
          <cell r="P555">
            <v>0.49</v>
          </cell>
          <cell r="Q555">
            <v>0.3</v>
          </cell>
          <cell r="R555">
            <v>0.02</v>
          </cell>
          <cell r="S555">
            <v>69.900000000000006</v>
          </cell>
          <cell r="T555">
            <v>68.53</v>
          </cell>
          <cell r="U555">
            <v>8.18</v>
          </cell>
          <cell r="V555">
            <v>61.33</v>
          </cell>
          <cell r="W555">
            <v>462.77</v>
          </cell>
          <cell r="X555">
            <v>363.94</v>
          </cell>
          <cell r="Y555">
            <v>164.1</v>
          </cell>
        </row>
        <row r="556">
          <cell r="B556">
            <v>39.83</v>
          </cell>
          <cell r="C556">
            <v>25.01</v>
          </cell>
          <cell r="D556">
            <v>0</v>
          </cell>
          <cell r="E556">
            <v>0.02</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167.27</v>
          </cell>
          <cell r="X556">
            <v>169.47</v>
          </cell>
          <cell r="Y556">
            <v>47.47</v>
          </cell>
        </row>
        <row r="557">
          <cell r="B557">
            <v>34.56</v>
          </cell>
          <cell r="C557">
            <v>20.25</v>
          </cell>
          <cell r="D557">
            <v>0</v>
          </cell>
          <cell r="E557">
            <v>5.99</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304.52999999999997</v>
          </cell>
          <cell r="X557">
            <v>101</v>
          </cell>
          <cell r="Y557">
            <v>138.01</v>
          </cell>
        </row>
        <row r="558">
          <cell r="B558">
            <v>109.2</v>
          </cell>
          <cell r="C558">
            <v>35.28</v>
          </cell>
          <cell r="D558">
            <v>0</v>
          </cell>
          <cell r="E558">
            <v>0</v>
          </cell>
          <cell r="F558">
            <v>0</v>
          </cell>
          <cell r="G558">
            <v>0</v>
          </cell>
          <cell r="H558">
            <v>0</v>
          </cell>
          <cell r="I558">
            <v>0</v>
          </cell>
          <cell r="J558">
            <v>0</v>
          </cell>
          <cell r="K558">
            <v>0</v>
          </cell>
          <cell r="L558">
            <v>6.19</v>
          </cell>
          <cell r="M558">
            <v>0</v>
          </cell>
          <cell r="N558">
            <v>0</v>
          </cell>
          <cell r="O558">
            <v>0</v>
          </cell>
          <cell r="P558">
            <v>0</v>
          </cell>
          <cell r="Q558">
            <v>0</v>
          </cell>
          <cell r="R558">
            <v>0</v>
          </cell>
          <cell r="S558">
            <v>0</v>
          </cell>
          <cell r="T558">
            <v>0.25</v>
          </cell>
          <cell r="U558">
            <v>3.69</v>
          </cell>
          <cell r="V558">
            <v>0</v>
          </cell>
          <cell r="W558">
            <v>189.8</v>
          </cell>
          <cell r="X558">
            <v>111.12</v>
          </cell>
          <cell r="Y558">
            <v>161.87</v>
          </cell>
        </row>
        <row r="559">
          <cell r="B559">
            <v>228.57</v>
          </cell>
          <cell r="C559">
            <v>159.28</v>
          </cell>
          <cell r="D559">
            <v>57.71</v>
          </cell>
          <cell r="E559">
            <v>11.92</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136.91999999999999</v>
          </cell>
          <cell r="W559">
            <v>365.41</v>
          </cell>
          <cell r="X559">
            <v>293.60000000000002</v>
          </cell>
          <cell r="Y559">
            <v>217.75</v>
          </cell>
        </row>
        <row r="560">
          <cell r="B560">
            <v>121.08</v>
          </cell>
          <cell r="C560">
            <v>105.52</v>
          </cell>
          <cell r="D560">
            <v>59.07</v>
          </cell>
          <cell r="E560">
            <v>8.74</v>
          </cell>
          <cell r="F560">
            <v>0</v>
          </cell>
          <cell r="G560">
            <v>0</v>
          </cell>
          <cell r="H560">
            <v>0</v>
          </cell>
          <cell r="I560">
            <v>0</v>
          </cell>
          <cell r="J560">
            <v>0</v>
          </cell>
          <cell r="K560">
            <v>0</v>
          </cell>
          <cell r="L560">
            <v>0</v>
          </cell>
          <cell r="M560">
            <v>24.38</v>
          </cell>
          <cell r="N560">
            <v>0</v>
          </cell>
          <cell r="O560">
            <v>0</v>
          </cell>
          <cell r="P560">
            <v>0</v>
          </cell>
          <cell r="Q560">
            <v>0</v>
          </cell>
          <cell r="R560">
            <v>0</v>
          </cell>
          <cell r="S560">
            <v>0</v>
          </cell>
          <cell r="T560">
            <v>3.96</v>
          </cell>
          <cell r="U560">
            <v>0</v>
          </cell>
          <cell r="V560">
            <v>32.03</v>
          </cell>
          <cell r="W560">
            <v>144.13</v>
          </cell>
          <cell r="X560">
            <v>285</v>
          </cell>
          <cell r="Y560">
            <v>106.65</v>
          </cell>
        </row>
        <row r="561">
          <cell r="B561">
            <v>75.040000000000006</v>
          </cell>
          <cell r="C561">
            <v>90.54</v>
          </cell>
          <cell r="D561">
            <v>40.72</v>
          </cell>
          <cell r="E561">
            <v>12.88</v>
          </cell>
          <cell r="F561">
            <v>0</v>
          </cell>
          <cell r="G561">
            <v>0</v>
          </cell>
          <cell r="H561">
            <v>0</v>
          </cell>
          <cell r="I561">
            <v>0</v>
          </cell>
          <cell r="J561">
            <v>0</v>
          </cell>
          <cell r="K561">
            <v>20.41</v>
          </cell>
          <cell r="L561">
            <v>3.89</v>
          </cell>
          <cell r="M561">
            <v>0</v>
          </cell>
          <cell r="N561">
            <v>0</v>
          </cell>
          <cell r="O561">
            <v>0</v>
          </cell>
          <cell r="P561">
            <v>0</v>
          </cell>
          <cell r="Q561">
            <v>0</v>
          </cell>
          <cell r="R561">
            <v>0</v>
          </cell>
          <cell r="S561">
            <v>83.7</v>
          </cell>
          <cell r="T561">
            <v>18.25</v>
          </cell>
          <cell r="U561">
            <v>29.43</v>
          </cell>
          <cell r="V561">
            <v>0</v>
          </cell>
          <cell r="W561">
            <v>107.79</v>
          </cell>
          <cell r="X561">
            <v>161.04</v>
          </cell>
          <cell r="Y561">
            <v>45.73</v>
          </cell>
        </row>
        <row r="562">
          <cell r="B562">
            <v>102.87</v>
          </cell>
          <cell r="C562">
            <v>64.099999999999994</v>
          </cell>
          <cell r="D562">
            <v>19.91</v>
          </cell>
          <cell r="E562">
            <v>20.75</v>
          </cell>
          <cell r="F562">
            <v>0</v>
          </cell>
          <cell r="G562">
            <v>0</v>
          </cell>
          <cell r="H562">
            <v>0</v>
          </cell>
          <cell r="I562">
            <v>0</v>
          </cell>
          <cell r="J562">
            <v>0</v>
          </cell>
          <cell r="K562">
            <v>0</v>
          </cell>
          <cell r="L562">
            <v>0</v>
          </cell>
          <cell r="M562">
            <v>0</v>
          </cell>
          <cell r="N562">
            <v>0</v>
          </cell>
          <cell r="O562">
            <v>0</v>
          </cell>
          <cell r="P562">
            <v>0</v>
          </cell>
          <cell r="Q562">
            <v>0</v>
          </cell>
          <cell r="R562">
            <v>0</v>
          </cell>
          <cell r="S562">
            <v>121.11</v>
          </cell>
          <cell r="T562">
            <v>0</v>
          </cell>
          <cell r="U562">
            <v>89.27</v>
          </cell>
          <cell r="V562">
            <v>0</v>
          </cell>
          <cell r="W562">
            <v>158.04</v>
          </cell>
          <cell r="X562">
            <v>179.93</v>
          </cell>
          <cell r="Y562">
            <v>66.13</v>
          </cell>
        </row>
        <row r="563">
          <cell r="B563">
            <v>0</v>
          </cell>
          <cell r="C563">
            <v>0.03</v>
          </cell>
          <cell r="D563">
            <v>11.28</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39.659999999999997</v>
          </cell>
          <cell r="X563">
            <v>1.92</v>
          </cell>
          <cell r="Y563">
            <v>60.55</v>
          </cell>
        </row>
        <row r="564">
          <cell r="B564">
            <v>0</v>
          </cell>
          <cell r="C564">
            <v>68.53</v>
          </cell>
          <cell r="D564">
            <v>15.31</v>
          </cell>
          <cell r="E564">
            <v>5.1100000000000003</v>
          </cell>
          <cell r="F564">
            <v>0</v>
          </cell>
          <cell r="G564">
            <v>0</v>
          </cell>
          <cell r="H564">
            <v>0</v>
          </cell>
          <cell r="I564">
            <v>0</v>
          </cell>
          <cell r="J564">
            <v>0</v>
          </cell>
          <cell r="K564">
            <v>0</v>
          </cell>
          <cell r="L564">
            <v>0</v>
          </cell>
          <cell r="M564">
            <v>0</v>
          </cell>
          <cell r="N564">
            <v>0</v>
          </cell>
          <cell r="O564">
            <v>0</v>
          </cell>
          <cell r="P564">
            <v>0</v>
          </cell>
          <cell r="Q564">
            <v>178.27</v>
          </cell>
          <cell r="R564">
            <v>11.48</v>
          </cell>
          <cell r="S564">
            <v>43.62</v>
          </cell>
          <cell r="T564">
            <v>225.48</v>
          </cell>
          <cell r="U564">
            <v>136.87</v>
          </cell>
          <cell r="V564">
            <v>260.13</v>
          </cell>
          <cell r="W564">
            <v>571.01</v>
          </cell>
          <cell r="X564">
            <v>353.55</v>
          </cell>
          <cell r="Y564">
            <v>147.41</v>
          </cell>
        </row>
        <row r="565">
          <cell r="B565">
            <v>287.43</v>
          </cell>
          <cell r="C565">
            <v>143.31</v>
          </cell>
          <cell r="D565">
            <v>130.80000000000001</v>
          </cell>
          <cell r="E565">
            <v>39.700000000000003</v>
          </cell>
          <cell r="F565">
            <v>0.16</v>
          </cell>
          <cell r="G565">
            <v>0</v>
          </cell>
          <cell r="H565">
            <v>0</v>
          </cell>
          <cell r="I565">
            <v>0</v>
          </cell>
          <cell r="J565">
            <v>0</v>
          </cell>
          <cell r="K565">
            <v>0</v>
          </cell>
          <cell r="L565">
            <v>8.8699999999999992</v>
          </cell>
          <cell r="M565">
            <v>0</v>
          </cell>
          <cell r="N565">
            <v>0</v>
          </cell>
          <cell r="O565">
            <v>0</v>
          </cell>
          <cell r="P565">
            <v>0</v>
          </cell>
          <cell r="Q565">
            <v>0</v>
          </cell>
          <cell r="R565">
            <v>0</v>
          </cell>
          <cell r="S565">
            <v>119.16</v>
          </cell>
          <cell r="T565">
            <v>42.64</v>
          </cell>
          <cell r="U565">
            <v>2.36</v>
          </cell>
          <cell r="V565">
            <v>21.19</v>
          </cell>
          <cell r="W565">
            <v>240.33</v>
          </cell>
          <cell r="X565">
            <v>161.03</v>
          </cell>
          <cell r="Y565">
            <v>0.4</v>
          </cell>
        </row>
        <row r="566">
          <cell r="B566">
            <v>0.22</v>
          </cell>
          <cell r="C566">
            <v>0</v>
          </cell>
          <cell r="D566">
            <v>0</v>
          </cell>
          <cell r="E566">
            <v>0</v>
          </cell>
          <cell r="F566">
            <v>0</v>
          </cell>
          <cell r="G566">
            <v>0</v>
          </cell>
          <cell r="H566">
            <v>0</v>
          </cell>
          <cell r="I566">
            <v>0</v>
          </cell>
          <cell r="J566">
            <v>0</v>
          </cell>
          <cell r="K566">
            <v>45.96</v>
          </cell>
          <cell r="L566">
            <v>18.39</v>
          </cell>
          <cell r="M566">
            <v>9.06</v>
          </cell>
          <cell r="N566">
            <v>6.35</v>
          </cell>
          <cell r="O566">
            <v>1.66</v>
          </cell>
          <cell r="P566">
            <v>1.19</v>
          </cell>
          <cell r="Q566">
            <v>0.65</v>
          </cell>
          <cell r="R566">
            <v>0</v>
          </cell>
          <cell r="S566">
            <v>0</v>
          </cell>
          <cell r="T566">
            <v>0</v>
          </cell>
          <cell r="U566">
            <v>199.62</v>
          </cell>
          <cell r="V566">
            <v>397.88</v>
          </cell>
          <cell r="W566">
            <v>526.5</v>
          </cell>
          <cell r="X566">
            <v>98.38</v>
          </cell>
          <cell r="Y566">
            <v>7.0000000000000007E-2</v>
          </cell>
        </row>
        <row r="569">
          <cell r="T569">
            <v>4.1100000000000003</v>
          </cell>
        </row>
        <row r="571">
          <cell r="T571">
            <v>209.69</v>
          </cell>
        </row>
        <row r="574">
          <cell r="B574" t="str">
            <v>5.2. Ставка за мощность, приобретаемую потребителем (покупателем), предельного уровня нерегулируемой цены - 864 370,99 рублей/МВт в месяц без НДС</v>
          </cell>
        </row>
        <row r="789">
          <cell r="B789" t="str">
            <v>6.2. Ставка за мощность, приобретаемую потребителем (покупателем), предельного уровня нерегулируемой цены - 864 370,99 рублей/МВт в месяц без НДС</v>
          </cell>
        </row>
      </sheetData>
      <sheetData sheetId="2">
        <row r="216">
          <cell r="B216" t="str">
            <v>3.2. Ставка за мощность, приобретаемую потребителем (покупателем), предельного уровня нерегулируемой цены - 864 370,99 рублей/МВт в месяц без НДС</v>
          </cell>
        </row>
        <row r="356">
          <cell r="B356" t="str">
            <v>4.2. Ставка за мощность, приобретаемую потребителем (покупателем), предельного уровня нерегулируемой цены - 864 370,99 рублей/МВт в месяц без НДС</v>
          </cell>
        </row>
        <row r="503">
          <cell r="B503">
            <v>0</v>
          </cell>
          <cell r="C503">
            <v>0</v>
          </cell>
          <cell r="D503">
            <v>0</v>
          </cell>
          <cell r="E503">
            <v>0</v>
          </cell>
          <cell r="F503">
            <v>38.44</v>
          </cell>
          <cell r="G503">
            <v>41.08</v>
          </cell>
          <cell r="H503">
            <v>34.840000000000003</v>
          </cell>
          <cell r="I503">
            <v>143.82</v>
          </cell>
          <cell r="J503">
            <v>112.26</v>
          </cell>
          <cell r="K503">
            <v>40.450000000000003</v>
          </cell>
          <cell r="L503">
            <v>2.94</v>
          </cell>
          <cell r="M503">
            <v>0</v>
          </cell>
          <cell r="N503">
            <v>0</v>
          </cell>
          <cell r="O503">
            <v>0</v>
          </cell>
          <cell r="P503">
            <v>0.47</v>
          </cell>
          <cell r="Q503">
            <v>17.86</v>
          </cell>
          <cell r="R503">
            <v>31.68</v>
          </cell>
          <cell r="S503">
            <v>41.64</v>
          </cell>
          <cell r="T503">
            <v>148.32</v>
          </cell>
          <cell r="U503">
            <v>127.01</v>
          </cell>
          <cell r="V503">
            <v>0</v>
          </cell>
          <cell r="W503">
            <v>0</v>
          </cell>
          <cell r="X503">
            <v>0</v>
          </cell>
          <cell r="Y503">
            <v>0</v>
          </cell>
        </row>
        <row r="504">
          <cell r="B504">
            <v>0</v>
          </cell>
          <cell r="C504">
            <v>0</v>
          </cell>
          <cell r="D504">
            <v>0</v>
          </cell>
          <cell r="E504">
            <v>43.87</v>
          </cell>
          <cell r="F504">
            <v>92.04</v>
          </cell>
          <cell r="G504">
            <v>180.83</v>
          </cell>
          <cell r="H504">
            <v>208.15</v>
          </cell>
          <cell r="I504">
            <v>191.44</v>
          </cell>
          <cell r="J504">
            <v>177.25</v>
          </cell>
          <cell r="K504">
            <v>119.5</v>
          </cell>
          <cell r="L504">
            <v>87.42</v>
          </cell>
          <cell r="M504">
            <v>119</v>
          </cell>
          <cell r="N504">
            <v>162.33000000000001</v>
          </cell>
          <cell r="O504">
            <v>144.13</v>
          </cell>
          <cell r="P504">
            <v>123.13</v>
          </cell>
          <cell r="Q504">
            <v>44.08</v>
          </cell>
          <cell r="R504">
            <v>47.78</v>
          </cell>
          <cell r="S504">
            <v>81.37</v>
          </cell>
          <cell r="T504">
            <v>57.53</v>
          </cell>
          <cell r="U504">
            <v>2.78</v>
          </cell>
          <cell r="V504">
            <v>0</v>
          </cell>
          <cell r="W504">
            <v>0</v>
          </cell>
          <cell r="X504">
            <v>0</v>
          </cell>
          <cell r="Y504">
            <v>0</v>
          </cell>
        </row>
        <row r="505">
          <cell r="B505">
            <v>0</v>
          </cell>
          <cell r="C505">
            <v>0</v>
          </cell>
          <cell r="D505">
            <v>0</v>
          </cell>
          <cell r="E505">
            <v>16.14</v>
          </cell>
          <cell r="F505">
            <v>120.77</v>
          </cell>
          <cell r="G505">
            <v>139.36000000000001</v>
          </cell>
          <cell r="H505">
            <v>201.51</v>
          </cell>
          <cell r="I505">
            <v>244.79</v>
          </cell>
          <cell r="J505">
            <v>197.01</v>
          </cell>
          <cell r="K505">
            <v>47.06</v>
          </cell>
          <cell r="L505">
            <v>25.84</v>
          </cell>
          <cell r="M505">
            <v>65.760000000000005</v>
          </cell>
          <cell r="N505">
            <v>49.19</v>
          </cell>
          <cell r="O505">
            <v>21.65</v>
          </cell>
          <cell r="P505">
            <v>27.75</v>
          </cell>
          <cell r="Q505">
            <v>35.909999999999997</v>
          </cell>
          <cell r="R505">
            <v>112.18</v>
          </cell>
          <cell r="S505">
            <v>145.31</v>
          </cell>
          <cell r="T505">
            <v>288.79000000000002</v>
          </cell>
          <cell r="U505">
            <v>145.37</v>
          </cell>
          <cell r="V505">
            <v>67.849999999999994</v>
          </cell>
          <cell r="W505">
            <v>0</v>
          </cell>
          <cell r="X505">
            <v>0</v>
          </cell>
          <cell r="Y505">
            <v>0</v>
          </cell>
        </row>
        <row r="506">
          <cell r="B506">
            <v>0</v>
          </cell>
          <cell r="C506">
            <v>69.900000000000006</v>
          </cell>
          <cell r="D506">
            <v>164.93</v>
          </cell>
          <cell r="E506">
            <v>123.76</v>
          </cell>
          <cell r="F506">
            <v>170.89</v>
          </cell>
          <cell r="G506">
            <v>293.39999999999998</v>
          </cell>
          <cell r="H506">
            <v>348.39</v>
          </cell>
          <cell r="I506">
            <v>239.23</v>
          </cell>
          <cell r="J506">
            <v>142.94</v>
          </cell>
          <cell r="K506">
            <v>2.97</v>
          </cell>
          <cell r="L506">
            <v>0.04</v>
          </cell>
          <cell r="M506">
            <v>0</v>
          </cell>
          <cell r="N506">
            <v>0</v>
          </cell>
          <cell r="O506">
            <v>0</v>
          </cell>
          <cell r="P506">
            <v>0</v>
          </cell>
          <cell r="Q506">
            <v>7.0000000000000007E-2</v>
          </cell>
          <cell r="R506">
            <v>20.53</v>
          </cell>
          <cell r="S506">
            <v>157.13</v>
          </cell>
          <cell r="T506">
            <v>105.91</v>
          </cell>
          <cell r="U506">
            <v>70.05</v>
          </cell>
          <cell r="V506">
            <v>0</v>
          </cell>
          <cell r="W506">
            <v>0</v>
          </cell>
          <cell r="X506">
            <v>0</v>
          </cell>
          <cell r="Y506">
            <v>0</v>
          </cell>
        </row>
        <row r="507">
          <cell r="B507">
            <v>0</v>
          </cell>
          <cell r="C507">
            <v>7.97</v>
          </cell>
          <cell r="D507">
            <v>0</v>
          </cell>
          <cell r="E507">
            <v>54.72</v>
          </cell>
          <cell r="F507">
            <v>91.9</v>
          </cell>
          <cell r="G507">
            <v>295.48</v>
          </cell>
          <cell r="H507">
            <v>307.3</v>
          </cell>
          <cell r="I507">
            <v>210.26</v>
          </cell>
          <cell r="J507">
            <v>229.47</v>
          </cell>
          <cell r="K507">
            <v>105.91</v>
          </cell>
          <cell r="L507">
            <v>30.22</v>
          </cell>
          <cell r="M507">
            <v>89.49</v>
          </cell>
          <cell r="N507">
            <v>46.55</v>
          </cell>
          <cell r="O507">
            <v>195.29</v>
          </cell>
          <cell r="P507">
            <v>202.28</v>
          </cell>
          <cell r="Q507">
            <v>219.69</v>
          </cell>
          <cell r="R507">
            <v>203.35</v>
          </cell>
          <cell r="S507">
            <v>187.08</v>
          </cell>
          <cell r="T507">
            <v>28.81</v>
          </cell>
          <cell r="U507">
            <v>6.85</v>
          </cell>
          <cell r="V507">
            <v>84.03</v>
          </cell>
          <cell r="W507">
            <v>0</v>
          </cell>
          <cell r="X507">
            <v>0</v>
          </cell>
          <cell r="Y507">
            <v>0</v>
          </cell>
        </row>
        <row r="508">
          <cell r="B508">
            <v>0</v>
          </cell>
          <cell r="C508">
            <v>0</v>
          </cell>
          <cell r="D508">
            <v>68.28</v>
          </cell>
          <cell r="E508">
            <v>93.22</v>
          </cell>
          <cell r="F508">
            <v>126.66</v>
          </cell>
          <cell r="G508">
            <v>266.58</v>
          </cell>
          <cell r="H508">
            <v>158.29</v>
          </cell>
          <cell r="I508">
            <v>84.07</v>
          </cell>
          <cell r="J508">
            <v>26.6</v>
          </cell>
          <cell r="K508">
            <v>1.98</v>
          </cell>
          <cell r="L508">
            <v>1.08</v>
          </cell>
          <cell r="M508">
            <v>11.1</v>
          </cell>
          <cell r="N508">
            <v>15.11</v>
          </cell>
          <cell r="O508">
            <v>1.36</v>
          </cell>
          <cell r="P508">
            <v>0</v>
          </cell>
          <cell r="Q508">
            <v>0</v>
          </cell>
          <cell r="R508">
            <v>15.12</v>
          </cell>
          <cell r="S508">
            <v>0</v>
          </cell>
          <cell r="T508">
            <v>3.17</v>
          </cell>
          <cell r="U508">
            <v>0</v>
          </cell>
          <cell r="V508">
            <v>25.9</v>
          </cell>
          <cell r="W508">
            <v>0</v>
          </cell>
          <cell r="X508">
            <v>0</v>
          </cell>
          <cell r="Y508">
            <v>0</v>
          </cell>
        </row>
        <row r="509">
          <cell r="B509">
            <v>0</v>
          </cell>
          <cell r="C509">
            <v>0</v>
          </cell>
          <cell r="D509">
            <v>2.15</v>
          </cell>
          <cell r="E509">
            <v>29.3</v>
          </cell>
          <cell r="F509">
            <v>62.7</v>
          </cell>
          <cell r="G509">
            <v>95.11</v>
          </cell>
          <cell r="H509">
            <v>53.19</v>
          </cell>
          <cell r="I509">
            <v>159.27000000000001</v>
          </cell>
          <cell r="J509">
            <v>104.18</v>
          </cell>
          <cell r="K509">
            <v>124.75</v>
          </cell>
          <cell r="L509">
            <v>86.83</v>
          </cell>
          <cell r="M509">
            <v>111.14</v>
          </cell>
          <cell r="N509">
            <v>274.20999999999998</v>
          </cell>
          <cell r="O509">
            <v>280.79000000000002</v>
          </cell>
          <cell r="P509">
            <v>294.72000000000003</v>
          </cell>
          <cell r="Q509">
            <v>329</v>
          </cell>
          <cell r="R509">
            <v>377.13</v>
          </cell>
          <cell r="S509">
            <v>591.30999999999995</v>
          </cell>
          <cell r="T509">
            <v>978.46</v>
          </cell>
          <cell r="U509">
            <v>172.62</v>
          </cell>
          <cell r="V509">
            <v>30.67</v>
          </cell>
          <cell r="W509">
            <v>0</v>
          </cell>
          <cell r="X509">
            <v>0</v>
          </cell>
          <cell r="Y509">
            <v>0</v>
          </cell>
        </row>
        <row r="510">
          <cell r="B510">
            <v>0</v>
          </cell>
          <cell r="C510">
            <v>0</v>
          </cell>
          <cell r="D510">
            <v>0</v>
          </cell>
          <cell r="E510">
            <v>0</v>
          </cell>
          <cell r="F510">
            <v>8.83</v>
          </cell>
          <cell r="G510">
            <v>96.39</v>
          </cell>
          <cell r="H510">
            <v>147.21</v>
          </cell>
          <cell r="I510">
            <v>179.9</v>
          </cell>
          <cell r="J510">
            <v>109.87</v>
          </cell>
          <cell r="K510">
            <v>30.59</v>
          </cell>
          <cell r="L510">
            <v>24.78</v>
          </cell>
          <cell r="M510">
            <v>80.930000000000007</v>
          </cell>
          <cell r="N510">
            <v>218.79</v>
          </cell>
          <cell r="O510">
            <v>214.74</v>
          </cell>
          <cell r="P510">
            <v>213.53</v>
          </cell>
          <cell r="Q510">
            <v>190.93</v>
          </cell>
          <cell r="R510">
            <v>108.15</v>
          </cell>
          <cell r="S510">
            <v>209.48</v>
          </cell>
          <cell r="T510">
            <v>244.33</v>
          </cell>
          <cell r="U510">
            <v>69.239999999999995</v>
          </cell>
          <cell r="V510">
            <v>0.96</v>
          </cell>
          <cell r="W510">
            <v>0</v>
          </cell>
          <cell r="X510">
            <v>67.66</v>
          </cell>
          <cell r="Y510">
            <v>2.61</v>
          </cell>
        </row>
        <row r="511">
          <cell r="B511">
            <v>21.54</v>
          </cell>
          <cell r="C511">
            <v>0</v>
          </cell>
          <cell r="D511">
            <v>0</v>
          </cell>
          <cell r="E511">
            <v>8.3000000000000007</v>
          </cell>
          <cell r="F511">
            <v>83.19</v>
          </cell>
          <cell r="G511">
            <v>242.59</v>
          </cell>
          <cell r="H511">
            <v>246.42</v>
          </cell>
          <cell r="I511">
            <v>267.64</v>
          </cell>
          <cell r="J511">
            <v>273.29000000000002</v>
          </cell>
          <cell r="K511">
            <v>19.25</v>
          </cell>
          <cell r="L511">
            <v>18.149999999999999</v>
          </cell>
          <cell r="M511">
            <v>8.2100000000000009</v>
          </cell>
          <cell r="N511">
            <v>136.69</v>
          </cell>
          <cell r="O511">
            <v>273.8</v>
          </cell>
          <cell r="P511">
            <v>334.06</v>
          </cell>
          <cell r="Q511">
            <v>789.83</v>
          </cell>
          <cell r="R511">
            <v>1094.22</v>
          </cell>
          <cell r="S511">
            <v>2034.21</v>
          </cell>
          <cell r="T511">
            <v>321.67</v>
          </cell>
          <cell r="U511">
            <v>0</v>
          </cell>
          <cell r="V511">
            <v>0.01</v>
          </cell>
          <cell r="W511">
            <v>0</v>
          </cell>
          <cell r="X511">
            <v>0</v>
          </cell>
          <cell r="Y511">
            <v>0</v>
          </cell>
        </row>
        <row r="512">
          <cell r="B512">
            <v>0</v>
          </cell>
          <cell r="C512">
            <v>0</v>
          </cell>
          <cell r="D512">
            <v>0</v>
          </cell>
          <cell r="E512">
            <v>112.51</v>
          </cell>
          <cell r="F512">
            <v>154.51</v>
          </cell>
          <cell r="G512">
            <v>269.07</v>
          </cell>
          <cell r="H512">
            <v>195.2</v>
          </cell>
          <cell r="I512">
            <v>256.77999999999997</v>
          </cell>
          <cell r="J512">
            <v>15.74</v>
          </cell>
          <cell r="K512">
            <v>365.88</v>
          </cell>
          <cell r="L512">
            <v>330.18</v>
          </cell>
          <cell r="M512">
            <v>626.54</v>
          </cell>
          <cell r="N512">
            <v>739.74</v>
          </cell>
          <cell r="O512">
            <v>35.97</v>
          </cell>
          <cell r="P512">
            <v>5.42</v>
          </cell>
          <cell r="Q512">
            <v>234.82</v>
          </cell>
          <cell r="R512">
            <v>1015.52</v>
          </cell>
          <cell r="S512">
            <v>707.41</v>
          </cell>
          <cell r="T512">
            <v>528.79</v>
          </cell>
          <cell r="U512">
            <v>221.96</v>
          </cell>
          <cell r="V512">
            <v>100.34</v>
          </cell>
          <cell r="W512">
            <v>117.05</v>
          </cell>
          <cell r="X512">
            <v>46.54</v>
          </cell>
          <cell r="Y512">
            <v>0</v>
          </cell>
        </row>
        <row r="513">
          <cell r="B513">
            <v>0</v>
          </cell>
          <cell r="C513">
            <v>20.87</v>
          </cell>
          <cell r="D513">
            <v>30.47</v>
          </cell>
          <cell r="E513">
            <v>46.86</v>
          </cell>
          <cell r="F513">
            <v>125.36</v>
          </cell>
          <cell r="G513">
            <v>267.99</v>
          </cell>
          <cell r="H513">
            <v>236.18</v>
          </cell>
          <cell r="I513">
            <v>248.46</v>
          </cell>
          <cell r="J513">
            <v>297.44</v>
          </cell>
          <cell r="K513">
            <v>106.36</v>
          </cell>
          <cell r="L513">
            <v>235.6</v>
          </cell>
          <cell r="M513">
            <v>66.400000000000006</v>
          </cell>
          <cell r="N513">
            <v>151.01</v>
          </cell>
          <cell r="O513">
            <v>248.42</v>
          </cell>
          <cell r="P513">
            <v>227.46</v>
          </cell>
          <cell r="Q513">
            <v>240.29</v>
          </cell>
          <cell r="R513">
            <v>298.85000000000002</v>
          </cell>
          <cell r="S513">
            <v>439.01</v>
          </cell>
          <cell r="T513">
            <v>271.82</v>
          </cell>
          <cell r="U513">
            <v>227.28</v>
          </cell>
          <cell r="V513">
            <v>14.19</v>
          </cell>
          <cell r="W513">
            <v>86.63</v>
          </cell>
          <cell r="X513">
            <v>0</v>
          </cell>
          <cell r="Y513">
            <v>0</v>
          </cell>
        </row>
        <row r="514">
          <cell r="B514">
            <v>0</v>
          </cell>
          <cell r="C514">
            <v>27.27</v>
          </cell>
          <cell r="D514">
            <v>59.27</v>
          </cell>
          <cell r="E514">
            <v>77.17</v>
          </cell>
          <cell r="F514">
            <v>2.6</v>
          </cell>
          <cell r="G514">
            <v>215.94</v>
          </cell>
          <cell r="H514">
            <v>248.84</v>
          </cell>
          <cell r="I514">
            <v>195.77</v>
          </cell>
          <cell r="J514">
            <v>95.62</v>
          </cell>
          <cell r="K514">
            <v>0.06</v>
          </cell>
          <cell r="L514">
            <v>0.05</v>
          </cell>
          <cell r="M514">
            <v>0</v>
          </cell>
          <cell r="N514">
            <v>42.87</v>
          </cell>
          <cell r="O514">
            <v>58.41</v>
          </cell>
          <cell r="P514">
            <v>64.73</v>
          </cell>
          <cell r="Q514">
            <v>136.44999999999999</v>
          </cell>
          <cell r="R514">
            <v>91.16</v>
          </cell>
          <cell r="S514">
            <v>117.34</v>
          </cell>
          <cell r="T514">
            <v>124.29</v>
          </cell>
          <cell r="U514">
            <v>55.49</v>
          </cell>
          <cell r="V514">
            <v>53.02</v>
          </cell>
          <cell r="W514">
            <v>0</v>
          </cell>
          <cell r="X514">
            <v>0</v>
          </cell>
          <cell r="Y514">
            <v>0</v>
          </cell>
        </row>
        <row r="515">
          <cell r="B515">
            <v>0</v>
          </cell>
          <cell r="C515">
            <v>0</v>
          </cell>
          <cell r="D515">
            <v>0</v>
          </cell>
          <cell r="E515">
            <v>0</v>
          </cell>
          <cell r="F515">
            <v>8.48</v>
          </cell>
          <cell r="G515">
            <v>166.45</v>
          </cell>
          <cell r="H515">
            <v>210.13</v>
          </cell>
          <cell r="I515">
            <v>156.13</v>
          </cell>
          <cell r="J515">
            <v>3.03</v>
          </cell>
          <cell r="K515">
            <v>0</v>
          </cell>
          <cell r="L515">
            <v>0</v>
          </cell>
          <cell r="M515">
            <v>51.45</v>
          </cell>
          <cell r="N515">
            <v>43.61</v>
          </cell>
          <cell r="O515">
            <v>27.51</v>
          </cell>
          <cell r="P515">
            <v>0.13</v>
          </cell>
          <cell r="Q515">
            <v>25.64</v>
          </cell>
          <cell r="R515">
            <v>30.57</v>
          </cell>
          <cell r="S515">
            <v>19.66</v>
          </cell>
          <cell r="T515">
            <v>2</v>
          </cell>
          <cell r="U515">
            <v>0</v>
          </cell>
          <cell r="V515">
            <v>0</v>
          </cell>
          <cell r="W515">
            <v>0</v>
          </cell>
          <cell r="X515">
            <v>0</v>
          </cell>
          <cell r="Y515">
            <v>0</v>
          </cell>
        </row>
        <row r="516">
          <cell r="B516">
            <v>0</v>
          </cell>
          <cell r="C516">
            <v>23.11</v>
          </cell>
          <cell r="D516">
            <v>19.27</v>
          </cell>
          <cell r="E516">
            <v>12.85</v>
          </cell>
          <cell r="F516">
            <v>70.25</v>
          </cell>
          <cell r="G516">
            <v>298.2</v>
          </cell>
          <cell r="H516">
            <v>185.47</v>
          </cell>
          <cell r="I516">
            <v>0</v>
          </cell>
          <cell r="J516">
            <v>174.72</v>
          </cell>
          <cell r="K516">
            <v>62.59</v>
          </cell>
          <cell r="L516">
            <v>77.73</v>
          </cell>
          <cell r="M516">
            <v>97.85</v>
          </cell>
          <cell r="N516">
            <v>88.6</v>
          </cell>
          <cell r="O516">
            <v>82.61</v>
          </cell>
          <cell r="P516">
            <v>68.02</v>
          </cell>
          <cell r="Q516">
            <v>99.91</v>
          </cell>
          <cell r="R516">
            <v>120.35</v>
          </cell>
          <cell r="S516">
            <v>112.49</v>
          </cell>
          <cell r="T516">
            <v>85.68</v>
          </cell>
          <cell r="U516">
            <v>24.13</v>
          </cell>
          <cell r="V516">
            <v>2.4300000000000002</v>
          </cell>
          <cell r="W516">
            <v>0</v>
          </cell>
          <cell r="X516">
            <v>0</v>
          </cell>
          <cell r="Y516">
            <v>0</v>
          </cell>
        </row>
        <row r="517">
          <cell r="B517">
            <v>0</v>
          </cell>
          <cell r="C517">
            <v>0</v>
          </cell>
          <cell r="D517">
            <v>0</v>
          </cell>
          <cell r="E517">
            <v>0</v>
          </cell>
          <cell r="F517">
            <v>13.46</v>
          </cell>
          <cell r="G517">
            <v>65.540000000000006</v>
          </cell>
          <cell r="H517">
            <v>22.63</v>
          </cell>
          <cell r="I517">
            <v>166.78</v>
          </cell>
          <cell r="J517">
            <v>94.49</v>
          </cell>
          <cell r="K517">
            <v>7.15</v>
          </cell>
          <cell r="L517">
            <v>0</v>
          </cell>
          <cell r="M517">
            <v>0</v>
          </cell>
          <cell r="N517">
            <v>0</v>
          </cell>
          <cell r="O517">
            <v>0</v>
          </cell>
          <cell r="P517">
            <v>11.51</v>
          </cell>
          <cell r="Q517">
            <v>66.680000000000007</v>
          </cell>
          <cell r="R517">
            <v>82.05</v>
          </cell>
          <cell r="S517">
            <v>131.74</v>
          </cell>
          <cell r="T517">
            <v>123.69</v>
          </cell>
          <cell r="U517">
            <v>13.17</v>
          </cell>
          <cell r="V517">
            <v>0</v>
          </cell>
          <cell r="W517">
            <v>0</v>
          </cell>
          <cell r="X517">
            <v>0</v>
          </cell>
          <cell r="Y517">
            <v>0</v>
          </cell>
        </row>
        <row r="518">
          <cell r="B518">
            <v>0</v>
          </cell>
          <cell r="C518">
            <v>0.03</v>
          </cell>
          <cell r="D518">
            <v>0</v>
          </cell>
          <cell r="E518">
            <v>9.8800000000000008</v>
          </cell>
          <cell r="F518">
            <v>32.94</v>
          </cell>
          <cell r="G518">
            <v>66.78</v>
          </cell>
          <cell r="H518">
            <v>50.52</v>
          </cell>
          <cell r="I518">
            <v>170.56</v>
          </cell>
          <cell r="J518">
            <v>126.62</v>
          </cell>
          <cell r="K518">
            <v>24.8</v>
          </cell>
          <cell r="L518">
            <v>27.04</v>
          </cell>
          <cell r="M518">
            <v>4.9000000000000004</v>
          </cell>
          <cell r="N518">
            <v>50.03</v>
          </cell>
          <cell r="O518">
            <v>26.16</v>
          </cell>
          <cell r="P518">
            <v>0.35</v>
          </cell>
          <cell r="Q518">
            <v>0</v>
          </cell>
          <cell r="R518">
            <v>0.16</v>
          </cell>
          <cell r="S518">
            <v>59.9</v>
          </cell>
          <cell r="T518">
            <v>47.35</v>
          </cell>
          <cell r="U518">
            <v>23.39</v>
          </cell>
          <cell r="V518">
            <v>0</v>
          </cell>
          <cell r="W518">
            <v>0</v>
          </cell>
          <cell r="X518">
            <v>0</v>
          </cell>
          <cell r="Y518">
            <v>0</v>
          </cell>
        </row>
        <row r="519">
          <cell r="B519">
            <v>0</v>
          </cell>
          <cell r="C519">
            <v>0</v>
          </cell>
          <cell r="D519">
            <v>0</v>
          </cell>
          <cell r="E519">
            <v>0</v>
          </cell>
          <cell r="F519">
            <v>1.4</v>
          </cell>
          <cell r="G519">
            <v>57.09</v>
          </cell>
          <cell r="H519">
            <v>115.42</v>
          </cell>
          <cell r="I519">
            <v>14.21</v>
          </cell>
          <cell r="J519">
            <v>52.75</v>
          </cell>
          <cell r="K519">
            <v>0</v>
          </cell>
          <cell r="L519">
            <v>0</v>
          </cell>
          <cell r="M519">
            <v>26.25</v>
          </cell>
          <cell r="N519">
            <v>0</v>
          </cell>
          <cell r="O519">
            <v>0</v>
          </cell>
          <cell r="P519">
            <v>0</v>
          </cell>
          <cell r="Q519">
            <v>0</v>
          </cell>
          <cell r="R519">
            <v>0</v>
          </cell>
          <cell r="S519">
            <v>4.5</v>
          </cell>
          <cell r="T519">
            <v>0.86</v>
          </cell>
          <cell r="U519">
            <v>0</v>
          </cell>
          <cell r="V519">
            <v>0</v>
          </cell>
          <cell r="W519">
            <v>0</v>
          </cell>
          <cell r="X519">
            <v>0</v>
          </cell>
          <cell r="Y519">
            <v>0</v>
          </cell>
        </row>
        <row r="520">
          <cell r="B520">
            <v>0</v>
          </cell>
          <cell r="C520">
            <v>47.75</v>
          </cell>
          <cell r="D520">
            <v>26.44</v>
          </cell>
          <cell r="E520">
            <v>37.74</v>
          </cell>
          <cell r="F520">
            <v>29.77</v>
          </cell>
          <cell r="G520">
            <v>252.75</v>
          </cell>
          <cell r="H520">
            <v>234.74</v>
          </cell>
          <cell r="I520">
            <v>200.19</v>
          </cell>
          <cell r="J520">
            <v>177.44</v>
          </cell>
          <cell r="K520">
            <v>20.399999999999999</v>
          </cell>
          <cell r="L520">
            <v>5.54</v>
          </cell>
          <cell r="M520">
            <v>2.78</v>
          </cell>
          <cell r="N520">
            <v>14.92</v>
          </cell>
          <cell r="O520">
            <v>31.1</v>
          </cell>
          <cell r="P520">
            <v>55.97</v>
          </cell>
          <cell r="Q520">
            <v>79.08</v>
          </cell>
          <cell r="R520">
            <v>73.44</v>
          </cell>
          <cell r="S520">
            <v>252.72</v>
          </cell>
          <cell r="T520">
            <v>46.74</v>
          </cell>
          <cell r="U520">
            <v>41.22</v>
          </cell>
          <cell r="V520">
            <v>0.25</v>
          </cell>
          <cell r="W520">
            <v>0</v>
          </cell>
          <cell r="X520">
            <v>0</v>
          </cell>
          <cell r="Y520">
            <v>0</v>
          </cell>
        </row>
        <row r="521">
          <cell r="B521">
            <v>0</v>
          </cell>
          <cell r="C521">
            <v>0.64</v>
          </cell>
          <cell r="D521">
            <v>0</v>
          </cell>
          <cell r="E521">
            <v>0</v>
          </cell>
          <cell r="F521">
            <v>18.5</v>
          </cell>
          <cell r="G521">
            <v>158.08000000000001</v>
          </cell>
          <cell r="H521">
            <v>186.14</v>
          </cell>
          <cell r="I521">
            <v>118.91</v>
          </cell>
          <cell r="J521">
            <v>91.1</v>
          </cell>
          <cell r="K521">
            <v>18.11</v>
          </cell>
          <cell r="L521">
            <v>15.42</v>
          </cell>
          <cell r="M521">
            <v>54.93</v>
          </cell>
          <cell r="N521">
            <v>33.590000000000003</v>
          </cell>
          <cell r="O521">
            <v>16.809999999999999</v>
          </cell>
          <cell r="P521">
            <v>20.350000000000001</v>
          </cell>
          <cell r="Q521">
            <v>24.89</v>
          </cell>
          <cell r="R521">
            <v>0</v>
          </cell>
          <cell r="S521">
            <v>6.17</v>
          </cell>
          <cell r="T521">
            <v>13.56</v>
          </cell>
          <cell r="U521">
            <v>0</v>
          </cell>
          <cell r="V521">
            <v>0</v>
          </cell>
          <cell r="W521">
            <v>0</v>
          </cell>
          <cell r="X521">
            <v>0</v>
          </cell>
          <cell r="Y521">
            <v>0</v>
          </cell>
        </row>
        <row r="522">
          <cell r="B522">
            <v>0</v>
          </cell>
          <cell r="C522">
            <v>0</v>
          </cell>
          <cell r="D522">
            <v>0</v>
          </cell>
          <cell r="E522">
            <v>0</v>
          </cell>
          <cell r="F522">
            <v>30.07</v>
          </cell>
          <cell r="G522">
            <v>255.61</v>
          </cell>
          <cell r="H522">
            <v>254.5</v>
          </cell>
          <cell r="I522">
            <v>167.72</v>
          </cell>
          <cell r="J522">
            <v>64.680000000000007</v>
          </cell>
          <cell r="K522">
            <v>14.12</v>
          </cell>
          <cell r="L522">
            <v>33.82</v>
          </cell>
          <cell r="M522">
            <v>0</v>
          </cell>
          <cell r="N522">
            <v>0.92</v>
          </cell>
          <cell r="O522">
            <v>22.79</v>
          </cell>
          <cell r="P522">
            <v>27.68</v>
          </cell>
          <cell r="Q522">
            <v>39.74</v>
          </cell>
          <cell r="R522">
            <v>57.81</v>
          </cell>
          <cell r="S522">
            <v>11.25</v>
          </cell>
          <cell r="T522">
            <v>12.1</v>
          </cell>
          <cell r="U522">
            <v>15.35</v>
          </cell>
          <cell r="V522">
            <v>0</v>
          </cell>
          <cell r="W522">
            <v>0</v>
          </cell>
          <cell r="X522">
            <v>0</v>
          </cell>
          <cell r="Y522">
            <v>0</v>
          </cell>
        </row>
        <row r="523">
          <cell r="B523">
            <v>0.51</v>
          </cell>
          <cell r="C523">
            <v>0.98</v>
          </cell>
          <cell r="D523">
            <v>18.34</v>
          </cell>
          <cell r="E523">
            <v>10.76</v>
          </cell>
          <cell r="F523">
            <v>47.27</v>
          </cell>
          <cell r="G523">
            <v>51.85</v>
          </cell>
          <cell r="H523">
            <v>91.78</v>
          </cell>
          <cell r="I523">
            <v>121.3</v>
          </cell>
          <cell r="J523">
            <v>190.8</v>
          </cell>
          <cell r="K523">
            <v>139.5</v>
          </cell>
          <cell r="L523">
            <v>73.319999999999993</v>
          </cell>
          <cell r="M523">
            <v>170.14</v>
          </cell>
          <cell r="N523">
            <v>174.31</v>
          </cell>
          <cell r="O523">
            <v>163.88</v>
          </cell>
          <cell r="P523">
            <v>172.81</v>
          </cell>
          <cell r="Q523">
            <v>233.13</v>
          </cell>
          <cell r="R523">
            <v>259.8</v>
          </cell>
          <cell r="S523">
            <v>247.85</v>
          </cell>
          <cell r="T523">
            <v>173.72</v>
          </cell>
          <cell r="U523">
            <v>22.31</v>
          </cell>
          <cell r="V523">
            <v>25.65</v>
          </cell>
          <cell r="W523">
            <v>0</v>
          </cell>
          <cell r="X523">
            <v>0</v>
          </cell>
          <cell r="Y523">
            <v>0</v>
          </cell>
        </row>
        <row r="524">
          <cell r="B524">
            <v>0</v>
          </cell>
          <cell r="C524">
            <v>0</v>
          </cell>
          <cell r="D524">
            <v>11.86</v>
          </cell>
          <cell r="E524">
            <v>0</v>
          </cell>
          <cell r="F524">
            <v>65.52</v>
          </cell>
          <cell r="G524">
            <v>33.39</v>
          </cell>
          <cell r="H524">
            <v>34.22</v>
          </cell>
          <cell r="I524">
            <v>166.86</v>
          </cell>
          <cell r="J524">
            <v>251.06</v>
          </cell>
          <cell r="K524">
            <v>43.7</v>
          </cell>
          <cell r="L524">
            <v>156.1</v>
          </cell>
          <cell r="M524">
            <v>113.07</v>
          </cell>
          <cell r="N524">
            <v>202.69</v>
          </cell>
          <cell r="O524">
            <v>115.91</v>
          </cell>
          <cell r="P524">
            <v>168.78</v>
          </cell>
          <cell r="Q524">
            <v>194.5</v>
          </cell>
          <cell r="R524">
            <v>171.39</v>
          </cell>
          <cell r="S524">
            <v>116.02</v>
          </cell>
          <cell r="T524">
            <v>263.5</v>
          </cell>
          <cell r="U524">
            <v>87.67</v>
          </cell>
          <cell r="V524">
            <v>38.83</v>
          </cell>
          <cell r="W524">
            <v>0</v>
          </cell>
          <cell r="X524">
            <v>0</v>
          </cell>
          <cell r="Y524">
            <v>0</v>
          </cell>
        </row>
        <row r="525">
          <cell r="B525">
            <v>0</v>
          </cell>
          <cell r="C525">
            <v>0</v>
          </cell>
          <cell r="D525">
            <v>20.78</v>
          </cell>
          <cell r="E525">
            <v>31.82</v>
          </cell>
          <cell r="F525">
            <v>9.4700000000000006</v>
          </cell>
          <cell r="G525">
            <v>134.51</v>
          </cell>
          <cell r="H525">
            <v>219.15</v>
          </cell>
          <cell r="I525">
            <v>167.51</v>
          </cell>
          <cell r="J525">
            <v>127.26</v>
          </cell>
          <cell r="K525">
            <v>51.9</v>
          </cell>
          <cell r="L525">
            <v>5.32</v>
          </cell>
          <cell r="M525">
            <v>83.14</v>
          </cell>
          <cell r="N525">
            <v>203.26</v>
          </cell>
          <cell r="O525">
            <v>232.4</v>
          </cell>
          <cell r="P525">
            <v>231.68</v>
          </cell>
          <cell r="Q525">
            <v>354.48</v>
          </cell>
          <cell r="R525">
            <v>355.4</v>
          </cell>
          <cell r="S525">
            <v>80.709999999999994</v>
          </cell>
          <cell r="T525">
            <v>47.44</v>
          </cell>
          <cell r="U525">
            <v>6.73</v>
          </cell>
          <cell r="V525">
            <v>6.31</v>
          </cell>
          <cell r="W525">
            <v>0</v>
          </cell>
          <cell r="X525">
            <v>0</v>
          </cell>
          <cell r="Y525">
            <v>0</v>
          </cell>
        </row>
        <row r="526">
          <cell r="B526">
            <v>0</v>
          </cell>
          <cell r="C526">
            <v>0</v>
          </cell>
          <cell r="D526">
            <v>0</v>
          </cell>
          <cell r="E526">
            <v>0</v>
          </cell>
          <cell r="F526">
            <v>101.53</v>
          </cell>
          <cell r="G526">
            <v>174.58</v>
          </cell>
          <cell r="H526">
            <v>340.27</v>
          </cell>
          <cell r="I526">
            <v>178.74</v>
          </cell>
          <cell r="J526">
            <v>200.7</v>
          </cell>
          <cell r="K526">
            <v>163.55000000000001</v>
          </cell>
          <cell r="L526">
            <v>95.1</v>
          </cell>
          <cell r="M526">
            <v>26.35</v>
          </cell>
          <cell r="N526">
            <v>42.06</v>
          </cell>
          <cell r="O526">
            <v>55.11</v>
          </cell>
          <cell r="P526">
            <v>128.19999999999999</v>
          </cell>
          <cell r="Q526">
            <v>104.76</v>
          </cell>
          <cell r="R526">
            <v>141.44</v>
          </cell>
          <cell r="S526">
            <v>352.77</v>
          </cell>
          <cell r="T526">
            <v>165.91</v>
          </cell>
          <cell r="U526">
            <v>149.18</v>
          </cell>
          <cell r="V526">
            <v>0</v>
          </cell>
          <cell r="W526">
            <v>0</v>
          </cell>
          <cell r="X526">
            <v>0</v>
          </cell>
          <cell r="Y526">
            <v>0</v>
          </cell>
        </row>
        <row r="527">
          <cell r="B527">
            <v>0</v>
          </cell>
          <cell r="C527">
            <v>0</v>
          </cell>
          <cell r="D527">
            <v>0</v>
          </cell>
          <cell r="E527">
            <v>0</v>
          </cell>
          <cell r="F527">
            <v>42.07</v>
          </cell>
          <cell r="G527">
            <v>176.91</v>
          </cell>
          <cell r="H527">
            <v>232.9</v>
          </cell>
          <cell r="I527">
            <v>179.74</v>
          </cell>
          <cell r="J527">
            <v>163.06</v>
          </cell>
          <cell r="K527">
            <v>76.760000000000005</v>
          </cell>
          <cell r="L527">
            <v>108.8</v>
          </cell>
          <cell r="M527">
            <v>0.68</v>
          </cell>
          <cell r="N527">
            <v>29.36</v>
          </cell>
          <cell r="O527">
            <v>34.58</v>
          </cell>
          <cell r="P527">
            <v>61.22</v>
          </cell>
          <cell r="Q527">
            <v>37.01</v>
          </cell>
          <cell r="R527">
            <v>51.14</v>
          </cell>
          <cell r="S527">
            <v>142.99</v>
          </cell>
          <cell r="T527">
            <v>34.1</v>
          </cell>
          <cell r="U527">
            <v>76.88</v>
          </cell>
          <cell r="V527">
            <v>0</v>
          </cell>
          <cell r="W527">
            <v>0</v>
          </cell>
          <cell r="X527">
            <v>0</v>
          </cell>
          <cell r="Y527">
            <v>0</v>
          </cell>
        </row>
        <row r="528">
          <cell r="B528">
            <v>0</v>
          </cell>
          <cell r="C528">
            <v>0</v>
          </cell>
          <cell r="D528">
            <v>0</v>
          </cell>
          <cell r="E528">
            <v>0</v>
          </cell>
          <cell r="F528">
            <v>20</v>
          </cell>
          <cell r="G528">
            <v>155.11000000000001</v>
          </cell>
          <cell r="H528">
            <v>157.9</v>
          </cell>
          <cell r="I528">
            <v>278.61</v>
          </cell>
          <cell r="J528">
            <v>183.46</v>
          </cell>
          <cell r="K528">
            <v>23.56</v>
          </cell>
          <cell r="L528">
            <v>13.89</v>
          </cell>
          <cell r="M528">
            <v>67.89</v>
          </cell>
          <cell r="N528">
            <v>282.23</v>
          </cell>
          <cell r="O528">
            <v>255.74</v>
          </cell>
          <cell r="P528">
            <v>295.27</v>
          </cell>
          <cell r="Q528">
            <v>278.48</v>
          </cell>
          <cell r="R528">
            <v>347.32</v>
          </cell>
          <cell r="S528">
            <v>343.59</v>
          </cell>
          <cell r="T528">
            <v>182.91</v>
          </cell>
          <cell r="U528">
            <v>3.45</v>
          </cell>
          <cell r="V528">
            <v>76.28</v>
          </cell>
          <cell r="W528">
            <v>0</v>
          </cell>
          <cell r="X528">
            <v>0</v>
          </cell>
          <cell r="Y528">
            <v>0.37</v>
          </cell>
        </row>
        <row r="529">
          <cell r="B529">
            <v>0</v>
          </cell>
          <cell r="C529">
            <v>0</v>
          </cell>
          <cell r="D529">
            <v>0</v>
          </cell>
          <cell r="E529">
            <v>0</v>
          </cell>
          <cell r="F529">
            <v>32.82</v>
          </cell>
          <cell r="G529">
            <v>252.44</v>
          </cell>
          <cell r="H529">
            <v>358.23</v>
          </cell>
          <cell r="I529">
            <v>282.41000000000003</v>
          </cell>
          <cell r="J529">
            <v>192.32</v>
          </cell>
          <cell r="K529">
            <v>105.04</v>
          </cell>
          <cell r="L529">
            <v>146.91</v>
          </cell>
          <cell r="M529">
            <v>199.83</v>
          </cell>
          <cell r="N529">
            <v>220.34</v>
          </cell>
          <cell r="O529">
            <v>195.54</v>
          </cell>
          <cell r="P529">
            <v>260.88</v>
          </cell>
          <cell r="Q529">
            <v>352.16</v>
          </cell>
          <cell r="R529">
            <v>263.75</v>
          </cell>
          <cell r="S529">
            <v>230.44</v>
          </cell>
          <cell r="T529">
            <v>243.51</v>
          </cell>
          <cell r="U529">
            <v>0.28999999999999998</v>
          </cell>
          <cell r="V529">
            <v>53.79</v>
          </cell>
          <cell r="W529">
            <v>0</v>
          </cell>
          <cell r="X529">
            <v>0</v>
          </cell>
          <cell r="Y529">
            <v>0</v>
          </cell>
        </row>
        <row r="530">
          <cell r="B530">
            <v>31.57</v>
          </cell>
          <cell r="C530">
            <v>13.65</v>
          </cell>
          <cell r="D530">
            <v>12.36</v>
          </cell>
          <cell r="E530">
            <v>55.47</v>
          </cell>
          <cell r="F530">
            <v>76.48</v>
          </cell>
          <cell r="G530">
            <v>120.57</v>
          </cell>
          <cell r="H530">
            <v>226.23</v>
          </cell>
          <cell r="I530">
            <v>361.22</v>
          </cell>
          <cell r="J530">
            <v>507.18</v>
          </cell>
          <cell r="K530">
            <v>517.94000000000005</v>
          </cell>
          <cell r="L530">
            <v>2733.31</v>
          </cell>
          <cell r="M530">
            <v>399.18</v>
          </cell>
          <cell r="N530">
            <v>410.77</v>
          </cell>
          <cell r="O530">
            <v>655.54</v>
          </cell>
          <cell r="P530">
            <v>508.56</v>
          </cell>
          <cell r="Q530">
            <v>579.5</v>
          </cell>
          <cell r="R530">
            <v>886.21</v>
          </cell>
          <cell r="S530">
            <v>710.42</v>
          </cell>
          <cell r="T530">
            <v>297.99</v>
          </cell>
          <cell r="U530">
            <v>123.71</v>
          </cell>
          <cell r="V530">
            <v>52.13</v>
          </cell>
          <cell r="W530">
            <v>0.57999999999999996</v>
          </cell>
          <cell r="X530">
            <v>2.1800000000000002</v>
          </cell>
          <cell r="Y530">
            <v>0</v>
          </cell>
        </row>
        <row r="531">
          <cell r="B531">
            <v>25.93</v>
          </cell>
          <cell r="C531">
            <v>0</v>
          </cell>
          <cell r="D531">
            <v>0.98</v>
          </cell>
          <cell r="E531">
            <v>1.53</v>
          </cell>
          <cell r="F531">
            <v>56.27</v>
          </cell>
          <cell r="G531">
            <v>50.2</v>
          </cell>
          <cell r="H531">
            <v>105.38</v>
          </cell>
          <cell r="I531">
            <v>133.76</v>
          </cell>
          <cell r="J531">
            <v>142.72</v>
          </cell>
          <cell r="K531">
            <v>204.08</v>
          </cell>
          <cell r="L531">
            <v>48.58</v>
          </cell>
          <cell r="M531">
            <v>13.48</v>
          </cell>
          <cell r="N531">
            <v>48.75</v>
          </cell>
          <cell r="O531">
            <v>41.85</v>
          </cell>
          <cell r="P531">
            <v>126.39</v>
          </cell>
          <cell r="Q531">
            <v>0.18</v>
          </cell>
          <cell r="R531">
            <v>15.51</v>
          </cell>
          <cell r="S531">
            <v>34.61</v>
          </cell>
          <cell r="T531">
            <v>0.88</v>
          </cell>
          <cell r="U531">
            <v>0</v>
          </cell>
          <cell r="V531">
            <v>0</v>
          </cell>
          <cell r="W531">
            <v>0</v>
          </cell>
          <cell r="X531">
            <v>0</v>
          </cell>
          <cell r="Y531">
            <v>0</v>
          </cell>
        </row>
        <row r="532">
          <cell r="B532">
            <v>0</v>
          </cell>
          <cell r="C532">
            <v>0</v>
          </cell>
          <cell r="D532">
            <v>0</v>
          </cell>
          <cell r="E532">
            <v>0</v>
          </cell>
          <cell r="F532">
            <v>3.8</v>
          </cell>
          <cell r="G532">
            <v>117.96</v>
          </cell>
          <cell r="H532">
            <v>255.72</v>
          </cell>
          <cell r="I532">
            <v>199.96</v>
          </cell>
          <cell r="J532">
            <v>147.32</v>
          </cell>
          <cell r="K532">
            <v>70.94</v>
          </cell>
          <cell r="L532">
            <v>7.02</v>
          </cell>
          <cell r="M532">
            <v>142.26</v>
          </cell>
          <cell r="N532">
            <v>183.52</v>
          </cell>
          <cell r="O532">
            <v>181.55</v>
          </cell>
          <cell r="P532">
            <v>200.96</v>
          </cell>
          <cell r="Q532">
            <v>194.5</v>
          </cell>
          <cell r="R532">
            <v>187.72</v>
          </cell>
          <cell r="S532">
            <v>6.46</v>
          </cell>
          <cell r="T532">
            <v>2.06</v>
          </cell>
          <cell r="U532">
            <v>6.23</v>
          </cell>
          <cell r="V532">
            <v>1.05</v>
          </cell>
          <cell r="W532">
            <v>0</v>
          </cell>
          <cell r="X532">
            <v>0</v>
          </cell>
          <cell r="Y532">
            <v>307.24</v>
          </cell>
        </row>
        <row r="533">
          <cell r="B533">
            <v>380.22</v>
          </cell>
          <cell r="C533">
            <v>580.14</v>
          </cell>
          <cell r="D533">
            <v>317.85000000000002</v>
          </cell>
          <cell r="E533">
            <v>337.97</v>
          </cell>
          <cell r="F533">
            <v>62.83</v>
          </cell>
          <cell r="G533">
            <v>132.79</v>
          </cell>
          <cell r="H533">
            <v>261.16000000000003</v>
          </cell>
          <cell r="I533">
            <v>146.74</v>
          </cell>
          <cell r="J533">
            <v>123.04</v>
          </cell>
          <cell r="K533">
            <v>0.49</v>
          </cell>
          <cell r="L533">
            <v>1.45</v>
          </cell>
          <cell r="M533">
            <v>2.5099999999999998</v>
          </cell>
          <cell r="N533">
            <v>3.18</v>
          </cell>
          <cell r="O533">
            <v>6.18</v>
          </cell>
          <cell r="P533">
            <v>7.12</v>
          </cell>
          <cell r="Q533">
            <v>7.82</v>
          </cell>
          <cell r="R533">
            <v>12.14</v>
          </cell>
          <cell r="S533">
            <v>67.56</v>
          </cell>
          <cell r="T533">
            <v>99.05</v>
          </cell>
          <cell r="U533">
            <v>0</v>
          </cell>
          <cell r="V533">
            <v>0</v>
          </cell>
          <cell r="W533">
            <v>0</v>
          </cell>
          <cell r="X533">
            <v>0</v>
          </cell>
          <cell r="Y533">
            <v>39.4</v>
          </cell>
        </row>
        <row r="537">
          <cell r="B537">
            <v>30.49</v>
          </cell>
          <cell r="C537">
            <v>41.65</v>
          </cell>
          <cell r="D537">
            <v>7.04</v>
          </cell>
          <cell r="E537">
            <v>4.08</v>
          </cell>
          <cell r="F537">
            <v>0</v>
          </cell>
          <cell r="G537">
            <v>0</v>
          </cell>
          <cell r="H537">
            <v>0</v>
          </cell>
          <cell r="I537">
            <v>0</v>
          </cell>
          <cell r="J537">
            <v>0</v>
          </cell>
          <cell r="K537">
            <v>0</v>
          </cell>
          <cell r="L537">
            <v>0.01</v>
          </cell>
          <cell r="M537">
            <v>28.01</v>
          </cell>
          <cell r="N537">
            <v>18.96</v>
          </cell>
          <cell r="O537">
            <v>19.02</v>
          </cell>
          <cell r="P537">
            <v>0.24</v>
          </cell>
          <cell r="Q537">
            <v>0</v>
          </cell>
          <cell r="R537">
            <v>0</v>
          </cell>
          <cell r="S537">
            <v>0</v>
          </cell>
          <cell r="T537">
            <v>0</v>
          </cell>
          <cell r="U537">
            <v>0</v>
          </cell>
          <cell r="V537">
            <v>28.42</v>
          </cell>
          <cell r="W537">
            <v>109.78</v>
          </cell>
          <cell r="X537">
            <v>174.81</v>
          </cell>
          <cell r="Y537">
            <v>158.91999999999999</v>
          </cell>
        </row>
        <row r="538">
          <cell r="B538">
            <v>48.78</v>
          </cell>
          <cell r="C538">
            <v>12.41</v>
          </cell>
          <cell r="D538">
            <v>48.02</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0.03</v>
          </cell>
          <cell r="V538">
            <v>21.49</v>
          </cell>
          <cell r="W538">
            <v>334.14</v>
          </cell>
          <cell r="X538">
            <v>239.4</v>
          </cell>
          <cell r="Y538">
            <v>145.30000000000001</v>
          </cell>
        </row>
        <row r="539">
          <cell r="B539">
            <v>200.56</v>
          </cell>
          <cell r="C539">
            <v>325.52</v>
          </cell>
          <cell r="D539">
            <v>135.65</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194.72</v>
          </cell>
          <cell r="X539">
            <v>248.74</v>
          </cell>
          <cell r="Y539">
            <v>80.790000000000006</v>
          </cell>
        </row>
        <row r="540">
          <cell r="B540">
            <v>44.41</v>
          </cell>
          <cell r="C540">
            <v>0</v>
          </cell>
          <cell r="D540">
            <v>0</v>
          </cell>
          <cell r="E540">
            <v>0</v>
          </cell>
          <cell r="F540">
            <v>0</v>
          </cell>
          <cell r="G540">
            <v>0</v>
          </cell>
          <cell r="H540">
            <v>0</v>
          </cell>
          <cell r="I540">
            <v>0</v>
          </cell>
          <cell r="J540">
            <v>0</v>
          </cell>
          <cell r="K540">
            <v>10.23</v>
          </cell>
          <cell r="L540">
            <v>59.21</v>
          </cell>
          <cell r="M540">
            <v>117.01</v>
          </cell>
          <cell r="N540">
            <v>77.63</v>
          </cell>
          <cell r="O540">
            <v>113.48</v>
          </cell>
          <cell r="P540">
            <v>66.19</v>
          </cell>
          <cell r="Q540">
            <v>23.11</v>
          </cell>
          <cell r="R540">
            <v>0</v>
          </cell>
          <cell r="S540">
            <v>0</v>
          </cell>
          <cell r="T540">
            <v>0</v>
          </cell>
          <cell r="U540">
            <v>0</v>
          </cell>
          <cell r="V540">
            <v>49.45</v>
          </cell>
          <cell r="W540">
            <v>264.05</v>
          </cell>
          <cell r="X540">
            <v>188</v>
          </cell>
          <cell r="Y540">
            <v>105.34</v>
          </cell>
        </row>
        <row r="541">
          <cell r="B541">
            <v>12.05</v>
          </cell>
          <cell r="C541">
            <v>0</v>
          </cell>
          <cell r="D541">
            <v>30.61</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1.32</v>
          </cell>
          <cell r="U541">
            <v>0.32</v>
          </cell>
          <cell r="V541">
            <v>0</v>
          </cell>
          <cell r="W541">
            <v>64.569999999999993</v>
          </cell>
          <cell r="X541">
            <v>41.61</v>
          </cell>
          <cell r="Y541">
            <v>56.9</v>
          </cell>
        </row>
        <row r="542">
          <cell r="B542">
            <v>45.41</v>
          </cell>
          <cell r="C542">
            <v>29.32</v>
          </cell>
          <cell r="D542">
            <v>0</v>
          </cell>
          <cell r="E542">
            <v>0</v>
          </cell>
          <cell r="F542">
            <v>0</v>
          </cell>
          <cell r="G542">
            <v>0</v>
          </cell>
          <cell r="H542">
            <v>0</v>
          </cell>
          <cell r="I542">
            <v>0</v>
          </cell>
          <cell r="J542">
            <v>0</v>
          </cell>
          <cell r="K542">
            <v>2.0099999999999998</v>
          </cell>
          <cell r="L542">
            <v>8.3699999999999992</v>
          </cell>
          <cell r="M542">
            <v>1.57</v>
          </cell>
          <cell r="N542">
            <v>0.98</v>
          </cell>
          <cell r="O542">
            <v>8.8699999999999992</v>
          </cell>
          <cell r="P542">
            <v>50.31</v>
          </cell>
          <cell r="Q542">
            <v>24.14</v>
          </cell>
          <cell r="R542">
            <v>1.08</v>
          </cell>
          <cell r="S542">
            <v>55.47</v>
          </cell>
          <cell r="T542">
            <v>203.36</v>
          </cell>
          <cell r="U542">
            <v>108.75</v>
          </cell>
          <cell r="V542">
            <v>0</v>
          </cell>
          <cell r="W542">
            <v>201.65</v>
          </cell>
          <cell r="X542">
            <v>334.85</v>
          </cell>
          <cell r="Y542">
            <v>130.38</v>
          </cell>
        </row>
        <row r="543">
          <cell r="B543">
            <v>54.77</v>
          </cell>
          <cell r="C543">
            <v>252.92</v>
          </cell>
          <cell r="D543">
            <v>1.1200000000000001</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109</v>
          </cell>
          <cell r="X543">
            <v>228.02</v>
          </cell>
          <cell r="Y543">
            <v>106.3</v>
          </cell>
        </row>
        <row r="544">
          <cell r="B544">
            <v>6.9</v>
          </cell>
          <cell r="C544">
            <v>180.69</v>
          </cell>
          <cell r="D544">
            <v>116.51</v>
          </cell>
          <cell r="E544">
            <v>92.15</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42.95</v>
          </cell>
          <cell r="W544">
            <v>8.1300000000000008</v>
          </cell>
          <cell r="X544">
            <v>0</v>
          </cell>
          <cell r="Y544">
            <v>0</v>
          </cell>
        </row>
        <row r="545">
          <cell r="B545">
            <v>0</v>
          </cell>
          <cell r="C545">
            <v>7.09</v>
          </cell>
          <cell r="D545">
            <v>1.43</v>
          </cell>
          <cell r="E545">
            <v>0</v>
          </cell>
          <cell r="F545">
            <v>0</v>
          </cell>
          <cell r="G545">
            <v>0</v>
          </cell>
          <cell r="H545">
            <v>0</v>
          </cell>
          <cell r="I545">
            <v>0</v>
          </cell>
          <cell r="J545">
            <v>0</v>
          </cell>
          <cell r="K545">
            <v>18.57</v>
          </cell>
          <cell r="L545">
            <v>17.73</v>
          </cell>
          <cell r="M545">
            <v>38.53</v>
          </cell>
          <cell r="N545">
            <v>0</v>
          </cell>
          <cell r="O545">
            <v>0</v>
          </cell>
          <cell r="P545">
            <v>0</v>
          </cell>
          <cell r="Q545">
            <v>0</v>
          </cell>
          <cell r="R545">
            <v>0</v>
          </cell>
          <cell r="S545">
            <v>0</v>
          </cell>
          <cell r="T545">
            <v>0</v>
          </cell>
          <cell r="U545">
            <v>254.13</v>
          </cell>
          <cell r="V545">
            <v>11.16</v>
          </cell>
          <cell r="W545">
            <v>24.44</v>
          </cell>
          <cell r="X545">
            <v>33.119999999999997</v>
          </cell>
          <cell r="Y545">
            <v>119.72</v>
          </cell>
        </row>
        <row r="546">
          <cell r="B546">
            <v>116.33</v>
          </cell>
          <cell r="C546">
            <v>175.77</v>
          </cell>
          <cell r="D546">
            <v>89.68</v>
          </cell>
          <cell r="E546">
            <v>0</v>
          </cell>
          <cell r="F546">
            <v>0</v>
          </cell>
          <cell r="G546">
            <v>0</v>
          </cell>
          <cell r="H546">
            <v>0</v>
          </cell>
          <cell r="I546">
            <v>0</v>
          </cell>
          <cell r="J546">
            <v>61.52</v>
          </cell>
          <cell r="K546">
            <v>716.06</v>
          </cell>
          <cell r="L546">
            <v>902.72</v>
          </cell>
          <cell r="M546">
            <v>0</v>
          </cell>
          <cell r="N546">
            <v>0</v>
          </cell>
          <cell r="O546">
            <v>22.17</v>
          </cell>
          <cell r="P546">
            <v>102.98</v>
          </cell>
          <cell r="Q546">
            <v>0</v>
          </cell>
          <cell r="R546">
            <v>0</v>
          </cell>
          <cell r="S546">
            <v>0</v>
          </cell>
          <cell r="T546">
            <v>634.08000000000004</v>
          </cell>
          <cell r="U546">
            <v>0</v>
          </cell>
          <cell r="V546">
            <v>0.22</v>
          </cell>
          <cell r="W546">
            <v>0.47</v>
          </cell>
          <cell r="X546">
            <v>1.25</v>
          </cell>
          <cell r="Y546">
            <v>59.66</v>
          </cell>
        </row>
        <row r="547">
          <cell r="B547">
            <v>6.93</v>
          </cell>
          <cell r="C547">
            <v>0.03</v>
          </cell>
          <cell r="D547">
            <v>0</v>
          </cell>
          <cell r="E547">
            <v>0</v>
          </cell>
          <cell r="F547">
            <v>0</v>
          </cell>
          <cell r="G547">
            <v>0</v>
          </cell>
          <cell r="H547">
            <v>0</v>
          </cell>
          <cell r="I547">
            <v>0</v>
          </cell>
          <cell r="J547">
            <v>0</v>
          </cell>
          <cell r="K547">
            <v>1237.96</v>
          </cell>
          <cell r="L547">
            <v>0</v>
          </cell>
          <cell r="M547">
            <v>0.2</v>
          </cell>
          <cell r="N547">
            <v>0</v>
          </cell>
          <cell r="O547">
            <v>0</v>
          </cell>
          <cell r="P547">
            <v>0</v>
          </cell>
          <cell r="Q547">
            <v>0</v>
          </cell>
          <cell r="R547">
            <v>0</v>
          </cell>
          <cell r="S547">
            <v>0</v>
          </cell>
          <cell r="T547">
            <v>889.96</v>
          </cell>
          <cell r="U547">
            <v>0</v>
          </cell>
          <cell r="V547">
            <v>3.21</v>
          </cell>
          <cell r="W547">
            <v>0</v>
          </cell>
          <cell r="X547">
            <v>313.99</v>
          </cell>
          <cell r="Y547">
            <v>142.91999999999999</v>
          </cell>
        </row>
        <row r="548">
          <cell r="B548">
            <v>109.68</v>
          </cell>
          <cell r="C548">
            <v>0</v>
          </cell>
          <cell r="D548">
            <v>0</v>
          </cell>
          <cell r="E548">
            <v>0</v>
          </cell>
          <cell r="F548">
            <v>0.95</v>
          </cell>
          <cell r="G548">
            <v>0</v>
          </cell>
          <cell r="H548">
            <v>0</v>
          </cell>
          <cell r="I548">
            <v>0</v>
          </cell>
          <cell r="J548">
            <v>0</v>
          </cell>
          <cell r="K548">
            <v>47.14</v>
          </cell>
          <cell r="L548">
            <v>35.659999999999997</v>
          </cell>
          <cell r="M548">
            <v>86.9</v>
          </cell>
          <cell r="N548">
            <v>0.31</v>
          </cell>
          <cell r="O548">
            <v>0.14000000000000001</v>
          </cell>
          <cell r="P548">
            <v>0.06</v>
          </cell>
          <cell r="Q548">
            <v>0</v>
          </cell>
          <cell r="R548">
            <v>0</v>
          </cell>
          <cell r="S548">
            <v>11.62</v>
          </cell>
          <cell r="T548">
            <v>19.600000000000001</v>
          </cell>
          <cell r="U548">
            <v>31.12</v>
          </cell>
          <cell r="V548">
            <v>3.25</v>
          </cell>
          <cell r="W548">
            <v>154.99</v>
          </cell>
          <cell r="X548">
            <v>570.75</v>
          </cell>
          <cell r="Y548">
            <v>188.91</v>
          </cell>
        </row>
        <row r="549">
          <cell r="B549">
            <v>176.38</v>
          </cell>
          <cell r="C549">
            <v>268.82</v>
          </cell>
          <cell r="D549">
            <v>107.95</v>
          </cell>
          <cell r="E549">
            <v>15.82</v>
          </cell>
          <cell r="F549">
            <v>0</v>
          </cell>
          <cell r="G549">
            <v>0</v>
          </cell>
          <cell r="H549">
            <v>0</v>
          </cell>
          <cell r="I549">
            <v>0</v>
          </cell>
          <cell r="J549">
            <v>15.65</v>
          </cell>
          <cell r="K549">
            <v>95.84</v>
          </cell>
          <cell r="L549">
            <v>180.04</v>
          </cell>
          <cell r="M549">
            <v>8.2899999999999991</v>
          </cell>
          <cell r="N549">
            <v>2.9</v>
          </cell>
          <cell r="O549">
            <v>5.48</v>
          </cell>
          <cell r="P549">
            <v>6.56</v>
          </cell>
          <cell r="Q549">
            <v>1.23</v>
          </cell>
          <cell r="R549">
            <v>0</v>
          </cell>
          <cell r="S549">
            <v>25.78</v>
          </cell>
          <cell r="T549">
            <v>132.13</v>
          </cell>
          <cell r="U549">
            <v>24.97</v>
          </cell>
          <cell r="V549">
            <v>82.18</v>
          </cell>
          <cell r="W549">
            <v>111.37</v>
          </cell>
          <cell r="X549">
            <v>599.16999999999996</v>
          </cell>
          <cell r="Y549">
            <v>423.11</v>
          </cell>
        </row>
        <row r="550">
          <cell r="B550">
            <v>42.52</v>
          </cell>
          <cell r="C550">
            <v>0</v>
          </cell>
          <cell r="D550">
            <v>0</v>
          </cell>
          <cell r="E550">
            <v>0</v>
          </cell>
          <cell r="F550">
            <v>0</v>
          </cell>
          <cell r="G550">
            <v>0</v>
          </cell>
          <cell r="H550">
            <v>0</v>
          </cell>
          <cell r="I550">
            <v>7.9</v>
          </cell>
          <cell r="J550">
            <v>0</v>
          </cell>
          <cell r="K550">
            <v>0</v>
          </cell>
          <cell r="L550">
            <v>0</v>
          </cell>
          <cell r="M550">
            <v>0</v>
          </cell>
          <cell r="N550">
            <v>0</v>
          </cell>
          <cell r="O550">
            <v>0</v>
          </cell>
          <cell r="P550">
            <v>0</v>
          </cell>
          <cell r="Q550">
            <v>0</v>
          </cell>
          <cell r="R550">
            <v>0</v>
          </cell>
          <cell r="S550">
            <v>0.2</v>
          </cell>
          <cell r="T550">
            <v>0</v>
          </cell>
          <cell r="U550">
            <v>3.73</v>
          </cell>
          <cell r="V550">
            <v>19.16</v>
          </cell>
          <cell r="W550">
            <v>178.52</v>
          </cell>
          <cell r="X550">
            <v>383.08</v>
          </cell>
          <cell r="Y550">
            <v>159.87</v>
          </cell>
        </row>
        <row r="551">
          <cell r="B551">
            <v>76.97</v>
          </cell>
          <cell r="C551">
            <v>25.03</v>
          </cell>
          <cell r="D551">
            <v>21.02</v>
          </cell>
          <cell r="E551">
            <v>36.450000000000003</v>
          </cell>
          <cell r="F551">
            <v>0</v>
          </cell>
          <cell r="G551">
            <v>0</v>
          </cell>
          <cell r="H551">
            <v>0</v>
          </cell>
          <cell r="I551">
            <v>0</v>
          </cell>
          <cell r="J551">
            <v>0</v>
          </cell>
          <cell r="K551">
            <v>0.48</v>
          </cell>
          <cell r="L551">
            <v>21.2</v>
          </cell>
          <cell r="M551">
            <v>47.8</v>
          </cell>
          <cell r="N551">
            <v>36.03</v>
          </cell>
          <cell r="O551">
            <v>38.69</v>
          </cell>
          <cell r="P551">
            <v>0</v>
          </cell>
          <cell r="Q551">
            <v>0</v>
          </cell>
          <cell r="R551">
            <v>0</v>
          </cell>
          <cell r="S551">
            <v>0</v>
          </cell>
          <cell r="T551">
            <v>0.17</v>
          </cell>
          <cell r="U551">
            <v>16.850000000000001</v>
          </cell>
          <cell r="V551">
            <v>104.33</v>
          </cell>
          <cell r="W551">
            <v>564.35</v>
          </cell>
          <cell r="X551">
            <v>399.27</v>
          </cell>
          <cell r="Y551">
            <v>91.35</v>
          </cell>
        </row>
        <row r="552">
          <cell r="B552">
            <v>118.74</v>
          </cell>
          <cell r="C552">
            <v>171.11</v>
          </cell>
          <cell r="D552">
            <v>145.47</v>
          </cell>
          <cell r="E552">
            <v>0</v>
          </cell>
          <cell r="F552">
            <v>0</v>
          </cell>
          <cell r="G552">
            <v>0</v>
          </cell>
          <cell r="H552">
            <v>0</v>
          </cell>
          <cell r="I552">
            <v>0</v>
          </cell>
          <cell r="J552">
            <v>0</v>
          </cell>
          <cell r="K552">
            <v>5.24</v>
          </cell>
          <cell r="L552">
            <v>17.489999999999998</v>
          </cell>
          <cell r="M552">
            <v>1.1000000000000001</v>
          </cell>
          <cell r="N552">
            <v>0</v>
          </cell>
          <cell r="O552">
            <v>0</v>
          </cell>
          <cell r="P552">
            <v>1.36</v>
          </cell>
          <cell r="Q552">
            <v>10.65</v>
          </cell>
          <cell r="R552">
            <v>0.62</v>
          </cell>
          <cell r="S552">
            <v>0</v>
          </cell>
          <cell r="T552">
            <v>189.58</v>
          </cell>
          <cell r="U552">
            <v>158.02000000000001</v>
          </cell>
          <cell r="V552">
            <v>27.51</v>
          </cell>
          <cell r="W552">
            <v>78.959999999999994</v>
          </cell>
          <cell r="X552">
            <v>501.95</v>
          </cell>
          <cell r="Y552">
            <v>335.76</v>
          </cell>
        </row>
        <row r="553">
          <cell r="B553">
            <v>253.87</v>
          </cell>
          <cell r="C553">
            <v>217.47</v>
          </cell>
          <cell r="D553">
            <v>150.06</v>
          </cell>
          <cell r="E553">
            <v>81.11</v>
          </cell>
          <cell r="F553">
            <v>0.52</v>
          </cell>
          <cell r="G553">
            <v>0</v>
          </cell>
          <cell r="H553">
            <v>0</v>
          </cell>
          <cell r="I553">
            <v>0</v>
          </cell>
          <cell r="J553">
            <v>0</v>
          </cell>
          <cell r="K553">
            <v>62.84</v>
          </cell>
          <cell r="L553">
            <v>114.01</v>
          </cell>
          <cell r="M553">
            <v>24.39</v>
          </cell>
          <cell r="N553">
            <v>64.430000000000007</v>
          </cell>
          <cell r="O553">
            <v>54.75</v>
          </cell>
          <cell r="P553">
            <v>55.17</v>
          </cell>
          <cell r="Q553">
            <v>24.32</v>
          </cell>
          <cell r="R553">
            <v>20.91</v>
          </cell>
          <cell r="S553">
            <v>1.07</v>
          </cell>
          <cell r="T553">
            <v>20.71</v>
          </cell>
          <cell r="U553">
            <v>33.369999999999997</v>
          </cell>
          <cell r="V553">
            <v>96.92</v>
          </cell>
          <cell r="W553">
            <v>378.32</v>
          </cell>
          <cell r="X553">
            <v>323.88</v>
          </cell>
          <cell r="Y553">
            <v>199.6</v>
          </cell>
        </row>
        <row r="554">
          <cell r="B554">
            <v>16.16</v>
          </cell>
          <cell r="C554">
            <v>0</v>
          </cell>
          <cell r="D554">
            <v>0</v>
          </cell>
          <cell r="E554">
            <v>0</v>
          </cell>
          <cell r="F554">
            <v>0</v>
          </cell>
          <cell r="G554">
            <v>0</v>
          </cell>
          <cell r="H554">
            <v>0</v>
          </cell>
          <cell r="I554">
            <v>0</v>
          </cell>
          <cell r="J554">
            <v>0</v>
          </cell>
          <cell r="K554">
            <v>89.25</v>
          </cell>
          <cell r="L554">
            <v>314.49</v>
          </cell>
          <cell r="M554">
            <v>2.29</v>
          </cell>
          <cell r="N554">
            <v>0</v>
          </cell>
          <cell r="O554">
            <v>0</v>
          </cell>
          <cell r="P554">
            <v>0</v>
          </cell>
          <cell r="Q554">
            <v>0</v>
          </cell>
          <cell r="R554">
            <v>0</v>
          </cell>
          <cell r="S554">
            <v>1291.58</v>
          </cell>
          <cell r="T554">
            <v>45.81</v>
          </cell>
          <cell r="U554">
            <v>5.19</v>
          </cell>
          <cell r="V554">
            <v>11.11</v>
          </cell>
          <cell r="W554">
            <v>162.05000000000001</v>
          </cell>
          <cell r="X554">
            <v>228.31</v>
          </cell>
          <cell r="Y554">
            <v>290.89</v>
          </cell>
        </row>
        <row r="555">
          <cell r="B555">
            <v>59.25</v>
          </cell>
          <cell r="C555">
            <v>1.33</v>
          </cell>
          <cell r="D555">
            <v>32.18</v>
          </cell>
          <cell r="E555">
            <v>30.77</v>
          </cell>
          <cell r="F555">
            <v>0</v>
          </cell>
          <cell r="G555">
            <v>0</v>
          </cell>
          <cell r="H555">
            <v>0</v>
          </cell>
          <cell r="I555">
            <v>0</v>
          </cell>
          <cell r="J555">
            <v>0</v>
          </cell>
          <cell r="K555">
            <v>15.38</v>
          </cell>
          <cell r="L555">
            <v>44.68</v>
          </cell>
          <cell r="M555">
            <v>0.01</v>
          </cell>
          <cell r="N555">
            <v>0</v>
          </cell>
          <cell r="O555">
            <v>0</v>
          </cell>
          <cell r="P555">
            <v>0</v>
          </cell>
          <cell r="Q555">
            <v>0</v>
          </cell>
          <cell r="R555">
            <v>32.35</v>
          </cell>
          <cell r="S555">
            <v>106.69</v>
          </cell>
          <cell r="T555">
            <v>48.8</v>
          </cell>
          <cell r="U555">
            <v>157.33000000000001</v>
          </cell>
          <cell r="V555">
            <v>151.51</v>
          </cell>
          <cell r="W555">
            <v>570.79</v>
          </cell>
          <cell r="X555">
            <v>608.39</v>
          </cell>
          <cell r="Y555">
            <v>316.12</v>
          </cell>
        </row>
        <row r="556">
          <cell r="B556">
            <v>137.72</v>
          </cell>
          <cell r="C556">
            <v>168.05</v>
          </cell>
          <cell r="D556">
            <v>109.85</v>
          </cell>
          <cell r="E556">
            <v>18.29</v>
          </cell>
          <cell r="F556">
            <v>0</v>
          </cell>
          <cell r="G556">
            <v>0</v>
          </cell>
          <cell r="H556">
            <v>0</v>
          </cell>
          <cell r="I556">
            <v>0</v>
          </cell>
          <cell r="J556">
            <v>0</v>
          </cell>
          <cell r="K556">
            <v>34.67</v>
          </cell>
          <cell r="L556">
            <v>29.79</v>
          </cell>
          <cell r="M556">
            <v>26.77</v>
          </cell>
          <cell r="N556">
            <v>4.8</v>
          </cell>
          <cell r="O556">
            <v>0.67</v>
          </cell>
          <cell r="P556">
            <v>0.49</v>
          </cell>
          <cell r="Q556">
            <v>0.3</v>
          </cell>
          <cell r="R556">
            <v>0.02</v>
          </cell>
          <cell r="S556">
            <v>69.900000000000006</v>
          </cell>
          <cell r="T556">
            <v>68.53</v>
          </cell>
          <cell r="U556">
            <v>8.18</v>
          </cell>
          <cell r="V556">
            <v>61.33</v>
          </cell>
          <cell r="W556">
            <v>462.77</v>
          </cell>
          <cell r="X556">
            <v>363.94</v>
          </cell>
          <cell r="Y556">
            <v>164.1</v>
          </cell>
        </row>
        <row r="557">
          <cell r="B557">
            <v>39.83</v>
          </cell>
          <cell r="C557">
            <v>25.01</v>
          </cell>
          <cell r="D557">
            <v>0</v>
          </cell>
          <cell r="E557">
            <v>0.02</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167.27</v>
          </cell>
          <cell r="X557">
            <v>169.47</v>
          </cell>
          <cell r="Y557">
            <v>47.47</v>
          </cell>
        </row>
        <row r="558">
          <cell r="B558">
            <v>34.56</v>
          </cell>
          <cell r="C558">
            <v>20.25</v>
          </cell>
          <cell r="D558">
            <v>0</v>
          </cell>
          <cell r="E558">
            <v>5.99</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304.52999999999997</v>
          </cell>
          <cell r="X558">
            <v>101</v>
          </cell>
          <cell r="Y558">
            <v>138.01</v>
          </cell>
        </row>
        <row r="559">
          <cell r="B559">
            <v>109.2</v>
          </cell>
          <cell r="C559">
            <v>35.28</v>
          </cell>
          <cell r="D559">
            <v>0</v>
          </cell>
          <cell r="E559">
            <v>0</v>
          </cell>
          <cell r="F559">
            <v>0</v>
          </cell>
          <cell r="G559">
            <v>0</v>
          </cell>
          <cell r="H559">
            <v>0</v>
          </cell>
          <cell r="I559">
            <v>0</v>
          </cell>
          <cell r="J559">
            <v>0</v>
          </cell>
          <cell r="K559">
            <v>0</v>
          </cell>
          <cell r="L559">
            <v>6.19</v>
          </cell>
          <cell r="M559">
            <v>0</v>
          </cell>
          <cell r="N559">
            <v>0</v>
          </cell>
          <cell r="O559">
            <v>0</v>
          </cell>
          <cell r="P559">
            <v>0</v>
          </cell>
          <cell r="Q559">
            <v>0</v>
          </cell>
          <cell r="R559">
            <v>0</v>
          </cell>
          <cell r="S559">
            <v>0</v>
          </cell>
          <cell r="T559">
            <v>0.25</v>
          </cell>
          <cell r="U559">
            <v>3.69</v>
          </cell>
          <cell r="V559">
            <v>0</v>
          </cell>
          <cell r="W559">
            <v>189.8</v>
          </cell>
          <cell r="X559">
            <v>111.12</v>
          </cell>
          <cell r="Y559">
            <v>161.87</v>
          </cell>
        </row>
        <row r="560">
          <cell r="B560">
            <v>228.57</v>
          </cell>
          <cell r="C560">
            <v>159.28</v>
          </cell>
          <cell r="D560">
            <v>57.71</v>
          </cell>
          <cell r="E560">
            <v>11.92</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136.91999999999999</v>
          </cell>
          <cell r="W560">
            <v>365.41</v>
          </cell>
          <cell r="X560">
            <v>293.60000000000002</v>
          </cell>
          <cell r="Y560">
            <v>217.75</v>
          </cell>
        </row>
        <row r="561">
          <cell r="B561">
            <v>121.08</v>
          </cell>
          <cell r="C561">
            <v>105.52</v>
          </cell>
          <cell r="D561">
            <v>59.07</v>
          </cell>
          <cell r="E561">
            <v>8.74</v>
          </cell>
          <cell r="F561">
            <v>0</v>
          </cell>
          <cell r="G561">
            <v>0</v>
          </cell>
          <cell r="H561">
            <v>0</v>
          </cell>
          <cell r="I561">
            <v>0</v>
          </cell>
          <cell r="J561">
            <v>0</v>
          </cell>
          <cell r="K561">
            <v>0</v>
          </cell>
          <cell r="L561">
            <v>0</v>
          </cell>
          <cell r="M561">
            <v>24.38</v>
          </cell>
          <cell r="N561">
            <v>0</v>
          </cell>
          <cell r="O561">
            <v>0</v>
          </cell>
          <cell r="P561">
            <v>0</v>
          </cell>
          <cell r="Q561">
            <v>0</v>
          </cell>
          <cell r="R561">
            <v>0</v>
          </cell>
          <cell r="S561">
            <v>0</v>
          </cell>
          <cell r="T561">
            <v>3.96</v>
          </cell>
          <cell r="U561">
            <v>0</v>
          </cell>
          <cell r="V561">
            <v>32.03</v>
          </cell>
          <cell r="W561">
            <v>144.13</v>
          </cell>
          <cell r="X561">
            <v>285</v>
          </cell>
          <cell r="Y561">
            <v>106.65</v>
          </cell>
        </row>
        <row r="562">
          <cell r="B562">
            <v>75.040000000000006</v>
          </cell>
          <cell r="C562">
            <v>90.54</v>
          </cell>
          <cell r="D562">
            <v>40.72</v>
          </cell>
          <cell r="E562">
            <v>12.88</v>
          </cell>
          <cell r="F562">
            <v>0</v>
          </cell>
          <cell r="G562">
            <v>0</v>
          </cell>
          <cell r="H562">
            <v>0</v>
          </cell>
          <cell r="I562">
            <v>0</v>
          </cell>
          <cell r="J562">
            <v>0</v>
          </cell>
          <cell r="K562">
            <v>20.41</v>
          </cell>
          <cell r="L562">
            <v>3.89</v>
          </cell>
          <cell r="M562">
            <v>0</v>
          </cell>
          <cell r="N562">
            <v>0</v>
          </cell>
          <cell r="O562">
            <v>0</v>
          </cell>
          <cell r="P562">
            <v>0</v>
          </cell>
          <cell r="Q562">
            <v>0</v>
          </cell>
          <cell r="R562">
            <v>0</v>
          </cell>
          <cell r="S562">
            <v>83.7</v>
          </cell>
          <cell r="T562">
            <v>18.25</v>
          </cell>
          <cell r="U562">
            <v>29.43</v>
          </cell>
          <cell r="V562">
            <v>0</v>
          </cell>
          <cell r="W562">
            <v>107.79</v>
          </cell>
          <cell r="X562">
            <v>161.04</v>
          </cell>
          <cell r="Y562">
            <v>45.73</v>
          </cell>
        </row>
        <row r="563">
          <cell r="B563">
            <v>102.87</v>
          </cell>
          <cell r="C563">
            <v>64.099999999999994</v>
          </cell>
          <cell r="D563">
            <v>19.91</v>
          </cell>
          <cell r="E563">
            <v>20.75</v>
          </cell>
          <cell r="F563">
            <v>0</v>
          </cell>
          <cell r="G563">
            <v>0</v>
          </cell>
          <cell r="H563">
            <v>0</v>
          </cell>
          <cell r="I563">
            <v>0</v>
          </cell>
          <cell r="J563">
            <v>0</v>
          </cell>
          <cell r="K563">
            <v>0</v>
          </cell>
          <cell r="L563">
            <v>0</v>
          </cell>
          <cell r="M563">
            <v>0</v>
          </cell>
          <cell r="N563">
            <v>0</v>
          </cell>
          <cell r="O563">
            <v>0</v>
          </cell>
          <cell r="P563">
            <v>0</v>
          </cell>
          <cell r="Q563">
            <v>0</v>
          </cell>
          <cell r="R563">
            <v>0</v>
          </cell>
          <cell r="S563">
            <v>121.11</v>
          </cell>
          <cell r="T563">
            <v>0</v>
          </cell>
          <cell r="U563">
            <v>89.27</v>
          </cell>
          <cell r="V563">
            <v>0</v>
          </cell>
          <cell r="W563">
            <v>158.04</v>
          </cell>
          <cell r="X563">
            <v>179.93</v>
          </cell>
          <cell r="Y563">
            <v>66.13</v>
          </cell>
        </row>
        <row r="564">
          <cell r="B564">
            <v>0</v>
          </cell>
          <cell r="C564">
            <v>0.03</v>
          </cell>
          <cell r="D564">
            <v>11.28</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39.659999999999997</v>
          </cell>
          <cell r="X564">
            <v>1.92</v>
          </cell>
          <cell r="Y564">
            <v>60.55</v>
          </cell>
        </row>
        <row r="565">
          <cell r="B565">
            <v>0</v>
          </cell>
          <cell r="C565">
            <v>68.53</v>
          </cell>
          <cell r="D565">
            <v>15.31</v>
          </cell>
          <cell r="E565">
            <v>5.1100000000000003</v>
          </cell>
          <cell r="F565">
            <v>0</v>
          </cell>
          <cell r="G565">
            <v>0</v>
          </cell>
          <cell r="H565">
            <v>0</v>
          </cell>
          <cell r="I565">
            <v>0</v>
          </cell>
          <cell r="J565">
            <v>0</v>
          </cell>
          <cell r="K565">
            <v>0</v>
          </cell>
          <cell r="L565">
            <v>0</v>
          </cell>
          <cell r="M565">
            <v>0</v>
          </cell>
          <cell r="N565">
            <v>0</v>
          </cell>
          <cell r="O565">
            <v>0</v>
          </cell>
          <cell r="P565">
            <v>0</v>
          </cell>
          <cell r="Q565">
            <v>178.27</v>
          </cell>
          <cell r="R565">
            <v>11.48</v>
          </cell>
          <cell r="S565">
            <v>43.62</v>
          </cell>
          <cell r="T565">
            <v>225.48</v>
          </cell>
          <cell r="U565">
            <v>136.87</v>
          </cell>
          <cell r="V565">
            <v>260.13</v>
          </cell>
          <cell r="W565">
            <v>571.01</v>
          </cell>
          <cell r="X565">
            <v>353.55</v>
          </cell>
          <cell r="Y565">
            <v>147.41</v>
          </cell>
        </row>
        <row r="566">
          <cell r="B566">
            <v>287.43</v>
          </cell>
          <cell r="C566">
            <v>143.31</v>
          </cell>
          <cell r="D566">
            <v>130.80000000000001</v>
          </cell>
          <cell r="E566">
            <v>39.700000000000003</v>
          </cell>
          <cell r="F566">
            <v>0.16</v>
          </cell>
          <cell r="G566">
            <v>0</v>
          </cell>
          <cell r="H566">
            <v>0</v>
          </cell>
          <cell r="I566">
            <v>0</v>
          </cell>
          <cell r="J566">
            <v>0</v>
          </cell>
          <cell r="K566">
            <v>0</v>
          </cell>
          <cell r="L566">
            <v>8.8699999999999992</v>
          </cell>
          <cell r="M566">
            <v>0</v>
          </cell>
          <cell r="N566">
            <v>0</v>
          </cell>
          <cell r="O566">
            <v>0</v>
          </cell>
          <cell r="P566">
            <v>0</v>
          </cell>
          <cell r="Q566">
            <v>0</v>
          </cell>
          <cell r="R566">
            <v>0</v>
          </cell>
          <cell r="S566">
            <v>119.16</v>
          </cell>
          <cell r="T566">
            <v>42.64</v>
          </cell>
          <cell r="U566">
            <v>2.36</v>
          </cell>
          <cell r="V566">
            <v>21.19</v>
          </cell>
          <cell r="W566">
            <v>240.33</v>
          </cell>
          <cell r="X566">
            <v>161.03</v>
          </cell>
          <cell r="Y566">
            <v>0.4</v>
          </cell>
        </row>
        <row r="567">
          <cell r="B567">
            <v>0.22</v>
          </cell>
          <cell r="C567">
            <v>0</v>
          </cell>
          <cell r="D567">
            <v>0</v>
          </cell>
          <cell r="E567">
            <v>0</v>
          </cell>
          <cell r="F567">
            <v>0</v>
          </cell>
          <cell r="G567">
            <v>0</v>
          </cell>
          <cell r="H567">
            <v>0</v>
          </cell>
          <cell r="I567">
            <v>0</v>
          </cell>
          <cell r="J567">
            <v>0</v>
          </cell>
          <cell r="K567">
            <v>45.96</v>
          </cell>
          <cell r="L567">
            <v>18.39</v>
          </cell>
          <cell r="M567">
            <v>9.06</v>
          </cell>
          <cell r="N567">
            <v>6.35</v>
          </cell>
          <cell r="O567">
            <v>1.66</v>
          </cell>
          <cell r="P567">
            <v>1.19</v>
          </cell>
          <cell r="Q567">
            <v>0.65</v>
          </cell>
          <cell r="R567">
            <v>0</v>
          </cell>
          <cell r="S567">
            <v>0</v>
          </cell>
          <cell r="T567">
            <v>0</v>
          </cell>
          <cell r="U567">
            <v>199.62</v>
          </cell>
          <cell r="V567">
            <v>397.88</v>
          </cell>
          <cell r="W567">
            <v>526.5</v>
          </cell>
          <cell r="X567">
            <v>98.38</v>
          </cell>
          <cell r="Y567">
            <v>7.0000000000000007E-2</v>
          </cell>
        </row>
        <row r="570">
          <cell r="T570">
            <v>4.1100000000000003</v>
          </cell>
        </row>
        <row r="572">
          <cell r="T572">
            <v>209.69</v>
          </cell>
        </row>
        <row r="575">
          <cell r="B575" t="str">
            <v>5.2. Ставка за мощность, приобретаемую потребителем (покупателем), предельного уровня нерегулируемой цены - 864 370,99 рублей/МВт в месяц без НДС</v>
          </cell>
        </row>
        <row r="790">
          <cell r="B790" t="str">
            <v>6.2. Ставка за мощность, приобретаемую потребителем (покупателем), предельного уровня нерегулируемой цены - 864 370,99 рублей/МВт в месяц без НДС</v>
          </cell>
        </row>
      </sheetData>
      <sheetData sheetId="3">
        <row r="216">
          <cell r="B216" t="str">
            <v>3.2. Ставка за мощность, приобретаемую потребителем (покупателем), предельного уровня нерегулируемой цены - 864 370,99 рублей/МВт в месяц без НДС</v>
          </cell>
        </row>
        <row r="356">
          <cell r="B356" t="str">
            <v>4.2. Ставка за мощность, приобретаемую потребителем (покупателем), предельного уровня нерегулируемой цены - 864 370,99 рублей/МВт в месяц без НДС</v>
          </cell>
        </row>
        <row r="503">
          <cell r="B503">
            <v>0</v>
          </cell>
          <cell r="C503">
            <v>0</v>
          </cell>
          <cell r="D503">
            <v>0</v>
          </cell>
          <cell r="E503">
            <v>0</v>
          </cell>
          <cell r="F503">
            <v>38.44</v>
          </cell>
          <cell r="G503">
            <v>41.08</v>
          </cell>
          <cell r="H503">
            <v>34.840000000000003</v>
          </cell>
          <cell r="I503">
            <v>143.82</v>
          </cell>
          <cell r="J503">
            <v>112.26</v>
          </cell>
          <cell r="K503">
            <v>40.450000000000003</v>
          </cell>
          <cell r="L503">
            <v>2.94</v>
          </cell>
          <cell r="M503">
            <v>0</v>
          </cell>
          <cell r="N503">
            <v>0</v>
          </cell>
          <cell r="O503">
            <v>0</v>
          </cell>
          <cell r="P503">
            <v>0.47</v>
          </cell>
          <cell r="Q503">
            <v>17.86</v>
          </cell>
          <cell r="R503">
            <v>31.68</v>
          </cell>
          <cell r="S503">
            <v>41.64</v>
          </cell>
          <cell r="T503">
            <v>148.32</v>
          </cell>
          <cell r="U503">
            <v>127.01</v>
          </cell>
          <cell r="V503">
            <v>0</v>
          </cell>
          <cell r="W503">
            <v>0</v>
          </cell>
          <cell r="X503">
            <v>0</v>
          </cell>
          <cell r="Y503">
            <v>0</v>
          </cell>
        </row>
        <row r="504">
          <cell r="B504">
            <v>0</v>
          </cell>
          <cell r="C504">
            <v>0</v>
          </cell>
          <cell r="D504">
            <v>0</v>
          </cell>
          <cell r="E504">
            <v>43.87</v>
          </cell>
          <cell r="F504">
            <v>92.04</v>
          </cell>
          <cell r="G504">
            <v>180.83</v>
          </cell>
          <cell r="H504">
            <v>208.15</v>
          </cell>
          <cell r="I504">
            <v>191.44</v>
          </cell>
          <cell r="J504">
            <v>177.25</v>
          </cell>
          <cell r="K504">
            <v>119.5</v>
          </cell>
          <cell r="L504">
            <v>87.42</v>
          </cell>
          <cell r="M504">
            <v>119</v>
          </cell>
          <cell r="N504">
            <v>162.33000000000001</v>
          </cell>
          <cell r="O504">
            <v>144.13</v>
          </cell>
          <cell r="P504">
            <v>123.13</v>
          </cell>
          <cell r="Q504">
            <v>44.08</v>
          </cell>
          <cell r="R504">
            <v>47.78</v>
          </cell>
          <cell r="S504">
            <v>81.37</v>
          </cell>
          <cell r="T504">
            <v>57.53</v>
          </cell>
          <cell r="U504">
            <v>2.78</v>
          </cell>
          <cell r="V504">
            <v>0</v>
          </cell>
          <cell r="W504">
            <v>0</v>
          </cell>
          <cell r="X504">
            <v>0</v>
          </cell>
          <cell r="Y504">
            <v>0</v>
          </cell>
        </row>
        <row r="505">
          <cell r="B505">
            <v>0</v>
          </cell>
          <cell r="C505">
            <v>0</v>
          </cell>
          <cell r="D505">
            <v>0</v>
          </cell>
          <cell r="E505">
            <v>16.14</v>
          </cell>
          <cell r="F505">
            <v>120.77</v>
          </cell>
          <cell r="G505">
            <v>139.36000000000001</v>
          </cell>
          <cell r="H505">
            <v>201.51</v>
          </cell>
          <cell r="I505">
            <v>244.79</v>
          </cell>
          <cell r="J505">
            <v>197.01</v>
          </cell>
          <cell r="K505">
            <v>47.06</v>
          </cell>
          <cell r="L505">
            <v>25.84</v>
          </cell>
          <cell r="M505">
            <v>65.760000000000005</v>
          </cell>
          <cell r="N505">
            <v>49.19</v>
          </cell>
          <cell r="O505">
            <v>21.65</v>
          </cell>
          <cell r="P505">
            <v>27.75</v>
          </cell>
          <cell r="Q505">
            <v>35.909999999999997</v>
          </cell>
          <cell r="R505">
            <v>112.18</v>
          </cell>
          <cell r="S505">
            <v>145.31</v>
          </cell>
          <cell r="T505">
            <v>288.79000000000002</v>
          </cell>
          <cell r="U505">
            <v>145.37</v>
          </cell>
          <cell r="V505">
            <v>67.849999999999994</v>
          </cell>
          <cell r="W505">
            <v>0</v>
          </cell>
          <cell r="X505">
            <v>0</v>
          </cell>
          <cell r="Y505">
            <v>0</v>
          </cell>
        </row>
        <row r="506">
          <cell r="B506">
            <v>0</v>
          </cell>
          <cell r="C506">
            <v>69.900000000000006</v>
          </cell>
          <cell r="D506">
            <v>164.93</v>
          </cell>
          <cell r="E506">
            <v>123.76</v>
          </cell>
          <cell r="F506">
            <v>170.89</v>
          </cell>
          <cell r="G506">
            <v>293.39999999999998</v>
          </cell>
          <cell r="H506">
            <v>348.39</v>
          </cell>
          <cell r="I506">
            <v>239.23</v>
          </cell>
          <cell r="J506">
            <v>142.94</v>
          </cell>
          <cell r="K506">
            <v>2.97</v>
          </cell>
          <cell r="L506">
            <v>0.04</v>
          </cell>
          <cell r="M506">
            <v>0</v>
          </cell>
          <cell r="N506">
            <v>0</v>
          </cell>
          <cell r="O506">
            <v>0</v>
          </cell>
          <cell r="P506">
            <v>0</v>
          </cell>
          <cell r="Q506">
            <v>7.0000000000000007E-2</v>
          </cell>
          <cell r="R506">
            <v>20.53</v>
          </cell>
          <cell r="S506">
            <v>157.13</v>
          </cell>
          <cell r="T506">
            <v>105.91</v>
          </cell>
          <cell r="U506">
            <v>70.05</v>
          </cell>
          <cell r="V506">
            <v>0</v>
          </cell>
          <cell r="W506">
            <v>0</v>
          </cell>
          <cell r="X506">
            <v>0</v>
          </cell>
          <cell r="Y506">
            <v>0</v>
          </cell>
        </row>
        <row r="507">
          <cell r="B507">
            <v>0</v>
          </cell>
          <cell r="C507">
            <v>7.97</v>
          </cell>
          <cell r="D507">
            <v>0</v>
          </cell>
          <cell r="E507">
            <v>54.72</v>
          </cell>
          <cell r="F507">
            <v>91.9</v>
          </cell>
          <cell r="G507">
            <v>295.48</v>
          </cell>
          <cell r="H507">
            <v>307.3</v>
          </cell>
          <cell r="I507">
            <v>210.26</v>
          </cell>
          <cell r="J507">
            <v>229.47</v>
          </cell>
          <cell r="K507">
            <v>105.91</v>
          </cell>
          <cell r="L507">
            <v>30.22</v>
          </cell>
          <cell r="M507">
            <v>89.49</v>
          </cell>
          <cell r="N507">
            <v>46.55</v>
          </cell>
          <cell r="O507">
            <v>195.29</v>
          </cell>
          <cell r="P507">
            <v>202.28</v>
          </cell>
          <cell r="Q507">
            <v>219.69</v>
          </cell>
          <cell r="R507">
            <v>203.35</v>
          </cell>
          <cell r="S507">
            <v>187.08</v>
          </cell>
          <cell r="T507">
            <v>28.81</v>
          </cell>
          <cell r="U507">
            <v>6.85</v>
          </cell>
          <cell r="V507">
            <v>84.03</v>
          </cell>
          <cell r="W507">
            <v>0</v>
          </cell>
          <cell r="X507">
            <v>0</v>
          </cell>
          <cell r="Y507">
            <v>0</v>
          </cell>
        </row>
        <row r="508">
          <cell r="B508">
            <v>0</v>
          </cell>
          <cell r="C508">
            <v>0</v>
          </cell>
          <cell r="D508">
            <v>68.28</v>
          </cell>
          <cell r="E508">
            <v>93.22</v>
          </cell>
          <cell r="F508">
            <v>126.66</v>
          </cell>
          <cell r="G508">
            <v>266.58</v>
          </cell>
          <cell r="H508">
            <v>158.29</v>
          </cell>
          <cell r="I508">
            <v>84.07</v>
          </cell>
          <cell r="J508">
            <v>26.6</v>
          </cell>
          <cell r="K508">
            <v>1.98</v>
          </cell>
          <cell r="L508">
            <v>1.08</v>
          </cell>
          <cell r="M508">
            <v>11.1</v>
          </cell>
          <cell r="N508">
            <v>15.11</v>
          </cell>
          <cell r="O508">
            <v>1.36</v>
          </cell>
          <cell r="P508">
            <v>0</v>
          </cell>
          <cell r="Q508">
            <v>0</v>
          </cell>
          <cell r="R508">
            <v>15.12</v>
          </cell>
          <cell r="S508">
            <v>0</v>
          </cell>
          <cell r="T508">
            <v>3.17</v>
          </cell>
          <cell r="U508">
            <v>0</v>
          </cell>
          <cell r="V508">
            <v>25.9</v>
          </cell>
          <cell r="W508">
            <v>0</v>
          </cell>
          <cell r="X508">
            <v>0</v>
          </cell>
          <cell r="Y508">
            <v>0</v>
          </cell>
        </row>
        <row r="509">
          <cell r="B509">
            <v>0</v>
          </cell>
          <cell r="C509">
            <v>0</v>
          </cell>
          <cell r="D509">
            <v>2.15</v>
          </cell>
          <cell r="E509">
            <v>29.3</v>
          </cell>
          <cell r="F509">
            <v>62.7</v>
          </cell>
          <cell r="G509">
            <v>95.11</v>
          </cell>
          <cell r="H509">
            <v>53.19</v>
          </cell>
          <cell r="I509">
            <v>159.27000000000001</v>
          </cell>
          <cell r="J509">
            <v>104.18</v>
          </cell>
          <cell r="K509">
            <v>124.75</v>
          </cell>
          <cell r="L509">
            <v>86.83</v>
          </cell>
          <cell r="M509">
            <v>111.14</v>
          </cell>
          <cell r="N509">
            <v>274.20999999999998</v>
          </cell>
          <cell r="O509">
            <v>280.79000000000002</v>
          </cell>
          <cell r="P509">
            <v>294.72000000000003</v>
          </cell>
          <cell r="Q509">
            <v>329</v>
          </cell>
          <cell r="R509">
            <v>377.13</v>
          </cell>
          <cell r="S509">
            <v>591.30999999999995</v>
          </cell>
          <cell r="T509">
            <v>978.46</v>
          </cell>
          <cell r="U509">
            <v>172.62</v>
          </cell>
          <cell r="V509">
            <v>30.67</v>
          </cell>
          <cell r="W509">
            <v>0</v>
          </cell>
          <cell r="X509">
            <v>0</v>
          </cell>
          <cell r="Y509">
            <v>0</v>
          </cell>
        </row>
        <row r="510">
          <cell r="B510">
            <v>0</v>
          </cell>
          <cell r="C510">
            <v>0</v>
          </cell>
          <cell r="D510">
            <v>0</v>
          </cell>
          <cell r="E510">
            <v>0</v>
          </cell>
          <cell r="F510">
            <v>8.83</v>
          </cell>
          <cell r="G510">
            <v>96.39</v>
          </cell>
          <cell r="H510">
            <v>147.21</v>
          </cell>
          <cell r="I510">
            <v>179.9</v>
          </cell>
          <cell r="J510">
            <v>109.87</v>
          </cell>
          <cell r="K510">
            <v>30.59</v>
          </cell>
          <cell r="L510">
            <v>24.78</v>
          </cell>
          <cell r="M510">
            <v>80.930000000000007</v>
          </cell>
          <cell r="N510">
            <v>218.79</v>
          </cell>
          <cell r="O510">
            <v>214.74</v>
          </cell>
          <cell r="P510">
            <v>213.53</v>
          </cell>
          <cell r="Q510">
            <v>190.93</v>
          </cell>
          <cell r="R510">
            <v>108.15</v>
          </cell>
          <cell r="S510">
            <v>209.48</v>
          </cell>
          <cell r="T510">
            <v>244.33</v>
          </cell>
          <cell r="U510">
            <v>69.239999999999995</v>
          </cell>
          <cell r="V510">
            <v>0.96</v>
          </cell>
          <cell r="W510">
            <v>0</v>
          </cell>
          <cell r="X510">
            <v>67.66</v>
          </cell>
          <cell r="Y510">
            <v>2.61</v>
          </cell>
        </row>
        <row r="511">
          <cell r="B511">
            <v>21.54</v>
          </cell>
          <cell r="C511">
            <v>0</v>
          </cell>
          <cell r="D511">
            <v>0</v>
          </cell>
          <cell r="E511">
            <v>8.3000000000000007</v>
          </cell>
          <cell r="F511">
            <v>83.19</v>
          </cell>
          <cell r="G511">
            <v>242.59</v>
          </cell>
          <cell r="H511">
            <v>246.42</v>
          </cell>
          <cell r="I511">
            <v>267.64</v>
          </cell>
          <cell r="J511">
            <v>273.29000000000002</v>
          </cell>
          <cell r="K511">
            <v>19.25</v>
          </cell>
          <cell r="L511">
            <v>18.149999999999999</v>
          </cell>
          <cell r="M511">
            <v>8.2100000000000009</v>
          </cell>
          <cell r="N511">
            <v>136.69</v>
          </cell>
          <cell r="O511">
            <v>273.8</v>
          </cell>
          <cell r="P511">
            <v>334.06</v>
          </cell>
          <cell r="Q511">
            <v>789.83</v>
          </cell>
          <cell r="R511">
            <v>1094.22</v>
          </cell>
          <cell r="S511">
            <v>2034.21</v>
          </cell>
          <cell r="T511">
            <v>321.67</v>
          </cell>
          <cell r="U511">
            <v>0</v>
          </cell>
          <cell r="V511">
            <v>0.01</v>
          </cell>
          <cell r="W511">
            <v>0</v>
          </cell>
          <cell r="X511">
            <v>0</v>
          </cell>
          <cell r="Y511">
            <v>0</v>
          </cell>
        </row>
        <row r="512">
          <cell r="B512">
            <v>0</v>
          </cell>
          <cell r="C512">
            <v>0</v>
          </cell>
          <cell r="D512">
            <v>0</v>
          </cell>
          <cell r="E512">
            <v>112.51</v>
          </cell>
          <cell r="F512">
            <v>154.51</v>
          </cell>
          <cell r="G512">
            <v>269.07</v>
          </cell>
          <cell r="H512">
            <v>195.2</v>
          </cell>
          <cell r="I512">
            <v>256.77999999999997</v>
          </cell>
          <cell r="J512">
            <v>15.74</v>
          </cell>
          <cell r="K512">
            <v>365.88</v>
          </cell>
          <cell r="L512">
            <v>330.18</v>
          </cell>
          <cell r="M512">
            <v>626.54</v>
          </cell>
          <cell r="N512">
            <v>739.74</v>
          </cell>
          <cell r="O512">
            <v>35.97</v>
          </cell>
          <cell r="P512">
            <v>5.42</v>
          </cell>
          <cell r="Q512">
            <v>234.82</v>
          </cell>
          <cell r="R512">
            <v>1015.52</v>
          </cell>
          <cell r="S512">
            <v>707.41</v>
          </cell>
          <cell r="T512">
            <v>528.79</v>
          </cell>
          <cell r="U512">
            <v>221.96</v>
          </cell>
          <cell r="V512">
            <v>100.34</v>
          </cell>
          <cell r="W512">
            <v>117.05</v>
          </cell>
          <cell r="X512">
            <v>46.54</v>
          </cell>
          <cell r="Y512">
            <v>0</v>
          </cell>
        </row>
        <row r="513">
          <cell r="B513">
            <v>0</v>
          </cell>
          <cell r="C513">
            <v>20.87</v>
          </cell>
          <cell r="D513">
            <v>30.47</v>
          </cell>
          <cell r="E513">
            <v>46.86</v>
          </cell>
          <cell r="F513">
            <v>125.36</v>
          </cell>
          <cell r="G513">
            <v>267.99</v>
          </cell>
          <cell r="H513">
            <v>236.18</v>
          </cell>
          <cell r="I513">
            <v>248.46</v>
          </cell>
          <cell r="J513">
            <v>297.44</v>
          </cell>
          <cell r="K513">
            <v>106.36</v>
          </cell>
          <cell r="L513">
            <v>235.6</v>
          </cell>
          <cell r="M513">
            <v>66.400000000000006</v>
          </cell>
          <cell r="N513">
            <v>151.01</v>
          </cell>
          <cell r="O513">
            <v>248.42</v>
          </cell>
          <cell r="P513">
            <v>227.46</v>
          </cell>
          <cell r="Q513">
            <v>240.29</v>
          </cell>
          <cell r="R513">
            <v>298.85000000000002</v>
          </cell>
          <cell r="S513">
            <v>439.01</v>
          </cell>
          <cell r="T513">
            <v>271.82</v>
          </cell>
          <cell r="U513">
            <v>227.28</v>
          </cell>
          <cell r="V513">
            <v>14.19</v>
          </cell>
          <cell r="W513">
            <v>86.63</v>
          </cell>
          <cell r="X513">
            <v>0</v>
          </cell>
          <cell r="Y513">
            <v>0</v>
          </cell>
        </row>
        <row r="514">
          <cell r="B514">
            <v>0</v>
          </cell>
          <cell r="C514">
            <v>27.27</v>
          </cell>
          <cell r="D514">
            <v>59.27</v>
          </cell>
          <cell r="E514">
            <v>77.17</v>
          </cell>
          <cell r="F514">
            <v>2.6</v>
          </cell>
          <cell r="G514">
            <v>215.94</v>
          </cell>
          <cell r="H514">
            <v>248.84</v>
          </cell>
          <cell r="I514">
            <v>195.77</v>
          </cell>
          <cell r="J514">
            <v>95.62</v>
          </cell>
          <cell r="K514">
            <v>0.06</v>
          </cell>
          <cell r="L514">
            <v>0.05</v>
          </cell>
          <cell r="M514">
            <v>0</v>
          </cell>
          <cell r="N514">
            <v>42.87</v>
          </cell>
          <cell r="O514">
            <v>58.41</v>
          </cell>
          <cell r="P514">
            <v>64.73</v>
          </cell>
          <cell r="Q514">
            <v>136.44999999999999</v>
          </cell>
          <cell r="R514">
            <v>91.16</v>
          </cell>
          <cell r="S514">
            <v>117.34</v>
          </cell>
          <cell r="T514">
            <v>124.29</v>
          </cell>
          <cell r="U514">
            <v>55.49</v>
          </cell>
          <cell r="V514">
            <v>53.02</v>
          </cell>
          <cell r="W514">
            <v>0</v>
          </cell>
          <cell r="X514">
            <v>0</v>
          </cell>
          <cell r="Y514">
            <v>0</v>
          </cell>
        </row>
        <row r="515">
          <cell r="B515">
            <v>0</v>
          </cell>
          <cell r="C515">
            <v>0</v>
          </cell>
          <cell r="D515">
            <v>0</v>
          </cell>
          <cell r="E515">
            <v>0</v>
          </cell>
          <cell r="F515">
            <v>8.48</v>
          </cell>
          <cell r="G515">
            <v>166.45</v>
          </cell>
          <cell r="H515">
            <v>210.13</v>
          </cell>
          <cell r="I515">
            <v>156.13</v>
          </cell>
          <cell r="J515">
            <v>3.03</v>
          </cell>
          <cell r="K515">
            <v>0</v>
          </cell>
          <cell r="L515">
            <v>0</v>
          </cell>
          <cell r="M515">
            <v>51.45</v>
          </cell>
          <cell r="N515">
            <v>43.61</v>
          </cell>
          <cell r="O515">
            <v>27.51</v>
          </cell>
          <cell r="P515">
            <v>0.13</v>
          </cell>
          <cell r="Q515">
            <v>25.64</v>
          </cell>
          <cell r="R515">
            <v>30.57</v>
          </cell>
          <cell r="S515">
            <v>19.66</v>
          </cell>
          <cell r="T515">
            <v>2</v>
          </cell>
          <cell r="U515">
            <v>0</v>
          </cell>
          <cell r="V515">
            <v>0</v>
          </cell>
          <cell r="W515">
            <v>0</v>
          </cell>
          <cell r="X515">
            <v>0</v>
          </cell>
          <cell r="Y515">
            <v>0</v>
          </cell>
        </row>
        <row r="516">
          <cell r="B516">
            <v>0</v>
          </cell>
          <cell r="C516">
            <v>23.11</v>
          </cell>
          <cell r="D516">
            <v>19.27</v>
          </cell>
          <cell r="E516">
            <v>12.85</v>
          </cell>
          <cell r="F516">
            <v>70.25</v>
          </cell>
          <cell r="G516">
            <v>298.2</v>
          </cell>
          <cell r="H516">
            <v>185.47</v>
          </cell>
          <cell r="I516">
            <v>0</v>
          </cell>
          <cell r="J516">
            <v>174.72</v>
          </cell>
          <cell r="K516">
            <v>62.59</v>
          </cell>
          <cell r="L516">
            <v>77.73</v>
          </cell>
          <cell r="M516">
            <v>97.85</v>
          </cell>
          <cell r="N516">
            <v>88.6</v>
          </cell>
          <cell r="O516">
            <v>82.61</v>
          </cell>
          <cell r="P516">
            <v>68.02</v>
          </cell>
          <cell r="Q516">
            <v>99.91</v>
          </cell>
          <cell r="R516">
            <v>120.35</v>
          </cell>
          <cell r="S516">
            <v>112.49</v>
          </cell>
          <cell r="T516">
            <v>85.68</v>
          </cell>
          <cell r="U516">
            <v>24.13</v>
          </cell>
          <cell r="V516">
            <v>2.4300000000000002</v>
          </cell>
          <cell r="W516">
            <v>0</v>
          </cell>
          <cell r="X516">
            <v>0</v>
          </cell>
          <cell r="Y516">
            <v>0</v>
          </cell>
        </row>
        <row r="517">
          <cell r="B517">
            <v>0</v>
          </cell>
          <cell r="C517">
            <v>0</v>
          </cell>
          <cell r="D517">
            <v>0</v>
          </cell>
          <cell r="E517">
            <v>0</v>
          </cell>
          <cell r="F517">
            <v>13.46</v>
          </cell>
          <cell r="G517">
            <v>65.540000000000006</v>
          </cell>
          <cell r="H517">
            <v>22.63</v>
          </cell>
          <cell r="I517">
            <v>166.78</v>
          </cell>
          <cell r="J517">
            <v>94.49</v>
          </cell>
          <cell r="K517">
            <v>7.15</v>
          </cell>
          <cell r="L517">
            <v>0</v>
          </cell>
          <cell r="M517">
            <v>0</v>
          </cell>
          <cell r="N517">
            <v>0</v>
          </cell>
          <cell r="O517">
            <v>0</v>
          </cell>
          <cell r="P517">
            <v>11.51</v>
          </cell>
          <cell r="Q517">
            <v>66.680000000000007</v>
          </cell>
          <cell r="R517">
            <v>82.05</v>
          </cell>
          <cell r="S517">
            <v>131.74</v>
          </cell>
          <cell r="T517">
            <v>123.69</v>
          </cell>
          <cell r="U517">
            <v>13.17</v>
          </cell>
          <cell r="V517">
            <v>0</v>
          </cell>
          <cell r="W517">
            <v>0</v>
          </cell>
          <cell r="X517">
            <v>0</v>
          </cell>
          <cell r="Y517">
            <v>0</v>
          </cell>
        </row>
        <row r="518">
          <cell r="B518">
            <v>0</v>
          </cell>
          <cell r="C518">
            <v>0.03</v>
          </cell>
          <cell r="D518">
            <v>0</v>
          </cell>
          <cell r="E518">
            <v>9.8800000000000008</v>
          </cell>
          <cell r="F518">
            <v>32.94</v>
          </cell>
          <cell r="G518">
            <v>66.78</v>
          </cell>
          <cell r="H518">
            <v>50.52</v>
          </cell>
          <cell r="I518">
            <v>170.56</v>
          </cell>
          <cell r="J518">
            <v>126.62</v>
          </cell>
          <cell r="K518">
            <v>24.8</v>
          </cell>
          <cell r="L518">
            <v>27.04</v>
          </cell>
          <cell r="M518">
            <v>4.9000000000000004</v>
          </cell>
          <cell r="N518">
            <v>50.03</v>
          </cell>
          <cell r="O518">
            <v>26.16</v>
          </cell>
          <cell r="P518">
            <v>0.35</v>
          </cell>
          <cell r="Q518">
            <v>0</v>
          </cell>
          <cell r="R518">
            <v>0.16</v>
          </cell>
          <cell r="S518">
            <v>59.9</v>
          </cell>
          <cell r="T518">
            <v>47.35</v>
          </cell>
          <cell r="U518">
            <v>23.39</v>
          </cell>
          <cell r="V518">
            <v>0</v>
          </cell>
          <cell r="W518">
            <v>0</v>
          </cell>
          <cell r="X518">
            <v>0</v>
          </cell>
          <cell r="Y518">
            <v>0</v>
          </cell>
        </row>
        <row r="519">
          <cell r="B519">
            <v>0</v>
          </cell>
          <cell r="C519">
            <v>0</v>
          </cell>
          <cell r="D519">
            <v>0</v>
          </cell>
          <cell r="E519">
            <v>0</v>
          </cell>
          <cell r="F519">
            <v>1.4</v>
          </cell>
          <cell r="G519">
            <v>57.09</v>
          </cell>
          <cell r="H519">
            <v>115.42</v>
          </cell>
          <cell r="I519">
            <v>14.21</v>
          </cell>
          <cell r="J519">
            <v>52.75</v>
          </cell>
          <cell r="K519">
            <v>0</v>
          </cell>
          <cell r="L519">
            <v>0</v>
          </cell>
          <cell r="M519">
            <v>26.25</v>
          </cell>
          <cell r="N519">
            <v>0</v>
          </cell>
          <cell r="O519">
            <v>0</v>
          </cell>
          <cell r="P519">
            <v>0</v>
          </cell>
          <cell r="Q519">
            <v>0</v>
          </cell>
          <cell r="R519">
            <v>0</v>
          </cell>
          <cell r="S519">
            <v>4.5</v>
          </cell>
          <cell r="T519">
            <v>0.86</v>
          </cell>
          <cell r="U519">
            <v>0</v>
          </cell>
          <cell r="V519">
            <v>0</v>
          </cell>
          <cell r="W519">
            <v>0</v>
          </cell>
          <cell r="X519">
            <v>0</v>
          </cell>
          <cell r="Y519">
            <v>0</v>
          </cell>
        </row>
        <row r="520">
          <cell r="B520">
            <v>0</v>
          </cell>
          <cell r="C520">
            <v>47.75</v>
          </cell>
          <cell r="D520">
            <v>26.44</v>
          </cell>
          <cell r="E520">
            <v>37.74</v>
          </cell>
          <cell r="F520">
            <v>29.77</v>
          </cell>
          <cell r="G520">
            <v>252.75</v>
          </cell>
          <cell r="H520">
            <v>234.74</v>
          </cell>
          <cell r="I520">
            <v>200.19</v>
          </cell>
          <cell r="J520">
            <v>177.44</v>
          </cell>
          <cell r="K520">
            <v>20.399999999999999</v>
          </cell>
          <cell r="L520">
            <v>5.54</v>
          </cell>
          <cell r="M520">
            <v>2.78</v>
          </cell>
          <cell r="N520">
            <v>14.92</v>
          </cell>
          <cell r="O520">
            <v>31.1</v>
          </cell>
          <cell r="P520">
            <v>55.97</v>
          </cell>
          <cell r="Q520">
            <v>79.08</v>
          </cell>
          <cell r="R520">
            <v>73.44</v>
          </cell>
          <cell r="S520">
            <v>252.72</v>
          </cell>
          <cell r="T520">
            <v>46.74</v>
          </cell>
          <cell r="U520">
            <v>41.22</v>
          </cell>
          <cell r="V520">
            <v>0.25</v>
          </cell>
          <cell r="W520">
            <v>0</v>
          </cell>
          <cell r="X520">
            <v>0</v>
          </cell>
          <cell r="Y520">
            <v>0</v>
          </cell>
        </row>
        <row r="521">
          <cell r="B521">
            <v>0</v>
          </cell>
          <cell r="C521">
            <v>0.64</v>
          </cell>
          <cell r="D521">
            <v>0</v>
          </cell>
          <cell r="E521">
            <v>0</v>
          </cell>
          <cell r="F521">
            <v>18.5</v>
          </cell>
          <cell r="G521">
            <v>158.08000000000001</v>
          </cell>
          <cell r="H521">
            <v>186.14</v>
          </cell>
          <cell r="I521">
            <v>118.91</v>
          </cell>
          <cell r="J521">
            <v>91.1</v>
          </cell>
          <cell r="K521">
            <v>18.11</v>
          </cell>
          <cell r="L521">
            <v>15.42</v>
          </cell>
          <cell r="M521">
            <v>54.93</v>
          </cell>
          <cell r="N521">
            <v>33.590000000000003</v>
          </cell>
          <cell r="O521">
            <v>16.809999999999999</v>
          </cell>
          <cell r="P521">
            <v>20.350000000000001</v>
          </cell>
          <cell r="Q521">
            <v>24.89</v>
          </cell>
          <cell r="R521">
            <v>0</v>
          </cell>
          <cell r="S521">
            <v>6.17</v>
          </cell>
          <cell r="T521">
            <v>13.56</v>
          </cell>
          <cell r="U521">
            <v>0</v>
          </cell>
          <cell r="V521">
            <v>0</v>
          </cell>
          <cell r="W521">
            <v>0</v>
          </cell>
          <cell r="X521">
            <v>0</v>
          </cell>
          <cell r="Y521">
            <v>0</v>
          </cell>
        </row>
        <row r="522">
          <cell r="B522">
            <v>0</v>
          </cell>
          <cell r="C522">
            <v>0</v>
          </cell>
          <cell r="D522">
            <v>0</v>
          </cell>
          <cell r="E522">
            <v>0</v>
          </cell>
          <cell r="F522">
            <v>30.07</v>
          </cell>
          <cell r="G522">
            <v>255.61</v>
          </cell>
          <cell r="H522">
            <v>254.5</v>
          </cell>
          <cell r="I522">
            <v>167.72</v>
          </cell>
          <cell r="J522">
            <v>64.680000000000007</v>
          </cell>
          <cell r="K522">
            <v>14.12</v>
          </cell>
          <cell r="L522">
            <v>33.82</v>
          </cell>
          <cell r="M522">
            <v>0</v>
          </cell>
          <cell r="N522">
            <v>0.92</v>
          </cell>
          <cell r="O522">
            <v>22.79</v>
          </cell>
          <cell r="P522">
            <v>27.68</v>
          </cell>
          <cell r="Q522">
            <v>39.74</v>
          </cell>
          <cell r="R522">
            <v>57.81</v>
          </cell>
          <cell r="S522">
            <v>11.25</v>
          </cell>
          <cell r="T522">
            <v>12.1</v>
          </cell>
          <cell r="U522">
            <v>15.35</v>
          </cell>
          <cell r="V522">
            <v>0</v>
          </cell>
          <cell r="W522">
            <v>0</v>
          </cell>
          <cell r="X522">
            <v>0</v>
          </cell>
          <cell r="Y522">
            <v>0</v>
          </cell>
        </row>
        <row r="523">
          <cell r="B523">
            <v>0.51</v>
          </cell>
          <cell r="C523">
            <v>0.98</v>
          </cell>
          <cell r="D523">
            <v>18.34</v>
          </cell>
          <cell r="E523">
            <v>10.76</v>
          </cell>
          <cell r="F523">
            <v>47.27</v>
          </cell>
          <cell r="G523">
            <v>51.85</v>
          </cell>
          <cell r="H523">
            <v>91.78</v>
          </cell>
          <cell r="I523">
            <v>121.3</v>
          </cell>
          <cell r="J523">
            <v>190.8</v>
          </cell>
          <cell r="K523">
            <v>139.5</v>
          </cell>
          <cell r="L523">
            <v>73.319999999999993</v>
          </cell>
          <cell r="M523">
            <v>170.14</v>
          </cell>
          <cell r="N523">
            <v>174.31</v>
          </cell>
          <cell r="O523">
            <v>163.88</v>
          </cell>
          <cell r="P523">
            <v>172.81</v>
          </cell>
          <cell r="Q523">
            <v>233.13</v>
          </cell>
          <cell r="R523">
            <v>259.8</v>
          </cell>
          <cell r="S523">
            <v>247.85</v>
          </cell>
          <cell r="T523">
            <v>173.72</v>
          </cell>
          <cell r="U523">
            <v>22.31</v>
          </cell>
          <cell r="V523">
            <v>25.65</v>
          </cell>
          <cell r="W523">
            <v>0</v>
          </cell>
          <cell r="X523">
            <v>0</v>
          </cell>
          <cell r="Y523">
            <v>0</v>
          </cell>
        </row>
        <row r="524">
          <cell r="B524">
            <v>0</v>
          </cell>
          <cell r="C524">
            <v>0</v>
          </cell>
          <cell r="D524">
            <v>11.86</v>
          </cell>
          <cell r="E524">
            <v>0</v>
          </cell>
          <cell r="F524">
            <v>65.52</v>
          </cell>
          <cell r="G524">
            <v>33.39</v>
          </cell>
          <cell r="H524">
            <v>34.22</v>
          </cell>
          <cell r="I524">
            <v>166.86</v>
          </cell>
          <cell r="J524">
            <v>251.06</v>
          </cell>
          <cell r="K524">
            <v>43.7</v>
          </cell>
          <cell r="L524">
            <v>156.1</v>
          </cell>
          <cell r="M524">
            <v>113.07</v>
          </cell>
          <cell r="N524">
            <v>202.69</v>
          </cell>
          <cell r="O524">
            <v>115.91</v>
          </cell>
          <cell r="P524">
            <v>168.78</v>
          </cell>
          <cell r="Q524">
            <v>194.5</v>
          </cell>
          <cell r="R524">
            <v>171.39</v>
          </cell>
          <cell r="S524">
            <v>116.02</v>
          </cell>
          <cell r="T524">
            <v>263.5</v>
          </cell>
          <cell r="U524">
            <v>87.67</v>
          </cell>
          <cell r="V524">
            <v>38.83</v>
          </cell>
          <cell r="W524">
            <v>0</v>
          </cell>
          <cell r="X524">
            <v>0</v>
          </cell>
          <cell r="Y524">
            <v>0</v>
          </cell>
        </row>
        <row r="525">
          <cell r="B525">
            <v>0</v>
          </cell>
          <cell r="C525">
            <v>0</v>
          </cell>
          <cell r="D525">
            <v>20.78</v>
          </cell>
          <cell r="E525">
            <v>31.82</v>
          </cell>
          <cell r="F525">
            <v>9.4700000000000006</v>
          </cell>
          <cell r="G525">
            <v>134.51</v>
          </cell>
          <cell r="H525">
            <v>219.15</v>
          </cell>
          <cell r="I525">
            <v>167.51</v>
          </cell>
          <cell r="J525">
            <v>127.26</v>
          </cell>
          <cell r="K525">
            <v>51.9</v>
          </cell>
          <cell r="L525">
            <v>5.32</v>
          </cell>
          <cell r="M525">
            <v>83.14</v>
          </cell>
          <cell r="N525">
            <v>203.26</v>
          </cell>
          <cell r="O525">
            <v>232.4</v>
          </cell>
          <cell r="P525">
            <v>231.68</v>
          </cell>
          <cell r="Q525">
            <v>354.48</v>
          </cell>
          <cell r="R525">
            <v>355.4</v>
          </cell>
          <cell r="S525">
            <v>80.709999999999994</v>
          </cell>
          <cell r="T525">
            <v>47.44</v>
          </cell>
          <cell r="U525">
            <v>6.73</v>
          </cell>
          <cell r="V525">
            <v>6.31</v>
          </cell>
          <cell r="W525">
            <v>0</v>
          </cell>
          <cell r="X525">
            <v>0</v>
          </cell>
          <cell r="Y525">
            <v>0</v>
          </cell>
        </row>
        <row r="526">
          <cell r="B526">
            <v>0</v>
          </cell>
          <cell r="C526">
            <v>0</v>
          </cell>
          <cell r="D526">
            <v>0</v>
          </cell>
          <cell r="E526">
            <v>0</v>
          </cell>
          <cell r="F526">
            <v>101.53</v>
          </cell>
          <cell r="G526">
            <v>174.58</v>
          </cell>
          <cell r="H526">
            <v>340.27</v>
          </cell>
          <cell r="I526">
            <v>178.74</v>
          </cell>
          <cell r="J526">
            <v>200.7</v>
          </cell>
          <cell r="K526">
            <v>163.55000000000001</v>
          </cell>
          <cell r="L526">
            <v>95.1</v>
          </cell>
          <cell r="M526">
            <v>26.35</v>
          </cell>
          <cell r="N526">
            <v>42.06</v>
          </cell>
          <cell r="O526">
            <v>55.11</v>
          </cell>
          <cell r="P526">
            <v>128.19999999999999</v>
          </cell>
          <cell r="Q526">
            <v>104.76</v>
          </cell>
          <cell r="R526">
            <v>141.44</v>
          </cell>
          <cell r="S526">
            <v>352.77</v>
          </cell>
          <cell r="T526">
            <v>165.91</v>
          </cell>
          <cell r="U526">
            <v>149.18</v>
          </cell>
          <cell r="V526">
            <v>0</v>
          </cell>
          <cell r="W526">
            <v>0</v>
          </cell>
          <cell r="X526">
            <v>0</v>
          </cell>
          <cell r="Y526">
            <v>0</v>
          </cell>
        </row>
        <row r="527">
          <cell r="B527">
            <v>0</v>
          </cell>
          <cell r="C527">
            <v>0</v>
          </cell>
          <cell r="D527">
            <v>0</v>
          </cell>
          <cell r="E527">
            <v>0</v>
          </cell>
          <cell r="F527">
            <v>42.07</v>
          </cell>
          <cell r="G527">
            <v>176.91</v>
          </cell>
          <cell r="H527">
            <v>232.9</v>
          </cell>
          <cell r="I527">
            <v>179.74</v>
          </cell>
          <cell r="J527">
            <v>163.06</v>
          </cell>
          <cell r="K527">
            <v>76.760000000000005</v>
          </cell>
          <cell r="L527">
            <v>108.8</v>
          </cell>
          <cell r="M527">
            <v>0.68</v>
          </cell>
          <cell r="N527">
            <v>29.36</v>
          </cell>
          <cell r="O527">
            <v>34.58</v>
          </cell>
          <cell r="P527">
            <v>61.22</v>
          </cell>
          <cell r="Q527">
            <v>37.01</v>
          </cell>
          <cell r="R527">
            <v>51.14</v>
          </cell>
          <cell r="S527">
            <v>142.99</v>
          </cell>
          <cell r="T527">
            <v>34.1</v>
          </cell>
          <cell r="U527">
            <v>76.88</v>
          </cell>
          <cell r="V527">
            <v>0</v>
          </cell>
          <cell r="W527">
            <v>0</v>
          </cell>
          <cell r="X527">
            <v>0</v>
          </cell>
          <cell r="Y527">
            <v>0</v>
          </cell>
        </row>
        <row r="528">
          <cell r="B528">
            <v>0</v>
          </cell>
          <cell r="C528">
            <v>0</v>
          </cell>
          <cell r="D528">
            <v>0</v>
          </cell>
          <cell r="E528">
            <v>0</v>
          </cell>
          <cell r="F528">
            <v>20</v>
          </cell>
          <cell r="G528">
            <v>155.11000000000001</v>
          </cell>
          <cell r="H528">
            <v>157.9</v>
          </cell>
          <cell r="I528">
            <v>278.61</v>
          </cell>
          <cell r="J528">
            <v>183.46</v>
          </cell>
          <cell r="K528">
            <v>23.56</v>
          </cell>
          <cell r="L528">
            <v>13.89</v>
          </cell>
          <cell r="M528">
            <v>67.89</v>
          </cell>
          <cell r="N528">
            <v>282.23</v>
          </cell>
          <cell r="O528">
            <v>255.74</v>
          </cell>
          <cell r="P528">
            <v>295.27</v>
          </cell>
          <cell r="Q528">
            <v>278.48</v>
          </cell>
          <cell r="R528">
            <v>347.32</v>
          </cell>
          <cell r="S528">
            <v>343.59</v>
          </cell>
          <cell r="T528">
            <v>182.91</v>
          </cell>
          <cell r="U528">
            <v>3.45</v>
          </cell>
          <cell r="V528">
            <v>76.28</v>
          </cell>
          <cell r="W528">
            <v>0</v>
          </cell>
          <cell r="X528">
            <v>0</v>
          </cell>
          <cell r="Y528">
            <v>0.37</v>
          </cell>
        </row>
        <row r="529">
          <cell r="B529">
            <v>0</v>
          </cell>
          <cell r="C529">
            <v>0</v>
          </cell>
          <cell r="D529">
            <v>0</v>
          </cell>
          <cell r="E529">
            <v>0</v>
          </cell>
          <cell r="F529">
            <v>32.82</v>
          </cell>
          <cell r="G529">
            <v>252.44</v>
          </cell>
          <cell r="H529">
            <v>358.23</v>
          </cell>
          <cell r="I529">
            <v>282.41000000000003</v>
          </cell>
          <cell r="J529">
            <v>192.32</v>
          </cell>
          <cell r="K529">
            <v>105.04</v>
          </cell>
          <cell r="L529">
            <v>146.91</v>
          </cell>
          <cell r="M529">
            <v>199.83</v>
          </cell>
          <cell r="N529">
            <v>220.34</v>
          </cell>
          <cell r="O529">
            <v>195.54</v>
          </cell>
          <cell r="P529">
            <v>260.88</v>
          </cell>
          <cell r="Q529">
            <v>352.16</v>
          </cell>
          <cell r="R529">
            <v>263.75</v>
          </cell>
          <cell r="S529">
            <v>230.44</v>
          </cell>
          <cell r="T529">
            <v>243.51</v>
          </cell>
          <cell r="U529">
            <v>0.28999999999999998</v>
          </cell>
          <cell r="V529">
            <v>53.79</v>
          </cell>
          <cell r="W529">
            <v>0</v>
          </cell>
          <cell r="X529">
            <v>0</v>
          </cell>
          <cell r="Y529">
            <v>0</v>
          </cell>
        </row>
        <row r="530">
          <cell r="B530">
            <v>31.57</v>
          </cell>
          <cell r="C530">
            <v>13.65</v>
          </cell>
          <cell r="D530">
            <v>12.36</v>
          </cell>
          <cell r="E530">
            <v>55.47</v>
          </cell>
          <cell r="F530">
            <v>76.48</v>
          </cell>
          <cell r="G530">
            <v>120.57</v>
          </cell>
          <cell r="H530">
            <v>226.23</v>
          </cell>
          <cell r="I530">
            <v>361.22</v>
          </cell>
          <cell r="J530">
            <v>507.18</v>
          </cell>
          <cell r="K530">
            <v>517.94000000000005</v>
          </cell>
          <cell r="L530">
            <v>2733.31</v>
          </cell>
          <cell r="M530">
            <v>399.18</v>
          </cell>
          <cell r="N530">
            <v>410.77</v>
          </cell>
          <cell r="O530">
            <v>655.54</v>
          </cell>
          <cell r="P530">
            <v>508.56</v>
          </cell>
          <cell r="Q530">
            <v>579.5</v>
          </cell>
          <cell r="R530">
            <v>886.21</v>
          </cell>
          <cell r="S530">
            <v>710.42</v>
          </cell>
          <cell r="T530">
            <v>297.99</v>
          </cell>
          <cell r="U530">
            <v>123.71</v>
          </cell>
          <cell r="V530">
            <v>52.13</v>
          </cell>
          <cell r="W530">
            <v>0.57999999999999996</v>
          </cell>
          <cell r="X530">
            <v>2.1800000000000002</v>
          </cell>
          <cell r="Y530">
            <v>0</v>
          </cell>
        </row>
        <row r="531">
          <cell r="B531">
            <v>25.93</v>
          </cell>
          <cell r="C531">
            <v>0</v>
          </cell>
          <cell r="D531">
            <v>0.98</v>
          </cell>
          <cell r="E531">
            <v>1.53</v>
          </cell>
          <cell r="F531">
            <v>56.27</v>
          </cell>
          <cell r="G531">
            <v>50.2</v>
          </cell>
          <cell r="H531">
            <v>105.38</v>
          </cell>
          <cell r="I531">
            <v>133.76</v>
          </cell>
          <cell r="J531">
            <v>142.72</v>
          </cell>
          <cell r="K531">
            <v>204.08</v>
          </cell>
          <cell r="L531">
            <v>48.58</v>
          </cell>
          <cell r="M531">
            <v>13.48</v>
          </cell>
          <cell r="N531">
            <v>48.75</v>
          </cell>
          <cell r="O531">
            <v>41.85</v>
          </cell>
          <cell r="P531">
            <v>126.39</v>
          </cell>
          <cell r="Q531">
            <v>0.18</v>
          </cell>
          <cell r="R531">
            <v>15.51</v>
          </cell>
          <cell r="S531">
            <v>34.61</v>
          </cell>
          <cell r="T531">
            <v>0.88</v>
          </cell>
          <cell r="U531">
            <v>0</v>
          </cell>
          <cell r="V531">
            <v>0</v>
          </cell>
          <cell r="W531">
            <v>0</v>
          </cell>
          <cell r="X531">
            <v>0</v>
          </cell>
          <cell r="Y531">
            <v>0</v>
          </cell>
        </row>
        <row r="532">
          <cell r="B532">
            <v>0</v>
          </cell>
          <cell r="C532">
            <v>0</v>
          </cell>
          <cell r="D532">
            <v>0</v>
          </cell>
          <cell r="E532">
            <v>0</v>
          </cell>
          <cell r="F532">
            <v>3.8</v>
          </cell>
          <cell r="G532">
            <v>117.96</v>
          </cell>
          <cell r="H532">
            <v>255.72</v>
          </cell>
          <cell r="I532">
            <v>199.96</v>
          </cell>
          <cell r="J532">
            <v>147.32</v>
          </cell>
          <cell r="K532">
            <v>70.94</v>
          </cell>
          <cell r="L532">
            <v>7.02</v>
          </cell>
          <cell r="M532">
            <v>142.26</v>
          </cell>
          <cell r="N532">
            <v>183.52</v>
          </cell>
          <cell r="O532">
            <v>181.55</v>
          </cell>
          <cell r="P532">
            <v>200.96</v>
          </cell>
          <cell r="Q532">
            <v>194.5</v>
          </cell>
          <cell r="R532">
            <v>187.72</v>
          </cell>
          <cell r="S532">
            <v>6.46</v>
          </cell>
          <cell r="T532">
            <v>2.06</v>
          </cell>
          <cell r="U532">
            <v>6.23</v>
          </cell>
          <cell r="V532">
            <v>1.05</v>
          </cell>
          <cell r="W532">
            <v>0</v>
          </cell>
          <cell r="X532">
            <v>0</v>
          </cell>
          <cell r="Y532">
            <v>307.24</v>
          </cell>
        </row>
        <row r="533">
          <cell r="B533">
            <v>380.22</v>
          </cell>
          <cell r="C533">
            <v>580.14</v>
          </cell>
          <cell r="D533">
            <v>317.85000000000002</v>
          </cell>
          <cell r="E533">
            <v>337.97</v>
          </cell>
          <cell r="F533">
            <v>62.83</v>
          </cell>
          <cell r="G533">
            <v>132.79</v>
          </cell>
          <cell r="H533">
            <v>261.16000000000003</v>
          </cell>
          <cell r="I533">
            <v>146.74</v>
          </cell>
          <cell r="J533">
            <v>123.04</v>
          </cell>
          <cell r="K533">
            <v>0.49</v>
          </cell>
          <cell r="L533">
            <v>1.45</v>
          </cell>
          <cell r="M533">
            <v>2.5099999999999998</v>
          </cell>
          <cell r="N533">
            <v>3.18</v>
          </cell>
          <cell r="O533">
            <v>6.18</v>
          </cell>
          <cell r="P533">
            <v>7.12</v>
          </cell>
          <cell r="Q533">
            <v>7.82</v>
          </cell>
          <cell r="R533">
            <v>12.14</v>
          </cell>
          <cell r="S533">
            <v>67.56</v>
          </cell>
          <cell r="T533">
            <v>99.05</v>
          </cell>
          <cell r="U533">
            <v>0</v>
          </cell>
          <cell r="V533">
            <v>0</v>
          </cell>
          <cell r="W533">
            <v>0</v>
          </cell>
          <cell r="X533">
            <v>0</v>
          </cell>
          <cell r="Y533">
            <v>39.4</v>
          </cell>
        </row>
        <row r="537">
          <cell r="B537">
            <v>30.49</v>
          </cell>
          <cell r="C537">
            <v>41.65</v>
          </cell>
          <cell r="D537">
            <v>7.04</v>
          </cell>
          <cell r="E537">
            <v>4.08</v>
          </cell>
          <cell r="F537">
            <v>0</v>
          </cell>
          <cell r="G537">
            <v>0</v>
          </cell>
          <cell r="H537">
            <v>0</v>
          </cell>
          <cell r="I537">
            <v>0</v>
          </cell>
          <cell r="J537">
            <v>0</v>
          </cell>
          <cell r="K537">
            <v>0</v>
          </cell>
          <cell r="L537">
            <v>0.01</v>
          </cell>
          <cell r="M537">
            <v>28.01</v>
          </cell>
          <cell r="N537">
            <v>18.96</v>
          </cell>
          <cell r="O537">
            <v>19.02</v>
          </cell>
          <cell r="P537">
            <v>0.24</v>
          </cell>
          <cell r="Q537">
            <v>0</v>
          </cell>
          <cell r="R537">
            <v>0</v>
          </cell>
          <cell r="S537">
            <v>0</v>
          </cell>
          <cell r="T537">
            <v>0</v>
          </cell>
          <cell r="U537">
            <v>0</v>
          </cell>
          <cell r="V537">
            <v>28.42</v>
          </cell>
          <cell r="W537">
            <v>109.78</v>
          </cell>
          <cell r="X537">
            <v>174.81</v>
          </cell>
          <cell r="Y537">
            <v>158.91999999999999</v>
          </cell>
        </row>
        <row r="538">
          <cell r="B538">
            <v>48.78</v>
          </cell>
          <cell r="C538">
            <v>12.41</v>
          </cell>
          <cell r="D538">
            <v>48.02</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0.03</v>
          </cell>
          <cell r="V538">
            <v>21.49</v>
          </cell>
          <cell r="W538">
            <v>334.14</v>
          </cell>
          <cell r="X538">
            <v>239.4</v>
          </cell>
          <cell r="Y538">
            <v>145.30000000000001</v>
          </cell>
        </row>
        <row r="539">
          <cell r="B539">
            <v>200.56</v>
          </cell>
          <cell r="C539">
            <v>325.52</v>
          </cell>
          <cell r="D539">
            <v>135.65</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194.72</v>
          </cell>
          <cell r="X539">
            <v>248.74</v>
          </cell>
          <cell r="Y539">
            <v>80.790000000000006</v>
          </cell>
        </row>
        <row r="540">
          <cell r="B540">
            <v>44.41</v>
          </cell>
          <cell r="C540">
            <v>0</v>
          </cell>
          <cell r="D540">
            <v>0</v>
          </cell>
          <cell r="E540">
            <v>0</v>
          </cell>
          <cell r="F540">
            <v>0</v>
          </cell>
          <cell r="G540">
            <v>0</v>
          </cell>
          <cell r="H540">
            <v>0</v>
          </cell>
          <cell r="I540">
            <v>0</v>
          </cell>
          <cell r="J540">
            <v>0</v>
          </cell>
          <cell r="K540">
            <v>10.23</v>
          </cell>
          <cell r="L540">
            <v>59.21</v>
          </cell>
          <cell r="M540">
            <v>117.01</v>
          </cell>
          <cell r="N540">
            <v>77.63</v>
          </cell>
          <cell r="O540">
            <v>113.48</v>
          </cell>
          <cell r="P540">
            <v>66.19</v>
          </cell>
          <cell r="Q540">
            <v>23.11</v>
          </cell>
          <cell r="R540">
            <v>0</v>
          </cell>
          <cell r="S540">
            <v>0</v>
          </cell>
          <cell r="T540">
            <v>0</v>
          </cell>
          <cell r="U540">
            <v>0</v>
          </cell>
          <cell r="V540">
            <v>49.45</v>
          </cell>
          <cell r="W540">
            <v>264.05</v>
          </cell>
          <cell r="X540">
            <v>188</v>
          </cell>
          <cell r="Y540">
            <v>105.34</v>
          </cell>
        </row>
        <row r="541">
          <cell r="B541">
            <v>12.05</v>
          </cell>
          <cell r="C541">
            <v>0</v>
          </cell>
          <cell r="D541">
            <v>30.61</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1.32</v>
          </cell>
          <cell r="U541">
            <v>0.32</v>
          </cell>
          <cell r="V541">
            <v>0</v>
          </cell>
          <cell r="W541">
            <v>64.569999999999993</v>
          </cell>
          <cell r="X541">
            <v>41.61</v>
          </cell>
          <cell r="Y541">
            <v>56.9</v>
          </cell>
        </row>
        <row r="542">
          <cell r="B542">
            <v>45.41</v>
          </cell>
          <cell r="C542">
            <v>29.32</v>
          </cell>
          <cell r="D542">
            <v>0</v>
          </cell>
          <cell r="E542">
            <v>0</v>
          </cell>
          <cell r="F542">
            <v>0</v>
          </cell>
          <cell r="G542">
            <v>0</v>
          </cell>
          <cell r="H542">
            <v>0</v>
          </cell>
          <cell r="I542">
            <v>0</v>
          </cell>
          <cell r="J542">
            <v>0</v>
          </cell>
          <cell r="K542">
            <v>2.0099999999999998</v>
          </cell>
          <cell r="L542">
            <v>8.3699999999999992</v>
          </cell>
          <cell r="M542">
            <v>1.57</v>
          </cell>
          <cell r="N542">
            <v>0.98</v>
          </cell>
          <cell r="O542">
            <v>8.8699999999999992</v>
          </cell>
          <cell r="P542">
            <v>50.31</v>
          </cell>
          <cell r="Q542">
            <v>24.14</v>
          </cell>
          <cell r="R542">
            <v>1.08</v>
          </cell>
          <cell r="S542">
            <v>55.47</v>
          </cell>
          <cell r="T542">
            <v>203.36</v>
          </cell>
          <cell r="U542">
            <v>108.75</v>
          </cell>
          <cell r="V542">
            <v>0</v>
          </cell>
          <cell r="W542">
            <v>201.65</v>
          </cell>
          <cell r="X542">
            <v>334.85</v>
          </cell>
          <cell r="Y542">
            <v>130.38</v>
          </cell>
        </row>
        <row r="543">
          <cell r="B543">
            <v>54.77</v>
          </cell>
          <cell r="C543">
            <v>252.92</v>
          </cell>
          <cell r="D543">
            <v>1.1200000000000001</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109</v>
          </cell>
          <cell r="X543">
            <v>228.02</v>
          </cell>
          <cell r="Y543">
            <v>106.3</v>
          </cell>
        </row>
        <row r="544">
          <cell r="B544">
            <v>6.9</v>
          </cell>
          <cell r="C544">
            <v>180.69</v>
          </cell>
          <cell r="D544">
            <v>116.51</v>
          </cell>
          <cell r="E544">
            <v>92.15</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42.95</v>
          </cell>
          <cell r="W544">
            <v>8.1300000000000008</v>
          </cell>
          <cell r="X544">
            <v>0</v>
          </cell>
          <cell r="Y544">
            <v>0</v>
          </cell>
        </row>
        <row r="545">
          <cell r="B545">
            <v>0</v>
          </cell>
          <cell r="C545">
            <v>7.09</v>
          </cell>
          <cell r="D545">
            <v>1.43</v>
          </cell>
          <cell r="E545">
            <v>0</v>
          </cell>
          <cell r="F545">
            <v>0</v>
          </cell>
          <cell r="G545">
            <v>0</v>
          </cell>
          <cell r="H545">
            <v>0</v>
          </cell>
          <cell r="I545">
            <v>0</v>
          </cell>
          <cell r="J545">
            <v>0</v>
          </cell>
          <cell r="K545">
            <v>18.57</v>
          </cell>
          <cell r="L545">
            <v>17.73</v>
          </cell>
          <cell r="M545">
            <v>38.53</v>
          </cell>
          <cell r="N545">
            <v>0</v>
          </cell>
          <cell r="O545">
            <v>0</v>
          </cell>
          <cell r="P545">
            <v>0</v>
          </cell>
          <cell r="Q545">
            <v>0</v>
          </cell>
          <cell r="R545">
            <v>0</v>
          </cell>
          <cell r="S545">
            <v>0</v>
          </cell>
          <cell r="T545">
            <v>0</v>
          </cell>
          <cell r="U545">
            <v>254.13</v>
          </cell>
          <cell r="V545">
            <v>11.16</v>
          </cell>
          <cell r="W545">
            <v>24.44</v>
          </cell>
          <cell r="X545">
            <v>33.119999999999997</v>
          </cell>
          <cell r="Y545">
            <v>119.72</v>
          </cell>
        </row>
        <row r="546">
          <cell r="B546">
            <v>116.33</v>
          </cell>
          <cell r="C546">
            <v>175.77</v>
          </cell>
          <cell r="D546">
            <v>89.68</v>
          </cell>
          <cell r="E546">
            <v>0</v>
          </cell>
          <cell r="F546">
            <v>0</v>
          </cell>
          <cell r="G546">
            <v>0</v>
          </cell>
          <cell r="H546">
            <v>0</v>
          </cell>
          <cell r="I546">
            <v>0</v>
          </cell>
          <cell r="J546">
            <v>61.52</v>
          </cell>
          <cell r="K546">
            <v>716.06</v>
          </cell>
          <cell r="L546">
            <v>902.72</v>
          </cell>
          <cell r="M546">
            <v>0</v>
          </cell>
          <cell r="N546">
            <v>0</v>
          </cell>
          <cell r="O546">
            <v>22.17</v>
          </cell>
          <cell r="P546">
            <v>102.98</v>
          </cell>
          <cell r="Q546">
            <v>0</v>
          </cell>
          <cell r="R546">
            <v>0</v>
          </cell>
          <cell r="S546">
            <v>0</v>
          </cell>
          <cell r="T546">
            <v>634.08000000000004</v>
          </cell>
          <cell r="U546">
            <v>0</v>
          </cell>
          <cell r="V546">
            <v>0.22</v>
          </cell>
          <cell r="W546">
            <v>0.47</v>
          </cell>
          <cell r="X546">
            <v>1.25</v>
          </cell>
          <cell r="Y546">
            <v>59.66</v>
          </cell>
        </row>
        <row r="547">
          <cell r="B547">
            <v>6.93</v>
          </cell>
          <cell r="C547">
            <v>0.03</v>
          </cell>
          <cell r="D547">
            <v>0</v>
          </cell>
          <cell r="E547">
            <v>0</v>
          </cell>
          <cell r="F547">
            <v>0</v>
          </cell>
          <cell r="G547">
            <v>0</v>
          </cell>
          <cell r="H547">
            <v>0</v>
          </cell>
          <cell r="I547">
            <v>0</v>
          </cell>
          <cell r="J547">
            <v>0</v>
          </cell>
          <cell r="K547">
            <v>1237.96</v>
          </cell>
          <cell r="L547">
            <v>0</v>
          </cell>
          <cell r="M547">
            <v>0.2</v>
          </cell>
          <cell r="N547">
            <v>0</v>
          </cell>
          <cell r="O547">
            <v>0</v>
          </cell>
          <cell r="P547">
            <v>0</v>
          </cell>
          <cell r="Q547">
            <v>0</v>
          </cell>
          <cell r="R547">
            <v>0</v>
          </cell>
          <cell r="S547">
            <v>0</v>
          </cell>
          <cell r="T547">
            <v>889.96</v>
          </cell>
          <cell r="U547">
            <v>0</v>
          </cell>
          <cell r="V547">
            <v>3.21</v>
          </cell>
          <cell r="W547">
            <v>0</v>
          </cell>
          <cell r="X547">
            <v>313.99</v>
          </cell>
          <cell r="Y547">
            <v>142.91999999999999</v>
          </cell>
        </row>
        <row r="548">
          <cell r="B548">
            <v>109.68</v>
          </cell>
          <cell r="C548">
            <v>0</v>
          </cell>
          <cell r="D548">
            <v>0</v>
          </cell>
          <cell r="E548">
            <v>0</v>
          </cell>
          <cell r="F548">
            <v>0.95</v>
          </cell>
          <cell r="G548">
            <v>0</v>
          </cell>
          <cell r="H548">
            <v>0</v>
          </cell>
          <cell r="I548">
            <v>0</v>
          </cell>
          <cell r="J548">
            <v>0</v>
          </cell>
          <cell r="K548">
            <v>47.14</v>
          </cell>
          <cell r="L548">
            <v>35.659999999999997</v>
          </cell>
          <cell r="M548">
            <v>86.9</v>
          </cell>
          <cell r="N548">
            <v>0.31</v>
          </cell>
          <cell r="O548">
            <v>0.14000000000000001</v>
          </cell>
          <cell r="P548">
            <v>0.06</v>
          </cell>
          <cell r="Q548">
            <v>0</v>
          </cell>
          <cell r="R548">
            <v>0</v>
          </cell>
          <cell r="S548">
            <v>11.62</v>
          </cell>
          <cell r="T548">
            <v>19.600000000000001</v>
          </cell>
          <cell r="U548">
            <v>31.12</v>
          </cell>
          <cell r="V548">
            <v>3.25</v>
          </cell>
          <cell r="W548">
            <v>154.99</v>
          </cell>
          <cell r="X548">
            <v>570.75</v>
          </cell>
          <cell r="Y548">
            <v>188.91</v>
          </cell>
        </row>
        <row r="549">
          <cell r="B549">
            <v>176.38</v>
          </cell>
          <cell r="C549">
            <v>268.82</v>
          </cell>
          <cell r="D549">
            <v>107.95</v>
          </cell>
          <cell r="E549">
            <v>15.82</v>
          </cell>
          <cell r="F549">
            <v>0</v>
          </cell>
          <cell r="G549">
            <v>0</v>
          </cell>
          <cell r="H549">
            <v>0</v>
          </cell>
          <cell r="I549">
            <v>0</v>
          </cell>
          <cell r="J549">
            <v>15.65</v>
          </cell>
          <cell r="K549">
            <v>95.84</v>
          </cell>
          <cell r="L549">
            <v>180.04</v>
          </cell>
          <cell r="M549">
            <v>8.2899999999999991</v>
          </cell>
          <cell r="N549">
            <v>2.9</v>
          </cell>
          <cell r="O549">
            <v>5.48</v>
          </cell>
          <cell r="P549">
            <v>6.56</v>
          </cell>
          <cell r="Q549">
            <v>1.23</v>
          </cell>
          <cell r="R549">
            <v>0</v>
          </cell>
          <cell r="S549">
            <v>25.78</v>
          </cell>
          <cell r="T549">
            <v>132.13</v>
          </cell>
          <cell r="U549">
            <v>24.97</v>
          </cell>
          <cell r="V549">
            <v>82.18</v>
          </cell>
          <cell r="W549">
            <v>111.37</v>
          </cell>
          <cell r="X549">
            <v>599.16999999999996</v>
          </cell>
          <cell r="Y549">
            <v>423.11</v>
          </cell>
        </row>
        <row r="550">
          <cell r="B550">
            <v>42.52</v>
          </cell>
          <cell r="C550">
            <v>0</v>
          </cell>
          <cell r="D550">
            <v>0</v>
          </cell>
          <cell r="E550">
            <v>0</v>
          </cell>
          <cell r="F550">
            <v>0</v>
          </cell>
          <cell r="G550">
            <v>0</v>
          </cell>
          <cell r="H550">
            <v>0</v>
          </cell>
          <cell r="I550">
            <v>7.9</v>
          </cell>
          <cell r="J550">
            <v>0</v>
          </cell>
          <cell r="K550">
            <v>0</v>
          </cell>
          <cell r="L550">
            <v>0</v>
          </cell>
          <cell r="M550">
            <v>0</v>
          </cell>
          <cell r="N550">
            <v>0</v>
          </cell>
          <cell r="O550">
            <v>0</v>
          </cell>
          <cell r="P550">
            <v>0</v>
          </cell>
          <cell r="Q550">
            <v>0</v>
          </cell>
          <cell r="R550">
            <v>0</v>
          </cell>
          <cell r="S550">
            <v>0.2</v>
          </cell>
          <cell r="T550">
            <v>0</v>
          </cell>
          <cell r="U550">
            <v>3.73</v>
          </cell>
          <cell r="V550">
            <v>19.16</v>
          </cell>
          <cell r="W550">
            <v>178.52</v>
          </cell>
          <cell r="X550">
            <v>383.08</v>
          </cell>
          <cell r="Y550">
            <v>159.87</v>
          </cell>
        </row>
        <row r="551">
          <cell r="B551">
            <v>76.97</v>
          </cell>
          <cell r="C551">
            <v>25.03</v>
          </cell>
          <cell r="D551">
            <v>21.02</v>
          </cell>
          <cell r="E551">
            <v>36.450000000000003</v>
          </cell>
          <cell r="F551">
            <v>0</v>
          </cell>
          <cell r="G551">
            <v>0</v>
          </cell>
          <cell r="H551">
            <v>0</v>
          </cell>
          <cell r="I551">
            <v>0</v>
          </cell>
          <cell r="J551">
            <v>0</v>
          </cell>
          <cell r="K551">
            <v>0.48</v>
          </cell>
          <cell r="L551">
            <v>21.2</v>
          </cell>
          <cell r="M551">
            <v>47.8</v>
          </cell>
          <cell r="N551">
            <v>36.03</v>
          </cell>
          <cell r="O551">
            <v>38.69</v>
          </cell>
          <cell r="P551">
            <v>0</v>
          </cell>
          <cell r="Q551">
            <v>0</v>
          </cell>
          <cell r="R551">
            <v>0</v>
          </cell>
          <cell r="S551">
            <v>0</v>
          </cell>
          <cell r="T551">
            <v>0.17</v>
          </cell>
          <cell r="U551">
            <v>16.850000000000001</v>
          </cell>
          <cell r="V551">
            <v>104.33</v>
          </cell>
          <cell r="W551">
            <v>564.35</v>
          </cell>
          <cell r="X551">
            <v>399.27</v>
          </cell>
          <cell r="Y551">
            <v>91.35</v>
          </cell>
        </row>
        <row r="552">
          <cell r="B552">
            <v>118.74</v>
          </cell>
          <cell r="C552">
            <v>171.11</v>
          </cell>
          <cell r="D552">
            <v>145.47</v>
          </cell>
          <cell r="E552">
            <v>0</v>
          </cell>
          <cell r="F552">
            <v>0</v>
          </cell>
          <cell r="G552">
            <v>0</v>
          </cell>
          <cell r="H552">
            <v>0</v>
          </cell>
          <cell r="I552">
            <v>0</v>
          </cell>
          <cell r="J552">
            <v>0</v>
          </cell>
          <cell r="K552">
            <v>5.24</v>
          </cell>
          <cell r="L552">
            <v>17.489999999999998</v>
          </cell>
          <cell r="M552">
            <v>1.1000000000000001</v>
          </cell>
          <cell r="N552">
            <v>0</v>
          </cell>
          <cell r="O552">
            <v>0</v>
          </cell>
          <cell r="P552">
            <v>1.36</v>
          </cell>
          <cell r="Q552">
            <v>10.65</v>
          </cell>
          <cell r="R552">
            <v>0.62</v>
          </cell>
          <cell r="S552">
            <v>0</v>
          </cell>
          <cell r="T552">
            <v>189.58</v>
          </cell>
          <cell r="U552">
            <v>158.02000000000001</v>
          </cell>
          <cell r="V552">
            <v>27.51</v>
          </cell>
          <cell r="W552">
            <v>78.959999999999994</v>
          </cell>
          <cell r="X552">
            <v>501.95</v>
          </cell>
          <cell r="Y552">
            <v>335.76</v>
          </cell>
        </row>
        <row r="553">
          <cell r="B553">
            <v>253.87</v>
          </cell>
          <cell r="C553">
            <v>217.47</v>
          </cell>
          <cell r="D553">
            <v>150.06</v>
          </cell>
          <cell r="E553">
            <v>81.11</v>
          </cell>
          <cell r="F553">
            <v>0.52</v>
          </cell>
          <cell r="G553">
            <v>0</v>
          </cell>
          <cell r="H553">
            <v>0</v>
          </cell>
          <cell r="I553">
            <v>0</v>
          </cell>
          <cell r="J553">
            <v>0</v>
          </cell>
          <cell r="K553">
            <v>62.84</v>
          </cell>
          <cell r="L553">
            <v>114.01</v>
          </cell>
          <cell r="M553">
            <v>24.39</v>
          </cell>
          <cell r="N553">
            <v>64.430000000000007</v>
          </cell>
          <cell r="O553">
            <v>54.75</v>
          </cell>
          <cell r="P553">
            <v>55.17</v>
          </cell>
          <cell r="Q553">
            <v>24.32</v>
          </cell>
          <cell r="R553">
            <v>20.91</v>
          </cell>
          <cell r="S553">
            <v>1.07</v>
          </cell>
          <cell r="T553">
            <v>20.71</v>
          </cell>
          <cell r="U553">
            <v>33.369999999999997</v>
          </cell>
          <cell r="V553">
            <v>96.92</v>
          </cell>
          <cell r="W553">
            <v>378.32</v>
          </cell>
          <cell r="X553">
            <v>323.88</v>
          </cell>
          <cell r="Y553">
            <v>199.6</v>
          </cell>
        </row>
        <row r="554">
          <cell r="B554">
            <v>16.16</v>
          </cell>
          <cell r="C554">
            <v>0</v>
          </cell>
          <cell r="D554">
            <v>0</v>
          </cell>
          <cell r="E554">
            <v>0</v>
          </cell>
          <cell r="F554">
            <v>0</v>
          </cell>
          <cell r="G554">
            <v>0</v>
          </cell>
          <cell r="H554">
            <v>0</v>
          </cell>
          <cell r="I554">
            <v>0</v>
          </cell>
          <cell r="J554">
            <v>0</v>
          </cell>
          <cell r="K554">
            <v>89.25</v>
          </cell>
          <cell r="L554">
            <v>314.49</v>
          </cell>
          <cell r="M554">
            <v>2.29</v>
          </cell>
          <cell r="N554">
            <v>0</v>
          </cell>
          <cell r="O554">
            <v>0</v>
          </cell>
          <cell r="P554">
            <v>0</v>
          </cell>
          <cell r="Q554">
            <v>0</v>
          </cell>
          <cell r="R554">
            <v>0</v>
          </cell>
          <cell r="S554">
            <v>1291.58</v>
          </cell>
          <cell r="T554">
            <v>45.81</v>
          </cell>
          <cell r="U554">
            <v>5.19</v>
          </cell>
          <cell r="V554">
            <v>11.11</v>
          </cell>
          <cell r="W554">
            <v>162.05000000000001</v>
          </cell>
          <cell r="X554">
            <v>228.31</v>
          </cell>
          <cell r="Y554">
            <v>290.89</v>
          </cell>
        </row>
        <row r="555">
          <cell r="B555">
            <v>59.25</v>
          </cell>
          <cell r="C555">
            <v>1.33</v>
          </cell>
          <cell r="D555">
            <v>32.18</v>
          </cell>
          <cell r="E555">
            <v>30.77</v>
          </cell>
          <cell r="F555">
            <v>0</v>
          </cell>
          <cell r="G555">
            <v>0</v>
          </cell>
          <cell r="H555">
            <v>0</v>
          </cell>
          <cell r="I555">
            <v>0</v>
          </cell>
          <cell r="J555">
            <v>0</v>
          </cell>
          <cell r="K555">
            <v>15.38</v>
          </cell>
          <cell r="L555">
            <v>44.68</v>
          </cell>
          <cell r="M555">
            <v>0.01</v>
          </cell>
          <cell r="N555">
            <v>0</v>
          </cell>
          <cell r="O555">
            <v>0</v>
          </cell>
          <cell r="P555">
            <v>0</v>
          </cell>
          <cell r="Q555">
            <v>0</v>
          </cell>
          <cell r="R555">
            <v>32.35</v>
          </cell>
          <cell r="S555">
            <v>106.69</v>
          </cell>
          <cell r="T555">
            <v>48.8</v>
          </cell>
          <cell r="U555">
            <v>157.33000000000001</v>
          </cell>
          <cell r="V555">
            <v>151.51</v>
          </cell>
          <cell r="W555">
            <v>570.79</v>
          </cell>
          <cell r="X555">
            <v>608.39</v>
          </cell>
          <cell r="Y555">
            <v>316.12</v>
          </cell>
        </row>
        <row r="556">
          <cell r="B556">
            <v>137.72</v>
          </cell>
          <cell r="C556">
            <v>168.05</v>
          </cell>
          <cell r="D556">
            <v>109.85</v>
          </cell>
          <cell r="E556">
            <v>18.29</v>
          </cell>
          <cell r="F556">
            <v>0</v>
          </cell>
          <cell r="G556">
            <v>0</v>
          </cell>
          <cell r="H556">
            <v>0</v>
          </cell>
          <cell r="I556">
            <v>0</v>
          </cell>
          <cell r="J556">
            <v>0</v>
          </cell>
          <cell r="K556">
            <v>34.67</v>
          </cell>
          <cell r="L556">
            <v>29.79</v>
          </cell>
          <cell r="M556">
            <v>26.77</v>
          </cell>
          <cell r="N556">
            <v>4.8</v>
          </cell>
          <cell r="O556">
            <v>0.67</v>
          </cell>
          <cell r="P556">
            <v>0.49</v>
          </cell>
          <cell r="Q556">
            <v>0.3</v>
          </cell>
          <cell r="R556">
            <v>0.02</v>
          </cell>
          <cell r="S556">
            <v>69.900000000000006</v>
          </cell>
          <cell r="T556">
            <v>68.53</v>
          </cell>
          <cell r="U556">
            <v>8.18</v>
          </cell>
          <cell r="V556">
            <v>61.33</v>
          </cell>
          <cell r="W556">
            <v>462.77</v>
          </cell>
          <cell r="X556">
            <v>363.94</v>
          </cell>
          <cell r="Y556">
            <v>164.1</v>
          </cell>
        </row>
        <row r="557">
          <cell r="B557">
            <v>39.83</v>
          </cell>
          <cell r="C557">
            <v>25.01</v>
          </cell>
          <cell r="D557">
            <v>0</v>
          </cell>
          <cell r="E557">
            <v>0.02</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167.27</v>
          </cell>
          <cell r="X557">
            <v>169.47</v>
          </cell>
          <cell r="Y557">
            <v>47.47</v>
          </cell>
        </row>
        <row r="558">
          <cell r="B558">
            <v>34.56</v>
          </cell>
          <cell r="C558">
            <v>20.25</v>
          </cell>
          <cell r="D558">
            <v>0</v>
          </cell>
          <cell r="E558">
            <v>5.99</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304.52999999999997</v>
          </cell>
          <cell r="X558">
            <v>101</v>
          </cell>
          <cell r="Y558">
            <v>138.01</v>
          </cell>
        </row>
        <row r="559">
          <cell r="B559">
            <v>109.2</v>
          </cell>
          <cell r="C559">
            <v>35.28</v>
          </cell>
          <cell r="D559">
            <v>0</v>
          </cell>
          <cell r="E559">
            <v>0</v>
          </cell>
          <cell r="F559">
            <v>0</v>
          </cell>
          <cell r="G559">
            <v>0</v>
          </cell>
          <cell r="H559">
            <v>0</v>
          </cell>
          <cell r="I559">
            <v>0</v>
          </cell>
          <cell r="J559">
            <v>0</v>
          </cell>
          <cell r="K559">
            <v>0</v>
          </cell>
          <cell r="L559">
            <v>6.19</v>
          </cell>
          <cell r="M559">
            <v>0</v>
          </cell>
          <cell r="N559">
            <v>0</v>
          </cell>
          <cell r="O559">
            <v>0</v>
          </cell>
          <cell r="P559">
            <v>0</v>
          </cell>
          <cell r="Q559">
            <v>0</v>
          </cell>
          <cell r="R559">
            <v>0</v>
          </cell>
          <cell r="S559">
            <v>0</v>
          </cell>
          <cell r="T559">
            <v>0.25</v>
          </cell>
          <cell r="U559">
            <v>3.69</v>
          </cell>
          <cell r="V559">
            <v>0</v>
          </cell>
          <cell r="W559">
            <v>189.8</v>
          </cell>
          <cell r="X559">
            <v>111.12</v>
          </cell>
          <cell r="Y559">
            <v>161.87</v>
          </cell>
        </row>
        <row r="560">
          <cell r="B560">
            <v>228.57</v>
          </cell>
          <cell r="C560">
            <v>159.28</v>
          </cell>
          <cell r="D560">
            <v>57.71</v>
          </cell>
          <cell r="E560">
            <v>11.92</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136.91999999999999</v>
          </cell>
          <cell r="W560">
            <v>365.41</v>
          </cell>
          <cell r="X560">
            <v>293.60000000000002</v>
          </cell>
          <cell r="Y560">
            <v>217.75</v>
          </cell>
        </row>
        <row r="561">
          <cell r="B561">
            <v>121.08</v>
          </cell>
          <cell r="C561">
            <v>105.52</v>
          </cell>
          <cell r="D561">
            <v>59.07</v>
          </cell>
          <cell r="E561">
            <v>8.74</v>
          </cell>
          <cell r="F561">
            <v>0</v>
          </cell>
          <cell r="G561">
            <v>0</v>
          </cell>
          <cell r="H561">
            <v>0</v>
          </cell>
          <cell r="I561">
            <v>0</v>
          </cell>
          <cell r="J561">
            <v>0</v>
          </cell>
          <cell r="K561">
            <v>0</v>
          </cell>
          <cell r="L561">
            <v>0</v>
          </cell>
          <cell r="M561">
            <v>24.38</v>
          </cell>
          <cell r="N561">
            <v>0</v>
          </cell>
          <cell r="O561">
            <v>0</v>
          </cell>
          <cell r="P561">
            <v>0</v>
          </cell>
          <cell r="Q561">
            <v>0</v>
          </cell>
          <cell r="R561">
            <v>0</v>
          </cell>
          <cell r="S561">
            <v>0</v>
          </cell>
          <cell r="T561">
            <v>3.96</v>
          </cell>
          <cell r="U561">
            <v>0</v>
          </cell>
          <cell r="V561">
            <v>32.03</v>
          </cell>
          <cell r="W561">
            <v>144.13</v>
          </cell>
          <cell r="X561">
            <v>285</v>
          </cell>
          <cell r="Y561">
            <v>106.65</v>
          </cell>
        </row>
        <row r="562">
          <cell r="B562">
            <v>75.040000000000006</v>
          </cell>
          <cell r="C562">
            <v>90.54</v>
          </cell>
          <cell r="D562">
            <v>40.72</v>
          </cell>
          <cell r="E562">
            <v>12.88</v>
          </cell>
          <cell r="F562">
            <v>0</v>
          </cell>
          <cell r="G562">
            <v>0</v>
          </cell>
          <cell r="H562">
            <v>0</v>
          </cell>
          <cell r="I562">
            <v>0</v>
          </cell>
          <cell r="J562">
            <v>0</v>
          </cell>
          <cell r="K562">
            <v>20.41</v>
          </cell>
          <cell r="L562">
            <v>3.89</v>
          </cell>
          <cell r="M562">
            <v>0</v>
          </cell>
          <cell r="N562">
            <v>0</v>
          </cell>
          <cell r="O562">
            <v>0</v>
          </cell>
          <cell r="P562">
            <v>0</v>
          </cell>
          <cell r="Q562">
            <v>0</v>
          </cell>
          <cell r="R562">
            <v>0</v>
          </cell>
          <cell r="S562">
            <v>83.7</v>
          </cell>
          <cell r="T562">
            <v>18.25</v>
          </cell>
          <cell r="U562">
            <v>29.43</v>
          </cell>
          <cell r="V562">
            <v>0</v>
          </cell>
          <cell r="W562">
            <v>107.79</v>
          </cell>
          <cell r="X562">
            <v>161.04</v>
          </cell>
          <cell r="Y562">
            <v>45.73</v>
          </cell>
        </row>
        <row r="563">
          <cell r="B563">
            <v>102.87</v>
          </cell>
          <cell r="C563">
            <v>64.099999999999994</v>
          </cell>
          <cell r="D563">
            <v>19.91</v>
          </cell>
          <cell r="E563">
            <v>20.75</v>
          </cell>
          <cell r="F563">
            <v>0</v>
          </cell>
          <cell r="G563">
            <v>0</v>
          </cell>
          <cell r="H563">
            <v>0</v>
          </cell>
          <cell r="I563">
            <v>0</v>
          </cell>
          <cell r="J563">
            <v>0</v>
          </cell>
          <cell r="K563">
            <v>0</v>
          </cell>
          <cell r="L563">
            <v>0</v>
          </cell>
          <cell r="M563">
            <v>0</v>
          </cell>
          <cell r="N563">
            <v>0</v>
          </cell>
          <cell r="O563">
            <v>0</v>
          </cell>
          <cell r="P563">
            <v>0</v>
          </cell>
          <cell r="Q563">
            <v>0</v>
          </cell>
          <cell r="R563">
            <v>0</v>
          </cell>
          <cell r="S563">
            <v>121.11</v>
          </cell>
          <cell r="T563">
            <v>0</v>
          </cell>
          <cell r="U563">
            <v>89.27</v>
          </cell>
          <cell r="V563">
            <v>0</v>
          </cell>
          <cell r="W563">
            <v>158.04</v>
          </cell>
          <cell r="X563">
            <v>179.93</v>
          </cell>
          <cell r="Y563">
            <v>66.13</v>
          </cell>
        </row>
        <row r="564">
          <cell r="B564">
            <v>0</v>
          </cell>
          <cell r="C564">
            <v>0.03</v>
          </cell>
          <cell r="D564">
            <v>11.28</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39.659999999999997</v>
          </cell>
          <cell r="X564">
            <v>1.92</v>
          </cell>
          <cell r="Y564">
            <v>60.55</v>
          </cell>
        </row>
        <row r="565">
          <cell r="B565">
            <v>0</v>
          </cell>
          <cell r="C565">
            <v>68.53</v>
          </cell>
          <cell r="D565">
            <v>15.31</v>
          </cell>
          <cell r="E565">
            <v>5.1100000000000003</v>
          </cell>
          <cell r="F565">
            <v>0</v>
          </cell>
          <cell r="G565">
            <v>0</v>
          </cell>
          <cell r="H565">
            <v>0</v>
          </cell>
          <cell r="I565">
            <v>0</v>
          </cell>
          <cell r="J565">
            <v>0</v>
          </cell>
          <cell r="K565">
            <v>0</v>
          </cell>
          <cell r="L565">
            <v>0</v>
          </cell>
          <cell r="M565">
            <v>0</v>
          </cell>
          <cell r="N565">
            <v>0</v>
          </cell>
          <cell r="O565">
            <v>0</v>
          </cell>
          <cell r="P565">
            <v>0</v>
          </cell>
          <cell r="Q565">
            <v>178.27</v>
          </cell>
          <cell r="R565">
            <v>11.48</v>
          </cell>
          <cell r="S565">
            <v>43.62</v>
          </cell>
          <cell r="T565">
            <v>225.48</v>
          </cell>
          <cell r="U565">
            <v>136.87</v>
          </cell>
          <cell r="V565">
            <v>260.13</v>
          </cell>
          <cell r="W565">
            <v>571.01</v>
          </cell>
          <cell r="X565">
            <v>353.55</v>
          </cell>
          <cell r="Y565">
            <v>147.41</v>
          </cell>
        </row>
        <row r="566">
          <cell r="B566">
            <v>287.43</v>
          </cell>
          <cell r="C566">
            <v>143.31</v>
          </cell>
          <cell r="D566">
            <v>130.80000000000001</v>
          </cell>
          <cell r="E566">
            <v>39.700000000000003</v>
          </cell>
          <cell r="F566">
            <v>0.16</v>
          </cell>
          <cell r="G566">
            <v>0</v>
          </cell>
          <cell r="H566">
            <v>0</v>
          </cell>
          <cell r="I566">
            <v>0</v>
          </cell>
          <cell r="J566">
            <v>0</v>
          </cell>
          <cell r="K566">
            <v>0</v>
          </cell>
          <cell r="L566">
            <v>8.8699999999999992</v>
          </cell>
          <cell r="M566">
            <v>0</v>
          </cell>
          <cell r="N566">
            <v>0</v>
          </cell>
          <cell r="O566">
            <v>0</v>
          </cell>
          <cell r="P566">
            <v>0</v>
          </cell>
          <cell r="Q566">
            <v>0</v>
          </cell>
          <cell r="R566">
            <v>0</v>
          </cell>
          <cell r="S566">
            <v>119.16</v>
          </cell>
          <cell r="T566">
            <v>42.64</v>
          </cell>
          <cell r="U566">
            <v>2.36</v>
          </cell>
          <cell r="V566">
            <v>21.19</v>
          </cell>
          <cell r="W566">
            <v>240.33</v>
          </cell>
          <cell r="X566">
            <v>161.03</v>
          </cell>
          <cell r="Y566">
            <v>0.4</v>
          </cell>
        </row>
        <row r="567">
          <cell r="B567">
            <v>0.22</v>
          </cell>
          <cell r="C567">
            <v>0</v>
          </cell>
          <cell r="D567">
            <v>0</v>
          </cell>
          <cell r="E567">
            <v>0</v>
          </cell>
          <cell r="F567">
            <v>0</v>
          </cell>
          <cell r="G567">
            <v>0</v>
          </cell>
          <cell r="H567">
            <v>0</v>
          </cell>
          <cell r="I567">
            <v>0</v>
          </cell>
          <cell r="J567">
            <v>0</v>
          </cell>
          <cell r="K567">
            <v>45.96</v>
          </cell>
          <cell r="L567">
            <v>18.39</v>
          </cell>
          <cell r="M567">
            <v>9.06</v>
          </cell>
          <cell r="N567">
            <v>6.35</v>
          </cell>
          <cell r="O567">
            <v>1.66</v>
          </cell>
          <cell r="P567">
            <v>1.19</v>
          </cell>
          <cell r="Q567">
            <v>0.65</v>
          </cell>
          <cell r="R567">
            <v>0</v>
          </cell>
          <cell r="S567">
            <v>0</v>
          </cell>
          <cell r="T567">
            <v>0</v>
          </cell>
          <cell r="U567">
            <v>199.62</v>
          </cell>
          <cell r="V567">
            <v>397.88</v>
          </cell>
          <cell r="W567">
            <v>526.5</v>
          </cell>
          <cell r="X567">
            <v>98.38</v>
          </cell>
          <cell r="Y567">
            <v>7.0000000000000007E-2</v>
          </cell>
        </row>
        <row r="570">
          <cell r="T570">
            <v>4.1100000000000003</v>
          </cell>
        </row>
        <row r="572">
          <cell r="T572">
            <v>209.69</v>
          </cell>
        </row>
        <row r="575">
          <cell r="B575" t="str">
            <v>5.2. Ставка за мощность, приобретаемую потребителем (покупателем), предельного уровня нерегулируемой цены - 864 370,99 рублей/МВт в месяц без НДС</v>
          </cell>
        </row>
        <row r="790">
          <cell r="B790" t="str">
            <v>6.2. Ставка за мощность, приобретаемую потребителем (покупателем), предельного уровня нерегулируемой цены - 864 370,99 рублей/МВт в месяц без НДС</v>
          </cell>
        </row>
      </sheetData>
      <sheetData sheetId="4">
        <row r="4">
          <cell r="A4" t="str">
            <v>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Октябрь 2023 г.</v>
          </cell>
        </row>
      </sheetData>
      <sheetData sheetId="5"/>
      <sheetData sheetId="6"/>
      <sheetData sheetId="7"/>
      <sheetData sheetId="8">
        <row r="6">
          <cell r="C6">
            <v>2148.37</v>
          </cell>
          <cell r="D6">
            <v>2698.47</v>
          </cell>
          <cell r="E6">
            <v>3172.82</v>
          </cell>
          <cell r="F6">
            <v>4388.08</v>
          </cell>
        </row>
        <row r="8">
          <cell r="C8">
            <v>1038019.59</v>
          </cell>
          <cell r="D8">
            <v>1131959.8700000001</v>
          </cell>
          <cell r="E8">
            <v>1613135.45</v>
          </cell>
          <cell r="F8">
            <v>1892425.45</v>
          </cell>
        </row>
        <row r="9">
          <cell r="C9">
            <v>188.84</v>
          </cell>
          <cell r="D9">
            <v>430.42</v>
          </cell>
          <cell r="E9">
            <v>495.06</v>
          </cell>
          <cell r="F9">
            <v>940.67</v>
          </cell>
        </row>
        <row r="11">
          <cell r="C11">
            <v>701.65</v>
          </cell>
        </row>
        <row r="12">
          <cell r="C12">
            <v>359.91</v>
          </cell>
        </row>
        <row r="13">
          <cell r="C13">
            <v>233.88</v>
          </cell>
        </row>
        <row r="14">
          <cell r="C14">
            <v>3.7</v>
          </cell>
        </row>
      </sheetData>
      <sheetData sheetId="9">
        <row r="1">
          <cell r="B1">
            <v>45200</v>
          </cell>
        </row>
        <row r="3">
          <cell r="L3">
            <v>122295.663</v>
          </cell>
          <cell r="M3">
            <v>194.654</v>
          </cell>
        </row>
        <row r="4">
          <cell r="B4">
            <v>1160.44</v>
          </cell>
          <cell r="L4">
            <v>0</v>
          </cell>
          <cell r="M4">
            <v>0</v>
          </cell>
          <cell r="Q4">
            <v>1.3568513125506599E-3</v>
          </cell>
        </row>
        <row r="5">
          <cell r="L5">
            <v>0</v>
          </cell>
          <cell r="M5">
            <v>0</v>
          </cell>
        </row>
        <row r="6">
          <cell r="B6">
            <v>2999.39</v>
          </cell>
          <cell r="L6">
            <v>40947.800000000003</v>
          </cell>
          <cell r="M6">
            <v>81.895600000000002</v>
          </cell>
        </row>
        <row r="7">
          <cell r="B7">
            <v>7313.85</v>
          </cell>
          <cell r="L7">
            <v>78.825999999999993</v>
          </cell>
          <cell r="M7">
            <v>0</v>
          </cell>
          <cell r="Q7">
            <v>1601.61</v>
          </cell>
        </row>
        <row r="8">
          <cell r="B8">
            <v>1160.44</v>
          </cell>
          <cell r="L8">
            <v>45.283999999999999</v>
          </cell>
          <cell r="M8">
            <v>6.2810345314159993E-2</v>
          </cell>
          <cell r="Q8">
            <v>864370.99</v>
          </cell>
        </row>
        <row r="9">
          <cell r="B9">
            <v>5092.1899999999996</v>
          </cell>
          <cell r="L9">
            <v>29.792999999999999</v>
          </cell>
          <cell r="M9">
            <v>0.19061404241925001</v>
          </cell>
          <cell r="Q9">
            <v>2774.43</v>
          </cell>
        </row>
        <row r="10">
          <cell r="B10">
            <v>4.1100000000000003</v>
          </cell>
          <cell r="M10">
            <v>0</v>
          </cell>
        </row>
        <row r="11">
          <cell r="B11">
            <v>209.69</v>
          </cell>
          <cell r="F11">
            <v>3.7</v>
          </cell>
          <cell r="M11">
            <v>0</v>
          </cell>
        </row>
        <row r="12">
          <cell r="L12">
            <v>7205.2579999999998</v>
          </cell>
          <cell r="M12">
            <v>12.066000000000001</v>
          </cell>
        </row>
        <row r="13">
          <cell r="L13">
            <v>3665.6129999999998</v>
          </cell>
          <cell r="M13">
            <v>5.0209999999999999</v>
          </cell>
        </row>
        <row r="14">
          <cell r="G14">
            <v>0</v>
          </cell>
        </row>
        <row r="20">
          <cell r="B20">
            <v>1315.43</v>
          </cell>
          <cell r="C20">
            <v>1263.07</v>
          </cell>
          <cell r="D20">
            <v>1250.69</v>
          </cell>
          <cell r="E20">
            <v>1253.17</v>
          </cell>
          <cell r="F20">
            <v>1263.07</v>
          </cell>
          <cell r="G20">
            <v>1286.18</v>
          </cell>
          <cell r="H20">
            <v>1290.82</v>
          </cell>
          <cell r="I20">
            <v>1378.53</v>
          </cell>
          <cell r="J20">
            <v>1614.36</v>
          </cell>
          <cell r="K20">
            <v>1870.15</v>
          </cell>
          <cell r="L20">
            <v>1924.45</v>
          </cell>
          <cell r="M20">
            <v>1930.59</v>
          </cell>
          <cell r="N20">
            <v>1932.77</v>
          </cell>
          <cell r="O20">
            <v>1940.76</v>
          </cell>
          <cell r="P20">
            <v>1948.5</v>
          </cell>
          <cell r="Q20">
            <v>1958.41</v>
          </cell>
          <cell r="R20">
            <v>1949.85</v>
          </cell>
          <cell r="S20">
            <v>1924.61</v>
          </cell>
          <cell r="T20">
            <v>1972.86</v>
          </cell>
          <cell r="U20">
            <v>2036.58</v>
          </cell>
          <cell r="V20">
            <v>1976.12</v>
          </cell>
          <cell r="W20">
            <v>1866.61</v>
          </cell>
          <cell r="X20">
            <v>1595.32</v>
          </cell>
          <cell r="Y20">
            <v>1429.36</v>
          </cell>
        </row>
        <row r="21">
          <cell r="B21">
            <v>1284.93</v>
          </cell>
          <cell r="C21">
            <v>1236.25</v>
          </cell>
          <cell r="D21">
            <v>1195</v>
          </cell>
          <cell r="E21">
            <v>1184.24</v>
          </cell>
          <cell r="F21">
            <v>1198.6099999999999</v>
          </cell>
          <cell r="G21">
            <v>1310.69</v>
          </cell>
          <cell r="H21">
            <v>1478.61</v>
          </cell>
          <cell r="I21">
            <v>1691.82</v>
          </cell>
          <cell r="J21">
            <v>1797.21</v>
          </cell>
          <cell r="K21">
            <v>1694.23</v>
          </cell>
          <cell r="L21">
            <v>1689.54</v>
          </cell>
          <cell r="M21">
            <v>1772.79</v>
          </cell>
          <cell r="N21">
            <v>1869.4</v>
          </cell>
          <cell r="O21">
            <v>1903.23</v>
          </cell>
          <cell r="P21">
            <v>1903.25</v>
          </cell>
          <cell r="Q21">
            <v>1876.37</v>
          </cell>
          <cell r="R21">
            <v>1869.61</v>
          </cell>
          <cell r="S21">
            <v>1723.84</v>
          </cell>
          <cell r="T21">
            <v>1689.97</v>
          </cell>
          <cell r="U21">
            <v>1695.03</v>
          </cell>
          <cell r="V21">
            <v>1812.73</v>
          </cell>
          <cell r="W21">
            <v>1733.58</v>
          </cell>
          <cell r="X21">
            <v>1503.94</v>
          </cell>
          <cell r="Y21">
            <v>1340.84</v>
          </cell>
        </row>
        <row r="22">
          <cell r="B22">
            <v>1224.08</v>
          </cell>
          <cell r="C22">
            <v>1090.19</v>
          </cell>
          <cell r="D22">
            <v>1005.17</v>
          </cell>
          <cell r="E22">
            <v>1001.97</v>
          </cell>
          <cell r="F22">
            <v>1137.1300000000001</v>
          </cell>
          <cell r="G22">
            <v>1301.97</v>
          </cell>
          <cell r="H22">
            <v>1398.43</v>
          </cell>
          <cell r="I22">
            <v>1604.02</v>
          </cell>
          <cell r="J22">
            <v>1756.86</v>
          </cell>
          <cell r="K22">
            <v>1748.55</v>
          </cell>
          <cell r="L22">
            <v>1717.23</v>
          </cell>
          <cell r="M22">
            <v>1781.17</v>
          </cell>
          <cell r="N22">
            <v>1880.98</v>
          </cell>
          <cell r="O22">
            <v>1915.74</v>
          </cell>
          <cell r="P22">
            <v>1918.82</v>
          </cell>
          <cell r="Q22">
            <v>1923.68</v>
          </cell>
          <cell r="R22">
            <v>1925.6</v>
          </cell>
          <cell r="S22">
            <v>1772.84</v>
          </cell>
          <cell r="T22">
            <v>1693.76</v>
          </cell>
          <cell r="U22">
            <v>1746.8</v>
          </cell>
          <cell r="V22">
            <v>1838.29</v>
          </cell>
          <cell r="W22">
            <v>1697.68</v>
          </cell>
          <cell r="X22">
            <v>1548.06</v>
          </cell>
          <cell r="Y22">
            <v>1334.65</v>
          </cell>
        </row>
        <row r="23">
          <cell r="B23">
            <v>1200.55</v>
          </cell>
          <cell r="C23">
            <v>1075.07</v>
          </cell>
          <cell r="D23">
            <v>966.86</v>
          </cell>
          <cell r="E23">
            <v>1024.77</v>
          </cell>
          <cell r="F23">
            <v>1131.8</v>
          </cell>
          <cell r="G23">
            <v>1253.8699999999999</v>
          </cell>
          <cell r="H23">
            <v>1302.06</v>
          </cell>
          <cell r="I23">
            <v>1604</v>
          </cell>
          <cell r="J23">
            <v>1838.78</v>
          </cell>
          <cell r="K23">
            <v>1799.27</v>
          </cell>
          <cell r="L23">
            <v>1774.56</v>
          </cell>
          <cell r="M23">
            <v>1813.37</v>
          </cell>
          <cell r="N23">
            <v>1887.37</v>
          </cell>
          <cell r="O23">
            <v>1913.31</v>
          </cell>
          <cell r="P23">
            <v>1913.44</v>
          </cell>
          <cell r="Q23">
            <v>1902.62</v>
          </cell>
          <cell r="R23">
            <v>1926.93</v>
          </cell>
          <cell r="S23">
            <v>1837.67</v>
          </cell>
          <cell r="T23">
            <v>1759.11</v>
          </cell>
          <cell r="U23">
            <v>1778.36</v>
          </cell>
          <cell r="V23">
            <v>1906.83</v>
          </cell>
          <cell r="W23">
            <v>1712.79</v>
          </cell>
          <cell r="X23">
            <v>1430.31</v>
          </cell>
          <cell r="Y23">
            <v>1290.58</v>
          </cell>
        </row>
        <row r="24">
          <cell r="B24">
            <v>1150.47</v>
          </cell>
          <cell r="C24">
            <v>1002.63</v>
          </cell>
          <cell r="D24">
            <v>918.65</v>
          </cell>
          <cell r="E24">
            <v>937.17</v>
          </cell>
          <cell r="F24">
            <v>1098.42</v>
          </cell>
          <cell r="G24">
            <v>1237.3499999999999</v>
          </cell>
          <cell r="H24">
            <v>1351.03</v>
          </cell>
          <cell r="I24">
            <v>1613.01</v>
          </cell>
          <cell r="J24">
            <v>1683.46</v>
          </cell>
          <cell r="K24">
            <v>1658.51</v>
          </cell>
          <cell r="L24">
            <v>1662.34</v>
          </cell>
          <cell r="M24">
            <v>1698.89</v>
          </cell>
          <cell r="N24">
            <v>1744.98</v>
          </cell>
          <cell r="O24">
            <v>1700.85</v>
          </cell>
          <cell r="P24">
            <v>1723.48</v>
          </cell>
          <cell r="Q24">
            <v>1726.24</v>
          </cell>
          <cell r="R24">
            <v>1771.91</v>
          </cell>
          <cell r="S24">
            <v>1668.56</v>
          </cell>
          <cell r="T24">
            <v>1675.76</v>
          </cell>
          <cell r="U24">
            <v>1678.08</v>
          </cell>
          <cell r="V24">
            <v>1674.72</v>
          </cell>
          <cell r="W24">
            <v>1622.32</v>
          </cell>
          <cell r="X24">
            <v>1480.13</v>
          </cell>
          <cell r="Y24">
            <v>1313.04</v>
          </cell>
        </row>
        <row r="25">
          <cell r="B25">
            <v>1202.24</v>
          </cell>
          <cell r="C25">
            <v>1095.57</v>
          </cell>
          <cell r="D25">
            <v>1023.14</v>
          </cell>
          <cell r="E25">
            <v>1049.33</v>
          </cell>
          <cell r="F25">
            <v>1136.69</v>
          </cell>
          <cell r="G25">
            <v>1255.47</v>
          </cell>
          <cell r="H25">
            <v>1471.3</v>
          </cell>
          <cell r="I25">
            <v>1702.73</v>
          </cell>
          <cell r="J25">
            <v>1811.57</v>
          </cell>
          <cell r="K25">
            <v>1739.74</v>
          </cell>
          <cell r="L25">
            <v>1737.09</v>
          </cell>
          <cell r="M25">
            <v>1776.6</v>
          </cell>
          <cell r="N25">
            <v>1857.13</v>
          </cell>
          <cell r="O25">
            <v>1861.07</v>
          </cell>
          <cell r="P25">
            <v>1893.32</v>
          </cell>
          <cell r="Q25">
            <v>1874.02</v>
          </cell>
          <cell r="R25">
            <v>1875.3</v>
          </cell>
          <cell r="S25">
            <v>1812.78</v>
          </cell>
          <cell r="T25">
            <v>1730.41</v>
          </cell>
          <cell r="U25">
            <v>1786.65</v>
          </cell>
          <cell r="V25">
            <v>1876.74</v>
          </cell>
          <cell r="W25">
            <v>1853.28</v>
          </cell>
          <cell r="X25">
            <v>1592.38</v>
          </cell>
          <cell r="Y25">
            <v>1435.18</v>
          </cell>
        </row>
        <row r="26">
          <cell r="B26">
            <v>1237.4100000000001</v>
          </cell>
          <cell r="C26">
            <v>1194.52</v>
          </cell>
          <cell r="D26">
            <v>1148.53</v>
          </cell>
          <cell r="E26">
            <v>1118.25</v>
          </cell>
          <cell r="F26">
            <v>1155.74</v>
          </cell>
          <cell r="G26">
            <v>1212.05</v>
          </cell>
          <cell r="H26">
            <v>1303.6300000000001</v>
          </cell>
          <cell r="I26">
            <v>1478.01</v>
          </cell>
          <cell r="J26">
            <v>1656.28</v>
          </cell>
          <cell r="K26">
            <v>1781.21</v>
          </cell>
          <cell r="L26">
            <v>1854.01</v>
          </cell>
          <cell r="M26">
            <v>1841.99</v>
          </cell>
          <cell r="N26">
            <v>1777.68</v>
          </cell>
          <cell r="O26">
            <v>1775.66</v>
          </cell>
          <cell r="P26">
            <v>1763.42</v>
          </cell>
          <cell r="Q26">
            <v>1770.49</v>
          </cell>
          <cell r="R26">
            <v>1799.56</v>
          </cell>
          <cell r="S26">
            <v>1772.12</v>
          </cell>
          <cell r="T26">
            <v>1806.58</v>
          </cell>
          <cell r="U26">
            <v>1784.02</v>
          </cell>
          <cell r="V26">
            <v>1687.52</v>
          </cell>
          <cell r="W26">
            <v>1701.67</v>
          </cell>
          <cell r="X26">
            <v>1517.14</v>
          </cell>
          <cell r="Y26">
            <v>1291.58</v>
          </cell>
        </row>
        <row r="27">
          <cell r="B27">
            <v>1152.8</v>
          </cell>
          <cell r="C27">
            <v>1063.6300000000001</v>
          </cell>
          <cell r="D27">
            <v>970.5</v>
          </cell>
          <cell r="E27">
            <v>937.9</v>
          </cell>
          <cell r="F27">
            <v>983.03</v>
          </cell>
          <cell r="G27">
            <v>1042.6400000000001</v>
          </cell>
          <cell r="H27">
            <v>1038.52</v>
          </cell>
          <cell r="I27">
            <v>1146.3</v>
          </cell>
          <cell r="J27">
            <v>1469.71</v>
          </cell>
          <cell r="K27">
            <v>1582.75</v>
          </cell>
          <cell r="L27">
            <v>1612.71</v>
          </cell>
          <cell r="M27">
            <v>1611.89</v>
          </cell>
          <cell r="N27">
            <v>1617.29</v>
          </cell>
          <cell r="O27">
            <v>1616.9</v>
          </cell>
          <cell r="P27">
            <v>1619.5</v>
          </cell>
          <cell r="Q27">
            <v>1613.23</v>
          </cell>
          <cell r="R27">
            <v>1609.28</v>
          </cell>
          <cell r="S27">
            <v>1666.32</v>
          </cell>
          <cell r="T27">
            <v>1707.16</v>
          </cell>
          <cell r="U27">
            <v>1669.93</v>
          </cell>
          <cell r="V27">
            <v>1651.73</v>
          </cell>
          <cell r="W27">
            <v>1621.74</v>
          </cell>
          <cell r="X27">
            <v>1474.51</v>
          </cell>
          <cell r="Y27">
            <v>1269.25</v>
          </cell>
        </row>
        <row r="28">
          <cell r="B28">
            <v>1155.99</v>
          </cell>
          <cell r="C28">
            <v>1070.71</v>
          </cell>
          <cell r="D28">
            <v>1003.02</v>
          </cell>
          <cell r="E28">
            <v>978.65</v>
          </cell>
          <cell r="F28">
            <v>1031.1099999999999</v>
          </cell>
          <cell r="G28">
            <v>1238.71</v>
          </cell>
          <cell r="H28">
            <v>1380.31</v>
          </cell>
          <cell r="I28">
            <v>1612.99</v>
          </cell>
          <cell r="J28">
            <v>1698.96</v>
          </cell>
          <cell r="K28">
            <v>1670.22</v>
          </cell>
          <cell r="L28">
            <v>1662.95</v>
          </cell>
          <cell r="M28">
            <v>1672.49</v>
          </cell>
          <cell r="N28">
            <v>1755.65</v>
          </cell>
          <cell r="O28">
            <v>1773.09</v>
          </cell>
          <cell r="P28">
            <v>1756.38</v>
          </cell>
          <cell r="Q28">
            <v>1758.84</v>
          </cell>
          <cell r="R28">
            <v>1741.05</v>
          </cell>
          <cell r="S28">
            <v>1680.31</v>
          </cell>
          <cell r="T28">
            <v>1686.58</v>
          </cell>
          <cell r="U28">
            <v>1660.31</v>
          </cell>
          <cell r="V28">
            <v>1673.27</v>
          </cell>
          <cell r="W28">
            <v>1637</v>
          </cell>
          <cell r="X28">
            <v>1430.44</v>
          </cell>
          <cell r="Y28">
            <v>1288.1300000000001</v>
          </cell>
        </row>
        <row r="29">
          <cell r="B29">
            <v>1160.69</v>
          </cell>
          <cell r="C29">
            <v>1089.6500000000001</v>
          </cell>
          <cell r="D29">
            <v>1069.5</v>
          </cell>
          <cell r="E29">
            <v>1063.6099999999999</v>
          </cell>
          <cell r="F29">
            <v>1102.48</v>
          </cell>
          <cell r="G29">
            <v>1268.83</v>
          </cell>
          <cell r="H29">
            <v>1449</v>
          </cell>
          <cell r="I29">
            <v>1625.78</v>
          </cell>
          <cell r="J29">
            <v>1771.54</v>
          </cell>
          <cell r="K29">
            <v>1702.93</v>
          </cell>
          <cell r="L29">
            <v>1678.59</v>
          </cell>
          <cell r="M29">
            <v>1756.28</v>
          </cell>
          <cell r="N29">
            <v>1820.3</v>
          </cell>
          <cell r="O29">
            <v>1823.44</v>
          </cell>
          <cell r="P29">
            <v>1809.84</v>
          </cell>
          <cell r="Q29">
            <v>1817.92</v>
          </cell>
          <cell r="R29">
            <v>1818.85</v>
          </cell>
          <cell r="S29">
            <v>1798.25</v>
          </cell>
          <cell r="T29">
            <v>1721.61</v>
          </cell>
          <cell r="U29">
            <v>1686.26</v>
          </cell>
          <cell r="V29">
            <v>1768.76</v>
          </cell>
          <cell r="W29">
            <v>1669.6</v>
          </cell>
          <cell r="X29">
            <v>1575.18</v>
          </cell>
          <cell r="Y29">
            <v>1293.43</v>
          </cell>
        </row>
        <row r="30">
          <cell r="B30">
            <v>1154.4000000000001</v>
          </cell>
          <cell r="C30">
            <v>1076.18</v>
          </cell>
          <cell r="D30">
            <v>1055.21</v>
          </cell>
          <cell r="E30">
            <v>1059.42</v>
          </cell>
          <cell r="F30">
            <v>1105.31</v>
          </cell>
          <cell r="G30">
            <v>1257.68</v>
          </cell>
          <cell r="H30">
            <v>1394.16</v>
          </cell>
          <cell r="I30">
            <v>1690.69</v>
          </cell>
          <cell r="J30">
            <v>1751.82</v>
          </cell>
          <cell r="K30">
            <v>1572.13</v>
          </cell>
          <cell r="L30">
            <v>1674.56</v>
          </cell>
          <cell r="M30">
            <v>1924.38</v>
          </cell>
          <cell r="N30">
            <v>1866.27</v>
          </cell>
          <cell r="O30">
            <v>1768.76</v>
          </cell>
          <cell r="P30">
            <v>1783.26</v>
          </cell>
          <cell r="Q30">
            <v>1731.22</v>
          </cell>
          <cell r="R30">
            <v>1748.39</v>
          </cell>
          <cell r="S30">
            <v>1545.45</v>
          </cell>
          <cell r="T30">
            <v>1528.26</v>
          </cell>
          <cell r="U30">
            <v>1555.73</v>
          </cell>
          <cell r="V30">
            <v>1694.43</v>
          </cell>
          <cell r="W30">
            <v>1562.33</v>
          </cell>
          <cell r="X30">
            <v>1515.55</v>
          </cell>
          <cell r="Y30">
            <v>1226.9000000000001</v>
          </cell>
        </row>
        <row r="31">
          <cell r="B31">
            <v>1072.9100000000001</v>
          </cell>
          <cell r="C31">
            <v>1006.93</v>
          </cell>
          <cell r="D31">
            <v>957.24</v>
          </cell>
          <cell r="E31">
            <v>964.85</v>
          </cell>
          <cell r="F31">
            <v>1085.29</v>
          </cell>
          <cell r="G31">
            <v>1177.9000000000001</v>
          </cell>
          <cell r="H31">
            <v>1410.98</v>
          </cell>
          <cell r="I31">
            <v>1652.55</v>
          </cell>
          <cell r="J31">
            <v>1761.26</v>
          </cell>
          <cell r="K31">
            <v>1808.61</v>
          </cell>
          <cell r="L31">
            <v>1814.74</v>
          </cell>
          <cell r="M31">
            <v>1788.93</v>
          </cell>
          <cell r="N31">
            <v>1832.66</v>
          </cell>
          <cell r="O31">
            <v>1840.29</v>
          </cell>
          <cell r="P31">
            <v>1831.15</v>
          </cell>
          <cell r="Q31">
            <v>1829.41</v>
          </cell>
          <cell r="R31">
            <v>1808.58</v>
          </cell>
          <cell r="S31">
            <v>1819.27</v>
          </cell>
          <cell r="T31">
            <v>1808.68</v>
          </cell>
          <cell r="U31">
            <v>1689.76</v>
          </cell>
          <cell r="V31">
            <v>1746.44</v>
          </cell>
          <cell r="W31">
            <v>1643.58</v>
          </cell>
          <cell r="X31">
            <v>1558.42</v>
          </cell>
          <cell r="Y31">
            <v>1213.3800000000001</v>
          </cell>
        </row>
        <row r="32">
          <cell r="B32">
            <v>1085.82</v>
          </cell>
          <cell r="C32">
            <v>1018.4</v>
          </cell>
          <cell r="D32">
            <v>991.84</v>
          </cell>
          <cell r="E32">
            <v>987.98</v>
          </cell>
          <cell r="F32">
            <v>1055.33</v>
          </cell>
          <cell r="G32">
            <v>1184.67</v>
          </cell>
          <cell r="H32">
            <v>1441.8</v>
          </cell>
          <cell r="I32">
            <v>1643.55</v>
          </cell>
          <cell r="J32">
            <v>1846.31</v>
          </cell>
          <cell r="K32">
            <v>1728.18</v>
          </cell>
          <cell r="L32">
            <v>1705.4</v>
          </cell>
          <cell r="M32">
            <v>1852.06</v>
          </cell>
          <cell r="N32">
            <v>1849.44</v>
          </cell>
          <cell r="O32">
            <v>1866.06</v>
          </cell>
          <cell r="P32">
            <v>1874.62</v>
          </cell>
          <cell r="Q32">
            <v>1875.3</v>
          </cell>
          <cell r="R32">
            <v>1898.26</v>
          </cell>
          <cell r="S32">
            <v>1728.23</v>
          </cell>
          <cell r="T32">
            <v>1699.61</v>
          </cell>
          <cell r="U32">
            <v>1715.49</v>
          </cell>
          <cell r="V32">
            <v>1885.89</v>
          </cell>
          <cell r="W32">
            <v>1871.23</v>
          </cell>
          <cell r="X32">
            <v>1600</v>
          </cell>
          <cell r="Y32">
            <v>1463.99</v>
          </cell>
        </row>
        <row r="33">
          <cell r="B33">
            <v>1221.81</v>
          </cell>
          <cell r="C33">
            <v>1135.79</v>
          </cell>
          <cell r="D33">
            <v>1116.05</v>
          </cell>
          <cell r="E33">
            <v>1122.73</v>
          </cell>
          <cell r="F33">
            <v>1135.1500000000001</v>
          </cell>
          <cell r="G33">
            <v>1196.24</v>
          </cell>
          <cell r="H33">
            <v>1311.94</v>
          </cell>
          <cell r="I33">
            <v>1569.02</v>
          </cell>
          <cell r="J33">
            <v>1711.79</v>
          </cell>
          <cell r="K33">
            <v>1865.69</v>
          </cell>
          <cell r="L33">
            <v>1916.98</v>
          </cell>
          <cell r="M33">
            <v>1923.98</v>
          </cell>
          <cell r="N33">
            <v>1914.51</v>
          </cell>
          <cell r="O33">
            <v>1893.07</v>
          </cell>
          <cell r="P33">
            <v>1840.33</v>
          </cell>
          <cell r="Q33">
            <v>1804.19</v>
          </cell>
          <cell r="R33">
            <v>1837.67</v>
          </cell>
          <cell r="S33">
            <v>1835.13</v>
          </cell>
          <cell r="T33">
            <v>1859.19</v>
          </cell>
          <cell r="U33">
            <v>1800.05</v>
          </cell>
          <cell r="V33">
            <v>1762.28</v>
          </cell>
          <cell r="W33">
            <v>1760.28</v>
          </cell>
          <cell r="X33">
            <v>1585.35</v>
          </cell>
          <cell r="Y33">
            <v>1318</v>
          </cell>
        </row>
        <row r="34">
          <cell r="B34">
            <v>1239.43</v>
          </cell>
          <cell r="C34">
            <v>1141</v>
          </cell>
          <cell r="D34">
            <v>1107.7</v>
          </cell>
          <cell r="E34">
            <v>1092.97</v>
          </cell>
          <cell r="F34">
            <v>1109.27</v>
          </cell>
          <cell r="G34">
            <v>1142.02</v>
          </cell>
          <cell r="H34">
            <v>1127.04</v>
          </cell>
          <cell r="I34">
            <v>1210.46</v>
          </cell>
          <cell r="J34">
            <v>1578.35</v>
          </cell>
          <cell r="K34">
            <v>1687.71</v>
          </cell>
          <cell r="L34">
            <v>1731.29</v>
          </cell>
          <cell r="M34">
            <v>1745.07</v>
          </cell>
          <cell r="N34">
            <v>1739.34</v>
          </cell>
          <cell r="O34">
            <v>1742.6</v>
          </cell>
          <cell r="P34">
            <v>1744.11</v>
          </cell>
          <cell r="Q34">
            <v>1734.7</v>
          </cell>
          <cell r="R34">
            <v>1746.15</v>
          </cell>
          <cell r="S34">
            <v>1822.61</v>
          </cell>
          <cell r="T34">
            <v>1868.81</v>
          </cell>
          <cell r="U34">
            <v>1774.55</v>
          </cell>
          <cell r="V34">
            <v>1734.26</v>
          </cell>
          <cell r="W34">
            <v>1725.44</v>
          </cell>
          <cell r="X34">
            <v>1584.12</v>
          </cell>
          <cell r="Y34">
            <v>1298.3499999999999</v>
          </cell>
        </row>
        <row r="35">
          <cell r="B35">
            <v>1234.77</v>
          </cell>
          <cell r="C35">
            <v>1176.4000000000001</v>
          </cell>
          <cell r="D35">
            <v>1115.99</v>
          </cell>
          <cell r="E35">
            <v>1103.21</v>
          </cell>
          <cell r="F35">
            <v>1135.21</v>
          </cell>
          <cell r="G35">
            <v>1321.78</v>
          </cell>
          <cell r="H35">
            <v>1523.98</v>
          </cell>
          <cell r="I35">
            <v>1702.41</v>
          </cell>
          <cell r="J35">
            <v>1912.29</v>
          </cell>
          <cell r="K35">
            <v>1901.07</v>
          </cell>
          <cell r="L35">
            <v>1859.87</v>
          </cell>
          <cell r="M35">
            <v>1953.54</v>
          </cell>
          <cell r="N35">
            <v>1996.02</v>
          </cell>
          <cell r="O35">
            <v>2012.11</v>
          </cell>
          <cell r="P35">
            <v>2006.11</v>
          </cell>
          <cell r="Q35">
            <v>1982.7</v>
          </cell>
          <cell r="R35">
            <v>1983.81</v>
          </cell>
          <cell r="S35">
            <v>1921.46</v>
          </cell>
          <cell r="T35">
            <v>1804.89</v>
          </cell>
          <cell r="U35">
            <v>1790.22</v>
          </cell>
          <cell r="V35">
            <v>1885.03</v>
          </cell>
          <cell r="W35">
            <v>1743.01</v>
          </cell>
          <cell r="X35">
            <v>1529.53</v>
          </cell>
          <cell r="Y35">
            <v>1237.94</v>
          </cell>
        </row>
        <row r="36">
          <cell r="B36">
            <v>1128.19</v>
          </cell>
          <cell r="C36">
            <v>1074.42</v>
          </cell>
          <cell r="D36">
            <v>1034.32</v>
          </cell>
          <cell r="E36">
            <v>1033.42</v>
          </cell>
          <cell r="F36">
            <v>1072.31</v>
          </cell>
          <cell r="G36">
            <v>1207.8</v>
          </cell>
          <cell r="H36">
            <v>1325.21</v>
          </cell>
          <cell r="I36">
            <v>1640.49</v>
          </cell>
          <cell r="J36">
            <v>1868.14</v>
          </cell>
          <cell r="K36">
            <v>1717.2</v>
          </cell>
          <cell r="L36">
            <v>1675.33</v>
          </cell>
          <cell r="M36">
            <v>1786.46</v>
          </cell>
          <cell r="N36">
            <v>1915.12</v>
          </cell>
          <cell r="O36">
            <v>1933.35</v>
          </cell>
          <cell r="P36">
            <v>1942.09</v>
          </cell>
          <cell r="Q36">
            <v>1935.37</v>
          </cell>
          <cell r="R36">
            <v>1921.86</v>
          </cell>
          <cell r="S36">
            <v>1874.52</v>
          </cell>
          <cell r="T36">
            <v>1773.83</v>
          </cell>
          <cell r="U36">
            <v>1777.33</v>
          </cell>
          <cell r="V36">
            <v>1883.66</v>
          </cell>
          <cell r="W36">
            <v>1759.28</v>
          </cell>
          <cell r="X36">
            <v>1548.2</v>
          </cell>
          <cell r="Y36">
            <v>1301.26</v>
          </cell>
        </row>
        <row r="37">
          <cell r="B37">
            <v>1124.06</v>
          </cell>
          <cell r="C37">
            <v>1060.8800000000001</v>
          </cell>
          <cell r="D37">
            <v>1043.5899999999999</v>
          </cell>
          <cell r="E37">
            <v>1061.5899999999999</v>
          </cell>
          <cell r="F37">
            <v>1118.2</v>
          </cell>
          <cell r="G37">
            <v>1210.98</v>
          </cell>
          <cell r="H37">
            <v>1371.68</v>
          </cell>
          <cell r="I37">
            <v>1641.1</v>
          </cell>
          <cell r="J37">
            <v>1756.32</v>
          </cell>
          <cell r="K37">
            <v>1641.18</v>
          </cell>
          <cell r="L37">
            <v>1637.94</v>
          </cell>
          <cell r="M37">
            <v>1881.85</v>
          </cell>
          <cell r="N37">
            <v>1886.77</v>
          </cell>
          <cell r="O37">
            <v>1881.47</v>
          </cell>
          <cell r="P37">
            <v>1902.47</v>
          </cell>
          <cell r="Q37">
            <v>1897.91</v>
          </cell>
          <cell r="R37">
            <v>1897.24</v>
          </cell>
          <cell r="S37">
            <v>1648.05</v>
          </cell>
          <cell r="T37">
            <v>1655.8</v>
          </cell>
          <cell r="U37">
            <v>1683.87</v>
          </cell>
          <cell r="V37">
            <v>1829.6</v>
          </cell>
          <cell r="W37">
            <v>1712.71</v>
          </cell>
          <cell r="X37">
            <v>1455.02</v>
          </cell>
          <cell r="Y37">
            <v>1230.06</v>
          </cell>
        </row>
        <row r="38">
          <cell r="B38">
            <v>1127.29</v>
          </cell>
          <cell r="C38">
            <v>1043.68</v>
          </cell>
          <cell r="D38">
            <v>1033.56</v>
          </cell>
          <cell r="E38">
            <v>1034.98</v>
          </cell>
          <cell r="F38">
            <v>1088.54</v>
          </cell>
          <cell r="G38">
            <v>1202.82</v>
          </cell>
          <cell r="H38">
            <v>1426.52</v>
          </cell>
          <cell r="I38">
            <v>1661.88</v>
          </cell>
          <cell r="J38">
            <v>1824.5</v>
          </cell>
          <cell r="K38">
            <v>1820.22</v>
          </cell>
          <cell r="L38">
            <v>1829.18</v>
          </cell>
          <cell r="M38">
            <v>1873.03</v>
          </cell>
          <cell r="N38">
            <v>1905.74</v>
          </cell>
          <cell r="O38">
            <v>1917.68</v>
          </cell>
          <cell r="P38">
            <v>1916.93</v>
          </cell>
          <cell r="Q38">
            <v>1905.64</v>
          </cell>
          <cell r="R38">
            <v>1904.56</v>
          </cell>
          <cell r="S38">
            <v>1806.77</v>
          </cell>
          <cell r="T38">
            <v>1812.68</v>
          </cell>
          <cell r="U38">
            <v>1822.26</v>
          </cell>
          <cell r="V38">
            <v>1844.04</v>
          </cell>
          <cell r="W38">
            <v>1732.32</v>
          </cell>
          <cell r="X38">
            <v>1554.53</v>
          </cell>
          <cell r="Y38">
            <v>1331.52</v>
          </cell>
        </row>
        <row r="39">
          <cell r="B39">
            <v>1127.44</v>
          </cell>
          <cell r="C39">
            <v>1056.69</v>
          </cell>
          <cell r="D39">
            <v>1036.47</v>
          </cell>
          <cell r="E39">
            <v>1043.1600000000001</v>
          </cell>
          <cell r="F39">
            <v>1106.01</v>
          </cell>
          <cell r="G39">
            <v>1198.56</v>
          </cell>
          <cell r="H39">
            <v>1411.57</v>
          </cell>
          <cell r="I39">
            <v>1670.64</v>
          </cell>
          <cell r="J39">
            <v>1853.07</v>
          </cell>
          <cell r="K39">
            <v>1758.55</v>
          </cell>
          <cell r="L39">
            <v>1739.99</v>
          </cell>
          <cell r="M39">
            <v>1934.4</v>
          </cell>
          <cell r="N39">
            <v>1919.89</v>
          </cell>
          <cell r="O39">
            <v>1942.02</v>
          </cell>
          <cell r="P39">
            <v>1948.46</v>
          </cell>
          <cell r="Q39">
            <v>1936.71</v>
          </cell>
          <cell r="R39">
            <v>1931.56</v>
          </cell>
          <cell r="S39">
            <v>1814.5</v>
          </cell>
          <cell r="T39">
            <v>1812.26</v>
          </cell>
          <cell r="U39">
            <v>1859.19</v>
          </cell>
          <cell r="V39">
            <v>1899.05</v>
          </cell>
          <cell r="W39">
            <v>1818.57</v>
          </cell>
          <cell r="X39">
            <v>1560.25</v>
          </cell>
          <cell r="Y39">
            <v>1315.7</v>
          </cell>
        </row>
        <row r="40">
          <cell r="B40">
            <v>1184.53</v>
          </cell>
          <cell r="C40">
            <v>1154.3599999999999</v>
          </cell>
          <cell r="D40">
            <v>1116</v>
          </cell>
          <cell r="E40">
            <v>1105.96</v>
          </cell>
          <cell r="F40">
            <v>1114.01</v>
          </cell>
          <cell r="G40">
            <v>1165.3</v>
          </cell>
          <cell r="H40">
            <v>1187.81</v>
          </cell>
          <cell r="I40">
            <v>1397.41</v>
          </cell>
          <cell r="J40">
            <v>1548.66</v>
          </cell>
          <cell r="K40">
            <v>1755.69</v>
          </cell>
          <cell r="L40">
            <v>1839.38</v>
          </cell>
          <cell r="M40">
            <v>1846.75</v>
          </cell>
          <cell r="N40">
            <v>1818.52</v>
          </cell>
          <cell r="O40">
            <v>1813.44</v>
          </cell>
          <cell r="P40">
            <v>1797.28</v>
          </cell>
          <cell r="Q40">
            <v>1787.21</v>
          </cell>
          <cell r="R40">
            <v>1770.5</v>
          </cell>
          <cell r="S40">
            <v>1804.53</v>
          </cell>
          <cell r="T40">
            <v>1818.71</v>
          </cell>
          <cell r="U40">
            <v>1774.88</v>
          </cell>
          <cell r="V40">
            <v>1694.26</v>
          </cell>
          <cell r="W40">
            <v>1647.66</v>
          </cell>
          <cell r="X40">
            <v>1440.29</v>
          </cell>
          <cell r="Y40">
            <v>1235.0899999999999</v>
          </cell>
        </row>
        <row r="41">
          <cell r="B41">
            <v>1157.6600000000001</v>
          </cell>
          <cell r="C41">
            <v>1083.8</v>
          </cell>
          <cell r="D41">
            <v>1033.92</v>
          </cell>
          <cell r="E41">
            <v>1028.6300000000001</v>
          </cell>
          <cell r="F41">
            <v>1027.79</v>
          </cell>
          <cell r="G41">
            <v>1103.3699999999999</v>
          </cell>
          <cell r="H41">
            <v>1111.94</v>
          </cell>
          <cell r="I41">
            <v>1175.95</v>
          </cell>
          <cell r="J41">
            <v>1342.51</v>
          </cell>
          <cell r="K41">
            <v>1539.57</v>
          </cell>
          <cell r="L41">
            <v>1609.05</v>
          </cell>
          <cell r="M41">
            <v>1638.1</v>
          </cell>
          <cell r="N41">
            <v>1660.36</v>
          </cell>
          <cell r="O41">
            <v>1676.6</v>
          </cell>
          <cell r="P41">
            <v>1692.27</v>
          </cell>
          <cell r="Q41">
            <v>1680.75</v>
          </cell>
          <cell r="R41">
            <v>1713.33</v>
          </cell>
          <cell r="S41">
            <v>1795.34</v>
          </cell>
          <cell r="T41">
            <v>1816.65</v>
          </cell>
          <cell r="U41">
            <v>1771.55</v>
          </cell>
          <cell r="V41">
            <v>1690.85</v>
          </cell>
          <cell r="W41">
            <v>1606.28</v>
          </cell>
          <cell r="X41">
            <v>1301.4100000000001</v>
          </cell>
          <cell r="Y41">
            <v>1186.54</v>
          </cell>
        </row>
        <row r="42">
          <cell r="B42">
            <v>1146.42</v>
          </cell>
          <cell r="C42">
            <v>1041.68</v>
          </cell>
          <cell r="D42">
            <v>1005.08</v>
          </cell>
          <cell r="E42">
            <v>1022.85</v>
          </cell>
          <cell r="F42">
            <v>1050.52</v>
          </cell>
          <cell r="G42">
            <v>1181.52</v>
          </cell>
          <cell r="H42">
            <v>1353.92</v>
          </cell>
          <cell r="I42">
            <v>1634.32</v>
          </cell>
          <cell r="J42">
            <v>1848.58</v>
          </cell>
          <cell r="K42">
            <v>1821.71</v>
          </cell>
          <cell r="L42">
            <v>1773.46</v>
          </cell>
          <cell r="M42">
            <v>1931.43</v>
          </cell>
          <cell r="N42">
            <v>1868.87</v>
          </cell>
          <cell r="O42">
            <v>1898.79</v>
          </cell>
          <cell r="P42">
            <v>1910.98</v>
          </cell>
          <cell r="Q42">
            <v>1906.69</v>
          </cell>
          <cell r="R42">
            <v>1895</v>
          </cell>
          <cell r="S42">
            <v>1801.76</v>
          </cell>
          <cell r="T42">
            <v>1791.75</v>
          </cell>
          <cell r="U42">
            <v>1787.94</v>
          </cell>
          <cell r="V42">
            <v>1751.45</v>
          </cell>
          <cell r="W42">
            <v>1661.24</v>
          </cell>
          <cell r="X42">
            <v>1367.41</v>
          </cell>
          <cell r="Y42">
            <v>1196.94</v>
          </cell>
        </row>
        <row r="43">
          <cell r="B43">
            <v>1130.42</v>
          </cell>
          <cell r="C43">
            <v>1049.42</v>
          </cell>
          <cell r="D43">
            <v>1023.53</v>
          </cell>
          <cell r="E43">
            <v>1039.96</v>
          </cell>
          <cell r="F43">
            <v>1088.75</v>
          </cell>
          <cell r="G43">
            <v>1216.1600000000001</v>
          </cell>
          <cell r="H43">
            <v>1389.11</v>
          </cell>
          <cell r="I43">
            <v>1687.98</v>
          </cell>
          <cell r="J43">
            <v>1859.96</v>
          </cell>
          <cell r="K43">
            <v>1874.9</v>
          </cell>
          <cell r="L43">
            <v>1762.35</v>
          </cell>
          <cell r="M43">
            <v>1958.12</v>
          </cell>
          <cell r="N43">
            <v>1937.12</v>
          </cell>
          <cell r="O43">
            <v>1951.87</v>
          </cell>
          <cell r="P43">
            <v>1949.44</v>
          </cell>
          <cell r="Q43">
            <v>1946.14</v>
          </cell>
          <cell r="R43">
            <v>1928.72</v>
          </cell>
          <cell r="S43">
            <v>1746.16</v>
          </cell>
          <cell r="T43">
            <v>1741.32</v>
          </cell>
          <cell r="U43">
            <v>1756.43</v>
          </cell>
          <cell r="V43">
            <v>1814.31</v>
          </cell>
          <cell r="W43">
            <v>1678.56</v>
          </cell>
          <cell r="X43">
            <v>1457.4</v>
          </cell>
          <cell r="Y43">
            <v>1240.6600000000001</v>
          </cell>
        </row>
        <row r="44">
          <cell r="B44">
            <v>1145.72</v>
          </cell>
          <cell r="C44">
            <v>1083.97</v>
          </cell>
          <cell r="D44">
            <v>1045.4000000000001</v>
          </cell>
          <cell r="E44">
            <v>1041.22</v>
          </cell>
          <cell r="F44">
            <v>1109.5</v>
          </cell>
          <cell r="G44">
            <v>1208.76</v>
          </cell>
          <cell r="H44">
            <v>1356.49</v>
          </cell>
          <cell r="I44">
            <v>1635.68</v>
          </cell>
          <cell r="J44">
            <v>1792.18</v>
          </cell>
          <cell r="K44">
            <v>1801.88</v>
          </cell>
          <cell r="L44">
            <v>1756.81</v>
          </cell>
          <cell r="M44">
            <v>1904.99</v>
          </cell>
          <cell r="N44">
            <v>1917.73</v>
          </cell>
          <cell r="O44">
            <v>1933.16</v>
          </cell>
          <cell r="P44">
            <v>1928.64</v>
          </cell>
          <cell r="Q44">
            <v>1922.34</v>
          </cell>
          <cell r="R44">
            <v>1917.06</v>
          </cell>
          <cell r="S44">
            <v>1812.45</v>
          </cell>
          <cell r="T44">
            <v>1782.47</v>
          </cell>
          <cell r="U44">
            <v>1739.43</v>
          </cell>
          <cell r="V44">
            <v>1843.62</v>
          </cell>
          <cell r="W44">
            <v>1758.65</v>
          </cell>
          <cell r="X44">
            <v>1465.66</v>
          </cell>
          <cell r="Y44">
            <v>1232.44</v>
          </cell>
        </row>
        <row r="45">
          <cell r="B45">
            <v>1140.5999999999999</v>
          </cell>
          <cell r="C45">
            <v>1060.79</v>
          </cell>
          <cell r="D45">
            <v>1035.6600000000001</v>
          </cell>
          <cell r="E45">
            <v>1018.45</v>
          </cell>
          <cell r="F45">
            <v>1110.74</v>
          </cell>
          <cell r="G45">
            <v>1250.74</v>
          </cell>
          <cell r="H45">
            <v>1452.12</v>
          </cell>
          <cell r="I45">
            <v>1650.11</v>
          </cell>
          <cell r="J45">
            <v>1869.16</v>
          </cell>
          <cell r="K45">
            <v>1911.08</v>
          </cell>
          <cell r="L45">
            <v>1935.51</v>
          </cell>
          <cell r="M45">
            <v>2006.24</v>
          </cell>
          <cell r="N45">
            <v>1968.53</v>
          </cell>
          <cell r="O45">
            <v>1979.6</v>
          </cell>
          <cell r="P45">
            <v>1961</v>
          </cell>
          <cell r="Q45">
            <v>1962.98</v>
          </cell>
          <cell r="R45">
            <v>1965.2</v>
          </cell>
          <cell r="S45">
            <v>1928.91</v>
          </cell>
          <cell r="T45">
            <v>1797.01</v>
          </cell>
          <cell r="U45">
            <v>1771.13</v>
          </cell>
          <cell r="V45">
            <v>1783.84</v>
          </cell>
          <cell r="W45">
            <v>1707.84</v>
          </cell>
          <cell r="X45">
            <v>1460.78</v>
          </cell>
          <cell r="Y45">
            <v>1224.5</v>
          </cell>
        </row>
        <row r="46">
          <cell r="B46">
            <v>1165.93</v>
          </cell>
          <cell r="C46">
            <v>1079.21</v>
          </cell>
          <cell r="D46">
            <v>1045.49</v>
          </cell>
          <cell r="E46">
            <v>1049.24</v>
          </cell>
          <cell r="F46">
            <v>1116.0999999999999</v>
          </cell>
          <cell r="G46">
            <v>1238.9000000000001</v>
          </cell>
          <cell r="H46">
            <v>1383.26</v>
          </cell>
          <cell r="I46">
            <v>1637.47</v>
          </cell>
          <cell r="J46">
            <v>1879.41</v>
          </cell>
          <cell r="K46">
            <v>1924.86</v>
          </cell>
          <cell r="L46">
            <v>1913.66</v>
          </cell>
          <cell r="M46">
            <v>1972.87</v>
          </cell>
          <cell r="N46">
            <v>1983.67</v>
          </cell>
          <cell r="O46">
            <v>1997.22</v>
          </cell>
          <cell r="P46">
            <v>1989.99</v>
          </cell>
          <cell r="Q46">
            <v>1991.98</v>
          </cell>
          <cell r="R46">
            <v>1986.62</v>
          </cell>
          <cell r="S46">
            <v>1852.7</v>
          </cell>
          <cell r="T46">
            <v>1834.27</v>
          </cell>
          <cell r="U46">
            <v>1894.88</v>
          </cell>
          <cell r="V46">
            <v>1880.65</v>
          </cell>
          <cell r="W46">
            <v>1847.64</v>
          </cell>
          <cell r="X46">
            <v>1559.32</v>
          </cell>
          <cell r="Y46">
            <v>1451.42</v>
          </cell>
        </row>
        <row r="47">
          <cell r="B47">
            <v>1236.22</v>
          </cell>
          <cell r="C47">
            <v>1171.3900000000001</v>
          </cell>
          <cell r="D47">
            <v>1153.43</v>
          </cell>
          <cell r="E47">
            <v>1121.49</v>
          </cell>
          <cell r="F47">
            <v>1151.8599999999999</v>
          </cell>
          <cell r="G47">
            <v>1171.6500000000001</v>
          </cell>
          <cell r="H47">
            <v>1199.71</v>
          </cell>
          <cell r="I47">
            <v>1349.14</v>
          </cell>
          <cell r="J47">
            <v>1600.31</v>
          </cell>
          <cell r="K47">
            <v>1878.58</v>
          </cell>
          <cell r="L47">
            <v>1932.22</v>
          </cell>
          <cell r="M47">
            <v>1934.7</v>
          </cell>
          <cell r="N47">
            <v>1920.04</v>
          </cell>
          <cell r="O47">
            <v>1889.33</v>
          </cell>
          <cell r="P47">
            <v>1808.62</v>
          </cell>
          <cell r="Q47">
            <v>1741.52</v>
          </cell>
          <cell r="R47">
            <v>1718.23</v>
          </cell>
          <cell r="S47">
            <v>1813.24</v>
          </cell>
          <cell r="T47">
            <v>1860.93</v>
          </cell>
          <cell r="U47">
            <v>1778.5</v>
          </cell>
          <cell r="V47">
            <v>1752.82</v>
          </cell>
          <cell r="W47">
            <v>1582.17</v>
          </cell>
          <cell r="X47">
            <v>1295.29</v>
          </cell>
          <cell r="Y47">
            <v>1221.17</v>
          </cell>
        </row>
        <row r="48">
          <cell r="B48">
            <v>1215.29</v>
          </cell>
          <cell r="C48">
            <v>1154.0899999999999</v>
          </cell>
          <cell r="D48">
            <v>1105.76</v>
          </cell>
          <cell r="E48">
            <v>1066.22</v>
          </cell>
          <cell r="F48">
            <v>1096.6500000000001</v>
          </cell>
          <cell r="G48">
            <v>1156.4100000000001</v>
          </cell>
          <cell r="H48">
            <v>1155.46</v>
          </cell>
          <cell r="I48">
            <v>1227.75</v>
          </cell>
          <cell r="J48">
            <v>1478.47</v>
          </cell>
          <cell r="K48">
            <v>1653.05</v>
          </cell>
          <cell r="L48">
            <v>1806.05</v>
          </cell>
          <cell r="M48">
            <v>1842.42</v>
          </cell>
          <cell r="N48">
            <v>1835.73</v>
          </cell>
          <cell r="O48">
            <v>1837.35</v>
          </cell>
          <cell r="P48">
            <v>1784.59</v>
          </cell>
          <cell r="Q48">
            <v>1745.76</v>
          </cell>
          <cell r="R48">
            <v>1802.17</v>
          </cell>
          <cell r="S48">
            <v>1916.24</v>
          </cell>
          <cell r="T48">
            <v>1939.78</v>
          </cell>
          <cell r="U48">
            <v>1914.38</v>
          </cell>
          <cell r="V48">
            <v>1890.6</v>
          </cell>
          <cell r="W48">
            <v>1835.31</v>
          </cell>
          <cell r="X48">
            <v>1494.75</v>
          </cell>
          <cell r="Y48">
            <v>1253.18</v>
          </cell>
        </row>
        <row r="49">
          <cell r="B49">
            <v>1143.94</v>
          </cell>
          <cell r="C49">
            <v>1040.6300000000001</v>
          </cell>
          <cell r="D49">
            <v>991.42</v>
          </cell>
          <cell r="E49">
            <v>981.05</v>
          </cell>
          <cell r="F49">
            <v>1044.45</v>
          </cell>
          <cell r="G49">
            <v>1157.99</v>
          </cell>
          <cell r="H49">
            <v>1286.76</v>
          </cell>
          <cell r="I49">
            <v>1544.59</v>
          </cell>
          <cell r="J49">
            <v>1763.97</v>
          </cell>
          <cell r="K49">
            <v>1846.66</v>
          </cell>
          <cell r="L49">
            <v>1891.1</v>
          </cell>
          <cell r="M49">
            <v>1918.68</v>
          </cell>
          <cell r="N49">
            <v>1923.08</v>
          </cell>
          <cell r="O49">
            <v>1955.02</v>
          </cell>
          <cell r="P49">
            <v>1937.27</v>
          </cell>
          <cell r="Q49">
            <v>1926.07</v>
          </cell>
          <cell r="R49">
            <v>1914.87</v>
          </cell>
          <cell r="S49">
            <v>1797.62</v>
          </cell>
          <cell r="T49">
            <v>1845.39</v>
          </cell>
          <cell r="U49">
            <v>1880.45</v>
          </cell>
          <cell r="V49">
            <v>1860.54</v>
          </cell>
          <cell r="W49">
            <v>1679.9</v>
          </cell>
          <cell r="X49">
            <v>1294.7</v>
          </cell>
          <cell r="Y49">
            <v>1195.3599999999999</v>
          </cell>
        </row>
        <row r="50">
          <cell r="B50">
            <v>1109.1400000000001</v>
          </cell>
          <cell r="C50">
            <v>977.77</v>
          </cell>
          <cell r="D50">
            <v>899.18</v>
          </cell>
          <cell r="E50">
            <v>886.05</v>
          </cell>
          <cell r="F50">
            <v>999.11</v>
          </cell>
          <cell r="G50">
            <v>1149.77</v>
          </cell>
          <cell r="H50">
            <v>1252.79</v>
          </cell>
          <cell r="I50">
            <v>1565.26</v>
          </cell>
          <cell r="J50">
            <v>1733.25</v>
          </cell>
          <cell r="K50">
            <v>1888.64</v>
          </cell>
          <cell r="L50">
            <v>1893.26</v>
          </cell>
          <cell r="M50">
            <v>1884.16</v>
          </cell>
          <cell r="N50">
            <v>1890.64</v>
          </cell>
          <cell r="O50">
            <v>1896.43</v>
          </cell>
          <cell r="P50">
            <v>1895.66</v>
          </cell>
          <cell r="Q50">
            <v>1894.1</v>
          </cell>
          <cell r="R50">
            <v>1886.78</v>
          </cell>
          <cell r="S50">
            <v>1828.39</v>
          </cell>
          <cell r="T50">
            <v>1787.43</v>
          </cell>
          <cell r="U50">
            <v>1837.71</v>
          </cell>
          <cell r="V50">
            <v>1799.88</v>
          </cell>
          <cell r="W50">
            <v>1668.75</v>
          </cell>
          <cell r="X50">
            <v>1276.53</v>
          </cell>
          <cell r="Y50">
            <v>1180.94</v>
          </cell>
        </row>
        <row r="55">
          <cell r="B55">
            <v>1295.72</v>
          </cell>
          <cell r="C55">
            <v>1243.3699999999999</v>
          </cell>
          <cell r="D55">
            <v>1231.04</v>
          </cell>
          <cell r="E55">
            <v>1233.57</v>
          </cell>
          <cell r="F55">
            <v>1243.4000000000001</v>
          </cell>
          <cell r="G55">
            <v>1266.48</v>
          </cell>
          <cell r="H55">
            <v>1270.8499999999999</v>
          </cell>
          <cell r="I55">
            <v>1358.38</v>
          </cell>
          <cell r="J55">
            <v>1594.4</v>
          </cell>
          <cell r="K55">
            <v>1850.21</v>
          </cell>
          <cell r="L55">
            <v>1904.46</v>
          </cell>
          <cell r="M55">
            <v>1910.57</v>
          </cell>
          <cell r="N55">
            <v>1912.9</v>
          </cell>
          <cell r="O55">
            <v>1920.82</v>
          </cell>
          <cell r="P55">
            <v>1928.88</v>
          </cell>
          <cell r="Q55">
            <v>1938.88</v>
          </cell>
          <cell r="R55">
            <v>1930.13</v>
          </cell>
          <cell r="S55">
            <v>1904.97</v>
          </cell>
          <cell r="T55">
            <v>1953.25</v>
          </cell>
          <cell r="U55">
            <v>2016.68</v>
          </cell>
          <cell r="V55">
            <v>1956.21</v>
          </cell>
          <cell r="W55">
            <v>1846.45</v>
          </cell>
          <cell r="X55">
            <v>1574.77</v>
          </cell>
          <cell r="Y55">
            <v>1409.63</v>
          </cell>
        </row>
        <row r="56">
          <cell r="B56">
            <v>1265.31</v>
          </cell>
          <cell r="C56">
            <v>1216.6099999999999</v>
          </cell>
          <cell r="D56">
            <v>1175.3900000000001</v>
          </cell>
          <cell r="E56">
            <v>1164.67</v>
          </cell>
          <cell r="F56">
            <v>1178.99</v>
          </cell>
          <cell r="G56">
            <v>1291.08</v>
          </cell>
          <cell r="H56">
            <v>1458.82</v>
          </cell>
          <cell r="I56">
            <v>1672.15</v>
          </cell>
          <cell r="J56">
            <v>1777.97</v>
          </cell>
          <cell r="K56">
            <v>1675.87</v>
          </cell>
          <cell r="L56">
            <v>1670.05</v>
          </cell>
          <cell r="M56">
            <v>1753.4</v>
          </cell>
          <cell r="N56">
            <v>1850.09</v>
          </cell>
          <cell r="O56">
            <v>1883.95</v>
          </cell>
          <cell r="P56">
            <v>1884.08</v>
          </cell>
          <cell r="Q56">
            <v>1857.22</v>
          </cell>
          <cell r="R56">
            <v>1850.6</v>
          </cell>
          <cell r="S56">
            <v>1704.4</v>
          </cell>
          <cell r="T56">
            <v>1669.49</v>
          </cell>
          <cell r="U56">
            <v>1675.17</v>
          </cell>
          <cell r="V56">
            <v>1793.34</v>
          </cell>
          <cell r="W56">
            <v>1714.23</v>
          </cell>
          <cell r="X56">
            <v>1484.28</v>
          </cell>
          <cell r="Y56">
            <v>1321.27</v>
          </cell>
        </row>
        <row r="57">
          <cell r="B57">
            <v>1204.46</v>
          </cell>
          <cell r="C57">
            <v>1070.69</v>
          </cell>
          <cell r="D57">
            <v>985.59</v>
          </cell>
          <cell r="E57">
            <v>982.26</v>
          </cell>
          <cell r="F57">
            <v>1117.5</v>
          </cell>
          <cell r="G57">
            <v>1282.32</v>
          </cell>
          <cell r="H57">
            <v>1378.26</v>
          </cell>
          <cell r="I57">
            <v>1584.15</v>
          </cell>
          <cell r="J57">
            <v>1737.26</v>
          </cell>
          <cell r="K57">
            <v>1729</v>
          </cell>
          <cell r="L57">
            <v>1697.69</v>
          </cell>
          <cell r="M57">
            <v>1761.88</v>
          </cell>
          <cell r="N57">
            <v>1861.7</v>
          </cell>
          <cell r="O57">
            <v>1896.67</v>
          </cell>
          <cell r="P57">
            <v>1899.73</v>
          </cell>
          <cell r="Q57">
            <v>1904.61</v>
          </cell>
          <cell r="R57">
            <v>1906.63</v>
          </cell>
          <cell r="S57">
            <v>1753.52</v>
          </cell>
          <cell r="T57">
            <v>1673.99</v>
          </cell>
          <cell r="U57">
            <v>1727.37</v>
          </cell>
          <cell r="V57">
            <v>1819.32</v>
          </cell>
          <cell r="W57">
            <v>1678.52</v>
          </cell>
          <cell r="X57">
            <v>1528.34</v>
          </cell>
          <cell r="Y57">
            <v>1314.97</v>
          </cell>
        </row>
        <row r="58">
          <cell r="B58">
            <v>1181</v>
          </cell>
          <cell r="C58">
            <v>1055.3800000000001</v>
          </cell>
          <cell r="D58">
            <v>947.22</v>
          </cell>
          <cell r="E58">
            <v>1005.11</v>
          </cell>
          <cell r="F58">
            <v>1112.1500000000001</v>
          </cell>
          <cell r="G58">
            <v>1234.3</v>
          </cell>
          <cell r="H58">
            <v>1282.51</v>
          </cell>
          <cell r="I58">
            <v>1584.61</v>
          </cell>
          <cell r="J58">
            <v>1819.24</v>
          </cell>
          <cell r="K58">
            <v>1779.63</v>
          </cell>
          <cell r="L58">
            <v>1755.13</v>
          </cell>
          <cell r="M58">
            <v>1793.96</v>
          </cell>
          <cell r="N58">
            <v>1867.94</v>
          </cell>
          <cell r="O58">
            <v>1893.78</v>
          </cell>
          <cell r="P58">
            <v>1893.9</v>
          </cell>
          <cell r="Q58">
            <v>1883.1</v>
          </cell>
          <cell r="R58">
            <v>1907.53</v>
          </cell>
          <cell r="S58">
            <v>1818.12</v>
          </cell>
          <cell r="T58">
            <v>1739.52</v>
          </cell>
          <cell r="U58">
            <v>1758.92</v>
          </cell>
          <cell r="V58">
            <v>1887.18</v>
          </cell>
          <cell r="W58">
            <v>1693.17</v>
          </cell>
          <cell r="X58">
            <v>1410.51</v>
          </cell>
          <cell r="Y58">
            <v>1270.92</v>
          </cell>
        </row>
        <row r="59">
          <cell r="B59">
            <v>1130.79</v>
          </cell>
          <cell r="C59">
            <v>983.02</v>
          </cell>
          <cell r="D59">
            <v>898.93</v>
          </cell>
          <cell r="E59">
            <v>917.39</v>
          </cell>
          <cell r="F59">
            <v>1078.58</v>
          </cell>
          <cell r="G59">
            <v>1217.6300000000001</v>
          </cell>
          <cell r="H59">
            <v>1331.28</v>
          </cell>
          <cell r="I59">
            <v>1593.33</v>
          </cell>
          <cell r="J59">
            <v>1663.75</v>
          </cell>
          <cell r="K59">
            <v>1638.87</v>
          </cell>
          <cell r="L59">
            <v>1642.9</v>
          </cell>
          <cell r="M59">
            <v>1679.21</v>
          </cell>
          <cell r="N59">
            <v>1725.17</v>
          </cell>
          <cell r="O59">
            <v>1681.05</v>
          </cell>
          <cell r="P59">
            <v>1703.52</v>
          </cell>
          <cell r="Q59">
            <v>1706.35</v>
          </cell>
          <cell r="R59">
            <v>1751.85</v>
          </cell>
          <cell r="S59">
            <v>1649.18</v>
          </cell>
          <cell r="T59">
            <v>1656.25</v>
          </cell>
          <cell r="U59">
            <v>1659.14</v>
          </cell>
          <cell r="V59">
            <v>1655.19</v>
          </cell>
          <cell r="W59">
            <v>1602.06</v>
          </cell>
          <cell r="X59">
            <v>1459.26</v>
          </cell>
          <cell r="Y59">
            <v>1293.03</v>
          </cell>
        </row>
        <row r="60">
          <cell r="B60">
            <v>1182.3599999999999</v>
          </cell>
          <cell r="C60">
            <v>1075.75</v>
          </cell>
          <cell r="D60">
            <v>1003.25</v>
          </cell>
          <cell r="E60">
            <v>1029.44</v>
          </cell>
          <cell r="F60">
            <v>1116.8499999999999</v>
          </cell>
          <cell r="G60">
            <v>1235.56</v>
          </cell>
          <cell r="H60">
            <v>1450.84</v>
          </cell>
          <cell r="I60">
            <v>1682.26</v>
          </cell>
          <cell r="J60">
            <v>1791.44</v>
          </cell>
          <cell r="K60">
            <v>1720.14</v>
          </cell>
          <cell r="L60">
            <v>1717.66</v>
          </cell>
          <cell r="M60">
            <v>1757.04</v>
          </cell>
          <cell r="N60">
            <v>1837.45</v>
          </cell>
          <cell r="O60">
            <v>1841.02</v>
          </cell>
          <cell r="P60">
            <v>1872.32</v>
          </cell>
          <cell r="Q60">
            <v>1853.01</v>
          </cell>
          <cell r="R60">
            <v>1855.32</v>
          </cell>
          <cell r="S60">
            <v>1793.48</v>
          </cell>
          <cell r="T60">
            <v>1711.32</v>
          </cell>
          <cell r="U60">
            <v>1766.73</v>
          </cell>
          <cell r="V60">
            <v>1855.83</v>
          </cell>
          <cell r="W60">
            <v>1831.91</v>
          </cell>
          <cell r="X60">
            <v>1571.95</v>
          </cell>
          <cell r="Y60">
            <v>1415.32</v>
          </cell>
        </row>
        <row r="61">
          <cell r="B61">
            <v>1217.52</v>
          </cell>
          <cell r="C61">
            <v>1174.6199999999999</v>
          </cell>
          <cell r="D61">
            <v>1128.5999999999999</v>
          </cell>
          <cell r="E61">
            <v>1098.3399999999999</v>
          </cell>
          <cell r="F61">
            <v>1136.1400000000001</v>
          </cell>
          <cell r="G61">
            <v>1192.5999999999999</v>
          </cell>
          <cell r="H61">
            <v>1283.6099999999999</v>
          </cell>
          <cell r="I61">
            <v>1458.33</v>
          </cell>
          <cell r="J61">
            <v>1636.52</v>
          </cell>
          <cell r="K61">
            <v>1761.46</v>
          </cell>
          <cell r="L61">
            <v>1834.32</v>
          </cell>
          <cell r="M61">
            <v>1822.4</v>
          </cell>
          <cell r="N61">
            <v>1757.88</v>
          </cell>
          <cell r="O61">
            <v>1755.92</v>
          </cell>
          <cell r="P61">
            <v>1743.68</v>
          </cell>
          <cell r="Q61">
            <v>1750.77</v>
          </cell>
          <cell r="R61">
            <v>1779.9</v>
          </cell>
          <cell r="S61">
            <v>1752.29</v>
          </cell>
          <cell r="T61">
            <v>1786.9</v>
          </cell>
          <cell r="U61">
            <v>1764.35</v>
          </cell>
          <cell r="V61">
            <v>1668.01</v>
          </cell>
          <cell r="W61">
            <v>1682.07</v>
          </cell>
          <cell r="X61">
            <v>1497.33</v>
          </cell>
          <cell r="Y61">
            <v>1271.96</v>
          </cell>
        </row>
        <row r="62">
          <cell r="B62">
            <v>1133.1400000000001</v>
          </cell>
          <cell r="C62">
            <v>1043.94</v>
          </cell>
          <cell r="D62">
            <v>950.78</v>
          </cell>
          <cell r="E62">
            <v>918.12</v>
          </cell>
          <cell r="F62">
            <v>963.22</v>
          </cell>
          <cell r="G62">
            <v>1022.86</v>
          </cell>
          <cell r="H62">
            <v>1018.25</v>
          </cell>
          <cell r="I62">
            <v>1126.31</v>
          </cell>
          <cell r="J62">
            <v>1449.73</v>
          </cell>
          <cell r="K62">
            <v>1562.93</v>
          </cell>
          <cell r="L62">
            <v>1592.78</v>
          </cell>
          <cell r="M62">
            <v>1592.04</v>
          </cell>
          <cell r="N62">
            <v>1597.4</v>
          </cell>
          <cell r="O62">
            <v>1596.95</v>
          </cell>
          <cell r="P62">
            <v>1599.86</v>
          </cell>
          <cell r="Q62">
            <v>1593.64</v>
          </cell>
          <cell r="R62">
            <v>1589.38</v>
          </cell>
          <cell r="S62">
            <v>1646.36</v>
          </cell>
          <cell r="T62">
            <v>1687.26</v>
          </cell>
          <cell r="U62">
            <v>1650.48</v>
          </cell>
          <cell r="V62">
            <v>1631.95</v>
          </cell>
          <cell r="W62">
            <v>1601.62</v>
          </cell>
          <cell r="X62">
            <v>1453.81</v>
          </cell>
          <cell r="Y62">
            <v>1249.3599999999999</v>
          </cell>
        </row>
        <row r="63">
          <cell r="B63">
            <v>1136.4000000000001</v>
          </cell>
          <cell r="C63">
            <v>1051.21</v>
          </cell>
          <cell r="D63">
            <v>983.49</v>
          </cell>
          <cell r="E63">
            <v>959.13</v>
          </cell>
          <cell r="F63">
            <v>1011.57</v>
          </cell>
          <cell r="G63">
            <v>1219.1500000000001</v>
          </cell>
          <cell r="H63">
            <v>1360.48</v>
          </cell>
          <cell r="I63">
            <v>1593.61</v>
          </cell>
          <cell r="J63">
            <v>1679.73</v>
          </cell>
          <cell r="K63">
            <v>1651.39</v>
          </cell>
          <cell r="L63">
            <v>1644.13</v>
          </cell>
          <cell r="M63">
            <v>1653.45</v>
          </cell>
          <cell r="N63">
            <v>1736.38</v>
          </cell>
          <cell r="O63">
            <v>1753.82</v>
          </cell>
          <cell r="P63">
            <v>1737.22</v>
          </cell>
          <cell r="Q63">
            <v>1739.63</v>
          </cell>
          <cell r="R63">
            <v>1721.89</v>
          </cell>
          <cell r="S63">
            <v>1661.41</v>
          </cell>
          <cell r="T63">
            <v>1667.62</v>
          </cell>
          <cell r="U63">
            <v>1641.74</v>
          </cell>
          <cell r="V63">
            <v>1654.43</v>
          </cell>
          <cell r="W63">
            <v>1617.88</v>
          </cell>
          <cell r="X63">
            <v>1411.24</v>
          </cell>
          <cell r="Y63">
            <v>1268.74</v>
          </cell>
        </row>
        <row r="64">
          <cell r="B64">
            <v>1141.07</v>
          </cell>
          <cell r="C64">
            <v>1069.98</v>
          </cell>
          <cell r="D64">
            <v>1049.83</v>
          </cell>
          <cell r="E64">
            <v>1043.82</v>
          </cell>
          <cell r="F64">
            <v>1082.6300000000001</v>
          </cell>
          <cell r="G64">
            <v>1249</v>
          </cell>
          <cell r="H64">
            <v>1428.93</v>
          </cell>
          <cell r="I64">
            <v>1606.4</v>
          </cell>
          <cell r="J64">
            <v>1752.41</v>
          </cell>
          <cell r="K64">
            <v>1683.17</v>
          </cell>
          <cell r="L64">
            <v>1658.99</v>
          </cell>
          <cell r="M64">
            <v>1736.48</v>
          </cell>
          <cell r="N64">
            <v>1800.45</v>
          </cell>
          <cell r="O64">
            <v>1803.54</v>
          </cell>
          <cell r="P64">
            <v>1790.05</v>
          </cell>
          <cell r="Q64">
            <v>1798.34</v>
          </cell>
          <cell r="R64">
            <v>1799.35</v>
          </cell>
          <cell r="S64">
            <v>1779.33</v>
          </cell>
          <cell r="T64">
            <v>1701.91</v>
          </cell>
          <cell r="U64">
            <v>1667.09</v>
          </cell>
          <cell r="V64">
            <v>1749.78</v>
          </cell>
          <cell r="W64">
            <v>1650.76</v>
          </cell>
          <cell r="X64">
            <v>1555.12</v>
          </cell>
          <cell r="Y64">
            <v>1273.74</v>
          </cell>
        </row>
        <row r="65">
          <cell r="B65">
            <v>1134.82</v>
          </cell>
          <cell r="C65">
            <v>1056.55</v>
          </cell>
          <cell r="D65">
            <v>1035.49</v>
          </cell>
          <cell r="E65">
            <v>1039.75</v>
          </cell>
          <cell r="F65">
            <v>1085.6400000000001</v>
          </cell>
          <cell r="G65">
            <v>1238.06</v>
          </cell>
          <cell r="H65">
            <v>1374.72</v>
          </cell>
          <cell r="I65">
            <v>1671.2</v>
          </cell>
          <cell r="J65">
            <v>1731.83</v>
          </cell>
          <cell r="K65">
            <v>1551.63</v>
          </cell>
          <cell r="L65">
            <v>1653.96</v>
          </cell>
          <cell r="M65">
            <v>1904.2</v>
          </cell>
          <cell r="N65">
            <v>1846.08</v>
          </cell>
          <cell r="O65">
            <v>1748.99</v>
          </cell>
          <cell r="P65">
            <v>1763.62</v>
          </cell>
          <cell r="Q65">
            <v>1711.16</v>
          </cell>
          <cell r="R65">
            <v>1728.37</v>
          </cell>
          <cell r="S65">
            <v>1524.8</v>
          </cell>
          <cell r="T65">
            <v>1508.33</v>
          </cell>
          <cell r="U65">
            <v>1535.36</v>
          </cell>
          <cell r="V65">
            <v>1674.86</v>
          </cell>
          <cell r="W65">
            <v>1541.32</v>
          </cell>
          <cell r="X65">
            <v>1494.6</v>
          </cell>
          <cell r="Y65">
            <v>1207.03</v>
          </cell>
        </row>
        <row r="66">
          <cell r="B66">
            <v>1053.1400000000001</v>
          </cell>
          <cell r="C66">
            <v>987.17</v>
          </cell>
          <cell r="D66">
            <v>937.5</v>
          </cell>
          <cell r="E66">
            <v>945.11</v>
          </cell>
          <cell r="F66">
            <v>1065.56</v>
          </cell>
          <cell r="G66">
            <v>1158.21</v>
          </cell>
          <cell r="H66">
            <v>1391.24</v>
          </cell>
          <cell r="I66">
            <v>1632.61</v>
          </cell>
          <cell r="J66">
            <v>1741.36</v>
          </cell>
          <cell r="K66">
            <v>1788.84</v>
          </cell>
          <cell r="L66">
            <v>1794.65</v>
          </cell>
          <cell r="M66">
            <v>1768.97</v>
          </cell>
          <cell r="N66">
            <v>1812.79</v>
          </cell>
          <cell r="O66">
            <v>1820.49</v>
          </cell>
          <cell r="P66">
            <v>1811.55</v>
          </cell>
          <cell r="Q66">
            <v>1809.73</v>
          </cell>
          <cell r="R66">
            <v>1789.2</v>
          </cell>
          <cell r="S66">
            <v>1799.72</v>
          </cell>
          <cell r="T66">
            <v>1789.3</v>
          </cell>
          <cell r="U66">
            <v>1672.19</v>
          </cell>
          <cell r="V66">
            <v>1728.36</v>
          </cell>
          <cell r="W66">
            <v>1624.35</v>
          </cell>
          <cell r="X66">
            <v>1537.23</v>
          </cell>
          <cell r="Y66">
            <v>1193.4000000000001</v>
          </cell>
        </row>
        <row r="67">
          <cell r="B67">
            <v>1066.1600000000001</v>
          </cell>
          <cell r="C67">
            <v>998.78</v>
          </cell>
          <cell r="D67">
            <v>972.21</v>
          </cell>
          <cell r="E67">
            <v>968.36</v>
          </cell>
          <cell r="F67">
            <v>1035.6400000000001</v>
          </cell>
          <cell r="G67">
            <v>1165.01</v>
          </cell>
          <cell r="H67">
            <v>1422.17</v>
          </cell>
          <cell r="I67">
            <v>1623.75</v>
          </cell>
          <cell r="J67">
            <v>1826.36</v>
          </cell>
          <cell r="K67">
            <v>1707.89</v>
          </cell>
          <cell r="L67">
            <v>1684.91</v>
          </cell>
          <cell r="M67">
            <v>1831.75</v>
          </cell>
          <cell r="N67">
            <v>1829.11</v>
          </cell>
          <cell r="O67">
            <v>1845.9</v>
          </cell>
          <cell r="P67">
            <v>1854.96</v>
          </cell>
          <cell r="Q67">
            <v>1855.73</v>
          </cell>
          <cell r="R67">
            <v>1878.39</v>
          </cell>
          <cell r="S67">
            <v>1709.14</v>
          </cell>
          <cell r="T67">
            <v>1680.12</v>
          </cell>
          <cell r="U67">
            <v>1696</v>
          </cell>
          <cell r="V67">
            <v>1865.88</v>
          </cell>
          <cell r="W67">
            <v>1851.2</v>
          </cell>
          <cell r="X67">
            <v>1579.71</v>
          </cell>
          <cell r="Y67">
            <v>1444.29</v>
          </cell>
        </row>
        <row r="68">
          <cell r="B68">
            <v>1202.17</v>
          </cell>
          <cell r="C68">
            <v>1116.18</v>
          </cell>
          <cell r="D68">
            <v>1096.4000000000001</v>
          </cell>
          <cell r="E68">
            <v>1103.1600000000001</v>
          </cell>
          <cell r="F68">
            <v>1115.55</v>
          </cell>
          <cell r="G68">
            <v>1176.6199999999999</v>
          </cell>
          <cell r="H68">
            <v>1292.08</v>
          </cell>
          <cell r="I68">
            <v>1549.09</v>
          </cell>
          <cell r="J68">
            <v>1691.96</v>
          </cell>
          <cell r="K68">
            <v>1845.78</v>
          </cell>
          <cell r="L68">
            <v>1897.14</v>
          </cell>
          <cell r="M68">
            <v>1903.92</v>
          </cell>
          <cell r="N68">
            <v>1894.45</v>
          </cell>
          <cell r="O68">
            <v>1873.15</v>
          </cell>
          <cell r="P68">
            <v>1820.87</v>
          </cell>
          <cell r="Q68">
            <v>1785.3</v>
          </cell>
          <cell r="R68">
            <v>1818.67</v>
          </cell>
          <cell r="S68">
            <v>1815.73</v>
          </cell>
          <cell r="T68">
            <v>1840.03</v>
          </cell>
          <cell r="U68">
            <v>1781.17</v>
          </cell>
          <cell r="V68">
            <v>1743.02</v>
          </cell>
          <cell r="W68">
            <v>1740.38</v>
          </cell>
          <cell r="X68">
            <v>1565.39</v>
          </cell>
          <cell r="Y68">
            <v>1298.3800000000001</v>
          </cell>
        </row>
        <row r="69">
          <cell r="B69">
            <v>1219.94</v>
          </cell>
          <cell r="C69">
            <v>1121.48</v>
          </cell>
          <cell r="D69">
            <v>1088.1199999999999</v>
          </cell>
          <cell r="E69">
            <v>1073.3800000000001</v>
          </cell>
          <cell r="F69">
            <v>1089.6400000000001</v>
          </cell>
          <cell r="G69">
            <v>1122.45</v>
          </cell>
          <cell r="H69">
            <v>1107.42</v>
          </cell>
          <cell r="I69">
            <v>1191.01</v>
          </cell>
          <cell r="J69">
            <v>1559.12</v>
          </cell>
          <cell r="K69">
            <v>1668.6</v>
          </cell>
          <cell r="L69">
            <v>1712.03</v>
          </cell>
          <cell r="M69">
            <v>1725.59</v>
          </cell>
          <cell r="N69">
            <v>1720.18</v>
          </cell>
          <cell r="O69">
            <v>1723.4</v>
          </cell>
          <cell r="P69">
            <v>1725.09</v>
          </cell>
          <cell r="Q69">
            <v>1715.64</v>
          </cell>
          <cell r="R69">
            <v>1727.26</v>
          </cell>
          <cell r="S69">
            <v>1803.37</v>
          </cell>
          <cell r="T69">
            <v>1850.11</v>
          </cell>
          <cell r="U69">
            <v>1756.17</v>
          </cell>
          <cell r="V69">
            <v>1715.39</v>
          </cell>
          <cell r="W69">
            <v>1706.42</v>
          </cell>
          <cell r="X69">
            <v>1564.97</v>
          </cell>
          <cell r="Y69">
            <v>1278.9000000000001</v>
          </cell>
        </row>
        <row r="70">
          <cell r="B70">
            <v>1215.23</v>
          </cell>
          <cell r="C70">
            <v>1156.8900000000001</v>
          </cell>
          <cell r="D70">
            <v>1096.4100000000001</v>
          </cell>
          <cell r="E70">
            <v>1083.6099999999999</v>
          </cell>
          <cell r="F70">
            <v>1115.6500000000001</v>
          </cell>
          <cell r="G70">
            <v>1302.0899999999999</v>
          </cell>
          <cell r="H70">
            <v>1504.4</v>
          </cell>
          <cell r="I70">
            <v>1682.89</v>
          </cell>
          <cell r="J70">
            <v>1893.22</v>
          </cell>
          <cell r="K70">
            <v>1882.21</v>
          </cell>
          <cell r="L70">
            <v>1841.03</v>
          </cell>
          <cell r="M70">
            <v>1934.95</v>
          </cell>
          <cell r="N70">
            <v>1977.52</v>
          </cell>
          <cell r="O70">
            <v>1993.59</v>
          </cell>
          <cell r="P70">
            <v>1987.61</v>
          </cell>
          <cell r="Q70">
            <v>1964.4</v>
          </cell>
          <cell r="R70">
            <v>1965.26</v>
          </cell>
          <cell r="S70">
            <v>1902.42</v>
          </cell>
          <cell r="T70">
            <v>1785.67</v>
          </cell>
          <cell r="U70">
            <v>1771.34</v>
          </cell>
          <cell r="V70">
            <v>1867.01</v>
          </cell>
          <cell r="W70">
            <v>1724.78</v>
          </cell>
          <cell r="X70">
            <v>1510.86</v>
          </cell>
          <cell r="Y70">
            <v>1218.6300000000001</v>
          </cell>
        </row>
        <row r="71">
          <cell r="B71">
            <v>1108.6600000000001</v>
          </cell>
          <cell r="C71">
            <v>1054.8699999999999</v>
          </cell>
          <cell r="D71">
            <v>1014.66</v>
          </cell>
          <cell r="E71">
            <v>1013.8</v>
          </cell>
          <cell r="F71">
            <v>1052.6600000000001</v>
          </cell>
          <cell r="G71">
            <v>1188.18</v>
          </cell>
          <cell r="H71">
            <v>1305.57</v>
          </cell>
          <cell r="I71">
            <v>1620.98</v>
          </cell>
          <cell r="J71">
            <v>1848.58</v>
          </cell>
          <cell r="K71">
            <v>1697.08</v>
          </cell>
          <cell r="L71">
            <v>1655.46</v>
          </cell>
          <cell r="M71">
            <v>1767.02</v>
          </cell>
          <cell r="N71">
            <v>1895.67</v>
          </cell>
          <cell r="O71">
            <v>1914.24</v>
          </cell>
          <cell r="P71">
            <v>1922.79</v>
          </cell>
          <cell r="Q71">
            <v>1915.94</v>
          </cell>
          <cell r="R71">
            <v>1902.07</v>
          </cell>
          <cell r="S71">
            <v>1854.72</v>
          </cell>
          <cell r="T71">
            <v>1754.76</v>
          </cell>
          <cell r="U71">
            <v>1759.61</v>
          </cell>
          <cell r="V71">
            <v>1864.4</v>
          </cell>
          <cell r="W71">
            <v>1740.13</v>
          </cell>
          <cell r="X71">
            <v>1528.49</v>
          </cell>
          <cell r="Y71">
            <v>1281.6400000000001</v>
          </cell>
        </row>
        <row r="72">
          <cell r="B72">
            <v>1104.33</v>
          </cell>
          <cell r="C72">
            <v>1041.19</v>
          </cell>
          <cell r="D72">
            <v>1023.89</v>
          </cell>
          <cell r="E72">
            <v>1041.95</v>
          </cell>
          <cell r="F72">
            <v>1098.56</v>
          </cell>
          <cell r="G72">
            <v>1191.3900000000001</v>
          </cell>
          <cell r="H72">
            <v>1352.18</v>
          </cell>
          <cell r="I72">
            <v>1621.53</v>
          </cell>
          <cell r="J72">
            <v>1736.69</v>
          </cell>
          <cell r="K72">
            <v>1621.45</v>
          </cell>
          <cell r="L72">
            <v>1618.47</v>
          </cell>
          <cell r="M72">
            <v>1861.73</v>
          </cell>
          <cell r="N72">
            <v>1866.75</v>
          </cell>
          <cell r="O72">
            <v>1861.36</v>
          </cell>
          <cell r="P72">
            <v>1881.91</v>
          </cell>
          <cell r="Q72">
            <v>1877.3</v>
          </cell>
          <cell r="R72">
            <v>1877.15</v>
          </cell>
          <cell r="S72">
            <v>1627.68</v>
          </cell>
          <cell r="T72">
            <v>1635.42</v>
          </cell>
          <cell r="U72">
            <v>1663.65</v>
          </cell>
          <cell r="V72">
            <v>1809.55</v>
          </cell>
          <cell r="W72">
            <v>1693.07</v>
          </cell>
          <cell r="X72">
            <v>1435.45</v>
          </cell>
          <cell r="Y72">
            <v>1210.44</v>
          </cell>
        </row>
        <row r="73">
          <cell r="B73">
            <v>1107.67</v>
          </cell>
          <cell r="C73">
            <v>1024.06</v>
          </cell>
          <cell r="D73">
            <v>1013.88</v>
          </cell>
          <cell r="E73">
            <v>1015.29</v>
          </cell>
          <cell r="F73">
            <v>1068.92</v>
          </cell>
          <cell r="G73">
            <v>1183.17</v>
          </cell>
          <cell r="H73">
            <v>1407.03</v>
          </cell>
          <cell r="I73">
            <v>1642.3</v>
          </cell>
          <cell r="J73">
            <v>1804.95</v>
          </cell>
          <cell r="K73">
            <v>1800.87</v>
          </cell>
          <cell r="L73">
            <v>1809.81</v>
          </cell>
          <cell r="M73">
            <v>1853.58</v>
          </cell>
          <cell r="N73">
            <v>1886.22</v>
          </cell>
          <cell r="O73">
            <v>1898.01</v>
          </cell>
          <cell r="P73">
            <v>1897.34</v>
          </cell>
          <cell r="Q73">
            <v>1886.1</v>
          </cell>
          <cell r="R73">
            <v>1884.95</v>
          </cell>
          <cell r="S73">
            <v>1787.03</v>
          </cell>
          <cell r="T73">
            <v>1793.16</v>
          </cell>
          <cell r="U73">
            <v>1802.56</v>
          </cell>
          <cell r="V73">
            <v>1824.23</v>
          </cell>
          <cell r="W73">
            <v>1712.49</v>
          </cell>
          <cell r="X73">
            <v>1534.41</v>
          </cell>
          <cell r="Y73">
            <v>1311.78</v>
          </cell>
        </row>
        <row r="74">
          <cell r="B74">
            <v>1107.72</v>
          </cell>
          <cell r="C74">
            <v>1036.98</v>
          </cell>
          <cell r="D74">
            <v>1016.75</v>
          </cell>
          <cell r="E74">
            <v>1023.46</v>
          </cell>
          <cell r="F74">
            <v>1086.3</v>
          </cell>
          <cell r="G74">
            <v>1178.9000000000001</v>
          </cell>
          <cell r="H74">
            <v>1391.71</v>
          </cell>
          <cell r="I74">
            <v>1650.97</v>
          </cell>
          <cell r="J74">
            <v>1833.68</v>
          </cell>
          <cell r="K74">
            <v>1740.09</v>
          </cell>
          <cell r="L74">
            <v>1722.06</v>
          </cell>
          <cell r="M74">
            <v>1915.54</v>
          </cell>
          <cell r="N74">
            <v>1901.06</v>
          </cell>
          <cell r="O74">
            <v>1922.92</v>
          </cell>
          <cell r="P74">
            <v>1930.13</v>
          </cell>
          <cell r="Q74">
            <v>1918.06</v>
          </cell>
          <cell r="R74">
            <v>1912.41</v>
          </cell>
          <cell r="S74">
            <v>1795.7</v>
          </cell>
          <cell r="T74">
            <v>1797.09</v>
          </cell>
          <cell r="U74">
            <v>1842.99</v>
          </cell>
          <cell r="V74">
            <v>1880.6</v>
          </cell>
          <cell r="W74">
            <v>1798.92</v>
          </cell>
          <cell r="X74">
            <v>1540.64</v>
          </cell>
          <cell r="Y74">
            <v>1296.1099999999999</v>
          </cell>
        </row>
        <row r="75">
          <cell r="B75">
            <v>1165</v>
          </cell>
          <cell r="C75">
            <v>1134.93</v>
          </cell>
          <cell r="D75">
            <v>1096.68</v>
          </cell>
          <cell r="E75">
            <v>1086.7</v>
          </cell>
          <cell r="F75">
            <v>1094.58</v>
          </cell>
          <cell r="G75">
            <v>1145.8800000000001</v>
          </cell>
          <cell r="H75">
            <v>1168.1400000000001</v>
          </cell>
          <cell r="I75">
            <v>1377.9</v>
          </cell>
          <cell r="J75">
            <v>1529.17</v>
          </cell>
          <cell r="K75">
            <v>1736.24</v>
          </cell>
          <cell r="L75">
            <v>1819.63</v>
          </cell>
          <cell r="M75">
            <v>1827.31</v>
          </cell>
          <cell r="N75">
            <v>1799.14</v>
          </cell>
          <cell r="O75">
            <v>1793.98</v>
          </cell>
          <cell r="P75">
            <v>1777.81</v>
          </cell>
          <cell r="Q75">
            <v>1767.55</v>
          </cell>
          <cell r="R75">
            <v>1750.63</v>
          </cell>
          <cell r="S75">
            <v>1784.79</v>
          </cell>
          <cell r="T75">
            <v>1799.28</v>
          </cell>
          <cell r="U75">
            <v>1755.23</v>
          </cell>
          <cell r="V75">
            <v>1674.19</v>
          </cell>
          <cell r="W75">
            <v>1627.08</v>
          </cell>
          <cell r="X75">
            <v>1419.5</v>
          </cell>
          <cell r="Y75">
            <v>1215.1500000000001</v>
          </cell>
        </row>
        <row r="76">
          <cell r="B76">
            <v>1137.6199999999999</v>
          </cell>
          <cell r="C76">
            <v>1063.8499999999999</v>
          </cell>
          <cell r="D76">
            <v>1014.01</v>
          </cell>
          <cell r="E76">
            <v>1008.71</v>
          </cell>
          <cell r="F76">
            <v>1007.94</v>
          </cell>
          <cell r="G76">
            <v>1083.53</v>
          </cell>
          <cell r="H76">
            <v>1091.5999999999999</v>
          </cell>
          <cell r="I76">
            <v>1155.97</v>
          </cell>
          <cell r="J76">
            <v>1322.74</v>
          </cell>
          <cell r="K76">
            <v>1519.66</v>
          </cell>
          <cell r="L76">
            <v>1589.11</v>
          </cell>
          <cell r="M76">
            <v>1618.24</v>
          </cell>
          <cell r="N76">
            <v>1640.51</v>
          </cell>
          <cell r="O76">
            <v>1656.67</v>
          </cell>
          <cell r="P76">
            <v>1672.38</v>
          </cell>
          <cell r="Q76">
            <v>1660.88</v>
          </cell>
          <cell r="R76">
            <v>1693.13</v>
          </cell>
          <cell r="S76">
            <v>1775.21</v>
          </cell>
          <cell r="T76">
            <v>1797.01</v>
          </cell>
          <cell r="U76">
            <v>1752.02</v>
          </cell>
          <cell r="V76">
            <v>1670.53</v>
          </cell>
          <cell r="W76">
            <v>1585.58</v>
          </cell>
          <cell r="X76">
            <v>1280.72</v>
          </cell>
          <cell r="Y76">
            <v>1166.75</v>
          </cell>
        </row>
        <row r="77">
          <cell r="B77">
            <v>1126.74</v>
          </cell>
          <cell r="C77">
            <v>1022.07</v>
          </cell>
          <cell r="D77">
            <v>985.53</v>
          </cell>
          <cell r="E77">
            <v>1003.27</v>
          </cell>
          <cell r="F77">
            <v>1030.9000000000001</v>
          </cell>
          <cell r="G77">
            <v>1161.8</v>
          </cell>
          <cell r="H77">
            <v>1334.02</v>
          </cell>
          <cell r="I77">
            <v>1614.21</v>
          </cell>
          <cell r="J77">
            <v>1828.63</v>
          </cell>
          <cell r="K77">
            <v>1802.28</v>
          </cell>
          <cell r="L77">
            <v>1754.42</v>
          </cell>
          <cell r="M77">
            <v>1911.94</v>
          </cell>
          <cell r="N77">
            <v>1849.26</v>
          </cell>
          <cell r="O77">
            <v>1879.07</v>
          </cell>
          <cell r="P77">
            <v>1891.25</v>
          </cell>
          <cell r="Q77">
            <v>1887</v>
          </cell>
          <cell r="R77">
            <v>1875.2</v>
          </cell>
          <cell r="S77">
            <v>1782.09</v>
          </cell>
          <cell r="T77">
            <v>1772.43</v>
          </cell>
          <cell r="U77">
            <v>1768.67</v>
          </cell>
          <cell r="V77">
            <v>1731.81</v>
          </cell>
          <cell r="W77">
            <v>1641.42</v>
          </cell>
          <cell r="X77">
            <v>1347.5</v>
          </cell>
          <cell r="Y77">
            <v>1177.0899999999999</v>
          </cell>
        </row>
        <row r="78">
          <cell r="B78">
            <v>1111.04</v>
          </cell>
          <cell r="C78">
            <v>1029.94</v>
          </cell>
          <cell r="D78">
            <v>1004.07</v>
          </cell>
          <cell r="E78">
            <v>1020.54</v>
          </cell>
          <cell r="F78">
            <v>1069.25</v>
          </cell>
          <cell r="G78">
            <v>1196.82</v>
          </cell>
          <cell r="H78">
            <v>1369.58</v>
          </cell>
          <cell r="I78">
            <v>1668.4</v>
          </cell>
          <cell r="J78">
            <v>1840.43</v>
          </cell>
          <cell r="K78">
            <v>1855.31</v>
          </cell>
          <cell r="L78">
            <v>1742.59</v>
          </cell>
          <cell r="M78">
            <v>1938.53</v>
          </cell>
          <cell r="N78">
            <v>1917.55</v>
          </cell>
          <cell r="O78">
            <v>1932.19</v>
          </cell>
          <cell r="P78">
            <v>1929.83</v>
          </cell>
          <cell r="Q78">
            <v>1926.53</v>
          </cell>
          <cell r="R78">
            <v>1909.2</v>
          </cell>
          <cell r="S78">
            <v>1726.23</v>
          </cell>
          <cell r="T78">
            <v>1721.73</v>
          </cell>
          <cell r="U78">
            <v>1737.03</v>
          </cell>
          <cell r="V78">
            <v>1794.89</v>
          </cell>
          <cell r="W78">
            <v>1659.18</v>
          </cell>
          <cell r="X78">
            <v>1438.12</v>
          </cell>
          <cell r="Y78">
            <v>1221.3900000000001</v>
          </cell>
        </row>
        <row r="79">
          <cell r="B79">
            <v>1126.4000000000001</v>
          </cell>
          <cell r="C79">
            <v>1064.6500000000001</v>
          </cell>
          <cell r="D79">
            <v>1025.97</v>
          </cell>
          <cell r="E79">
            <v>1021.79</v>
          </cell>
          <cell r="F79">
            <v>1089.98</v>
          </cell>
          <cell r="G79">
            <v>1189.23</v>
          </cell>
          <cell r="H79">
            <v>1336.88</v>
          </cell>
          <cell r="I79">
            <v>1616.11</v>
          </cell>
          <cell r="J79">
            <v>1772.52</v>
          </cell>
          <cell r="K79">
            <v>1782.17</v>
          </cell>
          <cell r="L79">
            <v>1737.17</v>
          </cell>
          <cell r="M79">
            <v>1885.39</v>
          </cell>
          <cell r="N79">
            <v>1898.29</v>
          </cell>
          <cell r="O79">
            <v>1913.58</v>
          </cell>
          <cell r="P79">
            <v>1909.13</v>
          </cell>
          <cell r="Q79">
            <v>1902.77</v>
          </cell>
          <cell r="R79">
            <v>1897.59</v>
          </cell>
          <cell r="S79">
            <v>1792.92</v>
          </cell>
          <cell r="T79">
            <v>1763.01</v>
          </cell>
          <cell r="U79">
            <v>1719.59</v>
          </cell>
          <cell r="V79">
            <v>1824.09</v>
          </cell>
          <cell r="W79">
            <v>1738.89</v>
          </cell>
          <cell r="X79">
            <v>1445.65</v>
          </cell>
          <cell r="Y79">
            <v>1212.72</v>
          </cell>
        </row>
        <row r="80">
          <cell r="B80">
            <v>1120.8</v>
          </cell>
          <cell r="C80">
            <v>1041.05</v>
          </cell>
          <cell r="D80">
            <v>1015.87</v>
          </cell>
          <cell r="E80">
            <v>998.69</v>
          </cell>
          <cell r="F80">
            <v>1090.99</v>
          </cell>
          <cell r="G80">
            <v>1230.95</v>
          </cell>
          <cell r="H80">
            <v>1432.13</v>
          </cell>
          <cell r="I80">
            <v>1630.31</v>
          </cell>
          <cell r="J80">
            <v>1849.26</v>
          </cell>
          <cell r="K80">
            <v>1891.06</v>
          </cell>
          <cell r="L80">
            <v>1915.53</v>
          </cell>
          <cell r="M80">
            <v>1986.22</v>
          </cell>
          <cell r="N80">
            <v>1948.61</v>
          </cell>
          <cell r="O80">
            <v>1959.86</v>
          </cell>
          <cell r="P80">
            <v>1941.23</v>
          </cell>
          <cell r="Q80">
            <v>1943.1</v>
          </cell>
          <cell r="R80">
            <v>1945.25</v>
          </cell>
          <cell r="S80">
            <v>1909.27</v>
          </cell>
          <cell r="T80">
            <v>1777.34</v>
          </cell>
          <cell r="U80">
            <v>1751.45</v>
          </cell>
          <cell r="V80">
            <v>1764.01</v>
          </cell>
          <cell r="W80">
            <v>1688.07</v>
          </cell>
          <cell r="X80">
            <v>1440.75</v>
          </cell>
          <cell r="Y80">
            <v>1204.83</v>
          </cell>
        </row>
        <row r="81">
          <cell r="B81">
            <v>1146.26</v>
          </cell>
          <cell r="C81">
            <v>1059.58</v>
          </cell>
          <cell r="D81">
            <v>1025.8499999999999</v>
          </cell>
          <cell r="E81">
            <v>1029.53</v>
          </cell>
          <cell r="F81">
            <v>1096.49</v>
          </cell>
          <cell r="G81">
            <v>1219.23</v>
          </cell>
          <cell r="H81">
            <v>1363.52</v>
          </cell>
          <cell r="I81">
            <v>1617.59</v>
          </cell>
          <cell r="J81">
            <v>1859.76</v>
          </cell>
          <cell r="K81">
            <v>1905.29</v>
          </cell>
          <cell r="L81">
            <v>1894.1</v>
          </cell>
          <cell r="M81">
            <v>1953.3</v>
          </cell>
          <cell r="N81">
            <v>1963.99</v>
          </cell>
          <cell r="O81">
            <v>1977.61</v>
          </cell>
          <cell r="P81">
            <v>1970.33</v>
          </cell>
          <cell r="Q81">
            <v>1972.38</v>
          </cell>
          <cell r="R81">
            <v>1966.74</v>
          </cell>
          <cell r="S81">
            <v>1832.93</v>
          </cell>
          <cell r="T81">
            <v>1814.75</v>
          </cell>
          <cell r="U81">
            <v>1874.86</v>
          </cell>
          <cell r="V81">
            <v>1860.31</v>
          </cell>
          <cell r="W81">
            <v>1827.42</v>
          </cell>
          <cell r="X81">
            <v>1539.09</v>
          </cell>
          <cell r="Y81">
            <v>1431.8</v>
          </cell>
        </row>
        <row r="82">
          <cell r="B82">
            <v>1216.82</v>
          </cell>
          <cell r="C82">
            <v>1151.8900000000001</v>
          </cell>
          <cell r="D82">
            <v>1133.96</v>
          </cell>
          <cell r="E82">
            <v>1101.97</v>
          </cell>
          <cell r="F82">
            <v>1132.3900000000001</v>
          </cell>
          <cell r="G82">
            <v>1152.1500000000001</v>
          </cell>
          <cell r="H82">
            <v>1180.18</v>
          </cell>
          <cell r="I82">
            <v>1329.53</v>
          </cell>
          <cell r="J82">
            <v>1580.72</v>
          </cell>
          <cell r="K82">
            <v>1859.24</v>
          </cell>
          <cell r="L82">
            <v>1912.81</v>
          </cell>
          <cell r="M82">
            <v>1915.51</v>
          </cell>
          <cell r="N82">
            <v>1900.71</v>
          </cell>
          <cell r="O82">
            <v>1869.95</v>
          </cell>
          <cell r="P82">
            <v>1789.26</v>
          </cell>
          <cell r="Q82">
            <v>1722.35</v>
          </cell>
          <cell r="R82">
            <v>1699.31</v>
          </cell>
          <cell r="S82">
            <v>1793.87</v>
          </cell>
          <cell r="T82">
            <v>1841.42</v>
          </cell>
          <cell r="U82">
            <v>1759.35</v>
          </cell>
          <cell r="V82">
            <v>1733.7</v>
          </cell>
          <cell r="W82">
            <v>1563</v>
          </cell>
          <cell r="X82">
            <v>1276.1500000000001</v>
          </cell>
          <cell r="Y82">
            <v>1201.8800000000001</v>
          </cell>
        </row>
        <row r="83">
          <cell r="B83">
            <v>1196.02</v>
          </cell>
          <cell r="C83">
            <v>1134.8599999999999</v>
          </cell>
          <cell r="D83">
            <v>1086.55</v>
          </cell>
          <cell r="E83">
            <v>1047.04</v>
          </cell>
          <cell r="F83">
            <v>1077.45</v>
          </cell>
          <cell r="G83">
            <v>1137.08</v>
          </cell>
          <cell r="H83">
            <v>1136.3499999999999</v>
          </cell>
          <cell r="I83">
            <v>1208.6199999999999</v>
          </cell>
          <cell r="J83">
            <v>1459.34</v>
          </cell>
          <cell r="K83">
            <v>1633.87</v>
          </cell>
          <cell r="L83">
            <v>1787.06</v>
          </cell>
          <cell r="M83">
            <v>1823.5</v>
          </cell>
          <cell r="N83">
            <v>1816.7</v>
          </cell>
          <cell r="O83">
            <v>1818.35</v>
          </cell>
          <cell r="P83">
            <v>1765.65</v>
          </cell>
          <cell r="Q83">
            <v>1726.92</v>
          </cell>
          <cell r="R83">
            <v>1783.35</v>
          </cell>
          <cell r="S83">
            <v>1897.13</v>
          </cell>
          <cell r="T83">
            <v>1920.71</v>
          </cell>
          <cell r="U83">
            <v>1895.65</v>
          </cell>
          <cell r="V83">
            <v>1871.88</v>
          </cell>
          <cell r="W83">
            <v>1816.73</v>
          </cell>
          <cell r="X83">
            <v>1476.45</v>
          </cell>
          <cell r="Y83">
            <v>1233.99</v>
          </cell>
        </row>
        <row r="84">
          <cell r="B84">
            <v>1124.3399999999999</v>
          </cell>
          <cell r="C84">
            <v>1021.03</v>
          </cell>
          <cell r="D84">
            <v>971.78</v>
          </cell>
          <cell r="E84">
            <v>961.37</v>
          </cell>
          <cell r="F84">
            <v>1024.8499999999999</v>
          </cell>
          <cell r="G84">
            <v>1138.3699999999999</v>
          </cell>
          <cell r="H84">
            <v>1267.1300000000001</v>
          </cell>
          <cell r="I84">
            <v>1525.17</v>
          </cell>
          <cell r="J84">
            <v>1744.51</v>
          </cell>
          <cell r="K84">
            <v>1827.16</v>
          </cell>
          <cell r="L84">
            <v>1871.59</v>
          </cell>
          <cell r="M84">
            <v>1899.2</v>
          </cell>
          <cell r="N84">
            <v>1903.67</v>
          </cell>
          <cell r="O84">
            <v>1935.5</v>
          </cell>
          <cell r="P84">
            <v>1917.92</v>
          </cell>
          <cell r="Q84">
            <v>1906.69</v>
          </cell>
          <cell r="R84">
            <v>1895.43</v>
          </cell>
          <cell r="S84">
            <v>1778.26</v>
          </cell>
          <cell r="T84">
            <v>1826.03</v>
          </cell>
          <cell r="U84">
            <v>1861.11</v>
          </cell>
          <cell r="V84">
            <v>1841.2</v>
          </cell>
          <cell r="W84">
            <v>1660.74</v>
          </cell>
          <cell r="X84">
            <v>1275.26</v>
          </cell>
          <cell r="Y84">
            <v>1175.8900000000001</v>
          </cell>
        </row>
        <row r="85">
          <cell r="B85">
            <v>1089.6600000000001</v>
          </cell>
          <cell r="C85">
            <v>958.2</v>
          </cell>
          <cell r="D85">
            <v>879.63</v>
          </cell>
          <cell r="E85">
            <v>866.47</v>
          </cell>
          <cell r="F85">
            <v>979.58</v>
          </cell>
          <cell r="G85">
            <v>1130.26</v>
          </cell>
          <cell r="H85">
            <v>1233.25</v>
          </cell>
          <cell r="I85">
            <v>1545.9</v>
          </cell>
          <cell r="J85">
            <v>1713.64</v>
          </cell>
          <cell r="K85">
            <v>1868.94</v>
          </cell>
          <cell r="L85">
            <v>1873.68</v>
          </cell>
          <cell r="M85">
            <v>1864.68</v>
          </cell>
          <cell r="N85">
            <v>1871.18</v>
          </cell>
          <cell r="O85">
            <v>1876.94</v>
          </cell>
          <cell r="P85">
            <v>1876.29</v>
          </cell>
          <cell r="Q85">
            <v>1874.72</v>
          </cell>
          <cell r="R85">
            <v>1867.15</v>
          </cell>
          <cell r="S85">
            <v>1808.97</v>
          </cell>
          <cell r="T85">
            <v>1768.13</v>
          </cell>
          <cell r="U85">
            <v>1818.21</v>
          </cell>
          <cell r="V85">
            <v>1780.6</v>
          </cell>
          <cell r="W85">
            <v>1649.46</v>
          </cell>
          <cell r="X85">
            <v>1257.1400000000001</v>
          </cell>
          <cell r="Y85">
            <v>1161.5</v>
          </cell>
        </row>
        <row r="90">
          <cell r="B90">
            <v>0</v>
          </cell>
          <cell r="C90">
            <v>0</v>
          </cell>
          <cell r="D90">
            <v>0</v>
          </cell>
          <cell r="E90">
            <v>0</v>
          </cell>
          <cell r="F90">
            <v>38.44</v>
          </cell>
          <cell r="G90">
            <v>41.08</v>
          </cell>
          <cell r="H90">
            <v>34.840000000000003</v>
          </cell>
          <cell r="I90">
            <v>143.82</v>
          </cell>
          <cell r="J90">
            <v>112.26</v>
          </cell>
          <cell r="K90">
            <v>40.450000000000003</v>
          </cell>
          <cell r="L90">
            <v>2.94</v>
          </cell>
          <cell r="M90">
            <v>0</v>
          </cell>
          <cell r="N90">
            <v>0</v>
          </cell>
          <cell r="O90">
            <v>0</v>
          </cell>
          <cell r="P90">
            <v>0.47</v>
          </cell>
          <cell r="Q90">
            <v>17.86</v>
          </cell>
          <cell r="R90">
            <v>31.68</v>
          </cell>
          <cell r="S90">
            <v>41.64</v>
          </cell>
          <cell r="T90">
            <v>148.32</v>
          </cell>
          <cell r="U90">
            <v>127.01</v>
          </cell>
          <cell r="V90">
            <v>0</v>
          </cell>
          <cell r="W90">
            <v>0</v>
          </cell>
          <cell r="X90">
            <v>0</v>
          </cell>
          <cell r="Y90">
            <v>0</v>
          </cell>
        </row>
        <row r="91">
          <cell r="B91">
            <v>0</v>
          </cell>
          <cell r="C91">
            <v>0</v>
          </cell>
          <cell r="D91">
            <v>0</v>
          </cell>
          <cell r="E91">
            <v>43.87</v>
          </cell>
          <cell r="F91">
            <v>92.04</v>
          </cell>
          <cell r="G91">
            <v>180.83</v>
          </cell>
          <cell r="H91">
            <v>208.15</v>
          </cell>
          <cell r="I91">
            <v>191.44</v>
          </cell>
          <cell r="J91">
            <v>177.25</v>
          </cell>
          <cell r="K91">
            <v>119.5</v>
          </cell>
          <cell r="L91">
            <v>87.42</v>
          </cell>
          <cell r="M91">
            <v>119</v>
          </cell>
          <cell r="N91">
            <v>162.33000000000001</v>
          </cell>
          <cell r="O91">
            <v>144.13</v>
          </cell>
          <cell r="P91">
            <v>123.13</v>
          </cell>
          <cell r="Q91">
            <v>44.08</v>
          </cell>
          <cell r="R91">
            <v>47.78</v>
          </cell>
          <cell r="S91">
            <v>81.37</v>
          </cell>
          <cell r="T91">
            <v>57.53</v>
          </cell>
          <cell r="U91">
            <v>2.78</v>
          </cell>
          <cell r="V91">
            <v>0</v>
          </cell>
          <cell r="W91">
            <v>0</v>
          </cell>
          <cell r="X91">
            <v>0</v>
          </cell>
          <cell r="Y91">
            <v>0</v>
          </cell>
        </row>
        <row r="92">
          <cell r="B92">
            <v>0</v>
          </cell>
          <cell r="C92">
            <v>0</v>
          </cell>
          <cell r="D92">
            <v>0</v>
          </cell>
          <cell r="E92">
            <v>16.14</v>
          </cell>
          <cell r="F92">
            <v>120.77</v>
          </cell>
          <cell r="G92">
            <v>139.36000000000001</v>
          </cell>
          <cell r="H92">
            <v>201.51</v>
          </cell>
          <cell r="I92">
            <v>244.79</v>
          </cell>
          <cell r="J92">
            <v>197.01</v>
          </cell>
          <cell r="K92">
            <v>47.06</v>
          </cell>
          <cell r="L92">
            <v>25.84</v>
          </cell>
          <cell r="M92">
            <v>65.760000000000005</v>
          </cell>
          <cell r="N92">
            <v>49.19</v>
          </cell>
          <cell r="O92">
            <v>21.65</v>
          </cell>
          <cell r="P92">
            <v>27.75</v>
          </cell>
          <cell r="Q92">
            <v>35.909999999999997</v>
          </cell>
          <cell r="R92">
            <v>112.18</v>
          </cell>
          <cell r="S92">
            <v>145.31</v>
          </cell>
          <cell r="T92">
            <v>288.79000000000002</v>
          </cell>
          <cell r="U92">
            <v>145.37</v>
          </cell>
          <cell r="V92">
            <v>67.849999999999994</v>
          </cell>
          <cell r="W92">
            <v>0</v>
          </cell>
          <cell r="X92">
            <v>0</v>
          </cell>
          <cell r="Y92">
            <v>0</v>
          </cell>
        </row>
        <row r="93">
          <cell r="B93">
            <v>0</v>
          </cell>
          <cell r="C93">
            <v>69.900000000000006</v>
          </cell>
          <cell r="D93">
            <v>164.93</v>
          </cell>
          <cell r="E93">
            <v>123.76</v>
          </cell>
          <cell r="F93">
            <v>170.89</v>
          </cell>
          <cell r="G93">
            <v>293.39999999999998</v>
          </cell>
          <cell r="H93">
            <v>348.39</v>
          </cell>
          <cell r="I93">
            <v>239.23</v>
          </cell>
          <cell r="J93">
            <v>142.94</v>
          </cell>
          <cell r="K93">
            <v>2.97</v>
          </cell>
          <cell r="L93">
            <v>0.04</v>
          </cell>
          <cell r="M93">
            <v>0</v>
          </cell>
          <cell r="N93">
            <v>0</v>
          </cell>
          <cell r="O93">
            <v>0</v>
          </cell>
          <cell r="P93">
            <v>0</v>
          </cell>
          <cell r="Q93">
            <v>7.0000000000000007E-2</v>
          </cell>
          <cell r="R93">
            <v>20.53</v>
          </cell>
          <cell r="S93">
            <v>157.13</v>
          </cell>
          <cell r="T93">
            <v>105.91</v>
          </cell>
          <cell r="U93">
            <v>70.05</v>
          </cell>
          <cell r="V93">
            <v>0</v>
          </cell>
          <cell r="W93">
            <v>0</v>
          </cell>
          <cell r="X93">
            <v>0</v>
          </cell>
          <cell r="Y93">
            <v>0</v>
          </cell>
        </row>
        <row r="94">
          <cell r="B94">
            <v>0</v>
          </cell>
          <cell r="C94">
            <v>7.97</v>
          </cell>
          <cell r="D94">
            <v>0</v>
          </cell>
          <cell r="E94">
            <v>54.72</v>
          </cell>
          <cell r="F94">
            <v>91.9</v>
          </cell>
          <cell r="G94">
            <v>295.48</v>
          </cell>
          <cell r="H94">
            <v>307.3</v>
          </cell>
          <cell r="I94">
            <v>210.26</v>
          </cell>
          <cell r="J94">
            <v>229.47</v>
          </cell>
          <cell r="K94">
            <v>105.91</v>
          </cell>
          <cell r="L94">
            <v>30.22</v>
          </cell>
          <cell r="M94">
            <v>89.49</v>
          </cell>
          <cell r="N94">
            <v>46.55</v>
          </cell>
          <cell r="O94">
            <v>195.29</v>
          </cell>
          <cell r="P94">
            <v>202.28</v>
          </cell>
          <cell r="Q94">
            <v>219.69</v>
          </cell>
          <cell r="R94">
            <v>203.35</v>
          </cell>
          <cell r="S94">
            <v>187.08</v>
          </cell>
          <cell r="T94">
            <v>28.81</v>
          </cell>
          <cell r="U94">
            <v>6.85</v>
          </cell>
          <cell r="V94">
            <v>84.03</v>
          </cell>
          <cell r="W94">
            <v>0</v>
          </cell>
          <cell r="X94">
            <v>0</v>
          </cell>
          <cell r="Y94">
            <v>0</v>
          </cell>
        </row>
        <row r="95">
          <cell r="B95">
            <v>0</v>
          </cell>
          <cell r="C95">
            <v>0</v>
          </cell>
          <cell r="D95">
            <v>68.28</v>
          </cell>
          <cell r="E95">
            <v>93.22</v>
          </cell>
          <cell r="F95">
            <v>126.66</v>
          </cell>
          <cell r="G95">
            <v>266.58</v>
          </cell>
          <cell r="H95">
            <v>158.29</v>
          </cell>
          <cell r="I95">
            <v>84.07</v>
          </cell>
          <cell r="J95">
            <v>26.6</v>
          </cell>
          <cell r="K95">
            <v>1.98</v>
          </cell>
          <cell r="L95">
            <v>1.08</v>
          </cell>
          <cell r="M95">
            <v>11.1</v>
          </cell>
          <cell r="N95">
            <v>15.11</v>
          </cell>
          <cell r="O95">
            <v>1.36</v>
          </cell>
          <cell r="P95">
            <v>0</v>
          </cell>
          <cell r="Q95">
            <v>0</v>
          </cell>
          <cell r="R95">
            <v>15.12</v>
          </cell>
          <cell r="S95">
            <v>0</v>
          </cell>
          <cell r="T95">
            <v>3.17</v>
          </cell>
          <cell r="U95">
            <v>0</v>
          </cell>
          <cell r="V95">
            <v>25.9</v>
          </cell>
          <cell r="W95">
            <v>0</v>
          </cell>
          <cell r="X95">
            <v>0</v>
          </cell>
          <cell r="Y95">
            <v>0</v>
          </cell>
        </row>
        <row r="96">
          <cell r="B96">
            <v>0</v>
          </cell>
          <cell r="C96">
            <v>0</v>
          </cell>
          <cell r="D96">
            <v>2.15</v>
          </cell>
          <cell r="E96">
            <v>29.3</v>
          </cell>
          <cell r="F96">
            <v>62.7</v>
          </cell>
          <cell r="G96">
            <v>95.11</v>
          </cell>
          <cell r="H96">
            <v>53.19</v>
          </cell>
          <cell r="I96">
            <v>159.27000000000001</v>
          </cell>
          <cell r="J96">
            <v>104.18</v>
          </cell>
          <cell r="K96">
            <v>124.75</v>
          </cell>
          <cell r="L96">
            <v>86.83</v>
          </cell>
          <cell r="M96">
            <v>111.14</v>
          </cell>
          <cell r="N96">
            <v>274.20999999999998</v>
          </cell>
          <cell r="O96">
            <v>280.79000000000002</v>
          </cell>
          <cell r="P96">
            <v>294.72000000000003</v>
          </cell>
          <cell r="Q96">
            <v>329</v>
          </cell>
          <cell r="R96">
            <v>377.13</v>
          </cell>
          <cell r="S96">
            <v>591.30999999999995</v>
          </cell>
          <cell r="T96">
            <v>978.46</v>
          </cell>
          <cell r="U96">
            <v>172.62</v>
          </cell>
          <cell r="V96">
            <v>30.67</v>
          </cell>
          <cell r="W96">
            <v>0</v>
          </cell>
          <cell r="X96">
            <v>0</v>
          </cell>
          <cell r="Y96">
            <v>0</v>
          </cell>
        </row>
        <row r="97">
          <cell r="B97">
            <v>0</v>
          </cell>
          <cell r="C97">
            <v>0</v>
          </cell>
          <cell r="D97">
            <v>0</v>
          </cell>
          <cell r="E97">
            <v>0</v>
          </cell>
          <cell r="F97">
            <v>8.83</v>
          </cell>
          <cell r="G97">
            <v>96.39</v>
          </cell>
          <cell r="H97">
            <v>147.21</v>
          </cell>
          <cell r="I97">
            <v>179.9</v>
          </cell>
          <cell r="J97">
            <v>109.87</v>
          </cell>
          <cell r="K97">
            <v>30.59</v>
          </cell>
          <cell r="L97">
            <v>24.78</v>
          </cell>
          <cell r="M97">
            <v>80.930000000000007</v>
          </cell>
          <cell r="N97">
            <v>218.79</v>
          </cell>
          <cell r="O97">
            <v>214.74</v>
          </cell>
          <cell r="P97">
            <v>213.53</v>
          </cell>
          <cell r="Q97">
            <v>190.93</v>
          </cell>
          <cell r="R97">
            <v>108.15</v>
          </cell>
          <cell r="S97">
            <v>209.48</v>
          </cell>
          <cell r="T97">
            <v>244.33</v>
          </cell>
          <cell r="U97">
            <v>69.239999999999995</v>
          </cell>
          <cell r="V97">
            <v>0.96</v>
          </cell>
          <cell r="W97">
            <v>0</v>
          </cell>
          <cell r="X97">
            <v>67.66</v>
          </cell>
          <cell r="Y97">
            <v>2.61</v>
          </cell>
        </row>
        <row r="98">
          <cell r="B98">
            <v>21.54</v>
          </cell>
          <cell r="C98">
            <v>0</v>
          </cell>
          <cell r="D98">
            <v>0</v>
          </cell>
          <cell r="E98">
            <v>8.3000000000000007</v>
          </cell>
          <cell r="F98">
            <v>83.19</v>
          </cell>
          <cell r="G98">
            <v>242.59</v>
          </cell>
          <cell r="H98">
            <v>246.42</v>
          </cell>
          <cell r="I98">
            <v>267.64</v>
          </cell>
          <cell r="J98">
            <v>273.29000000000002</v>
          </cell>
          <cell r="K98">
            <v>19.25</v>
          </cell>
          <cell r="L98">
            <v>18.149999999999999</v>
          </cell>
          <cell r="M98">
            <v>8.2100000000000009</v>
          </cell>
          <cell r="N98">
            <v>136.69</v>
          </cell>
          <cell r="O98">
            <v>273.8</v>
          </cell>
          <cell r="P98">
            <v>334.06</v>
          </cell>
          <cell r="Q98">
            <v>789.83</v>
          </cell>
          <cell r="R98">
            <v>1094.22</v>
          </cell>
          <cell r="S98">
            <v>2034.21</v>
          </cell>
          <cell r="T98">
            <v>321.67</v>
          </cell>
          <cell r="U98">
            <v>0</v>
          </cell>
          <cell r="V98">
            <v>0.01</v>
          </cell>
          <cell r="W98">
            <v>0</v>
          </cell>
          <cell r="X98">
            <v>0</v>
          </cell>
          <cell r="Y98">
            <v>0</v>
          </cell>
        </row>
        <row r="99">
          <cell r="B99">
            <v>0</v>
          </cell>
          <cell r="C99">
            <v>0</v>
          </cell>
          <cell r="D99">
            <v>0</v>
          </cell>
          <cell r="E99">
            <v>112.51</v>
          </cell>
          <cell r="F99">
            <v>154.51</v>
          </cell>
          <cell r="G99">
            <v>269.07</v>
          </cell>
          <cell r="H99">
            <v>195.2</v>
          </cell>
          <cell r="I99">
            <v>256.77999999999997</v>
          </cell>
          <cell r="J99">
            <v>15.74</v>
          </cell>
          <cell r="K99">
            <v>365.88</v>
          </cell>
          <cell r="L99">
            <v>330.18</v>
          </cell>
          <cell r="M99">
            <v>626.54</v>
          </cell>
          <cell r="N99">
            <v>739.74</v>
          </cell>
          <cell r="O99">
            <v>35.97</v>
          </cell>
          <cell r="P99">
            <v>5.42</v>
          </cell>
          <cell r="Q99">
            <v>234.82</v>
          </cell>
          <cell r="R99">
            <v>1015.52</v>
          </cell>
          <cell r="S99">
            <v>707.41</v>
          </cell>
          <cell r="T99">
            <v>528.79</v>
          </cell>
          <cell r="U99">
            <v>221.96</v>
          </cell>
          <cell r="V99">
            <v>100.34</v>
          </cell>
          <cell r="W99">
            <v>117.05</v>
          </cell>
          <cell r="X99">
            <v>46.54</v>
          </cell>
          <cell r="Y99">
            <v>0</v>
          </cell>
        </row>
        <row r="100">
          <cell r="B100">
            <v>0</v>
          </cell>
          <cell r="C100">
            <v>20.87</v>
          </cell>
          <cell r="D100">
            <v>30.47</v>
          </cell>
          <cell r="E100">
            <v>46.86</v>
          </cell>
          <cell r="F100">
            <v>125.36</v>
          </cell>
          <cell r="G100">
            <v>267.99</v>
          </cell>
          <cell r="H100">
            <v>236.18</v>
          </cell>
          <cell r="I100">
            <v>248.46</v>
          </cell>
          <cell r="J100">
            <v>297.44</v>
          </cell>
          <cell r="K100">
            <v>106.36</v>
          </cell>
          <cell r="L100">
            <v>235.6</v>
          </cell>
          <cell r="M100">
            <v>66.400000000000006</v>
          </cell>
          <cell r="N100">
            <v>151.01</v>
          </cell>
          <cell r="O100">
            <v>248.42</v>
          </cell>
          <cell r="P100">
            <v>227.46</v>
          </cell>
          <cell r="Q100">
            <v>240.29</v>
          </cell>
          <cell r="R100">
            <v>298.85000000000002</v>
          </cell>
          <cell r="S100">
            <v>439.01</v>
          </cell>
          <cell r="T100">
            <v>271.82</v>
          </cell>
          <cell r="U100">
            <v>227.28</v>
          </cell>
          <cell r="V100">
            <v>14.19</v>
          </cell>
          <cell r="W100">
            <v>86.63</v>
          </cell>
          <cell r="X100">
            <v>0</v>
          </cell>
          <cell r="Y100">
            <v>0</v>
          </cell>
        </row>
        <row r="101">
          <cell r="B101">
            <v>0</v>
          </cell>
          <cell r="C101">
            <v>27.27</v>
          </cell>
          <cell r="D101">
            <v>59.27</v>
          </cell>
          <cell r="E101">
            <v>77.17</v>
          </cell>
          <cell r="F101">
            <v>2.6</v>
          </cell>
          <cell r="G101">
            <v>215.94</v>
          </cell>
          <cell r="H101">
            <v>248.84</v>
          </cell>
          <cell r="I101">
            <v>195.77</v>
          </cell>
          <cell r="J101">
            <v>95.62</v>
          </cell>
          <cell r="K101">
            <v>0.06</v>
          </cell>
          <cell r="L101">
            <v>0.05</v>
          </cell>
          <cell r="M101">
            <v>0</v>
          </cell>
          <cell r="N101">
            <v>42.87</v>
          </cell>
          <cell r="O101">
            <v>58.41</v>
          </cell>
          <cell r="P101">
            <v>64.73</v>
          </cell>
          <cell r="Q101">
            <v>136.44999999999999</v>
          </cell>
          <cell r="R101">
            <v>91.16</v>
          </cell>
          <cell r="S101">
            <v>117.34</v>
          </cell>
          <cell r="T101">
            <v>124.29</v>
          </cell>
          <cell r="U101">
            <v>55.49</v>
          </cell>
          <cell r="V101">
            <v>53.02</v>
          </cell>
          <cell r="W101">
            <v>0</v>
          </cell>
          <cell r="X101">
            <v>0</v>
          </cell>
          <cell r="Y101">
            <v>0</v>
          </cell>
        </row>
        <row r="102">
          <cell r="B102">
            <v>0</v>
          </cell>
          <cell r="C102">
            <v>0</v>
          </cell>
          <cell r="D102">
            <v>0</v>
          </cell>
          <cell r="E102">
            <v>0</v>
          </cell>
          <cell r="F102">
            <v>8.48</v>
          </cell>
          <cell r="G102">
            <v>166.45</v>
          </cell>
          <cell r="H102">
            <v>210.13</v>
          </cell>
          <cell r="I102">
            <v>156.13</v>
          </cell>
          <cell r="J102">
            <v>3.03</v>
          </cell>
          <cell r="K102">
            <v>0</v>
          </cell>
          <cell r="L102">
            <v>0</v>
          </cell>
          <cell r="M102">
            <v>51.45</v>
          </cell>
          <cell r="N102">
            <v>43.61</v>
          </cell>
          <cell r="O102">
            <v>27.51</v>
          </cell>
          <cell r="P102">
            <v>0.13</v>
          </cell>
          <cell r="Q102">
            <v>25.64</v>
          </cell>
          <cell r="R102">
            <v>30.57</v>
          </cell>
          <cell r="S102">
            <v>19.66</v>
          </cell>
          <cell r="T102">
            <v>2</v>
          </cell>
          <cell r="U102">
            <v>0</v>
          </cell>
          <cell r="V102">
            <v>0</v>
          </cell>
          <cell r="W102">
            <v>0</v>
          </cell>
          <cell r="X102">
            <v>0</v>
          </cell>
          <cell r="Y102">
            <v>0</v>
          </cell>
        </row>
        <row r="103">
          <cell r="B103">
            <v>0</v>
          </cell>
          <cell r="C103">
            <v>23.11</v>
          </cell>
          <cell r="D103">
            <v>19.27</v>
          </cell>
          <cell r="E103">
            <v>12.85</v>
          </cell>
          <cell r="F103">
            <v>70.25</v>
          </cell>
          <cell r="G103">
            <v>298.2</v>
          </cell>
          <cell r="H103">
            <v>185.47</v>
          </cell>
          <cell r="I103">
            <v>0</v>
          </cell>
          <cell r="J103">
            <v>174.72</v>
          </cell>
          <cell r="K103">
            <v>62.59</v>
          </cell>
          <cell r="L103">
            <v>77.73</v>
          </cell>
          <cell r="M103">
            <v>97.85</v>
          </cell>
          <cell r="N103">
            <v>88.6</v>
          </cell>
          <cell r="O103">
            <v>82.61</v>
          </cell>
          <cell r="P103">
            <v>68.02</v>
          </cell>
          <cell r="Q103">
            <v>99.91</v>
          </cell>
          <cell r="R103">
            <v>120.35</v>
          </cell>
          <cell r="S103">
            <v>112.49</v>
          </cell>
          <cell r="T103">
            <v>85.68</v>
          </cell>
          <cell r="U103">
            <v>24.13</v>
          </cell>
          <cell r="V103">
            <v>2.4300000000000002</v>
          </cell>
          <cell r="W103">
            <v>0</v>
          </cell>
          <cell r="X103">
            <v>0</v>
          </cell>
          <cell r="Y103">
            <v>0</v>
          </cell>
        </row>
        <row r="104">
          <cell r="B104">
            <v>0</v>
          </cell>
          <cell r="C104">
            <v>0</v>
          </cell>
          <cell r="D104">
            <v>0</v>
          </cell>
          <cell r="E104">
            <v>0</v>
          </cell>
          <cell r="F104">
            <v>13.46</v>
          </cell>
          <cell r="G104">
            <v>65.540000000000006</v>
          </cell>
          <cell r="H104">
            <v>22.63</v>
          </cell>
          <cell r="I104">
            <v>166.78</v>
          </cell>
          <cell r="J104">
            <v>94.49</v>
          </cell>
          <cell r="K104">
            <v>7.15</v>
          </cell>
          <cell r="L104">
            <v>0</v>
          </cell>
          <cell r="M104">
            <v>0</v>
          </cell>
          <cell r="N104">
            <v>0</v>
          </cell>
          <cell r="O104">
            <v>0</v>
          </cell>
          <cell r="P104">
            <v>11.51</v>
          </cell>
          <cell r="Q104">
            <v>66.680000000000007</v>
          </cell>
          <cell r="R104">
            <v>82.05</v>
          </cell>
          <cell r="S104">
            <v>131.74</v>
          </cell>
          <cell r="T104">
            <v>123.69</v>
          </cell>
          <cell r="U104">
            <v>13.17</v>
          </cell>
          <cell r="V104">
            <v>0</v>
          </cell>
          <cell r="W104">
            <v>0</v>
          </cell>
          <cell r="X104">
            <v>0</v>
          </cell>
          <cell r="Y104">
            <v>0</v>
          </cell>
        </row>
        <row r="105">
          <cell r="B105">
            <v>0</v>
          </cell>
          <cell r="C105">
            <v>0.03</v>
          </cell>
          <cell r="D105">
            <v>0</v>
          </cell>
          <cell r="E105">
            <v>9.8800000000000008</v>
          </cell>
          <cell r="F105">
            <v>32.94</v>
          </cell>
          <cell r="G105">
            <v>66.78</v>
          </cell>
          <cell r="H105">
            <v>50.52</v>
          </cell>
          <cell r="I105">
            <v>170.56</v>
          </cell>
          <cell r="J105">
            <v>126.62</v>
          </cell>
          <cell r="K105">
            <v>24.8</v>
          </cell>
          <cell r="L105">
            <v>27.04</v>
          </cell>
          <cell r="M105">
            <v>4.9000000000000004</v>
          </cell>
          <cell r="N105">
            <v>50.03</v>
          </cell>
          <cell r="O105">
            <v>26.16</v>
          </cell>
          <cell r="P105">
            <v>0.35</v>
          </cell>
          <cell r="Q105">
            <v>0</v>
          </cell>
          <cell r="R105">
            <v>0.16</v>
          </cell>
          <cell r="S105">
            <v>59.9</v>
          </cell>
          <cell r="T105">
            <v>47.35</v>
          </cell>
          <cell r="U105">
            <v>23.39</v>
          </cell>
          <cell r="V105">
            <v>0</v>
          </cell>
          <cell r="W105">
            <v>0</v>
          </cell>
          <cell r="X105">
            <v>0</v>
          </cell>
          <cell r="Y105">
            <v>0</v>
          </cell>
        </row>
        <row r="106">
          <cell r="B106">
            <v>0</v>
          </cell>
          <cell r="C106">
            <v>0</v>
          </cell>
          <cell r="D106">
            <v>0</v>
          </cell>
          <cell r="E106">
            <v>0</v>
          </cell>
          <cell r="F106">
            <v>1.4</v>
          </cell>
          <cell r="G106">
            <v>57.09</v>
          </cell>
          <cell r="H106">
            <v>115.42</v>
          </cell>
          <cell r="I106">
            <v>14.21</v>
          </cell>
          <cell r="J106">
            <v>52.75</v>
          </cell>
          <cell r="K106">
            <v>0</v>
          </cell>
          <cell r="L106">
            <v>0</v>
          </cell>
          <cell r="M106">
            <v>26.25</v>
          </cell>
          <cell r="N106">
            <v>0</v>
          </cell>
          <cell r="O106">
            <v>0</v>
          </cell>
          <cell r="P106">
            <v>0</v>
          </cell>
          <cell r="Q106">
            <v>0</v>
          </cell>
          <cell r="R106">
            <v>0</v>
          </cell>
          <cell r="S106">
            <v>4.5</v>
          </cell>
          <cell r="T106">
            <v>0.86</v>
          </cell>
          <cell r="U106">
            <v>0</v>
          </cell>
          <cell r="V106">
            <v>0</v>
          </cell>
          <cell r="W106">
            <v>0</v>
          </cell>
          <cell r="X106">
            <v>0</v>
          </cell>
          <cell r="Y106">
            <v>0</v>
          </cell>
        </row>
        <row r="107">
          <cell r="B107">
            <v>0</v>
          </cell>
          <cell r="C107">
            <v>47.75</v>
          </cell>
          <cell r="D107">
            <v>26.44</v>
          </cell>
          <cell r="E107">
            <v>37.74</v>
          </cell>
          <cell r="F107">
            <v>29.77</v>
          </cell>
          <cell r="G107">
            <v>252.75</v>
          </cell>
          <cell r="H107">
            <v>234.74</v>
          </cell>
          <cell r="I107">
            <v>200.19</v>
          </cell>
          <cell r="J107">
            <v>177.44</v>
          </cell>
          <cell r="K107">
            <v>20.399999999999999</v>
          </cell>
          <cell r="L107">
            <v>5.54</v>
          </cell>
          <cell r="M107">
            <v>2.78</v>
          </cell>
          <cell r="N107">
            <v>14.92</v>
          </cell>
          <cell r="O107">
            <v>31.1</v>
          </cell>
          <cell r="P107">
            <v>55.97</v>
          </cell>
          <cell r="Q107">
            <v>79.08</v>
          </cell>
          <cell r="R107">
            <v>73.44</v>
          </cell>
          <cell r="S107">
            <v>252.72</v>
          </cell>
          <cell r="T107">
            <v>46.74</v>
          </cell>
          <cell r="U107">
            <v>41.22</v>
          </cell>
          <cell r="V107">
            <v>0.25</v>
          </cell>
          <cell r="W107">
            <v>0</v>
          </cell>
          <cell r="X107">
            <v>0</v>
          </cell>
          <cell r="Y107">
            <v>0</v>
          </cell>
        </row>
        <row r="108">
          <cell r="B108">
            <v>0</v>
          </cell>
          <cell r="C108">
            <v>0.64</v>
          </cell>
          <cell r="D108">
            <v>0</v>
          </cell>
          <cell r="E108">
            <v>0</v>
          </cell>
          <cell r="F108">
            <v>18.5</v>
          </cell>
          <cell r="G108">
            <v>158.08000000000001</v>
          </cell>
          <cell r="H108">
            <v>186.14</v>
          </cell>
          <cell r="I108">
            <v>118.91</v>
          </cell>
          <cell r="J108">
            <v>91.1</v>
          </cell>
          <cell r="K108">
            <v>18.11</v>
          </cell>
          <cell r="L108">
            <v>15.42</v>
          </cell>
          <cell r="M108">
            <v>54.93</v>
          </cell>
          <cell r="N108">
            <v>33.590000000000003</v>
          </cell>
          <cell r="O108">
            <v>16.809999999999999</v>
          </cell>
          <cell r="P108">
            <v>20.350000000000001</v>
          </cell>
          <cell r="Q108">
            <v>24.89</v>
          </cell>
          <cell r="R108">
            <v>0</v>
          </cell>
          <cell r="S108">
            <v>6.17</v>
          </cell>
          <cell r="T108">
            <v>13.56</v>
          </cell>
          <cell r="U108">
            <v>0</v>
          </cell>
          <cell r="V108">
            <v>0</v>
          </cell>
          <cell r="W108">
            <v>0</v>
          </cell>
          <cell r="X108">
            <v>0</v>
          </cell>
          <cell r="Y108">
            <v>0</v>
          </cell>
        </row>
        <row r="109">
          <cell r="B109">
            <v>0</v>
          </cell>
          <cell r="C109">
            <v>0</v>
          </cell>
          <cell r="D109">
            <v>0</v>
          </cell>
          <cell r="E109">
            <v>0</v>
          </cell>
          <cell r="F109">
            <v>30.07</v>
          </cell>
          <cell r="G109">
            <v>255.61</v>
          </cell>
          <cell r="H109">
            <v>254.5</v>
          </cell>
          <cell r="I109">
            <v>167.72</v>
          </cell>
          <cell r="J109">
            <v>64.680000000000007</v>
          </cell>
          <cell r="K109">
            <v>14.12</v>
          </cell>
          <cell r="L109">
            <v>33.82</v>
          </cell>
          <cell r="M109">
            <v>0</v>
          </cell>
          <cell r="N109">
            <v>0.92</v>
          </cell>
          <cell r="O109">
            <v>22.79</v>
          </cell>
          <cell r="P109">
            <v>27.68</v>
          </cell>
          <cell r="Q109">
            <v>39.74</v>
          </cell>
          <cell r="R109">
            <v>57.81</v>
          </cell>
          <cell r="S109">
            <v>11.25</v>
          </cell>
          <cell r="T109">
            <v>12.1</v>
          </cell>
          <cell r="U109">
            <v>15.35</v>
          </cell>
          <cell r="V109">
            <v>0</v>
          </cell>
          <cell r="W109">
            <v>0</v>
          </cell>
          <cell r="X109">
            <v>0</v>
          </cell>
          <cell r="Y109">
            <v>0</v>
          </cell>
        </row>
        <row r="110">
          <cell r="B110">
            <v>0.51</v>
          </cell>
          <cell r="C110">
            <v>0.98</v>
          </cell>
          <cell r="D110">
            <v>18.34</v>
          </cell>
          <cell r="E110">
            <v>10.76</v>
          </cell>
          <cell r="F110">
            <v>47.27</v>
          </cell>
          <cell r="G110">
            <v>51.85</v>
          </cell>
          <cell r="H110">
            <v>91.78</v>
          </cell>
          <cell r="I110">
            <v>121.3</v>
          </cell>
          <cell r="J110">
            <v>190.8</v>
          </cell>
          <cell r="K110">
            <v>139.5</v>
          </cell>
          <cell r="L110">
            <v>73.319999999999993</v>
          </cell>
          <cell r="M110">
            <v>170.14</v>
          </cell>
          <cell r="N110">
            <v>174.31</v>
          </cell>
          <cell r="O110">
            <v>163.88</v>
          </cell>
          <cell r="P110">
            <v>172.81</v>
          </cell>
          <cell r="Q110">
            <v>233.13</v>
          </cell>
          <cell r="R110">
            <v>259.8</v>
          </cell>
          <cell r="S110">
            <v>247.85</v>
          </cell>
          <cell r="T110">
            <v>173.72</v>
          </cell>
          <cell r="U110">
            <v>22.31</v>
          </cell>
          <cell r="V110">
            <v>25.65</v>
          </cell>
          <cell r="W110">
            <v>0</v>
          </cell>
          <cell r="X110">
            <v>0</v>
          </cell>
          <cell r="Y110">
            <v>0</v>
          </cell>
        </row>
        <row r="111">
          <cell r="B111">
            <v>0</v>
          </cell>
          <cell r="C111">
            <v>0</v>
          </cell>
          <cell r="D111">
            <v>11.86</v>
          </cell>
          <cell r="E111">
            <v>0</v>
          </cell>
          <cell r="F111">
            <v>65.52</v>
          </cell>
          <cell r="G111">
            <v>33.39</v>
          </cell>
          <cell r="H111">
            <v>34.22</v>
          </cell>
          <cell r="I111">
            <v>166.86</v>
          </cell>
          <cell r="J111">
            <v>251.06</v>
          </cell>
          <cell r="K111">
            <v>43.7</v>
          </cell>
          <cell r="L111">
            <v>156.1</v>
          </cell>
          <cell r="M111">
            <v>113.07</v>
          </cell>
          <cell r="N111">
            <v>202.69</v>
          </cell>
          <cell r="O111">
            <v>115.91</v>
          </cell>
          <cell r="P111">
            <v>168.78</v>
          </cell>
          <cell r="Q111">
            <v>194.5</v>
          </cell>
          <cell r="R111">
            <v>171.39</v>
          </cell>
          <cell r="S111">
            <v>116.02</v>
          </cell>
          <cell r="T111">
            <v>263.5</v>
          </cell>
          <cell r="U111">
            <v>87.67</v>
          </cell>
          <cell r="V111">
            <v>38.83</v>
          </cell>
          <cell r="W111">
            <v>0</v>
          </cell>
          <cell r="X111">
            <v>0</v>
          </cell>
          <cell r="Y111">
            <v>0</v>
          </cell>
        </row>
        <row r="112">
          <cell r="B112">
            <v>0</v>
          </cell>
          <cell r="C112">
            <v>0</v>
          </cell>
          <cell r="D112">
            <v>20.78</v>
          </cell>
          <cell r="E112">
            <v>31.82</v>
          </cell>
          <cell r="F112">
            <v>9.4700000000000006</v>
          </cell>
          <cell r="G112">
            <v>134.51</v>
          </cell>
          <cell r="H112">
            <v>219.15</v>
          </cell>
          <cell r="I112">
            <v>167.51</v>
          </cell>
          <cell r="J112">
            <v>127.26</v>
          </cell>
          <cell r="K112">
            <v>51.9</v>
          </cell>
          <cell r="L112">
            <v>5.32</v>
          </cell>
          <cell r="M112">
            <v>83.14</v>
          </cell>
          <cell r="N112">
            <v>203.26</v>
          </cell>
          <cell r="O112">
            <v>232.4</v>
          </cell>
          <cell r="P112">
            <v>231.68</v>
          </cell>
          <cell r="Q112">
            <v>354.48</v>
          </cell>
          <cell r="R112">
            <v>355.4</v>
          </cell>
          <cell r="S112">
            <v>80.709999999999994</v>
          </cell>
          <cell r="T112">
            <v>47.44</v>
          </cell>
          <cell r="U112">
            <v>6.73</v>
          </cell>
          <cell r="V112">
            <v>6.31</v>
          </cell>
          <cell r="W112">
            <v>0</v>
          </cell>
          <cell r="X112">
            <v>0</v>
          </cell>
          <cell r="Y112">
            <v>0</v>
          </cell>
        </row>
        <row r="113">
          <cell r="B113">
            <v>0</v>
          </cell>
          <cell r="C113">
            <v>0</v>
          </cell>
          <cell r="D113">
            <v>0</v>
          </cell>
          <cell r="E113">
            <v>0</v>
          </cell>
          <cell r="F113">
            <v>101.53</v>
          </cell>
          <cell r="G113">
            <v>174.58</v>
          </cell>
          <cell r="H113">
            <v>340.27</v>
          </cell>
          <cell r="I113">
            <v>178.74</v>
          </cell>
          <cell r="J113">
            <v>200.7</v>
          </cell>
          <cell r="K113">
            <v>163.55000000000001</v>
          </cell>
          <cell r="L113">
            <v>95.1</v>
          </cell>
          <cell r="M113">
            <v>26.35</v>
          </cell>
          <cell r="N113">
            <v>42.06</v>
          </cell>
          <cell r="O113">
            <v>55.11</v>
          </cell>
          <cell r="P113">
            <v>128.19999999999999</v>
          </cell>
          <cell r="Q113">
            <v>104.76</v>
          </cell>
          <cell r="R113">
            <v>141.44</v>
          </cell>
          <cell r="S113">
            <v>352.77</v>
          </cell>
          <cell r="T113">
            <v>165.91</v>
          </cell>
          <cell r="U113">
            <v>149.18</v>
          </cell>
          <cell r="V113">
            <v>0</v>
          </cell>
          <cell r="W113">
            <v>0</v>
          </cell>
          <cell r="X113">
            <v>0</v>
          </cell>
          <cell r="Y113">
            <v>0</v>
          </cell>
        </row>
        <row r="114">
          <cell r="B114">
            <v>0</v>
          </cell>
          <cell r="C114">
            <v>0</v>
          </cell>
          <cell r="D114">
            <v>0</v>
          </cell>
          <cell r="E114">
            <v>0</v>
          </cell>
          <cell r="F114">
            <v>42.07</v>
          </cell>
          <cell r="G114">
            <v>176.91</v>
          </cell>
          <cell r="H114">
            <v>232.9</v>
          </cell>
          <cell r="I114">
            <v>179.74</v>
          </cell>
          <cell r="J114">
            <v>163.06</v>
          </cell>
          <cell r="K114">
            <v>76.760000000000005</v>
          </cell>
          <cell r="L114">
            <v>108.8</v>
          </cell>
          <cell r="M114">
            <v>0.68</v>
          </cell>
          <cell r="N114">
            <v>29.36</v>
          </cell>
          <cell r="O114">
            <v>34.58</v>
          </cell>
          <cell r="P114">
            <v>61.22</v>
          </cell>
          <cell r="Q114">
            <v>37.01</v>
          </cell>
          <cell r="R114">
            <v>51.14</v>
          </cell>
          <cell r="S114">
            <v>142.99</v>
          </cell>
          <cell r="T114">
            <v>34.1</v>
          </cell>
          <cell r="U114">
            <v>76.88</v>
          </cell>
          <cell r="V114">
            <v>0</v>
          </cell>
          <cell r="W114">
            <v>0</v>
          </cell>
          <cell r="X114">
            <v>0</v>
          </cell>
          <cell r="Y114">
            <v>0</v>
          </cell>
        </row>
        <row r="115">
          <cell r="B115">
            <v>0</v>
          </cell>
          <cell r="C115">
            <v>0</v>
          </cell>
          <cell r="D115">
            <v>0</v>
          </cell>
          <cell r="E115">
            <v>0</v>
          </cell>
          <cell r="F115">
            <v>20</v>
          </cell>
          <cell r="G115">
            <v>155.11000000000001</v>
          </cell>
          <cell r="H115">
            <v>157.9</v>
          </cell>
          <cell r="I115">
            <v>278.61</v>
          </cell>
          <cell r="J115">
            <v>183.46</v>
          </cell>
          <cell r="K115">
            <v>23.56</v>
          </cell>
          <cell r="L115">
            <v>13.89</v>
          </cell>
          <cell r="M115">
            <v>67.89</v>
          </cell>
          <cell r="N115">
            <v>282.23</v>
          </cell>
          <cell r="O115">
            <v>255.74</v>
          </cell>
          <cell r="P115">
            <v>295.27</v>
          </cell>
          <cell r="Q115">
            <v>278.48</v>
          </cell>
          <cell r="R115">
            <v>347.32</v>
          </cell>
          <cell r="S115">
            <v>343.59</v>
          </cell>
          <cell r="T115">
            <v>182.91</v>
          </cell>
          <cell r="U115">
            <v>3.45</v>
          </cell>
          <cell r="V115">
            <v>76.28</v>
          </cell>
          <cell r="W115">
            <v>0</v>
          </cell>
          <cell r="X115">
            <v>0</v>
          </cell>
          <cell r="Y115">
            <v>0.37</v>
          </cell>
        </row>
        <row r="116">
          <cell r="B116">
            <v>0</v>
          </cell>
          <cell r="C116">
            <v>0</v>
          </cell>
          <cell r="D116">
            <v>0</v>
          </cell>
          <cell r="E116">
            <v>0</v>
          </cell>
          <cell r="F116">
            <v>32.82</v>
          </cell>
          <cell r="G116">
            <v>252.44</v>
          </cell>
          <cell r="H116">
            <v>358.23</v>
          </cell>
          <cell r="I116">
            <v>282.41000000000003</v>
          </cell>
          <cell r="J116">
            <v>192.32</v>
          </cell>
          <cell r="K116">
            <v>105.04</v>
          </cell>
          <cell r="L116">
            <v>146.91</v>
          </cell>
          <cell r="M116">
            <v>199.83</v>
          </cell>
          <cell r="N116">
            <v>220.34</v>
          </cell>
          <cell r="O116">
            <v>195.54</v>
          </cell>
          <cell r="P116">
            <v>260.88</v>
          </cell>
          <cell r="Q116">
            <v>352.16</v>
          </cell>
          <cell r="R116">
            <v>263.75</v>
          </cell>
          <cell r="S116">
            <v>230.44</v>
          </cell>
          <cell r="T116">
            <v>243.51</v>
          </cell>
          <cell r="U116">
            <v>0.28999999999999998</v>
          </cell>
          <cell r="V116">
            <v>53.79</v>
          </cell>
          <cell r="W116">
            <v>0</v>
          </cell>
          <cell r="X116">
            <v>0</v>
          </cell>
          <cell r="Y116">
            <v>0</v>
          </cell>
        </row>
        <row r="117">
          <cell r="B117">
            <v>31.57</v>
          </cell>
          <cell r="C117">
            <v>13.65</v>
          </cell>
          <cell r="D117">
            <v>12.36</v>
          </cell>
          <cell r="E117">
            <v>55.47</v>
          </cell>
          <cell r="F117">
            <v>76.48</v>
          </cell>
          <cell r="G117">
            <v>120.57</v>
          </cell>
          <cell r="H117">
            <v>226.23</v>
          </cell>
          <cell r="I117">
            <v>361.22</v>
          </cell>
          <cell r="J117">
            <v>507.18</v>
          </cell>
          <cell r="K117">
            <v>517.94000000000005</v>
          </cell>
          <cell r="L117">
            <v>2733.31</v>
          </cell>
          <cell r="M117">
            <v>399.18</v>
          </cell>
          <cell r="N117">
            <v>410.77</v>
          </cell>
          <cell r="O117">
            <v>655.54</v>
          </cell>
          <cell r="P117">
            <v>508.56</v>
          </cell>
          <cell r="Q117">
            <v>579.5</v>
          </cell>
          <cell r="R117">
            <v>886.21</v>
          </cell>
          <cell r="S117">
            <v>710.42</v>
          </cell>
          <cell r="T117">
            <v>297.99</v>
          </cell>
          <cell r="U117">
            <v>123.71</v>
          </cell>
          <cell r="V117">
            <v>52.13</v>
          </cell>
          <cell r="W117">
            <v>0.57999999999999996</v>
          </cell>
          <cell r="X117">
            <v>2.1800000000000002</v>
          </cell>
          <cell r="Y117">
            <v>0</v>
          </cell>
        </row>
        <row r="118">
          <cell r="B118">
            <v>25.93</v>
          </cell>
          <cell r="C118">
            <v>0</v>
          </cell>
          <cell r="D118">
            <v>0.98</v>
          </cell>
          <cell r="E118">
            <v>1.53</v>
          </cell>
          <cell r="F118">
            <v>56.27</v>
          </cell>
          <cell r="G118">
            <v>50.2</v>
          </cell>
          <cell r="H118">
            <v>105.38</v>
          </cell>
          <cell r="I118">
            <v>133.76</v>
          </cell>
          <cell r="J118">
            <v>142.72</v>
          </cell>
          <cell r="K118">
            <v>204.08</v>
          </cell>
          <cell r="L118">
            <v>48.58</v>
          </cell>
          <cell r="M118">
            <v>13.48</v>
          </cell>
          <cell r="N118">
            <v>48.75</v>
          </cell>
          <cell r="O118">
            <v>41.85</v>
          </cell>
          <cell r="P118">
            <v>126.39</v>
          </cell>
          <cell r="Q118">
            <v>0.18</v>
          </cell>
          <cell r="R118">
            <v>15.51</v>
          </cell>
          <cell r="S118">
            <v>34.61</v>
          </cell>
          <cell r="T118">
            <v>0.88</v>
          </cell>
          <cell r="U118">
            <v>0</v>
          </cell>
          <cell r="V118">
            <v>0</v>
          </cell>
          <cell r="W118">
            <v>0</v>
          </cell>
          <cell r="X118">
            <v>0</v>
          </cell>
          <cell r="Y118">
            <v>0</v>
          </cell>
        </row>
        <row r="119">
          <cell r="B119">
            <v>0</v>
          </cell>
          <cell r="C119">
            <v>0</v>
          </cell>
          <cell r="D119">
            <v>0</v>
          </cell>
          <cell r="E119">
            <v>0</v>
          </cell>
          <cell r="F119">
            <v>3.8</v>
          </cell>
          <cell r="G119">
            <v>117.96</v>
          </cell>
          <cell r="H119">
            <v>255.72</v>
          </cell>
          <cell r="I119">
            <v>199.96</v>
          </cell>
          <cell r="J119">
            <v>147.32</v>
          </cell>
          <cell r="K119">
            <v>70.94</v>
          </cell>
          <cell r="L119">
            <v>7.02</v>
          </cell>
          <cell r="M119">
            <v>142.26</v>
          </cell>
          <cell r="N119">
            <v>183.52</v>
          </cell>
          <cell r="O119">
            <v>181.55</v>
          </cell>
          <cell r="P119">
            <v>200.96</v>
          </cell>
          <cell r="Q119">
            <v>194.5</v>
          </cell>
          <cell r="R119">
            <v>187.72</v>
          </cell>
          <cell r="S119">
            <v>6.46</v>
          </cell>
          <cell r="T119">
            <v>2.06</v>
          </cell>
          <cell r="U119">
            <v>6.23</v>
          </cell>
          <cell r="V119">
            <v>1.05</v>
          </cell>
          <cell r="W119">
            <v>0</v>
          </cell>
          <cell r="X119">
            <v>0</v>
          </cell>
          <cell r="Y119">
            <v>307.24</v>
          </cell>
        </row>
        <row r="120">
          <cell r="B120">
            <v>380.22</v>
          </cell>
          <cell r="C120">
            <v>580.14</v>
          </cell>
          <cell r="D120">
            <v>317.85000000000002</v>
          </cell>
          <cell r="E120">
            <v>337.97</v>
          </cell>
          <cell r="F120">
            <v>62.83</v>
          </cell>
          <cell r="G120">
            <v>132.79</v>
          </cell>
          <cell r="H120">
            <v>261.16000000000003</v>
          </cell>
          <cell r="I120">
            <v>146.74</v>
          </cell>
          <cell r="J120">
            <v>123.04</v>
          </cell>
          <cell r="K120">
            <v>0.49</v>
          </cell>
          <cell r="L120">
            <v>1.45</v>
          </cell>
          <cell r="M120">
            <v>2.5099999999999998</v>
          </cell>
          <cell r="N120">
            <v>3.18</v>
          </cell>
          <cell r="O120">
            <v>6.18</v>
          </cell>
          <cell r="P120">
            <v>7.12</v>
          </cell>
          <cell r="Q120">
            <v>7.82</v>
          </cell>
          <cell r="R120">
            <v>12.14</v>
          </cell>
          <cell r="S120">
            <v>67.56</v>
          </cell>
          <cell r="T120">
            <v>99.05</v>
          </cell>
          <cell r="U120">
            <v>0</v>
          </cell>
          <cell r="V120">
            <v>0</v>
          </cell>
          <cell r="W120">
            <v>0</v>
          </cell>
          <cell r="X120">
            <v>0</v>
          </cell>
          <cell r="Y120">
            <v>39.4</v>
          </cell>
        </row>
        <row r="125">
          <cell r="B125">
            <v>30.49</v>
          </cell>
          <cell r="C125">
            <v>41.65</v>
          </cell>
          <cell r="D125">
            <v>7.04</v>
          </cell>
          <cell r="E125">
            <v>4.08</v>
          </cell>
          <cell r="F125">
            <v>0</v>
          </cell>
          <cell r="G125">
            <v>0</v>
          </cell>
          <cell r="H125">
            <v>0</v>
          </cell>
          <cell r="I125">
            <v>0</v>
          </cell>
          <cell r="J125">
            <v>0</v>
          </cell>
          <cell r="K125">
            <v>0</v>
          </cell>
          <cell r="L125">
            <v>0.01</v>
          </cell>
          <cell r="M125">
            <v>28.01</v>
          </cell>
          <cell r="N125">
            <v>18.96</v>
          </cell>
          <cell r="O125">
            <v>19.02</v>
          </cell>
          <cell r="P125">
            <v>0.24</v>
          </cell>
          <cell r="Q125">
            <v>0</v>
          </cell>
          <cell r="R125">
            <v>0</v>
          </cell>
          <cell r="S125">
            <v>0</v>
          </cell>
          <cell r="T125">
            <v>0</v>
          </cell>
          <cell r="U125">
            <v>0</v>
          </cell>
          <cell r="V125">
            <v>28.42</v>
          </cell>
          <cell r="W125">
            <v>109.78</v>
          </cell>
          <cell r="X125">
            <v>174.81</v>
          </cell>
          <cell r="Y125">
            <v>158.91999999999999</v>
          </cell>
        </row>
        <row r="126">
          <cell r="B126">
            <v>48.78</v>
          </cell>
          <cell r="C126">
            <v>12.41</v>
          </cell>
          <cell r="D126">
            <v>48.02</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0.03</v>
          </cell>
          <cell r="V126">
            <v>21.49</v>
          </cell>
          <cell r="W126">
            <v>334.14</v>
          </cell>
          <cell r="X126">
            <v>239.4</v>
          </cell>
          <cell r="Y126">
            <v>145.30000000000001</v>
          </cell>
        </row>
        <row r="127">
          <cell r="B127">
            <v>200.56</v>
          </cell>
          <cell r="C127">
            <v>325.52</v>
          </cell>
          <cell r="D127">
            <v>135.65</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194.72</v>
          </cell>
          <cell r="X127">
            <v>248.74</v>
          </cell>
          <cell r="Y127">
            <v>80.790000000000006</v>
          </cell>
        </row>
        <row r="128">
          <cell r="B128">
            <v>44.41</v>
          </cell>
          <cell r="C128">
            <v>0</v>
          </cell>
          <cell r="D128">
            <v>0</v>
          </cell>
          <cell r="E128">
            <v>0</v>
          </cell>
          <cell r="F128">
            <v>0</v>
          </cell>
          <cell r="G128">
            <v>0</v>
          </cell>
          <cell r="H128">
            <v>0</v>
          </cell>
          <cell r="I128">
            <v>0</v>
          </cell>
          <cell r="J128">
            <v>0</v>
          </cell>
          <cell r="K128">
            <v>10.23</v>
          </cell>
          <cell r="L128">
            <v>59.21</v>
          </cell>
          <cell r="M128">
            <v>117.01</v>
          </cell>
          <cell r="N128">
            <v>77.63</v>
          </cell>
          <cell r="O128">
            <v>113.48</v>
          </cell>
          <cell r="P128">
            <v>66.19</v>
          </cell>
          <cell r="Q128">
            <v>23.11</v>
          </cell>
          <cell r="R128">
            <v>0</v>
          </cell>
          <cell r="S128">
            <v>0</v>
          </cell>
          <cell r="T128">
            <v>0</v>
          </cell>
          <cell r="U128">
            <v>0</v>
          </cell>
          <cell r="V128">
            <v>49.45</v>
          </cell>
          <cell r="W128">
            <v>264.05</v>
          </cell>
          <cell r="X128">
            <v>188</v>
          </cell>
          <cell r="Y128">
            <v>105.34</v>
          </cell>
        </row>
        <row r="129">
          <cell r="B129">
            <v>12.05</v>
          </cell>
          <cell r="C129">
            <v>0</v>
          </cell>
          <cell r="D129">
            <v>30.61</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1.32</v>
          </cell>
          <cell r="U129">
            <v>0.32</v>
          </cell>
          <cell r="V129">
            <v>0</v>
          </cell>
          <cell r="W129">
            <v>64.569999999999993</v>
          </cell>
          <cell r="X129">
            <v>41.61</v>
          </cell>
          <cell r="Y129">
            <v>56.9</v>
          </cell>
        </row>
        <row r="130">
          <cell r="B130">
            <v>45.41</v>
          </cell>
          <cell r="C130">
            <v>29.32</v>
          </cell>
          <cell r="D130">
            <v>0</v>
          </cell>
          <cell r="E130">
            <v>0</v>
          </cell>
          <cell r="F130">
            <v>0</v>
          </cell>
          <cell r="G130">
            <v>0</v>
          </cell>
          <cell r="H130">
            <v>0</v>
          </cell>
          <cell r="I130">
            <v>0</v>
          </cell>
          <cell r="J130">
            <v>0</v>
          </cell>
          <cell r="K130">
            <v>2.0099999999999998</v>
          </cell>
          <cell r="L130">
            <v>8.3699999999999992</v>
          </cell>
          <cell r="M130">
            <v>1.57</v>
          </cell>
          <cell r="N130">
            <v>0.98</v>
          </cell>
          <cell r="O130">
            <v>8.8699999999999992</v>
          </cell>
          <cell r="P130">
            <v>50.31</v>
          </cell>
          <cell r="Q130">
            <v>24.14</v>
          </cell>
          <cell r="R130">
            <v>1.08</v>
          </cell>
          <cell r="S130">
            <v>55.47</v>
          </cell>
          <cell r="T130">
            <v>203.36</v>
          </cell>
          <cell r="U130">
            <v>108.75</v>
          </cell>
          <cell r="V130">
            <v>0</v>
          </cell>
          <cell r="W130">
            <v>201.65</v>
          </cell>
          <cell r="X130">
            <v>334.85</v>
          </cell>
          <cell r="Y130">
            <v>130.38</v>
          </cell>
        </row>
        <row r="131">
          <cell r="B131">
            <v>54.77</v>
          </cell>
          <cell r="C131">
            <v>252.92</v>
          </cell>
          <cell r="D131">
            <v>1.1200000000000001</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109</v>
          </cell>
          <cell r="X131">
            <v>228.02</v>
          </cell>
          <cell r="Y131">
            <v>106.3</v>
          </cell>
        </row>
        <row r="132">
          <cell r="B132">
            <v>6.9</v>
          </cell>
          <cell r="C132">
            <v>180.69</v>
          </cell>
          <cell r="D132">
            <v>116.51</v>
          </cell>
          <cell r="E132">
            <v>92.15</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42.95</v>
          </cell>
          <cell r="W132">
            <v>8.1300000000000008</v>
          </cell>
          <cell r="X132">
            <v>0</v>
          </cell>
          <cell r="Y132">
            <v>0</v>
          </cell>
        </row>
        <row r="133">
          <cell r="B133">
            <v>0</v>
          </cell>
          <cell r="C133">
            <v>7.09</v>
          </cell>
          <cell r="D133">
            <v>1.43</v>
          </cell>
          <cell r="E133">
            <v>0</v>
          </cell>
          <cell r="F133">
            <v>0</v>
          </cell>
          <cell r="G133">
            <v>0</v>
          </cell>
          <cell r="H133">
            <v>0</v>
          </cell>
          <cell r="I133">
            <v>0</v>
          </cell>
          <cell r="J133">
            <v>0</v>
          </cell>
          <cell r="K133">
            <v>18.57</v>
          </cell>
          <cell r="L133">
            <v>17.73</v>
          </cell>
          <cell r="M133">
            <v>38.53</v>
          </cell>
          <cell r="N133">
            <v>0</v>
          </cell>
          <cell r="O133">
            <v>0</v>
          </cell>
          <cell r="P133">
            <v>0</v>
          </cell>
          <cell r="Q133">
            <v>0</v>
          </cell>
          <cell r="R133">
            <v>0</v>
          </cell>
          <cell r="S133">
            <v>0</v>
          </cell>
          <cell r="T133">
            <v>0</v>
          </cell>
          <cell r="U133">
            <v>254.13</v>
          </cell>
          <cell r="V133">
            <v>11.16</v>
          </cell>
          <cell r="W133">
            <v>24.44</v>
          </cell>
          <cell r="X133">
            <v>33.119999999999997</v>
          </cell>
          <cell r="Y133">
            <v>119.72</v>
          </cell>
        </row>
        <row r="134">
          <cell r="B134">
            <v>116.33</v>
          </cell>
          <cell r="C134">
            <v>175.77</v>
          </cell>
          <cell r="D134">
            <v>89.68</v>
          </cell>
          <cell r="E134">
            <v>0</v>
          </cell>
          <cell r="F134">
            <v>0</v>
          </cell>
          <cell r="G134">
            <v>0</v>
          </cell>
          <cell r="H134">
            <v>0</v>
          </cell>
          <cell r="I134">
            <v>0</v>
          </cell>
          <cell r="J134">
            <v>61.52</v>
          </cell>
          <cell r="K134">
            <v>716.06</v>
          </cell>
          <cell r="L134">
            <v>902.72</v>
          </cell>
          <cell r="M134">
            <v>0</v>
          </cell>
          <cell r="N134">
            <v>0</v>
          </cell>
          <cell r="O134">
            <v>22.17</v>
          </cell>
          <cell r="P134">
            <v>102.98</v>
          </cell>
          <cell r="Q134">
            <v>0</v>
          </cell>
          <cell r="R134">
            <v>0</v>
          </cell>
          <cell r="S134">
            <v>0</v>
          </cell>
          <cell r="T134">
            <v>634.08000000000004</v>
          </cell>
          <cell r="U134">
            <v>0</v>
          </cell>
          <cell r="V134">
            <v>0.22</v>
          </cell>
          <cell r="W134">
            <v>0.47</v>
          </cell>
          <cell r="X134">
            <v>1.25</v>
          </cell>
          <cell r="Y134">
            <v>59.66</v>
          </cell>
        </row>
        <row r="135">
          <cell r="B135">
            <v>6.93</v>
          </cell>
          <cell r="C135">
            <v>0.03</v>
          </cell>
          <cell r="D135">
            <v>0</v>
          </cell>
          <cell r="E135">
            <v>0</v>
          </cell>
          <cell r="F135">
            <v>0</v>
          </cell>
          <cell r="G135">
            <v>0</v>
          </cell>
          <cell r="H135">
            <v>0</v>
          </cell>
          <cell r="I135">
            <v>0</v>
          </cell>
          <cell r="J135">
            <v>0</v>
          </cell>
          <cell r="K135">
            <v>1237.96</v>
          </cell>
          <cell r="L135">
            <v>0</v>
          </cell>
          <cell r="M135">
            <v>0.2</v>
          </cell>
          <cell r="N135">
            <v>0</v>
          </cell>
          <cell r="O135">
            <v>0</v>
          </cell>
          <cell r="P135">
            <v>0</v>
          </cell>
          <cell r="Q135">
            <v>0</v>
          </cell>
          <cell r="R135">
            <v>0</v>
          </cell>
          <cell r="S135">
            <v>0</v>
          </cell>
          <cell r="T135">
            <v>889.96</v>
          </cell>
          <cell r="U135">
            <v>0</v>
          </cell>
          <cell r="V135">
            <v>3.21</v>
          </cell>
          <cell r="W135">
            <v>0</v>
          </cell>
          <cell r="X135">
            <v>313.99</v>
          </cell>
          <cell r="Y135">
            <v>142.91999999999999</v>
          </cell>
        </row>
        <row r="136">
          <cell r="B136">
            <v>109.68</v>
          </cell>
          <cell r="C136">
            <v>0</v>
          </cell>
          <cell r="D136">
            <v>0</v>
          </cell>
          <cell r="E136">
            <v>0</v>
          </cell>
          <cell r="F136">
            <v>0.95</v>
          </cell>
          <cell r="G136">
            <v>0</v>
          </cell>
          <cell r="H136">
            <v>0</v>
          </cell>
          <cell r="I136">
            <v>0</v>
          </cell>
          <cell r="J136">
            <v>0</v>
          </cell>
          <cell r="K136">
            <v>47.14</v>
          </cell>
          <cell r="L136">
            <v>35.659999999999997</v>
          </cell>
          <cell r="M136">
            <v>86.9</v>
          </cell>
          <cell r="N136">
            <v>0.31</v>
          </cell>
          <cell r="O136">
            <v>0.14000000000000001</v>
          </cell>
          <cell r="P136">
            <v>0.06</v>
          </cell>
          <cell r="Q136">
            <v>0</v>
          </cell>
          <cell r="R136">
            <v>0</v>
          </cell>
          <cell r="S136">
            <v>11.62</v>
          </cell>
          <cell r="T136">
            <v>19.600000000000001</v>
          </cell>
          <cell r="U136">
            <v>31.12</v>
          </cell>
          <cell r="V136">
            <v>3.25</v>
          </cell>
          <cell r="W136">
            <v>154.99</v>
          </cell>
          <cell r="X136">
            <v>570.75</v>
          </cell>
          <cell r="Y136">
            <v>188.91</v>
          </cell>
        </row>
        <row r="137">
          <cell r="B137">
            <v>176.38</v>
          </cell>
          <cell r="C137">
            <v>268.82</v>
          </cell>
          <cell r="D137">
            <v>107.95</v>
          </cell>
          <cell r="E137">
            <v>15.82</v>
          </cell>
          <cell r="F137">
            <v>0</v>
          </cell>
          <cell r="G137">
            <v>0</v>
          </cell>
          <cell r="H137">
            <v>0</v>
          </cell>
          <cell r="I137">
            <v>0</v>
          </cell>
          <cell r="J137">
            <v>15.65</v>
          </cell>
          <cell r="K137">
            <v>95.84</v>
          </cell>
          <cell r="L137">
            <v>180.04</v>
          </cell>
          <cell r="M137">
            <v>8.2899999999999991</v>
          </cell>
          <cell r="N137">
            <v>2.9</v>
          </cell>
          <cell r="O137">
            <v>5.48</v>
          </cell>
          <cell r="P137">
            <v>6.56</v>
          </cell>
          <cell r="Q137">
            <v>1.23</v>
          </cell>
          <cell r="R137">
            <v>0</v>
          </cell>
          <cell r="S137">
            <v>25.78</v>
          </cell>
          <cell r="T137">
            <v>132.13</v>
          </cell>
          <cell r="U137">
            <v>24.97</v>
          </cell>
          <cell r="V137">
            <v>82.18</v>
          </cell>
          <cell r="W137">
            <v>111.37</v>
          </cell>
          <cell r="X137">
            <v>599.16999999999996</v>
          </cell>
          <cell r="Y137">
            <v>423.11</v>
          </cell>
        </row>
        <row r="138">
          <cell r="B138">
            <v>42.52</v>
          </cell>
          <cell r="C138">
            <v>0</v>
          </cell>
          <cell r="D138">
            <v>0</v>
          </cell>
          <cell r="E138">
            <v>0</v>
          </cell>
          <cell r="F138">
            <v>0</v>
          </cell>
          <cell r="G138">
            <v>0</v>
          </cell>
          <cell r="H138">
            <v>0</v>
          </cell>
          <cell r="I138">
            <v>7.9</v>
          </cell>
          <cell r="J138">
            <v>0</v>
          </cell>
          <cell r="K138">
            <v>0</v>
          </cell>
          <cell r="L138">
            <v>0</v>
          </cell>
          <cell r="M138">
            <v>0</v>
          </cell>
          <cell r="N138">
            <v>0</v>
          </cell>
          <cell r="O138">
            <v>0</v>
          </cell>
          <cell r="P138">
            <v>0</v>
          </cell>
          <cell r="Q138">
            <v>0</v>
          </cell>
          <cell r="R138">
            <v>0</v>
          </cell>
          <cell r="S138">
            <v>0.2</v>
          </cell>
          <cell r="T138">
            <v>0</v>
          </cell>
          <cell r="U138">
            <v>3.73</v>
          </cell>
          <cell r="V138">
            <v>19.16</v>
          </cell>
          <cell r="W138">
            <v>178.52</v>
          </cell>
          <cell r="X138">
            <v>383.08</v>
          </cell>
          <cell r="Y138">
            <v>159.87</v>
          </cell>
        </row>
        <row r="139">
          <cell r="B139">
            <v>76.97</v>
          </cell>
          <cell r="C139">
            <v>25.03</v>
          </cell>
          <cell r="D139">
            <v>21.02</v>
          </cell>
          <cell r="E139">
            <v>36.450000000000003</v>
          </cell>
          <cell r="F139">
            <v>0</v>
          </cell>
          <cell r="G139">
            <v>0</v>
          </cell>
          <cell r="H139">
            <v>0</v>
          </cell>
          <cell r="I139">
            <v>0</v>
          </cell>
          <cell r="J139">
            <v>0</v>
          </cell>
          <cell r="K139">
            <v>0.48</v>
          </cell>
          <cell r="L139">
            <v>21.2</v>
          </cell>
          <cell r="M139">
            <v>47.8</v>
          </cell>
          <cell r="N139">
            <v>36.03</v>
          </cell>
          <cell r="O139">
            <v>38.69</v>
          </cell>
          <cell r="P139">
            <v>0</v>
          </cell>
          <cell r="Q139">
            <v>0</v>
          </cell>
          <cell r="R139">
            <v>0</v>
          </cell>
          <cell r="S139">
            <v>0</v>
          </cell>
          <cell r="T139">
            <v>0.17</v>
          </cell>
          <cell r="U139">
            <v>16.850000000000001</v>
          </cell>
          <cell r="V139">
            <v>104.33</v>
          </cell>
          <cell r="W139">
            <v>564.35</v>
          </cell>
          <cell r="X139">
            <v>399.27</v>
          </cell>
          <cell r="Y139">
            <v>91.35</v>
          </cell>
        </row>
        <row r="140">
          <cell r="B140">
            <v>118.74</v>
          </cell>
          <cell r="C140">
            <v>171.11</v>
          </cell>
          <cell r="D140">
            <v>145.47</v>
          </cell>
          <cell r="E140">
            <v>0</v>
          </cell>
          <cell r="F140">
            <v>0</v>
          </cell>
          <cell r="G140">
            <v>0</v>
          </cell>
          <cell r="H140">
            <v>0</v>
          </cell>
          <cell r="I140">
            <v>0</v>
          </cell>
          <cell r="J140">
            <v>0</v>
          </cell>
          <cell r="K140">
            <v>5.24</v>
          </cell>
          <cell r="L140">
            <v>17.489999999999998</v>
          </cell>
          <cell r="M140">
            <v>1.1000000000000001</v>
          </cell>
          <cell r="N140">
            <v>0</v>
          </cell>
          <cell r="O140">
            <v>0</v>
          </cell>
          <cell r="P140">
            <v>1.36</v>
          </cell>
          <cell r="Q140">
            <v>10.65</v>
          </cell>
          <cell r="R140">
            <v>0.62</v>
          </cell>
          <cell r="S140">
            <v>0</v>
          </cell>
          <cell r="T140">
            <v>189.58</v>
          </cell>
          <cell r="U140">
            <v>158.02000000000001</v>
          </cell>
          <cell r="V140">
            <v>27.51</v>
          </cell>
          <cell r="W140">
            <v>78.959999999999994</v>
          </cell>
          <cell r="X140">
            <v>501.95</v>
          </cell>
          <cell r="Y140">
            <v>335.76</v>
          </cell>
        </row>
        <row r="141">
          <cell r="B141">
            <v>253.87</v>
          </cell>
          <cell r="C141">
            <v>217.47</v>
          </cell>
          <cell r="D141">
            <v>150.06</v>
          </cell>
          <cell r="E141">
            <v>81.11</v>
          </cell>
          <cell r="F141">
            <v>0.52</v>
          </cell>
          <cell r="G141">
            <v>0</v>
          </cell>
          <cell r="H141">
            <v>0</v>
          </cell>
          <cell r="I141">
            <v>0</v>
          </cell>
          <cell r="J141">
            <v>0</v>
          </cell>
          <cell r="K141">
            <v>62.84</v>
          </cell>
          <cell r="L141">
            <v>114.01</v>
          </cell>
          <cell r="M141">
            <v>24.39</v>
          </cell>
          <cell r="N141">
            <v>64.430000000000007</v>
          </cell>
          <cell r="O141">
            <v>54.75</v>
          </cell>
          <cell r="P141">
            <v>55.17</v>
          </cell>
          <cell r="Q141">
            <v>24.32</v>
          </cell>
          <cell r="R141">
            <v>20.91</v>
          </cell>
          <cell r="S141">
            <v>1.07</v>
          </cell>
          <cell r="T141">
            <v>20.71</v>
          </cell>
          <cell r="U141">
            <v>33.369999999999997</v>
          </cell>
          <cell r="V141">
            <v>96.92</v>
          </cell>
          <cell r="W141">
            <v>378.32</v>
          </cell>
          <cell r="X141">
            <v>323.88</v>
          </cell>
          <cell r="Y141">
            <v>199.6</v>
          </cell>
        </row>
        <row r="142">
          <cell r="B142">
            <v>16.16</v>
          </cell>
          <cell r="C142">
            <v>0</v>
          </cell>
          <cell r="D142">
            <v>0</v>
          </cell>
          <cell r="E142">
            <v>0</v>
          </cell>
          <cell r="F142">
            <v>0</v>
          </cell>
          <cell r="G142">
            <v>0</v>
          </cell>
          <cell r="H142">
            <v>0</v>
          </cell>
          <cell r="I142">
            <v>0</v>
          </cell>
          <cell r="J142">
            <v>0</v>
          </cell>
          <cell r="K142">
            <v>89.25</v>
          </cell>
          <cell r="L142">
            <v>314.49</v>
          </cell>
          <cell r="M142">
            <v>2.29</v>
          </cell>
          <cell r="N142">
            <v>0</v>
          </cell>
          <cell r="O142">
            <v>0</v>
          </cell>
          <cell r="P142">
            <v>0</v>
          </cell>
          <cell r="Q142">
            <v>0</v>
          </cell>
          <cell r="R142">
            <v>0</v>
          </cell>
          <cell r="S142">
            <v>1291.58</v>
          </cell>
          <cell r="T142">
            <v>45.81</v>
          </cell>
          <cell r="U142">
            <v>5.19</v>
          </cell>
          <cell r="V142">
            <v>11.11</v>
          </cell>
          <cell r="W142">
            <v>162.05000000000001</v>
          </cell>
          <cell r="X142">
            <v>228.31</v>
          </cell>
          <cell r="Y142">
            <v>290.89</v>
          </cell>
        </row>
        <row r="143">
          <cell r="B143">
            <v>59.25</v>
          </cell>
          <cell r="C143">
            <v>1.33</v>
          </cell>
          <cell r="D143">
            <v>32.18</v>
          </cell>
          <cell r="E143">
            <v>30.77</v>
          </cell>
          <cell r="F143">
            <v>0</v>
          </cell>
          <cell r="G143">
            <v>0</v>
          </cell>
          <cell r="H143">
            <v>0</v>
          </cell>
          <cell r="I143">
            <v>0</v>
          </cell>
          <cell r="J143">
            <v>0</v>
          </cell>
          <cell r="K143">
            <v>15.38</v>
          </cell>
          <cell r="L143">
            <v>44.68</v>
          </cell>
          <cell r="M143">
            <v>0.01</v>
          </cell>
          <cell r="N143">
            <v>0</v>
          </cell>
          <cell r="O143">
            <v>0</v>
          </cell>
          <cell r="P143">
            <v>0</v>
          </cell>
          <cell r="Q143">
            <v>0</v>
          </cell>
          <cell r="R143">
            <v>32.35</v>
          </cell>
          <cell r="S143">
            <v>106.69</v>
          </cell>
          <cell r="T143">
            <v>48.8</v>
          </cell>
          <cell r="U143">
            <v>157.33000000000001</v>
          </cell>
          <cell r="V143">
            <v>151.51</v>
          </cell>
          <cell r="W143">
            <v>570.79</v>
          </cell>
          <cell r="X143">
            <v>608.39</v>
          </cell>
          <cell r="Y143">
            <v>316.12</v>
          </cell>
        </row>
        <row r="144">
          <cell r="B144">
            <v>137.72</v>
          </cell>
          <cell r="C144">
            <v>168.05</v>
          </cell>
          <cell r="D144">
            <v>109.85</v>
          </cell>
          <cell r="E144">
            <v>18.29</v>
          </cell>
          <cell r="F144">
            <v>0</v>
          </cell>
          <cell r="G144">
            <v>0</v>
          </cell>
          <cell r="H144">
            <v>0</v>
          </cell>
          <cell r="I144">
            <v>0</v>
          </cell>
          <cell r="J144">
            <v>0</v>
          </cell>
          <cell r="K144">
            <v>34.67</v>
          </cell>
          <cell r="L144">
            <v>29.79</v>
          </cell>
          <cell r="M144">
            <v>26.77</v>
          </cell>
          <cell r="N144">
            <v>4.8</v>
          </cell>
          <cell r="O144">
            <v>0.67</v>
          </cell>
          <cell r="P144">
            <v>0.49</v>
          </cell>
          <cell r="Q144">
            <v>0.3</v>
          </cell>
          <cell r="R144">
            <v>0.02</v>
          </cell>
          <cell r="S144">
            <v>69.900000000000006</v>
          </cell>
          <cell r="T144">
            <v>68.53</v>
          </cell>
          <cell r="U144">
            <v>8.18</v>
          </cell>
          <cell r="V144">
            <v>61.33</v>
          </cell>
          <cell r="W144">
            <v>462.77</v>
          </cell>
          <cell r="X144">
            <v>363.94</v>
          </cell>
          <cell r="Y144">
            <v>164.1</v>
          </cell>
        </row>
        <row r="145">
          <cell r="B145">
            <v>39.83</v>
          </cell>
          <cell r="C145">
            <v>25.01</v>
          </cell>
          <cell r="D145">
            <v>0</v>
          </cell>
          <cell r="E145">
            <v>0.02</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167.27</v>
          </cell>
          <cell r="X145">
            <v>169.47</v>
          </cell>
          <cell r="Y145">
            <v>47.47</v>
          </cell>
        </row>
        <row r="146">
          <cell r="B146">
            <v>34.56</v>
          </cell>
          <cell r="C146">
            <v>20.25</v>
          </cell>
          <cell r="D146">
            <v>0</v>
          </cell>
          <cell r="E146">
            <v>5.99</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304.52999999999997</v>
          </cell>
          <cell r="X146">
            <v>101</v>
          </cell>
          <cell r="Y146">
            <v>138.01</v>
          </cell>
        </row>
        <row r="147">
          <cell r="B147">
            <v>109.2</v>
          </cell>
          <cell r="C147">
            <v>35.28</v>
          </cell>
          <cell r="D147">
            <v>0</v>
          </cell>
          <cell r="E147">
            <v>0</v>
          </cell>
          <cell r="F147">
            <v>0</v>
          </cell>
          <cell r="G147">
            <v>0</v>
          </cell>
          <cell r="H147">
            <v>0</v>
          </cell>
          <cell r="I147">
            <v>0</v>
          </cell>
          <cell r="J147">
            <v>0</v>
          </cell>
          <cell r="K147">
            <v>0</v>
          </cell>
          <cell r="L147">
            <v>6.19</v>
          </cell>
          <cell r="M147">
            <v>0</v>
          </cell>
          <cell r="N147">
            <v>0</v>
          </cell>
          <cell r="O147">
            <v>0</v>
          </cell>
          <cell r="P147">
            <v>0</v>
          </cell>
          <cell r="Q147">
            <v>0</v>
          </cell>
          <cell r="R147">
            <v>0</v>
          </cell>
          <cell r="S147">
            <v>0</v>
          </cell>
          <cell r="T147">
            <v>0.25</v>
          </cell>
          <cell r="U147">
            <v>3.69</v>
          </cell>
          <cell r="V147">
            <v>0</v>
          </cell>
          <cell r="W147">
            <v>189.8</v>
          </cell>
          <cell r="X147">
            <v>111.12</v>
          </cell>
          <cell r="Y147">
            <v>161.87</v>
          </cell>
        </row>
        <row r="148">
          <cell r="B148">
            <v>228.57</v>
          </cell>
          <cell r="C148">
            <v>159.28</v>
          </cell>
          <cell r="D148">
            <v>57.71</v>
          </cell>
          <cell r="E148">
            <v>11.92</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136.91999999999999</v>
          </cell>
          <cell r="W148">
            <v>365.41</v>
          </cell>
          <cell r="X148">
            <v>293.60000000000002</v>
          </cell>
          <cell r="Y148">
            <v>217.75</v>
          </cell>
        </row>
        <row r="149">
          <cell r="B149">
            <v>121.08</v>
          </cell>
          <cell r="C149">
            <v>105.52</v>
          </cell>
          <cell r="D149">
            <v>59.07</v>
          </cell>
          <cell r="E149">
            <v>8.74</v>
          </cell>
          <cell r="F149">
            <v>0</v>
          </cell>
          <cell r="G149">
            <v>0</v>
          </cell>
          <cell r="H149">
            <v>0</v>
          </cell>
          <cell r="I149">
            <v>0</v>
          </cell>
          <cell r="J149">
            <v>0</v>
          </cell>
          <cell r="K149">
            <v>0</v>
          </cell>
          <cell r="L149">
            <v>0</v>
          </cell>
          <cell r="M149">
            <v>24.38</v>
          </cell>
          <cell r="N149">
            <v>0</v>
          </cell>
          <cell r="O149">
            <v>0</v>
          </cell>
          <cell r="P149">
            <v>0</v>
          </cell>
          <cell r="Q149">
            <v>0</v>
          </cell>
          <cell r="R149">
            <v>0</v>
          </cell>
          <cell r="S149">
            <v>0</v>
          </cell>
          <cell r="T149">
            <v>3.96</v>
          </cell>
          <cell r="U149">
            <v>0</v>
          </cell>
          <cell r="V149">
            <v>32.03</v>
          </cell>
          <cell r="W149">
            <v>144.13</v>
          </cell>
          <cell r="X149">
            <v>285</v>
          </cell>
          <cell r="Y149">
            <v>106.65</v>
          </cell>
        </row>
        <row r="150">
          <cell r="B150">
            <v>75.040000000000006</v>
          </cell>
          <cell r="C150">
            <v>90.54</v>
          </cell>
          <cell r="D150">
            <v>40.72</v>
          </cell>
          <cell r="E150">
            <v>12.88</v>
          </cell>
          <cell r="F150">
            <v>0</v>
          </cell>
          <cell r="G150">
            <v>0</v>
          </cell>
          <cell r="H150">
            <v>0</v>
          </cell>
          <cell r="I150">
            <v>0</v>
          </cell>
          <cell r="J150">
            <v>0</v>
          </cell>
          <cell r="K150">
            <v>20.41</v>
          </cell>
          <cell r="L150">
            <v>3.89</v>
          </cell>
          <cell r="M150">
            <v>0</v>
          </cell>
          <cell r="N150">
            <v>0</v>
          </cell>
          <cell r="O150">
            <v>0</v>
          </cell>
          <cell r="P150">
            <v>0</v>
          </cell>
          <cell r="Q150">
            <v>0</v>
          </cell>
          <cell r="R150">
            <v>0</v>
          </cell>
          <cell r="S150">
            <v>83.7</v>
          </cell>
          <cell r="T150">
            <v>18.25</v>
          </cell>
          <cell r="U150">
            <v>29.43</v>
          </cell>
          <cell r="V150">
            <v>0</v>
          </cell>
          <cell r="W150">
            <v>107.79</v>
          </cell>
          <cell r="X150">
            <v>161.04</v>
          </cell>
          <cell r="Y150">
            <v>45.73</v>
          </cell>
        </row>
        <row r="151">
          <cell r="B151">
            <v>102.87</v>
          </cell>
          <cell r="C151">
            <v>64.099999999999994</v>
          </cell>
          <cell r="D151">
            <v>19.91</v>
          </cell>
          <cell r="E151">
            <v>20.75</v>
          </cell>
          <cell r="F151">
            <v>0</v>
          </cell>
          <cell r="G151">
            <v>0</v>
          </cell>
          <cell r="H151">
            <v>0</v>
          </cell>
          <cell r="I151">
            <v>0</v>
          </cell>
          <cell r="J151">
            <v>0</v>
          </cell>
          <cell r="K151">
            <v>0</v>
          </cell>
          <cell r="L151">
            <v>0</v>
          </cell>
          <cell r="M151">
            <v>0</v>
          </cell>
          <cell r="N151">
            <v>0</v>
          </cell>
          <cell r="O151">
            <v>0</v>
          </cell>
          <cell r="P151">
            <v>0</v>
          </cell>
          <cell r="Q151">
            <v>0</v>
          </cell>
          <cell r="R151">
            <v>0</v>
          </cell>
          <cell r="S151">
            <v>121.11</v>
          </cell>
          <cell r="T151">
            <v>0</v>
          </cell>
          <cell r="U151">
            <v>89.27</v>
          </cell>
          <cell r="V151">
            <v>0</v>
          </cell>
          <cell r="W151">
            <v>158.04</v>
          </cell>
          <cell r="X151">
            <v>179.93</v>
          </cell>
          <cell r="Y151">
            <v>66.13</v>
          </cell>
        </row>
        <row r="152">
          <cell r="B152">
            <v>0</v>
          </cell>
          <cell r="C152">
            <v>0.03</v>
          </cell>
          <cell r="D152">
            <v>11.28</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39.659999999999997</v>
          </cell>
          <cell r="X152">
            <v>1.92</v>
          </cell>
          <cell r="Y152">
            <v>60.55</v>
          </cell>
        </row>
        <row r="153">
          <cell r="B153">
            <v>0</v>
          </cell>
          <cell r="C153">
            <v>68.53</v>
          </cell>
          <cell r="D153">
            <v>15.31</v>
          </cell>
          <cell r="E153">
            <v>5.1100000000000003</v>
          </cell>
          <cell r="F153">
            <v>0</v>
          </cell>
          <cell r="G153">
            <v>0</v>
          </cell>
          <cell r="H153">
            <v>0</v>
          </cell>
          <cell r="I153">
            <v>0</v>
          </cell>
          <cell r="J153">
            <v>0</v>
          </cell>
          <cell r="K153">
            <v>0</v>
          </cell>
          <cell r="L153">
            <v>0</v>
          </cell>
          <cell r="M153">
            <v>0</v>
          </cell>
          <cell r="N153">
            <v>0</v>
          </cell>
          <cell r="O153">
            <v>0</v>
          </cell>
          <cell r="P153">
            <v>0</v>
          </cell>
          <cell r="Q153">
            <v>178.27</v>
          </cell>
          <cell r="R153">
            <v>11.48</v>
          </cell>
          <cell r="S153">
            <v>43.62</v>
          </cell>
          <cell r="T153">
            <v>225.48</v>
          </cell>
          <cell r="U153">
            <v>136.87</v>
          </cell>
          <cell r="V153">
            <v>260.13</v>
          </cell>
          <cell r="W153">
            <v>571.01</v>
          </cell>
          <cell r="X153">
            <v>353.55</v>
          </cell>
          <cell r="Y153">
            <v>147.41</v>
          </cell>
        </row>
        <row r="154">
          <cell r="B154">
            <v>287.43</v>
          </cell>
          <cell r="C154">
            <v>143.31</v>
          </cell>
          <cell r="D154">
            <v>130.80000000000001</v>
          </cell>
          <cell r="E154">
            <v>39.700000000000003</v>
          </cell>
          <cell r="F154">
            <v>0.16</v>
          </cell>
          <cell r="G154">
            <v>0</v>
          </cell>
          <cell r="H154">
            <v>0</v>
          </cell>
          <cell r="I154">
            <v>0</v>
          </cell>
          <cell r="J154">
            <v>0</v>
          </cell>
          <cell r="K154">
            <v>0</v>
          </cell>
          <cell r="L154">
            <v>8.8699999999999992</v>
          </cell>
          <cell r="M154">
            <v>0</v>
          </cell>
          <cell r="N154">
            <v>0</v>
          </cell>
          <cell r="O154">
            <v>0</v>
          </cell>
          <cell r="P154">
            <v>0</v>
          </cell>
          <cell r="Q154">
            <v>0</v>
          </cell>
          <cell r="R154">
            <v>0</v>
          </cell>
          <cell r="S154">
            <v>119.16</v>
          </cell>
          <cell r="T154">
            <v>42.64</v>
          </cell>
          <cell r="U154">
            <v>2.36</v>
          </cell>
          <cell r="V154">
            <v>21.19</v>
          </cell>
          <cell r="W154">
            <v>240.33</v>
          </cell>
          <cell r="X154">
            <v>161.03</v>
          </cell>
          <cell r="Y154">
            <v>0.4</v>
          </cell>
        </row>
        <row r="155">
          <cell r="B155">
            <v>0.22</v>
          </cell>
          <cell r="C155">
            <v>0</v>
          </cell>
          <cell r="D155">
            <v>0</v>
          </cell>
          <cell r="E155">
            <v>0</v>
          </cell>
          <cell r="F155">
            <v>0</v>
          </cell>
          <cell r="G155">
            <v>0</v>
          </cell>
          <cell r="H155">
            <v>0</v>
          </cell>
          <cell r="I155">
            <v>0</v>
          </cell>
          <cell r="J155">
            <v>0</v>
          </cell>
          <cell r="K155">
            <v>45.96</v>
          </cell>
          <cell r="L155">
            <v>18.39</v>
          </cell>
          <cell r="M155">
            <v>9.06</v>
          </cell>
          <cell r="N155">
            <v>6.35</v>
          </cell>
          <cell r="O155">
            <v>1.66</v>
          </cell>
          <cell r="P155">
            <v>1.19</v>
          </cell>
          <cell r="Q155">
            <v>0.65</v>
          </cell>
          <cell r="R155">
            <v>0</v>
          </cell>
          <cell r="S155">
            <v>0</v>
          </cell>
          <cell r="T155">
            <v>0</v>
          </cell>
          <cell r="U155">
            <v>199.62</v>
          </cell>
          <cell r="V155">
            <v>397.88</v>
          </cell>
          <cell r="W155">
            <v>526.5</v>
          </cell>
          <cell r="X155">
            <v>98.38</v>
          </cell>
          <cell r="Y155">
            <v>7.0000000000000007E-2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10" Type="http://schemas.openxmlformats.org/officeDocument/2006/relationships/oleObject" Target="../embeddings/oleObject4.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7"/>
  <sheetViews>
    <sheetView workbookViewId="0">
      <selection sqref="A1:XFD791"/>
    </sheetView>
  </sheetViews>
  <sheetFormatPr defaultRowHeight="15" x14ac:dyDescent="0.25"/>
  <cols>
    <col min="1" max="1" width="7.7109375" customWidth="1"/>
    <col min="2" max="2" width="66.5703125" customWidth="1"/>
    <col min="3" max="3" width="11.7109375" customWidth="1"/>
    <col min="4" max="4" width="11.28515625" customWidth="1"/>
    <col min="5" max="5" width="32.5703125" customWidth="1"/>
    <col min="6" max="6" width="10.28515625" bestFit="1" customWidth="1"/>
    <col min="7" max="7" width="8.85546875" bestFit="1" customWidth="1"/>
    <col min="8" max="8" width="13.28515625" customWidth="1"/>
    <col min="9" max="9" width="11.7109375" customWidth="1"/>
    <col min="10" max="10" width="14.140625" customWidth="1"/>
  </cols>
  <sheetData>
    <row r="1" spans="1:9" ht="37.5" customHeight="1" x14ac:dyDescent="0.25">
      <c r="A1" s="1" t="s">
        <v>0</v>
      </c>
      <c r="B1" s="1"/>
      <c r="C1" s="1"/>
      <c r="D1" s="1"/>
      <c r="E1" s="1"/>
    </row>
    <row r="2" spans="1:9" x14ac:dyDescent="0.25">
      <c r="A2" s="2"/>
      <c r="B2" s="3"/>
      <c r="C2" s="3"/>
      <c r="D2" s="3"/>
      <c r="E2" s="3"/>
    </row>
    <row r="3" spans="1:9" s="6" customFormat="1" ht="15.75" x14ac:dyDescent="0.25">
      <c r="A3" s="4" t="s">
        <v>1</v>
      </c>
      <c r="B3" s="4"/>
      <c r="C3" s="5" t="s">
        <v>2</v>
      </c>
      <c r="D3" s="5"/>
      <c r="E3" s="5"/>
    </row>
    <row r="4" spans="1:9" s="6" customFormat="1" ht="15.75" x14ac:dyDescent="0.25">
      <c r="A4" s="4" t="s">
        <v>3</v>
      </c>
      <c r="B4" s="4"/>
      <c r="C4" s="5" t="str">
        <f>TEXT([1]расчетный!B1,"ММММ")</f>
        <v>Октябрь</v>
      </c>
      <c r="D4" s="5"/>
      <c r="E4" s="5"/>
    </row>
    <row r="5" spans="1:9" ht="15.75" thickBot="1" x14ac:dyDescent="0.3">
      <c r="C5" s="7">
        <f>YEAR([1]расчетный!B1)</f>
        <v>2023</v>
      </c>
      <c r="D5" s="8"/>
      <c r="E5" s="9"/>
    </row>
    <row r="6" spans="1:9" ht="16.5" thickBot="1" x14ac:dyDescent="0.3">
      <c r="A6" s="10" t="s">
        <v>4</v>
      </c>
      <c r="B6" s="11" t="s">
        <v>5</v>
      </c>
      <c r="C6" s="12"/>
      <c r="D6" s="11" t="s">
        <v>6</v>
      </c>
      <c r="E6" s="11" t="s">
        <v>7</v>
      </c>
    </row>
    <row r="7" spans="1:9" ht="48" thickBot="1" x14ac:dyDescent="0.3">
      <c r="A7" s="13">
        <v>1</v>
      </c>
      <c r="B7" s="14" t="s">
        <v>8</v>
      </c>
      <c r="C7" s="15"/>
      <c r="D7" s="16" t="s">
        <v>9</v>
      </c>
      <c r="E7" s="17">
        <v>230655.66</v>
      </c>
    </row>
    <row r="8" spans="1:9" ht="95.25" thickBot="1" x14ac:dyDescent="0.3">
      <c r="A8" s="13">
        <v>2</v>
      </c>
      <c r="B8" s="14" t="s">
        <v>10</v>
      </c>
      <c r="C8" s="15"/>
      <c r="D8" s="16" t="s">
        <v>9</v>
      </c>
      <c r="E8" s="17">
        <v>175782.9</v>
      </c>
    </row>
    <row r="9" spans="1:9" ht="79.5" thickBot="1" x14ac:dyDescent="0.3">
      <c r="A9" s="13">
        <v>3</v>
      </c>
      <c r="B9" s="14" t="s">
        <v>11</v>
      </c>
      <c r="C9" s="15"/>
      <c r="D9" s="16" t="s">
        <v>9</v>
      </c>
      <c r="E9" s="17">
        <v>45906.400000000001</v>
      </c>
      <c r="F9" s="18"/>
      <c r="G9" s="18"/>
      <c r="H9" s="18"/>
      <c r="I9" s="19"/>
    </row>
    <row r="10" spans="1:9" ht="111" thickBot="1" x14ac:dyDescent="0.3">
      <c r="A10" s="13">
        <v>4</v>
      </c>
      <c r="B10" s="14" t="s">
        <v>12</v>
      </c>
      <c r="C10" s="15"/>
      <c r="D10" s="16" t="s">
        <v>13</v>
      </c>
      <c r="E10" s="20">
        <v>122295.663</v>
      </c>
    </row>
    <row r="11" spans="1:9" ht="48" thickBot="1" x14ac:dyDescent="0.3">
      <c r="A11" s="21">
        <v>5</v>
      </c>
      <c r="B11" s="22" t="s">
        <v>0</v>
      </c>
      <c r="C11" s="15"/>
      <c r="D11" s="16" t="s">
        <v>14</v>
      </c>
      <c r="E11" s="23">
        <f>ROUND((E7+E8+E9)/E10,2)</f>
        <v>3.7</v>
      </c>
      <c r="H11" s="18"/>
    </row>
    <row r="15" spans="1:9" x14ac:dyDescent="0.25">
      <c r="I15" s="19"/>
    </row>
    <row r="17" spans="1:2" x14ac:dyDescent="0.25">
      <c r="A17" s="24"/>
      <c r="B17" s="24"/>
    </row>
  </sheetData>
  <mergeCells count="7">
    <mergeCell ref="A17:B17"/>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27"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1027" r:id="rId8"/>
      </mc:Fallback>
    </mc:AlternateContent>
    <mc:AlternateContent xmlns:mc="http://schemas.openxmlformats.org/markup-compatibility/2006">
      <mc:Choice Requires="x14">
        <oleObject progId="Equation.3" shapeId="1028"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1028" r:id="rId10"/>
      </mc:Fallback>
    </mc:AlternateContent>
    <mc:AlternateContent xmlns:mc="http://schemas.openxmlformats.org/markup-compatibility/2006">
      <mc:Choice Requires="x14">
        <oleObject progId="Equation.3" shapeId="1029"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1029" r:id="rId12"/>
      </mc:Fallback>
    </mc:AlternateContent>
    <mc:AlternateContent xmlns:mc="http://schemas.openxmlformats.org/markup-compatibility/2006">
      <mc:Choice Requires="x14">
        <oleObject progId="Equation.3" shapeId="1030"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1030" r:id="rId14"/>
      </mc:Fallback>
    </mc:AlternateContent>
    <mc:AlternateContent xmlns:mc="http://schemas.openxmlformats.org/markup-compatibility/2006">
      <mc:Choice Requires="x14">
        <oleObject progId="Equation.3" shapeId="1031"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1031" r:id="rId16"/>
      </mc:Fallback>
    </mc:AlternateContent>
    <mc:AlternateContent xmlns:mc="http://schemas.openxmlformats.org/markup-compatibility/2006">
      <mc:Choice Requires="x14">
        <oleObject progId="Equation.3" shapeId="1032"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1032" r:id="rId18"/>
      </mc:Fallback>
    </mc:AlternateContent>
    <mc:AlternateContent xmlns:mc="http://schemas.openxmlformats.org/markup-compatibility/2006">
      <mc:Choice Requires="x14">
        <oleObject progId="Equation.3" shapeId="1033"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1033" r:id="rId20"/>
      </mc:Fallback>
    </mc:AlternateContent>
    <mc:AlternateContent xmlns:mc="http://schemas.openxmlformats.org/markup-compatibility/2006">
      <mc:Choice Requires="x14">
        <oleObject progId="Equation.3" shapeId="1034" r:id="rId22">
          <objectPr defaultSize="0" autoPict="0" r:id="rId23">
            <anchor moveWithCells="1" sizeWithCells="1">
              <from>
                <xdr:col>2</xdr:col>
                <xdr:colOff>142875</xdr:colOff>
                <xdr:row>9</xdr:row>
                <xdr:rowOff>476250</xdr:rowOff>
              </from>
              <to>
                <xdr:col>2</xdr:col>
                <xdr:colOff>561975</xdr:colOff>
                <xdr:row>9</xdr:row>
                <xdr:rowOff>752475</xdr:rowOff>
              </to>
            </anchor>
          </objectPr>
        </oleObject>
      </mc:Choice>
      <mc:Fallback>
        <oleObject progId="Equation.3" shapeId="1034" r:id="rId22"/>
      </mc:Fallback>
    </mc:AlternateContent>
    <mc:AlternateContent xmlns:mc="http://schemas.openxmlformats.org/markup-compatibility/2006">
      <mc:Choice Requires="x14">
        <oleObject progId="Equation.3" shapeId="1035" r:id="rId24">
          <objectPr defaultSize="0" autoPict="0" r:id="rId25">
            <anchor moveWithCells="1" sizeWithCells="1">
              <from>
                <xdr:col>0</xdr:col>
                <xdr:colOff>438150</xdr:colOff>
                <xdr:row>11</xdr:row>
                <xdr:rowOff>85725</xdr:rowOff>
              </from>
              <to>
                <xdr:col>1</xdr:col>
                <xdr:colOff>2343150</xdr:colOff>
                <xdr:row>15</xdr:row>
                <xdr:rowOff>76200</xdr:rowOff>
              </to>
            </anchor>
          </objectPr>
        </oleObject>
      </mc:Choice>
      <mc:Fallback>
        <oleObject progId="Equation.3" shapeId="1035" r:id="rId24"/>
      </mc:Fallback>
    </mc:AlternateContent>
    <mc:AlternateContent xmlns:mc="http://schemas.openxmlformats.org/markup-compatibility/2006">
      <mc:Choice Requires="x14">
        <oleObject progId="Equation.3" shapeId="1036" r:id="rId26">
          <objectPr defaultSize="0" autoPict="0" r:id="rId27">
            <anchor moveWithCells="1">
              <from>
                <xdr:col>2</xdr:col>
                <xdr:colOff>47625</xdr:colOff>
                <xdr:row>10</xdr:row>
                <xdr:rowOff>123825</xdr:rowOff>
              </from>
              <to>
                <xdr:col>2</xdr:col>
                <xdr:colOff>771525</xdr:colOff>
                <xdr:row>10</xdr:row>
                <xdr:rowOff>542925</xdr:rowOff>
              </to>
            </anchor>
          </objectPr>
        </oleObject>
      </mc:Choice>
      <mc:Fallback>
        <oleObject progId="Equation.3" shapeId="1036" r:id="rId2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3"/>
  <sheetViews>
    <sheetView zoomScale="80" zoomScaleNormal="80" workbookViewId="0">
      <selection sqref="A1:XFD791"/>
    </sheetView>
  </sheetViews>
  <sheetFormatPr defaultColWidth="9.140625" defaultRowHeight="11.25" x14ac:dyDescent="0.2"/>
  <cols>
    <col min="1" max="1" width="6" style="28" customWidth="1"/>
    <col min="2" max="2" width="9" style="28" customWidth="1"/>
    <col min="3" max="3" width="8.28515625" style="28" customWidth="1"/>
    <col min="4" max="25" width="14.140625" style="28" customWidth="1"/>
    <col min="26" max="26" width="0.85546875" style="44" customWidth="1"/>
    <col min="27" max="16384" width="9.140625" style="26"/>
  </cols>
  <sheetData>
    <row r="1" spans="1:26" ht="11.25" customHeight="1" x14ac:dyDescent="0.2">
      <c r="A1" s="25" t="s">
        <v>15</v>
      </c>
      <c r="B1" s="25"/>
      <c r="C1" s="25"/>
      <c r="D1" s="25"/>
      <c r="E1" s="25"/>
      <c r="F1" s="25"/>
      <c r="G1" s="25"/>
      <c r="H1" s="25"/>
      <c r="I1" s="25"/>
      <c r="J1" s="25"/>
      <c r="K1" s="25"/>
      <c r="L1" s="25"/>
      <c r="M1" s="25"/>
      <c r="N1" s="25"/>
      <c r="O1" s="25"/>
      <c r="P1" s="25"/>
      <c r="Q1" s="25"/>
      <c r="R1" s="25"/>
      <c r="S1" s="25"/>
      <c r="T1" s="25"/>
      <c r="U1" s="25"/>
      <c r="V1" s="25"/>
      <c r="W1" s="25"/>
      <c r="X1" s="25"/>
      <c r="Y1" s="25"/>
      <c r="Z1" s="26"/>
    </row>
    <row r="2" spans="1:26" ht="11.25" customHeight="1" x14ac:dyDescent="0.2">
      <c r="A2" s="25"/>
      <c r="B2" s="25"/>
      <c r="C2" s="25"/>
      <c r="D2" s="25"/>
      <c r="E2" s="25"/>
      <c r="F2" s="25"/>
      <c r="G2" s="25"/>
      <c r="H2" s="25"/>
      <c r="I2" s="25"/>
      <c r="J2" s="25"/>
      <c r="K2" s="25"/>
      <c r="L2" s="25"/>
      <c r="M2" s="25"/>
      <c r="N2" s="25"/>
      <c r="O2" s="25"/>
      <c r="P2" s="25"/>
      <c r="Q2" s="25"/>
      <c r="R2" s="25"/>
      <c r="S2" s="25"/>
      <c r="T2" s="25"/>
      <c r="U2" s="25"/>
      <c r="V2" s="25"/>
      <c r="W2" s="25"/>
      <c r="X2" s="25"/>
      <c r="Y2" s="25"/>
      <c r="Z2" s="26"/>
    </row>
    <row r="3" spans="1:26" ht="11.25" customHeight="1" x14ac:dyDescent="0.2">
      <c r="A3" s="25"/>
      <c r="B3" s="25"/>
      <c r="C3" s="25"/>
      <c r="D3" s="25"/>
      <c r="E3" s="25"/>
      <c r="F3" s="25"/>
      <c r="G3" s="25"/>
      <c r="H3" s="25"/>
      <c r="I3" s="25"/>
      <c r="J3" s="25"/>
      <c r="K3" s="25"/>
      <c r="L3" s="25"/>
      <c r="M3" s="25"/>
      <c r="N3" s="25"/>
      <c r="O3" s="25"/>
      <c r="P3" s="25"/>
      <c r="Q3" s="25"/>
      <c r="R3" s="25"/>
      <c r="S3" s="25"/>
      <c r="T3" s="25"/>
      <c r="U3" s="25"/>
      <c r="V3" s="25"/>
      <c r="W3" s="25"/>
      <c r="X3" s="25"/>
      <c r="Y3" s="25"/>
      <c r="Z3" s="26"/>
    </row>
    <row r="4" spans="1:26" ht="11.25" customHeight="1" x14ac:dyDescent="0.2">
      <c r="A4" s="27" t="str">
        <f>CONCATENATE("Предельные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",TEXT([1]расчетный!B1,"ММММ")," ",YEAR([1]расчетный!B1)," г.")</f>
        <v>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Октябрь 2023 г.</v>
      </c>
      <c r="B4" s="27"/>
      <c r="C4" s="27"/>
      <c r="D4" s="27"/>
      <c r="E4" s="27"/>
      <c r="F4" s="27"/>
      <c r="G4" s="27"/>
      <c r="H4" s="27"/>
      <c r="I4" s="27"/>
      <c r="J4" s="27"/>
      <c r="K4" s="27"/>
      <c r="L4" s="27"/>
      <c r="M4" s="27"/>
      <c r="N4" s="27"/>
      <c r="O4" s="27"/>
      <c r="P4" s="27"/>
      <c r="Q4" s="27"/>
      <c r="R4" s="27"/>
      <c r="S4" s="27"/>
      <c r="T4" s="27"/>
      <c r="U4" s="27"/>
      <c r="V4" s="27"/>
      <c r="W4" s="27"/>
      <c r="X4" s="27"/>
      <c r="Y4" s="27"/>
      <c r="Z4" s="26"/>
    </row>
    <row r="5" spans="1:26" ht="11.25" customHeight="1" x14ac:dyDescent="0.2">
      <c r="A5" s="27"/>
      <c r="B5" s="27"/>
      <c r="C5" s="27"/>
      <c r="D5" s="27"/>
      <c r="E5" s="27"/>
      <c r="F5" s="27"/>
      <c r="G5" s="27"/>
      <c r="H5" s="27"/>
      <c r="I5" s="27"/>
      <c r="J5" s="27"/>
      <c r="K5" s="27"/>
      <c r="L5" s="27"/>
      <c r="M5" s="27"/>
      <c r="N5" s="27"/>
      <c r="O5" s="27"/>
      <c r="P5" s="27"/>
      <c r="Q5" s="27"/>
      <c r="R5" s="27"/>
      <c r="S5" s="27"/>
      <c r="T5" s="27"/>
      <c r="U5" s="27"/>
      <c r="V5" s="27"/>
      <c r="W5" s="27"/>
      <c r="X5" s="27"/>
      <c r="Y5" s="27"/>
      <c r="Z5" s="26"/>
    </row>
    <row r="6" spans="1:26" ht="11.25"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6"/>
    </row>
    <row r="7" spans="1:26" ht="11.25" customHeight="1" x14ac:dyDescent="0.2">
      <c r="A7" s="27" t="s">
        <v>16</v>
      </c>
      <c r="B7" s="27"/>
      <c r="C7" s="27"/>
      <c r="D7" s="27"/>
      <c r="E7" s="27"/>
      <c r="F7" s="27"/>
      <c r="G7" s="27"/>
      <c r="H7" s="27"/>
      <c r="I7" s="27"/>
      <c r="J7" s="27"/>
      <c r="K7" s="27"/>
      <c r="L7" s="27"/>
      <c r="M7" s="27"/>
      <c r="N7" s="27"/>
      <c r="O7" s="27"/>
      <c r="P7" s="27"/>
      <c r="Q7" s="27"/>
      <c r="R7" s="27"/>
      <c r="S7" s="27"/>
      <c r="T7" s="27"/>
      <c r="U7" s="27"/>
      <c r="V7" s="27"/>
      <c r="W7" s="27"/>
      <c r="X7" s="27"/>
      <c r="Y7" s="27"/>
      <c r="Z7" s="26"/>
    </row>
    <row r="8" spans="1:26" ht="11.25" customHeight="1" x14ac:dyDescent="0.2">
      <c r="A8" s="27"/>
      <c r="B8" s="27"/>
      <c r="C8" s="27"/>
      <c r="D8" s="27"/>
      <c r="E8" s="27"/>
      <c r="F8" s="27"/>
      <c r="G8" s="27"/>
      <c r="H8" s="27"/>
      <c r="I8" s="27"/>
      <c r="J8" s="27"/>
      <c r="K8" s="27"/>
      <c r="L8" s="27"/>
      <c r="M8" s="27"/>
      <c r="N8" s="27"/>
      <c r="O8" s="27"/>
      <c r="P8" s="27"/>
      <c r="Q8" s="27"/>
      <c r="R8" s="27"/>
      <c r="S8" s="27"/>
      <c r="T8" s="27"/>
      <c r="U8" s="27"/>
      <c r="V8" s="27"/>
      <c r="W8" s="27"/>
      <c r="X8" s="27"/>
      <c r="Y8" s="27"/>
      <c r="Z8" s="26"/>
    </row>
    <row r="9" spans="1:26" ht="11.25" customHeight="1" x14ac:dyDescent="0.2">
      <c r="A9" s="27"/>
      <c r="B9" s="27"/>
      <c r="C9" s="27"/>
      <c r="D9" s="27"/>
      <c r="E9" s="27"/>
      <c r="F9" s="27"/>
      <c r="G9" s="27"/>
      <c r="H9" s="27"/>
      <c r="I9" s="27"/>
      <c r="J9" s="27"/>
      <c r="K9" s="27"/>
      <c r="L9" s="27"/>
      <c r="M9" s="27"/>
      <c r="N9" s="27"/>
      <c r="O9" s="27"/>
      <c r="P9" s="27"/>
      <c r="Q9" s="27"/>
      <c r="R9" s="27"/>
      <c r="S9" s="27"/>
      <c r="T9" s="27"/>
      <c r="U9" s="27"/>
      <c r="V9" s="27"/>
      <c r="W9" s="27"/>
      <c r="X9" s="27"/>
      <c r="Y9" s="27"/>
      <c r="Z9" s="26"/>
    </row>
    <row r="11" spans="1:26" ht="15.75" x14ac:dyDescent="0.25">
      <c r="B11" s="29" t="s">
        <v>17</v>
      </c>
      <c r="C11" s="29"/>
      <c r="D11" s="29"/>
      <c r="E11" s="29"/>
      <c r="F11" s="29"/>
      <c r="G11" s="29"/>
      <c r="H11" s="29"/>
      <c r="I11" s="29"/>
      <c r="J11" s="29"/>
      <c r="K11" s="29"/>
      <c r="L11" s="29"/>
      <c r="M11" s="29"/>
      <c r="N11" s="29"/>
      <c r="O11" s="29"/>
      <c r="P11" s="29"/>
      <c r="Q11" s="29"/>
      <c r="R11" s="29"/>
      <c r="S11" s="29"/>
      <c r="T11" s="29"/>
      <c r="U11" s="29"/>
      <c r="V11" s="29"/>
      <c r="W11" s="29"/>
      <c r="X11" s="29"/>
      <c r="Y11" s="29"/>
      <c r="Z11" s="26"/>
    </row>
    <row r="13" spans="1:26" ht="15.75" x14ac:dyDescent="0.25">
      <c r="A13" s="30"/>
      <c r="B13" s="31"/>
      <c r="C13" s="31"/>
      <c r="D13" s="31"/>
      <c r="E13" s="31"/>
      <c r="F13" s="31"/>
      <c r="G13" s="31"/>
      <c r="H13" s="31"/>
      <c r="I13" s="31"/>
      <c r="J13" s="31"/>
      <c r="K13" s="31"/>
      <c r="L13" s="31"/>
      <c r="M13" s="31"/>
      <c r="N13" s="32" t="s">
        <v>18</v>
      </c>
      <c r="O13" s="32"/>
      <c r="P13" s="32"/>
      <c r="Q13" s="32"/>
      <c r="R13" s="32"/>
      <c r="S13" s="32"/>
      <c r="T13" s="32"/>
      <c r="U13" s="32"/>
      <c r="V13" s="32"/>
      <c r="W13" s="32"/>
      <c r="X13" s="32"/>
      <c r="Y13" s="32"/>
      <c r="Z13" s="26"/>
    </row>
    <row r="14" spans="1:26" ht="15.75" x14ac:dyDescent="0.25">
      <c r="A14" s="30"/>
      <c r="B14" s="31"/>
      <c r="C14" s="31"/>
      <c r="D14" s="31"/>
      <c r="E14" s="31"/>
      <c r="F14" s="31"/>
      <c r="G14" s="31"/>
      <c r="H14" s="31"/>
      <c r="I14" s="31"/>
      <c r="J14" s="31"/>
      <c r="K14" s="31"/>
      <c r="L14" s="31"/>
      <c r="M14" s="31"/>
      <c r="N14" s="32" t="s">
        <v>19</v>
      </c>
      <c r="O14" s="32"/>
      <c r="P14" s="32"/>
      <c r="Q14" s="32" t="s">
        <v>20</v>
      </c>
      <c r="R14" s="32"/>
      <c r="S14" s="32"/>
      <c r="T14" s="32" t="s">
        <v>21</v>
      </c>
      <c r="U14" s="32"/>
      <c r="V14" s="32"/>
      <c r="W14" s="32" t="s">
        <v>22</v>
      </c>
      <c r="X14" s="32"/>
      <c r="Y14" s="32"/>
      <c r="Z14" s="26"/>
    </row>
    <row r="15" spans="1:26" ht="15.75" x14ac:dyDescent="0.25">
      <c r="A15" s="30"/>
      <c r="B15" s="31" t="s">
        <v>23</v>
      </c>
      <c r="C15" s="31"/>
      <c r="D15" s="31"/>
      <c r="E15" s="31"/>
      <c r="F15" s="31"/>
      <c r="G15" s="31"/>
      <c r="H15" s="31"/>
      <c r="I15" s="31"/>
      <c r="J15" s="31"/>
      <c r="K15" s="31"/>
      <c r="L15" s="31"/>
      <c r="M15" s="31"/>
      <c r="N15" s="33">
        <f ca="1">$J$17+'[1]регулируемые составляющие'!$C$11+'[1]регулируемые составляющие'!$C$6+'[1]регулируемые составляющие'!$C$14</f>
        <v>5628.15</v>
      </c>
      <c r="O15" s="33"/>
      <c r="P15" s="33"/>
      <c r="Q15" s="33">
        <f ca="1">$J$17+'[1]регулируемые составляющие'!$C$11+'[1]регулируемые составляющие'!$D$6+'[1]регулируемые составляющие'!$C$14</f>
        <v>6178.2499999999991</v>
      </c>
      <c r="R15" s="33"/>
      <c r="S15" s="33"/>
      <c r="T15" s="33">
        <f ca="1">$J$17+'[1]регулируемые составляющие'!$C$11+'[1]регулируемые составляющие'!$E$6+'[1]регулируемые составляющие'!$C$14</f>
        <v>6652.5999999999995</v>
      </c>
      <c r="U15" s="33"/>
      <c r="V15" s="33"/>
      <c r="W15" s="33">
        <f ca="1">$J$17+'[1]регулируемые составляющие'!$C$11+'[1]регулируемые составляющие'!$F$6+'[1]регулируемые составляющие'!$C$14</f>
        <v>7867.86</v>
      </c>
      <c r="X15" s="33"/>
      <c r="Y15" s="33"/>
      <c r="Z15" s="26"/>
    </row>
    <row r="16" spans="1:26" ht="15.75" x14ac:dyDescent="0.25">
      <c r="A16" s="26"/>
      <c r="B16" s="29" t="s">
        <v>24</v>
      </c>
      <c r="C16" s="29"/>
      <c r="D16" s="29"/>
      <c r="E16" s="29"/>
      <c r="F16" s="29"/>
      <c r="G16" s="29"/>
      <c r="H16" s="29"/>
      <c r="I16" s="29"/>
      <c r="J16" s="29"/>
      <c r="K16" s="29"/>
      <c r="L16" s="29"/>
      <c r="M16" s="29"/>
      <c r="N16" s="29"/>
      <c r="O16" s="29"/>
      <c r="P16" s="29"/>
      <c r="Q16" s="29"/>
      <c r="R16" s="29"/>
      <c r="S16" s="29"/>
      <c r="T16" s="29"/>
      <c r="U16" s="29"/>
      <c r="V16" s="29"/>
      <c r="W16" s="29"/>
      <c r="X16" s="29"/>
      <c r="Y16" s="29"/>
      <c r="Z16" s="26"/>
    </row>
    <row r="17" spans="1:26" ht="15.75" x14ac:dyDescent="0.25">
      <c r="A17" s="26"/>
      <c r="B17" s="29" t="s">
        <v>25</v>
      </c>
      <c r="C17" s="29"/>
      <c r="D17" s="29"/>
      <c r="E17" s="29"/>
      <c r="F17" s="29"/>
      <c r="G17" s="29"/>
      <c r="H17" s="29"/>
      <c r="I17" s="29"/>
      <c r="J17" s="34">
        <f ca="1">[1]расчетный!Q9</f>
        <v>2774.43</v>
      </c>
      <c r="K17" s="34"/>
      <c r="L17" s="29" t="s">
        <v>26</v>
      </c>
      <c r="M17" s="29"/>
      <c r="N17" s="29"/>
      <c r="O17" s="29"/>
      <c r="Z17" s="26"/>
    </row>
    <row r="18" spans="1:26" ht="15.75" x14ac:dyDescent="0.25">
      <c r="A18" s="26"/>
      <c r="B18" s="29" t="s">
        <v>27</v>
      </c>
      <c r="C18" s="29"/>
      <c r="D18" s="29"/>
      <c r="E18" s="29"/>
      <c r="F18" s="29"/>
      <c r="G18" s="29"/>
      <c r="H18" s="29"/>
      <c r="I18" s="29"/>
      <c r="J18" s="29"/>
      <c r="K18" s="29"/>
      <c r="L18" s="29"/>
      <c r="M18" s="29"/>
      <c r="N18" s="29"/>
      <c r="O18" s="29"/>
      <c r="P18" s="29"/>
      <c r="Q18" s="29"/>
      <c r="R18" s="29"/>
      <c r="S18" s="29"/>
      <c r="T18" s="29"/>
      <c r="U18" s="29"/>
      <c r="V18" s="29"/>
      <c r="W18" s="29"/>
      <c r="X18" s="29"/>
      <c r="Y18" s="29"/>
      <c r="Z18" s="26"/>
    </row>
    <row r="19" spans="1:26" ht="15.75" x14ac:dyDescent="0.25">
      <c r="A19" s="26"/>
      <c r="B19" s="29" t="s">
        <v>28</v>
      </c>
      <c r="C19" s="29"/>
      <c r="D19" s="29"/>
      <c r="E19" s="29"/>
      <c r="F19" s="29"/>
      <c r="G19" s="29"/>
      <c r="H19" s="29"/>
      <c r="I19" s="29"/>
      <c r="J19" s="29"/>
      <c r="K19" s="29"/>
      <c r="L19" s="29"/>
      <c r="M19" s="29"/>
      <c r="N19" s="29"/>
      <c r="O19" s="29"/>
      <c r="P19" s="29"/>
      <c r="Q19" s="29"/>
      <c r="R19" s="29"/>
      <c r="S19" s="29"/>
      <c r="T19" s="29"/>
      <c r="U19" s="29"/>
      <c r="V19" s="29"/>
      <c r="W19" s="29"/>
      <c r="X19" s="29"/>
      <c r="Y19" s="29"/>
      <c r="Z19" s="26"/>
    </row>
    <row r="20" spans="1:26" ht="15.75" x14ac:dyDescent="0.25">
      <c r="A20" s="26"/>
      <c r="B20" s="29" t="s">
        <v>29</v>
      </c>
      <c r="C20" s="29"/>
      <c r="D20" s="29"/>
      <c r="E20" s="29"/>
      <c r="F20" s="29"/>
      <c r="G20" s="29"/>
      <c r="H20" s="29"/>
      <c r="I20" s="29"/>
      <c r="J20" s="29"/>
      <c r="K20" s="29"/>
      <c r="L20" s="29"/>
      <c r="M20" s="29"/>
      <c r="N20" s="29"/>
      <c r="O20" s="34">
        <f ca="1">[1]расчетный!Q7</f>
        <v>1601.61</v>
      </c>
      <c r="P20" s="34"/>
      <c r="Q20" s="29" t="s">
        <v>30</v>
      </c>
      <c r="R20" s="29"/>
      <c r="S20" s="29"/>
      <c r="Z20" s="26"/>
    </row>
    <row r="21" spans="1:26" ht="15.75" x14ac:dyDescent="0.25">
      <c r="A21" s="26"/>
      <c r="B21" s="29" t="s">
        <v>31</v>
      </c>
      <c r="C21" s="29"/>
      <c r="D21" s="29"/>
      <c r="E21" s="29"/>
      <c r="F21" s="29"/>
      <c r="G21" s="29"/>
      <c r="H21" s="29"/>
      <c r="I21" s="29"/>
      <c r="J21" s="29"/>
      <c r="K21" s="29"/>
      <c r="L21" s="29"/>
      <c r="M21" s="34">
        <f ca="1">[1]расчетный!Q8</f>
        <v>864370.99</v>
      </c>
      <c r="N21" s="34"/>
      <c r="O21" s="29" t="s">
        <v>32</v>
      </c>
      <c r="P21" s="29"/>
      <c r="Q21" s="29"/>
      <c r="Z21" s="26"/>
    </row>
    <row r="22" spans="1:26" ht="15.75" x14ac:dyDescent="0.25">
      <c r="A22" s="26"/>
      <c r="B22" s="29" t="s">
        <v>33</v>
      </c>
      <c r="C22" s="29"/>
      <c r="D22" s="29"/>
      <c r="E22" s="29"/>
      <c r="F22" s="29"/>
      <c r="G22" s="29"/>
      <c r="H22" s="29"/>
      <c r="I22" s="29"/>
      <c r="J22" s="29"/>
      <c r="K22" s="29"/>
      <c r="L22" s="29"/>
      <c r="M22" s="29"/>
      <c r="N22" s="29"/>
      <c r="O22" s="29"/>
      <c r="P22" s="29"/>
      <c r="Q22" s="29"/>
      <c r="R22" s="29"/>
      <c r="S22" s="29"/>
      <c r="T22" s="29"/>
      <c r="U22" s="29"/>
      <c r="V22" s="29"/>
      <c r="W22" s="29"/>
      <c r="X22" s="29"/>
      <c r="Y22" s="29"/>
      <c r="Z22" s="26"/>
    </row>
    <row r="23" spans="1:26" ht="15.75" x14ac:dyDescent="0.25">
      <c r="A23" s="26"/>
      <c r="B23" s="35">
        <f>[1]расчетный!Q4</f>
        <v>1.3568513125506599E-3</v>
      </c>
      <c r="C23" s="35"/>
      <c r="D23" s="35"/>
      <c r="E23" s="35"/>
      <c r="F23" s="29" t="s">
        <v>34</v>
      </c>
      <c r="G23" s="29"/>
      <c r="Z23" s="26">
        <v>1.02020421296067E-3</v>
      </c>
    </row>
    <row r="24" spans="1:26" ht="15.75" x14ac:dyDescent="0.25">
      <c r="A24" s="26"/>
      <c r="B24" s="29" t="s">
        <v>35</v>
      </c>
      <c r="C24" s="29"/>
      <c r="D24" s="29"/>
      <c r="E24" s="29"/>
      <c r="F24" s="29"/>
      <c r="G24" s="29"/>
      <c r="H24" s="29"/>
      <c r="I24" s="29"/>
      <c r="J24" s="29"/>
      <c r="K24" s="29"/>
      <c r="L24" s="29"/>
      <c r="M24" s="29"/>
      <c r="N24" s="29"/>
      <c r="O24" s="29"/>
      <c r="P24" s="36">
        <f>[1]расчетный!M3</f>
        <v>194.654</v>
      </c>
      <c r="Q24" s="36"/>
      <c r="R24" s="30" t="s">
        <v>36</v>
      </c>
      <c r="Z24" s="26"/>
    </row>
    <row r="25" spans="1:26" ht="15.75" x14ac:dyDescent="0.25">
      <c r="A25" s="26"/>
      <c r="B25" s="29" t="s">
        <v>37</v>
      </c>
      <c r="C25" s="29"/>
      <c r="D25" s="29"/>
      <c r="E25" s="29"/>
      <c r="F25" s="29"/>
      <c r="G25" s="29"/>
      <c r="H25" s="29"/>
      <c r="I25" s="29"/>
      <c r="J25" s="29"/>
      <c r="K25" s="29"/>
      <c r="L25" s="29"/>
      <c r="M25" s="29"/>
      <c r="N25" s="29"/>
      <c r="O25" s="29"/>
      <c r="P25" s="29"/>
      <c r="Q25" s="29"/>
      <c r="R25" s="29"/>
      <c r="S25" s="29"/>
      <c r="T25" s="29"/>
      <c r="U25" s="29"/>
      <c r="V25" s="29"/>
      <c r="W25" s="29"/>
      <c r="X25" s="29"/>
      <c r="Y25" s="29"/>
      <c r="Z25" s="26"/>
    </row>
    <row r="26" spans="1:26" ht="15.75" x14ac:dyDescent="0.25">
      <c r="A26" s="26"/>
      <c r="B26" s="29" t="s">
        <v>38</v>
      </c>
      <c r="C26" s="29"/>
      <c r="D26" s="29"/>
      <c r="E26" s="29"/>
      <c r="F26" s="29"/>
      <c r="G26" s="29"/>
      <c r="H26" s="37">
        <f>[1]расчетный!M4+[1]расчетный!M5</f>
        <v>0</v>
      </c>
      <c r="I26" s="37"/>
      <c r="J26" s="29" t="s">
        <v>36</v>
      </c>
      <c r="K26" s="29"/>
      <c r="N26" s="38"/>
      <c r="Z26" s="26"/>
    </row>
    <row r="27" spans="1:26" ht="15.75" x14ac:dyDescent="0.25">
      <c r="A27" s="26"/>
      <c r="B27" s="29" t="s">
        <v>39</v>
      </c>
      <c r="C27" s="29"/>
      <c r="D27" s="29"/>
      <c r="E27" s="29"/>
      <c r="F27" s="29"/>
      <c r="G27" s="29"/>
      <c r="H27" s="29"/>
      <c r="I27" s="29"/>
      <c r="J27" s="29"/>
      <c r="K27" s="29"/>
      <c r="L27" s="29"/>
      <c r="M27" s="29"/>
      <c r="N27" s="29"/>
      <c r="O27" s="29"/>
      <c r="P27" s="29"/>
      <c r="Q27" s="29"/>
      <c r="R27" s="29"/>
      <c r="S27" s="29"/>
      <c r="T27" s="29"/>
      <c r="U27" s="29"/>
      <c r="V27" s="29"/>
      <c r="W27" s="29"/>
      <c r="X27" s="29"/>
      <c r="Y27" s="29"/>
      <c r="Z27" s="26"/>
    </row>
    <row r="28" spans="1:26" ht="15.75" x14ac:dyDescent="0.25">
      <c r="A28" s="26"/>
      <c r="B28" s="29" t="s">
        <v>40</v>
      </c>
      <c r="C28" s="29"/>
      <c r="D28" s="29"/>
      <c r="E28" s="29"/>
      <c r="F28" s="29"/>
      <c r="G28" s="39">
        <f>SUM(I30:J34)</f>
        <v>17.34042438773341</v>
      </c>
      <c r="H28" s="39"/>
      <c r="I28" s="39"/>
      <c r="J28" s="30" t="s">
        <v>36</v>
      </c>
      <c r="Z28" s="26"/>
    </row>
    <row r="29" spans="1:26" ht="15.75" x14ac:dyDescent="0.25">
      <c r="A29" s="26"/>
      <c r="B29" s="29" t="s">
        <v>41</v>
      </c>
      <c r="C29" s="29"/>
      <c r="D29" s="29"/>
      <c r="E29" s="29"/>
      <c r="Z29" s="26"/>
    </row>
    <row r="30" spans="1:26" ht="15.75" x14ac:dyDescent="0.25">
      <c r="A30" s="26"/>
      <c r="D30" s="29" t="s">
        <v>42</v>
      </c>
      <c r="E30" s="29"/>
      <c r="F30" s="29"/>
      <c r="G30" s="29"/>
      <c r="H30" s="29"/>
      <c r="I30" s="40">
        <f>SUM([1]расчетный!M7:M11)</f>
        <v>0.25342438773341003</v>
      </c>
      <c r="J30" s="40"/>
      <c r="K30" s="40"/>
      <c r="L30" s="30" t="s">
        <v>36</v>
      </c>
      <c r="Z30" s="26"/>
    </row>
    <row r="31" spans="1:26" ht="15.75" x14ac:dyDescent="0.25">
      <c r="A31" s="26"/>
      <c r="D31" s="29" t="s">
        <v>43</v>
      </c>
      <c r="E31" s="29"/>
      <c r="F31" s="29"/>
      <c r="G31" s="29"/>
      <c r="H31" s="29"/>
      <c r="I31" s="37">
        <f>[1]расчетный!M12</f>
        <v>12.066000000000001</v>
      </c>
      <c r="J31" s="37"/>
      <c r="K31" s="37"/>
      <c r="L31" s="30" t="s">
        <v>36</v>
      </c>
      <c r="Z31" s="26"/>
    </row>
    <row r="32" spans="1:26" ht="15.75" x14ac:dyDescent="0.25">
      <c r="A32" s="26"/>
      <c r="D32" s="29" t="s">
        <v>44</v>
      </c>
      <c r="E32" s="29"/>
      <c r="F32" s="29"/>
      <c r="G32" s="29"/>
      <c r="H32" s="29"/>
      <c r="I32" s="41">
        <f>[1]расчетный!M13</f>
        <v>5.0209999999999999</v>
      </c>
      <c r="J32" s="41"/>
      <c r="K32" s="41"/>
      <c r="L32" s="30" t="s">
        <v>36</v>
      </c>
      <c r="Z32" s="26"/>
    </row>
    <row r="33" spans="1:26" ht="15.75" x14ac:dyDescent="0.25">
      <c r="A33" s="26"/>
      <c r="D33" s="29" t="s">
        <v>45</v>
      </c>
      <c r="E33" s="29"/>
      <c r="F33" s="29"/>
      <c r="G33" s="29"/>
      <c r="H33" s="29"/>
      <c r="I33" s="42">
        <f>[1]расчетный!M14</f>
        <v>0</v>
      </c>
      <c r="J33" s="42"/>
      <c r="K33" s="42"/>
      <c r="L33" s="30" t="s">
        <v>36</v>
      </c>
      <c r="Z33" s="26"/>
    </row>
    <row r="34" spans="1:26" ht="15.75" x14ac:dyDescent="0.25">
      <c r="A34" s="26"/>
      <c r="D34" s="29" t="s">
        <v>46</v>
      </c>
      <c r="E34" s="29"/>
      <c r="F34" s="29"/>
      <c r="G34" s="29"/>
      <c r="H34" s="29"/>
      <c r="I34" s="36">
        <f>[1]расчетный!M15</f>
        <v>0</v>
      </c>
      <c r="J34" s="36"/>
      <c r="K34" s="36"/>
      <c r="L34" s="30" t="s">
        <v>36</v>
      </c>
      <c r="Z34" s="26"/>
    </row>
    <row r="35" spans="1:26" ht="15.75" x14ac:dyDescent="0.25">
      <c r="A35" s="26"/>
      <c r="B35" s="29" t="s">
        <v>47</v>
      </c>
      <c r="C35" s="29"/>
      <c r="D35" s="29"/>
      <c r="E35" s="29"/>
      <c r="F35" s="29"/>
      <c r="G35" s="29"/>
      <c r="H35" s="29"/>
      <c r="I35" s="29"/>
      <c r="J35" s="29"/>
      <c r="K35" s="29"/>
      <c r="L35" s="29"/>
      <c r="M35" s="29"/>
      <c r="N35" s="29"/>
      <c r="O35" s="29"/>
      <c r="P35" s="36">
        <f>[1]расчетный!M6</f>
        <v>81.895600000000002</v>
      </c>
      <c r="Q35" s="36"/>
      <c r="R35" s="30" t="s">
        <v>36</v>
      </c>
      <c r="Z35" s="26"/>
    </row>
    <row r="36" spans="1:26" ht="15.75" x14ac:dyDescent="0.25">
      <c r="A36" s="26"/>
      <c r="B36" s="29" t="s">
        <v>48</v>
      </c>
      <c r="C36" s="29"/>
      <c r="D36" s="29"/>
      <c r="E36" s="29"/>
      <c r="F36" s="29"/>
      <c r="G36" s="29"/>
      <c r="H36" s="29"/>
      <c r="I36" s="29"/>
      <c r="J36" s="29"/>
      <c r="K36" s="29"/>
      <c r="L36" s="29"/>
      <c r="M36" s="29"/>
      <c r="N36" s="29"/>
      <c r="O36" s="29"/>
      <c r="P36" s="29"/>
      <c r="Q36" s="29"/>
      <c r="R36" s="29"/>
      <c r="S36" s="29"/>
      <c r="T36" s="29"/>
      <c r="U36" s="29"/>
      <c r="V36" s="29"/>
      <c r="W36" s="29"/>
      <c r="X36" s="29"/>
      <c r="Y36" s="29"/>
      <c r="Z36" s="26"/>
    </row>
    <row r="37" spans="1:26" ht="15.75" x14ac:dyDescent="0.25">
      <c r="A37" s="26"/>
      <c r="B37" s="36">
        <f>SUM(G39,G43)</f>
        <v>153.90299999999999</v>
      </c>
      <c r="C37" s="36"/>
      <c r="D37" s="29" t="s">
        <v>49</v>
      </c>
      <c r="E37" s="29"/>
      <c r="Z37" s="26"/>
    </row>
    <row r="38" spans="1:26" ht="15.75" x14ac:dyDescent="0.25">
      <c r="A38" s="26"/>
      <c r="B38" s="29" t="s">
        <v>50</v>
      </c>
      <c r="C38" s="29"/>
      <c r="D38" s="29"/>
      <c r="E38" s="29"/>
      <c r="Z38" s="26"/>
    </row>
    <row r="39" spans="1:26" ht="15.75" x14ac:dyDescent="0.25">
      <c r="A39" s="26"/>
      <c r="D39" s="29" t="s">
        <v>51</v>
      </c>
      <c r="E39" s="29"/>
      <c r="F39" s="29"/>
      <c r="G39" s="36">
        <f>SUM(I40:J42)</f>
        <v>153.90299999999999</v>
      </c>
      <c r="H39" s="36"/>
      <c r="I39" s="29" t="s">
        <v>49</v>
      </c>
      <c r="J39" s="29"/>
      <c r="Z39" s="26"/>
    </row>
    <row r="40" spans="1:26" ht="15.75" x14ac:dyDescent="0.25">
      <c r="A40" s="26"/>
      <c r="E40" s="29" t="s">
        <v>52</v>
      </c>
      <c r="F40" s="29"/>
      <c r="G40" s="29"/>
      <c r="H40" s="29"/>
      <c r="I40" s="36">
        <f>[1]расчетный!L7</f>
        <v>78.825999999999993</v>
      </c>
      <c r="J40" s="36"/>
      <c r="K40" s="29" t="s">
        <v>49</v>
      </c>
      <c r="L40" s="29"/>
      <c r="Z40" s="26"/>
    </row>
    <row r="41" spans="1:26" ht="15.75" x14ac:dyDescent="0.25">
      <c r="A41" s="26"/>
      <c r="E41" s="29" t="s">
        <v>53</v>
      </c>
      <c r="F41" s="29"/>
      <c r="G41" s="29"/>
      <c r="H41" s="29"/>
      <c r="I41" s="36">
        <f>[1]расчетный!L8</f>
        <v>45.283999999999999</v>
      </c>
      <c r="J41" s="36"/>
      <c r="K41" s="29" t="s">
        <v>49</v>
      </c>
      <c r="L41" s="29"/>
      <c r="Z41" s="26"/>
    </row>
    <row r="42" spans="1:26" ht="15.75" x14ac:dyDescent="0.25">
      <c r="A42" s="26"/>
      <c r="E42" s="29" t="s">
        <v>54</v>
      </c>
      <c r="F42" s="29"/>
      <c r="G42" s="29"/>
      <c r="H42" s="29"/>
      <c r="I42" s="36">
        <f>[1]расчетный!L9</f>
        <v>29.792999999999999</v>
      </c>
      <c r="J42" s="36"/>
      <c r="K42" s="29" t="s">
        <v>49</v>
      </c>
      <c r="L42" s="29"/>
      <c r="Z42" s="26"/>
    </row>
    <row r="43" spans="1:26" ht="15.75" x14ac:dyDescent="0.25">
      <c r="A43" s="26"/>
      <c r="D43" s="29" t="s">
        <v>55</v>
      </c>
      <c r="E43" s="29"/>
      <c r="F43" s="29"/>
      <c r="G43" s="42">
        <f>SUM(I44:J45)</f>
        <v>0</v>
      </c>
      <c r="H43" s="42"/>
      <c r="I43" s="29" t="s">
        <v>49</v>
      </c>
      <c r="J43" s="29"/>
      <c r="Z43" s="26"/>
    </row>
    <row r="44" spans="1:26" ht="15.75" x14ac:dyDescent="0.25">
      <c r="A44" s="26"/>
      <c r="E44" s="29" t="s">
        <v>52</v>
      </c>
      <c r="F44" s="29"/>
      <c r="G44" s="29"/>
      <c r="H44" s="29"/>
      <c r="I44" s="42">
        <f>[1]расчетный!L10</f>
        <v>0</v>
      </c>
      <c r="J44" s="42"/>
      <c r="K44" s="29" t="s">
        <v>49</v>
      </c>
      <c r="L44" s="29"/>
      <c r="Z44" s="26"/>
    </row>
    <row r="45" spans="1:26" ht="15.75" x14ac:dyDescent="0.25">
      <c r="A45" s="26"/>
      <c r="E45" s="29" t="s">
        <v>54</v>
      </c>
      <c r="F45" s="29"/>
      <c r="G45" s="29"/>
      <c r="H45" s="29"/>
      <c r="I45" s="42">
        <f>[1]расчетный!L11</f>
        <v>0</v>
      </c>
      <c r="J45" s="42"/>
      <c r="K45" s="29" t="s">
        <v>49</v>
      </c>
      <c r="L45" s="29"/>
      <c r="Z45" s="26"/>
    </row>
    <row r="46" spans="1:26" ht="15.75" x14ac:dyDescent="0.25">
      <c r="A46" s="26"/>
      <c r="B46" s="29" t="s">
        <v>56</v>
      </c>
      <c r="C46" s="29"/>
      <c r="D46" s="29"/>
      <c r="E46" s="29"/>
      <c r="F46" s="29"/>
      <c r="G46" s="29"/>
      <c r="H46" s="29"/>
      <c r="I46" s="29"/>
      <c r="J46" s="29"/>
      <c r="K46" s="29"/>
      <c r="L46" s="29"/>
      <c r="M46" s="29"/>
      <c r="N46" s="29"/>
      <c r="O46" s="29"/>
      <c r="P46" s="29"/>
      <c r="Q46" s="43">
        <f>[1]расчетный!L3</f>
        <v>122295.663</v>
      </c>
      <c r="R46" s="43"/>
      <c r="S46" s="29" t="s">
        <v>49</v>
      </c>
      <c r="T46" s="29"/>
      <c r="Z46" s="26"/>
    </row>
    <row r="47" spans="1:26" ht="15.75" x14ac:dyDescent="0.25">
      <c r="A47" s="26"/>
      <c r="B47" s="29" t="s">
        <v>57</v>
      </c>
      <c r="C47" s="29"/>
      <c r="D47" s="29"/>
      <c r="E47" s="29"/>
      <c r="F47" s="29"/>
      <c r="G47" s="29"/>
      <c r="H47" s="29"/>
      <c r="I47" s="29"/>
      <c r="J47" s="29"/>
      <c r="K47" s="29"/>
      <c r="L47" s="29"/>
      <c r="M47" s="29"/>
      <c r="N47" s="29"/>
      <c r="O47" s="29"/>
      <c r="P47" s="29"/>
      <c r="Q47" s="29"/>
      <c r="R47" s="29"/>
      <c r="S47" s="29"/>
      <c r="T47" s="29"/>
      <c r="U47" s="29"/>
      <c r="V47" s="29"/>
      <c r="W47" s="29"/>
      <c r="X47" s="29"/>
      <c r="Y47" s="29"/>
      <c r="Z47" s="26"/>
    </row>
    <row r="48" spans="1:26" ht="15.75" x14ac:dyDescent="0.25">
      <c r="B48" s="29" t="s">
        <v>58</v>
      </c>
      <c r="C48" s="29"/>
      <c r="D48" s="29"/>
      <c r="E48" s="36">
        <f>[1]расчетный!L4+[1]расчетный!L5</f>
        <v>0</v>
      </c>
      <c r="F48" s="36"/>
      <c r="G48" s="29" t="s">
        <v>49</v>
      </c>
      <c r="H48" s="29"/>
    </row>
    <row r="49" spans="1:26" ht="15.75" x14ac:dyDescent="0.25">
      <c r="B49" s="30" t="s">
        <v>59</v>
      </c>
      <c r="C49" s="30"/>
      <c r="D49" s="30"/>
      <c r="E49" s="45"/>
      <c r="F49" s="45"/>
      <c r="G49" s="30"/>
      <c r="H49" s="30"/>
      <c r="I49" s="46">
        <f>[1]расчетный!L4+[1]расчетный!L5</f>
        <v>0</v>
      </c>
      <c r="J49" s="46"/>
      <c r="K49" s="29" t="s">
        <v>49</v>
      </c>
      <c r="L49" s="29"/>
    </row>
    <row r="50" spans="1:26" ht="15.75" x14ac:dyDescent="0.25">
      <c r="B50" s="29" t="s">
        <v>60</v>
      </c>
      <c r="C50" s="29"/>
      <c r="D50" s="29"/>
      <c r="E50" s="29"/>
      <c r="F50" s="29"/>
      <c r="G50" s="29"/>
      <c r="H50" s="29"/>
      <c r="I50" s="29"/>
      <c r="J50" s="29"/>
      <c r="K50" s="29"/>
      <c r="L50" s="29"/>
      <c r="M50" s="29"/>
      <c r="N50" s="29"/>
      <c r="O50" s="29"/>
      <c r="P50" s="29"/>
      <c r="Q50" s="29"/>
      <c r="R50" s="29"/>
      <c r="S50" s="29"/>
      <c r="T50" s="29"/>
      <c r="U50" s="29"/>
      <c r="V50" s="29"/>
      <c r="W50" s="29"/>
      <c r="X50" s="29"/>
      <c r="Y50" s="29"/>
    </row>
    <row r="51" spans="1:26" ht="15.75" x14ac:dyDescent="0.25">
      <c r="B51" s="29" t="s">
        <v>61</v>
      </c>
      <c r="C51" s="29"/>
      <c r="D51" s="29"/>
      <c r="E51" s="43">
        <f>SUM(I53:J57)</f>
        <v>11024.773999999999</v>
      </c>
      <c r="F51" s="43"/>
      <c r="G51" s="29" t="s">
        <v>49</v>
      </c>
      <c r="H51" s="29"/>
    </row>
    <row r="52" spans="1:26" ht="15.75" x14ac:dyDescent="0.25">
      <c r="B52" s="29" t="s">
        <v>50</v>
      </c>
      <c r="C52" s="29"/>
      <c r="D52" s="29"/>
      <c r="E52" s="29"/>
    </row>
    <row r="53" spans="1:26" ht="15.75" x14ac:dyDescent="0.25">
      <c r="D53" s="29" t="s">
        <v>42</v>
      </c>
      <c r="E53" s="29"/>
      <c r="F53" s="29"/>
      <c r="G53" s="29"/>
      <c r="H53" s="29"/>
      <c r="I53" s="36">
        <f>B37</f>
        <v>153.90299999999999</v>
      </c>
      <c r="J53" s="36"/>
      <c r="K53" s="29" t="s">
        <v>49</v>
      </c>
      <c r="L53" s="29"/>
    </row>
    <row r="54" spans="1:26" ht="15.75" x14ac:dyDescent="0.25">
      <c r="D54" s="29" t="s">
        <v>43</v>
      </c>
      <c r="E54" s="29"/>
      <c r="F54" s="29"/>
      <c r="G54" s="29"/>
      <c r="H54" s="29"/>
      <c r="I54" s="36">
        <f>[1]расчетный!L12</f>
        <v>7205.2579999999998</v>
      </c>
      <c r="J54" s="36"/>
      <c r="K54" s="29" t="s">
        <v>49</v>
      </c>
      <c r="L54" s="29"/>
    </row>
    <row r="55" spans="1:26" ht="15.75" x14ac:dyDescent="0.25">
      <c r="D55" s="29" t="s">
        <v>44</v>
      </c>
      <c r="E55" s="29"/>
      <c r="F55" s="29"/>
      <c r="G55" s="29"/>
      <c r="H55" s="29"/>
      <c r="I55" s="42">
        <f>[1]расчетный!L13</f>
        <v>3665.6129999999998</v>
      </c>
      <c r="J55" s="42"/>
      <c r="K55" s="29" t="s">
        <v>49</v>
      </c>
      <c r="L55" s="29"/>
    </row>
    <row r="56" spans="1:26" ht="15.75" x14ac:dyDescent="0.25">
      <c r="D56" s="29" t="s">
        <v>45</v>
      </c>
      <c r="E56" s="29"/>
      <c r="F56" s="29"/>
      <c r="G56" s="29"/>
      <c r="H56" s="29"/>
      <c r="I56" s="42">
        <f>[1]расчетный!L14</f>
        <v>0</v>
      </c>
      <c r="J56" s="42"/>
      <c r="K56" s="29" t="s">
        <v>49</v>
      </c>
      <c r="L56" s="29"/>
    </row>
    <row r="57" spans="1:26" ht="15.75" x14ac:dyDescent="0.25">
      <c r="D57" s="29" t="s">
        <v>46</v>
      </c>
      <c r="E57" s="29"/>
      <c r="F57" s="29"/>
      <c r="G57" s="29"/>
      <c r="H57" s="29"/>
      <c r="I57" s="36">
        <f>[1]расчетный!L15</f>
        <v>0</v>
      </c>
      <c r="J57" s="36"/>
      <c r="K57" s="29" t="s">
        <v>49</v>
      </c>
      <c r="L57" s="29"/>
    </row>
    <row r="58" spans="1:26" ht="15.75" x14ac:dyDescent="0.25">
      <c r="B58" s="29" t="s">
        <v>62</v>
      </c>
      <c r="C58" s="29"/>
      <c r="D58" s="29"/>
      <c r="E58" s="29"/>
      <c r="F58" s="29"/>
      <c r="G58" s="29"/>
      <c r="H58" s="29"/>
      <c r="I58" s="29"/>
      <c r="J58" s="29"/>
      <c r="K58" s="29"/>
      <c r="L58" s="29"/>
      <c r="M58" s="29"/>
      <c r="N58" s="29"/>
      <c r="O58" s="29"/>
      <c r="P58" s="29"/>
      <c r="Q58" s="29"/>
      <c r="R58" s="47">
        <f>[1]расчетный!L6</f>
        <v>40947.800000000003</v>
      </c>
      <c r="S58" s="47"/>
      <c r="T58" s="29" t="s">
        <v>49</v>
      </c>
      <c r="U58" s="29"/>
    </row>
    <row r="59" spans="1:26" ht="15.75" x14ac:dyDescent="0.25">
      <c r="B59" s="29" t="s">
        <v>63</v>
      </c>
      <c r="C59" s="29"/>
      <c r="D59" s="29"/>
      <c r="E59" s="29"/>
      <c r="F59" s="29"/>
      <c r="G59" s="29"/>
      <c r="H59" s="29"/>
      <c r="I59" s="29"/>
      <c r="J59" s="29"/>
      <c r="K59" s="29"/>
      <c r="L59" s="29"/>
      <c r="M59" s="29"/>
      <c r="N59" s="29"/>
      <c r="O59" s="29"/>
      <c r="P59" s="29"/>
      <c r="Q59" s="29"/>
      <c r="R59" s="29"/>
      <c r="S59" s="29"/>
      <c r="T59" s="29"/>
      <c r="U59" s="29"/>
      <c r="V59" s="29"/>
      <c r="W59" s="29"/>
      <c r="X59" s="29"/>
      <c r="Y59" s="29"/>
    </row>
    <row r="60" spans="1:26" ht="15.75" x14ac:dyDescent="0.25">
      <c r="B60" s="29" t="s">
        <v>64</v>
      </c>
      <c r="C60" s="29"/>
      <c r="D60" s="29"/>
      <c r="E60" s="29"/>
      <c r="F60" s="29"/>
      <c r="G60" s="42">
        <f>[1]расчетный!G14</f>
        <v>0</v>
      </c>
      <c r="H60" s="42"/>
      <c r="I60" s="29" t="s">
        <v>65</v>
      </c>
      <c r="J60" s="29"/>
      <c r="K60" s="29"/>
      <c r="L60" s="29"/>
    </row>
    <row r="61" spans="1:26" s="50" customFormat="1" ht="21" customHeight="1" x14ac:dyDescent="0.2">
      <c r="A61" s="48" t="s">
        <v>66</v>
      </c>
      <c r="B61" s="48"/>
      <c r="C61" s="48"/>
      <c r="D61" s="48"/>
      <c r="E61" s="48"/>
      <c r="F61" s="48"/>
      <c r="G61" s="48"/>
      <c r="H61" s="48"/>
      <c r="I61" s="48"/>
      <c r="J61" s="48"/>
      <c r="K61" s="48"/>
      <c r="L61" s="48"/>
      <c r="M61" s="48"/>
      <c r="N61" s="48"/>
      <c r="O61" s="48"/>
      <c r="P61" s="48"/>
      <c r="Q61" s="48"/>
      <c r="R61" s="48"/>
      <c r="S61" s="48"/>
      <c r="T61" s="48"/>
      <c r="U61" s="48"/>
      <c r="V61" s="48"/>
      <c r="W61" s="48"/>
      <c r="X61" s="48"/>
      <c r="Y61" s="48"/>
      <c r="Z61" s="49"/>
    </row>
    <row r="62" spans="1:26" s="50" customFormat="1" ht="23.1" customHeight="1" x14ac:dyDescent="0.2">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9"/>
    </row>
    <row r="63" spans="1:26" ht="15.75" x14ac:dyDescent="0.25">
      <c r="B63" s="29" t="s">
        <v>67</v>
      </c>
      <c r="C63" s="29"/>
      <c r="D63" s="29"/>
      <c r="E63" s="29"/>
      <c r="F63" s="29"/>
      <c r="G63" s="29"/>
      <c r="H63" s="29"/>
      <c r="I63" s="29"/>
      <c r="J63" s="29"/>
      <c r="K63" s="29"/>
      <c r="L63" s="29"/>
      <c r="M63" s="29"/>
      <c r="N63" s="29"/>
      <c r="O63" s="29"/>
      <c r="P63" s="29"/>
      <c r="Q63" s="29"/>
      <c r="R63" s="29"/>
      <c r="S63" s="29"/>
      <c r="T63" s="29"/>
      <c r="U63" s="29"/>
      <c r="V63" s="29"/>
      <c r="W63" s="29"/>
      <c r="X63" s="29"/>
      <c r="Y63" s="29"/>
    </row>
    <row r="64" spans="1:26" ht="15.75" x14ac:dyDescent="0.25">
      <c r="A64" s="30"/>
      <c r="B64" s="31"/>
      <c r="C64" s="31"/>
      <c r="D64" s="31"/>
      <c r="E64" s="31"/>
      <c r="F64" s="31"/>
      <c r="G64" s="31"/>
      <c r="H64" s="31"/>
      <c r="I64" s="31"/>
      <c r="J64" s="31"/>
      <c r="K64" s="31"/>
      <c r="L64" s="31"/>
      <c r="M64" s="31"/>
      <c r="N64" s="32" t="s">
        <v>68</v>
      </c>
      <c r="O64" s="32"/>
      <c r="P64" s="32"/>
      <c r="Q64" s="32"/>
      <c r="R64" s="32"/>
      <c r="S64" s="32"/>
      <c r="T64" s="32"/>
      <c r="U64" s="32"/>
      <c r="V64" s="32"/>
      <c r="W64" s="32"/>
      <c r="X64" s="32"/>
      <c r="Y64" s="32"/>
    </row>
    <row r="65" spans="1:36" s="50" customFormat="1" ht="18" customHeight="1" x14ac:dyDescent="0.25">
      <c r="A65" s="30"/>
      <c r="B65" s="31"/>
      <c r="C65" s="31"/>
      <c r="D65" s="31"/>
      <c r="E65" s="31"/>
      <c r="F65" s="31"/>
      <c r="G65" s="31"/>
      <c r="H65" s="31"/>
      <c r="I65" s="31"/>
      <c r="J65" s="31"/>
      <c r="K65" s="31"/>
      <c r="L65" s="31"/>
      <c r="M65" s="31"/>
      <c r="N65" s="32" t="s">
        <v>18</v>
      </c>
      <c r="O65" s="32"/>
      <c r="P65" s="32"/>
      <c r="Q65" s="32"/>
      <c r="R65" s="32"/>
      <c r="S65" s="32"/>
      <c r="T65" s="32"/>
      <c r="U65" s="32"/>
      <c r="V65" s="32"/>
      <c r="W65" s="32"/>
      <c r="X65" s="32"/>
      <c r="Y65" s="32"/>
      <c r="Z65" s="49"/>
    </row>
    <row r="66" spans="1:36" s="50" customFormat="1" ht="17.100000000000001" customHeight="1" x14ac:dyDescent="0.25">
      <c r="A66" s="30"/>
      <c r="B66" s="32" t="s">
        <v>69</v>
      </c>
      <c r="C66" s="32"/>
      <c r="D66" s="32"/>
      <c r="E66" s="32"/>
      <c r="F66" s="32"/>
      <c r="G66" s="32"/>
      <c r="H66" s="32"/>
      <c r="I66" s="32"/>
      <c r="J66" s="32"/>
      <c r="K66" s="32"/>
      <c r="L66" s="32"/>
      <c r="M66" s="32"/>
      <c r="N66" s="32" t="s">
        <v>19</v>
      </c>
      <c r="O66" s="32"/>
      <c r="P66" s="32"/>
      <c r="Q66" s="32" t="s">
        <v>20</v>
      </c>
      <c r="R66" s="32"/>
      <c r="S66" s="32"/>
      <c r="T66" s="32" t="s">
        <v>21</v>
      </c>
      <c r="U66" s="32"/>
      <c r="V66" s="32"/>
      <c r="W66" s="32" t="s">
        <v>22</v>
      </c>
      <c r="X66" s="32"/>
      <c r="Y66" s="32"/>
      <c r="Z66" s="49"/>
    </row>
    <row r="67" spans="1:36" s="50" customFormat="1" ht="15.75" customHeight="1" x14ac:dyDescent="0.25">
      <c r="A67" s="30"/>
      <c r="B67" s="31" t="s">
        <v>70</v>
      </c>
      <c r="C67" s="31"/>
      <c r="D67" s="31"/>
      <c r="E67" s="31"/>
      <c r="F67" s="31"/>
      <c r="G67" s="31"/>
      <c r="H67" s="31"/>
      <c r="I67" s="31"/>
      <c r="J67" s="31"/>
      <c r="K67" s="31"/>
      <c r="L67" s="31"/>
      <c r="M67" s="31"/>
      <c r="N67" s="33">
        <f ca="1">[1]расчетный!$B4+'[1]регулируемые составляющие'!$C$11+'[1]регулируемые составляющие'!$C$6+'[1]регулируемые составляющие'!$C$14</f>
        <v>4014.16</v>
      </c>
      <c r="O67" s="33"/>
      <c r="P67" s="33"/>
      <c r="Q67" s="33">
        <f ca="1">[1]расчетный!$B4+'[1]регулируемые составляющие'!$C$11+'[1]регулируемые составляющие'!$D$6+'[1]регулируемые составляющие'!$C$14</f>
        <v>4564.2599999999993</v>
      </c>
      <c r="R67" s="33"/>
      <c r="S67" s="33"/>
      <c r="T67" s="33">
        <f ca="1">[1]расчетный!$B4+'[1]регулируемые составляющие'!$C$11+'[1]регулируемые составляющие'!$E$6+'[1]регулируемые составляющие'!$C$14</f>
        <v>5038.6099999999997</v>
      </c>
      <c r="U67" s="33"/>
      <c r="V67" s="33"/>
      <c r="W67" s="33">
        <f ca="1">[1]расчетный!$B4+'[1]регулируемые составляющие'!$C$11+'[1]регулируемые составляющие'!$F$6+'[1]регулируемые составляющие'!$C$14</f>
        <v>6253.87</v>
      </c>
      <c r="X67" s="33"/>
      <c r="Y67" s="33"/>
      <c r="Z67" s="51"/>
    </row>
    <row r="68" spans="1:36" s="50" customFormat="1" ht="15.75" customHeight="1" x14ac:dyDescent="0.25">
      <c r="A68" s="30"/>
      <c r="B68" s="31" t="s">
        <v>71</v>
      </c>
      <c r="C68" s="31"/>
      <c r="D68" s="31"/>
      <c r="E68" s="31"/>
      <c r="F68" s="31"/>
      <c r="G68" s="31"/>
      <c r="H68" s="31"/>
      <c r="I68" s="31"/>
      <c r="J68" s="31"/>
      <c r="K68" s="31"/>
      <c r="L68" s="31"/>
      <c r="M68" s="31"/>
      <c r="N68" s="33">
        <f ca="1">[1]расчетный!$B6+'[1]регулируемые составляющие'!$C$11+'[1]регулируемые составляющие'!$C$6+'[1]регулируемые составляющие'!$C$14</f>
        <v>5853.11</v>
      </c>
      <c r="O68" s="33"/>
      <c r="P68" s="33"/>
      <c r="Q68" s="33">
        <f ca="1">[1]расчетный!$B6+'[1]регулируемые составляющие'!$C$11+'[1]регулируемые составляющие'!$D$6+'[1]регулируемые составляющие'!$C$14</f>
        <v>6403.21</v>
      </c>
      <c r="R68" s="33"/>
      <c r="S68" s="33"/>
      <c r="T68" s="33">
        <f ca="1">[1]расчетный!$B6+'[1]регулируемые составляющие'!$C$11+'[1]регулируемые составляющие'!$E$6+'[1]регулируемые составляющие'!$C$14</f>
        <v>6877.56</v>
      </c>
      <c r="U68" s="33"/>
      <c r="V68" s="33"/>
      <c r="W68" s="33">
        <f ca="1">[1]расчетный!$B6+'[1]регулируемые составляющие'!$C$11+'[1]регулируемые составляющие'!$F$6+'[1]регулируемые составляющие'!$C$14</f>
        <v>8092.82</v>
      </c>
      <c r="X68" s="33"/>
      <c r="Y68" s="33"/>
      <c r="Z68" s="51"/>
    </row>
    <row r="69" spans="1:36" s="50" customFormat="1" ht="15.75" customHeight="1" x14ac:dyDescent="0.25">
      <c r="A69" s="30"/>
      <c r="B69" s="31" t="s">
        <v>72</v>
      </c>
      <c r="C69" s="31"/>
      <c r="D69" s="31"/>
      <c r="E69" s="31"/>
      <c r="F69" s="31"/>
      <c r="G69" s="31"/>
      <c r="H69" s="31"/>
      <c r="I69" s="31"/>
      <c r="J69" s="31"/>
      <c r="K69" s="31"/>
      <c r="L69" s="31"/>
      <c r="M69" s="31"/>
      <c r="N69" s="33">
        <f ca="1">[1]расчетный!$B7+'[1]регулируемые составляющие'!$C$11+'[1]регулируемые составляющие'!$C$6+'[1]регулируемые составляющие'!$C$14</f>
        <v>10167.57</v>
      </c>
      <c r="O69" s="33"/>
      <c r="P69" s="33"/>
      <c r="Q69" s="33">
        <f ca="1">[1]расчетный!$B7+'[1]регулируемые составляющие'!$C$11+'[1]регулируемые составляющие'!$D$6+'[1]регулируемые составляющие'!$C$14</f>
        <v>10717.67</v>
      </c>
      <c r="R69" s="33"/>
      <c r="S69" s="33"/>
      <c r="T69" s="33">
        <f ca="1">[1]расчетный!$B7+'[1]регулируемые составляющие'!$C$11+'[1]регулируемые составляющие'!$E$6+'[1]регулируемые составляющие'!$C$14</f>
        <v>11192.02</v>
      </c>
      <c r="U69" s="33"/>
      <c r="V69" s="33"/>
      <c r="W69" s="33">
        <f ca="1">[1]расчетный!$B7+'[1]регулируемые составляющие'!$C$11+'[1]регулируемые составляющие'!$F$6+'[1]регулируемые составляющие'!$C$14</f>
        <v>12407.28</v>
      </c>
      <c r="X69" s="33"/>
      <c r="Y69" s="33"/>
      <c r="Z69" s="51"/>
    </row>
    <row r="70" spans="1:36" ht="15.75" x14ac:dyDescent="0.25">
      <c r="B70" s="29" t="s">
        <v>73</v>
      </c>
      <c r="C70" s="29"/>
      <c r="D70" s="29"/>
      <c r="E70" s="29"/>
      <c r="F70" s="29"/>
      <c r="G70" s="29"/>
      <c r="H70" s="29"/>
      <c r="I70" s="29"/>
      <c r="J70" s="29"/>
      <c r="K70" s="29"/>
      <c r="L70" s="29"/>
      <c r="M70" s="29"/>
      <c r="N70" s="29"/>
      <c r="O70" s="29"/>
      <c r="P70" s="29"/>
      <c r="Q70" s="29"/>
      <c r="R70" s="29"/>
      <c r="S70" s="29"/>
      <c r="T70" s="29"/>
      <c r="U70" s="29"/>
      <c r="V70" s="29"/>
      <c r="W70" s="29"/>
      <c r="X70" s="29"/>
      <c r="Y70" s="29"/>
      <c r="AA70" s="52"/>
      <c r="AB70" s="52"/>
      <c r="AC70" s="52"/>
      <c r="AD70" s="52"/>
      <c r="AE70" s="52"/>
      <c r="AF70" s="52"/>
      <c r="AG70" s="52"/>
      <c r="AH70" s="52"/>
      <c r="AI70" s="52"/>
      <c r="AJ70" s="52"/>
    </row>
    <row r="71" spans="1:36" ht="15.75" x14ac:dyDescent="0.25">
      <c r="A71" s="30"/>
      <c r="B71" s="31"/>
      <c r="C71" s="31"/>
      <c r="D71" s="31"/>
      <c r="E71" s="31"/>
      <c r="F71" s="31"/>
      <c r="G71" s="31"/>
      <c r="H71" s="31"/>
      <c r="I71" s="31"/>
      <c r="J71" s="31"/>
      <c r="K71" s="31"/>
      <c r="L71" s="31"/>
      <c r="M71" s="31"/>
      <c r="N71" s="32" t="s">
        <v>68</v>
      </c>
      <c r="O71" s="32"/>
      <c r="P71" s="32"/>
      <c r="Q71" s="32"/>
      <c r="R71" s="32"/>
      <c r="S71" s="32"/>
      <c r="T71" s="32"/>
      <c r="U71" s="32"/>
      <c r="V71" s="32"/>
      <c r="W71" s="32"/>
      <c r="X71" s="32"/>
      <c r="Y71" s="32"/>
      <c r="AA71" s="52"/>
      <c r="AB71" s="52"/>
      <c r="AC71" s="52"/>
      <c r="AD71" s="52"/>
      <c r="AE71" s="52"/>
      <c r="AF71" s="52"/>
      <c r="AG71" s="52"/>
      <c r="AH71" s="52"/>
      <c r="AI71" s="52"/>
      <c r="AJ71" s="52"/>
    </row>
    <row r="72" spans="1:36" s="50" customFormat="1" ht="18" customHeight="1" x14ac:dyDescent="0.25">
      <c r="A72" s="30"/>
      <c r="B72" s="31"/>
      <c r="C72" s="31"/>
      <c r="D72" s="31"/>
      <c r="E72" s="31"/>
      <c r="F72" s="31"/>
      <c r="G72" s="31"/>
      <c r="H72" s="31"/>
      <c r="I72" s="31"/>
      <c r="J72" s="31"/>
      <c r="K72" s="31"/>
      <c r="L72" s="31"/>
      <c r="M72" s="31"/>
      <c r="N72" s="32" t="s">
        <v>18</v>
      </c>
      <c r="O72" s="32"/>
      <c r="P72" s="32"/>
      <c r="Q72" s="32"/>
      <c r="R72" s="32"/>
      <c r="S72" s="32"/>
      <c r="T72" s="32"/>
      <c r="U72" s="32"/>
      <c r="V72" s="32"/>
      <c r="W72" s="32"/>
      <c r="X72" s="32"/>
      <c r="Y72" s="32"/>
      <c r="Z72" s="49"/>
      <c r="AA72" s="52"/>
      <c r="AB72" s="52"/>
      <c r="AC72" s="52"/>
      <c r="AD72" s="52"/>
      <c r="AE72" s="52"/>
      <c r="AF72" s="52"/>
      <c r="AG72" s="52"/>
      <c r="AH72" s="52"/>
      <c r="AI72" s="52"/>
      <c r="AJ72" s="52"/>
    </row>
    <row r="73" spans="1:36" s="50" customFormat="1" ht="17.100000000000001" customHeight="1" x14ac:dyDescent="0.25">
      <c r="A73" s="30"/>
      <c r="B73" s="32" t="s">
        <v>69</v>
      </c>
      <c r="C73" s="32"/>
      <c r="D73" s="32"/>
      <c r="E73" s="32"/>
      <c r="F73" s="32"/>
      <c r="G73" s="32"/>
      <c r="H73" s="32"/>
      <c r="I73" s="32"/>
      <c r="J73" s="32"/>
      <c r="K73" s="32"/>
      <c r="L73" s="32"/>
      <c r="M73" s="32"/>
      <c r="N73" s="32" t="s">
        <v>19</v>
      </c>
      <c r="O73" s="32"/>
      <c r="P73" s="32"/>
      <c r="Q73" s="32" t="s">
        <v>20</v>
      </c>
      <c r="R73" s="32"/>
      <c r="S73" s="32"/>
      <c r="T73" s="32" t="s">
        <v>21</v>
      </c>
      <c r="U73" s="32"/>
      <c r="V73" s="32"/>
      <c r="W73" s="32" t="s">
        <v>22</v>
      </c>
      <c r="X73" s="32"/>
      <c r="Y73" s="32"/>
      <c r="Z73" s="49"/>
    </row>
    <row r="74" spans="1:36" s="50" customFormat="1" ht="15.75" customHeight="1" x14ac:dyDescent="0.25">
      <c r="A74" s="30"/>
      <c r="B74" s="31" t="s">
        <v>74</v>
      </c>
      <c r="C74" s="31"/>
      <c r="D74" s="31"/>
      <c r="E74" s="31"/>
      <c r="F74" s="31"/>
      <c r="G74" s="31"/>
      <c r="H74" s="31"/>
      <c r="I74" s="31"/>
      <c r="J74" s="31"/>
      <c r="K74" s="31"/>
      <c r="L74" s="31"/>
      <c r="M74" s="31"/>
      <c r="N74" s="33">
        <f ca="1">[1]расчетный!$B8+'[1]регулируемые составляющие'!$C$11+'[1]регулируемые составляющие'!$C$6+'[1]регулируемые составляющие'!$C$14</f>
        <v>4014.16</v>
      </c>
      <c r="O74" s="33"/>
      <c r="P74" s="33"/>
      <c r="Q74" s="33">
        <f ca="1">[1]расчетный!$B8+'[1]регулируемые составляющие'!$C$11+'[1]регулируемые составляющие'!$D$6+'[1]регулируемые составляющие'!$C$14</f>
        <v>4564.2599999999993</v>
      </c>
      <c r="R74" s="33"/>
      <c r="S74" s="33"/>
      <c r="T74" s="33">
        <f ca="1">[1]расчетный!$B8+'[1]регулируемые составляющие'!$C$11+'[1]регулируемые составляющие'!$E$6+'[1]регулируемые составляющие'!$C$14</f>
        <v>5038.6099999999997</v>
      </c>
      <c r="U74" s="33"/>
      <c r="V74" s="33"/>
      <c r="W74" s="33">
        <f ca="1">[1]расчетный!$B8+'[1]регулируемые составляющие'!$C$11+'[1]регулируемые составляющие'!$F$6+'[1]регулируемые составляющие'!$C$14</f>
        <v>6253.87</v>
      </c>
      <c r="X74" s="33"/>
      <c r="Y74" s="33"/>
      <c r="Z74" s="49"/>
    </row>
    <row r="75" spans="1:36" s="50" customFormat="1" ht="15.75" customHeight="1" x14ac:dyDescent="0.25">
      <c r="A75" s="30"/>
      <c r="B75" s="31" t="s">
        <v>75</v>
      </c>
      <c r="C75" s="31"/>
      <c r="D75" s="31"/>
      <c r="E75" s="31"/>
      <c r="F75" s="31"/>
      <c r="G75" s="31"/>
      <c r="H75" s="31"/>
      <c r="I75" s="31"/>
      <c r="J75" s="31"/>
      <c r="K75" s="31"/>
      <c r="L75" s="31"/>
      <c r="M75" s="31"/>
      <c r="N75" s="33">
        <f ca="1">[1]расчетный!$B9+'[1]регулируемые составляющие'!$C$11+'[1]регулируемые составляющие'!$C$6+'[1]регулируемые составляющие'!$C$14</f>
        <v>7945.9099999999989</v>
      </c>
      <c r="O75" s="33"/>
      <c r="P75" s="33"/>
      <c r="Q75" s="33">
        <f ca="1">[1]расчетный!$B9+'[1]регулируемые составляющие'!$C$11+'[1]регулируемые составляющие'!$D$6+'[1]регулируемые составляющие'!$C$14</f>
        <v>8496.01</v>
      </c>
      <c r="R75" s="33"/>
      <c r="S75" s="33"/>
      <c r="T75" s="33">
        <f ca="1">[1]расчетный!$B9+'[1]регулируемые составляющие'!$C$11+'[1]регулируемые составляющие'!$E$6+'[1]регулируемые составляющие'!$C$14</f>
        <v>8970.36</v>
      </c>
      <c r="U75" s="33"/>
      <c r="V75" s="33"/>
      <c r="W75" s="33">
        <f ca="1">[1]расчетный!$B9+'[1]регулируемые составляющие'!$C$11+'[1]регулируемые составляющие'!$F$6+'[1]регулируемые составляющие'!$C$14</f>
        <v>10185.619999999999</v>
      </c>
      <c r="X75" s="33"/>
      <c r="Y75" s="33"/>
      <c r="Z75" s="49"/>
    </row>
    <row r="76" spans="1:36" s="50" customFormat="1" ht="27.95" customHeight="1" x14ac:dyDescent="0.2">
      <c r="A76" s="48" t="s">
        <v>76</v>
      </c>
      <c r="B76" s="48"/>
      <c r="C76" s="48"/>
      <c r="D76" s="48"/>
      <c r="E76" s="48"/>
      <c r="F76" s="48"/>
      <c r="G76" s="48"/>
      <c r="H76" s="48"/>
      <c r="I76" s="48"/>
      <c r="J76" s="48"/>
      <c r="K76" s="48"/>
      <c r="L76" s="48"/>
      <c r="M76" s="48"/>
      <c r="N76" s="48"/>
      <c r="O76" s="48"/>
      <c r="P76" s="48"/>
      <c r="Q76" s="48"/>
      <c r="R76" s="48"/>
      <c r="S76" s="48"/>
      <c r="T76" s="48"/>
      <c r="U76" s="48"/>
      <c r="V76" s="48"/>
      <c r="W76" s="48"/>
      <c r="X76" s="48"/>
      <c r="Y76" s="48"/>
      <c r="Z76" s="49"/>
      <c r="AA76" s="53"/>
      <c r="AB76" s="53"/>
      <c r="AC76" s="53"/>
      <c r="AD76" s="53"/>
      <c r="AE76" s="53"/>
      <c r="AF76" s="53"/>
      <c r="AG76" s="53"/>
      <c r="AH76" s="53"/>
      <c r="AI76" s="53"/>
      <c r="AJ76" s="53"/>
    </row>
    <row r="77" spans="1:36" s="50" customFormat="1" ht="27" customHeight="1" x14ac:dyDescent="0.2">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9"/>
      <c r="AA77" s="53"/>
      <c r="AB77" s="53"/>
      <c r="AC77" s="53"/>
      <c r="AD77" s="53"/>
      <c r="AE77" s="53"/>
      <c r="AF77" s="53"/>
      <c r="AG77" s="53"/>
      <c r="AH77" s="53"/>
      <c r="AI77" s="53"/>
      <c r="AJ77" s="53"/>
    </row>
    <row r="78" spans="1:36" ht="15.75" x14ac:dyDescent="0.25">
      <c r="B78" s="29" t="s">
        <v>77</v>
      </c>
      <c r="C78" s="29"/>
      <c r="D78" s="29"/>
      <c r="E78" s="29"/>
      <c r="F78" s="29"/>
      <c r="G78" s="29"/>
      <c r="H78" s="29"/>
      <c r="I78" s="29"/>
      <c r="J78" s="29"/>
      <c r="K78" s="29"/>
      <c r="L78" s="29"/>
      <c r="M78" s="29"/>
      <c r="N78" s="29"/>
      <c r="O78" s="29"/>
      <c r="P78" s="29"/>
      <c r="Q78" s="29"/>
      <c r="R78" s="29"/>
      <c r="S78" s="29"/>
      <c r="T78" s="29"/>
      <c r="U78" s="29"/>
      <c r="V78" s="29"/>
      <c r="W78" s="29"/>
      <c r="X78" s="29"/>
      <c r="Y78" s="29"/>
    </row>
    <row r="79" spans="1:36" ht="11.25" customHeight="1" x14ac:dyDescent="0.2">
      <c r="A79" s="54"/>
      <c r="B79" s="55" t="s">
        <v>78</v>
      </c>
      <c r="C79" s="55"/>
      <c r="D79" s="55"/>
      <c r="E79" s="55"/>
      <c r="F79" s="55"/>
      <c r="G79" s="55"/>
      <c r="H79" s="55"/>
      <c r="I79" s="55"/>
      <c r="J79" s="55"/>
      <c r="K79" s="55"/>
      <c r="L79" s="55"/>
      <c r="M79" s="55"/>
      <c r="N79" s="55"/>
      <c r="O79" s="55"/>
      <c r="P79" s="55"/>
      <c r="Q79" s="55"/>
      <c r="R79" s="55"/>
      <c r="S79" s="55"/>
      <c r="T79" s="55"/>
      <c r="U79" s="55"/>
      <c r="V79" s="55"/>
      <c r="W79" s="55"/>
      <c r="X79" s="55"/>
      <c r="Y79" s="55"/>
    </row>
    <row r="80" spans="1:36" ht="11.25" customHeight="1" x14ac:dyDescent="0.2">
      <c r="A80" s="54"/>
      <c r="B80" s="55"/>
      <c r="C80" s="55"/>
      <c r="D80" s="55"/>
      <c r="E80" s="55"/>
      <c r="F80" s="55"/>
      <c r="G80" s="55"/>
      <c r="H80" s="55"/>
      <c r="I80" s="55"/>
      <c r="J80" s="55"/>
      <c r="K80" s="55"/>
      <c r="L80" s="55"/>
      <c r="M80" s="55"/>
      <c r="N80" s="55"/>
      <c r="O80" s="55"/>
      <c r="P80" s="55"/>
      <c r="Q80" s="55"/>
      <c r="R80" s="55"/>
      <c r="S80" s="55"/>
      <c r="T80" s="55"/>
      <c r="U80" s="55"/>
      <c r="V80" s="55"/>
      <c r="W80" s="55"/>
      <c r="X80" s="55"/>
      <c r="Y80" s="55"/>
    </row>
    <row r="81" spans="1:75" s="50" customFormat="1" ht="32.65" customHeight="1" x14ac:dyDescent="0.2">
      <c r="A81" s="56" t="s">
        <v>79</v>
      </c>
      <c r="B81" s="57" t="s">
        <v>80</v>
      </c>
      <c r="C81" s="57" t="s">
        <v>81</v>
      </c>
      <c r="D81" s="57" t="s">
        <v>82</v>
      </c>
      <c r="E81" s="57" t="s">
        <v>83</v>
      </c>
      <c r="F81" s="57" t="s">
        <v>84</v>
      </c>
      <c r="G81" s="57" t="s">
        <v>85</v>
      </c>
      <c r="H81" s="57" t="s">
        <v>86</v>
      </c>
      <c r="I81" s="57" t="s">
        <v>87</v>
      </c>
      <c r="J81" s="57" t="s">
        <v>88</v>
      </c>
      <c r="K81" s="57" t="s">
        <v>89</v>
      </c>
      <c r="L81" s="57" t="s">
        <v>90</v>
      </c>
      <c r="M81" s="57" t="s">
        <v>91</v>
      </c>
      <c r="N81" s="57" t="s">
        <v>92</v>
      </c>
      <c r="O81" s="57" t="s">
        <v>93</v>
      </c>
      <c r="P81" s="57" t="s">
        <v>94</v>
      </c>
      <c r="Q81" s="57" t="s">
        <v>95</v>
      </c>
      <c r="R81" s="57" t="s">
        <v>96</v>
      </c>
      <c r="S81" s="57" t="s">
        <v>97</v>
      </c>
      <c r="T81" s="57" t="s">
        <v>98</v>
      </c>
      <c r="U81" s="57" t="s">
        <v>99</v>
      </c>
      <c r="V81" s="57" t="s">
        <v>100</v>
      </c>
      <c r="W81" s="57" t="s">
        <v>101</v>
      </c>
      <c r="X81" s="57" t="s">
        <v>102</v>
      </c>
      <c r="Y81" s="57" t="s">
        <v>103</v>
      </c>
      <c r="Z81" s="49"/>
    </row>
    <row r="82" spans="1:75" ht="12" x14ac:dyDescent="0.2">
      <c r="A82" s="58">
        <v>1</v>
      </c>
      <c r="B82" s="59">
        <f ca="1">[1]расчетный!B20+'[1]регулируемые составляющие'!$C$11+'[1]регулируемые составляющие'!$C$6+'[1]регулируемые составляющие'!$C$14</f>
        <v>4169.1499999999996</v>
      </c>
      <c r="C82" s="59">
        <f ca="1">[1]расчетный!C20+'[1]регулируемые составляющие'!$C$11+'[1]регулируемые составляющие'!$C$6+'[1]регулируемые составляющие'!$C$14</f>
        <v>4116.79</v>
      </c>
      <c r="D82" s="59">
        <f ca="1">[1]расчетный!D20+'[1]регулируемые составляющие'!$C$11+'[1]регулируемые составляющие'!$C$6+'[1]регулируемые составляющие'!$C$14</f>
        <v>4104.41</v>
      </c>
      <c r="E82" s="59">
        <f ca="1">[1]расчетный!E20+'[1]регулируемые составляющие'!$C$11+'[1]регулируемые составляющие'!$C$6+'[1]регулируемые составляющие'!$C$14</f>
        <v>4106.8900000000003</v>
      </c>
      <c r="F82" s="59">
        <f ca="1">[1]расчетный!F20+'[1]регулируемые составляющие'!$C$11+'[1]регулируемые составляющие'!$C$6+'[1]регулируемые составляющие'!$C$14</f>
        <v>4116.79</v>
      </c>
      <c r="G82" s="59">
        <f ca="1">[1]расчетный!G20+'[1]регулируемые составляющие'!$C$11+'[1]регулируемые составляющие'!$C$6+'[1]регулируемые составляющие'!$C$14</f>
        <v>4139.8999999999996</v>
      </c>
      <c r="H82" s="59">
        <f ca="1">[1]расчетный!H20+'[1]регулируемые составляющие'!$C$11+'[1]регулируемые составляющие'!$C$6+'[1]регулируемые составляющие'!$C$14</f>
        <v>4144.54</v>
      </c>
      <c r="I82" s="59">
        <f ca="1">[1]расчетный!I20+'[1]регулируемые составляющие'!$C$11+'[1]регулируемые составляющие'!$C$6+'[1]регулируемые составляющие'!$C$14</f>
        <v>4232.2499999999991</v>
      </c>
      <c r="J82" s="59">
        <f ca="1">[1]расчетный!J20+'[1]регулируемые составляющие'!$C$11+'[1]регулируемые составляющие'!$C$6+'[1]регулируемые составляющие'!$C$14</f>
        <v>4468.079999999999</v>
      </c>
      <c r="K82" s="59">
        <f ca="1">[1]расчетный!K20+'[1]регулируемые составляющие'!$C$11+'[1]регулируемые составляющие'!$C$6+'[1]регулируемые составляющие'!$C$14</f>
        <v>4723.87</v>
      </c>
      <c r="L82" s="59">
        <f ca="1">[1]расчетный!L20+'[1]регулируемые составляющие'!$C$11+'[1]регулируемые составляющие'!$C$6+'[1]регулируемые составляющие'!$C$14</f>
        <v>4778.1699999999992</v>
      </c>
      <c r="M82" s="59">
        <f ca="1">[1]расчетный!M20+'[1]регулируемые составляющие'!$C$11+'[1]регулируемые составляющие'!$C$6+'[1]регулируемые составляющие'!$C$14</f>
        <v>4784.3099999999995</v>
      </c>
      <c r="N82" s="59">
        <f ca="1">[1]расчетный!N20+'[1]регулируемые составляющие'!$C$11+'[1]регулируемые составляющие'!$C$6+'[1]регулируемые составляющие'!$C$14</f>
        <v>4786.49</v>
      </c>
      <c r="O82" s="59">
        <f ca="1">[1]расчетный!O20+'[1]регулируемые составляющие'!$C$11+'[1]регулируемые составляющие'!$C$6+'[1]регулируемые составляющие'!$C$14</f>
        <v>4794.4799999999996</v>
      </c>
      <c r="P82" s="59">
        <f ca="1">[1]расчетный!P20+'[1]регулируемые составляющие'!$C$11+'[1]регулируемые составляющие'!$C$6+'[1]регулируемые составляющие'!$C$14</f>
        <v>4802.22</v>
      </c>
      <c r="Q82" s="59">
        <f ca="1">[1]расчетный!Q20+'[1]регулируемые составляющие'!$C$11+'[1]регулируемые составляющие'!$C$6+'[1]регулируемые составляющие'!$C$14</f>
        <v>4812.13</v>
      </c>
      <c r="R82" s="59">
        <f ca="1">[1]расчетный!R20+'[1]регулируемые составляющие'!$C$11+'[1]регулируемые составляющие'!$C$6+'[1]регулируемые составляющие'!$C$14</f>
        <v>4803.57</v>
      </c>
      <c r="S82" s="59">
        <f ca="1">[1]расчетный!S20+'[1]регулируемые составляющие'!$C$11+'[1]регулируемые составляющие'!$C$6+'[1]регулируемые составляющие'!$C$14</f>
        <v>4778.329999999999</v>
      </c>
      <c r="T82" s="59">
        <f ca="1">[1]расчетный!T20+'[1]регулируемые составляющие'!$C$11+'[1]регулируемые составляющие'!$C$6+'[1]регулируемые составляющие'!$C$14</f>
        <v>4826.579999999999</v>
      </c>
      <c r="U82" s="59">
        <f ca="1">[1]расчетный!U20+'[1]регулируемые составляющие'!$C$11+'[1]регулируемые составляющие'!$C$6+'[1]регулируемые составляющие'!$C$14</f>
        <v>4890.3</v>
      </c>
      <c r="V82" s="59">
        <f ca="1">[1]расчетный!V20+'[1]регулируемые составляющие'!$C$11+'[1]регулируемые составляющие'!$C$6+'[1]регулируемые составляющие'!$C$14</f>
        <v>4829.8399999999992</v>
      </c>
      <c r="W82" s="59">
        <f ca="1">[1]расчетный!W20+'[1]регулируемые составляющие'!$C$11+'[1]регулируемые составляющие'!$C$6+'[1]регулируемые составляющие'!$C$14</f>
        <v>4720.329999999999</v>
      </c>
      <c r="X82" s="59">
        <f ca="1">[1]расчетный!X20+'[1]регулируемые составляющие'!$C$11+'[1]регулируемые составляющие'!$C$6+'[1]регулируемые составляющие'!$C$14</f>
        <v>4449.04</v>
      </c>
      <c r="Y82" s="59">
        <f ca="1">[1]расчетный!Y20+'[1]регулируемые составляющие'!$C$11+'[1]регулируемые составляющие'!$C$6+'[1]регулируемые составляющие'!$C$14</f>
        <v>4283.079999999999</v>
      </c>
      <c r="AB82" s="60"/>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row>
    <row r="83" spans="1:75" ht="12" x14ac:dyDescent="0.2">
      <c r="A83" s="58">
        <v>2</v>
      </c>
      <c r="B83" s="59">
        <f ca="1">[1]расчетный!B21+'[1]регулируемые составляющие'!$C$11+'[1]регулируемые составляющие'!$C$6+'[1]регулируемые составляющие'!$C$14</f>
        <v>4138.6499999999996</v>
      </c>
      <c r="C83" s="59">
        <f ca="1">[1]расчетный!C21+'[1]регулируемые составляющие'!$C$11+'[1]регулируемые составляющие'!$C$6+'[1]регулируемые составляющие'!$C$14</f>
        <v>4089.97</v>
      </c>
      <c r="D83" s="59">
        <f ca="1">[1]расчетный!D21+'[1]регулируемые составляющие'!$C$11+'[1]регулируемые составляющие'!$C$6+'[1]регулируемые составляющие'!$C$14</f>
        <v>4048.72</v>
      </c>
      <c r="E83" s="59">
        <f ca="1">[1]расчетный!E21+'[1]регулируемые составляющие'!$C$11+'[1]регулируемые составляющие'!$C$6+'[1]регулируемые составляющие'!$C$14</f>
        <v>4037.9599999999996</v>
      </c>
      <c r="F83" s="59">
        <f ca="1">[1]расчетный!F21+'[1]регулируемые составляющие'!$C$11+'[1]регулируемые составляющие'!$C$6+'[1]регулируемые составляющие'!$C$14</f>
        <v>4052.3299999999995</v>
      </c>
      <c r="G83" s="59">
        <f ca="1">[1]расчетный!G21+'[1]регулируемые составляющие'!$C$11+'[1]регулируемые составляющие'!$C$6+'[1]регулируемые составляющие'!$C$14</f>
        <v>4164.41</v>
      </c>
      <c r="H83" s="59">
        <f ca="1">[1]расчетный!H21+'[1]регулируемые составляющие'!$C$11+'[1]регулируемые составляющие'!$C$6+'[1]регулируемые составляющие'!$C$14</f>
        <v>4332.329999999999</v>
      </c>
      <c r="I83" s="59">
        <f ca="1">[1]расчетный!I21+'[1]регулируемые составляющие'!$C$11+'[1]регулируемые составляющие'!$C$6+'[1]регулируемые составляющие'!$C$14</f>
        <v>4545.54</v>
      </c>
      <c r="J83" s="59">
        <f ca="1">[1]расчетный!J21+'[1]регулируемые составляющие'!$C$11+'[1]регулируемые составляющие'!$C$6+'[1]регулируемые составляющие'!$C$14</f>
        <v>4650.9299999999994</v>
      </c>
      <c r="K83" s="59">
        <f ca="1">[1]расчетный!K21+'[1]регулируемые составляющие'!$C$11+'[1]регулируемые составляющие'!$C$6+'[1]регулируемые составляющие'!$C$14</f>
        <v>4547.95</v>
      </c>
      <c r="L83" s="59">
        <f ca="1">[1]расчетный!L21+'[1]регулируемые составляющие'!$C$11+'[1]регулируемые составляющие'!$C$6+'[1]регулируемые составляющие'!$C$14</f>
        <v>4543.2599999999993</v>
      </c>
      <c r="M83" s="59">
        <f ca="1">[1]расчетный!M21+'[1]регулируемые составляющие'!$C$11+'[1]регулируемые составляющие'!$C$6+'[1]регулируемые составляющие'!$C$14</f>
        <v>4626.5099999999993</v>
      </c>
      <c r="N83" s="59">
        <f ca="1">[1]расчетный!N21+'[1]регулируемые составляющие'!$C$11+'[1]регулируемые составляющие'!$C$6+'[1]регулируемые составляющие'!$C$14</f>
        <v>4723.12</v>
      </c>
      <c r="O83" s="59">
        <f ca="1">[1]расчетный!O21+'[1]регулируемые составляющие'!$C$11+'[1]регулируемые составляющие'!$C$6+'[1]регулируемые составляющие'!$C$14</f>
        <v>4756.95</v>
      </c>
      <c r="P83" s="59">
        <f ca="1">[1]расчетный!P21+'[1]регулируемые составляющие'!$C$11+'[1]регулируемые составляющие'!$C$6+'[1]регулируемые составляющие'!$C$14</f>
        <v>4756.97</v>
      </c>
      <c r="Q83" s="59">
        <f ca="1">[1]расчетный!Q21+'[1]регулируемые составляющие'!$C$11+'[1]регулируемые составляющие'!$C$6+'[1]регулируемые составляющие'!$C$14</f>
        <v>4730.0899999999992</v>
      </c>
      <c r="R83" s="59">
        <f ca="1">[1]расчетный!R21+'[1]регулируемые составляющие'!$C$11+'[1]регулируемые составляющие'!$C$6+'[1]регулируемые составляющие'!$C$14</f>
        <v>4723.329999999999</v>
      </c>
      <c r="S83" s="59">
        <f ca="1">[1]расчетный!S21+'[1]регулируемые составляющие'!$C$11+'[1]регулируемые составляющие'!$C$6+'[1]регулируемые составляющие'!$C$14</f>
        <v>4577.5599999999995</v>
      </c>
      <c r="T83" s="59">
        <f ca="1">[1]расчетный!T21+'[1]регулируемые составляющие'!$C$11+'[1]регулируемые составляющие'!$C$6+'[1]регулируемые составляющие'!$C$14</f>
        <v>4543.6899999999996</v>
      </c>
      <c r="U83" s="59">
        <f ca="1">[1]расчетный!U21+'[1]регулируемые составляющие'!$C$11+'[1]регулируемые составляющие'!$C$6+'[1]регулируемые составляющие'!$C$14</f>
        <v>4548.7499999999991</v>
      </c>
      <c r="V83" s="59">
        <f ca="1">[1]расчетный!V21+'[1]регулируемые составляющие'!$C$11+'[1]регулируемые составляющие'!$C$6+'[1]регулируемые составляющие'!$C$14</f>
        <v>4666.45</v>
      </c>
      <c r="W83" s="59">
        <f ca="1">[1]расчетный!W21+'[1]регулируемые составляющие'!$C$11+'[1]регулируемые составляющие'!$C$6+'[1]регулируемые составляющие'!$C$14</f>
        <v>4587.3</v>
      </c>
      <c r="X83" s="59">
        <f ca="1">[1]расчетный!X21+'[1]регулируемые составляющие'!$C$11+'[1]регулируемые составляющие'!$C$6+'[1]регулируемые составляющие'!$C$14</f>
        <v>4357.66</v>
      </c>
      <c r="Y83" s="59">
        <f ca="1">[1]расчетный!Y21+'[1]регулируемые составляющие'!$C$11+'[1]регулируемые составляющие'!$C$6+'[1]регулируемые составляющие'!$C$14</f>
        <v>4194.5599999999995</v>
      </c>
      <c r="AB83" s="60"/>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row>
    <row r="84" spans="1:75" ht="12" x14ac:dyDescent="0.2">
      <c r="A84" s="58">
        <v>3</v>
      </c>
      <c r="B84" s="59">
        <f ca="1">[1]расчетный!B22+'[1]регулируемые составляющие'!$C$11+'[1]регулируемые составляющие'!$C$6+'[1]регулируемые составляющие'!$C$14</f>
        <v>4077.7999999999997</v>
      </c>
      <c r="C84" s="59">
        <f ca="1">[1]расчетный!C22+'[1]регулируемые составляющие'!$C$11+'[1]регулируемые составляющие'!$C$6+'[1]регулируемые составляющие'!$C$14</f>
        <v>3943.91</v>
      </c>
      <c r="D84" s="59">
        <f ca="1">[1]расчетный!D22+'[1]регулируемые составляющие'!$C$11+'[1]регулируемые составляющие'!$C$6+'[1]регулируемые составляющие'!$C$14</f>
        <v>3858.8899999999994</v>
      </c>
      <c r="E84" s="59">
        <f ca="1">[1]расчетный!E22+'[1]регулируемые составляющие'!$C$11+'[1]регулируемые составляющие'!$C$6+'[1]регулируемые составляющие'!$C$14</f>
        <v>3855.6899999999996</v>
      </c>
      <c r="F84" s="59">
        <f ca="1">[1]расчетный!F22+'[1]регулируемые составляющие'!$C$11+'[1]регулируемые составляющие'!$C$6+'[1]регулируемые составляющие'!$C$14</f>
        <v>3990.85</v>
      </c>
      <c r="G84" s="59">
        <f ca="1">[1]расчетный!G22+'[1]регулируемые составляющие'!$C$11+'[1]регулируемые составляющие'!$C$6+'[1]регулируемые составляющие'!$C$14</f>
        <v>4155.6899999999996</v>
      </c>
      <c r="H84" s="59">
        <f ca="1">[1]расчетный!H22+'[1]регулируемые составляющие'!$C$11+'[1]регулируемые составляющие'!$C$6+'[1]регулируемые составляющие'!$C$14</f>
        <v>4252.1499999999996</v>
      </c>
      <c r="I84" s="59">
        <f ca="1">[1]расчетный!I22+'[1]регулируемые составляющие'!$C$11+'[1]регулируемые составляющие'!$C$6+'[1]регулируемые составляющие'!$C$14</f>
        <v>4457.74</v>
      </c>
      <c r="J84" s="59">
        <f ca="1">[1]расчетный!J22+'[1]регулируемые составляющие'!$C$11+'[1]регулируемые составляющие'!$C$6+'[1]регулируемые составляющие'!$C$14</f>
        <v>4610.579999999999</v>
      </c>
      <c r="K84" s="59">
        <f ca="1">[1]расчетный!K22+'[1]регулируемые составляющие'!$C$11+'[1]регулируемые составляющие'!$C$6+'[1]регулируемые составляющие'!$C$14</f>
        <v>4602.2699999999995</v>
      </c>
      <c r="L84" s="59">
        <f ca="1">[1]расчетный!L22+'[1]регулируемые составляющие'!$C$11+'[1]регулируемые составляющие'!$C$6+'[1]регулируемые составляющие'!$C$14</f>
        <v>4570.95</v>
      </c>
      <c r="M84" s="59">
        <f ca="1">[1]расчетный!M22+'[1]регулируемые составляющие'!$C$11+'[1]регулируемые составляющие'!$C$6+'[1]регулируемые составляющие'!$C$14</f>
        <v>4634.8900000000003</v>
      </c>
      <c r="N84" s="59">
        <f ca="1">[1]расчетный!N22+'[1]регулируемые составляющие'!$C$11+'[1]регулируемые составляющие'!$C$6+'[1]регулируемые составляющие'!$C$14</f>
        <v>4734.7</v>
      </c>
      <c r="O84" s="59">
        <f ca="1">[1]расчетный!O22+'[1]регулируемые составляющие'!$C$11+'[1]регулируемые составляющие'!$C$6+'[1]регулируемые составляющие'!$C$14</f>
        <v>4769.46</v>
      </c>
      <c r="P84" s="59">
        <f ca="1">[1]расчетный!P22+'[1]регулируемые составляющие'!$C$11+'[1]регулируемые составляющие'!$C$6+'[1]регулируемые составляющие'!$C$14</f>
        <v>4772.54</v>
      </c>
      <c r="Q84" s="59">
        <f ca="1">[1]расчетный!Q22+'[1]регулируемые составляющие'!$C$11+'[1]регулируемые составляющие'!$C$6+'[1]регулируемые составляющие'!$C$14</f>
        <v>4777.3999999999996</v>
      </c>
      <c r="R84" s="59">
        <f ca="1">[1]расчетный!R22+'[1]регулируемые составляющие'!$C$11+'[1]регулируемые составляющие'!$C$6+'[1]регулируемые составляющие'!$C$14</f>
        <v>4779.32</v>
      </c>
      <c r="S84" s="59">
        <f ca="1">[1]расчетный!S22+'[1]регулируемые составляющие'!$C$11+'[1]регулируемые составляющие'!$C$6+'[1]регулируемые составляющие'!$C$14</f>
        <v>4626.5599999999995</v>
      </c>
      <c r="T84" s="59">
        <f ca="1">[1]расчетный!T22+'[1]регулируемые составляющие'!$C$11+'[1]регулируемые составляющие'!$C$6+'[1]регулируемые составляющие'!$C$14</f>
        <v>4547.4799999999996</v>
      </c>
      <c r="U84" s="59">
        <f ca="1">[1]расчетный!U22+'[1]регулируемые составляющие'!$C$11+'[1]регулируемые составляющие'!$C$6+'[1]регулируемые составляющие'!$C$14</f>
        <v>4600.5199999999995</v>
      </c>
      <c r="V84" s="59">
        <f ca="1">[1]расчетный!V22+'[1]регулируемые составляющие'!$C$11+'[1]регулируемые составляющие'!$C$6+'[1]регулируемые составляющие'!$C$14</f>
        <v>4692.0099999999993</v>
      </c>
      <c r="W84" s="59">
        <f ca="1">[1]расчетный!W22+'[1]регулируемые составляющие'!$C$11+'[1]регулируемые составляющие'!$C$6+'[1]регулируемые составляющие'!$C$14</f>
        <v>4551.3999999999996</v>
      </c>
      <c r="X84" s="59">
        <f ca="1">[1]расчетный!X22+'[1]регулируемые составляющие'!$C$11+'[1]регулируемые составляющие'!$C$6+'[1]регулируемые составляющие'!$C$14</f>
        <v>4401.78</v>
      </c>
      <c r="Y84" s="59">
        <f ca="1">[1]расчетный!Y22+'[1]регулируемые составляющие'!$C$11+'[1]регулируемые составляющие'!$C$6+'[1]регулируемые составляющие'!$C$14</f>
        <v>4188.37</v>
      </c>
      <c r="AB84" s="60"/>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row>
    <row r="85" spans="1:75" ht="12" x14ac:dyDescent="0.2">
      <c r="A85" s="58">
        <v>4</v>
      </c>
      <c r="B85" s="59">
        <f ca="1">[1]расчетный!B23+'[1]регулируемые составляющие'!$C$11+'[1]регулируемые составляющие'!$C$6+'[1]регулируемые составляющие'!$C$14</f>
        <v>4054.2699999999995</v>
      </c>
      <c r="C85" s="59">
        <f ca="1">[1]расчетный!C23+'[1]регулируемые составляющие'!$C$11+'[1]регулируемые составляющие'!$C$6+'[1]регулируемые составляющие'!$C$14</f>
        <v>3928.7899999999995</v>
      </c>
      <c r="D85" s="59">
        <f ca="1">[1]расчетный!D23+'[1]регулируемые составляющие'!$C$11+'[1]регулируемые составляющие'!$C$6+'[1]регулируемые составляющие'!$C$14</f>
        <v>3820.58</v>
      </c>
      <c r="E85" s="59">
        <f ca="1">[1]расчетный!E23+'[1]регулируемые составляющие'!$C$11+'[1]регулируемые составляющие'!$C$6+'[1]регулируемые составляющие'!$C$14</f>
        <v>3878.49</v>
      </c>
      <c r="F85" s="59">
        <f ca="1">[1]расчетный!F23+'[1]регулируемые составляющие'!$C$11+'[1]регулируемые составляющие'!$C$6+'[1]регулируемые составляющие'!$C$14</f>
        <v>3985.5199999999995</v>
      </c>
      <c r="G85" s="59">
        <f ca="1">[1]расчетный!G23+'[1]регулируемые составляющие'!$C$11+'[1]регулируемые составляющие'!$C$6+'[1]регулируемые составляющие'!$C$14</f>
        <v>4107.5899999999992</v>
      </c>
      <c r="H85" s="59">
        <f ca="1">[1]расчетный!H23+'[1]регулируемые составляющие'!$C$11+'[1]регулируемые составляющие'!$C$6+'[1]регулируемые составляющие'!$C$14</f>
        <v>4155.78</v>
      </c>
      <c r="I85" s="59">
        <f ca="1">[1]расчетный!I23+'[1]регулируемые составляющие'!$C$11+'[1]регулируемые составляющие'!$C$6+'[1]регулируемые составляющие'!$C$14</f>
        <v>4457.72</v>
      </c>
      <c r="J85" s="59">
        <f ca="1">[1]расчетный!J23+'[1]регулируемые составляющие'!$C$11+'[1]регулируемые составляющие'!$C$6+'[1]регулируемые составляющие'!$C$14</f>
        <v>4692.4999999999991</v>
      </c>
      <c r="K85" s="59">
        <f ca="1">[1]расчетный!K23+'[1]регулируемые составляющие'!$C$11+'[1]регулируемые составляющие'!$C$6+'[1]регулируемые составляющие'!$C$14</f>
        <v>4652.99</v>
      </c>
      <c r="L85" s="59">
        <f ca="1">[1]расчетный!L23+'[1]регулируемые составляющие'!$C$11+'[1]регулируемые составляющие'!$C$6+'[1]регулируемые составляющие'!$C$14</f>
        <v>4628.28</v>
      </c>
      <c r="M85" s="59">
        <f ca="1">[1]расчетный!M23+'[1]регулируемые составляющие'!$C$11+'[1]регулируемые составляющие'!$C$6+'[1]регулируемые составляющие'!$C$14</f>
        <v>4667.0899999999992</v>
      </c>
      <c r="N85" s="59">
        <f ca="1">[1]расчетный!N23+'[1]регулируемые составляющие'!$C$11+'[1]регулируемые составляющие'!$C$6+'[1]регулируемые составляющие'!$C$14</f>
        <v>4741.0899999999992</v>
      </c>
      <c r="O85" s="59">
        <f ca="1">[1]расчетный!O23+'[1]регулируемые составляющие'!$C$11+'[1]регулируемые составляющие'!$C$6+'[1]регулируемые составляющие'!$C$14</f>
        <v>4767.03</v>
      </c>
      <c r="P85" s="59">
        <f ca="1">[1]расчетный!P23+'[1]регулируемые составляющие'!$C$11+'[1]регулируемые составляющие'!$C$6+'[1]регулируемые составляющие'!$C$14</f>
        <v>4767.16</v>
      </c>
      <c r="Q85" s="59">
        <f ca="1">[1]расчетный!Q23+'[1]регулируемые составляющие'!$C$11+'[1]регулируемые составляющие'!$C$6+'[1]регулируемые составляющие'!$C$14</f>
        <v>4756.3399999999992</v>
      </c>
      <c r="R85" s="59">
        <f ca="1">[1]расчетный!R23+'[1]регулируемые составляющие'!$C$11+'[1]регулируемые составляющие'!$C$6+'[1]регулируемые составляющие'!$C$14</f>
        <v>4780.6499999999996</v>
      </c>
      <c r="S85" s="59">
        <f ca="1">[1]расчетный!S23+'[1]регулируемые составляющие'!$C$11+'[1]регулируемые составляющие'!$C$6+'[1]регулируемые составляющие'!$C$14</f>
        <v>4691.3900000000003</v>
      </c>
      <c r="T85" s="59">
        <f ca="1">[1]расчетный!T23+'[1]регулируемые составляющие'!$C$11+'[1]регулируемые составляющие'!$C$6+'[1]регулируемые составляющие'!$C$14</f>
        <v>4612.829999999999</v>
      </c>
      <c r="U85" s="59">
        <f ca="1">[1]расчетный!U23+'[1]регулируемые составляющие'!$C$11+'[1]регулируемые составляющие'!$C$6+'[1]регулируемые составляющие'!$C$14</f>
        <v>4632.079999999999</v>
      </c>
      <c r="V85" s="59">
        <f ca="1">[1]расчетный!V23+'[1]регулируемые составляющие'!$C$11+'[1]регулируемые составляющие'!$C$6+'[1]регулируемые составляющие'!$C$14</f>
        <v>4760.55</v>
      </c>
      <c r="W85" s="59">
        <f ca="1">[1]расчетный!W23+'[1]регулируемые составляющие'!$C$11+'[1]регулируемые составляющие'!$C$6+'[1]регулируемые составляющие'!$C$14</f>
        <v>4566.5099999999993</v>
      </c>
      <c r="X85" s="59">
        <f ca="1">[1]расчетный!X23+'[1]регулируемые составляющие'!$C$11+'[1]регулируемые составляющие'!$C$6+'[1]регулируемые составляющие'!$C$14</f>
        <v>4284.03</v>
      </c>
      <c r="Y85" s="59">
        <f ca="1">[1]расчетный!Y23+'[1]регулируемые составляющие'!$C$11+'[1]регулируемые составляющие'!$C$6+'[1]регулируемые составляющие'!$C$14</f>
        <v>4144.3</v>
      </c>
      <c r="AB85" s="60"/>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row>
    <row r="86" spans="1:75" ht="12" x14ac:dyDescent="0.2">
      <c r="A86" s="58">
        <v>5</v>
      </c>
      <c r="B86" s="59">
        <f ca="1">[1]расчетный!B24+'[1]регулируемые составляющие'!$C$11+'[1]регулируемые составляющие'!$C$6+'[1]регулируемые составляющие'!$C$14</f>
        <v>4004.1899999999996</v>
      </c>
      <c r="C86" s="59">
        <f ca="1">[1]расчетный!C24+'[1]регулируемые составляющие'!$C$11+'[1]регулируемые составляющие'!$C$6+'[1]регулируемые составляющие'!$C$14</f>
        <v>3856.3499999999995</v>
      </c>
      <c r="D86" s="59">
        <f ca="1">[1]расчетный!D24+'[1]регулируемые составляющие'!$C$11+'[1]регулируемые составляющие'!$C$6+'[1]регулируемые составляющие'!$C$14</f>
        <v>3772.37</v>
      </c>
      <c r="E86" s="59">
        <f ca="1">[1]расчетный!E24+'[1]регулируемые составляющие'!$C$11+'[1]регулируемые составляющие'!$C$6+'[1]регулируемые составляющие'!$C$14</f>
        <v>3790.8899999999994</v>
      </c>
      <c r="F86" s="59">
        <f ca="1">[1]расчетный!F24+'[1]регулируемые составляющие'!$C$11+'[1]регулируемые составляющие'!$C$6+'[1]регулируемые составляющие'!$C$14</f>
        <v>3952.14</v>
      </c>
      <c r="G86" s="59">
        <f ca="1">[1]расчетный!G24+'[1]регулируемые составляющие'!$C$11+'[1]регулируемые составляющие'!$C$6+'[1]регулируемые составляющие'!$C$14</f>
        <v>4091.0699999999997</v>
      </c>
      <c r="H86" s="59">
        <f ca="1">[1]расчетный!H24+'[1]регулируемые составляющие'!$C$11+'[1]регулируемые составляющие'!$C$6+'[1]регулируемые составляющие'!$C$14</f>
        <v>4204.7499999999991</v>
      </c>
      <c r="I86" s="59">
        <f ca="1">[1]расчетный!I24+'[1]регулируемые составляющие'!$C$11+'[1]регулируемые составляющие'!$C$6+'[1]регулируемые составляющие'!$C$14</f>
        <v>4466.7299999999996</v>
      </c>
      <c r="J86" s="59">
        <f ca="1">[1]расчетный!J24+'[1]регулируемые составляющие'!$C$11+'[1]регулируемые составляющие'!$C$6+'[1]регулируемые составляющие'!$C$14</f>
        <v>4537.1799999999994</v>
      </c>
      <c r="K86" s="59">
        <f ca="1">[1]расчетный!K24+'[1]регулируемые составляющие'!$C$11+'[1]регулируемые составляющие'!$C$6+'[1]регулируемые составляющие'!$C$14</f>
        <v>4512.2299999999996</v>
      </c>
      <c r="L86" s="59">
        <f ca="1">[1]расчетный!L24+'[1]регулируемые составляющие'!$C$11+'[1]регулируемые составляющие'!$C$6+'[1]регулируемые составляющие'!$C$14</f>
        <v>4516.0599999999995</v>
      </c>
      <c r="M86" s="59">
        <f ca="1">[1]расчетный!M24+'[1]регулируемые составляющие'!$C$11+'[1]регулируемые составляющие'!$C$6+'[1]регулируемые составляющие'!$C$14</f>
        <v>4552.6099999999997</v>
      </c>
      <c r="N86" s="59">
        <f ca="1">[1]расчетный!N24+'[1]регулируемые составляющие'!$C$11+'[1]регулируемые составляющие'!$C$6+'[1]регулируемые составляющие'!$C$14</f>
        <v>4598.7</v>
      </c>
      <c r="O86" s="59">
        <f ca="1">[1]расчетный!O24+'[1]регулируемые составляющие'!$C$11+'[1]регулируемые составляющие'!$C$6+'[1]регулируемые составляющие'!$C$14</f>
        <v>4554.57</v>
      </c>
      <c r="P86" s="59">
        <f ca="1">[1]расчетный!P24+'[1]регулируемые составляющие'!$C$11+'[1]регулируемые составляющие'!$C$6+'[1]регулируемые составляющие'!$C$14</f>
        <v>4577.2</v>
      </c>
      <c r="Q86" s="59">
        <f ca="1">[1]расчетный!Q24+'[1]регулируемые составляющие'!$C$11+'[1]регулируемые составляющие'!$C$6+'[1]регулируемые составляющие'!$C$14</f>
        <v>4579.96</v>
      </c>
      <c r="R86" s="59">
        <f ca="1">[1]расчетный!R24+'[1]регулируемые составляющие'!$C$11+'[1]регулируемые составляющие'!$C$6+'[1]регулируемые составляющие'!$C$14</f>
        <v>4625.63</v>
      </c>
      <c r="S86" s="59">
        <f ca="1">[1]расчетный!S24+'[1]регулируемые составляющие'!$C$11+'[1]регулируемые составляющие'!$C$6+'[1]регулируемые составляющие'!$C$14</f>
        <v>4522.28</v>
      </c>
      <c r="T86" s="59">
        <f ca="1">[1]расчетный!T24+'[1]регулируемые составляющие'!$C$11+'[1]регулируемые составляющие'!$C$6+'[1]регулируемые составляющие'!$C$14</f>
        <v>4529.4799999999996</v>
      </c>
      <c r="U86" s="59">
        <f ca="1">[1]расчетный!U24+'[1]регулируемые составляющие'!$C$11+'[1]регулируемые составляющие'!$C$6+'[1]регулируемые составляющие'!$C$14</f>
        <v>4531.8</v>
      </c>
      <c r="V86" s="59">
        <f ca="1">[1]расчетный!V24+'[1]регулируемые составляющие'!$C$11+'[1]регулируемые составляющие'!$C$6+'[1]регулируемые составляющие'!$C$14</f>
        <v>4528.4399999999996</v>
      </c>
      <c r="W86" s="59">
        <f ca="1">[1]расчетный!W24+'[1]регулируемые составляющие'!$C$11+'[1]регулируемые составляющие'!$C$6+'[1]регулируемые составляющие'!$C$14</f>
        <v>4476.04</v>
      </c>
      <c r="X86" s="59">
        <f ca="1">[1]расчетный!X24+'[1]регулируемые составляющие'!$C$11+'[1]регулируемые составляющие'!$C$6+'[1]регулируемые составляющие'!$C$14</f>
        <v>4333.8499999999995</v>
      </c>
      <c r="Y86" s="59">
        <f ca="1">[1]расчетный!Y24+'[1]регулируемые составляющие'!$C$11+'[1]регулируемые составляющие'!$C$6+'[1]регулируемые составляющие'!$C$14</f>
        <v>4166.7599999999993</v>
      </c>
      <c r="AB86" s="60"/>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row>
    <row r="87" spans="1:75" ht="12" x14ac:dyDescent="0.2">
      <c r="A87" s="58">
        <v>6</v>
      </c>
      <c r="B87" s="59">
        <f ca="1">[1]расчетный!B25+'[1]регулируемые составляющие'!$C$11+'[1]регулируемые составляющие'!$C$6+'[1]регулируемые составляющие'!$C$14</f>
        <v>4055.9599999999996</v>
      </c>
      <c r="C87" s="59">
        <f ca="1">[1]расчетный!C25+'[1]регулируемые составляющие'!$C$11+'[1]регулируемые составляющие'!$C$6+'[1]регулируемые составляющие'!$C$14</f>
        <v>3949.2899999999995</v>
      </c>
      <c r="D87" s="59">
        <f ca="1">[1]расчетный!D25+'[1]регулируемые составляющие'!$C$11+'[1]регулируемые составляющие'!$C$6+'[1]регулируемые составляющие'!$C$14</f>
        <v>3876.8599999999997</v>
      </c>
      <c r="E87" s="59">
        <f ca="1">[1]расчетный!E25+'[1]регулируемые составляющие'!$C$11+'[1]регулируемые составляющие'!$C$6+'[1]регулируемые составляющие'!$C$14</f>
        <v>3903.0499999999997</v>
      </c>
      <c r="F87" s="59">
        <f ca="1">[1]расчетный!F25+'[1]регулируемые составляющие'!$C$11+'[1]регулируемые составляющие'!$C$6+'[1]регулируемые составляющие'!$C$14</f>
        <v>3990.41</v>
      </c>
      <c r="G87" s="59">
        <f ca="1">[1]расчетный!G25+'[1]регулируемые составляющие'!$C$11+'[1]регулируемые составляющие'!$C$6+'[1]регулируемые составляющие'!$C$14</f>
        <v>4109.1899999999996</v>
      </c>
      <c r="H87" s="59">
        <f ca="1">[1]расчетный!H25+'[1]регулируемые составляющие'!$C$11+'[1]регулируемые составляющие'!$C$6+'[1]регулируемые составляющие'!$C$14</f>
        <v>4325.0199999999995</v>
      </c>
      <c r="I87" s="59">
        <f ca="1">[1]расчетный!I25+'[1]регулируемые составляющие'!$C$11+'[1]регулируемые составляющие'!$C$6+'[1]регулируемые составляющие'!$C$14</f>
        <v>4556.45</v>
      </c>
      <c r="J87" s="59">
        <f ca="1">[1]расчетный!J25+'[1]регулируемые составляющие'!$C$11+'[1]регулируемые составляющие'!$C$6+'[1]регулируемые составляющие'!$C$14</f>
        <v>4665.29</v>
      </c>
      <c r="K87" s="59">
        <f ca="1">[1]расчетный!K25+'[1]регулируемые составляющие'!$C$11+'[1]регулируемые составляющие'!$C$6+'[1]регулируемые составляющие'!$C$14</f>
        <v>4593.46</v>
      </c>
      <c r="L87" s="59">
        <f ca="1">[1]расчетный!L25+'[1]регулируемые составляющие'!$C$11+'[1]регулируемые составляющие'!$C$6+'[1]регулируемые составляющие'!$C$14</f>
        <v>4590.8099999999995</v>
      </c>
      <c r="M87" s="59">
        <f ca="1">[1]расчетный!M25+'[1]регулируемые составляющие'!$C$11+'[1]регулируемые составляющие'!$C$6+'[1]регулируемые составляющие'!$C$14</f>
        <v>4630.32</v>
      </c>
      <c r="N87" s="59">
        <f ca="1">[1]расчетный!N25+'[1]регулируемые составляющие'!$C$11+'[1]регулируемые составляющие'!$C$6+'[1]регулируемые составляющие'!$C$14</f>
        <v>4710.8499999999995</v>
      </c>
      <c r="O87" s="59">
        <f ca="1">[1]расчетный!O25+'[1]регулируемые составляющие'!$C$11+'[1]регулируемые составляющие'!$C$6+'[1]регулируемые составляющие'!$C$14</f>
        <v>4714.79</v>
      </c>
      <c r="P87" s="59">
        <f ca="1">[1]расчетный!P25+'[1]регулируемые составляющие'!$C$11+'[1]регулируемые составляющие'!$C$6+'[1]регулируемые составляющие'!$C$14</f>
        <v>4747.04</v>
      </c>
      <c r="Q87" s="59">
        <f ca="1">[1]расчетный!Q25+'[1]регулируемые составляющие'!$C$11+'[1]регулируемые составляющие'!$C$6+'[1]регулируемые составляющие'!$C$14</f>
        <v>4727.74</v>
      </c>
      <c r="R87" s="59">
        <f ca="1">[1]расчетный!R25+'[1]регулируемые составляющие'!$C$11+'[1]регулируемые составляющие'!$C$6+'[1]регулируемые составляющие'!$C$14</f>
        <v>4729.0199999999995</v>
      </c>
      <c r="S87" s="59">
        <f ca="1">[1]расчетный!S25+'[1]регулируемые составляющие'!$C$11+'[1]регулируемые составляющие'!$C$6+'[1]регулируемые составляющие'!$C$14</f>
        <v>4666.4999999999991</v>
      </c>
      <c r="T87" s="59">
        <f ca="1">[1]расчетный!T25+'[1]регулируемые составляющие'!$C$11+'[1]регулируемые составляющие'!$C$6+'[1]регулируемые составляющие'!$C$14</f>
        <v>4584.13</v>
      </c>
      <c r="U87" s="59">
        <f ca="1">[1]расчетный!U25+'[1]регулируемые составляющие'!$C$11+'[1]регулируемые составляющие'!$C$6+'[1]регулируемые составляющие'!$C$14</f>
        <v>4640.37</v>
      </c>
      <c r="V87" s="59">
        <f ca="1">[1]расчетный!V25+'[1]регулируемые составляющие'!$C$11+'[1]регулируемые составляющие'!$C$6+'[1]регулируемые составляющие'!$C$14</f>
        <v>4730.46</v>
      </c>
      <c r="W87" s="59">
        <f ca="1">[1]расчетный!W25+'[1]регулируемые составляющие'!$C$11+'[1]регулируемые составляющие'!$C$6+'[1]регулируемые составляющие'!$C$14</f>
        <v>4706.9999999999991</v>
      </c>
      <c r="X87" s="59">
        <f ca="1">[1]расчетный!X25+'[1]регулируемые составляющие'!$C$11+'[1]регулируемые составляющие'!$C$6+'[1]регулируемые составляющие'!$C$14</f>
        <v>4446.0999999999995</v>
      </c>
      <c r="Y87" s="59">
        <f ca="1">[1]расчетный!Y25+'[1]регулируемые составляющие'!$C$11+'[1]регулируемые составляющие'!$C$6+'[1]регулируемые составляющие'!$C$14</f>
        <v>4288.8999999999996</v>
      </c>
      <c r="AB87" s="60"/>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row>
    <row r="88" spans="1:75" ht="12" x14ac:dyDescent="0.2">
      <c r="A88" s="58">
        <v>7</v>
      </c>
      <c r="B88" s="59">
        <f ca="1">[1]расчетный!B26+'[1]регулируемые составляющие'!$C$11+'[1]регулируемые составляющие'!$C$6+'[1]регулируемые составляющие'!$C$14</f>
        <v>4091.1299999999997</v>
      </c>
      <c r="C88" s="59">
        <f ca="1">[1]расчетный!C26+'[1]регулируемые составляющие'!$C$11+'[1]регулируемые составляющие'!$C$6+'[1]регулируемые составляющие'!$C$14</f>
        <v>4048.24</v>
      </c>
      <c r="D88" s="59">
        <f ca="1">[1]расчетный!D26+'[1]регулируемые составляющие'!$C$11+'[1]регулируемые составляющие'!$C$6+'[1]регулируемые составляющие'!$C$14</f>
        <v>4002.2499999999995</v>
      </c>
      <c r="E88" s="59">
        <f ca="1">[1]расчетный!E26+'[1]регулируемые составляющие'!$C$11+'[1]регулируемые составляющие'!$C$6+'[1]регулируемые составляющие'!$C$14</f>
        <v>3971.97</v>
      </c>
      <c r="F88" s="59">
        <f ca="1">[1]расчетный!F26+'[1]регулируемые составляющие'!$C$11+'[1]регулируемые составляющие'!$C$6+'[1]регулируемые составляющие'!$C$14</f>
        <v>4009.4599999999996</v>
      </c>
      <c r="G88" s="59">
        <f ca="1">[1]расчетный!G26+'[1]регулируемые составляющие'!$C$11+'[1]регулируемые составляющие'!$C$6+'[1]регулируемые составляющие'!$C$14</f>
        <v>4065.7699999999995</v>
      </c>
      <c r="H88" s="59">
        <f ca="1">[1]расчетный!H26+'[1]регулируемые составляющие'!$C$11+'[1]регулируемые составляющие'!$C$6+'[1]регулируемые составляющие'!$C$14</f>
        <v>4157.3499999999995</v>
      </c>
      <c r="I88" s="59">
        <f ca="1">[1]расчетный!I26+'[1]регулируемые составляющие'!$C$11+'[1]регулируемые составляющие'!$C$6+'[1]регулируемые составляющие'!$C$14</f>
        <v>4331.7299999999996</v>
      </c>
      <c r="J88" s="59">
        <f ca="1">[1]расчетный!J26+'[1]регулируемые составляющие'!$C$11+'[1]регулируемые составляющие'!$C$6+'[1]регулируемые составляющие'!$C$14</f>
        <v>4509.9999999999991</v>
      </c>
      <c r="K88" s="59">
        <f ca="1">[1]расчетный!K26+'[1]регулируемые составляющие'!$C$11+'[1]регулируемые составляющие'!$C$6+'[1]регулируемые составляющие'!$C$14</f>
        <v>4634.9299999999994</v>
      </c>
      <c r="L88" s="59">
        <f ca="1">[1]расчетный!L26+'[1]регулируемые составляющие'!$C$11+'[1]регулируемые составляющие'!$C$6+'[1]регулируемые составляющие'!$C$14</f>
        <v>4707.7299999999996</v>
      </c>
      <c r="M88" s="59">
        <f ca="1">[1]расчетный!M26+'[1]регулируемые составляющие'!$C$11+'[1]регулируемые составляющие'!$C$6+'[1]регулируемые составляющие'!$C$14</f>
        <v>4695.71</v>
      </c>
      <c r="N88" s="59">
        <f ca="1">[1]расчетный!N26+'[1]регулируемые составляющие'!$C$11+'[1]регулируемые составляющие'!$C$6+'[1]регулируемые составляющие'!$C$14</f>
        <v>4631.3999999999996</v>
      </c>
      <c r="O88" s="59">
        <f ca="1">[1]расчетный!O26+'[1]регулируемые составляющие'!$C$11+'[1]регулируемые составляющие'!$C$6+'[1]регулируемые составляющие'!$C$14</f>
        <v>4629.38</v>
      </c>
      <c r="P88" s="59">
        <f ca="1">[1]расчетный!P26+'[1]регулируемые составляющие'!$C$11+'[1]регулируемые составляющие'!$C$6+'[1]регулируемые составляющие'!$C$14</f>
        <v>4617.1400000000003</v>
      </c>
      <c r="Q88" s="59">
        <f ca="1">[1]расчетный!Q26+'[1]регулируемые составляющие'!$C$11+'[1]регулируемые составляющие'!$C$6+'[1]регулируемые составляющие'!$C$14</f>
        <v>4624.21</v>
      </c>
      <c r="R88" s="59">
        <f ca="1">[1]расчетный!R26+'[1]регулируемые составляющие'!$C$11+'[1]регулируемые составляющие'!$C$6+'[1]регулируемые составляющие'!$C$14</f>
        <v>4653.28</v>
      </c>
      <c r="S88" s="59">
        <f ca="1">[1]расчетный!S26+'[1]регулируемые составляющие'!$C$11+'[1]регулируемые составляющие'!$C$6+'[1]регулируемые составляющие'!$C$14</f>
        <v>4625.8399999999992</v>
      </c>
      <c r="T88" s="59">
        <f ca="1">[1]расчетный!T26+'[1]регулируемые составляющие'!$C$11+'[1]регулируемые составляющие'!$C$6+'[1]регулируемые составляющие'!$C$14</f>
        <v>4660.3</v>
      </c>
      <c r="U88" s="59">
        <f ca="1">[1]расчетный!U26+'[1]регулируемые составляющие'!$C$11+'[1]регулируемые составляющие'!$C$6+'[1]регулируемые составляющие'!$C$14</f>
        <v>4637.74</v>
      </c>
      <c r="V88" s="59">
        <f ca="1">[1]расчетный!V26+'[1]регулируемые составляющие'!$C$11+'[1]регулируемые составляющие'!$C$6+'[1]регулируемые составляющие'!$C$14</f>
        <v>4541.24</v>
      </c>
      <c r="W88" s="59">
        <f ca="1">[1]расчетный!W26+'[1]регулируемые составляющие'!$C$11+'[1]регулируемые составляющие'!$C$6+'[1]регулируемые составляющие'!$C$14</f>
        <v>4555.3900000000003</v>
      </c>
      <c r="X88" s="59">
        <f ca="1">[1]расчетный!X26+'[1]регулируемые составляющие'!$C$11+'[1]регулируемые составляющие'!$C$6+'[1]регулируемые составляющие'!$C$14</f>
        <v>4370.8599999999997</v>
      </c>
      <c r="Y88" s="59">
        <f ca="1">[1]расчетный!Y26+'[1]регулируемые составляющие'!$C$11+'[1]регулируемые составляющие'!$C$6+'[1]регулируемые составляющие'!$C$14</f>
        <v>4145.3</v>
      </c>
      <c r="AB88" s="60"/>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row>
    <row r="89" spans="1:75" ht="12" x14ac:dyDescent="0.2">
      <c r="A89" s="58">
        <v>8</v>
      </c>
      <c r="B89" s="59">
        <f ca="1">[1]расчетный!B27+'[1]регулируемые составляющие'!$C$11+'[1]регулируемые составляющие'!$C$6+'[1]регулируемые составляющие'!$C$14</f>
        <v>4006.5199999999995</v>
      </c>
      <c r="C89" s="59">
        <f ca="1">[1]расчетный!C27+'[1]регулируемые составляющие'!$C$11+'[1]регулируемые составляющие'!$C$6+'[1]регулируемые составляющие'!$C$14</f>
        <v>3917.35</v>
      </c>
      <c r="D89" s="59">
        <f ca="1">[1]расчетный!D27+'[1]регулируемые составляющие'!$C$11+'[1]регулируемые составляющие'!$C$6+'[1]регулируемые составляющие'!$C$14</f>
        <v>3824.22</v>
      </c>
      <c r="E89" s="59">
        <f ca="1">[1]расчетный!E27+'[1]регулируемые составляющие'!$C$11+'[1]регулируемые составляющие'!$C$6+'[1]регулируемые составляющие'!$C$14</f>
        <v>3791.62</v>
      </c>
      <c r="F89" s="59">
        <f ca="1">[1]расчетный!F27+'[1]регулируемые составляющие'!$C$11+'[1]регулируемые составляющие'!$C$6+'[1]регулируемые составляющие'!$C$14</f>
        <v>3836.7499999999995</v>
      </c>
      <c r="G89" s="59">
        <f ca="1">[1]расчетный!G27+'[1]регулируемые составляющие'!$C$11+'[1]регулируемые составляющие'!$C$6+'[1]регулируемые составляющие'!$C$14</f>
        <v>3896.3599999999997</v>
      </c>
      <c r="H89" s="59">
        <f ca="1">[1]расчетный!H27+'[1]регулируемые составляющие'!$C$11+'[1]регулируемые составляющие'!$C$6+'[1]регулируемые составляющие'!$C$14</f>
        <v>3892.24</v>
      </c>
      <c r="I89" s="59">
        <f ca="1">[1]расчетный!I27+'[1]регулируемые составляющие'!$C$11+'[1]регулируемые составляющие'!$C$6+'[1]регулируемые составляющие'!$C$14</f>
        <v>4000.0199999999995</v>
      </c>
      <c r="J89" s="59">
        <f ca="1">[1]расчетный!J27+'[1]регулируемые составляющие'!$C$11+'[1]регулируемые составляющие'!$C$6+'[1]регулируемые составляющие'!$C$14</f>
        <v>4323.4299999999994</v>
      </c>
      <c r="K89" s="59">
        <f ca="1">[1]расчетный!K27+'[1]регулируемые составляющие'!$C$11+'[1]регулируемые составляющие'!$C$6+'[1]регулируемые составляющие'!$C$14</f>
        <v>4436.47</v>
      </c>
      <c r="L89" s="59">
        <f ca="1">[1]расчетный!L27+'[1]регулируемые составляющие'!$C$11+'[1]регулируемые составляющие'!$C$6+'[1]регулируемые составляющие'!$C$14</f>
        <v>4466.4299999999994</v>
      </c>
      <c r="M89" s="59">
        <f ca="1">[1]расчетный!M27+'[1]регулируемые составляющие'!$C$11+'[1]регулируемые составляющие'!$C$6+'[1]регулируемые составляющие'!$C$14</f>
        <v>4465.6099999999997</v>
      </c>
      <c r="N89" s="59">
        <f ca="1">[1]расчетный!N27+'[1]регулируемые составляющие'!$C$11+'[1]регулируемые составляющие'!$C$6+'[1]регулируемые составляющие'!$C$14</f>
        <v>4471.0099999999993</v>
      </c>
      <c r="O89" s="59">
        <f ca="1">[1]расчетный!O27+'[1]регулируемые составляющие'!$C$11+'[1]регулируемые составляющие'!$C$6+'[1]регулируемые составляющие'!$C$14</f>
        <v>4470.62</v>
      </c>
      <c r="P89" s="59">
        <f ca="1">[1]расчетный!P27+'[1]регулируемые составляющие'!$C$11+'[1]регулируемые составляющие'!$C$6+'[1]регулируемые составляющие'!$C$14</f>
        <v>4473.22</v>
      </c>
      <c r="Q89" s="59">
        <f ca="1">[1]расчетный!Q27+'[1]регулируемые составляющие'!$C$11+'[1]регулируемые составляющие'!$C$6+'[1]регулируемые составляющие'!$C$14</f>
        <v>4466.95</v>
      </c>
      <c r="R89" s="59">
        <f ca="1">[1]расчетный!R27+'[1]регулируемые составляющие'!$C$11+'[1]регулируемые составляющие'!$C$6+'[1]регулируемые составляющие'!$C$14</f>
        <v>4462.9999999999991</v>
      </c>
      <c r="S89" s="59">
        <f ca="1">[1]расчетный!S27+'[1]регулируемые составляющие'!$C$11+'[1]регулируемые составляющие'!$C$6+'[1]регулируемые составляющие'!$C$14</f>
        <v>4520.04</v>
      </c>
      <c r="T89" s="59">
        <f ca="1">[1]расчетный!T27+'[1]регулируемые составляющие'!$C$11+'[1]регулируемые составляющие'!$C$6+'[1]регулируемые составляющие'!$C$14</f>
        <v>4560.88</v>
      </c>
      <c r="U89" s="59">
        <f ca="1">[1]расчетный!U27+'[1]регулируемые составляющие'!$C$11+'[1]регулируемые составляющие'!$C$6+'[1]регулируемые составляющие'!$C$14</f>
        <v>4523.6499999999996</v>
      </c>
      <c r="V89" s="59">
        <f ca="1">[1]расчетный!V27+'[1]регулируемые составляющие'!$C$11+'[1]регулируемые составляющие'!$C$6+'[1]регулируемые составляющие'!$C$14</f>
        <v>4505.45</v>
      </c>
      <c r="W89" s="59">
        <f ca="1">[1]расчетный!W27+'[1]регулируемые составляющие'!$C$11+'[1]регулируемые составляющие'!$C$6+'[1]регулируемые составляющие'!$C$14</f>
        <v>4475.46</v>
      </c>
      <c r="X89" s="59">
        <f ca="1">[1]расчетный!X27+'[1]регулируемые составляющие'!$C$11+'[1]регулируемые составляющие'!$C$6+'[1]регулируемые составляющие'!$C$14</f>
        <v>4328.2299999999996</v>
      </c>
      <c r="Y89" s="59">
        <f ca="1">[1]расчетный!Y27+'[1]регулируемые составляющие'!$C$11+'[1]регулируемые составляющие'!$C$6+'[1]регулируемые составляющие'!$C$14</f>
        <v>4122.97</v>
      </c>
      <c r="AB89" s="60"/>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row>
    <row r="90" spans="1:75" ht="12" x14ac:dyDescent="0.2">
      <c r="A90" s="58">
        <v>9</v>
      </c>
      <c r="B90" s="59">
        <f ca="1">[1]расчетный!B28+'[1]регулируемые составляющие'!$C$11+'[1]регулируемые составляющие'!$C$6+'[1]регулируемые составляющие'!$C$14</f>
        <v>4009.7099999999996</v>
      </c>
      <c r="C90" s="59">
        <f ca="1">[1]расчетный!C28+'[1]регулируемые составляющие'!$C$11+'[1]регулируемые составляющие'!$C$6+'[1]регулируемые составляющие'!$C$14</f>
        <v>3924.43</v>
      </c>
      <c r="D90" s="59">
        <f ca="1">[1]расчетный!D28+'[1]регулируемые составляющие'!$C$11+'[1]регулируемые составляющие'!$C$6+'[1]регулируемые составляющие'!$C$14</f>
        <v>3856.74</v>
      </c>
      <c r="E90" s="59">
        <f ca="1">[1]расчетный!E28+'[1]регулируемые составляющие'!$C$11+'[1]регулируемые составляющие'!$C$6+'[1]регулируемые составляющие'!$C$14</f>
        <v>3832.37</v>
      </c>
      <c r="F90" s="59">
        <f ca="1">[1]расчетный!F28+'[1]регулируемые составляющие'!$C$11+'[1]регулируемые составляющие'!$C$6+'[1]регулируемые составляющие'!$C$14</f>
        <v>3884.8299999999995</v>
      </c>
      <c r="G90" s="59">
        <f ca="1">[1]расчетный!G28+'[1]регулируемые составляющие'!$C$11+'[1]регулируемые составляющие'!$C$6+'[1]регулируемые составляющие'!$C$14</f>
        <v>4092.43</v>
      </c>
      <c r="H90" s="59">
        <f ca="1">[1]расчетный!H28+'[1]регулируемые составляющие'!$C$11+'[1]регулируемые составляющие'!$C$6+'[1]регулируемые составляющие'!$C$14</f>
        <v>4234.03</v>
      </c>
      <c r="I90" s="59">
        <f ca="1">[1]расчетный!I28+'[1]регулируемые составляющие'!$C$11+'[1]регулируемые составляющие'!$C$6+'[1]регулируемые составляющие'!$C$14</f>
        <v>4466.71</v>
      </c>
      <c r="J90" s="59">
        <f ca="1">[1]расчетный!J28+'[1]регулируемые составляющие'!$C$11+'[1]регулируемые составляющие'!$C$6+'[1]регулируемые составляющие'!$C$14</f>
        <v>4552.6799999999994</v>
      </c>
      <c r="K90" s="59">
        <f ca="1">[1]расчетный!K28+'[1]регулируемые составляющие'!$C$11+'[1]регулируемые составляющие'!$C$6+'[1]регулируемые составляющие'!$C$14</f>
        <v>4523.9399999999996</v>
      </c>
      <c r="L90" s="59">
        <f ca="1">[1]расчетный!L28+'[1]регулируемые составляющие'!$C$11+'[1]регулируемые составляющие'!$C$6+'[1]регулируемые составляющие'!$C$14</f>
        <v>4516.6699999999992</v>
      </c>
      <c r="M90" s="59">
        <f ca="1">[1]расчетный!M28+'[1]регулируемые составляющие'!$C$11+'[1]регулируемые составляющие'!$C$6+'[1]регулируемые составляющие'!$C$14</f>
        <v>4526.21</v>
      </c>
      <c r="N90" s="59">
        <f ca="1">[1]расчетный!N28+'[1]регулируемые составляющие'!$C$11+'[1]регулируемые составляющие'!$C$6+'[1]регулируемые составляющие'!$C$14</f>
        <v>4609.37</v>
      </c>
      <c r="O90" s="59">
        <f ca="1">[1]расчетный!O28+'[1]регулируемые составляющие'!$C$11+'[1]регулируемые составляющие'!$C$6+'[1]регулируемые составляющие'!$C$14</f>
        <v>4626.8099999999995</v>
      </c>
      <c r="P90" s="59">
        <f ca="1">[1]расчетный!P28+'[1]регулируемые составляющие'!$C$11+'[1]регулируемые составляющие'!$C$6+'[1]регулируемые составляющие'!$C$14</f>
        <v>4610.0999999999995</v>
      </c>
      <c r="Q90" s="59">
        <f ca="1">[1]расчетный!Q28+'[1]регулируемые составляющие'!$C$11+'[1]регулируемые составляющие'!$C$6+'[1]регулируемые составляющие'!$C$14</f>
        <v>4612.5599999999995</v>
      </c>
      <c r="R90" s="59">
        <f ca="1">[1]расчетный!R28+'[1]регулируемые составляющие'!$C$11+'[1]регулируемые составляющие'!$C$6+'[1]регулируемые составляющие'!$C$14</f>
        <v>4594.7699999999995</v>
      </c>
      <c r="S90" s="59">
        <f ca="1">[1]расчетный!S28+'[1]регулируемые составляющие'!$C$11+'[1]регулируемые составляющие'!$C$6+'[1]регулируемые составляющие'!$C$14</f>
        <v>4534.03</v>
      </c>
      <c r="T90" s="59">
        <f ca="1">[1]расчетный!T28+'[1]регулируемые составляющие'!$C$11+'[1]регулируемые составляющие'!$C$6+'[1]регулируемые составляющие'!$C$14</f>
        <v>4540.3</v>
      </c>
      <c r="U90" s="59">
        <f ca="1">[1]расчетный!U28+'[1]регулируемые составляющие'!$C$11+'[1]регулируемые составляющие'!$C$6+'[1]регулируемые составляющие'!$C$14</f>
        <v>4514.03</v>
      </c>
      <c r="V90" s="59">
        <f ca="1">[1]расчетный!V28+'[1]регулируемые составляющие'!$C$11+'[1]регулируемые составляющие'!$C$6+'[1]регулируемые составляющие'!$C$14</f>
        <v>4526.99</v>
      </c>
      <c r="W90" s="59">
        <f ca="1">[1]расчетный!W28+'[1]регулируемые составляющие'!$C$11+'[1]регулируемые составляющие'!$C$6+'[1]регулируемые составляющие'!$C$14</f>
        <v>4490.72</v>
      </c>
      <c r="X90" s="59">
        <f ca="1">[1]расчетный!X28+'[1]регулируемые составляющие'!$C$11+'[1]регулируемые составляющие'!$C$6+'[1]регулируемые составляющие'!$C$14</f>
        <v>4284.16</v>
      </c>
      <c r="Y90" s="59">
        <f ca="1">[1]расчетный!Y28+'[1]регулируемые составляющие'!$C$11+'[1]регулируемые составляющие'!$C$6+'[1]регулируемые составляющие'!$C$14</f>
        <v>4141.8499999999995</v>
      </c>
      <c r="AB90" s="60"/>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row>
    <row r="91" spans="1:75" ht="12" x14ac:dyDescent="0.2">
      <c r="A91" s="58">
        <v>10</v>
      </c>
      <c r="B91" s="59">
        <f ca="1">[1]расчетный!B29+'[1]регулируемые составляющие'!$C$11+'[1]регулируемые составляющие'!$C$6+'[1]регулируемые составляющие'!$C$14</f>
        <v>4014.41</v>
      </c>
      <c r="C91" s="59">
        <f ca="1">[1]расчетный!C29+'[1]регулируемые составляющие'!$C$11+'[1]регулируемые составляющие'!$C$6+'[1]регулируемые составляющие'!$C$14</f>
        <v>3943.37</v>
      </c>
      <c r="D91" s="59">
        <f ca="1">[1]расчетный!D29+'[1]регулируемые составляющие'!$C$11+'[1]регулируемые составляющие'!$C$6+'[1]регулируемые составляющие'!$C$14</f>
        <v>3923.22</v>
      </c>
      <c r="E91" s="59">
        <f ca="1">[1]расчетный!E29+'[1]регулируемые составляющие'!$C$11+'[1]регулируемые составляющие'!$C$6+'[1]регулируемые составляющие'!$C$14</f>
        <v>3917.3299999999995</v>
      </c>
      <c r="F91" s="59">
        <f ca="1">[1]расчетный!F29+'[1]регулируемые составляющие'!$C$11+'[1]регулируемые составляющие'!$C$6+'[1]регулируемые составляющие'!$C$14</f>
        <v>3956.2</v>
      </c>
      <c r="G91" s="59">
        <f ca="1">[1]расчетный!G29+'[1]регулируемые составляющие'!$C$11+'[1]регулируемые составляющие'!$C$6+'[1]регулируемые составляющие'!$C$14</f>
        <v>4122.55</v>
      </c>
      <c r="H91" s="59">
        <f ca="1">[1]расчетный!H29+'[1]регулируемые составляющие'!$C$11+'[1]регулируемые составляющие'!$C$6+'[1]регулируемые составляющие'!$C$14</f>
        <v>4302.72</v>
      </c>
      <c r="I91" s="59">
        <f ca="1">[1]расчетный!I29+'[1]регулируемые составляющие'!$C$11+'[1]регулируемые составляющие'!$C$6+'[1]регулируемые составляющие'!$C$14</f>
        <v>4479.4999999999991</v>
      </c>
      <c r="J91" s="59">
        <f ca="1">[1]расчетный!J29+'[1]регулируемые составляющие'!$C$11+'[1]регулируемые составляющие'!$C$6+'[1]регулируемые составляющие'!$C$14</f>
        <v>4625.2599999999993</v>
      </c>
      <c r="K91" s="59">
        <f ca="1">[1]расчетный!K29+'[1]регулируемые составляющие'!$C$11+'[1]регулируемые составляющие'!$C$6+'[1]регулируемые составляющие'!$C$14</f>
        <v>4556.6499999999996</v>
      </c>
      <c r="L91" s="59">
        <f ca="1">[1]расчетный!L29+'[1]регулируемые составляющие'!$C$11+'[1]регулируемые составляющие'!$C$6+'[1]регулируемые составляющие'!$C$14</f>
        <v>4532.3099999999995</v>
      </c>
      <c r="M91" s="59">
        <f ca="1">[1]расчетный!M29+'[1]регулируемые составляющие'!$C$11+'[1]регулируемые составляющие'!$C$6+'[1]регулируемые составляющие'!$C$14</f>
        <v>4609.9999999999991</v>
      </c>
      <c r="N91" s="59">
        <f ca="1">[1]расчетный!N29+'[1]регулируемые составляющие'!$C$11+'[1]регулируемые составляющие'!$C$6+'[1]регулируемые составляющие'!$C$14</f>
        <v>4674.0199999999995</v>
      </c>
      <c r="O91" s="59">
        <f ca="1">[1]расчетный!O29+'[1]регулируемые составляющие'!$C$11+'[1]регулируемые составляющие'!$C$6+'[1]регулируемые составляющие'!$C$14</f>
        <v>4677.16</v>
      </c>
      <c r="P91" s="59">
        <f ca="1">[1]расчетный!P29+'[1]регулируемые составляющие'!$C$11+'[1]регулируемые составляющие'!$C$6+'[1]регулируемые составляющие'!$C$14</f>
        <v>4663.5599999999995</v>
      </c>
      <c r="Q91" s="59">
        <f ca="1">[1]расчетный!Q29+'[1]регулируемые составляющие'!$C$11+'[1]регулируемые составляющие'!$C$6+'[1]регулируемые составляющие'!$C$14</f>
        <v>4671.6400000000003</v>
      </c>
      <c r="R91" s="59">
        <f ca="1">[1]расчетный!R29+'[1]регулируемые составляющие'!$C$11+'[1]регулируемые составляющие'!$C$6+'[1]регулируемые составляющие'!$C$14</f>
        <v>4672.57</v>
      </c>
      <c r="S91" s="59">
        <f ca="1">[1]расчетный!S29+'[1]регулируемые составляющие'!$C$11+'[1]регулируемые составляющие'!$C$6+'[1]регулируемые составляющие'!$C$14</f>
        <v>4651.97</v>
      </c>
      <c r="T91" s="59">
        <f ca="1">[1]расчетный!T29+'[1]регулируемые составляющие'!$C$11+'[1]регулируемые составляющие'!$C$6+'[1]регулируемые составляющие'!$C$14</f>
        <v>4575.329999999999</v>
      </c>
      <c r="U91" s="59">
        <f ca="1">[1]расчетный!U29+'[1]регулируемые составляющие'!$C$11+'[1]регулируемые составляющие'!$C$6+'[1]регулируемые составляющие'!$C$14</f>
        <v>4539.9799999999996</v>
      </c>
      <c r="V91" s="59">
        <f ca="1">[1]расчетный!V29+'[1]регулируемые составляющие'!$C$11+'[1]регулируемые составляющие'!$C$6+'[1]регулируемые составляющие'!$C$14</f>
        <v>4622.4799999999996</v>
      </c>
      <c r="W91" s="59">
        <f ca="1">[1]расчетный!W29+'[1]регулируемые составляющие'!$C$11+'[1]регулируемые составляющие'!$C$6+'[1]регулируемые составляющие'!$C$14</f>
        <v>4523.32</v>
      </c>
      <c r="X91" s="59">
        <f ca="1">[1]расчетный!X29+'[1]регулируемые составляющие'!$C$11+'[1]регулируемые составляющие'!$C$6+'[1]регулируемые составляющие'!$C$14</f>
        <v>4428.8999999999996</v>
      </c>
      <c r="Y91" s="59">
        <f ca="1">[1]расчетный!Y29+'[1]регулируемые составляющие'!$C$11+'[1]регулируемые составляющие'!$C$6+'[1]регулируемые составляющие'!$C$14</f>
        <v>4147.1499999999996</v>
      </c>
      <c r="AB91" s="60"/>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row>
    <row r="92" spans="1:75" ht="12" x14ac:dyDescent="0.2">
      <c r="A92" s="58">
        <v>11</v>
      </c>
      <c r="B92" s="59">
        <f ca="1">[1]расчетный!B30+'[1]регулируемые составляющие'!$C$11+'[1]регулируемые составляющие'!$C$6+'[1]регулируемые составляющие'!$C$14</f>
        <v>4008.12</v>
      </c>
      <c r="C92" s="59">
        <f ca="1">[1]расчетный!C30+'[1]регулируемые составляющие'!$C$11+'[1]регулируемые составляющие'!$C$6+'[1]регулируемые составляющие'!$C$14</f>
        <v>3929.8999999999996</v>
      </c>
      <c r="D92" s="59">
        <f ca="1">[1]расчетный!D30+'[1]регулируемые составляющие'!$C$11+'[1]регулируемые составляющие'!$C$6+'[1]регулируемые составляющие'!$C$14</f>
        <v>3908.93</v>
      </c>
      <c r="E92" s="59">
        <f ca="1">[1]расчетный!E30+'[1]регулируемые составляющие'!$C$11+'[1]регулируемые составляющие'!$C$6+'[1]регулируемые составляющие'!$C$14</f>
        <v>3913.14</v>
      </c>
      <c r="F92" s="59">
        <f ca="1">[1]расчетный!F30+'[1]регулируемые составляющие'!$C$11+'[1]регулируемые составляющие'!$C$6+'[1]регулируемые составляющие'!$C$14</f>
        <v>3959.0299999999997</v>
      </c>
      <c r="G92" s="59">
        <f ca="1">[1]расчетный!G30+'[1]регулируемые составляющие'!$C$11+'[1]регулируемые составляющие'!$C$6+'[1]регулируемые составляющие'!$C$14</f>
        <v>4111.3999999999996</v>
      </c>
      <c r="H92" s="59">
        <f ca="1">[1]расчетный!H30+'[1]регулируемые составляющие'!$C$11+'[1]регулируемые составляющие'!$C$6+'[1]регулируемые составляющие'!$C$14</f>
        <v>4247.88</v>
      </c>
      <c r="I92" s="59">
        <f ca="1">[1]расчетный!I30+'[1]регулируемые составляющие'!$C$11+'[1]регулируемые составляющие'!$C$6+'[1]регулируемые составляющие'!$C$14</f>
        <v>4544.41</v>
      </c>
      <c r="J92" s="59">
        <f ca="1">[1]расчетный!J30+'[1]регулируемые составляющие'!$C$11+'[1]регулируемые составляющие'!$C$6+'[1]регулируемые составляющие'!$C$14</f>
        <v>4605.54</v>
      </c>
      <c r="K92" s="59">
        <f ca="1">[1]расчетный!K30+'[1]регулируемые составляющие'!$C$11+'[1]регулируемые составляющие'!$C$6+'[1]регулируемые составляющие'!$C$14</f>
        <v>4425.8499999999995</v>
      </c>
      <c r="L92" s="59">
        <f ca="1">[1]расчетный!L30+'[1]регулируемые составляющие'!$C$11+'[1]регулируемые составляющие'!$C$6+'[1]регулируемые составляющие'!$C$14</f>
        <v>4528.28</v>
      </c>
      <c r="M92" s="59">
        <f ca="1">[1]расчетный!M30+'[1]регулируемые составляющие'!$C$11+'[1]регулируемые составляющие'!$C$6+'[1]регулируемые составляющие'!$C$14</f>
        <v>4778.0999999999995</v>
      </c>
      <c r="N92" s="59">
        <f ca="1">[1]расчетный!N30+'[1]регулируемые составляющие'!$C$11+'[1]регулируемые составляющие'!$C$6+'[1]регулируемые составляющие'!$C$14</f>
        <v>4719.99</v>
      </c>
      <c r="O92" s="59">
        <f ca="1">[1]расчетный!O30+'[1]регулируемые составляющие'!$C$11+'[1]регулируемые составляющие'!$C$6+'[1]регулируемые составляющие'!$C$14</f>
        <v>4622.4799999999996</v>
      </c>
      <c r="P92" s="59">
        <f ca="1">[1]расчетный!P30+'[1]регулируемые составляющие'!$C$11+'[1]регулируемые составляющие'!$C$6+'[1]регулируемые составляющие'!$C$14</f>
        <v>4636.9799999999996</v>
      </c>
      <c r="Q92" s="59">
        <f ca="1">[1]расчетный!Q30+'[1]регулируемые составляющие'!$C$11+'[1]регулируемые составляющие'!$C$6+'[1]регулируемые составляющие'!$C$14</f>
        <v>4584.9399999999996</v>
      </c>
      <c r="R92" s="59">
        <f ca="1">[1]расчетный!R30+'[1]регулируемые составляющие'!$C$11+'[1]регулируемые составляющие'!$C$6+'[1]регулируемые составляющие'!$C$14</f>
        <v>4602.1099999999997</v>
      </c>
      <c r="S92" s="59">
        <f ca="1">[1]расчетный!S30+'[1]регулируемые составляющие'!$C$11+'[1]регулируемые составляющие'!$C$6+'[1]регулируемые составляющие'!$C$14</f>
        <v>4399.1699999999992</v>
      </c>
      <c r="T92" s="59">
        <f ca="1">[1]расчетный!T30+'[1]регулируемые составляющие'!$C$11+'[1]регулируемые составляющие'!$C$6+'[1]регулируемые составляющие'!$C$14</f>
        <v>4381.9799999999996</v>
      </c>
      <c r="U92" s="59">
        <f ca="1">[1]расчетный!U30+'[1]регулируемые составляющие'!$C$11+'[1]регулируемые составляющие'!$C$6+'[1]регулируемые составляющие'!$C$14</f>
        <v>4409.45</v>
      </c>
      <c r="V92" s="59">
        <f ca="1">[1]расчетный!V30+'[1]регулируемые составляющие'!$C$11+'[1]регулируемые составляющие'!$C$6+'[1]регулируемые составляющие'!$C$14</f>
        <v>4548.1499999999996</v>
      </c>
      <c r="W92" s="59">
        <f ca="1">[1]расчетный!W30+'[1]регулируемые составляющие'!$C$11+'[1]регулируемые составляющие'!$C$6+'[1]регулируемые составляющие'!$C$14</f>
        <v>4416.05</v>
      </c>
      <c r="X92" s="59">
        <f ca="1">[1]расчетный!X30+'[1]регулируемые составляющие'!$C$11+'[1]регулируемые составляющие'!$C$6+'[1]регулируемые составляющие'!$C$14</f>
        <v>4369.2699999999995</v>
      </c>
      <c r="Y92" s="59">
        <f ca="1">[1]расчетный!Y30+'[1]регулируемые составляющие'!$C$11+'[1]регулируемые составляющие'!$C$6+'[1]регулируемые составляющие'!$C$14</f>
        <v>4080.62</v>
      </c>
      <c r="AB92" s="60"/>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row>
    <row r="93" spans="1:75" ht="12" x14ac:dyDescent="0.2">
      <c r="A93" s="58">
        <v>12</v>
      </c>
      <c r="B93" s="59">
        <f ca="1">[1]расчетный!B31+'[1]регулируемые составляющие'!$C$11+'[1]регулируемые составляющие'!$C$6+'[1]регулируемые составляющие'!$C$14</f>
        <v>3926.6299999999997</v>
      </c>
      <c r="C93" s="59">
        <f ca="1">[1]расчетный!C31+'[1]регулируемые составляющие'!$C$11+'[1]регулируемые составляющие'!$C$6+'[1]регулируемые составляющие'!$C$14</f>
        <v>3860.6499999999996</v>
      </c>
      <c r="D93" s="59">
        <f ca="1">[1]расчетный!D31+'[1]регулируемые составляющие'!$C$11+'[1]регулируемые составляющие'!$C$6+'[1]регулируемые составляющие'!$C$14</f>
        <v>3810.9599999999996</v>
      </c>
      <c r="E93" s="59">
        <f ca="1">[1]расчетный!E31+'[1]регулируемые составляющие'!$C$11+'[1]регулируемые составляющие'!$C$6+'[1]регулируемые составляющие'!$C$14</f>
        <v>3818.5699999999997</v>
      </c>
      <c r="F93" s="59">
        <f ca="1">[1]расчетный!F31+'[1]регулируемые составляющие'!$C$11+'[1]регулируемые составляющие'!$C$6+'[1]регулируемые составляющие'!$C$14</f>
        <v>3939.0099999999998</v>
      </c>
      <c r="G93" s="59">
        <f ca="1">[1]расчетный!G31+'[1]регулируемые составляющие'!$C$11+'[1]регулируемые составляющие'!$C$6+'[1]регулируемые составляющие'!$C$14</f>
        <v>4031.62</v>
      </c>
      <c r="H93" s="59">
        <f ca="1">[1]расчетный!H31+'[1]регулируемые составляющие'!$C$11+'[1]регулируемые составляющие'!$C$6+'[1]регулируемые составляющие'!$C$14</f>
        <v>4264.7</v>
      </c>
      <c r="I93" s="59">
        <f ca="1">[1]расчетный!I31+'[1]регулируемые составляющие'!$C$11+'[1]регулируемые составляющие'!$C$6+'[1]регулируемые составляющие'!$C$14</f>
        <v>4506.2699999999995</v>
      </c>
      <c r="J93" s="59">
        <f ca="1">[1]расчетный!J31+'[1]регулируемые составляющие'!$C$11+'[1]регулируемые составляющие'!$C$6+'[1]регулируемые составляющие'!$C$14</f>
        <v>4614.9799999999996</v>
      </c>
      <c r="K93" s="59">
        <f ca="1">[1]расчетный!K31+'[1]регулируемые составляющие'!$C$11+'[1]регулируемые составляющие'!$C$6+'[1]регулируемые составляющие'!$C$14</f>
        <v>4662.329999999999</v>
      </c>
      <c r="L93" s="59">
        <f ca="1">[1]расчетный!L31+'[1]регулируемые составляющие'!$C$11+'[1]регулируемые составляющие'!$C$6+'[1]регулируемые составляющие'!$C$14</f>
        <v>4668.46</v>
      </c>
      <c r="M93" s="59">
        <f ca="1">[1]расчетный!M31+'[1]регулируемые составляющие'!$C$11+'[1]регулируемые составляющие'!$C$6+'[1]регулируемые составляющие'!$C$14</f>
        <v>4642.6499999999996</v>
      </c>
      <c r="N93" s="59">
        <f ca="1">[1]расчетный!N31+'[1]регулируемые составляющие'!$C$11+'[1]регулируемые составляющие'!$C$6+'[1]регулируемые составляющие'!$C$14</f>
        <v>4686.38</v>
      </c>
      <c r="O93" s="59">
        <f ca="1">[1]расчетный!O31+'[1]регулируемые составляющие'!$C$11+'[1]регулируемые составляющие'!$C$6+'[1]регулируемые составляющие'!$C$14</f>
        <v>4694.0099999999993</v>
      </c>
      <c r="P93" s="59">
        <f ca="1">[1]расчетный!P31+'[1]регулируемые составляющие'!$C$11+'[1]регулируемые составляющие'!$C$6+'[1]регулируемые составляющие'!$C$14</f>
        <v>4684.87</v>
      </c>
      <c r="Q93" s="59">
        <f ca="1">[1]расчетный!Q31+'[1]регулируемые составляющие'!$C$11+'[1]регулируемые составляющие'!$C$6+'[1]регулируемые составляющие'!$C$14</f>
        <v>4683.13</v>
      </c>
      <c r="R93" s="59">
        <f ca="1">[1]расчетный!R31+'[1]регулируемые составляющие'!$C$11+'[1]регулируемые составляющие'!$C$6+'[1]регулируемые составляющие'!$C$14</f>
        <v>4662.3</v>
      </c>
      <c r="S93" s="59">
        <f ca="1">[1]расчетный!S31+'[1]регулируемые составляющие'!$C$11+'[1]регулируемые составляющие'!$C$6+'[1]регулируемые составляющие'!$C$14</f>
        <v>4672.99</v>
      </c>
      <c r="T93" s="59">
        <f ca="1">[1]расчетный!T31+'[1]регулируемые составляющие'!$C$11+'[1]регулируемые составляющие'!$C$6+'[1]регулируемые составляющие'!$C$14</f>
        <v>4662.3999999999996</v>
      </c>
      <c r="U93" s="59">
        <f ca="1">[1]расчетный!U31+'[1]регулируемые составляющие'!$C$11+'[1]регулируемые составляющие'!$C$6+'[1]регулируемые составляющие'!$C$14</f>
        <v>4543.4799999999996</v>
      </c>
      <c r="V93" s="59">
        <f ca="1">[1]расчетный!V31+'[1]регулируемые составляющие'!$C$11+'[1]регулируемые составляющие'!$C$6+'[1]регулируемые составляющие'!$C$14</f>
        <v>4600.16</v>
      </c>
      <c r="W93" s="59">
        <f ca="1">[1]расчетный!W31+'[1]регулируемые составляющие'!$C$11+'[1]регулируемые составляющие'!$C$6+'[1]регулируемые составляющие'!$C$14</f>
        <v>4497.3</v>
      </c>
      <c r="X93" s="59">
        <f ca="1">[1]расчетный!X31+'[1]регулируемые составляющие'!$C$11+'[1]регулируемые составляющие'!$C$6+'[1]регулируемые составляющие'!$C$14</f>
        <v>4412.1400000000003</v>
      </c>
      <c r="Y93" s="59">
        <f ca="1">[1]расчетный!Y31+'[1]регулируемые составляющие'!$C$11+'[1]регулируемые составляющие'!$C$6+'[1]регулируемые составляющие'!$C$14</f>
        <v>4067.1</v>
      </c>
      <c r="AB93" s="60"/>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row>
    <row r="94" spans="1:75" ht="12" x14ac:dyDescent="0.2">
      <c r="A94" s="58">
        <v>13</v>
      </c>
      <c r="B94" s="59">
        <f ca="1">[1]расчетный!B32+'[1]регулируемые составляющие'!$C$11+'[1]регулируемые составляющие'!$C$6+'[1]регулируемые составляющие'!$C$14</f>
        <v>3939.5399999999995</v>
      </c>
      <c r="C94" s="59">
        <f ca="1">[1]расчетный!C32+'[1]регулируемые составляющие'!$C$11+'[1]регулируемые составляющие'!$C$6+'[1]регулируемые составляющие'!$C$14</f>
        <v>3872.12</v>
      </c>
      <c r="D94" s="59">
        <f ca="1">[1]расчетный!D32+'[1]регулируемые составляющие'!$C$11+'[1]регулируемые составляющие'!$C$6+'[1]регулируемые составляющие'!$C$14</f>
        <v>3845.5599999999995</v>
      </c>
      <c r="E94" s="59">
        <f ca="1">[1]расчетный!E32+'[1]регулируемые составляющие'!$C$11+'[1]регулируемые составляющие'!$C$6+'[1]регулируемые составляющие'!$C$14</f>
        <v>3841.7</v>
      </c>
      <c r="F94" s="59">
        <f ca="1">[1]расчетный!F32+'[1]регулируемые составляющие'!$C$11+'[1]регулируемые составляющие'!$C$6+'[1]регулируемые составляющие'!$C$14</f>
        <v>3909.0499999999997</v>
      </c>
      <c r="G94" s="59">
        <f ca="1">[1]расчетный!G32+'[1]регулируемые составляющие'!$C$11+'[1]регулируемые составляющие'!$C$6+'[1]регулируемые составляющие'!$C$14</f>
        <v>4038.39</v>
      </c>
      <c r="H94" s="59">
        <f ca="1">[1]расчетный!H32+'[1]регулируемые составляющие'!$C$11+'[1]регулируемые составляющие'!$C$6+'[1]регулируемые составляющие'!$C$14</f>
        <v>4295.5199999999995</v>
      </c>
      <c r="I94" s="59">
        <f ca="1">[1]расчетный!I32+'[1]регулируемые составляющие'!$C$11+'[1]регулируемые составляющие'!$C$6+'[1]регулируемые составляющие'!$C$14</f>
        <v>4497.2699999999995</v>
      </c>
      <c r="J94" s="59">
        <f ca="1">[1]расчетный!J32+'[1]регулируемые составляющие'!$C$11+'[1]регулируемые составляющие'!$C$6+'[1]регулируемые составляющие'!$C$14</f>
        <v>4700.03</v>
      </c>
      <c r="K94" s="59">
        <f ca="1">[1]расчетный!K32+'[1]регулируемые составляющие'!$C$11+'[1]регулируемые составляющие'!$C$6+'[1]регулируемые составляющие'!$C$14</f>
        <v>4581.8999999999996</v>
      </c>
      <c r="L94" s="59">
        <f ca="1">[1]расчетный!L32+'[1]регулируемые составляющие'!$C$11+'[1]регулируемые составляющие'!$C$6+'[1]регулируемые составляющие'!$C$14</f>
        <v>4559.12</v>
      </c>
      <c r="M94" s="59">
        <f ca="1">[1]расчетный!M32+'[1]регулируемые составляющие'!$C$11+'[1]регулируемые составляющие'!$C$6+'[1]регулируемые составляющие'!$C$14</f>
        <v>4705.78</v>
      </c>
      <c r="N94" s="59">
        <f ca="1">[1]расчетный!N32+'[1]регулируемые составляющие'!$C$11+'[1]регулируемые составляющие'!$C$6+'[1]регулируемые составляющие'!$C$14</f>
        <v>4703.16</v>
      </c>
      <c r="O94" s="59">
        <f ca="1">[1]расчетный!O32+'[1]регулируемые составляющие'!$C$11+'[1]регулируемые составляющие'!$C$6+'[1]регулируемые составляющие'!$C$14</f>
        <v>4719.78</v>
      </c>
      <c r="P94" s="59">
        <f ca="1">[1]расчетный!P32+'[1]регулируемые составляющие'!$C$11+'[1]регулируемые составляющие'!$C$6+'[1]регулируемые составляющие'!$C$14</f>
        <v>4728.3399999999992</v>
      </c>
      <c r="Q94" s="59">
        <f ca="1">[1]расчетный!Q32+'[1]регулируемые составляющие'!$C$11+'[1]регулируемые составляющие'!$C$6+'[1]регулируемые составляющие'!$C$14</f>
        <v>4729.0199999999995</v>
      </c>
      <c r="R94" s="59">
        <f ca="1">[1]расчетный!R32+'[1]регулируемые составляющие'!$C$11+'[1]регулируемые составляющие'!$C$6+'[1]регулируемые составляющие'!$C$14</f>
        <v>4751.9799999999996</v>
      </c>
      <c r="S94" s="59">
        <f ca="1">[1]расчетный!S32+'[1]регулируемые составляющие'!$C$11+'[1]регулируемые составляющие'!$C$6+'[1]регулируемые составляющие'!$C$14</f>
        <v>4581.95</v>
      </c>
      <c r="T94" s="59">
        <f ca="1">[1]расчетный!T32+'[1]регулируемые составляющие'!$C$11+'[1]регулируемые составляющие'!$C$6+'[1]регулируемые составляющие'!$C$14</f>
        <v>4553.329999999999</v>
      </c>
      <c r="U94" s="59">
        <f ca="1">[1]расчетный!U32+'[1]регулируемые составляющие'!$C$11+'[1]регулируемые составляющие'!$C$6+'[1]регулируемые составляющие'!$C$14</f>
        <v>4569.21</v>
      </c>
      <c r="V94" s="59">
        <f ca="1">[1]расчетный!V32+'[1]регулируемые составляющие'!$C$11+'[1]регулируемые составляющие'!$C$6+'[1]регулируемые составляющие'!$C$14</f>
        <v>4739.6099999999997</v>
      </c>
      <c r="W94" s="59">
        <f ca="1">[1]расчетный!W32+'[1]регулируемые составляющие'!$C$11+'[1]регулируемые составляющие'!$C$6+'[1]регулируемые составляющие'!$C$14</f>
        <v>4724.95</v>
      </c>
      <c r="X94" s="59">
        <f ca="1">[1]расчетный!X32+'[1]регулируемые составляющие'!$C$11+'[1]регулируемые составляющие'!$C$6+'[1]регулируемые составляющие'!$C$14</f>
        <v>4453.72</v>
      </c>
      <c r="Y94" s="59">
        <f ca="1">[1]расчетный!Y32+'[1]регулируемые составляющие'!$C$11+'[1]регулируемые составляющие'!$C$6+'[1]регулируемые составляющие'!$C$14</f>
        <v>4317.71</v>
      </c>
      <c r="AB94" s="60"/>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row>
    <row r="95" spans="1:75" ht="12" x14ac:dyDescent="0.2">
      <c r="A95" s="58">
        <v>14</v>
      </c>
      <c r="B95" s="59">
        <f ca="1">[1]расчетный!B33+'[1]регулируемые составляющие'!$C$11+'[1]регулируемые составляющие'!$C$6+'[1]регулируемые составляющие'!$C$14</f>
        <v>4075.5299999999997</v>
      </c>
      <c r="C95" s="59">
        <f ca="1">[1]расчетный!C33+'[1]регулируемые составляющие'!$C$11+'[1]регулируемые составляющие'!$C$6+'[1]регулируемые составляющие'!$C$14</f>
        <v>3989.5099999999998</v>
      </c>
      <c r="D95" s="59">
        <f ca="1">[1]расчетный!D33+'[1]регулируемые составляющие'!$C$11+'[1]регулируемые составляющие'!$C$6+'[1]регулируемые составляющие'!$C$14</f>
        <v>3969.7699999999995</v>
      </c>
      <c r="E95" s="59">
        <f ca="1">[1]расчетный!E33+'[1]регулируемые составляющие'!$C$11+'[1]регулируемые составляющие'!$C$6+'[1]регулируемые составляющие'!$C$14</f>
        <v>3976.45</v>
      </c>
      <c r="F95" s="59">
        <f ca="1">[1]расчетный!F33+'[1]регулируемые составляющие'!$C$11+'[1]регулируемые составляющие'!$C$6+'[1]регулируемые составляющие'!$C$14</f>
        <v>3988.87</v>
      </c>
      <c r="G95" s="59">
        <f ca="1">[1]расчетный!G33+'[1]регулируемые составляющие'!$C$11+'[1]регулируемые составляющие'!$C$6+'[1]регулируемые составляющие'!$C$14</f>
        <v>4049.9599999999996</v>
      </c>
      <c r="H95" s="59">
        <f ca="1">[1]расчетный!H33+'[1]регулируемые составляющие'!$C$11+'[1]регулируемые составляющие'!$C$6+'[1]регулируемые составляющие'!$C$14</f>
        <v>4165.66</v>
      </c>
      <c r="I95" s="59">
        <f ca="1">[1]расчетный!I33+'[1]регулируемые составляющие'!$C$11+'[1]регулируемые составляющие'!$C$6+'[1]регулируемые составляющие'!$C$14</f>
        <v>4422.74</v>
      </c>
      <c r="J95" s="59">
        <f ca="1">[1]расчетный!J33+'[1]регулируемые составляющие'!$C$11+'[1]регулируемые составляющие'!$C$6+'[1]регулируемые составляющие'!$C$14</f>
        <v>4565.5099999999993</v>
      </c>
      <c r="K95" s="59">
        <f ca="1">[1]расчетный!K33+'[1]регулируемые составляющие'!$C$11+'[1]регулируемые составляющие'!$C$6+'[1]регулируемые составляющие'!$C$14</f>
        <v>4719.41</v>
      </c>
      <c r="L95" s="59">
        <f ca="1">[1]расчетный!L33+'[1]регулируемые составляющие'!$C$11+'[1]регулируемые составляющие'!$C$6+'[1]регулируемые составляющие'!$C$14</f>
        <v>4770.7</v>
      </c>
      <c r="M95" s="59">
        <f ca="1">[1]расчетный!M33+'[1]регулируемые составляющие'!$C$11+'[1]регулируемые составляющие'!$C$6+'[1]регулируемые составляющие'!$C$14</f>
        <v>4777.7</v>
      </c>
      <c r="N95" s="59">
        <f ca="1">[1]расчетный!N33+'[1]регулируемые составляющие'!$C$11+'[1]регулируемые составляющие'!$C$6+'[1]регулируемые составляющие'!$C$14</f>
        <v>4768.2299999999996</v>
      </c>
      <c r="O95" s="59">
        <f ca="1">[1]расчетный!O33+'[1]регулируемые составляющие'!$C$11+'[1]регулируемые составляющие'!$C$6+'[1]регулируемые составляющие'!$C$14</f>
        <v>4746.79</v>
      </c>
      <c r="P95" s="59">
        <f ca="1">[1]расчетный!P33+'[1]регулируемые составляющие'!$C$11+'[1]регулируемые составляющие'!$C$6+'[1]регулируемые составляющие'!$C$14</f>
        <v>4694.05</v>
      </c>
      <c r="Q95" s="59">
        <f ca="1">[1]расчетный!Q33+'[1]регулируемые составляющие'!$C$11+'[1]регулируемые составляющие'!$C$6+'[1]регулируемые составляющие'!$C$14</f>
        <v>4657.91</v>
      </c>
      <c r="R95" s="59">
        <f ca="1">[1]расчетный!R33+'[1]регулируемые составляющие'!$C$11+'[1]регулируемые составляющие'!$C$6+'[1]регулируемые составляющие'!$C$14</f>
        <v>4691.3900000000003</v>
      </c>
      <c r="S95" s="59">
        <f ca="1">[1]расчетный!S33+'[1]регулируемые составляющие'!$C$11+'[1]регулируемые составляющие'!$C$6+'[1]регулируемые составляющие'!$C$14</f>
        <v>4688.8499999999995</v>
      </c>
      <c r="T95" s="59">
        <f ca="1">[1]расчетный!T33+'[1]регулируемые составляющие'!$C$11+'[1]регулируемые составляющие'!$C$6+'[1]регулируемые составляющие'!$C$14</f>
        <v>4712.91</v>
      </c>
      <c r="U95" s="59">
        <f ca="1">[1]расчетный!U33+'[1]регулируемые составляющие'!$C$11+'[1]регулируемые составляющие'!$C$6+'[1]регулируемые составляющие'!$C$14</f>
        <v>4653.7699999999995</v>
      </c>
      <c r="V95" s="59">
        <f ca="1">[1]расчетный!V33+'[1]регулируемые составляющие'!$C$11+'[1]регулируемые составляющие'!$C$6+'[1]регулируемые составляющие'!$C$14</f>
        <v>4615.9999999999991</v>
      </c>
      <c r="W95" s="59">
        <f ca="1">[1]расчетный!W33+'[1]регулируемые составляющие'!$C$11+'[1]регулируемые составляющие'!$C$6+'[1]регулируемые составляющие'!$C$14</f>
        <v>4613.9999999999991</v>
      </c>
      <c r="X95" s="59">
        <f ca="1">[1]расчетный!X33+'[1]регулируемые составляющие'!$C$11+'[1]регулируемые составляющие'!$C$6+'[1]регулируемые составляющие'!$C$14</f>
        <v>4439.07</v>
      </c>
      <c r="Y95" s="59">
        <f ca="1">[1]расчетный!Y33+'[1]регулируемые составляющие'!$C$11+'[1]регулируемые составляющие'!$C$6+'[1]регулируемые составляющие'!$C$14</f>
        <v>4171.72</v>
      </c>
      <c r="AB95" s="60"/>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row>
    <row r="96" spans="1:75" ht="12" x14ac:dyDescent="0.2">
      <c r="A96" s="58">
        <v>15</v>
      </c>
      <c r="B96" s="59">
        <f ca="1">[1]расчетный!B34+'[1]регулируемые составляющие'!$C$11+'[1]регулируемые составляющие'!$C$6+'[1]регулируемые составляющие'!$C$14</f>
        <v>4093.1499999999996</v>
      </c>
      <c r="C96" s="59">
        <f ca="1">[1]расчетный!C34+'[1]регулируемые составляющие'!$C$11+'[1]регулируемые составляющие'!$C$6+'[1]регулируемые составляющие'!$C$14</f>
        <v>3994.72</v>
      </c>
      <c r="D96" s="59">
        <f ca="1">[1]расчетный!D34+'[1]регулируемые составляющие'!$C$11+'[1]регулируемые составляющие'!$C$6+'[1]регулируемые составляющие'!$C$14</f>
        <v>3961.4199999999996</v>
      </c>
      <c r="E96" s="59">
        <f ca="1">[1]расчетный!E34+'[1]регулируемые составляющие'!$C$11+'[1]регулируемые составляющие'!$C$6+'[1]регулируемые составляющие'!$C$14</f>
        <v>3946.6899999999996</v>
      </c>
      <c r="F96" s="59">
        <f ca="1">[1]расчетный!F34+'[1]регулируемые составляющие'!$C$11+'[1]регулируемые составляющие'!$C$6+'[1]регулируемые составляющие'!$C$14</f>
        <v>3962.99</v>
      </c>
      <c r="G96" s="59">
        <f ca="1">[1]расчетный!G34+'[1]регулируемые составляющие'!$C$11+'[1]регулируемые составляющие'!$C$6+'[1]регулируемые составляющие'!$C$14</f>
        <v>3995.74</v>
      </c>
      <c r="H96" s="59">
        <f ca="1">[1]расчетный!H34+'[1]регулируемые составляющие'!$C$11+'[1]регулируемые составляющие'!$C$6+'[1]регулируемые составляющие'!$C$14</f>
        <v>3980.7599999999998</v>
      </c>
      <c r="I96" s="59">
        <f ca="1">[1]расчетный!I34+'[1]регулируемые составляющие'!$C$11+'[1]регулируемые составляющие'!$C$6+'[1]регулируемые составляющие'!$C$14</f>
        <v>4064.18</v>
      </c>
      <c r="J96" s="59">
        <f ca="1">[1]расчетный!J34+'[1]регулируемые составляющие'!$C$11+'[1]регулируемые составляющие'!$C$6+'[1]регулируемые составляющие'!$C$14</f>
        <v>4432.07</v>
      </c>
      <c r="K96" s="59">
        <f ca="1">[1]расчетный!K34+'[1]регулируемые составляющие'!$C$11+'[1]регулируемые составляющие'!$C$6+'[1]регулируемые составляющие'!$C$14</f>
        <v>4541.4299999999994</v>
      </c>
      <c r="L96" s="59">
        <f ca="1">[1]расчетный!L34+'[1]регулируемые составляющие'!$C$11+'[1]регулируемые составляющие'!$C$6+'[1]регулируемые составляющие'!$C$14</f>
        <v>4585.0099999999993</v>
      </c>
      <c r="M96" s="59">
        <f ca="1">[1]расчетный!M34+'[1]регулируемые составляющие'!$C$11+'[1]регулируемые составляющие'!$C$6+'[1]регулируемые составляющие'!$C$14</f>
        <v>4598.79</v>
      </c>
      <c r="N96" s="59">
        <f ca="1">[1]расчетный!N34+'[1]регулируемые составляющие'!$C$11+'[1]регулируемые составляющие'!$C$6+'[1]регулируемые составляющие'!$C$14</f>
        <v>4593.0599999999995</v>
      </c>
      <c r="O96" s="59">
        <f ca="1">[1]расчетный!O34+'[1]регулируемые составляющие'!$C$11+'[1]регулируемые составляющие'!$C$6+'[1]регулируемые составляющие'!$C$14</f>
        <v>4596.32</v>
      </c>
      <c r="P96" s="59">
        <f ca="1">[1]расчетный!P34+'[1]регулируемые составляющие'!$C$11+'[1]регулируемые составляющие'!$C$6+'[1]регулируемые составляющие'!$C$14</f>
        <v>4597.829999999999</v>
      </c>
      <c r="Q96" s="59">
        <f ca="1">[1]расчетный!Q34+'[1]регулируемые составляющие'!$C$11+'[1]регулируемые составляющие'!$C$6+'[1]регулируемые составляющие'!$C$14</f>
        <v>4588.4199999999992</v>
      </c>
      <c r="R96" s="59">
        <f ca="1">[1]расчетный!R34+'[1]регулируемые составляющие'!$C$11+'[1]регулируемые составляющие'!$C$6+'[1]регулируемые составляющие'!$C$14</f>
        <v>4599.87</v>
      </c>
      <c r="S96" s="59">
        <f ca="1">[1]расчетный!S34+'[1]регулируемые составляющие'!$C$11+'[1]регулируемые составляющие'!$C$6+'[1]регулируемые составляющие'!$C$14</f>
        <v>4676.329999999999</v>
      </c>
      <c r="T96" s="59">
        <f ca="1">[1]расчетный!T34+'[1]регулируемые составляющие'!$C$11+'[1]регулируемые составляющие'!$C$6+'[1]регулируемые составляющие'!$C$14</f>
        <v>4722.53</v>
      </c>
      <c r="U96" s="59">
        <f ca="1">[1]расчетный!U34+'[1]регулируемые составляющие'!$C$11+'[1]регулируемые составляющие'!$C$6+'[1]регулируемые составляющие'!$C$14</f>
        <v>4628.2699999999995</v>
      </c>
      <c r="V96" s="59">
        <f ca="1">[1]расчетный!V34+'[1]регулируемые составляющие'!$C$11+'[1]регулируемые составляющие'!$C$6+'[1]регулируемые составляющие'!$C$14</f>
        <v>4587.9799999999996</v>
      </c>
      <c r="W96" s="59">
        <f ca="1">[1]расчетный!W34+'[1]регулируемые составляющие'!$C$11+'[1]регулируемые составляющие'!$C$6+'[1]регулируемые составляющие'!$C$14</f>
        <v>4579.16</v>
      </c>
      <c r="X96" s="59">
        <f ca="1">[1]расчетный!X34+'[1]регулируемые составляющие'!$C$11+'[1]регулируемые составляющие'!$C$6+'[1]регулируемые составляющие'!$C$14</f>
        <v>4437.8399999999992</v>
      </c>
      <c r="Y96" s="59">
        <f ca="1">[1]расчетный!Y34+'[1]регулируемые составляющие'!$C$11+'[1]регулируемые составляющие'!$C$6+'[1]регулируемые составляющие'!$C$14</f>
        <v>4152.07</v>
      </c>
      <c r="AB96" s="60"/>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row>
    <row r="97" spans="1:75" ht="12" x14ac:dyDescent="0.2">
      <c r="A97" s="58">
        <v>16</v>
      </c>
      <c r="B97" s="59">
        <f ca="1">[1]расчетный!B35+'[1]регулируемые составляющие'!$C$11+'[1]регулируемые составляющие'!$C$6+'[1]регулируемые составляющие'!$C$14</f>
        <v>4088.49</v>
      </c>
      <c r="C97" s="59">
        <f ca="1">[1]расчетный!C35+'[1]регулируемые составляющие'!$C$11+'[1]регулируемые составляющие'!$C$6+'[1]регулируемые составляющие'!$C$14</f>
        <v>4030.12</v>
      </c>
      <c r="D97" s="59">
        <f ca="1">[1]расчетный!D35+'[1]регулируемые составляющие'!$C$11+'[1]регулируемые составляющие'!$C$6+'[1]регулируемые составляющие'!$C$14</f>
        <v>3969.7099999999996</v>
      </c>
      <c r="E97" s="59">
        <f ca="1">[1]расчетный!E35+'[1]регулируемые составляющие'!$C$11+'[1]регулируемые составляющие'!$C$6+'[1]регулируемые составляющие'!$C$14</f>
        <v>3956.93</v>
      </c>
      <c r="F97" s="59">
        <f ca="1">[1]расчетный!F35+'[1]регулируемые составляющие'!$C$11+'[1]регулируемые составляющие'!$C$6+'[1]регулируемые составляющие'!$C$14</f>
        <v>3988.93</v>
      </c>
      <c r="G97" s="59">
        <f ca="1">[1]расчетный!G35+'[1]регулируемые составляющие'!$C$11+'[1]регулируемые составляющие'!$C$6+'[1]регулируемые составляющие'!$C$14</f>
        <v>4175.4999999999991</v>
      </c>
      <c r="H97" s="59">
        <f ca="1">[1]расчетный!H35+'[1]регулируемые составляющие'!$C$11+'[1]регулируемые составляющие'!$C$6+'[1]регулируемые составляющие'!$C$14</f>
        <v>4377.7</v>
      </c>
      <c r="I97" s="59">
        <f ca="1">[1]расчетный!I35+'[1]регулируемые составляющие'!$C$11+'[1]регулируемые составляющие'!$C$6+'[1]регулируемые составляющие'!$C$14</f>
        <v>4556.13</v>
      </c>
      <c r="J97" s="59">
        <f ca="1">[1]расчетный!J35+'[1]регулируемые составляющие'!$C$11+'[1]регулируемые составляющие'!$C$6+'[1]регулируемые составляющие'!$C$14</f>
        <v>4766.0099999999993</v>
      </c>
      <c r="K97" s="59">
        <f ca="1">[1]расчетный!K35+'[1]регулируемые составляющие'!$C$11+'[1]регулируемые составляющие'!$C$6+'[1]регулируемые составляющие'!$C$14</f>
        <v>4754.79</v>
      </c>
      <c r="L97" s="59">
        <f ca="1">[1]расчетный!L35+'[1]регулируемые составляющие'!$C$11+'[1]регулируемые составляющие'!$C$6+'[1]регулируемые составляющие'!$C$14</f>
        <v>4713.5899999999992</v>
      </c>
      <c r="M97" s="59">
        <f ca="1">[1]расчетный!M35+'[1]регулируемые составляющие'!$C$11+'[1]регулируемые составляющие'!$C$6+'[1]регулируемые составляющие'!$C$14</f>
        <v>4807.2599999999993</v>
      </c>
      <c r="N97" s="59">
        <f ca="1">[1]расчетный!N35+'[1]регулируемые составляющие'!$C$11+'[1]регулируемые составляющие'!$C$6+'[1]регулируемые составляющие'!$C$14</f>
        <v>4849.74</v>
      </c>
      <c r="O97" s="59">
        <f ca="1">[1]расчетный!O35+'[1]регулируемые составляющие'!$C$11+'[1]регулируемые составляющие'!$C$6+'[1]регулируемые составляющие'!$C$14</f>
        <v>4865.829999999999</v>
      </c>
      <c r="P97" s="59">
        <f ca="1">[1]расчетный!P35+'[1]регулируемые составляющие'!$C$11+'[1]регулируемые составляющие'!$C$6+'[1]регулируемые составляющие'!$C$14</f>
        <v>4859.829999999999</v>
      </c>
      <c r="Q97" s="59">
        <f ca="1">[1]расчетный!Q35+'[1]регулируемые составляющие'!$C$11+'[1]регулируемые составляющие'!$C$6+'[1]регулируемые составляющие'!$C$14</f>
        <v>4836.4199999999992</v>
      </c>
      <c r="R97" s="59">
        <f ca="1">[1]расчетный!R35+'[1]регулируемые составляющие'!$C$11+'[1]регулируемые составляющие'!$C$6+'[1]регулируемые составляющие'!$C$14</f>
        <v>4837.53</v>
      </c>
      <c r="S97" s="59">
        <f ca="1">[1]расчетный!S35+'[1]регулируемые составляющие'!$C$11+'[1]регулируемые составляющие'!$C$6+'[1]регулируемые составляющие'!$C$14</f>
        <v>4775.1799999999994</v>
      </c>
      <c r="T97" s="59">
        <f ca="1">[1]расчетный!T35+'[1]регулируемые составляющие'!$C$11+'[1]регулируемые составляющие'!$C$6+'[1]регулируемые составляющие'!$C$14</f>
        <v>4658.6099999999997</v>
      </c>
      <c r="U97" s="59">
        <f ca="1">[1]расчетный!U35+'[1]регулируемые составляющие'!$C$11+'[1]регулируемые составляющие'!$C$6+'[1]регулируемые составляющие'!$C$14</f>
        <v>4643.9399999999996</v>
      </c>
      <c r="V97" s="59">
        <f ca="1">[1]расчетный!V35+'[1]регулируемые составляющие'!$C$11+'[1]регулируемые составляющие'!$C$6+'[1]регулируемые составляющие'!$C$14</f>
        <v>4738.7499999999991</v>
      </c>
      <c r="W97" s="59">
        <f ca="1">[1]расчетный!W35+'[1]регулируемые составляющие'!$C$11+'[1]регулируемые составляющие'!$C$6+'[1]регулируемые составляющие'!$C$14</f>
        <v>4596.7299999999996</v>
      </c>
      <c r="X97" s="59">
        <f ca="1">[1]расчетный!X35+'[1]регулируемые составляющие'!$C$11+'[1]регулируемые составляющие'!$C$6+'[1]регулируемые составляющие'!$C$14</f>
        <v>4383.2499999999991</v>
      </c>
      <c r="Y97" s="59">
        <f ca="1">[1]расчетный!Y35+'[1]регулируемые составляющие'!$C$11+'[1]регулируемые составляющие'!$C$6+'[1]регулируемые составляющие'!$C$14</f>
        <v>4091.66</v>
      </c>
      <c r="AB97" s="60"/>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row>
    <row r="98" spans="1:75" ht="12" x14ac:dyDescent="0.2">
      <c r="A98" s="58">
        <v>17</v>
      </c>
      <c r="B98" s="59">
        <f ca="1">[1]расчетный!B36+'[1]регулируемые составляющие'!$C$11+'[1]регулируемые составляющие'!$C$6+'[1]регулируемые составляющие'!$C$14</f>
        <v>3981.91</v>
      </c>
      <c r="C98" s="59">
        <f ca="1">[1]расчетный!C36+'[1]регулируемые составляющие'!$C$11+'[1]регулируемые составляющие'!$C$6+'[1]регулируемые составляющие'!$C$14</f>
        <v>3928.14</v>
      </c>
      <c r="D98" s="59">
        <f ca="1">[1]расчетный!D36+'[1]регулируемые составляющие'!$C$11+'[1]регулируемые составляющие'!$C$6+'[1]регулируемые составляющие'!$C$14</f>
        <v>3888.0399999999995</v>
      </c>
      <c r="E98" s="59">
        <f ca="1">[1]расчетный!E36+'[1]регулируемые составляющие'!$C$11+'[1]регулируемые составляющие'!$C$6+'[1]регулируемые составляющие'!$C$14</f>
        <v>3887.14</v>
      </c>
      <c r="F98" s="59">
        <f ca="1">[1]расчетный!F36+'[1]регулируемые составляющие'!$C$11+'[1]регулируемые составляющие'!$C$6+'[1]регулируемые составляющие'!$C$14</f>
        <v>3926.0299999999997</v>
      </c>
      <c r="G98" s="59">
        <f ca="1">[1]расчетный!G36+'[1]регулируемые составляющие'!$C$11+'[1]регулируемые составляющие'!$C$6+'[1]регулируемые составляющие'!$C$14</f>
        <v>4061.5199999999995</v>
      </c>
      <c r="H98" s="59">
        <f ca="1">[1]расчетный!H36+'[1]регулируемые составляющие'!$C$11+'[1]регулируемые составляющие'!$C$6+'[1]регулируемые составляющие'!$C$14</f>
        <v>4178.9299999999994</v>
      </c>
      <c r="I98" s="59">
        <f ca="1">[1]расчетный!I36+'[1]регулируемые составляющие'!$C$11+'[1]регулируемые составляющие'!$C$6+'[1]регулируемые составляющие'!$C$14</f>
        <v>4494.21</v>
      </c>
      <c r="J98" s="59">
        <f ca="1">[1]расчетный!J36+'[1]регулируемые составляющие'!$C$11+'[1]регулируемые составляющие'!$C$6+'[1]регулируемые составляющие'!$C$14</f>
        <v>4721.8599999999997</v>
      </c>
      <c r="K98" s="59">
        <f ca="1">[1]расчетный!K36+'[1]регулируемые составляющие'!$C$11+'[1]регулируемые составляющие'!$C$6+'[1]регулируемые составляющие'!$C$14</f>
        <v>4570.9199999999992</v>
      </c>
      <c r="L98" s="59">
        <f ca="1">[1]расчетный!L36+'[1]регулируемые составляющие'!$C$11+'[1]регулируемые составляющие'!$C$6+'[1]регулируемые составляющие'!$C$14</f>
        <v>4529.05</v>
      </c>
      <c r="M98" s="59">
        <f ca="1">[1]расчетный!M36+'[1]регулируемые составляющие'!$C$11+'[1]регулируемые составляющие'!$C$6+'[1]регулируемые составляющие'!$C$14</f>
        <v>4640.1799999999994</v>
      </c>
      <c r="N98" s="59">
        <f ca="1">[1]расчетный!N36+'[1]регулируемые составляющие'!$C$11+'[1]регулируемые составляющие'!$C$6+'[1]регулируемые составляющие'!$C$14</f>
        <v>4768.8399999999992</v>
      </c>
      <c r="O98" s="59">
        <f ca="1">[1]расчетный!O36+'[1]регулируемые составляющие'!$C$11+'[1]регулируемые составляющие'!$C$6+'[1]регулируемые составляющие'!$C$14</f>
        <v>4787.07</v>
      </c>
      <c r="P98" s="59">
        <f ca="1">[1]расчетный!P36+'[1]регулируемые составляющие'!$C$11+'[1]регулируемые составляющие'!$C$6+'[1]регулируемые составляющие'!$C$14</f>
        <v>4795.8099999999995</v>
      </c>
      <c r="Q98" s="59">
        <f ca="1">[1]расчетный!Q36+'[1]регулируемые составляющие'!$C$11+'[1]регулируемые составляющие'!$C$6+'[1]регулируемые составляющие'!$C$14</f>
        <v>4789.0899999999992</v>
      </c>
      <c r="R98" s="59">
        <f ca="1">[1]расчетный!R36+'[1]регулируемые составляющие'!$C$11+'[1]регулируемые составляющие'!$C$6+'[1]регулируемые составляющие'!$C$14</f>
        <v>4775.579999999999</v>
      </c>
      <c r="S98" s="59">
        <f ca="1">[1]расчетный!S36+'[1]регулируемые составляющие'!$C$11+'[1]регулируемые составляющие'!$C$6+'[1]регулируемые составляющие'!$C$14</f>
        <v>4728.24</v>
      </c>
      <c r="T98" s="59">
        <f ca="1">[1]расчетный!T36+'[1]регулируемые составляющие'!$C$11+'[1]регулируемые составляющие'!$C$6+'[1]регулируемые составляющие'!$C$14</f>
        <v>4627.55</v>
      </c>
      <c r="U98" s="59">
        <f ca="1">[1]расчетный!U36+'[1]регулируемые составляющие'!$C$11+'[1]регулируемые составляющие'!$C$6+'[1]регулируемые составляющие'!$C$14</f>
        <v>4631.05</v>
      </c>
      <c r="V98" s="59">
        <f ca="1">[1]расчетный!V36+'[1]регулируемые составляющие'!$C$11+'[1]регулируемые составляющие'!$C$6+'[1]регулируемые составляющие'!$C$14</f>
        <v>4737.38</v>
      </c>
      <c r="W98" s="59">
        <f ca="1">[1]расчетный!W36+'[1]регулируемые составляющие'!$C$11+'[1]регулируемые составляющие'!$C$6+'[1]регулируемые составляющие'!$C$14</f>
        <v>4612.9999999999991</v>
      </c>
      <c r="X98" s="59">
        <f ca="1">[1]расчетный!X36+'[1]регулируемые составляющие'!$C$11+'[1]регулируемые составляющие'!$C$6+'[1]регулируемые составляющие'!$C$14</f>
        <v>4401.9199999999992</v>
      </c>
      <c r="Y98" s="59">
        <f ca="1">[1]расчетный!Y36+'[1]регулируемые составляющие'!$C$11+'[1]регулируемые составляющие'!$C$6+'[1]регулируемые составляющие'!$C$14</f>
        <v>4154.9799999999996</v>
      </c>
      <c r="AB98" s="60"/>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row>
    <row r="99" spans="1:75" ht="12" x14ac:dyDescent="0.2">
      <c r="A99" s="58">
        <v>18</v>
      </c>
      <c r="B99" s="59">
        <f ca="1">[1]расчетный!B37+'[1]регулируемые составляющие'!$C$11+'[1]регулируемые составляющие'!$C$6+'[1]регулируемые составляющие'!$C$14</f>
        <v>3977.7799999999997</v>
      </c>
      <c r="C99" s="59">
        <f ca="1">[1]расчетный!C37+'[1]регулируемые составляющие'!$C$11+'[1]регулируемые составляющие'!$C$6+'[1]регулируемые составляющие'!$C$14</f>
        <v>3914.6</v>
      </c>
      <c r="D99" s="59">
        <f ca="1">[1]расчетный!D37+'[1]регулируемые составляющие'!$C$11+'[1]регулируемые составляющие'!$C$6+'[1]регулируемые составляющие'!$C$14</f>
        <v>3897.3099999999995</v>
      </c>
      <c r="E99" s="59">
        <f ca="1">[1]расчетный!E37+'[1]регулируемые составляющие'!$C$11+'[1]регулируемые составляющие'!$C$6+'[1]регулируемые составляющие'!$C$14</f>
        <v>3915.3099999999995</v>
      </c>
      <c r="F99" s="59">
        <f ca="1">[1]расчетный!F37+'[1]регулируемые составляющие'!$C$11+'[1]регулируемые составляющие'!$C$6+'[1]регулируемые составляющие'!$C$14</f>
        <v>3971.9199999999996</v>
      </c>
      <c r="G99" s="59">
        <f ca="1">[1]расчетный!G37+'[1]регулируемые составляющие'!$C$11+'[1]регулируемые составляющие'!$C$6+'[1]регулируемые составляющие'!$C$14</f>
        <v>4064.7</v>
      </c>
      <c r="H99" s="59">
        <f ca="1">[1]расчетный!H37+'[1]регулируемые составляющие'!$C$11+'[1]регулируемые составляющие'!$C$6+'[1]регулируемые составляющие'!$C$14</f>
        <v>4225.3999999999996</v>
      </c>
      <c r="I99" s="59">
        <f ca="1">[1]расчетный!I37+'[1]регулируемые составляющие'!$C$11+'[1]регулируемые составляющие'!$C$6+'[1]регулируемые составляющие'!$C$14</f>
        <v>4494.82</v>
      </c>
      <c r="J99" s="59">
        <f ca="1">[1]расчетный!J37+'[1]регулируемые составляющие'!$C$11+'[1]регулируемые составляющие'!$C$6+'[1]регулируемые составляющие'!$C$14</f>
        <v>4610.04</v>
      </c>
      <c r="K99" s="59">
        <f ca="1">[1]расчетный!K37+'[1]регулируемые составляющие'!$C$11+'[1]регулируемые составляющие'!$C$6+'[1]регулируемые составляющие'!$C$14</f>
        <v>4494.8999999999996</v>
      </c>
      <c r="L99" s="59">
        <f ca="1">[1]расчетный!L37+'[1]регулируемые составляющие'!$C$11+'[1]регулируемые составляющие'!$C$6+'[1]регулируемые составляющие'!$C$14</f>
        <v>4491.66</v>
      </c>
      <c r="M99" s="59">
        <f ca="1">[1]расчетный!M37+'[1]регулируемые составляющие'!$C$11+'[1]регулируемые составляющие'!$C$6+'[1]регулируемые составляющие'!$C$14</f>
        <v>4735.57</v>
      </c>
      <c r="N99" s="59">
        <f ca="1">[1]расчетный!N37+'[1]регулируемые составляющие'!$C$11+'[1]регулируемые составляющие'!$C$6+'[1]регулируемые составляющие'!$C$14</f>
        <v>4740.49</v>
      </c>
      <c r="O99" s="59">
        <f ca="1">[1]расчетный!O37+'[1]регулируемые составляющие'!$C$11+'[1]регулируемые составляющие'!$C$6+'[1]регулируемые составляющие'!$C$14</f>
        <v>4735.1899999999996</v>
      </c>
      <c r="P99" s="59">
        <f ca="1">[1]расчетный!P37+'[1]регулируемые составляющие'!$C$11+'[1]регулируемые составляющие'!$C$6+'[1]регулируемые составляющие'!$C$14</f>
        <v>4756.1899999999996</v>
      </c>
      <c r="Q99" s="59">
        <f ca="1">[1]расчетный!Q37+'[1]регулируемые составляющие'!$C$11+'[1]регулируемые составляющие'!$C$6+'[1]регулируемые составляющие'!$C$14</f>
        <v>4751.63</v>
      </c>
      <c r="R99" s="59">
        <f ca="1">[1]расчетный!R37+'[1]регулируемые составляющие'!$C$11+'[1]регулируемые составляющие'!$C$6+'[1]регулируемые составляющие'!$C$14</f>
        <v>4750.96</v>
      </c>
      <c r="S99" s="59">
        <f ca="1">[1]расчетный!S37+'[1]регулируемые составляющие'!$C$11+'[1]регулируемые составляющие'!$C$6+'[1]регулируемые составляющие'!$C$14</f>
        <v>4501.7699999999995</v>
      </c>
      <c r="T99" s="59">
        <f ca="1">[1]расчетный!T37+'[1]регулируемые составляющие'!$C$11+'[1]регулируемые составляющие'!$C$6+'[1]регулируемые составляющие'!$C$14</f>
        <v>4509.5199999999995</v>
      </c>
      <c r="U99" s="59">
        <f ca="1">[1]расчетный!U37+'[1]регулируемые составляющие'!$C$11+'[1]регулируемые составляющие'!$C$6+'[1]регулируемые составляющие'!$C$14</f>
        <v>4537.5899999999992</v>
      </c>
      <c r="V99" s="59">
        <f ca="1">[1]расчетный!V37+'[1]регулируемые составляющие'!$C$11+'[1]регулируемые составляющие'!$C$6+'[1]регулируемые составляющие'!$C$14</f>
        <v>4683.32</v>
      </c>
      <c r="W99" s="59">
        <f ca="1">[1]расчетный!W37+'[1]регулируемые составляющие'!$C$11+'[1]регулируемые составляющие'!$C$6+'[1]регулируемые составляющие'!$C$14</f>
        <v>4566.4299999999994</v>
      </c>
      <c r="X99" s="59">
        <f ca="1">[1]расчетный!X37+'[1]регулируемые составляющие'!$C$11+'[1]регулируемые составляющие'!$C$6+'[1]регулируемые составляющие'!$C$14</f>
        <v>4308.74</v>
      </c>
      <c r="Y99" s="59">
        <f ca="1">[1]расчетный!Y37+'[1]регулируемые составляющие'!$C$11+'[1]регулируемые составляющие'!$C$6+'[1]регулируемые составляющие'!$C$14</f>
        <v>4083.7799999999997</v>
      </c>
      <c r="AB99" s="60"/>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row>
    <row r="100" spans="1:75" ht="12" x14ac:dyDescent="0.2">
      <c r="A100" s="58">
        <v>19</v>
      </c>
      <c r="B100" s="59">
        <f ca="1">[1]расчетный!B38+'[1]регулируемые составляющие'!$C$11+'[1]регулируемые составляющие'!$C$6+'[1]регулируемые составляющие'!$C$14</f>
        <v>3981.0099999999998</v>
      </c>
      <c r="C100" s="59">
        <f ca="1">[1]расчетный!C38+'[1]регулируемые составляющие'!$C$11+'[1]регулируемые составляющие'!$C$6+'[1]регулируемые составляющие'!$C$14</f>
        <v>3897.3999999999996</v>
      </c>
      <c r="D100" s="59">
        <f ca="1">[1]расчетный!D38+'[1]регулируемые составляющие'!$C$11+'[1]регулируемые составляющие'!$C$6+'[1]регулируемые составляющие'!$C$14</f>
        <v>3887.2799999999997</v>
      </c>
      <c r="E100" s="59">
        <f ca="1">[1]расчетный!E38+'[1]регулируемые составляющие'!$C$11+'[1]регулируемые составляющие'!$C$6+'[1]регулируемые составляющие'!$C$14</f>
        <v>3888.7</v>
      </c>
      <c r="F100" s="59">
        <f ca="1">[1]расчетный!F38+'[1]регулируемые составляющие'!$C$11+'[1]регулируемые составляющие'!$C$6+'[1]регулируемые составляющие'!$C$14</f>
        <v>3942.2599999999998</v>
      </c>
      <c r="G100" s="59">
        <f ca="1">[1]расчетный!G38+'[1]регулируемые составляющие'!$C$11+'[1]регулируемые составляющие'!$C$6+'[1]регулируемые составляющие'!$C$14</f>
        <v>4056.5399999999995</v>
      </c>
      <c r="H100" s="59">
        <f ca="1">[1]расчетный!H38+'[1]регулируемые составляющие'!$C$11+'[1]регулируемые составляющие'!$C$6+'[1]регулируемые составляющие'!$C$14</f>
        <v>4280.24</v>
      </c>
      <c r="I100" s="59">
        <f ca="1">[1]расчетный!I38+'[1]регулируемые составляющие'!$C$11+'[1]регулируемые составляющие'!$C$6+'[1]регулируемые составляющие'!$C$14</f>
        <v>4515.5999999999995</v>
      </c>
      <c r="J100" s="59">
        <f ca="1">[1]расчетный!J38+'[1]регулируемые составляющие'!$C$11+'[1]регулируемые составляющие'!$C$6+'[1]регулируемые составляющие'!$C$14</f>
        <v>4678.22</v>
      </c>
      <c r="K100" s="59">
        <f ca="1">[1]расчетный!K38+'[1]регулируемые составляющие'!$C$11+'[1]регулируемые составляющие'!$C$6+'[1]регулируемые составляющие'!$C$14</f>
        <v>4673.9399999999996</v>
      </c>
      <c r="L100" s="59">
        <f ca="1">[1]расчетный!L38+'[1]регулируемые составляющие'!$C$11+'[1]регулируемые составляющие'!$C$6+'[1]регулируемые составляющие'!$C$14</f>
        <v>4682.8999999999996</v>
      </c>
      <c r="M100" s="59">
        <f ca="1">[1]расчетный!M38+'[1]регулируемые составляющие'!$C$11+'[1]регулируемые составляющие'!$C$6+'[1]регулируемые составляющие'!$C$14</f>
        <v>4726.7499999999991</v>
      </c>
      <c r="N100" s="59">
        <f ca="1">[1]расчетный!N38+'[1]регулируемые составляющие'!$C$11+'[1]регулируемые составляющие'!$C$6+'[1]регулируемые составляющие'!$C$14</f>
        <v>4759.46</v>
      </c>
      <c r="O100" s="59">
        <f ca="1">[1]расчетный!O38+'[1]регулируемые составляющие'!$C$11+'[1]регулируемые составляющие'!$C$6+'[1]регулируемые составляющие'!$C$14</f>
        <v>4771.3999999999996</v>
      </c>
      <c r="P100" s="59">
        <f ca="1">[1]расчетный!P38+'[1]регулируемые составляющие'!$C$11+'[1]регулируемые составляющие'!$C$6+'[1]регулируемые составляющие'!$C$14</f>
        <v>4770.6499999999996</v>
      </c>
      <c r="Q100" s="59">
        <f ca="1">[1]расчетный!Q38+'[1]регулируемые составляющие'!$C$11+'[1]регулируемые составляющие'!$C$6+'[1]регулируемые составляющие'!$C$14</f>
        <v>4759.3599999999997</v>
      </c>
      <c r="R100" s="59">
        <f ca="1">[1]расчетный!R38+'[1]регулируемые составляющие'!$C$11+'[1]регулируемые составляющие'!$C$6+'[1]регулируемые составляющие'!$C$14</f>
        <v>4758.28</v>
      </c>
      <c r="S100" s="59">
        <f ca="1">[1]расчетный!S38+'[1]регулируемые составляющие'!$C$11+'[1]регулируемые составляющие'!$C$6+'[1]регулируемые составляющие'!$C$14</f>
        <v>4660.49</v>
      </c>
      <c r="T100" s="59">
        <f ca="1">[1]расчетный!T38+'[1]регулируемые составляющие'!$C$11+'[1]регулируемые составляющие'!$C$6+'[1]регулируемые составляющие'!$C$14</f>
        <v>4666.3999999999996</v>
      </c>
      <c r="U100" s="59">
        <f ca="1">[1]расчетный!U38+'[1]регулируемые составляющие'!$C$11+'[1]регулируемые составляющие'!$C$6+'[1]регулируемые составляющие'!$C$14</f>
        <v>4675.9799999999996</v>
      </c>
      <c r="V100" s="59">
        <f ca="1">[1]расчетный!V38+'[1]регулируемые составляющие'!$C$11+'[1]регулируемые составляющие'!$C$6+'[1]регулируемые составляющие'!$C$14</f>
        <v>4697.7599999999993</v>
      </c>
      <c r="W100" s="59">
        <f ca="1">[1]расчетный!W38+'[1]регулируемые составляющие'!$C$11+'[1]регулируемые составляющие'!$C$6+'[1]регулируемые составляющие'!$C$14</f>
        <v>4586.04</v>
      </c>
      <c r="X100" s="59">
        <f ca="1">[1]расчетный!X38+'[1]регулируемые составляющие'!$C$11+'[1]регулируемые составляющие'!$C$6+'[1]регулируемые составляющие'!$C$14</f>
        <v>4408.2499999999991</v>
      </c>
      <c r="Y100" s="59">
        <f ca="1">[1]расчетный!Y38+'[1]регулируемые составляющие'!$C$11+'[1]регулируемые составляющие'!$C$6+'[1]регулируемые составляющие'!$C$14</f>
        <v>4185.24</v>
      </c>
      <c r="AB100" s="60"/>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row>
    <row r="101" spans="1:75" ht="12" x14ac:dyDescent="0.2">
      <c r="A101" s="58">
        <v>20</v>
      </c>
      <c r="B101" s="59">
        <f ca="1">[1]расчетный!B39+'[1]регулируемые составляющие'!$C$11+'[1]регулируемые составляющие'!$C$6+'[1]регулируемые составляющие'!$C$14</f>
        <v>3981.16</v>
      </c>
      <c r="C101" s="59">
        <f ca="1">[1]расчетный!C39+'[1]регулируемые составляющие'!$C$11+'[1]регулируемые составляющие'!$C$6+'[1]регулируемые составляющие'!$C$14</f>
        <v>3910.41</v>
      </c>
      <c r="D101" s="59">
        <f ca="1">[1]расчетный!D39+'[1]регулируемые составляющие'!$C$11+'[1]регулируемые составляющие'!$C$6+'[1]регулируемые составляющие'!$C$14</f>
        <v>3890.1899999999996</v>
      </c>
      <c r="E101" s="59">
        <f ca="1">[1]расчетный!E39+'[1]регулируемые составляющие'!$C$11+'[1]регулируемые составляющие'!$C$6+'[1]регулируемые составляющие'!$C$14</f>
        <v>3896.8799999999997</v>
      </c>
      <c r="F101" s="59">
        <f ca="1">[1]расчетный!F39+'[1]регулируемые составляющие'!$C$11+'[1]регулируемые составляющие'!$C$6+'[1]регулируемые составляющие'!$C$14</f>
        <v>3959.7299999999996</v>
      </c>
      <c r="G101" s="59">
        <f ca="1">[1]расчетный!G39+'[1]регулируемые составляющие'!$C$11+'[1]регулируемые составляющие'!$C$6+'[1]регулируемые составляющие'!$C$14</f>
        <v>4052.2799999999997</v>
      </c>
      <c r="H101" s="59">
        <f ca="1">[1]расчетный!H39+'[1]регулируемые составляющие'!$C$11+'[1]регулируемые составляющие'!$C$6+'[1]регулируемые составляющие'!$C$14</f>
        <v>4265.29</v>
      </c>
      <c r="I101" s="59">
        <f ca="1">[1]расчетный!I39+'[1]регулируемые составляющие'!$C$11+'[1]регулируемые составляющие'!$C$6+'[1]регулируемые составляющие'!$C$14</f>
        <v>4524.3599999999997</v>
      </c>
      <c r="J101" s="59">
        <f ca="1">[1]расчетный!J39+'[1]регулируемые составляющие'!$C$11+'[1]регулируемые составляющие'!$C$6+'[1]регулируемые составляющие'!$C$14</f>
        <v>4706.79</v>
      </c>
      <c r="K101" s="59">
        <f ca="1">[1]расчетный!K39+'[1]регулируемые составляющие'!$C$11+'[1]регулируемые составляющие'!$C$6+'[1]регулируемые составляющие'!$C$14</f>
        <v>4612.2699999999995</v>
      </c>
      <c r="L101" s="59">
        <f ca="1">[1]расчетный!L39+'[1]регулируемые составляющие'!$C$11+'[1]регулируемые составляющие'!$C$6+'[1]регулируемые составляющие'!$C$14</f>
        <v>4593.71</v>
      </c>
      <c r="M101" s="59">
        <f ca="1">[1]расчетный!M39+'[1]регулируемые составляющие'!$C$11+'[1]регулируемые составляющие'!$C$6+'[1]регулируемые составляющие'!$C$14</f>
        <v>4788.12</v>
      </c>
      <c r="N101" s="59">
        <f ca="1">[1]расчетный!N39+'[1]регулируемые составляющие'!$C$11+'[1]регулируемые составляющие'!$C$6+'[1]регулируемые составляющие'!$C$14</f>
        <v>4773.6099999999997</v>
      </c>
      <c r="O101" s="59">
        <f ca="1">[1]расчетный!O39+'[1]регулируемые составляющие'!$C$11+'[1]регулируемые составляющие'!$C$6+'[1]регулируемые составляющие'!$C$14</f>
        <v>4795.74</v>
      </c>
      <c r="P101" s="59">
        <f ca="1">[1]расчетный!P39+'[1]регулируемые составляющие'!$C$11+'[1]регулируемые составляющие'!$C$6+'[1]регулируемые составляющие'!$C$14</f>
        <v>4802.1799999999994</v>
      </c>
      <c r="Q101" s="59">
        <f ca="1">[1]расчетный!Q39+'[1]регулируемые составляющие'!$C$11+'[1]регулируемые составляющие'!$C$6+'[1]регулируемые составляющие'!$C$14</f>
        <v>4790.4299999999994</v>
      </c>
      <c r="R101" s="59">
        <f ca="1">[1]расчетный!R39+'[1]регулируемые составляющие'!$C$11+'[1]регулируемые составляющие'!$C$6+'[1]регулируемые составляющие'!$C$14</f>
        <v>4785.28</v>
      </c>
      <c r="S101" s="59">
        <f ca="1">[1]расчетный!S39+'[1]регулируемые составляющие'!$C$11+'[1]регулируемые составляющие'!$C$6+'[1]регулируемые составляющие'!$C$14</f>
        <v>4668.22</v>
      </c>
      <c r="T101" s="59">
        <f ca="1">[1]расчетный!T39+'[1]регулируемые составляющие'!$C$11+'[1]регулируемые составляющие'!$C$6+'[1]регулируемые составляющие'!$C$14</f>
        <v>4665.9799999999996</v>
      </c>
      <c r="U101" s="59">
        <f ca="1">[1]расчетный!U39+'[1]регулируемые составляющие'!$C$11+'[1]регулируемые составляющие'!$C$6+'[1]регулируемые составляющие'!$C$14</f>
        <v>4712.91</v>
      </c>
      <c r="V101" s="59">
        <f ca="1">[1]расчетный!V39+'[1]регулируемые составляющие'!$C$11+'[1]регулируемые составляющие'!$C$6+'[1]регулируемые составляющие'!$C$14</f>
        <v>4752.7699999999995</v>
      </c>
      <c r="W101" s="59">
        <f ca="1">[1]расчетный!W39+'[1]регулируемые составляющие'!$C$11+'[1]регулируемые составляющие'!$C$6+'[1]регулируемые составляющие'!$C$14</f>
        <v>4672.29</v>
      </c>
      <c r="X101" s="59">
        <f ca="1">[1]расчетный!X39+'[1]регулируемые составляющие'!$C$11+'[1]регулируемые составляющие'!$C$6+'[1]регулируемые составляющие'!$C$14</f>
        <v>4413.97</v>
      </c>
      <c r="Y101" s="59">
        <f ca="1">[1]расчетный!Y39+'[1]регулируемые составляющие'!$C$11+'[1]регулируемые составляющие'!$C$6+'[1]регулируемые составляющие'!$C$14</f>
        <v>4169.4199999999992</v>
      </c>
      <c r="AB101" s="60"/>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row>
    <row r="102" spans="1:75" ht="12" x14ac:dyDescent="0.2">
      <c r="A102" s="58">
        <v>21</v>
      </c>
      <c r="B102" s="59">
        <f ca="1">[1]расчетный!B40+'[1]регулируемые составляющие'!$C$11+'[1]регулируемые составляющие'!$C$6+'[1]регулируемые составляющие'!$C$14</f>
        <v>4038.2499999999995</v>
      </c>
      <c r="C102" s="59">
        <f ca="1">[1]расчетный!C40+'[1]регулируемые составляющие'!$C$11+'[1]регулируемые составляющие'!$C$6+'[1]регулируемые составляющие'!$C$14</f>
        <v>4008.0799999999995</v>
      </c>
      <c r="D102" s="59">
        <f ca="1">[1]расчетный!D40+'[1]регулируемые составляющие'!$C$11+'[1]регулируемые составляющие'!$C$6+'[1]регулируемые составляющие'!$C$14</f>
        <v>3969.72</v>
      </c>
      <c r="E102" s="59">
        <f ca="1">[1]расчетный!E40+'[1]регулируемые составляющие'!$C$11+'[1]регулируемые составляющие'!$C$6+'[1]регулируемые составляющие'!$C$14</f>
        <v>3959.68</v>
      </c>
      <c r="F102" s="59">
        <f ca="1">[1]расчетный!F40+'[1]регулируемые составляющие'!$C$11+'[1]регулируемые составляющие'!$C$6+'[1]регулируемые составляющие'!$C$14</f>
        <v>3967.7299999999996</v>
      </c>
      <c r="G102" s="59">
        <f ca="1">[1]расчетный!G40+'[1]регулируемые составляющие'!$C$11+'[1]регулируемые составляющие'!$C$6+'[1]регулируемые составляющие'!$C$14</f>
        <v>4019.0199999999995</v>
      </c>
      <c r="H102" s="59">
        <f ca="1">[1]расчетный!H40+'[1]регулируемые составляющие'!$C$11+'[1]регулируемые составляющие'!$C$6+'[1]регулируемые составляющие'!$C$14</f>
        <v>4041.5299999999997</v>
      </c>
      <c r="I102" s="59">
        <f ca="1">[1]расчетный!I40+'[1]регулируемые составляющие'!$C$11+'[1]регулируемые составляющие'!$C$6+'[1]регулируемые составляющие'!$C$14</f>
        <v>4251.13</v>
      </c>
      <c r="J102" s="59">
        <f ca="1">[1]расчетный!J40+'[1]регулируемые составляющие'!$C$11+'[1]регулируемые составляющие'!$C$6+'[1]регулируемые составляющие'!$C$14</f>
        <v>4402.38</v>
      </c>
      <c r="K102" s="59">
        <f ca="1">[1]расчетный!K40+'[1]регулируемые составляющие'!$C$11+'[1]регулируемые составляющие'!$C$6+'[1]регулируемые составляющие'!$C$14</f>
        <v>4609.41</v>
      </c>
      <c r="L102" s="59">
        <f ca="1">[1]расчетный!L40+'[1]регулируемые составляющие'!$C$11+'[1]регулируемые составляющие'!$C$6+'[1]регулируемые составляющие'!$C$14</f>
        <v>4693.0999999999995</v>
      </c>
      <c r="M102" s="59">
        <f ca="1">[1]расчетный!M40+'[1]регулируемые составляющие'!$C$11+'[1]регулируемые составляющие'!$C$6+'[1]регулируемые составляющие'!$C$14</f>
        <v>4700.47</v>
      </c>
      <c r="N102" s="59">
        <f ca="1">[1]расчетный!N40+'[1]регулируемые составляющие'!$C$11+'[1]регулируемые составляющие'!$C$6+'[1]регулируемые составляющие'!$C$14</f>
        <v>4672.24</v>
      </c>
      <c r="O102" s="59">
        <f ca="1">[1]расчетный!O40+'[1]регулируемые составляющие'!$C$11+'[1]регулируемые составляющие'!$C$6+'[1]регулируемые составляющие'!$C$14</f>
        <v>4667.16</v>
      </c>
      <c r="P102" s="59">
        <f ca="1">[1]расчетный!P40+'[1]регулируемые составляющие'!$C$11+'[1]регулируемые составляющие'!$C$6+'[1]регулируемые составляющие'!$C$14</f>
        <v>4650.9999999999991</v>
      </c>
      <c r="Q102" s="59">
        <f ca="1">[1]расчетный!Q40+'[1]регулируемые составляющие'!$C$11+'[1]регулируемые составляющие'!$C$6+'[1]регулируемые составляющие'!$C$14</f>
        <v>4640.9299999999994</v>
      </c>
      <c r="R102" s="59">
        <f ca="1">[1]расчетный!R40+'[1]регулируемые составляющие'!$C$11+'[1]регулируемые составляющие'!$C$6+'[1]регулируемые составляющие'!$C$14</f>
        <v>4624.22</v>
      </c>
      <c r="S102" s="59">
        <f ca="1">[1]расчетный!S40+'[1]регулируемые составляющие'!$C$11+'[1]регулируемые составляющие'!$C$6+'[1]регулируемые составляющие'!$C$14</f>
        <v>4658.2499999999991</v>
      </c>
      <c r="T102" s="59">
        <f ca="1">[1]расчетный!T40+'[1]регулируемые составляющие'!$C$11+'[1]регулируемые составляющие'!$C$6+'[1]регулируемые составляющие'!$C$14</f>
        <v>4672.4299999999994</v>
      </c>
      <c r="U102" s="59">
        <f ca="1">[1]расчетный!U40+'[1]регулируемые составляющие'!$C$11+'[1]регулируемые составляющие'!$C$6+'[1]регулируемые составляющие'!$C$14</f>
        <v>4628.5999999999995</v>
      </c>
      <c r="V102" s="59">
        <f ca="1">[1]расчетный!V40+'[1]регулируемые составляющие'!$C$11+'[1]регулируемые составляющие'!$C$6+'[1]регулируемые составляющие'!$C$14</f>
        <v>4547.9799999999996</v>
      </c>
      <c r="W102" s="59">
        <f ca="1">[1]расчетный!W40+'[1]регулируемые составляющие'!$C$11+'[1]регулируемые составляющие'!$C$6+'[1]регулируемые составляющие'!$C$14</f>
        <v>4501.38</v>
      </c>
      <c r="X102" s="59">
        <f ca="1">[1]расчетный!X40+'[1]регулируемые составляющие'!$C$11+'[1]регулируемые составляющие'!$C$6+'[1]регулируемые составляющие'!$C$14</f>
        <v>4294.0099999999993</v>
      </c>
      <c r="Y102" s="59">
        <f ca="1">[1]расчетный!Y40+'[1]регулируемые составляющие'!$C$11+'[1]регулируемые составляющие'!$C$6+'[1]регулируемые составляющие'!$C$14</f>
        <v>4088.8099999999995</v>
      </c>
      <c r="AB102" s="60"/>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row>
    <row r="103" spans="1:75" ht="12" x14ac:dyDescent="0.2">
      <c r="A103" s="58">
        <v>22</v>
      </c>
      <c r="B103" s="59">
        <f ca="1">[1]расчетный!B41+'[1]регулируемые составляющие'!$C$11+'[1]регулируемые составляющие'!$C$6+'[1]регулируемые составляющие'!$C$14</f>
        <v>4011.3799999999997</v>
      </c>
      <c r="C103" s="59">
        <f ca="1">[1]расчетный!C41+'[1]регулируемые составляющие'!$C$11+'[1]регулируемые составляющие'!$C$6+'[1]регулируемые составляющие'!$C$14</f>
        <v>3937.5199999999995</v>
      </c>
      <c r="D103" s="59">
        <f ca="1">[1]расчетный!D41+'[1]регулируемые составляющие'!$C$11+'[1]регулируемые составляющие'!$C$6+'[1]регулируемые составляющие'!$C$14</f>
        <v>3887.64</v>
      </c>
      <c r="E103" s="59">
        <f ca="1">[1]расчетный!E41+'[1]регулируемые составляющие'!$C$11+'[1]регулируемые составляющие'!$C$6+'[1]регулируемые составляющие'!$C$14</f>
        <v>3882.35</v>
      </c>
      <c r="F103" s="59">
        <f ca="1">[1]расчетный!F41+'[1]регулируемые составляющие'!$C$11+'[1]регулируемые составляющие'!$C$6+'[1]регулируемые составляющие'!$C$14</f>
        <v>3881.5099999999998</v>
      </c>
      <c r="G103" s="59">
        <f ca="1">[1]расчетный!G41+'[1]регулируемые составляющие'!$C$11+'[1]регулируемые составляющие'!$C$6+'[1]регулируемые составляющие'!$C$14</f>
        <v>3957.0899999999997</v>
      </c>
      <c r="H103" s="59">
        <f ca="1">[1]расчетный!H41+'[1]регулируемые составляющие'!$C$11+'[1]регулируемые составляющие'!$C$6+'[1]регулируемые составляющие'!$C$14</f>
        <v>3965.66</v>
      </c>
      <c r="I103" s="59">
        <f ca="1">[1]расчетный!I41+'[1]регулируемые составляющие'!$C$11+'[1]регулируемые составляющие'!$C$6+'[1]регулируемые составляющие'!$C$14</f>
        <v>4029.6699999999996</v>
      </c>
      <c r="J103" s="59">
        <f ca="1">[1]расчетный!J41+'[1]регулируемые составляющие'!$C$11+'[1]регулируемые составляющие'!$C$6+'[1]регулируемые составляющие'!$C$14</f>
        <v>4196.2299999999996</v>
      </c>
      <c r="K103" s="59">
        <f ca="1">[1]расчетный!K41+'[1]регулируемые составляющие'!$C$11+'[1]регулируемые составляющие'!$C$6+'[1]регулируемые составляющие'!$C$14</f>
        <v>4393.29</v>
      </c>
      <c r="L103" s="59">
        <f ca="1">[1]расчетный!L41+'[1]регулируемые составляющие'!$C$11+'[1]регулируемые составляющие'!$C$6+'[1]регулируемые составляющие'!$C$14</f>
        <v>4462.7699999999995</v>
      </c>
      <c r="M103" s="59">
        <f ca="1">[1]расчетный!M41+'[1]регулируемые составляющие'!$C$11+'[1]регулируемые составляющие'!$C$6+'[1]регулируемые составляющие'!$C$14</f>
        <v>4491.82</v>
      </c>
      <c r="N103" s="59">
        <f ca="1">[1]расчетный!N41+'[1]регулируемые составляющие'!$C$11+'[1]регулируемые составляющие'!$C$6+'[1]регулируемые составляющие'!$C$14</f>
        <v>4514.079999999999</v>
      </c>
      <c r="O103" s="59">
        <f ca="1">[1]расчетный!O41+'[1]регулируемые составляющие'!$C$11+'[1]регулируемые составляющие'!$C$6+'[1]регулируемые составляющие'!$C$14</f>
        <v>4530.32</v>
      </c>
      <c r="P103" s="59">
        <f ca="1">[1]расчетный!P41+'[1]регулируемые составляющие'!$C$11+'[1]регулируемые составляющие'!$C$6+'[1]регулируемые составляющие'!$C$14</f>
        <v>4545.99</v>
      </c>
      <c r="Q103" s="59">
        <f ca="1">[1]расчетный!Q41+'[1]регулируемые составляющие'!$C$11+'[1]регулируемые составляющие'!$C$6+'[1]регулируемые составляющие'!$C$14</f>
        <v>4534.47</v>
      </c>
      <c r="R103" s="59">
        <f ca="1">[1]расчетный!R41+'[1]регулируемые составляющие'!$C$11+'[1]регулируемые составляющие'!$C$6+'[1]регулируемые составляющие'!$C$14</f>
        <v>4567.05</v>
      </c>
      <c r="S103" s="59">
        <f ca="1">[1]расчетный!S41+'[1]регулируемые составляющие'!$C$11+'[1]регулируемые составляющие'!$C$6+'[1]регулируемые составляющие'!$C$14</f>
        <v>4649.0599999999995</v>
      </c>
      <c r="T103" s="59">
        <f ca="1">[1]расчетный!T41+'[1]регулируемые составляющие'!$C$11+'[1]регулируемые составляющие'!$C$6+'[1]регулируемые составляющие'!$C$14</f>
        <v>4670.37</v>
      </c>
      <c r="U103" s="59">
        <f ca="1">[1]расчетный!U41+'[1]регулируемые составляющие'!$C$11+'[1]регулируемые составляющие'!$C$6+'[1]регулируемые составляющие'!$C$14</f>
        <v>4625.2699999999995</v>
      </c>
      <c r="V103" s="59">
        <f ca="1">[1]расчетный!V41+'[1]регулируемые составляющие'!$C$11+'[1]регулируемые составляющие'!$C$6+'[1]регулируемые составляющие'!$C$14</f>
        <v>4544.57</v>
      </c>
      <c r="W103" s="59">
        <f ca="1">[1]расчетный!W41+'[1]регулируемые составляющие'!$C$11+'[1]регулируемые составляющие'!$C$6+'[1]регулируемые составляющие'!$C$14</f>
        <v>4459.9999999999991</v>
      </c>
      <c r="X103" s="59">
        <f ca="1">[1]расчетный!X41+'[1]регулируемые составляющие'!$C$11+'[1]регулируемые составляющие'!$C$6+'[1]регулируемые составляющие'!$C$14</f>
        <v>4155.13</v>
      </c>
      <c r="Y103" s="59">
        <f ca="1">[1]расчетный!Y41+'[1]регулируемые составляющие'!$C$11+'[1]регулируемые составляющие'!$C$6+'[1]регулируемые составляющие'!$C$14</f>
        <v>4040.2599999999998</v>
      </c>
      <c r="AB103" s="60"/>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row>
    <row r="104" spans="1:75" ht="12" x14ac:dyDescent="0.2">
      <c r="A104" s="58">
        <v>23</v>
      </c>
      <c r="B104" s="59">
        <f ca="1">[1]расчетный!B42+'[1]регулируемые составляющие'!$C$11+'[1]регулируемые составляющие'!$C$6+'[1]регулируемые составляющие'!$C$14</f>
        <v>4000.14</v>
      </c>
      <c r="C104" s="59">
        <f ca="1">[1]расчетный!C42+'[1]регулируемые составляющие'!$C$11+'[1]регулируемые составляющие'!$C$6+'[1]регулируемые составляющие'!$C$14</f>
        <v>3895.3999999999996</v>
      </c>
      <c r="D104" s="59">
        <f ca="1">[1]расчетный!D42+'[1]регулируемые составляющие'!$C$11+'[1]регулируемые составляющие'!$C$6+'[1]регулируемые составляющие'!$C$14</f>
        <v>3858.7999999999997</v>
      </c>
      <c r="E104" s="59">
        <f ca="1">[1]расчетный!E42+'[1]регулируемые составляющие'!$C$11+'[1]регулируемые составляющие'!$C$6+'[1]регулируемые составляющие'!$C$14</f>
        <v>3876.5699999999997</v>
      </c>
      <c r="F104" s="59">
        <f ca="1">[1]расчетный!F42+'[1]регулируемые составляющие'!$C$11+'[1]регулируемые составляющие'!$C$6+'[1]регулируемые составляющие'!$C$14</f>
        <v>3904.24</v>
      </c>
      <c r="G104" s="59">
        <f ca="1">[1]расчетный!G42+'[1]регулируемые составляющие'!$C$11+'[1]регулируемые составляющие'!$C$6+'[1]регулируемые составляющие'!$C$14</f>
        <v>4035.24</v>
      </c>
      <c r="H104" s="59">
        <f ca="1">[1]расчетный!H42+'[1]регулируемые составляющие'!$C$11+'[1]регулируемые составляющие'!$C$6+'[1]регулируемые составляющие'!$C$14</f>
        <v>4207.6400000000003</v>
      </c>
      <c r="I104" s="59">
        <f ca="1">[1]расчетный!I42+'[1]регулируемые составляющие'!$C$11+'[1]регулируемые составляющие'!$C$6+'[1]регулируемые составляющие'!$C$14</f>
        <v>4488.04</v>
      </c>
      <c r="J104" s="59">
        <f ca="1">[1]расчетный!J42+'[1]регулируемые составляющие'!$C$11+'[1]регулируемые составляющие'!$C$6+'[1]регулируемые составляющие'!$C$14</f>
        <v>4702.3</v>
      </c>
      <c r="K104" s="59">
        <f ca="1">[1]расчетный!K42+'[1]регулируемые составляющие'!$C$11+'[1]регулируемые составляющие'!$C$6+'[1]регулируемые составляющие'!$C$14</f>
        <v>4675.4299999999994</v>
      </c>
      <c r="L104" s="59">
        <f ca="1">[1]расчетный!L42+'[1]регулируемые составляющие'!$C$11+'[1]регулируемые составляющие'!$C$6+'[1]регулируемые составляющие'!$C$14</f>
        <v>4627.1799999999994</v>
      </c>
      <c r="M104" s="59">
        <f ca="1">[1]расчетный!M42+'[1]регулируемые составляющие'!$C$11+'[1]регулируемые составляющие'!$C$6+'[1]регулируемые составляющие'!$C$14</f>
        <v>4785.1499999999996</v>
      </c>
      <c r="N104" s="59">
        <f ca="1">[1]расчетный!N42+'[1]регулируемые составляющие'!$C$11+'[1]регулируемые составляющие'!$C$6+'[1]регулируемые составляющие'!$C$14</f>
        <v>4722.5899999999992</v>
      </c>
      <c r="O104" s="59">
        <f ca="1">[1]расчетный!O42+'[1]регулируемые составляющие'!$C$11+'[1]регулируемые составляющие'!$C$6+'[1]регулируемые составляющие'!$C$14</f>
        <v>4752.5099999999993</v>
      </c>
      <c r="P104" s="59">
        <f ca="1">[1]расчетный!P42+'[1]регулируемые составляющие'!$C$11+'[1]регулируемые составляющие'!$C$6+'[1]регулируемые составляющие'!$C$14</f>
        <v>4764.7</v>
      </c>
      <c r="Q104" s="59">
        <f ca="1">[1]расчетный!Q42+'[1]регулируемые составляющие'!$C$11+'[1]регулируемые составляющие'!$C$6+'[1]регулируемые составляющие'!$C$14</f>
        <v>4760.41</v>
      </c>
      <c r="R104" s="59">
        <f ca="1">[1]расчетный!R42+'[1]регулируемые составляющие'!$C$11+'[1]регулируемые составляющие'!$C$6+'[1]регулируемые составляющие'!$C$14</f>
        <v>4748.72</v>
      </c>
      <c r="S104" s="59">
        <f ca="1">[1]расчетный!S42+'[1]регулируемые составляющие'!$C$11+'[1]регулируемые составляющие'!$C$6+'[1]регулируемые составляющие'!$C$14</f>
        <v>4655.4799999999996</v>
      </c>
      <c r="T104" s="59">
        <f ca="1">[1]расчетный!T42+'[1]регулируемые составляющие'!$C$11+'[1]регулируемые составляющие'!$C$6+'[1]регулируемые составляющие'!$C$14</f>
        <v>4645.47</v>
      </c>
      <c r="U104" s="59">
        <f ca="1">[1]расчетный!U42+'[1]регулируемые составляющие'!$C$11+'[1]регулируемые составляющие'!$C$6+'[1]регулируемые составляющие'!$C$14</f>
        <v>4641.66</v>
      </c>
      <c r="V104" s="59">
        <f ca="1">[1]расчетный!V42+'[1]регулируемые составляющие'!$C$11+'[1]регулируемые составляющие'!$C$6+'[1]регулируемые составляющие'!$C$14</f>
        <v>4605.1699999999992</v>
      </c>
      <c r="W104" s="59">
        <f ca="1">[1]расчетный!W42+'[1]регулируемые составляющие'!$C$11+'[1]регулируемые составляющие'!$C$6+'[1]регулируемые составляющие'!$C$14</f>
        <v>4514.96</v>
      </c>
      <c r="X104" s="59">
        <f ca="1">[1]расчетный!X42+'[1]регулируемые составляющие'!$C$11+'[1]регулируемые составляющие'!$C$6+'[1]регулируемые составляющие'!$C$14</f>
        <v>4221.13</v>
      </c>
      <c r="Y104" s="59">
        <f ca="1">[1]расчетный!Y42+'[1]регулируемые составляющие'!$C$11+'[1]регулируемые составляющие'!$C$6+'[1]регулируемые составляющие'!$C$14</f>
        <v>4050.66</v>
      </c>
      <c r="AB104" s="60"/>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row>
    <row r="105" spans="1:75" ht="12" x14ac:dyDescent="0.2">
      <c r="A105" s="58">
        <v>24</v>
      </c>
      <c r="B105" s="59">
        <f ca="1">[1]расчетный!B43+'[1]регулируемые составляющие'!$C$11+'[1]регулируемые составляющие'!$C$6+'[1]регулируемые составляющие'!$C$14</f>
        <v>3984.14</v>
      </c>
      <c r="C105" s="59">
        <f ca="1">[1]расчетный!C43+'[1]регулируемые составляющие'!$C$11+'[1]регулируемые составляющие'!$C$6+'[1]регулируемые составляющие'!$C$14</f>
        <v>3903.14</v>
      </c>
      <c r="D105" s="59">
        <f ca="1">[1]расчетный!D43+'[1]регулируемые составляющие'!$C$11+'[1]регулируемые составляющие'!$C$6+'[1]регулируемые составляющие'!$C$14</f>
        <v>3877.2499999999995</v>
      </c>
      <c r="E105" s="59">
        <f ca="1">[1]расчетный!E43+'[1]регулируемые составляющие'!$C$11+'[1]регулируемые составляющие'!$C$6+'[1]регулируемые составляющие'!$C$14</f>
        <v>3893.68</v>
      </c>
      <c r="F105" s="59">
        <f ca="1">[1]расчетный!F43+'[1]регулируемые составляющие'!$C$11+'[1]регулируемые составляющие'!$C$6+'[1]регулируемые составляющие'!$C$14</f>
        <v>3942.47</v>
      </c>
      <c r="G105" s="59">
        <f ca="1">[1]расчетный!G43+'[1]регулируемые составляющие'!$C$11+'[1]регулируемые составляющие'!$C$6+'[1]регулируемые составляющие'!$C$14</f>
        <v>4069.8799999999997</v>
      </c>
      <c r="H105" s="59">
        <f ca="1">[1]расчетный!H43+'[1]регулируемые составляющие'!$C$11+'[1]регулируемые составляющие'!$C$6+'[1]регулируемые составляющие'!$C$14</f>
        <v>4242.829999999999</v>
      </c>
      <c r="I105" s="59">
        <f ca="1">[1]расчетный!I43+'[1]регулируемые составляющие'!$C$11+'[1]регулируемые составляющие'!$C$6+'[1]регулируемые составляющие'!$C$14</f>
        <v>4541.7</v>
      </c>
      <c r="J105" s="59">
        <f ca="1">[1]расчетный!J43+'[1]регулируемые составляющие'!$C$11+'[1]регулируемые составляющие'!$C$6+'[1]регулируемые составляющие'!$C$14</f>
        <v>4713.6799999999994</v>
      </c>
      <c r="K105" s="59">
        <f ca="1">[1]расчетный!K43+'[1]регулируемые составляющие'!$C$11+'[1]регулируемые составляющие'!$C$6+'[1]регулируемые составляющие'!$C$14</f>
        <v>4728.62</v>
      </c>
      <c r="L105" s="59">
        <f ca="1">[1]расчетный!L43+'[1]регулируемые составляющие'!$C$11+'[1]регулируемые составляющие'!$C$6+'[1]регулируемые составляющие'!$C$14</f>
        <v>4616.07</v>
      </c>
      <c r="M105" s="59">
        <f ca="1">[1]расчетный!M43+'[1]регулируемые составляющие'!$C$11+'[1]регулируемые составляющие'!$C$6+'[1]регулируемые составляющие'!$C$14</f>
        <v>4811.8399999999992</v>
      </c>
      <c r="N105" s="59">
        <f ca="1">[1]расчетный!N43+'[1]регулируемые составляющие'!$C$11+'[1]регулируемые составляющие'!$C$6+'[1]регулируемые составляющие'!$C$14</f>
        <v>4790.8399999999992</v>
      </c>
      <c r="O105" s="59">
        <f ca="1">[1]расчетный!O43+'[1]регулируемые составляющие'!$C$11+'[1]регулируемые составляющие'!$C$6+'[1]регулируемые составляющие'!$C$14</f>
        <v>4805.5899999999992</v>
      </c>
      <c r="P105" s="59">
        <f ca="1">[1]расчетный!P43+'[1]регулируемые составляющие'!$C$11+'[1]регулируемые составляющие'!$C$6+'[1]регулируемые составляющие'!$C$14</f>
        <v>4803.16</v>
      </c>
      <c r="Q105" s="59">
        <f ca="1">[1]расчетный!Q43+'[1]регулируемые составляющие'!$C$11+'[1]регулируемые составляющие'!$C$6+'[1]регулируемые составляющие'!$C$14</f>
        <v>4799.8599999999997</v>
      </c>
      <c r="R105" s="59">
        <f ca="1">[1]расчетный!R43+'[1]регулируемые составляющие'!$C$11+'[1]регулируемые составляющие'!$C$6+'[1]регулируемые составляющие'!$C$14</f>
        <v>4782.4399999999996</v>
      </c>
      <c r="S105" s="59">
        <f ca="1">[1]расчетный!S43+'[1]регулируемые составляющие'!$C$11+'[1]регулируемые составляющие'!$C$6+'[1]регулируемые составляющие'!$C$14</f>
        <v>4599.88</v>
      </c>
      <c r="T105" s="59">
        <f ca="1">[1]расчетный!T43+'[1]регулируемые составляющие'!$C$11+'[1]регулируемые составляющие'!$C$6+'[1]регулируемые составляющие'!$C$14</f>
        <v>4595.04</v>
      </c>
      <c r="U105" s="59">
        <f ca="1">[1]расчетный!U43+'[1]регулируемые составляющие'!$C$11+'[1]регулируемые составляющие'!$C$6+'[1]регулируемые составляющие'!$C$14</f>
        <v>4610.1499999999996</v>
      </c>
      <c r="V105" s="59">
        <f ca="1">[1]расчетный!V43+'[1]регулируемые составляющие'!$C$11+'[1]регулируемые составляющие'!$C$6+'[1]регулируемые составляющие'!$C$14</f>
        <v>4668.03</v>
      </c>
      <c r="W105" s="59">
        <f ca="1">[1]расчетный!W43+'[1]регулируемые составляющие'!$C$11+'[1]регулируемые составляющие'!$C$6+'[1]регулируемые составляющие'!$C$14</f>
        <v>4532.28</v>
      </c>
      <c r="X105" s="59">
        <f ca="1">[1]расчетный!X43+'[1]регулируемые составляющие'!$C$11+'[1]регулируемые составляющие'!$C$6+'[1]регулируемые составляющие'!$C$14</f>
        <v>4311.12</v>
      </c>
      <c r="Y105" s="59">
        <f ca="1">[1]расчетный!Y43+'[1]регулируемые составляющие'!$C$11+'[1]регулируемые составляющие'!$C$6+'[1]регулируемые составляющие'!$C$14</f>
        <v>4094.3799999999997</v>
      </c>
      <c r="AB105" s="60"/>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row>
    <row r="106" spans="1:75" ht="12" x14ac:dyDescent="0.2">
      <c r="A106" s="58">
        <v>25</v>
      </c>
      <c r="B106" s="59">
        <f ca="1">[1]расчетный!B44+'[1]регулируемые составляющие'!$C$11+'[1]регулируемые составляющие'!$C$6+'[1]регулируемые составляющие'!$C$14</f>
        <v>3999.4399999999996</v>
      </c>
      <c r="C106" s="59">
        <f ca="1">[1]расчетный!C44+'[1]регулируемые составляющие'!$C$11+'[1]регулируемые составляющие'!$C$6+'[1]регулируемые составляющие'!$C$14</f>
        <v>3937.6899999999996</v>
      </c>
      <c r="D106" s="59">
        <f ca="1">[1]расчетный!D44+'[1]регулируемые составляющие'!$C$11+'[1]регулируемые составляющие'!$C$6+'[1]регулируемые составляющие'!$C$14</f>
        <v>3899.12</v>
      </c>
      <c r="E106" s="59">
        <f ca="1">[1]расчетный!E44+'[1]регулируемые составляющие'!$C$11+'[1]регулируемые составляющие'!$C$6+'[1]регулируемые составляющие'!$C$14</f>
        <v>3894.9399999999996</v>
      </c>
      <c r="F106" s="59">
        <f ca="1">[1]расчетный!F44+'[1]регулируемые составляющие'!$C$11+'[1]регулируемые составляющие'!$C$6+'[1]регулируемые составляющие'!$C$14</f>
        <v>3963.22</v>
      </c>
      <c r="G106" s="59">
        <f ca="1">[1]расчетный!G44+'[1]регулируемые составляющие'!$C$11+'[1]регулируемые составляющие'!$C$6+'[1]регулируемые составляющие'!$C$14</f>
        <v>4062.4799999999996</v>
      </c>
      <c r="H106" s="59">
        <f ca="1">[1]расчетный!H44+'[1]регулируемые составляющие'!$C$11+'[1]регулируемые составляющие'!$C$6+'[1]регулируемые составляющие'!$C$14</f>
        <v>4210.21</v>
      </c>
      <c r="I106" s="59">
        <f ca="1">[1]расчетный!I44+'[1]регулируемые составляющие'!$C$11+'[1]регулируемые составляющие'!$C$6+'[1]регулируемые составляющие'!$C$14</f>
        <v>4489.3999999999996</v>
      </c>
      <c r="J106" s="59">
        <f ca="1">[1]расчетный!J44+'[1]регулируемые составляющие'!$C$11+'[1]регулируемые составляющие'!$C$6+'[1]регулируемые составляющие'!$C$14</f>
        <v>4645.8999999999996</v>
      </c>
      <c r="K106" s="59">
        <f ca="1">[1]расчетный!K44+'[1]регулируемые составляющие'!$C$11+'[1]регулируемые составляющие'!$C$6+'[1]регулируемые составляющие'!$C$14</f>
        <v>4655.5999999999995</v>
      </c>
      <c r="L106" s="59">
        <f ca="1">[1]расчетный!L44+'[1]регулируемые составляющие'!$C$11+'[1]регулируемые составляющие'!$C$6+'[1]регулируемые составляющие'!$C$14</f>
        <v>4610.53</v>
      </c>
      <c r="M106" s="59">
        <f ca="1">[1]расчетный!M44+'[1]регулируемые составляющие'!$C$11+'[1]регулируемые составляющие'!$C$6+'[1]регулируемые составляющие'!$C$14</f>
        <v>4758.71</v>
      </c>
      <c r="N106" s="59">
        <f ca="1">[1]расчетный!N44+'[1]регулируемые составляющие'!$C$11+'[1]регулируемые составляющие'!$C$6+'[1]регулируемые составляющие'!$C$14</f>
        <v>4771.45</v>
      </c>
      <c r="O106" s="59">
        <f ca="1">[1]расчетный!O44+'[1]регулируемые составляющие'!$C$11+'[1]регулируемые составляющие'!$C$6+'[1]регулируемые составляющие'!$C$14</f>
        <v>4786.88</v>
      </c>
      <c r="P106" s="59">
        <f ca="1">[1]расчетный!P44+'[1]регулируемые составляющие'!$C$11+'[1]регулируемые составляющие'!$C$6+'[1]регулируемые составляющие'!$C$14</f>
        <v>4782.3599999999997</v>
      </c>
      <c r="Q106" s="59">
        <f ca="1">[1]расчетный!Q44+'[1]регулируемые составляющие'!$C$11+'[1]регулируемые составляющие'!$C$6+'[1]регулируемые составляющие'!$C$14</f>
        <v>4776.0599999999995</v>
      </c>
      <c r="R106" s="59">
        <f ca="1">[1]расчетный!R44+'[1]регулируемые составляющие'!$C$11+'[1]регулируемые составляющие'!$C$6+'[1]регулируемые составляющие'!$C$14</f>
        <v>4770.78</v>
      </c>
      <c r="S106" s="59">
        <f ca="1">[1]расчетный!S44+'[1]регулируемые составляющие'!$C$11+'[1]регулируемые составляющие'!$C$6+'[1]регулируемые составляющие'!$C$14</f>
        <v>4666.1699999999992</v>
      </c>
      <c r="T106" s="59">
        <f ca="1">[1]расчетный!T44+'[1]регулируемые составляющие'!$C$11+'[1]регулируемые составляющие'!$C$6+'[1]регулируемые составляющие'!$C$14</f>
        <v>4636.1899999999996</v>
      </c>
      <c r="U106" s="59">
        <f ca="1">[1]расчетный!U44+'[1]регулируемые составляющие'!$C$11+'[1]регулируемые составляющие'!$C$6+'[1]регулируемые составляющие'!$C$14</f>
        <v>4593.1499999999996</v>
      </c>
      <c r="V106" s="59">
        <f ca="1">[1]расчетный!V44+'[1]регулируемые составляющие'!$C$11+'[1]регулируемые составляющие'!$C$6+'[1]регулируемые составляющие'!$C$14</f>
        <v>4697.3399999999992</v>
      </c>
      <c r="W106" s="59">
        <f ca="1">[1]расчетный!W44+'[1]регулируемые составляющие'!$C$11+'[1]регулируемые составляющие'!$C$6+'[1]регулируемые составляющие'!$C$14</f>
        <v>4612.37</v>
      </c>
      <c r="X106" s="59">
        <f ca="1">[1]расчетный!X44+'[1]регулируемые составляющие'!$C$11+'[1]регулируемые составляющие'!$C$6+'[1]регулируемые составляющие'!$C$14</f>
        <v>4319.38</v>
      </c>
      <c r="Y106" s="59">
        <f ca="1">[1]расчетный!Y44+'[1]регулируемые составляющие'!$C$11+'[1]регулируемые составляющие'!$C$6+'[1]регулируемые составляющие'!$C$14</f>
        <v>4086.16</v>
      </c>
      <c r="AB106" s="60"/>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row>
    <row r="107" spans="1:75" ht="12" x14ac:dyDescent="0.2">
      <c r="A107" s="58">
        <v>26</v>
      </c>
      <c r="B107" s="59">
        <f ca="1">[1]расчетный!B45+'[1]регулируемые составляющие'!$C$11+'[1]регулируемые составляющие'!$C$6+'[1]регулируемые составляющие'!$C$14</f>
        <v>3994.3199999999997</v>
      </c>
      <c r="C107" s="59">
        <f ca="1">[1]расчетный!C45+'[1]регулируемые составляющие'!$C$11+'[1]регулируемые составляющие'!$C$6+'[1]регулируемые составляющие'!$C$14</f>
        <v>3914.5099999999998</v>
      </c>
      <c r="D107" s="59">
        <f ca="1">[1]расчетный!D45+'[1]регулируемые составляющие'!$C$11+'[1]регулируемые составляющие'!$C$6+'[1]регулируемые составляющие'!$C$14</f>
        <v>3889.3799999999997</v>
      </c>
      <c r="E107" s="59">
        <f ca="1">[1]расчетный!E45+'[1]регулируемые составляющие'!$C$11+'[1]регулируемые составляющие'!$C$6+'[1]регулируемые составляющие'!$C$14</f>
        <v>3872.1699999999996</v>
      </c>
      <c r="F107" s="59">
        <f ca="1">[1]расчетный!F45+'[1]регулируемые составляющие'!$C$11+'[1]регулируемые составляющие'!$C$6+'[1]регулируемые составляющие'!$C$14</f>
        <v>3964.4599999999996</v>
      </c>
      <c r="G107" s="59">
        <f ca="1">[1]расчетный!G45+'[1]регулируемые составляющие'!$C$11+'[1]регулируемые составляющие'!$C$6+'[1]регулируемые составляющие'!$C$14</f>
        <v>4104.46</v>
      </c>
      <c r="H107" s="59">
        <f ca="1">[1]расчетный!H45+'[1]регулируемые составляющие'!$C$11+'[1]регулируемые составляющие'!$C$6+'[1]регулируемые составляющие'!$C$14</f>
        <v>4305.8399999999992</v>
      </c>
      <c r="I107" s="59">
        <f ca="1">[1]расчетный!I45+'[1]регулируемые составляющие'!$C$11+'[1]регулируемые составляющие'!$C$6+'[1]регулируемые составляющие'!$C$14</f>
        <v>4503.829999999999</v>
      </c>
      <c r="J107" s="59">
        <f ca="1">[1]расчетный!J45+'[1]регулируемые составляющие'!$C$11+'[1]регулируемые составляющие'!$C$6+'[1]регулируемые составляющие'!$C$14</f>
        <v>4722.88</v>
      </c>
      <c r="K107" s="59">
        <f ca="1">[1]расчетный!K45+'[1]регулируемые составляющие'!$C$11+'[1]регулируемые составляющие'!$C$6+'[1]регулируемые составляющие'!$C$14</f>
        <v>4764.8</v>
      </c>
      <c r="L107" s="59">
        <f ca="1">[1]расчетный!L45+'[1]регулируемые составляющие'!$C$11+'[1]регулируемые составляющие'!$C$6+'[1]регулируемые составляющие'!$C$14</f>
        <v>4789.2299999999996</v>
      </c>
      <c r="M107" s="59">
        <f ca="1">[1]расчетный!M45+'[1]регулируемые составляющие'!$C$11+'[1]регулируемые составляющие'!$C$6+'[1]регулируемые составляющие'!$C$14</f>
        <v>4859.96</v>
      </c>
      <c r="N107" s="59">
        <f ca="1">[1]расчетный!N45+'[1]регулируемые составляющие'!$C$11+'[1]регулируемые составляющие'!$C$6+'[1]регулируемые составляющие'!$C$14</f>
        <v>4822.2499999999991</v>
      </c>
      <c r="O107" s="59">
        <f ca="1">[1]расчетный!O45+'[1]регулируемые составляющие'!$C$11+'[1]регулируемые составляющие'!$C$6+'[1]регулируемые составляющие'!$C$14</f>
        <v>4833.32</v>
      </c>
      <c r="P107" s="59">
        <f ca="1">[1]расчетный!P45+'[1]регулируемые составляющие'!$C$11+'[1]регулируемые составляющие'!$C$6+'[1]регулируемые составляющие'!$C$14</f>
        <v>4814.72</v>
      </c>
      <c r="Q107" s="59">
        <f ca="1">[1]расчетный!Q45+'[1]регулируемые составляющие'!$C$11+'[1]регулируемые составляющие'!$C$6+'[1]регулируемые составляющие'!$C$14</f>
        <v>4816.7</v>
      </c>
      <c r="R107" s="59">
        <f ca="1">[1]расчетный!R45+'[1]регулируемые составляющие'!$C$11+'[1]регулируемые составляющие'!$C$6+'[1]регулируемые составляющие'!$C$14</f>
        <v>4818.9199999999992</v>
      </c>
      <c r="S107" s="59">
        <f ca="1">[1]расчетный!S45+'[1]регулируемые составляющие'!$C$11+'[1]регулируемые составляющие'!$C$6+'[1]регулируемые составляющие'!$C$14</f>
        <v>4782.63</v>
      </c>
      <c r="T107" s="59">
        <f ca="1">[1]расчетный!T45+'[1]регулируемые составляющие'!$C$11+'[1]регулируемые составляющие'!$C$6+'[1]регулируемые составляющие'!$C$14</f>
        <v>4650.7299999999996</v>
      </c>
      <c r="U107" s="59">
        <f ca="1">[1]расчетный!U45+'[1]регулируемые составляющие'!$C$11+'[1]регулируемые составляющие'!$C$6+'[1]регулируемые составляющие'!$C$14</f>
        <v>4624.8499999999995</v>
      </c>
      <c r="V107" s="59">
        <f ca="1">[1]расчетный!V45+'[1]регулируемые составляющие'!$C$11+'[1]регулируемые составляющие'!$C$6+'[1]регулируемые составляющие'!$C$14</f>
        <v>4637.5599999999995</v>
      </c>
      <c r="W107" s="59">
        <f ca="1">[1]расчетный!W45+'[1]регулируемые составляющие'!$C$11+'[1]регулируемые составляющие'!$C$6+'[1]регулируемые составляющие'!$C$14</f>
        <v>4561.5599999999995</v>
      </c>
      <c r="X107" s="59">
        <f ca="1">[1]расчетный!X45+'[1]регулируемые составляющие'!$C$11+'[1]регулируемые составляющие'!$C$6+'[1]регулируемые составляющие'!$C$14</f>
        <v>4314.4999999999991</v>
      </c>
      <c r="Y107" s="59">
        <f ca="1">[1]расчетный!Y45+'[1]регулируемые составляющие'!$C$11+'[1]регулируемые составляющие'!$C$6+'[1]регулируемые составляющие'!$C$14</f>
        <v>4078.22</v>
      </c>
      <c r="AB107" s="60"/>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row>
    <row r="108" spans="1:75" ht="12" x14ac:dyDescent="0.2">
      <c r="A108" s="58">
        <v>27</v>
      </c>
      <c r="B108" s="59">
        <f ca="1">[1]расчетный!B46+'[1]регулируемые составляющие'!$C$11+'[1]регулируемые составляющие'!$C$6+'[1]регулируемые составляющие'!$C$14</f>
        <v>4019.6499999999996</v>
      </c>
      <c r="C108" s="59">
        <f ca="1">[1]расчетный!C46+'[1]регулируемые составляющие'!$C$11+'[1]регулируемые составляющие'!$C$6+'[1]регулируемые составляющие'!$C$14</f>
        <v>3932.93</v>
      </c>
      <c r="D108" s="59">
        <f ca="1">[1]расчетный!D46+'[1]регулируемые составляющие'!$C$11+'[1]регулируемые составляющие'!$C$6+'[1]регулируемые составляющие'!$C$14</f>
        <v>3899.2099999999996</v>
      </c>
      <c r="E108" s="59">
        <f ca="1">[1]расчетный!E46+'[1]регулируемые составляющие'!$C$11+'[1]регулируемые составляющие'!$C$6+'[1]регулируемые составляющие'!$C$14</f>
        <v>3902.9599999999996</v>
      </c>
      <c r="F108" s="59">
        <f ca="1">[1]расчетный!F46+'[1]регулируемые составляющие'!$C$11+'[1]регулируемые составляющие'!$C$6+'[1]регулируемые составляющие'!$C$14</f>
        <v>3969.8199999999997</v>
      </c>
      <c r="G108" s="59">
        <f ca="1">[1]расчетный!G46+'[1]регулируемые составляющие'!$C$11+'[1]регулируемые составляющие'!$C$6+'[1]регулируемые составляющие'!$C$14</f>
        <v>4092.62</v>
      </c>
      <c r="H108" s="59">
        <f ca="1">[1]расчетный!H46+'[1]регулируемые составляющие'!$C$11+'[1]регулируемые составляющие'!$C$6+'[1]регулируемые составляющие'!$C$14</f>
        <v>4236.9799999999996</v>
      </c>
      <c r="I108" s="59">
        <f ca="1">[1]расчетный!I46+'[1]регулируемые составляющие'!$C$11+'[1]регулируемые составляющие'!$C$6+'[1]регулируемые составляющие'!$C$14</f>
        <v>4491.1899999999996</v>
      </c>
      <c r="J108" s="59">
        <f ca="1">[1]расчетный!J46+'[1]регулируемые составляющие'!$C$11+'[1]регулируемые составляющие'!$C$6+'[1]регулируемые составляющие'!$C$14</f>
        <v>4733.13</v>
      </c>
      <c r="K108" s="59">
        <f ca="1">[1]расчетный!K46+'[1]регулируемые составляющие'!$C$11+'[1]регулируемые составляющие'!$C$6+'[1]регулируемые составляющие'!$C$14</f>
        <v>4778.579999999999</v>
      </c>
      <c r="L108" s="59">
        <f ca="1">[1]расчетный!L46+'[1]регулируемые составляющие'!$C$11+'[1]регулируемые составляющие'!$C$6+'[1]регулируемые составляющие'!$C$14</f>
        <v>4767.38</v>
      </c>
      <c r="M108" s="59">
        <f ca="1">[1]расчетный!M46+'[1]регулируемые составляющие'!$C$11+'[1]регулируемые составляющие'!$C$6+'[1]регулируемые составляющие'!$C$14</f>
        <v>4826.5899999999992</v>
      </c>
      <c r="N108" s="59">
        <f ca="1">[1]расчетный!N46+'[1]регулируемые составляющие'!$C$11+'[1]регулируемые составляющие'!$C$6+'[1]регулируемые составляющие'!$C$14</f>
        <v>4837.3900000000003</v>
      </c>
      <c r="O108" s="59">
        <f ca="1">[1]расчетный!O46+'[1]регулируемые составляющие'!$C$11+'[1]регулируемые составляющие'!$C$6+'[1]регулируемые составляющие'!$C$14</f>
        <v>4850.9399999999996</v>
      </c>
      <c r="P108" s="59">
        <f ca="1">[1]расчетный!P46+'[1]регулируемые составляющие'!$C$11+'[1]регулируемые составляющие'!$C$6+'[1]регулируемые составляющие'!$C$14</f>
        <v>4843.71</v>
      </c>
      <c r="Q108" s="59">
        <f ca="1">[1]расчетный!Q46+'[1]регулируемые составляющие'!$C$11+'[1]регулируемые составляющие'!$C$6+'[1]регулируемые составляющие'!$C$14</f>
        <v>4845.7</v>
      </c>
      <c r="R108" s="59">
        <f ca="1">[1]расчетный!R46+'[1]регулируемые составляющие'!$C$11+'[1]регулируемые составляющие'!$C$6+'[1]регулируемые составляющие'!$C$14</f>
        <v>4840.3399999999992</v>
      </c>
      <c r="S108" s="59">
        <f ca="1">[1]расчетный!S46+'[1]регулируемые составляющие'!$C$11+'[1]регулируемые составляющие'!$C$6+'[1]регулируемые составляющие'!$C$14</f>
        <v>4706.4199999999992</v>
      </c>
      <c r="T108" s="59">
        <f ca="1">[1]расчетный!T46+'[1]регулируемые составляющие'!$C$11+'[1]регулируемые составляющие'!$C$6+'[1]регулируемые составляющие'!$C$14</f>
        <v>4687.99</v>
      </c>
      <c r="U108" s="59">
        <f ca="1">[1]расчетный!U46+'[1]регулируемые составляющие'!$C$11+'[1]регулируемые составляющие'!$C$6+'[1]регулируемые составляющие'!$C$14</f>
        <v>4748.5999999999995</v>
      </c>
      <c r="V108" s="59">
        <f ca="1">[1]расчетный!V46+'[1]регулируемые составляющие'!$C$11+'[1]регулируемые составляющие'!$C$6+'[1]регулируемые составляющие'!$C$14</f>
        <v>4734.37</v>
      </c>
      <c r="W108" s="59">
        <f ca="1">[1]расчетный!W46+'[1]регулируемые составляющие'!$C$11+'[1]регулируемые составляющие'!$C$6+'[1]регулируемые составляющие'!$C$14</f>
        <v>4701.3599999999997</v>
      </c>
      <c r="X108" s="59">
        <f ca="1">[1]расчетный!X46+'[1]регулируемые составляющие'!$C$11+'[1]регулируемые составляющие'!$C$6+'[1]регулируемые составляющие'!$C$14</f>
        <v>4413.04</v>
      </c>
      <c r="Y108" s="59">
        <f ca="1">[1]расчетный!Y46+'[1]регулируемые составляющие'!$C$11+'[1]регулируемые составляющие'!$C$6+'[1]регулируемые составляющие'!$C$14</f>
        <v>4305.1400000000003</v>
      </c>
      <c r="AB108" s="60"/>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row>
    <row r="109" spans="1:75" ht="12" x14ac:dyDescent="0.2">
      <c r="A109" s="58">
        <v>28</v>
      </c>
      <c r="B109" s="59">
        <f ca="1">[1]расчетный!B47+'[1]регулируемые составляющие'!$C$11+'[1]регулируемые составляющие'!$C$6+'[1]регулируемые составляющие'!$C$14</f>
        <v>4089.9399999999996</v>
      </c>
      <c r="C109" s="59">
        <f ca="1">[1]расчетный!C47+'[1]регулируемые составляющие'!$C$11+'[1]регулируемые составляющие'!$C$6+'[1]регулируемые составляющие'!$C$14</f>
        <v>4025.1099999999997</v>
      </c>
      <c r="D109" s="59">
        <f ca="1">[1]расчетный!D47+'[1]регулируемые составляющие'!$C$11+'[1]регулируемые составляющие'!$C$6+'[1]регулируемые составляющие'!$C$14</f>
        <v>4007.1499999999996</v>
      </c>
      <c r="E109" s="59">
        <f ca="1">[1]расчетный!E47+'[1]регулируемые составляющие'!$C$11+'[1]регулируемые составляющие'!$C$6+'[1]регулируемые составляющие'!$C$14</f>
        <v>3975.2099999999996</v>
      </c>
      <c r="F109" s="59">
        <f ca="1">[1]расчетный!F47+'[1]регулируемые составляющие'!$C$11+'[1]регулируемые составляющие'!$C$6+'[1]регулируемые составляющие'!$C$14</f>
        <v>4005.5799999999995</v>
      </c>
      <c r="G109" s="59">
        <f ca="1">[1]расчетный!G47+'[1]регулируемые составляющие'!$C$11+'[1]регулируемые составляющие'!$C$6+'[1]регулируемые составляющие'!$C$14</f>
        <v>4025.37</v>
      </c>
      <c r="H109" s="59">
        <f ca="1">[1]расчетный!H47+'[1]регулируемые составляющие'!$C$11+'[1]регулируемые составляющие'!$C$6+'[1]регулируемые составляющие'!$C$14</f>
        <v>4053.43</v>
      </c>
      <c r="I109" s="59">
        <f ca="1">[1]расчетный!I47+'[1]регулируемые составляющие'!$C$11+'[1]регулируемые составляющие'!$C$6+'[1]регулируемые составляющие'!$C$14</f>
        <v>4202.8599999999997</v>
      </c>
      <c r="J109" s="59">
        <f ca="1">[1]расчетный!J47+'[1]регулируемые составляющие'!$C$11+'[1]регулируемые составляющие'!$C$6+'[1]регулируемые составляющие'!$C$14</f>
        <v>4454.03</v>
      </c>
      <c r="K109" s="59">
        <f ca="1">[1]расчетный!K47+'[1]регулируемые составляющие'!$C$11+'[1]регулируемые составляющие'!$C$6+'[1]регулируемые составляющие'!$C$14</f>
        <v>4732.3</v>
      </c>
      <c r="L109" s="59">
        <f ca="1">[1]расчетный!L47+'[1]регулируемые составляющие'!$C$11+'[1]регулируемые составляющие'!$C$6+'[1]регулируемые составляющие'!$C$14</f>
        <v>4785.9399999999996</v>
      </c>
      <c r="M109" s="59">
        <f ca="1">[1]расчетный!M47+'[1]регулируемые составляющие'!$C$11+'[1]регулируемые составляющие'!$C$6+'[1]регулируемые составляющие'!$C$14</f>
        <v>4788.4199999999992</v>
      </c>
      <c r="N109" s="59">
        <f ca="1">[1]расчетный!N47+'[1]регулируемые составляющие'!$C$11+'[1]регулируемые составляющие'!$C$6+'[1]регулируемые составляющие'!$C$14</f>
        <v>4773.7599999999993</v>
      </c>
      <c r="O109" s="59">
        <f ca="1">[1]расчетный!O47+'[1]регулируемые составляющие'!$C$11+'[1]регулируемые составляющие'!$C$6+'[1]регулируемые составляющие'!$C$14</f>
        <v>4743.05</v>
      </c>
      <c r="P109" s="59">
        <f ca="1">[1]расчетный!P47+'[1]регулируемые составляющие'!$C$11+'[1]регулируемые составляющие'!$C$6+'[1]регулируемые составляющие'!$C$14</f>
        <v>4662.3399999999992</v>
      </c>
      <c r="Q109" s="59">
        <f ca="1">[1]расчетный!Q47+'[1]регулируемые составляющие'!$C$11+'[1]регулируемые составляющие'!$C$6+'[1]регулируемые составляющие'!$C$14</f>
        <v>4595.24</v>
      </c>
      <c r="R109" s="59">
        <f ca="1">[1]расчетный!R47+'[1]регулируемые составляющие'!$C$11+'[1]регулируемые составляющие'!$C$6+'[1]регулируемые составляющие'!$C$14</f>
        <v>4571.95</v>
      </c>
      <c r="S109" s="59">
        <f ca="1">[1]расчетный!S47+'[1]регулируемые составляющие'!$C$11+'[1]регулируемые составляющие'!$C$6+'[1]регулируемые составляющие'!$C$14</f>
        <v>4666.96</v>
      </c>
      <c r="T109" s="59">
        <f ca="1">[1]расчетный!T47+'[1]регулируемые составляющие'!$C$11+'[1]регулируемые составляющие'!$C$6+'[1]регулируемые составляющие'!$C$14</f>
        <v>4714.6499999999996</v>
      </c>
      <c r="U109" s="59">
        <f ca="1">[1]расчетный!U47+'[1]регулируемые составляющие'!$C$11+'[1]регулируемые составляющие'!$C$6+'[1]регулируемые составляющие'!$C$14</f>
        <v>4632.22</v>
      </c>
      <c r="V109" s="59">
        <f ca="1">[1]расчетный!V47+'[1]регулируемые составляющие'!$C$11+'[1]регулируемые составляющие'!$C$6+'[1]регулируемые составляющие'!$C$14</f>
        <v>4606.54</v>
      </c>
      <c r="W109" s="59">
        <f ca="1">[1]расчетный!W47+'[1]регулируемые составляющие'!$C$11+'[1]регулируемые составляющие'!$C$6+'[1]регулируемые составляющие'!$C$14</f>
        <v>4435.8900000000003</v>
      </c>
      <c r="X109" s="59">
        <f ca="1">[1]расчетный!X47+'[1]регулируемые составляющие'!$C$11+'[1]регулируемые составляющие'!$C$6+'[1]регулируемые составляющие'!$C$14</f>
        <v>4149.0099999999993</v>
      </c>
      <c r="Y109" s="59">
        <f ca="1">[1]расчетный!Y47+'[1]регулируемые составляющие'!$C$11+'[1]регулируемые составляющие'!$C$6+'[1]регулируемые составляющие'!$C$14</f>
        <v>4074.89</v>
      </c>
      <c r="AB109" s="60"/>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row>
    <row r="110" spans="1:75" ht="12" x14ac:dyDescent="0.2">
      <c r="A110" s="58">
        <v>29</v>
      </c>
      <c r="B110" s="59">
        <f ca="1">[1]расчетный!B48+'[1]регулируемые составляющие'!$C$11+'[1]регулируемые составляющие'!$C$6+'[1]регулируемые составляющие'!$C$14</f>
        <v>4069.0099999999998</v>
      </c>
      <c r="C110" s="59">
        <f ca="1">[1]расчетный!C48+'[1]регулируемые составляющие'!$C$11+'[1]регулируемые составляющие'!$C$6+'[1]регулируемые составляющие'!$C$14</f>
        <v>4007.8099999999995</v>
      </c>
      <c r="D110" s="59">
        <f ca="1">[1]расчетный!D48+'[1]регулируемые составляющие'!$C$11+'[1]регулируемые составляющие'!$C$6+'[1]регулируемые составляющие'!$C$14</f>
        <v>3959.4799999999996</v>
      </c>
      <c r="E110" s="59">
        <f ca="1">[1]расчетный!E48+'[1]регулируемые составляющие'!$C$11+'[1]регулируемые составляющие'!$C$6+'[1]регулируемые составляющие'!$C$14</f>
        <v>3919.9399999999996</v>
      </c>
      <c r="F110" s="59">
        <f ca="1">[1]расчетный!F48+'[1]регулируемые составляющие'!$C$11+'[1]регулируемые составляющие'!$C$6+'[1]регулируемые составляющие'!$C$14</f>
        <v>3950.37</v>
      </c>
      <c r="G110" s="59">
        <f ca="1">[1]расчетный!G48+'[1]регулируемые составляющие'!$C$11+'[1]регулируемые составляющие'!$C$6+'[1]регулируемые составляющие'!$C$14</f>
        <v>4010.1299999999997</v>
      </c>
      <c r="H110" s="59">
        <f ca="1">[1]расчетный!H48+'[1]регулируемые составляющие'!$C$11+'[1]регулируемые составляющие'!$C$6+'[1]регулируемые составляющие'!$C$14</f>
        <v>4009.18</v>
      </c>
      <c r="I110" s="59">
        <f ca="1">[1]расчетный!I48+'[1]регулируемые составляющие'!$C$11+'[1]регулируемые составляющие'!$C$6+'[1]регулируемые составляющие'!$C$14</f>
        <v>4081.47</v>
      </c>
      <c r="J110" s="59">
        <f ca="1">[1]расчетный!J48+'[1]регулируемые составляющие'!$C$11+'[1]регулируемые составляющие'!$C$6+'[1]регулируемые составляющие'!$C$14</f>
        <v>4332.1899999999996</v>
      </c>
      <c r="K110" s="59">
        <f ca="1">[1]расчетный!K48+'[1]регулируемые составляющие'!$C$11+'[1]регулируемые составляющие'!$C$6+'[1]регулируемые составляющие'!$C$14</f>
        <v>4506.7699999999995</v>
      </c>
      <c r="L110" s="59">
        <f ca="1">[1]расчетный!L48+'[1]регулируемые составляющие'!$C$11+'[1]регулируемые составляющие'!$C$6+'[1]регулируемые составляющие'!$C$14</f>
        <v>4659.7699999999995</v>
      </c>
      <c r="M110" s="59">
        <f ca="1">[1]расчетный!M48+'[1]регулируемые составляющие'!$C$11+'[1]регулируемые составляющие'!$C$6+'[1]регулируемые составляющие'!$C$14</f>
        <v>4696.1400000000003</v>
      </c>
      <c r="N110" s="59">
        <f ca="1">[1]расчетный!N48+'[1]регулируемые составляющие'!$C$11+'[1]регулируемые составляющие'!$C$6+'[1]регулируемые составляющие'!$C$14</f>
        <v>4689.45</v>
      </c>
      <c r="O110" s="59">
        <f ca="1">[1]расчетный!O48+'[1]регулируемые составляющие'!$C$11+'[1]регулируемые составляющие'!$C$6+'[1]регулируемые составляющие'!$C$14</f>
        <v>4691.07</v>
      </c>
      <c r="P110" s="59">
        <f ca="1">[1]расчетный!P48+'[1]регулируемые составляющие'!$C$11+'[1]регулируемые составляющие'!$C$6+'[1]регулируемые составляющие'!$C$14</f>
        <v>4638.3099999999995</v>
      </c>
      <c r="Q110" s="59">
        <f ca="1">[1]расчетный!Q48+'[1]регулируемые составляющие'!$C$11+'[1]регулируемые составляющие'!$C$6+'[1]регулируемые составляющие'!$C$14</f>
        <v>4599.4799999999996</v>
      </c>
      <c r="R110" s="59">
        <f ca="1">[1]расчетный!R48+'[1]регулируемые составляющие'!$C$11+'[1]регулируемые составляющие'!$C$6+'[1]регулируемые составляющие'!$C$14</f>
        <v>4655.8900000000003</v>
      </c>
      <c r="S110" s="59">
        <f ca="1">[1]расчетный!S48+'[1]регулируемые составляющие'!$C$11+'[1]регулируемые составляющие'!$C$6+'[1]регулируемые составляющие'!$C$14</f>
        <v>4769.96</v>
      </c>
      <c r="T110" s="59">
        <f ca="1">[1]расчетный!T48+'[1]регулируемые составляющие'!$C$11+'[1]регулируемые составляющие'!$C$6+'[1]регулируемые составляющие'!$C$14</f>
        <v>4793.4999999999991</v>
      </c>
      <c r="U110" s="59">
        <f ca="1">[1]расчетный!U48+'[1]регулируемые составляющие'!$C$11+'[1]регулируемые составляющие'!$C$6+'[1]регулируемые составляющие'!$C$14</f>
        <v>4768.0999999999995</v>
      </c>
      <c r="V110" s="59">
        <f ca="1">[1]расчетный!V48+'[1]регулируемые составляющие'!$C$11+'[1]регулируемые составляющие'!$C$6+'[1]регулируемые составляющие'!$C$14</f>
        <v>4744.32</v>
      </c>
      <c r="W110" s="59">
        <f ca="1">[1]расчетный!W48+'[1]регулируемые составляющие'!$C$11+'[1]регулируемые составляющие'!$C$6+'[1]регулируемые составляющие'!$C$14</f>
        <v>4689.03</v>
      </c>
      <c r="X110" s="59">
        <f ca="1">[1]расчетный!X48+'[1]регулируемые составляющие'!$C$11+'[1]регулируемые составляющие'!$C$6+'[1]регулируемые составляющие'!$C$14</f>
        <v>4348.47</v>
      </c>
      <c r="Y110" s="59">
        <f ca="1">[1]расчетный!Y48+'[1]регулируемые составляющие'!$C$11+'[1]регулируемые составляющие'!$C$6+'[1]регулируемые составляющие'!$C$14</f>
        <v>4106.8999999999996</v>
      </c>
      <c r="Z110" s="44">
        <f ca="1">IFERROR(Y110,"скрыть")</f>
        <v>4106.8999999999996</v>
      </c>
      <c r="AB110" s="60"/>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row>
    <row r="111" spans="1:75" ht="12" x14ac:dyDescent="0.2">
      <c r="A111" s="58">
        <v>30</v>
      </c>
      <c r="B111" s="59">
        <f ca="1">[1]расчетный!B49+'[1]регулируемые составляющие'!$C$11+'[1]регулируемые составляющие'!$C$6+'[1]регулируемые составляющие'!$C$14</f>
        <v>3997.66</v>
      </c>
      <c r="C111" s="59">
        <f ca="1">[1]расчетный!C49+'[1]регулируемые составляющие'!$C$11+'[1]регулируемые составляющие'!$C$6+'[1]регулируемые составляющие'!$C$14</f>
        <v>3894.35</v>
      </c>
      <c r="D111" s="59">
        <f ca="1">[1]расчетный!D49+'[1]регулируемые составляющие'!$C$11+'[1]регулируемые составляющие'!$C$6+'[1]регулируемые составляющие'!$C$14</f>
        <v>3845.1399999999994</v>
      </c>
      <c r="E111" s="59">
        <f ca="1">[1]расчетный!E49+'[1]регулируемые составляющие'!$C$11+'[1]регулируемые составляющие'!$C$6+'[1]регулируемые составляющие'!$C$14</f>
        <v>3834.7699999999995</v>
      </c>
      <c r="F111" s="59">
        <f ca="1">[1]расчетный!F49+'[1]регулируемые составляющие'!$C$11+'[1]регулируемые составляющие'!$C$6+'[1]регулируемые составляющие'!$C$14</f>
        <v>3898.1699999999996</v>
      </c>
      <c r="G111" s="59">
        <f ca="1">[1]расчетный!G49+'[1]регулируемые составляющие'!$C$11+'[1]регулируемые составляющие'!$C$6+'[1]регулируемые составляющие'!$C$14</f>
        <v>4011.7099999999996</v>
      </c>
      <c r="H111" s="59">
        <f ca="1">[1]расчетный!H49+'[1]регулируемые составляющие'!$C$11+'[1]регулируемые составляющие'!$C$6+'[1]регулируемые составляющие'!$C$14</f>
        <v>4140.4799999999996</v>
      </c>
      <c r="I111" s="59">
        <f ca="1">[1]расчетный!I49+'[1]регулируемые составляющие'!$C$11+'[1]регулируемые составляющие'!$C$6+'[1]регулируемые составляющие'!$C$14</f>
        <v>4398.3099999999995</v>
      </c>
      <c r="J111" s="59">
        <f ca="1">[1]расчетный!J49+'[1]регулируемые составляющие'!$C$11+'[1]регулируемые составляющие'!$C$6+'[1]регулируемые составляющие'!$C$14</f>
        <v>4617.6899999999996</v>
      </c>
      <c r="K111" s="59">
        <f ca="1">[1]расчетный!K49+'[1]регулируемые составляющие'!$C$11+'[1]регулируемые составляющие'!$C$6+'[1]регулируемые составляющие'!$C$14</f>
        <v>4700.38</v>
      </c>
      <c r="L111" s="59">
        <f ca="1">[1]расчетный!L49+'[1]регулируемые составляющие'!$C$11+'[1]регулируемые составляющие'!$C$6+'[1]регулируемые составляющие'!$C$14</f>
        <v>4744.82</v>
      </c>
      <c r="M111" s="59">
        <f ca="1">[1]расчетный!M49+'[1]регулируемые составляющие'!$C$11+'[1]регулируемые составляющие'!$C$6+'[1]регулируемые составляющие'!$C$14</f>
        <v>4772.3999999999996</v>
      </c>
      <c r="N111" s="59">
        <f ca="1">[1]расчетный!N49+'[1]регулируемые составляющие'!$C$11+'[1]регулируемые составляющие'!$C$6+'[1]регулируемые составляющие'!$C$14</f>
        <v>4776.8</v>
      </c>
      <c r="O111" s="59">
        <f ca="1">[1]расчетный!O49+'[1]регулируемые составляющие'!$C$11+'[1]регулируемые составляющие'!$C$6+'[1]регулируемые составляющие'!$C$14</f>
        <v>4808.74</v>
      </c>
      <c r="P111" s="59">
        <f ca="1">[1]расчетный!P49+'[1]регулируемые составляющие'!$C$11+'[1]регулируемые составляющие'!$C$6+'[1]регулируемые составляющие'!$C$14</f>
        <v>4790.99</v>
      </c>
      <c r="Q111" s="59">
        <f ca="1">[1]расчетный!Q49+'[1]регулируемые составляющие'!$C$11+'[1]регулируемые составляющие'!$C$6+'[1]регулируемые составляющие'!$C$14</f>
        <v>4779.79</v>
      </c>
      <c r="R111" s="59">
        <f ca="1">[1]расчетный!R49+'[1]регулируемые составляющие'!$C$11+'[1]регулируемые составляющие'!$C$6+'[1]регулируемые составляющие'!$C$14</f>
        <v>4768.5899999999992</v>
      </c>
      <c r="S111" s="59">
        <f ca="1">[1]расчетный!S49+'[1]регулируемые составляющие'!$C$11+'[1]регулируемые составляющие'!$C$6+'[1]регулируемые составляющие'!$C$14</f>
        <v>4651.3399999999992</v>
      </c>
      <c r="T111" s="59">
        <f ca="1">[1]расчетный!T49+'[1]регулируемые составляющие'!$C$11+'[1]регулируемые составляющие'!$C$6+'[1]регулируемые составляющие'!$C$14</f>
        <v>4699.1099999999997</v>
      </c>
      <c r="U111" s="59">
        <f ca="1">[1]расчетный!U49+'[1]регулируемые составляющие'!$C$11+'[1]регулируемые составляющие'!$C$6+'[1]регулируемые составляющие'!$C$14</f>
        <v>4734.1699999999992</v>
      </c>
      <c r="V111" s="59">
        <f ca="1">[1]расчетный!V49+'[1]регулируемые составляющие'!$C$11+'[1]регулируемые составляющие'!$C$6+'[1]регулируемые составляющие'!$C$14</f>
        <v>4714.2599999999993</v>
      </c>
      <c r="W111" s="59">
        <f ca="1">[1]расчетный!W49+'[1]регулируемые составляющие'!$C$11+'[1]регулируемые составляющие'!$C$6+'[1]регулируемые составляющие'!$C$14</f>
        <v>4533.62</v>
      </c>
      <c r="X111" s="59">
        <f ca="1">[1]расчетный!X49+'[1]регулируемые составляющие'!$C$11+'[1]регулируемые составляющие'!$C$6+'[1]регулируемые составляющие'!$C$14</f>
        <v>4148.4199999999992</v>
      </c>
      <c r="Y111" s="59">
        <f ca="1">[1]расчетный!Y49+'[1]регулируемые составляющие'!$C$11+'[1]регулируемые составляющие'!$C$6+'[1]регулируемые составляющие'!$C$14</f>
        <v>4049.0799999999995</v>
      </c>
      <c r="Z111" s="44">
        <f ca="1">IFERROR(Y111,"скрыть")</f>
        <v>4049.0799999999995</v>
      </c>
      <c r="AB111" s="60"/>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row>
    <row r="112" spans="1:75" ht="12" x14ac:dyDescent="0.2">
      <c r="A112" s="58">
        <v>31</v>
      </c>
      <c r="B112" s="59">
        <f ca="1">[1]расчетный!B50+'[1]регулируемые составляющие'!$C$11+'[1]регулируемые составляющие'!$C$6+'[1]регулируемые составляющие'!$C$14</f>
        <v>3962.8599999999997</v>
      </c>
      <c r="C112" s="59">
        <f ca="1">[1]расчетный!C50+'[1]регулируемые составляющие'!$C$11+'[1]регулируемые составляющие'!$C$6+'[1]регулируемые составляющие'!$C$14</f>
        <v>3831.49</v>
      </c>
      <c r="D112" s="59">
        <f ca="1">[1]расчетный!D50+'[1]регулируемые составляющие'!$C$11+'[1]регулируемые составляющие'!$C$6+'[1]регулируемые составляющие'!$C$14</f>
        <v>3752.8999999999996</v>
      </c>
      <c r="E112" s="59">
        <f ca="1">[1]расчетный!E50+'[1]регулируемые составляющие'!$C$11+'[1]регулируемые составляющие'!$C$6+'[1]регулируемые составляющие'!$C$14</f>
        <v>3739.7699999999995</v>
      </c>
      <c r="F112" s="59">
        <f ca="1">[1]расчетный!F50+'[1]регулируемые составляющие'!$C$11+'[1]регулируемые составляющие'!$C$6+'[1]регулируемые составляющие'!$C$14</f>
        <v>3852.83</v>
      </c>
      <c r="G112" s="59">
        <f ca="1">[1]расчетный!G50+'[1]регулируемые составляющие'!$C$11+'[1]регулируемые составляющие'!$C$6+'[1]регулируемые составляющие'!$C$14</f>
        <v>4003.49</v>
      </c>
      <c r="H112" s="59">
        <f ca="1">[1]расчетный!H50+'[1]регулируемые составляющие'!$C$11+'[1]регулируемые составляющие'!$C$6+'[1]регулируемые составляющие'!$C$14</f>
        <v>4106.5099999999993</v>
      </c>
      <c r="I112" s="59">
        <f ca="1">[1]расчетный!I50+'[1]регулируемые составляющие'!$C$11+'[1]регулируемые составляющие'!$C$6+'[1]регулируемые составляющие'!$C$14</f>
        <v>4418.9799999999996</v>
      </c>
      <c r="J112" s="59">
        <f ca="1">[1]расчетный!J50+'[1]регулируемые составляющие'!$C$11+'[1]регулируемые составляющие'!$C$6+'[1]регулируемые составляющие'!$C$14</f>
        <v>4586.97</v>
      </c>
      <c r="K112" s="59">
        <f ca="1">[1]расчетный!K50+'[1]регулируемые составляющие'!$C$11+'[1]регулируемые составляющие'!$C$6+'[1]регулируемые составляющие'!$C$14</f>
        <v>4742.3599999999997</v>
      </c>
      <c r="L112" s="59">
        <f ca="1">[1]расчетный!L50+'[1]регулируемые составляющие'!$C$11+'[1]регулируемые составляющие'!$C$6+'[1]регулируемые составляющие'!$C$14</f>
        <v>4746.9799999999996</v>
      </c>
      <c r="M112" s="59">
        <f ca="1">[1]расчетный!M50+'[1]регулируемые составляющие'!$C$11+'[1]регулируемые составляющие'!$C$6+'[1]регулируемые составляющие'!$C$14</f>
        <v>4737.88</v>
      </c>
      <c r="N112" s="59">
        <f ca="1">[1]расчетный!N50+'[1]регулируемые составляющие'!$C$11+'[1]регулируемые составляющие'!$C$6+'[1]регулируемые составляющие'!$C$14</f>
        <v>4744.3599999999997</v>
      </c>
      <c r="O112" s="59">
        <f ca="1">[1]расчетный!O50+'[1]регулируемые составляющие'!$C$11+'[1]регулируемые составляющие'!$C$6+'[1]регулируемые составляющие'!$C$14</f>
        <v>4750.1499999999996</v>
      </c>
      <c r="P112" s="59">
        <f ca="1">[1]расчетный!P50+'[1]регулируемые составляющие'!$C$11+'[1]регулируемые составляющие'!$C$6+'[1]регулируемые составляющие'!$C$14</f>
        <v>4749.38</v>
      </c>
      <c r="Q112" s="59">
        <f ca="1">[1]расчетный!Q50+'[1]регулируемые составляющие'!$C$11+'[1]регулируемые составляющие'!$C$6+'[1]регулируемые составляющие'!$C$14</f>
        <v>4747.82</v>
      </c>
      <c r="R112" s="59">
        <f ca="1">[1]расчетный!R50+'[1]регулируемые составляющие'!$C$11+'[1]регулируемые составляющие'!$C$6+'[1]регулируемые составляющие'!$C$14</f>
        <v>4740.4999999999991</v>
      </c>
      <c r="S112" s="59">
        <f ca="1">[1]расчетный!S50+'[1]регулируемые составляющие'!$C$11+'[1]регулируемые составляющие'!$C$6+'[1]регулируемые составляющие'!$C$14</f>
        <v>4682.1099999999997</v>
      </c>
      <c r="T112" s="59">
        <f ca="1">[1]расчетный!T50+'[1]регулируемые составляющие'!$C$11+'[1]регулируемые составляющие'!$C$6+'[1]регулируемые составляющие'!$C$14</f>
        <v>4641.1499999999996</v>
      </c>
      <c r="U112" s="59">
        <f ca="1">[1]расчетный!U50+'[1]регулируемые составляющие'!$C$11+'[1]регулируемые составляющие'!$C$6+'[1]регулируемые составляющие'!$C$14</f>
        <v>4691.4299999999994</v>
      </c>
      <c r="V112" s="59">
        <f ca="1">[1]расчетный!V50+'[1]регулируемые составляющие'!$C$11+'[1]регулируемые составляющие'!$C$6+'[1]регулируемые составляющие'!$C$14</f>
        <v>4653.5999999999995</v>
      </c>
      <c r="W112" s="59">
        <f ca="1">[1]расчетный!W50+'[1]регулируемые составляющие'!$C$11+'[1]регулируемые составляющие'!$C$6+'[1]регулируемые составляющие'!$C$14</f>
        <v>4522.47</v>
      </c>
      <c r="X112" s="59">
        <f ca="1">[1]расчетный!X50+'[1]регулируемые составляющие'!$C$11+'[1]регулируемые составляющие'!$C$6+'[1]регулируемые составляющие'!$C$14</f>
        <v>4130.2499999999991</v>
      </c>
      <c r="Y112" s="59">
        <f ca="1">[1]расчетный!Y50+'[1]регулируемые составляющие'!$C$11+'[1]регулируемые составляющие'!$C$6+'[1]регулируемые составляющие'!$C$14</f>
        <v>4034.66</v>
      </c>
      <c r="Z112" s="44">
        <f ca="1">IFERROR(Y112,"скрыть")</f>
        <v>4034.66</v>
      </c>
      <c r="AB112" s="60"/>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row>
    <row r="113" spans="1:75" ht="11.25" customHeight="1" x14ac:dyDescent="0.2">
      <c r="A113" s="54"/>
      <c r="B113" s="55" t="s">
        <v>104</v>
      </c>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row>
    <row r="114" spans="1:75" ht="11.25" customHeight="1" x14ac:dyDescent="0.2">
      <c r="A114" s="54"/>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row>
    <row r="115" spans="1:75" s="50" customFormat="1" ht="32.65" customHeight="1" x14ac:dyDescent="0.2">
      <c r="A115" s="56" t="s">
        <v>79</v>
      </c>
      <c r="B115" s="57" t="s">
        <v>80</v>
      </c>
      <c r="C115" s="57" t="s">
        <v>81</v>
      </c>
      <c r="D115" s="57" t="s">
        <v>82</v>
      </c>
      <c r="E115" s="57" t="s">
        <v>83</v>
      </c>
      <c r="F115" s="57" t="s">
        <v>84</v>
      </c>
      <c r="G115" s="57" t="s">
        <v>85</v>
      </c>
      <c r="H115" s="57" t="s">
        <v>86</v>
      </c>
      <c r="I115" s="57" t="s">
        <v>87</v>
      </c>
      <c r="J115" s="57" t="s">
        <v>88</v>
      </c>
      <c r="K115" s="57" t="s">
        <v>89</v>
      </c>
      <c r="L115" s="57" t="s">
        <v>90</v>
      </c>
      <c r="M115" s="57" t="s">
        <v>91</v>
      </c>
      <c r="N115" s="57" t="s">
        <v>92</v>
      </c>
      <c r="O115" s="57" t="s">
        <v>93</v>
      </c>
      <c r="P115" s="57" t="s">
        <v>94</v>
      </c>
      <c r="Q115" s="57" t="s">
        <v>95</v>
      </c>
      <c r="R115" s="57" t="s">
        <v>96</v>
      </c>
      <c r="S115" s="57" t="s">
        <v>97</v>
      </c>
      <c r="T115" s="57" t="s">
        <v>98</v>
      </c>
      <c r="U115" s="57" t="s">
        <v>99</v>
      </c>
      <c r="V115" s="57" t="s">
        <v>100</v>
      </c>
      <c r="W115" s="57" t="s">
        <v>101</v>
      </c>
      <c r="X115" s="57" t="s">
        <v>102</v>
      </c>
      <c r="Y115" s="57" t="s">
        <v>103</v>
      </c>
      <c r="Z115" s="49"/>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row>
    <row r="116" spans="1:75" ht="12" x14ac:dyDescent="0.2">
      <c r="A116" s="58">
        <v>1</v>
      </c>
      <c r="B116" s="59">
        <f ca="1">[1]расчетный!B20+'[1]регулируемые составляющие'!$C$11+'[1]регулируемые составляющие'!$D$6+'[1]регулируемые составляющие'!$C$14</f>
        <v>4719.2499999999991</v>
      </c>
      <c r="C116" s="59">
        <f ca="1">[1]расчетный!C20+'[1]регулируемые составляющие'!$C$11+'[1]регулируемые составляющие'!$D$6+'[1]регулируемые составляющие'!$C$14</f>
        <v>4666.8899999999994</v>
      </c>
      <c r="D116" s="59">
        <f ca="1">[1]расчетный!D20+'[1]регулируемые составляющие'!$C$11+'[1]регулируемые составляющие'!$D$6+'[1]регулируемые составляющие'!$C$14</f>
        <v>4654.5099999999993</v>
      </c>
      <c r="E116" s="59">
        <f ca="1">[1]расчетный!E20+'[1]регулируемые составляющие'!$C$11+'[1]регулируемые составляющие'!$D$6+'[1]регулируемые составляющие'!$C$14</f>
        <v>4656.99</v>
      </c>
      <c r="F116" s="59">
        <f ca="1">[1]расчетный!F20+'[1]регулируемые составляющие'!$C$11+'[1]регулируемые составляющие'!$D$6+'[1]регулируемые составляющие'!$C$14</f>
        <v>4666.8899999999994</v>
      </c>
      <c r="G116" s="59">
        <f ca="1">[1]расчетный!G20+'[1]регулируемые составляющие'!$C$11+'[1]регулируемые составляющие'!$D$6+'[1]регулируемые составляющие'!$C$14</f>
        <v>4689.9999999999991</v>
      </c>
      <c r="H116" s="59">
        <f ca="1">[1]расчетный!H20+'[1]регулируемые составляющие'!$C$11+'[1]регулируемые составляющие'!$D$6+'[1]регулируемые составляющие'!$C$14</f>
        <v>4694.6399999999994</v>
      </c>
      <c r="I116" s="59">
        <f ca="1">[1]расчетный!I20+'[1]регулируемые составляющие'!$C$11+'[1]регулируемые составляющие'!$D$6+'[1]регулируемые составляющие'!$C$14</f>
        <v>4782.3499999999995</v>
      </c>
      <c r="J116" s="59">
        <f ca="1">[1]расчетный!J20+'[1]регулируемые составляющие'!$C$11+'[1]регулируемые составляющие'!$D$6+'[1]регулируемые составляющие'!$C$14</f>
        <v>5018.1799999999994</v>
      </c>
      <c r="K116" s="59">
        <f ca="1">[1]расчетный!K20+'[1]регулируемые составляющие'!$C$11+'[1]регулируемые составляющие'!$D$6+'[1]регулируемые составляющие'!$C$14</f>
        <v>5273.97</v>
      </c>
      <c r="L116" s="59">
        <f ca="1">[1]расчетный!L20+'[1]регулируемые составляющие'!$C$11+'[1]регулируемые составляющие'!$D$6+'[1]регулируемые составляющие'!$C$14</f>
        <v>5328.2699999999995</v>
      </c>
      <c r="M116" s="59">
        <f ca="1">[1]расчетный!M20+'[1]регулируемые составляющие'!$C$11+'[1]регулируемые составляющие'!$D$6+'[1]регулируемые составляющие'!$C$14</f>
        <v>5334.4099999999989</v>
      </c>
      <c r="N116" s="59">
        <f ca="1">[1]расчетный!N20+'[1]регулируемые составляющие'!$C$11+'[1]регулируемые составляющие'!$D$6+'[1]регулируемые составляющие'!$C$14</f>
        <v>5336.5899999999992</v>
      </c>
      <c r="O116" s="59">
        <f ca="1">[1]расчетный!O20+'[1]регулируемые составляющие'!$C$11+'[1]регулируемые составляющие'!$D$6+'[1]регулируемые составляющие'!$C$14</f>
        <v>5344.579999999999</v>
      </c>
      <c r="P116" s="59">
        <f ca="1">[1]расчетный!P20+'[1]регулируемые составляющие'!$C$11+'[1]регулируемые составляющие'!$D$6+'[1]регулируемые составляющие'!$C$14</f>
        <v>5352.32</v>
      </c>
      <c r="Q116" s="59">
        <f ca="1">[1]расчетный!Q20+'[1]регулируемые составляющие'!$C$11+'[1]регулируемые составляющие'!$D$6+'[1]регулируемые составляющие'!$C$14</f>
        <v>5362.23</v>
      </c>
      <c r="R116" s="59">
        <f ca="1">[1]расчетный!R20+'[1]регулируемые составляющие'!$C$11+'[1]регулируемые составляющие'!$D$6+'[1]регулируемые составляющие'!$C$14</f>
        <v>5353.6699999999992</v>
      </c>
      <c r="S116" s="59">
        <f ca="1">[1]расчетный!S20+'[1]регулируемые составляющие'!$C$11+'[1]регулируемые составляющие'!$D$6+'[1]регулируемые составляющие'!$C$14</f>
        <v>5328.4299999999994</v>
      </c>
      <c r="T116" s="59">
        <f ca="1">[1]расчетный!T20+'[1]регулируемые составляющие'!$C$11+'[1]регулируемые составляющие'!$D$6+'[1]регулируемые составляющие'!$C$14</f>
        <v>5376.6799999999994</v>
      </c>
      <c r="U116" s="59">
        <f ca="1">[1]расчетный!U20+'[1]регулируемые составляющие'!$C$11+'[1]регулируемые составляющие'!$D$6+'[1]регулируемые составляющие'!$C$14</f>
        <v>5440.4</v>
      </c>
      <c r="V116" s="59">
        <f ca="1">[1]расчетный!V20+'[1]регулируемые составляющие'!$C$11+'[1]регулируемые составляющие'!$D$6+'[1]регулируемые составляющие'!$C$14</f>
        <v>5379.94</v>
      </c>
      <c r="W116" s="59">
        <f ca="1">[1]расчетный!W20+'[1]регулируемые составляющие'!$C$11+'[1]регулируемые составляющие'!$D$6+'[1]регулируемые составляющие'!$C$14</f>
        <v>5270.4299999999994</v>
      </c>
      <c r="X116" s="59">
        <f ca="1">[1]расчетный!X20+'[1]регулируемые составляющие'!$C$11+'[1]регулируемые составляющие'!$D$6+'[1]регулируемые составляющие'!$C$14</f>
        <v>4999.1399999999994</v>
      </c>
      <c r="Y116" s="59">
        <f ca="1">[1]расчетный!Y20+'[1]регулируемые составляющие'!$C$11+'[1]регулируемые составляющие'!$D$6+'[1]регулируемые составляющие'!$C$14</f>
        <v>4833.1799999999994</v>
      </c>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row>
    <row r="117" spans="1:75" ht="12" x14ac:dyDescent="0.2">
      <c r="A117" s="58">
        <v>2</v>
      </c>
      <c r="B117" s="59">
        <f ca="1">[1]расчетный!B21+'[1]регулируемые составляющие'!$C$11+'[1]регулируемые составляющие'!$D$6+'[1]регулируемые составляющие'!$C$14</f>
        <v>4688.7499999999991</v>
      </c>
      <c r="C117" s="59">
        <f ca="1">[1]расчетный!C21+'[1]регулируемые составляющие'!$C$11+'[1]регулируемые составляющие'!$D$6+'[1]регулируемые составляющие'!$C$14</f>
        <v>4640.07</v>
      </c>
      <c r="D117" s="59">
        <f ca="1">[1]расчетный!D21+'[1]регулируемые составляющие'!$C$11+'[1]регулируемые составляющие'!$D$6+'[1]регулируемые составляющие'!$C$14</f>
        <v>4598.82</v>
      </c>
      <c r="E117" s="59">
        <f ca="1">[1]расчетный!E21+'[1]регулируемые составляющие'!$C$11+'[1]регулируемые составляющие'!$D$6+'[1]регулируемые составляющие'!$C$14</f>
        <v>4588.0599999999995</v>
      </c>
      <c r="F117" s="59">
        <f ca="1">[1]расчетный!F21+'[1]регулируемые составляющие'!$C$11+'[1]регулируемые составляющие'!$D$6+'[1]регулируемые составляющие'!$C$14</f>
        <v>4602.4299999999994</v>
      </c>
      <c r="G117" s="59">
        <f ca="1">[1]расчетный!G21+'[1]регулируемые составляющие'!$C$11+'[1]регулируемые составляющие'!$D$6+'[1]регулируемые составляющие'!$C$14</f>
        <v>4714.5099999999993</v>
      </c>
      <c r="H117" s="59">
        <f ca="1">[1]расчетный!H21+'[1]регулируемые составляющие'!$C$11+'[1]регулируемые составляющие'!$D$6+'[1]регулируемые составляющие'!$C$14</f>
        <v>4882.4299999999994</v>
      </c>
      <c r="I117" s="59">
        <f ca="1">[1]расчетный!I21+'[1]регулируемые составляющие'!$C$11+'[1]регулируемые составляющие'!$D$6+'[1]регулируемые составляющие'!$C$14</f>
        <v>5095.6399999999994</v>
      </c>
      <c r="J117" s="59">
        <f ca="1">[1]расчетный!J21+'[1]регулируемые составляющие'!$C$11+'[1]регулируемые составляющие'!$D$6+'[1]регулируемые составляющие'!$C$14</f>
        <v>5201.03</v>
      </c>
      <c r="K117" s="59">
        <f ca="1">[1]расчетный!K21+'[1]регулируемые составляющие'!$C$11+'[1]регулируемые составляющие'!$D$6+'[1]регулируемые составляющие'!$C$14</f>
        <v>5098.05</v>
      </c>
      <c r="L117" s="59">
        <f ca="1">[1]расчетный!L21+'[1]регулируемые составляющие'!$C$11+'[1]регулируемые составляющие'!$D$6+'[1]регулируемые составляющие'!$C$14</f>
        <v>5093.3599999999997</v>
      </c>
      <c r="M117" s="59">
        <f ca="1">[1]расчетный!M21+'[1]регулируемые составляющие'!$C$11+'[1]регулируемые составляющие'!$D$6+'[1]регулируемые составляющие'!$C$14</f>
        <v>5176.6099999999997</v>
      </c>
      <c r="N117" s="59">
        <f ca="1">[1]расчетный!N21+'[1]регулируемые составляющие'!$C$11+'[1]регулируемые составляющие'!$D$6+'[1]регулируемые составляющие'!$C$14</f>
        <v>5273.22</v>
      </c>
      <c r="O117" s="59">
        <f ca="1">[1]расчетный!O21+'[1]регулируемые составляющие'!$C$11+'[1]регулируемые составляющие'!$D$6+'[1]регулируемые составляющие'!$C$14</f>
        <v>5307.05</v>
      </c>
      <c r="P117" s="59">
        <f ca="1">[1]расчетный!P21+'[1]регулируемые составляющие'!$C$11+'[1]регулируемые составляющие'!$D$6+'[1]регулируемые составляющие'!$C$14</f>
        <v>5307.07</v>
      </c>
      <c r="Q117" s="59">
        <f ca="1">[1]расчетный!Q21+'[1]регулируемые составляющие'!$C$11+'[1]регулируемые составляющие'!$D$6+'[1]регулируемые составляющие'!$C$14</f>
        <v>5280.19</v>
      </c>
      <c r="R117" s="59">
        <f ca="1">[1]расчетный!R21+'[1]регулируемые составляющие'!$C$11+'[1]регулируемые составляющие'!$D$6+'[1]регулируемые составляющие'!$C$14</f>
        <v>5273.4299999999994</v>
      </c>
      <c r="S117" s="59">
        <f ca="1">[1]расчетный!S21+'[1]регулируемые составляющие'!$C$11+'[1]регулируемые составляющие'!$D$6+'[1]регулируемые составляющие'!$C$14</f>
        <v>5127.6599999999989</v>
      </c>
      <c r="T117" s="59">
        <f ca="1">[1]расчетный!T21+'[1]регулируемые составляющие'!$C$11+'[1]регулируемые составляющие'!$D$6+'[1]регулируемые составляющие'!$C$14</f>
        <v>5093.79</v>
      </c>
      <c r="U117" s="59">
        <f ca="1">[1]расчетный!U21+'[1]регулируемые составляющие'!$C$11+'[1]регулируемые составляющие'!$D$6+'[1]регулируемые составляющие'!$C$14</f>
        <v>5098.8499999999995</v>
      </c>
      <c r="V117" s="59">
        <f ca="1">[1]расчетный!V21+'[1]регулируемые составляющие'!$C$11+'[1]регулируемые составляющие'!$D$6+'[1]регулируемые составляющие'!$C$14</f>
        <v>5216.55</v>
      </c>
      <c r="W117" s="59">
        <f ca="1">[1]расчетный!W21+'[1]регулируемые составляющие'!$C$11+'[1]регулируемые составляющие'!$D$6+'[1]регулируемые составляющие'!$C$14</f>
        <v>5137.3999999999996</v>
      </c>
      <c r="X117" s="59">
        <f ca="1">[1]расчетный!X21+'[1]регулируемые составляющие'!$C$11+'[1]регулируемые составляющие'!$D$6+'[1]регулируемые составляющие'!$C$14</f>
        <v>4907.7599999999993</v>
      </c>
      <c r="Y117" s="59">
        <f ca="1">[1]расчетный!Y21+'[1]регулируемые составляющие'!$C$11+'[1]регулируемые составляющие'!$D$6+'[1]регулируемые составляющие'!$C$14</f>
        <v>4744.6599999999989</v>
      </c>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row>
    <row r="118" spans="1:75" ht="12" x14ac:dyDescent="0.2">
      <c r="A118" s="58">
        <v>3</v>
      </c>
      <c r="B118" s="59">
        <f ca="1">[1]расчетный!B22+'[1]регулируемые составляющие'!$C$11+'[1]регулируемые составляющие'!$D$6+'[1]регулируемые составляющие'!$C$14</f>
        <v>4627.8999999999996</v>
      </c>
      <c r="C118" s="59">
        <f ca="1">[1]расчетный!C22+'[1]регулируемые составляющие'!$C$11+'[1]регулируемые составляющие'!$D$6+'[1]регулируемые составляющие'!$C$14</f>
        <v>4494.0099999999993</v>
      </c>
      <c r="D118" s="59">
        <f ca="1">[1]расчетный!D22+'[1]регулируемые составляющие'!$C$11+'[1]регулируемые составляющие'!$D$6+'[1]регулируемые составляющие'!$C$14</f>
        <v>4408.99</v>
      </c>
      <c r="E118" s="59">
        <f ca="1">[1]расчетный!E22+'[1]регулируемые составляющие'!$C$11+'[1]регулируемые составляющие'!$D$6+'[1]регулируемые составляющие'!$C$14</f>
        <v>4405.79</v>
      </c>
      <c r="F118" s="59">
        <f ca="1">[1]расчетный!F22+'[1]регулируемые составляющие'!$C$11+'[1]регулируемые составляющие'!$D$6+'[1]регулируемые составляющие'!$C$14</f>
        <v>4540.95</v>
      </c>
      <c r="G118" s="59">
        <f ca="1">[1]расчетный!G22+'[1]регулируемые составляющие'!$C$11+'[1]регулируемые составляющие'!$D$6+'[1]регулируемые составляющие'!$C$14</f>
        <v>4705.79</v>
      </c>
      <c r="H118" s="59">
        <f ca="1">[1]расчетный!H22+'[1]регулируемые составляющие'!$C$11+'[1]регулируемые составляющие'!$D$6+'[1]регулируемые составляющие'!$C$14</f>
        <v>4802.2499999999991</v>
      </c>
      <c r="I118" s="59">
        <f ca="1">[1]расчетный!I22+'[1]регулируемые составляющие'!$C$11+'[1]регулируемые составляющие'!$D$6+'[1]регулируемые составляющие'!$C$14</f>
        <v>5007.8399999999992</v>
      </c>
      <c r="J118" s="59">
        <f ca="1">[1]расчетный!J22+'[1]регулируемые составляющие'!$C$11+'[1]регулируемые составляющие'!$D$6+'[1]регулируемые составляющие'!$C$14</f>
        <v>5160.6799999999994</v>
      </c>
      <c r="K118" s="59">
        <f ca="1">[1]расчетный!K22+'[1]регулируемые составляющие'!$C$11+'[1]регулируемые составляющие'!$D$6+'[1]регулируемые составляющие'!$C$14</f>
        <v>5152.37</v>
      </c>
      <c r="L118" s="59">
        <f ca="1">[1]расчетный!L22+'[1]регулируемые составляющие'!$C$11+'[1]регулируемые составляющие'!$D$6+'[1]регулируемые составляющие'!$C$14</f>
        <v>5121.05</v>
      </c>
      <c r="M118" s="59">
        <f ca="1">[1]расчетный!M22+'[1]регулируемые составляющие'!$C$11+'[1]регулируемые составляющие'!$D$6+'[1]регулируемые составляющие'!$C$14</f>
        <v>5184.99</v>
      </c>
      <c r="N118" s="59">
        <f ca="1">[1]расчетный!N22+'[1]регулируемые составляющие'!$C$11+'[1]регулируемые составляющие'!$D$6+'[1]регулируемые составляющие'!$C$14</f>
        <v>5284.8</v>
      </c>
      <c r="O118" s="59">
        <f ca="1">[1]расчетный!O22+'[1]регулируемые составляющие'!$C$11+'[1]регулируемые составляющие'!$D$6+'[1]регулируемые составляющие'!$C$14</f>
        <v>5319.5599999999995</v>
      </c>
      <c r="P118" s="59">
        <f ca="1">[1]расчетный!P22+'[1]регулируемые составляющие'!$C$11+'[1]регулируемые составляющие'!$D$6+'[1]регулируемые составляющие'!$C$14</f>
        <v>5322.6399999999994</v>
      </c>
      <c r="Q118" s="59">
        <f ca="1">[1]расчетный!Q22+'[1]регулируемые составляющие'!$C$11+'[1]регулируемые составляющие'!$D$6+'[1]регулируемые составляющие'!$C$14</f>
        <v>5327.4999999999991</v>
      </c>
      <c r="R118" s="59">
        <f ca="1">[1]расчетный!R22+'[1]регулируемые составляющие'!$C$11+'[1]регулируемые составляющие'!$D$6+'[1]регулируемые составляющие'!$C$14</f>
        <v>5329.4199999999992</v>
      </c>
      <c r="S118" s="59">
        <f ca="1">[1]расчетный!S22+'[1]регулируемые составляющие'!$C$11+'[1]регулируемые составляющие'!$D$6+'[1]регулируемые составляющие'!$C$14</f>
        <v>5176.6599999999989</v>
      </c>
      <c r="T118" s="59">
        <f ca="1">[1]расчетный!T22+'[1]регулируемые составляющие'!$C$11+'[1]регулируемые составляющие'!$D$6+'[1]регулируемые составляющие'!$C$14</f>
        <v>5097.579999999999</v>
      </c>
      <c r="U118" s="59">
        <f ca="1">[1]расчетный!U22+'[1]регулируемые составляющие'!$C$11+'[1]регулируемые составляющие'!$D$6+'[1]регулируемые составляющие'!$C$14</f>
        <v>5150.62</v>
      </c>
      <c r="V118" s="59">
        <f ca="1">[1]расчетный!V22+'[1]регулируемые составляющие'!$C$11+'[1]регулируемые составляющие'!$D$6+'[1]регулируемые составляющие'!$C$14</f>
        <v>5242.1099999999997</v>
      </c>
      <c r="W118" s="59">
        <f ca="1">[1]расчетный!W22+'[1]регулируемые составляющие'!$C$11+'[1]регулируемые составляющие'!$D$6+'[1]регулируемые составляющие'!$C$14</f>
        <v>5101.4999999999991</v>
      </c>
      <c r="X118" s="59">
        <f ca="1">[1]расчетный!X22+'[1]регулируемые составляющие'!$C$11+'[1]регулируемые составляющие'!$D$6+'[1]регулируемые составляющие'!$C$14</f>
        <v>4951.88</v>
      </c>
      <c r="Y118" s="59">
        <f ca="1">[1]расчетный!Y22+'[1]регулируемые составляющие'!$C$11+'[1]регулируемые составляющие'!$D$6+'[1]регулируемые составляющие'!$C$14</f>
        <v>4738.47</v>
      </c>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row>
    <row r="119" spans="1:75" ht="12" x14ac:dyDescent="0.2">
      <c r="A119" s="58">
        <v>4</v>
      </c>
      <c r="B119" s="59">
        <f ca="1">[1]расчетный!B23+'[1]регулируемые составляющие'!$C$11+'[1]регулируемые составляющие'!$D$6+'[1]регулируемые составляющие'!$C$14</f>
        <v>4604.37</v>
      </c>
      <c r="C119" s="59">
        <f ca="1">[1]расчетный!C23+'[1]регулируемые составляющие'!$C$11+'[1]регулируемые составляющие'!$D$6+'[1]регулируемые составляющие'!$C$14</f>
        <v>4478.8899999999994</v>
      </c>
      <c r="D119" s="59">
        <f ca="1">[1]расчетный!D23+'[1]регулируемые составляющие'!$C$11+'[1]регулируемые составляющие'!$D$6+'[1]регулируемые составляющие'!$C$14</f>
        <v>4370.6799999999994</v>
      </c>
      <c r="E119" s="59">
        <f ca="1">[1]расчетный!E23+'[1]регулируемые составляющие'!$C$11+'[1]регулируемые составляющие'!$D$6+'[1]регулируемые составляющие'!$C$14</f>
        <v>4428.5899999999992</v>
      </c>
      <c r="F119" s="59">
        <f ca="1">[1]расчетный!F23+'[1]регулируемые составляющие'!$C$11+'[1]регулируемые составляющие'!$D$6+'[1]регулируемые составляющие'!$C$14</f>
        <v>4535.62</v>
      </c>
      <c r="G119" s="59">
        <f ca="1">[1]расчетный!G23+'[1]регулируемые составляющие'!$C$11+'[1]регулируемые составляющие'!$D$6+'[1]регулируемые составляющие'!$C$14</f>
        <v>4657.6899999999996</v>
      </c>
      <c r="H119" s="59">
        <f ca="1">[1]расчетный!H23+'[1]регулируемые составляющие'!$C$11+'[1]регулируемые составляющие'!$D$6+'[1]регулируемые составляющие'!$C$14</f>
        <v>4705.88</v>
      </c>
      <c r="I119" s="59">
        <f ca="1">[1]расчетный!I23+'[1]регулируемые составляющие'!$C$11+'[1]регулируемые составляющие'!$D$6+'[1]регулируемые составляющие'!$C$14</f>
        <v>5007.82</v>
      </c>
      <c r="J119" s="59">
        <f ca="1">[1]расчетный!J23+'[1]регулируемые составляющие'!$C$11+'[1]регулируемые составляющие'!$D$6+'[1]регулируемые составляющие'!$C$14</f>
        <v>5242.5999999999995</v>
      </c>
      <c r="K119" s="59">
        <f ca="1">[1]расчетный!K23+'[1]регулируемые составляющие'!$C$11+'[1]регулируемые составляющие'!$D$6+'[1]регулируемые составляющие'!$C$14</f>
        <v>5203.0899999999992</v>
      </c>
      <c r="L119" s="59">
        <f ca="1">[1]расчетный!L23+'[1]регулируемые составляющие'!$C$11+'[1]регулируемые составляющие'!$D$6+'[1]регулируемые составляющие'!$C$14</f>
        <v>5178.38</v>
      </c>
      <c r="M119" s="59">
        <f ca="1">[1]расчетный!M23+'[1]регулируемые составляющие'!$C$11+'[1]регулируемые составляющие'!$D$6+'[1]регулируемые составляющие'!$C$14</f>
        <v>5217.1899999999996</v>
      </c>
      <c r="N119" s="59">
        <f ca="1">[1]расчетный!N23+'[1]регулируемые составляющие'!$C$11+'[1]регулируемые составляющие'!$D$6+'[1]регулируемые составляющие'!$C$14</f>
        <v>5291.19</v>
      </c>
      <c r="O119" s="59">
        <f ca="1">[1]расчетный!O23+'[1]регулируемые составляющие'!$C$11+'[1]регулируемые составляющие'!$D$6+'[1]регулируемые составляющие'!$C$14</f>
        <v>5317.13</v>
      </c>
      <c r="P119" s="59">
        <f ca="1">[1]расчетный!P23+'[1]регулируемые составляющие'!$C$11+'[1]регулируемые составляющие'!$D$6+'[1]регулируемые составляющие'!$C$14</f>
        <v>5317.2599999999993</v>
      </c>
      <c r="Q119" s="59">
        <f ca="1">[1]расчетный!Q23+'[1]регулируемые составляющие'!$C$11+'[1]регулируемые составляющие'!$D$6+'[1]регулируемые составляющие'!$C$14</f>
        <v>5306.44</v>
      </c>
      <c r="R119" s="59">
        <f ca="1">[1]расчетный!R23+'[1]регулируемые составляющие'!$C$11+'[1]регулируемые составляющие'!$D$6+'[1]регулируемые составляющие'!$C$14</f>
        <v>5330.7499999999991</v>
      </c>
      <c r="S119" s="59">
        <f ca="1">[1]расчетный!S23+'[1]регулируемые составляющие'!$C$11+'[1]регулируемые составляющие'!$D$6+'[1]регулируемые составляющие'!$C$14</f>
        <v>5241.49</v>
      </c>
      <c r="T119" s="59">
        <f ca="1">[1]расчетный!T23+'[1]регулируемые составляющие'!$C$11+'[1]регулируемые составляющие'!$D$6+'[1]регулируемые составляющие'!$C$14</f>
        <v>5162.9299999999994</v>
      </c>
      <c r="U119" s="59">
        <f ca="1">[1]расчетный!U23+'[1]регулируемые составляющие'!$C$11+'[1]регулируемые составляющие'!$D$6+'[1]регулируемые составляющие'!$C$14</f>
        <v>5182.1799999999994</v>
      </c>
      <c r="V119" s="59">
        <f ca="1">[1]расчетный!V23+'[1]регулируемые составляющие'!$C$11+'[1]регулируемые составляющие'!$D$6+'[1]регулируемые составляющие'!$C$14</f>
        <v>5310.65</v>
      </c>
      <c r="W119" s="59">
        <f ca="1">[1]расчетный!W23+'[1]регулируемые составляющие'!$C$11+'[1]регулируемые составляющие'!$D$6+'[1]регулируемые составляющие'!$C$14</f>
        <v>5116.6099999999997</v>
      </c>
      <c r="X119" s="59">
        <f ca="1">[1]расчетный!X23+'[1]регулируемые составляющие'!$C$11+'[1]регулируемые составляющие'!$D$6+'[1]регулируемые составляющие'!$C$14</f>
        <v>4834.13</v>
      </c>
      <c r="Y119" s="59">
        <f ca="1">[1]расчетный!Y23+'[1]регулируемые составляющие'!$C$11+'[1]регулируемые составляющие'!$D$6+'[1]регулируемые составляющие'!$C$14</f>
        <v>4694.3999999999996</v>
      </c>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row>
    <row r="120" spans="1:75" ht="12" x14ac:dyDescent="0.2">
      <c r="A120" s="58">
        <v>5</v>
      </c>
      <c r="B120" s="59">
        <f ca="1">[1]расчетный!B24+'[1]регулируемые составляющие'!$C$11+'[1]регулируемые составляющие'!$D$6+'[1]регулируемые составляющие'!$C$14</f>
        <v>4554.29</v>
      </c>
      <c r="C120" s="59">
        <f ca="1">[1]расчетный!C24+'[1]регулируемые составляющие'!$C$11+'[1]регулируемые составляющие'!$D$6+'[1]регулируемые составляющие'!$C$14</f>
        <v>4406.45</v>
      </c>
      <c r="D120" s="59">
        <f ca="1">[1]расчетный!D24+'[1]регулируемые составляющие'!$C$11+'[1]регулируемые составляющие'!$D$6+'[1]регулируемые составляющие'!$C$14</f>
        <v>4322.4699999999993</v>
      </c>
      <c r="E120" s="59">
        <f ca="1">[1]расчетный!E24+'[1]регулируемые составляющие'!$C$11+'[1]регулируемые составляющие'!$D$6+'[1]регулируемые составляющие'!$C$14</f>
        <v>4340.99</v>
      </c>
      <c r="F120" s="59">
        <f ca="1">[1]расчетный!F24+'[1]регулируемые составляющие'!$C$11+'[1]регулируемые составляющие'!$D$6+'[1]регулируемые составляющие'!$C$14</f>
        <v>4502.24</v>
      </c>
      <c r="G120" s="59">
        <f ca="1">[1]расчетный!G24+'[1]регулируемые составляющие'!$C$11+'[1]регулируемые составляющие'!$D$6+'[1]регулируемые составляющие'!$C$14</f>
        <v>4641.1699999999992</v>
      </c>
      <c r="H120" s="59">
        <f ca="1">[1]расчетный!H24+'[1]регулируемые составляющие'!$C$11+'[1]регулируемые составляющие'!$D$6+'[1]регулируемые составляющие'!$C$14</f>
        <v>4754.8499999999995</v>
      </c>
      <c r="I120" s="59">
        <f ca="1">[1]расчетный!I24+'[1]регулируемые составляющие'!$C$11+'[1]регулируемые составляющие'!$D$6+'[1]регулируемые составляющие'!$C$14</f>
        <v>5016.829999999999</v>
      </c>
      <c r="J120" s="59">
        <f ca="1">[1]расчетный!J24+'[1]регулируемые составляющие'!$C$11+'[1]регулируемые составляющие'!$D$6+'[1]регулируемые составляющие'!$C$14</f>
        <v>5087.28</v>
      </c>
      <c r="K120" s="59">
        <f ca="1">[1]расчетный!K24+'[1]регулируемые составляющие'!$C$11+'[1]регулируемые составляющие'!$D$6+'[1]регулируемые составляющие'!$C$14</f>
        <v>5062.329999999999</v>
      </c>
      <c r="L120" s="59">
        <f ca="1">[1]расчетный!L24+'[1]регулируемые составляющие'!$C$11+'[1]регулируемые составляющие'!$D$6+'[1]регулируемые составляющие'!$C$14</f>
        <v>5066.1599999999989</v>
      </c>
      <c r="M120" s="59">
        <f ca="1">[1]расчетный!M24+'[1]регулируемые составляющие'!$C$11+'[1]регулируемые составляющие'!$D$6+'[1]регулируемые составляющие'!$C$14</f>
        <v>5102.71</v>
      </c>
      <c r="N120" s="59">
        <f ca="1">[1]расчетный!N24+'[1]регулируемые составляющие'!$C$11+'[1]регулируемые составляющие'!$D$6+'[1]регулируемые составляющие'!$C$14</f>
        <v>5148.8</v>
      </c>
      <c r="O120" s="59">
        <f ca="1">[1]расчетный!O24+'[1]регулируемые составляющие'!$C$11+'[1]регулируемые составляющие'!$D$6+'[1]регулируемые составляющие'!$C$14</f>
        <v>5104.6699999999992</v>
      </c>
      <c r="P120" s="59">
        <f ca="1">[1]расчетный!P24+'[1]регулируемые составляющие'!$C$11+'[1]регулируемые составляющие'!$D$6+'[1]регулируемые составляющие'!$C$14</f>
        <v>5127.3</v>
      </c>
      <c r="Q120" s="59">
        <f ca="1">[1]расчетный!Q24+'[1]регулируемые составляющие'!$C$11+'[1]регулируемые составляющие'!$D$6+'[1]регулируемые составляющие'!$C$14</f>
        <v>5130.0599999999995</v>
      </c>
      <c r="R120" s="59">
        <f ca="1">[1]расчетный!R24+'[1]регулируемые составляющие'!$C$11+'[1]регулируемые составляющие'!$D$6+'[1]регулируемые составляющие'!$C$14</f>
        <v>5175.7299999999996</v>
      </c>
      <c r="S120" s="59">
        <f ca="1">[1]расчетный!S24+'[1]регулируемые составляющие'!$C$11+'[1]регулируемые составляющие'!$D$6+'[1]регулируемые составляющие'!$C$14</f>
        <v>5072.38</v>
      </c>
      <c r="T120" s="59">
        <f ca="1">[1]расчетный!T24+'[1]регулируемые составляющие'!$C$11+'[1]регулируемые составляющие'!$D$6+'[1]регулируемые составляющие'!$C$14</f>
        <v>5079.579999999999</v>
      </c>
      <c r="U120" s="59">
        <f ca="1">[1]расчетный!U24+'[1]регулируемые составляющие'!$C$11+'[1]регулируемые составляющие'!$D$6+'[1]регулируемые составляющие'!$C$14</f>
        <v>5081.8999999999996</v>
      </c>
      <c r="V120" s="59">
        <f ca="1">[1]расчетный!V24+'[1]регулируемые составляющие'!$C$11+'[1]регулируемые составляющие'!$D$6+'[1]регулируемые составляющие'!$C$14</f>
        <v>5078.54</v>
      </c>
      <c r="W120" s="59">
        <f ca="1">[1]расчетный!W24+'[1]регулируемые составляющие'!$C$11+'[1]регулируемые составляющие'!$D$6+'[1]регулируемые составляющие'!$C$14</f>
        <v>5026.1399999999994</v>
      </c>
      <c r="X120" s="59">
        <f ca="1">[1]расчетный!X24+'[1]регулируемые составляющие'!$C$11+'[1]регулируемые составляющие'!$D$6+'[1]регулируемые составляющие'!$C$14</f>
        <v>4883.95</v>
      </c>
      <c r="Y120" s="59">
        <f ca="1">[1]расчетный!Y24+'[1]регулируемые составляющие'!$C$11+'[1]регулируемые составляющие'!$D$6+'[1]регулируемые составляющие'!$C$14</f>
        <v>4716.8599999999997</v>
      </c>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row>
    <row r="121" spans="1:75" ht="12" x14ac:dyDescent="0.2">
      <c r="A121" s="58">
        <v>6</v>
      </c>
      <c r="B121" s="59">
        <f ca="1">[1]расчетный!B25+'[1]регулируемые составляющие'!$C$11+'[1]регулируемые составляющие'!$D$6+'[1]регулируемые составляющие'!$C$14</f>
        <v>4606.0599999999995</v>
      </c>
      <c r="C121" s="59">
        <f ca="1">[1]расчетный!C25+'[1]регулируемые составляющие'!$C$11+'[1]регулируемые составляющие'!$D$6+'[1]регулируемые составляющие'!$C$14</f>
        <v>4499.3899999999994</v>
      </c>
      <c r="D121" s="59">
        <f ca="1">[1]расчетный!D25+'[1]регулируемые составляющие'!$C$11+'[1]регулируемые составляющие'!$D$6+'[1]регулируемые составляющие'!$C$14</f>
        <v>4426.96</v>
      </c>
      <c r="E121" s="59">
        <f ca="1">[1]расчетный!E25+'[1]регулируемые составляющие'!$C$11+'[1]регулируемые составляющие'!$D$6+'[1]регулируемые составляющие'!$C$14</f>
        <v>4453.1499999999996</v>
      </c>
      <c r="F121" s="59">
        <f ca="1">[1]расчетный!F25+'[1]регулируемые составляющие'!$C$11+'[1]регулируемые составляющие'!$D$6+'[1]регулируемые составляющие'!$C$14</f>
        <v>4540.5099999999993</v>
      </c>
      <c r="G121" s="59">
        <f ca="1">[1]расчетный!G25+'[1]регулируемые составляющие'!$C$11+'[1]регулируемые составляющие'!$D$6+'[1]регулируемые составляющие'!$C$14</f>
        <v>4659.29</v>
      </c>
      <c r="H121" s="59">
        <f ca="1">[1]расчетный!H25+'[1]регулируемые составляющие'!$C$11+'[1]регулируемые составляющие'!$D$6+'[1]регулируемые составляющие'!$C$14</f>
        <v>4875.12</v>
      </c>
      <c r="I121" s="59">
        <f ca="1">[1]расчетный!I25+'[1]регулируемые составляющие'!$C$11+'[1]регулируемые составляющие'!$D$6+'[1]регулируемые составляющие'!$C$14</f>
        <v>5106.55</v>
      </c>
      <c r="J121" s="59">
        <f ca="1">[1]расчетный!J25+'[1]регулируемые составляющие'!$C$11+'[1]регулируемые составляющие'!$D$6+'[1]регулируемые составляющие'!$C$14</f>
        <v>5215.3899999999994</v>
      </c>
      <c r="K121" s="59">
        <f ca="1">[1]расчетный!K25+'[1]регулируемые составляющие'!$C$11+'[1]регулируемые составляющие'!$D$6+'[1]регулируемые составляющие'!$C$14</f>
        <v>5143.5599999999995</v>
      </c>
      <c r="L121" s="59">
        <f ca="1">[1]расчетный!L25+'[1]регулируемые составляющие'!$C$11+'[1]регулируемые составляющие'!$D$6+'[1]регулируемые составляющие'!$C$14</f>
        <v>5140.9099999999989</v>
      </c>
      <c r="M121" s="59">
        <f ca="1">[1]расчетный!M25+'[1]регулируемые составляющие'!$C$11+'[1]регулируемые составляющие'!$D$6+'[1]регулируемые составляющие'!$C$14</f>
        <v>5180.4199999999992</v>
      </c>
      <c r="N121" s="59">
        <f ca="1">[1]расчетный!N25+'[1]регулируемые составляющие'!$C$11+'[1]регулируемые составляющие'!$D$6+'[1]регулируемые составляющие'!$C$14</f>
        <v>5260.95</v>
      </c>
      <c r="O121" s="59">
        <f ca="1">[1]расчетный!O25+'[1]регулируемые составляющие'!$C$11+'[1]регулируемые составляющие'!$D$6+'[1]регулируемые составляющие'!$C$14</f>
        <v>5264.8899999999994</v>
      </c>
      <c r="P121" s="59">
        <f ca="1">[1]расчетный!P25+'[1]регулируемые составляющие'!$C$11+'[1]регулируемые составляющие'!$D$6+'[1]регулируемые составляющие'!$C$14</f>
        <v>5297.1399999999994</v>
      </c>
      <c r="Q121" s="59">
        <f ca="1">[1]расчетный!Q25+'[1]регулируемые составляющие'!$C$11+'[1]регулируемые составляющие'!$D$6+'[1]регулируемые составляющие'!$C$14</f>
        <v>5277.8399999999992</v>
      </c>
      <c r="R121" s="59">
        <f ca="1">[1]расчетный!R25+'[1]регулируемые составляющие'!$C$11+'[1]регулируемые составляющие'!$D$6+'[1]регулируемые составляющие'!$C$14</f>
        <v>5279.12</v>
      </c>
      <c r="S121" s="59">
        <f ca="1">[1]расчетный!S25+'[1]регулируемые составляющие'!$C$11+'[1]регулируемые составляющие'!$D$6+'[1]регулируемые составляющие'!$C$14</f>
        <v>5216.5999999999995</v>
      </c>
      <c r="T121" s="59">
        <f ca="1">[1]расчетный!T25+'[1]регулируемые составляющие'!$C$11+'[1]регулируемые составляющие'!$D$6+'[1]регулируемые составляющие'!$C$14</f>
        <v>5134.2299999999996</v>
      </c>
      <c r="U121" s="59">
        <f ca="1">[1]расчетный!U25+'[1]регулируемые составляющие'!$C$11+'[1]регулируемые составляющие'!$D$6+'[1]регулируемые составляющие'!$C$14</f>
        <v>5190.47</v>
      </c>
      <c r="V121" s="59">
        <f ca="1">[1]расчетный!V25+'[1]регулируемые составляющие'!$C$11+'[1]регулируемые составляющие'!$D$6+'[1]регулируемые составляющие'!$C$14</f>
        <v>5280.5599999999995</v>
      </c>
      <c r="W121" s="59">
        <f ca="1">[1]расчетный!W25+'[1]регулируемые составляющие'!$C$11+'[1]регулируемые составляющие'!$D$6+'[1]регулируемые составляющие'!$C$14</f>
        <v>5257.0999999999995</v>
      </c>
      <c r="X121" s="59">
        <f ca="1">[1]расчетный!X25+'[1]регулируемые составляющие'!$C$11+'[1]регулируемые составляющие'!$D$6+'[1]регулируемые составляющие'!$C$14</f>
        <v>4996.2</v>
      </c>
      <c r="Y121" s="59">
        <f ca="1">[1]расчетный!Y25+'[1]регулируемые составляющие'!$C$11+'[1]регулируемые составляющие'!$D$6+'[1]регулируемые составляющие'!$C$14</f>
        <v>4838.9999999999991</v>
      </c>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row>
    <row r="122" spans="1:75" ht="12" x14ac:dyDescent="0.2">
      <c r="A122" s="58">
        <v>7</v>
      </c>
      <c r="B122" s="59">
        <f ca="1">[1]расчетный!B26+'[1]регулируемые составляющие'!$C$11+'[1]регулируемые составляющие'!$D$6+'[1]регулируемые составляющие'!$C$14</f>
        <v>4641.2299999999996</v>
      </c>
      <c r="C122" s="59">
        <f ca="1">[1]расчетный!C26+'[1]регулируемые составляющие'!$C$11+'[1]регулируемые составляющие'!$D$6+'[1]регулируемые составляющие'!$C$14</f>
        <v>4598.3399999999992</v>
      </c>
      <c r="D122" s="59">
        <f ca="1">[1]расчетный!D26+'[1]регулируемые составляющие'!$C$11+'[1]регулируемые составляющие'!$D$6+'[1]регулируемые составляющие'!$C$14</f>
        <v>4552.3499999999995</v>
      </c>
      <c r="E122" s="59">
        <f ca="1">[1]расчетный!E26+'[1]регулируемые составляющие'!$C$11+'[1]регулируемые составляющие'!$D$6+'[1]регулируемые составляющие'!$C$14</f>
        <v>4522.07</v>
      </c>
      <c r="F122" s="59">
        <f ca="1">[1]расчетный!F26+'[1]регулируемые составляющие'!$C$11+'[1]регулируемые составляющие'!$D$6+'[1]регулируемые составляющие'!$C$14</f>
        <v>4559.5599999999995</v>
      </c>
      <c r="G122" s="59">
        <f ca="1">[1]расчетный!G26+'[1]регулируемые составляющие'!$C$11+'[1]регулируемые составляющие'!$D$6+'[1]регулируемые составляющие'!$C$14</f>
        <v>4615.87</v>
      </c>
      <c r="H122" s="59">
        <f ca="1">[1]расчетный!H26+'[1]регулируемые составляющие'!$C$11+'[1]регулируемые составляющие'!$D$6+'[1]регулируемые составляющие'!$C$14</f>
        <v>4707.45</v>
      </c>
      <c r="I122" s="59">
        <f ca="1">[1]расчетный!I26+'[1]регулируемые составляющие'!$C$11+'[1]регулируемые составляющие'!$D$6+'[1]регулируемые составляющие'!$C$14</f>
        <v>4881.829999999999</v>
      </c>
      <c r="J122" s="59">
        <f ca="1">[1]расчетный!J26+'[1]регулируемые составляющие'!$C$11+'[1]регулируемые составляющие'!$D$6+'[1]регулируемые составляющие'!$C$14</f>
        <v>5060.0999999999995</v>
      </c>
      <c r="K122" s="59">
        <f ca="1">[1]расчетный!K26+'[1]регулируемые составляющие'!$C$11+'[1]регулируемые составляющие'!$D$6+'[1]регулируемые составляющие'!$C$14</f>
        <v>5185.03</v>
      </c>
      <c r="L122" s="59">
        <f ca="1">[1]расчетный!L26+'[1]регулируемые составляющие'!$C$11+'[1]регулируемые составляющие'!$D$6+'[1]регулируемые составляющие'!$C$14</f>
        <v>5257.829999999999</v>
      </c>
      <c r="M122" s="59">
        <f ca="1">[1]расчетный!M26+'[1]регулируемые составляющие'!$C$11+'[1]регулируемые составляющие'!$D$6+'[1]регулируемые составляющие'!$C$14</f>
        <v>5245.8099999999995</v>
      </c>
      <c r="N122" s="59">
        <f ca="1">[1]расчетный!N26+'[1]регулируемые составляющие'!$C$11+'[1]регулируемые составляющие'!$D$6+'[1]регулируемые составляющие'!$C$14</f>
        <v>5181.4999999999991</v>
      </c>
      <c r="O122" s="59">
        <f ca="1">[1]расчетный!O26+'[1]регулируемые составляющие'!$C$11+'[1]регулируемые составляющие'!$D$6+'[1]регулируемые составляющие'!$C$14</f>
        <v>5179.4799999999996</v>
      </c>
      <c r="P122" s="59">
        <f ca="1">[1]расчетный!P26+'[1]регулируемые составляющие'!$C$11+'[1]регулируемые составляющие'!$D$6+'[1]регулируемые составляющие'!$C$14</f>
        <v>5167.24</v>
      </c>
      <c r="Q122" s="59">
        <f ca="1">[1]расчетный!Q26+'[1]регулируемые составляющие'!$C$11+'[1]регулируемые составляющие'!$D$6+'[1]регулируемые составляющие'!$C$14</f>
        <v>5174.3099999999995</v>
      </c>
      <c r="R122" s="59">
        <f ca="1">[1]расчетный!R26+'[1]регулируемые составляющие'!$C$11+'[1]регулируемые составляющие'!$D$6+'[1]регулируемые составляющие'!$C$14</f>
        <v>5203.38</v>
      </c>
      <c r="S122" s="59">
        <f ca="1">[1]расчетный!S26+'[1]регулируемые составляющие'!$C$11+'[1]регулируемые составляющие'!$D$6+'[1]регулируемые составляющие'!$C$14</f>
        <v>5175.9399999999996</v>
      </c>
      <c r="T122" s="59">
        <f ca="1">[1]расчетный!T26+'[1]регулируемые составляющие'!$C$11+'[1]регулируемые составляющие'!$D$6+'[1]регулируемые составляющие'!$C$14</f>
        <v>5210.3999999999996</v>
      </c>
      <c r="U122" s="59">
        <f ca="1">[1]расчетный!U26+'[1]регулируемые составляющие'!$C$11+'[1]регулируемые составляющие'!$D$6+'[1]регулируемые составляющие'!$C$14</f>
        <v>5187.8399999999992</v>
      </c>
      <c r="V122" s="59">
        <f ca="1">[1]расчетный!V26+'[1]регулируемые составляющие'!$C$11+'[1]регулируемые составляющие'!$D$6+'[1]регулируемые составляющие'!$C$14</f>
        <v>5091.3399999999992</v>
      </c>
      <c r="W122" s="59">
        <f ca="1">[1]расчетный!W26+'[1]регулируемые составляющие'!$C$11+'[1]регулируемые составляющие'!$D$6+'[1]регулируемые составляющие'!$C$14</f>
        <v>5105.49</v>
      </c>
      <c r="X122" s="59">
        <f ca="1">[1]расчетный!X26+'[1]регулируемые составляющие'!$C$11+'[1]регулируемые составляющие'!$D$6+'[1]регулируемые составляющие'!$C$14</f>
        <v>4920.96</v>
      </c>
      <c r="Y122" s="59">
        <f ca="1">[1]расчетный!Y26+'[1]регулируемые составляющие'!$C$11+'[1]регулируемые составляющие'!$D$6+'[1]регулируемые составляющие'!$C$14</f>
        <v>4695.3999999999996</v>
      </c>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row>
    <row r="123" spans="1:75" ht="12" x14ac:dyDescent="0.2">
      <c r="A123" s="58">
        <v>8</v>
      </c>
      <c r="B123" s="59">
        <f ca="1">[1]расчетный!B27+'[1]регулируемые составляющие'!$C$11+'[1]регулируемые составляющие'!$D$6+'[1]регулируемые составляющие'!$C$14</f>
        <v>4556.62</v>
      </c>
      <c r="C123" s="59">
        <f ca="1">[1]расчетный!C27+'[1]регулируемые составляющие'!$C$11+'[1]регулируемые составляющие'!$D$6+'[1]регулируемые составляющие'!$C$14</f>
        <v>4467.45</v>
      </c>
      <c r="D123" s="59">
        <f ca="1">[1]расчетный!D27+'[1]регулируемые составляющие'!$C$11+'[1]регулируемые составляющие'!$D$6+'[1]регулируемые составляющие'!$C$14</f>
        <v>4374.32</v>
      </c>
      <c r="E123" s="59">
        <f ca="1">[1]расчетный!E27+'[1]регулируемые составляющие'!$C$11+'[1]регулируемые составляющие'!$D$6+'[1]регулируемые составляющие'!$C$14</f>
        <v>4341.7199999999993</v>
      </c>
      <c r="F123" s="59">
        <f ca="1">[1]расчетный!F27+'[1]регулируемые составляющие'!$C$11+'[1]регулируемые составляющие'!$D$6+'[1]регулируемые составляющие'!$C$14</f>
        <v>4386.8499999999995</v>
      </c>
      <c r="G123" s="59">
        <f ca="1">[1]расчетный!G27+'[1]регулируемые составляющие'!$C$11+'[1]регулируемые составляющие'!$D$6+'[1]регулируемые составляющие'!$C$14</f>
        <v>4446.46</v>
      </c>
      <c r="H123" s="59">
        <f ca="1">[1]расчетный!H27+'[1]регулируемые составляющие'!$C$11+'[1]регулируемые составляющие'!$D$6+'[1]регулируемые составляющие'!$C$14</f>
        <v>4442.3399999999992</v>
      </c>
      <c r="I123" s="59">
        <f ca="1">[1]расчетный!I27+'[1]регулируемые составляющие'!$C$11+'[1]регулируемые составляющие'!$D$6+'[1]регулируемые составляющие'!$C$14</f>
        <v>4550.12</v>
      </c>
      <c r="J123" s="59">
        <f ca="1">[1]расчетный!J27+'[1]регулируемые составляющие'!$C$11+'[1]регулируемые составляющие'!$D$6+'[1]регулируемые составляющие'!$C$14</f>
        <v>4873.53</v>
      </c>
      <c r="K123" s="59">
        <f ca="1">[1]расчетный!K27+'[1]регулируемые составляющие'!$C$11+'[1]регулируемые составляющие'!$D$6+'[1]регулируемые составляющие'!$C$14</f>
        <v>4986.57</v>
      </c>
      <c r="L123" s="59">
        <f ca="1">[1]расчетный!L27+'[1]регулируемые составляющие'!$C$11+'[1]регулируемые составляющие'!$D$6+'[1]регулируемые составляющие'!$C$14</f>
        <v>5016.53</v>
      </c>
      <c r="M123" s="59">
        <f ca="1">[1]расчетный!M27+'[1]регулируемые составляющие'!$C$11+'[1]регулируемые составляющие'!$D$6+'[1]регулируемые составляющие'!$C$14</f>
        <v>5015.71</v>
      </c>
      <c r="N123" s="59">
        <f ca="1">[1]расчетный!N27+'[1]регулируемые составляющие'!$C$11+'[1]регулируемые составляющие'!$D$6+'[1]регулируемые составляющие'!$C$14</f>
        <v>5021.1099999999997</v>
      </c>
      <c r="O123" s="59">
        <f ca="1">[1]расчетный!O27+'[1]регулируемые составляющие'!$C$11+'[1]регулируемые составляющие'!$D$6+'[1]регулируемые составляющие'!$C$14</f>
        <v>5020.72</v>
      </c>
      <c r="P123" s="59">
        <f ca="1">[1]расчетный!P27+'[1]регулируемые составляющие'!$C$11+'[1]регулируемые составляющие'!$D$6+'[1]регулируемые составляющие'!$C$14</f>
        <v>5023.32</v>
      </c>
      <c r="Q123" s="59">
        <f ca="1">[1]расчетный!Q27+'[1]регулируемые составляющие'!$C$11+'[1]регулируемые составляющие'!$D$6+'[1]регулируемые составляющие'!$C$14</f>
        <v>5017.05</v>
      </c>
      <c r="R123" s="59">
        <f ca="1">[1]расчетный!R27+'[1]регулируемые составляющие'!$C$11+'[1]регулируемые составляющие'!$D$6+'[1]регулируемые составляющие'!$C$14</f>
        <v>5013.0999999999995</v>
      </c>
      <c r="S123" s="59">
        <f ca="1">[1]расчетный!S27+'[1]регулируемые составляющие'!$C$11+'[1]регулируемые составляющие'!$D$6+'[1]регулируемые составляющие'!$C$14</f>
        <v>5070.1399999999994</v>
      </c>
      <c r="T123" s="59">
        <f ca="1">[1]расчетный!T27+'[1]регулируемые составляющие'!$C$11+'[1]регулируемые составляющие'!$D$6+'[1]регулируемые составляющие'!$C$14</f>
        <v>5110.9799999999996</v>
      </c>
      <c r="U123" s="59">
        <f ca="1">[1]расчетный!U27+'[1]регулируемые составляющие'!$C$11+'[1]регулируемые составляющие'!$D$6+'[1]регулируемые составляющие'!$C$14</f>
        <v>5073.7499999999991</v>
      </c>
      <c r="V123" s="59">
        <f ca="1">[1]расчетный!V27+'[1]регулируемые составляющие'!$C$11+'[1]регулируемые составляющие'!$D$6+'[1]регулируемые составляющие'!$C$14</f>
        <v>5055.55</v>
      </c>
      <c r="W123" s="59">
        <f ca="1">[1]расчетный!W27+'[1]регулируемые составляющие'!$C$11+'[1]регулируемые составляющие'!$D$6+'[1]регулируемые составляющие'!$C$14</f>
        <v>5025.5599999999995</v>
      </c>
      <c r="X123" s="59">
        <f ca="1">[1]расчетный!X27+'[1]регулируемые составляющие'!$C$11+'[1]регулируемые составляющие'!$D$6+'[1]регулируемые составляющие'!$C$14</f>
        <v>4878.329999999999</v>
      </c>
      <c r="Y123" s="59">
        <f ca="1">[1]расчетный!Y27+'[1]регулируемые составляющие'!$C$11+'[1]регулируемые составляющие'!$D$6+'[1]регулируемые составляющие'!$C$14</f>
        <v>4673.07</v>
      </c>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row>
    <row r="124" spans="1:75" ht="12" x14ac:dyDescent="0.2">
      <c r="A124" s="58">
        <v>9</v>
      </c>
      <c r="B124" s="59">
        <f ca="1">[1]расчетный!B28+'[1]регулируемые составляющие'!$C$11+'[1]регулируемые составляющие'!$D$6+'[1]регулируемые составляющие'!$C$14</f>
        <v>4559.8099999999995</v>
      </c>
      <c r="C124" s="59">
        <f ca="1">[1]расчетный!C28+'[1]регулируемые составляющие'!$C$11+'[1]регулируемые составляющие'!$D$6+'[1]регулируемые составляющие'!$C$14</f>
        <v>4474.53</v>
      </c>
      <c r="D124" s="59">
        <f ca="1">[1]расчетный!D28+'[1]регулируемые составляющие'!$C$11+'[1]регулируемые составляющие'!$D$6+'[1]регулируемые составляющие'!$C$14</f>
        <v>4406.8399999999992</v>
      </c>
      <c r="E124" s="59">
        <f ca="1">[1]расчетный!E28+'[1]регулируемые составляющие'!$C$11+'[1]регулируемые составляющие'!$D$6+'[1]регулируемые составляющие'!$C$14</f>
        <v>4382.4699999999993</v>
      </c>
      <c r="F124" s="59">
        <f ca="1">[1]расчетный!F28+'[1]регулируемые составляющие'!$C$11+'[1]регулируемые составляющие'!$D$6+'[1]регулируемые составляющие'!$C$14</f>
        <v>4434.9299999999994</v>
      </c>
      <c r="G124" s="59">
        <f ca="1">[1]расчетный!G28+'[1]регулируемые составляющие'!$C$11+'[1]регулируемые составляющие'!$D$6+'[1]регулируемые составляющие'!$C$14</f>
        <v>4642.53</v>
      </c>
      <c r="H124" s="59">
        <f ca="1">[1]расчетный!H28+'[1]регулируемые составляющие'!$C$11+'[1]регулируемые составляющие'!$D$6+'[1]регулируемые составляющие'!$C$14</f>
        <v>4784.13</v>
      </c>
      <c r="I124" s="59">
        <f ca="1">[1]расчетный!I28+'[1]регулируемые составляющие'!$C$11+'[1]регулируемые составляющие'!$D$6+'[1]регулируемые составляющие'!$C$14</f>
        <v>5016.8099999999995</v>
      </c>
      <c r="J124" s="59">
        <f ca="1">[1]расчетный!J28+'[1]регулируемые составляющие'!$C$11+'[1]регулируемые составляющие'!$D$6+'[1]регулируемые составляющие'!$C$14</f>
        <v>5102.78</v>
      </c>
      <c r="K124" s="59">
        <f ca="1">[1]расчетный!K28+'[1]регулируемые составляющие'!$C$11+'[1]регулируемые составляющие'!$D$6+'[1]регулируемые составляющие'!$C$14</f>
        <v>5074.04</v>
      </c>
      <c r="L124" s="59">
        <f ca="1">[1]расчетный!L28+'[1]регулируемые составляющие'!$C$11+'[1]регулируемые составляющие'!$D$6+'[1]регулируемые составляющие'!$C$14</f>
        <v>5066.7699999999995</v>
      </c>
      <c r="M124" s="59">
        <f ca="1">[1]расчетный!M28+'[1]регулируемые составляющие'!$C$11+'[1]регулируемые составляющие'!$D$6+'[1]регулируемые составляющие'!$C$14</f>
        <v>5076.3099999999995</v>
      </c>
      <c r="N124" s="59">
        <f ca="1">[1]расчетный!N28+'[1]регулируемые составляющие'!$C$11+'[1]регулируемые составляющие'!$D$6+'[1]регулируемые составляющие'!$C$14</f>
        <v>5159.47</v>
      </c>
      <c r="O124" s="59">
        <f ca="1">[1]расчетный!O28+'[1]регулируемые составляющие'!$C$11+'[1]регулируемые составляющие'!$D$6+'[1]регулируемые составляющие'!$C$14</f>
        <v>5176.9099999999989</v>
      </c>
      <c r="P124" s="59">
        <f ca="1">[1]расчетный!P28+'[1]регулируемые составляющие'!$C$11+'[1]регулируемые составляющие'!$D$6+'[1]регулируемые составляющие'!$C$14</f>
        <v>5160.2</v>
      </c>
      <c r="Q124" s="59">
        <f ca="1">[1]расчетный!Q28+'[1]регулируемые составляющие'!$C$11+'[1]регулируемые составляющие'!$D$6+'[1]регулируемые составляющие'!$C$14</f>
        <v>5162.6599999999989</v>
      </c>
      <c r="R124" s="59">
        <f ca="1">[1]расчетный!R28+'[1]регулируемые составляющие'!$C$11+'[1]регулируемые составляющие'!$D$6+'[1]регулируемые составляющие'!$C$14</f>
        <v>5144.87</v>
      </c>
      <c r="S124" s="59">
        <f ca="1">[1]расчетный!S28+'[1]регулируемые составляющие'!$C$11+'[1]регулируемые составляющие'!$D$6+'[1]регулируемые составляющие'!$C$14</f>
        <v>5084.13</v>
      </c>
      <c r="T124" s="59">
        <f ca="1">[1]расчетный!T28+'[1]регулируемые составляющие'!$C$11+'[1]регулируемые составляющие'!$D$6+'[1]регулируемые составляющие'!$C$14</f>
        <v>5090.3999999999996</v>
      </c>
      <c r="U124" s="59">
        <f ca="1">[1]расчетный!U28+'[1]регулируемые составляющие'!$C$11+'[1]регулируемые составляющие'!$D$6+'[1]регулируемые составляющие'!$C$14</f>
        <v>5064.13</v>
      </c>
      <c r="V124" s="59">
        <f ca="1">[1]расчетный!V28+'[1]регулируемые составляющие'!$C$11+'[1]регулируемые составляющие'!$D$6+'[1]регулируемые составляющие'!$C$14</f>
        <v>5077.0899999999992</v>
      </c>
      <c r="W124" s="59">
        <f ca="1">[1]расчетный!W28+'[1]регулируемые составляющие'!$C$11+'[1]регулируемые составляющие'!$D$6+'[1]регулируемые составляющие'!$C$14</f>
        <v>5040.82</v>
      </c>
      <c r="X124" s="59">
        <f ca="1">[1]расчетный!X28+'[1]регулируемые составляющие'!$C$11+'[1]регулируемые составляющие'!$D$6+'[1]регулируемые составляющие'!$C$14</f>
        <v>4834.2599999999993</v>
      </c>
      <c r="Y124" s="59">
        <f ca="1">[1]расчетный!Y28+'[1]регулируемые составляющие'!$C$11+'[1]регулируемые составляющие'!$D$6+'[1]регулируемые составляющие'!$C$14</f>
        <v>4691.95</v>
      </c>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row>
    <row r="125" spans="1:75" ht="12" x14ac:dyDescent="0.2">
      <c r="A125" s="58">
        <v>10</v>
      </c>
      <c r="B125" s="59">
        <f ca="1">[1]расчетный!B29+'[1]регулируемые составляющие'!$C$11+'[1]регулируемые составляющие'!$D$6+'[1]регулируемые составляющие'!$C$14</f>
        <v>4564.5099999999993</v>
      </c>
      <c r="C125" s="59">
        <f ca="1">[1]расчетный!C29+'[1]регулируемые составляющие'!$C$11+'[1]регулируемые составляющие'!$D$6+'[1]регулируемые составляющие'!$C$14</f>
        <v>4493.47</v>
      </c>
      <c r="D125" s="59">
        <f ca="1">[1]расчетный!D29+'[1]регулируемые составляющие'!$C$11+'[1]регулируемые составляющие'!$D$6+'[1]регулируемые составляющие'!$C$14</f>
        <v>4473.32</v>
      </c>
      <c r="E125" s="59">
        <f ca="1">[1]расчетный!E29+'[1]регулируемые составляющие'!$C$11+'[1]регулируемые составляющие'!$D$6+'[1]регулируемые составляющие'!$C$14</f>
        <v>4467.4299999999994</v>
      </c>
      <c r="F125" s="59">
        <f ca="1">[1]расчетный!F29+'[1]регулируемые составляющие'!$C$11+'[1]регулируемые составляющие'!$D$6+'[1]регулируемые составляющие'!$C$14</f>
        <v>4506.3</v>
      </c>
      <c r="G125" s="59">
        <f ca="1">[1]расчетный!G29+'[1]регулируемые составляющие'!$C$11+'[1]регулируемые составляющие'!$D$6+'[1]регулируемые составляющие'!$C$14</f>
        <v>4672.6499999999996</v>
      </c>
      <c r="H125" s="59">
        <f ca="1">[1]расчетный!H29+'[1]регулируемые составляющие'!$C$11+'[1]регулируемые составляющие'!$D$6+'[1]регулируемые составляющие'!$C$14</f>
        <v>4852.82</v>
      </c>
      <c r="I125" s="59">
        <f ca="1">[1]расчетный!I29+'[1]регулируемые составляющие'!$C$11+'[1]регулируемые составляющие'!$D$6+'[1]регулируемые составляющие'!$C$14</f>
        <v>5029.5999999999995</v>
      </c>
      <c r="J125" s="59">
        <f ca="1">[1]расчетный!J29+'[1]регулируемые составляющие'!$C$11+'[1]регулируемые составляющие'!$D$6+'[1]регулируемые составляющие'!$C$14</f>
        <v>5175.3599999999997</v>
      </c>
      <c r="K125" s="59">
        <f ca="1">[1]расчетный!K29+'[1]регулируемые составляющие'!$C$11+'[1]регулируемые составляющие'!$D$6+'[1]регулируемые составляющие'!$C$14</f>
        <v>5106.7499999999991</v>
      </c>
      <c r="L125" s="59">
        <f ca="1">[1]расчетный!L29+'[1]регулируемые составляющие'!$C$11+'[1]регулируемые составляющие'!$D$6+'[1]регулируемые составляющие'!$C$14</f>
        <v>5082.4099999999989</v>
      </c>
      <c r="M125" s="59">
        <f ca="1">[1]расчетный!M29+'[1]регулируемые составляющие'!$C$11+'[1]регулируемые составляющие'!$D$6+'[1]регулируемые составляющие'!$C$14</f>
        <v>5160.0999999999995</v>
      </c>
      <c r="N125" s="59">
        <f ca="1">[1]расчетный!N29+'[1]регулируемые составляющие'!$C$11+'[1]регулируемые составляющие'!$D$6+'[1]регулируемые составляющие'!$C$14</f>
        <v>5224.12</v>
      </c>
      <c r="O125" s="59">
        <f ca="1">[1]расчетный!O29+'[1]регулируемые составляющие'!$C$11+'[1]регулируемые составляющие'!$D$6+'[1]регулируемые составляющие'!$C$14</f>
        <v>5227.2599999999993</v>
      </c>
      <c r="P125" s="59">
        <f ca="1">[1]расчетный!P29+'[1]регулируемые составляющие'!$C$11+'[1]регулируемые составляющие'!$D$6+'[1]регулируемые составляющие'!$C$14</f>
        <v>5213.6599999999989</v>
      </c>
      <c r="Q125" s="59">
        <f ca="1">[1]расчетный!Q29+'[1]регулируемые составляющие'!$C$11+'[1]регулируемые составляющие'!$D$6+'[1]регулируемые составляющие'!$C$14</f>
        <v>5221.74</v>
      </c>
      <c r="R125" s="59">
        <f ca="1">[1]расчетный!R29+'[1]регулируемые составляющие'!$C$11+'[1]регулируемые составляющие'!$D$6+'[1]регулируемые составляющие'!$C$14</f>
        <v>5222.6699999999992</v>
      </c>
      <c r="S125" s="59">
        <f ca="1">[1]расчетный!S29+'[1]регулируемые составляющие'!$C$11+'[1]регулируемые составляющие'!$D$6+'[1]регулируемые составляющие'!$C$14</f>
        <v>5202.07</v>
      </c>
      <c r="T125" s="59">
        <f ca="1">[1]расчетный!T29+'[1]регулируемые составляющие'!$C$11+'[1]регулируемые составляющие'!$D$6+'[1]регулируемые составляющие'!$C$14</f>
        <v>5125.4299999999994</v>
      </c>
      <c r="U125" s="59">
        <f ca="1">[1]расчетный!U29+'[1]регулируемые составляющие'!$C$11+'[1]регулируемые составляющие'!$D$6+'[1]регулируемые составляющие'!$C$14</f>
        <v>5090.079999999999</v>
      </c>
      <c r="V125" s="59">
        <f ca="1">[1]расчетный!V29+'[1]регулируемые составляющие'!$C$11+'[1]регулируемые составляющие'!$D$6+'[1]регулируемые составляющие'!$C$14</f>
        <v>5172.579999999999</v>
      </c>
      <c r="W125" s="59">
        <f ca="1">[1]расчетный!W29+'[1]регулируемые составляющие'!$C$11+'[1]регулируемые составляющие'!$D$6+'[1]регулируемые составляющие'!$C$14</f>
        <v>5073.4199999999992</v>
      </c>
      <c r="X125" s="59">
        <f ca="1">[1]расчетный!X29+'[1]регулируемые составляющие'!$C$11+'[1]регулируемые составляющие'!$D$6+'[1]регулируемые составляющие'!$C$14</f>
        <v>4978.9999999999991</v>
      </c>
      <c r="Y125" s="59">
        <f ca="1">[1]расчетный!Y29+'[1]регулируемые составляющие'!$C$11+'[1]регулируемые составляющие'!$D$6+'[1]регулируемые составляющие'!$C$14</f>
        <v>4697.2499999999991</v>
      </c>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row>
    <row r="126" spans="1:75" ht="12" x14ac:dyDescent="0.2">
      <c r="A126" s="58">
        <v>11</v>
      </c>
      <c r="B126" s="59">
        <f ca="1">[1]расчетный!B30+'[1]регулируемые составляющие'!$C$11+'[1]регулируемые составляющие'!$D$6+'[1]регулируемые составляющие'!$C$14</f>
        <v>4558.22</v>
      </c>
      <c r="C126" s="59">
        <f ca="1">[1]расчетный!C30+'[1]регулируемые составляющие'!$C$11+'[1]регулируемые составляющие'!$D$6+'[1]регулируемые составляющие'!$C$14</f>
        <v>4479.9999999999991</v>
      </c>
      <c r="D126" s="59">
        <f ca="1">[1]расчетный!D30+'[1]регулируемые составляющие'!$C$11+'[1]регулируемые составляющие'!$D$6+'[1]регулируемые составляющие'!$C$14</f>
        <v>4459.03</v>
      </c>
      <c r="E126" s="59">
        <f ca="1">[1]расчетный!E30+'[1]регулируемые составляющие'!$C$11+'[1]регулируемые составляющие'!$D$6+'[1]регулируемые составляющие'!$C$14</f>
        <v>4463.24</v>
      </c>
      <c r="F126" s="59">
        <f ca="1">[1]расчетный!F30+'[1]регулируемые составляющие'!$C$11+'[1]регулируемые составляющие'!$D$6+'[1]регулируемые составляющие'!$C$14</f>
        <v>4509.13</v>
      </c>
      <c r="G126" s="59">
        <f ca="1">[1]расчетный!G30+'[1]регулируемые составляющие'!$C$11+'[1]регулируемые составляющие'!$D$6+'[1]регулируемые составляющие'!$C$14</f>
        <v>4661.4999999999991</v>
      </c>
      <c r="H126" s="59">
        <f ca="1">[1]расчетный!H30+'[1]регулируемые составляющие'!$C$11+'[1]регулируемые составляющие'!$D$6+'[1]регулируемые составляющие'!$C$14</f>
        <v>4797.9799999999996</v>
      </c>
      <c r="I126" s="59">
        <f ca="1">[1]расчетный!I30+'[1]регулируемые составляющие'!$C$11+'[1]регулируемые составляющие'!$D$6+'[1]регулируемые составляющие'!$C$14</f>
        <v>5094.5099999999993</v>
      </c>
      <c r="J126" s="59">
        <f ca="1">[1]расчетный!J30+'[1]регулируемые составляющие'!$C$11+'[1]регулируемые составляющие'!$D$6+'[1]регулируемые составляющие'!$C$14</f>
        <v>5155.6399999999994</v>
      </c>
      <c r="K126" s="59">
        <f ca="1">[1]расчетный!K30+'[1]регулируемые составляющие'!$C$11+'[1]регулируемые составляющие'!$D$6+'[1]регулируемые составляющие'!$C$14</f>
        <v>4975.95</v>
      </c>
      <c r="L126" s="59">
        <f ca="1">[1]расчетный!L30+'[1]регулируемые составляющие'!$C$11+'[1]регулируемые составляющие'!$D$6+'[1]регулируемые составляющие'!$C$14</f>
        <v>5078.38</v>
      </c>
      <c r="M126" s="59">
        <f ca="1">[1]расчетный!M30+'[1]регулируемые составляющие'!$C$11+'[1]регулируемые составляющие'!$D$6+'[1]регулируемые составляющие'!$C$14</f>
        <v>5328.2</v>
      </c>
      <c r="N126" s="59">
        <f ca="1">[1]расчетный!N30+'[1]регулируемые составляющие'!$C$11+'[1]регулируемые составляющие'!$D$6+'[1]регулируемые составляющие'!$C$14</f>
        <v>5270.0899999999992</v>
      </c>
      <c r="O126" s="59">
        <f ca="1">[1]расчетный!O30+'[1]регулируемые составляющие'!$C$11+'[1]регулируемые составляющие'!$D$6+'[1]регулируемые составляющие'!$C$14</f>
        <v>5172.579999999999</v>
      </c>
      <c r="P126" s="59">
        <f ca="1">[1]расчетный!P30+'[1]регулируемые составляющие'!$C$11+'[1]регулируемые составляющие'!$D$6+'[1]регулируемые составляющие'!$C$14</f>
        <v>5187.079999999999</v>
      </c>
      <c r="Q126" s="59">
        <f ca="1">[1]расчетный!Q30+'[1]регулируемые составляющие'!$C$11+'[1]регулируемые составляющие'!$D$6+'[1]регулируемые составляющие'!$C$14</f>
        <v>5135.04</v>
      </c>
      <c r="R126" s="59">
        <f ca="1">[1]расчетный!R30+'[1]регулируемые составляющие'!$C$11+'[1]регулируемые составляющие'!$D$6+'[1]регулируемые составляющие'!$C$14</f>
        <v>5152.21</v>
      </c>
      <c r="S126" s="59">
        <f ca="1">[1]расчетный!S30+'[1]регулируемые составляющие'!$C$11+'[1]регулируемые составляющие'!$D$6+'[1]регулируемые составляющие'!$C$14</f>
        <v>4949.2699999999995</v>
      </c>
      <c r="T126" s="59">
        <f ca="1">[1]расчетный!T30+'[1]регулируемые составляющие'!$C$11+'[1]регулируемые составляющие'!$D$6+'[1]регулируемые составляющие'!$C$14</f>
        <v>4932.079999999999</v>
      </c>
      <c r="U126" s="59">
        <f ca="1">[1]расчетный!U30+'[1]регулируемые составляющие'!$C$11+'[1]регулируемые составляющие'!$D$6+'[1]регулируемые составляющие'!$C$14</f>
        <v>4959.55</v>
      </c>
      <c r="V126" s="59">
        <f ca="1">[1]расчетный!V30+'[1]регулируемые составляющие'!$C$11+'[1]регулируемые составляющие'!$D$6+'[1]регулируемые составляющие'!$C$14</f>
        <v>5098.2499999999991</v>
      </c>
      <c r="W126" s="59">
        <f ca="1">[1]расчетный!W30+'[1]регулируемые составляющие'!$C$11+'[1]регулируемые составляющие'!$D$6+'[1]регулируемые составляющие'!$C$14</f>
        <v>4966.1499999999996</v>
      </c>
      <c r="X126" s="59">
        <f ca="1">[1]расчетный!X30+'[1]регулируемые составляющие'!$C$11+'[1]регулируемые составляющие'!$D$6+'[1]регулируемые составляющие'!$C$14</f>
        <v>4919.37</v>
      </c>
      <c r="Y126" s="59">
        <f ca="1">[1]расчетный!Y30+'[1]регулируемые составляющие'!$C$11+'[1]регулируемые составляющие'!$D$6+'[1]регулируемые составляющие'!$C$14</f>
        <v>4630.72</v>
      </c>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row>
    <row r="127" spans="1:75" ht="12" x14ac:dyDescent="0.2">
      <c r="A127" s="58">
        <v>12</v>
      </c>
      <c r="B127" s="59">
        <f ca="1">[1]расчетный!B31+'[1]регулируемые составляющие'!$C$11+'[1]регулируемые составляющие'!$D$6+'[1]регулируемые составляющие'!$C$14</f>
        <v>4476.7299999999996</v>
      </c>
      <c r="C127" s="59">
        <f ca="1">[1]расчетный!C31+'[1]регулируемые составляющие'!$C$11+'[1]регулируемые составляющие'!$D$6+'[1]регулируемые составляющие'!$C$14</f>
        <v>4410.7499999999991</v>
      </c>
      <c r="D127" s="59">
        <f ca="1">[1]расчетный!D31+'[1]регулируемые составляющие'!$C$11+'[1]регулируемые составляющие'!$D$6+'[1]регулируемые составляющие'!$C$14</f>
        <v>4361.0599999999995</v>
      </c>
      <c r="E127" s="59">
        <f ca="1">[1]расчетный!E31+'[1]регулируемые составляющие'!$C$11+'[1]регулируемые составляющие'!$D$6+'[1]регулируемые составляющие'!$C$14</f>
        <v>4368.6699999999992</v>
      </c>
      <c r="F127" s="59">
        <f ca="1">[1]расчетный!F31+'[1]регулируемые составляющие'!$C$11+'[1]регулируемые составляющие'!$D$6+'[1]регулируемые составляющие'!$C$14</f>
        <v>4489.1099999999997</v>
      </c>
      <c r="G127" s="59">
        <f ca="1">[1]расчетный!G31+'[1]регулируемые составляющие'!$C$11+'[1]регулируемые составляющие'!$D$6+'[1]регулируемые составляющие'!$C$14</f>
        <v>4581.72</v>
      </c>
      <c r="H127" s="59">
        <f ca="1">[1]расчетный!H31+'[1]регулируемые составляющие'!$C$11+'[1]регулируемые составляющие'!$D$6+'[1]регулируемые составляющие'!$C$14</f>
        <v>4814.8</v>
      </c>
      <c r="I127" s="59">
        <f ca="1">[1]расчетный!I31+'[1]регулируемые составляющие'!$C$11+'[1]регулируемые составляющие'!$D$6+'[1]регулируемые составляющие'!$C$14</f>
        <v>5056.37</v>
      </c>
      <c r="J127" s="59">
        <f ca="1">[1]расчетный!J31+'[1]регулируемые составляющие'!$C$11+'[1]регулируемые составляющие'!$D$6+'[1]регулируемые составляющие'!$C$14</f>
        <v>5165.079999999999</v>
      </c>
      <c r="K127" s="59">
        <f ca="1">[1]расчетный!K31+'[1]регулируемые составляющие'!$C$11+'[1]регулируемые составляющие'!$D$6+'[1]регулируемые составляющие'!$C$14</f>
        <v>5212.4299999999994</v>
      </c>
      <c r="L127" s="59">
        <f ca="1">[1]расчетный!L31+'[1]регулируемые составляющие'!$C$11+'[1]регулируемые составляющие'!$D$6+'[1]регулируемые составляющие'!$C$14</f>
        <v>5218.5599999999995</v>
      </c>
      <c r="M127" s="59">
        <f ca="1">[1]расчетный!M31+'[1]регулируемые составляющие'!$C$11+'[1]регулируемые составляющие'!$D$6+'[1]регулируемые составляющие'!$C$14</f>
        <v>5192.7499999999991</v>
      </c>
      <c r="N127" s="59">
        <f ca="1">[1]расчетный!N31+'[1]регулируемые составляющие'!$C$11+'[1]регулируемые составляющие'!$D$6+'[1]регулируемые составляющие'!$C$14</f>
        <v>5236.4799999999996</v>
      </c>
      <c r="O127" s="59">
        <f ca="1">[1]расчетный!O31+'[1]регулируемые составляющие'!$C$11+'[1]регулируемые составляющие'!$D$6+'[1]регулируемые составляющие'!$C$14</f>
        <v>5244.11</v>
      </c>
      <c r="P127" s="59">
        <f ca="1">[1]расчетный!P31+'[1]регулируемые составляющие'!$C$11+'[1]регулируемые составляющие'!$D$6+'[1]регулируемые составляющие'!$C$14</f>
        <v>5234.97</v>
      </c>
      <c r="Q127" s="59">
        <f ca="1">[1]расчетный!Q31+'[1]регулируемые составляющие'!$C$11+'[1]регулируемые составляющие'!$D$6+'[1]регулируемые составляющие'!$C$14</f>
        <v>5233.2299999999996</v>
      </c>
      <c r="R127" s="59">
        <f ca="1">[1]расчетный!R31+'[1]регулируемые составляющие'!$C$11+'[1]регулируемые составляющие'!$D$6+'[1]регулируемые составляющие'!$C$14</f>
        <v>5212.3999999999996</v>
      </c>
      <c r="S127" s="59">
        <f ca="1">[1]расчетный!S31+'[1]регулируемые составляющие'!$C$11+'[1]регулируемые составляющие'!$D$6+'[1]регулируемые составляющие'!$C$14</f>
        <v>5223.0899999999992</v>
      </c>
      <c r="T127" s="59">
        <f ca="1">[1]расчетный!T31+'[1]регулируемые составляющие'!$C$11+'[1]регулируемые составляющие'!$D$6+'[1]регулируемые составляющие'!$C$14</f>
        <v>5212.4999999999991</v>
      </c>
      <c r="U127" s="59">
        <f ca="1">[1]расчетный!U31+'[1]регулируемые составляющие'!$C$11+'[1]регулируемые составляющие'!$D$6+'[1]регулируемые составляющие'!$C$14</f>
        <v>5093.579999999999</v>
      </c>
      <c r="V127" s="59">
        <f ca="1">[1]расчетный!V31+'[1]регулируемые составляющие'!$C$11+'[1]регулируемые составляющие'!$D$6+'[1]регулируемые составляющие'!$C$14</f>
        <v>5150.2599999999993</v>
      </c>
      <c r="W127" s="59">
        <f ca="1">[1]расчетный!W31+'[1]регулируемые составляющие'!$C$11+'[1]регулируемые составляющие'!$D$6+'[1]регулируемые составляющие'!$C$14</f>
        <v>5047.3999999999996</v>
      </c>
      <c r="X127" s="59">
        <f ca="1">[1]расчетный!X31+'[1]регулируемые составляющие'!$C$11+'[1]регулируемые составляющие'!$D$6+'[1]регулируемые составляющие'!$C$14</f>
        <v>4962.24</v>
      </c>
      <c r="Y127" s="59">
        <f ca="1">[1]расчетный!Y31+'[1]регулируемые составляющие'!$C$11+'[1]регулируемые составляющие'!$D$6+'[1]регулируемые составляющие'!$C$14</f>
        <v>4617.2</v>
      </c>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row>
    <row r="128" spans="1:75" ht="12" x14ac:dyDescent="0.2">
      <c r="A128" s="58">
        <v>13</v>
      </c>
      <c r="B128" s="59">
        <f ca="1">[1]расчетный!B32+'[1]регулируемые составляющие'!$C$11+'[1]регулируемые составляющие'!$D$6+'[1]регулируемые составляющие'!$C$14</f>
        <v>4489.6399999999994</v>
      </c>
      <c r="C128" s="59">
        <f ca="1">[1]расчетный!C32+'[1]регулируемые составляющие'!$C$11+'[1]регулируемые составляющие'!$D$6+'[1]регулируемые составляющие'!$C$14</f>
        <v>4422.2199999999993</v>
      </c>
      <c r="D128" s="59">
        <f ca="1">[1]расчетный!D32+'[1]регулируемые составляющие'!$C$11+'[1]регулируемые составляющие'!$D$6+'[1]регулируемые составляющие'!$C$14</f>
        <v>4395.66</v>
      </c>
      <c r="E128" s="59">
        <f ca="1">[1]расчетный!E32+'[1]регулируемые составляющие'!$C$11+'[1]регулируемые составляющие'!$D$6+'[1]регулируемые составляющие'!$C$14</f>
        <v>4391.8</v>
      </c>
      <c r="F128" s="59">
        <f ca="1">[1]расчетный!F32+'[1]регулируемые составляющие'!$C$11+'[1]регулируемые составляющие'!$D$6+'[1]регулируемые составляющие'!$C$14</f>
        <v>4459.1499999999996</v>
      </c>
      <c r="G128" s="59">
        <f ca="1">[1]расчетный!G32+'[1]регулируемые составляющие'!$C$11+'[1]регулируемые составляющие'!$D$6+'[1]регулируемые составляющие'!$C$14</f>
        <v>4588.49</v>
      </c>
      <c r="H128" s="59">
        <f ca="1">[1]расчетный!H32+'[1]регулируемые составляющие'!$C$11+'[1]регулируемые составляющие'!$D$6+'[1]регулируемые составляющие'!$C$14</f>
        <v>4845.62</v>
      </c>
      <c r="I128" s="59">
        <f ca="1">[1]расчетный!I32+'[1]регулируемые составляющие'!$C$11+'[1]регулируемые составляющие'!$D$6+'[1]регулируемые составляющие'!$C$14</f>
        <v>5047.37</v>
      </c>
      <c r="J128" s="59">
        <f ca="1">[1]расчетный!J32+'[1]регулируемые составляющие'!$C$11+'[1]регулируемые составляющие'!$D$6+'[1]регулируемые составляющие'!$C$14</f>
        <v>5250.13</v>
      </c>
      <c r="K128" s="59">
        <f ca="1">[1]расчетный!K32+'[1]регулируемые составляющие'!$C$11+'[1]регулируемые составляющие'!$D$6+'[1]регулируемые составляющие'!$C$14</f>
        <v>5131.9999999999991</v>
      </c>
      <c r="L128" s="59">
        <f ca="1">[1]расчетный!L32+'[1]регулируемые составляющие'!$C$11+'[1]регулируемые составляющие'!$D$6+'[1]регулируемые составляющие'!$C$14</f>
        <v>5109.22</v>
      </c>
      <c r="M128" s="59">
        <f ca="1">[1]расчетный!M32+'[1]регулируемые составляющие'!$C$11+'[1]регулируемые составляющие'!$D$6+'[1]регулируемые составляющие'!$C$14</f>
        <v>5255.88</v>
      </c>
      <c r="N128" s="59">
        <f ca="1">[1]расчетный!N32+'[1]регулируемые составляющие'!$C$11+'[1]регулируемые составляющие'!$D$6+'[1]регулируемые составляющие'!$C$14</f>
        <v>5253.2599999999993</v>
      </c>
      <c r="O128" s="59">
        <f ca="1">[1]расчетный!O32+'[1]регулируемые составляющие'!$C$11+'[1]регулируемые составляющие'!$D$6+'[1]регулируемые составляющие'!$C$14</f>
        <v>5269.88</v>
      </c>
      <c r="P128" s="59">
        <f ca="1">[1]расчетный!P32+'[1]регулируемые составляющие'!$C$11+'[1]регулируемые составляющие'!$D$6+'[1]регулируемые составляющие'!$C$14</f>
        <v>5278.44</v>
      </c>
      <c r="Q128" s="59">
        <f ca="1">[1]расчетный!Q32+'[1]регулируемые составляющие'!$C$11+'[1]регулируемые составляющие'!$D$6+'[1]регулируемые составляющие'!$C$14</f>
        <v>5279.12</v>
      </c>
      <c r="R128" s="59">
        <f ca="1">[1]расчетный!R32+'[1]регулируемые составляющие'!$C$11+'[1]регулируемые составляющие'!$D$6+'[1]регулируемые составляющие'!$C$14</f>
        <v>5302.079999999999</v>
      </c>
      <c r="S128" s="59">
        <f ca="1">[1]расчетный!S32+'[1]регулируемые составляющие'!$C$11+'[1]регулируемые составляющие'!$D$6+'[1]регулируемые составляющие'!$C$14</f>
        <v>5132.05</v>
      </c>
      <c r="T128" s="59">
        <f ca="1">[1]расчетный!T32+'[1]регулируемые составляющие'!$C$11+'[1]регулируемые составляющие'!$D$6+'[1]регулируемые составляющие'!$C$14</f>
        <v>5103.4299999999994</v>
      </c>
      <c r="U128" s="59">
        <f ca="1">[1]расчетный!U32+'[1]регулируемые составляющие'!$C$11+'[1]регулируемые составляющие'!$D$6+'[1]регулируемые составляющие'!$C$14</f>
        <v>5119.3099999999995</v>
      </c>
      <c r="V128" s="59">
        <f ca="1">[1]расчетный!V32+'[1]регулируемые составляющие'!$C$11+'[1]регулируемые составляющие'!$D$6+'[1]регулируемые составляющие'!$C$14</f>
        <v>5289.71</v>
      </c>
      <c r="W128" s="59">
        <f ca="1">[1]расчетный!W32+'[1]регулируемые составляющие'!$C$11+'[1]регулируемые составляющие'!$D$6+'[1]регулируемые составляющие'!$C$14</f>
        <v>5275.05</v>
      </c>
      <c r="X128" s="59">
        <f ca="1">[1]расчетный!X32+'[1]регулируемые составляющие'!$C$11+'[1]регулируемые составляющие'!$D$6+'[1]регулируемые составляющие'!$C$14</f>
        <v>5003.82</v>
      </c>
      <c r="Y128" s="59">
        <f ca="1">[1]расчетный!Y32+'[1]регулируемые составляющие'!$C$11+'[1]регулируемые составляющие'!$D$6+'[1]регулируемые составляющие'!$C$14</f>
        <v>4867.8099999999995</v>
      </c>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row>
    <row r="129" spans="1:75" ht="12" x14ac:dyDescent="0.2">
      <c r="A129" s="58">
        <v>14</v>
      </c>
      <c r="B129" s="59">
        <f ca="1">[1]расчетный!B33+'[1]регулируемые составляющие'!$C$11+'[1]регулируемые составляющие'!$D$6+'[1]регулируемые составляющие'!$C$14</f>
        <v>4625.63</v>
      </c>
      <c r="C129" s="59">
        <f ca="1">[1]расчетный!C33+'[1]регулируемые составляющие'!$C$11+'[1]регулируемые составляющие'!$D$6+'[1]регулируемые составляющие'!$C$14</f>
        <v>4539.6099999999997</v>
      </c>
      <c r="D129" s="59">
        <f ca="1">[1]расчетный!D33+'[1]регулируемые составляющие'!$C$11+'[1]регулируемые составляющие'!$D$6+'[1]регулируемые составляющие'!$C$14</f>
        <v>4519.87</v>
      </c>
      <c r="E129" s="59">
        <f ca="1">[1]расчетный!E33+'[1]регулируемые составляющие'!$C$11+'[1]регулируемые составляющие'!$D$6+'[1]регулируемые составляющие'!$C$14</f>
        <v>4526.55</v>
      </c>
      <c r="F129" s="59">
        <f ca="1">[1]расчетный!F33+'[1]регулируемые составляющие'!$C$11+'[1]регулируемые составляющие'!$D$6+'[1]регулируемые составляющие'!$C$14</f>
        <v>4538.97</v>
      </c>
      <c r="G129" s="59">
        <f ca="1">[1]расчетный!G33+'[1]регулируемые составляющие'!$C$11+'[1]регулируемые составляющие'!$D$6+'[1]регулируемые составляющие'!$C$14</f>
        <v>4600.0599999999995</v>
      </c>
      <c r="H129" s="59">
        <f ca="1">[1]расчетный!H33+'[1]регулируемые составляющие'!$C$11+'[1]регулируемые составляющие'!$D$6+'[1]регулируемые составляющие'!$C$14</f>
        <v>4715.7599999999993</v>
      </c>
      <c r="I129" s="59">
        <f ca="1">[1]расчетный!I33+'[1]регулируемые составляющие'!$C$11+'[1]регулируемые составляющие'!$D$6+'[1]регулируемые составляющие'!$C$14</f>
        <v>4972.8399999999992</v>
      </c>
      <c r="J129" s="59">
        <f ca="1">[1]расчетный!J33+'[1]регулируемые составляющие'!$C$11+'[1]регулируемые составляющие'!$D$6+'[1]регулируемые составляющие'!$C$14</f>
        <v>5115.6099999999997</v>
      </c>
      <c r="K129" s="59">
        <f ca="1">[1]расчетный!K33+'[1]регулируемые составляющие'!$C$11+'[1]регулируемые составляющие'!$D$6+'[1]регулируемые составляющие'!$C$14</f>
        <v>5269.5099999999993</v>
      </c>
      <c r="L129" s="59">
        <f ca="1">[1]расчетный!L33+'[1]регулируемые составляющие'!$C$11+'[1]регулируемые составляющие'!$D$6+'[1]регулируемые составляющие'!$C$14</f>
        <v>5320.8</v>
      </c>
      <c r="M129" s="59">
        <f ca="1">[1]расчетный!M33+'[1]регулируемые составляющие'!$C$11+'[1]регулируемые составляющие'!$D$6+'[1]регулируемые составляющие'!$C$14</f>
        <v>5327.8</v>
      </c>
      <c r="N129" s="59">
        <f ca="1">[1]расчетный!N33+'[1]регулируемые составляющие'!$C$11+'[1]регулируемые составляющие'!$D$6+'[1]регулируемые составляющие'!$C$14</f>
        <v>5318.329999999999</v>
      </c>
      <c r="O129" s="59">
        <f ca="1">[1]расчетный!O33+'[1]регулируемые составляющие'!$C$11+'[1]регулируемые составляющие'!$D$6+'[1]регулируемые составляющие'!$C$14</f>
        <v>5296.8899999999994</v>
      </c>
      <c r="P129" s="59">
        <f ca="1">[1]расчетный!P33+'[1]регулируемые составляющие'!$C$11+'[1]регулируемые составляющие'!$D$6+'[1]регулируемые составляющие'!$C$14</f>
        <v>5244.15</v>
      </c>
      <c r="Q129" s="59">
        <f ca="1">[1]расчетный!Q33+'[1]регулируемые составляющие'!$C$11+'[1]регулируемые составляющие'!$D$6+'[1]регулируемые составляющие'!$C$14</f>
        <v>5208.0099999999993</v>
      </c>
      <c r="R129" s="59">
        <f ca="1">[1]расчетный!R33+'[1]регулируемые составляющие'!$C$11+'[1]регулируемые составляющие'!$D$6+'[1]регулируемые составляющие'!$C$14</f>
        <v>5241.49</v>
      </c>
      <c r="S129" s="59">
        <f ca="1">[1]расчетный!S33+'[1]регулируемые составляющие'!$C$11+'[1]регулируемые составляющие'!$D$6+'[1]регулируемые составляющие'!$C$14</f>
        <v>5238.95</v>
      </c>
      <c r="T129" s="59">
        <f ca="1">[1]расчетный!T33+'[1]регулируемые составляющие'!$C$11+'[1]регулируемые составляющие'!$D$6+'[1]регулируемые составляющие'!$C$14</f>
        <v>5263.0099999999993</v>
      </c>
      <c r="U129" s="59">
        <f ca="1">[1]расчетный!U33+'[1]регулируемые составляющие'!$C$11+'[1]регулируемые составляющие'!$D$6+'[1]регулируемые составляющие'!$C$14</f>
        <v>5203.87</v>
      </c>
      <c r="V129" s="59">
        <f ca="1">[1]расчетный!V33+'[1]регулируемые составляющие'!$C$11+'[1]регулируемые составляющие'!$D$6+'[1]регулируемые составляющие'!$C$14</f>
        <v>5166.0999999999995</v>
      </c>
      <c r="W129" s="59">
        <f ca="1">[1]расчетный!W33+'[1]регулируемые составляющие'!$C$11+'[1]регулируемые составляющие'!$D$6+'[1]регулируемые составляющие'!$C$14</f>
        <v>5164.0999999999995</v>
      </c>
      <c r="X129" s="59">
        <f ca="1">[1]расчетный!X33+'[1]регулируемые составляющие'!$C$11+'[1]регулируемые составляющие'!$D$6+'[1]регулируемые составляющие'!$C$14</f>
        <v>4989.1699999999992</v>
      </c>
      <c r="Y129" s="59">
        <f ca="1">[1]расчетный!Y33+'[1]регулируемые составляющие'!$C$11+'[1]регулируемые составляющие'!$D$6+'[1]регулируемые составляющие'!$C$14</f>
        <v>4721.82</v>
      </c>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row>
    <row r="130" spans="1:75" ht="12" x14ac:dyDescent="0.2">
      <c r="A130" s="58">
        <v>15</v>
      </c>
      <c r="B130" s="59">
        <f ca="1">[1]расчетный!B34+'[1]регулируемые составляющие'!$C$11+'[1]регулируемые составляющие'!$D$6+'[1]регулируемые составляющие'!$C$14</f>
        <v>4643.2499999999991</v>
      </c>
      <c r="C130" s="59">
        <f ca="1">[1]расчетный!C34+'[1]регулируемые составляющие'!$C$11+'[1]регулируемые составляющие'!$D$6+'[1]регулируемые составляющие'!$C$14</f>
        <v>4544.82</v>
      </c>
      <c r="D130" s="59">
        <f ca="1">[1]расчетный!D34+'[1]регулируемые составляющие'!$C$11+'[1]регулируемые составляющие'!$D$6+'[1]регулируемые составляющие'!$C$14</f>
        <v>4511.5199999999995</v>
      </c>
      <c r="E130" s="59">
        <f ca="1">[1]расчетный!E34+'[1]регулируемые составляющие'!$C$11+'[1]регулируемые составляющие'!$D$6+'[1]регулируемые составляющие'!$C$14</f>
        <v>4496.79</v>
      </c>
      <c r="F130" s="59">
        <f ca="1">[1]расчетный!F34+'[1]регулируемые составляющие'!$C$11+'[1]регулируемые составляющие'!$D$6+'[1]регулируемые составляющие'!$C$14</f>
        <v>4513.0899999999992</v>
      </c>
      <c r="G130" s="59">
        <f ca="1">[1]расчетный!G34+'[1]регулируемые составляющие'!$C$11+'[1]регулируемые составляющие'!$D$6+'[1]регулируемые составляющие'!$C$14</f>
        <v>4545.8399999999992</v>
      </c>
      <c r="H130" s="59">
        <f ca="1">[1]расчетный!H34+'[1]регулируемые составляющие'!$C$11+'[1]регулируемые составляющие'!$D$6+'[1]регулируемые составляющие'!$C$14</f>
        <v>4530.8599999999997</v>
      </c>
      <c r="I130" s="59">
        <f ca="1">[1]расчетный!I34+'[1]регулируемые составляющие'!$C$11+'[1]регулируемые составляющие'!$D$6+'[1]регулируемые составляющие'!$C$14</f>
        <v>4614.28</v>
      </c>
      <c r="J130" s="59">
        <f ca="1">[1]расчетный!J34+'[1]регулируемые составляющие'!$C$11+'[1]регулируемые составляющие'!$D$6+'[1]регулируемые составляющие'!$C$14</f>
        <v>4982.1699999999992</v>
      </c>
      <c r="K130" s="59">
        <f ca="1">[1]расчетный!K34+'[1]регулируемые составляющие'!$C$11+'[1]регулируемые составляющие'!$D$6+'[1]регулируемые составляющие'!$C$14</f>
        <v>5091.53</v>
      </c>
      <c r="L130" s="59">
        <f ca="1">[1]расчетный!L34+'[1]регулируемые составляющие'!$C$11+'[1]регулируемые составляющие'!$D$6+'[1]регулируемые составляющие'!$C$14</f>
        <v>5135.1099999999997</v>
      </c>
      <c r="M130" s="59">
        <f ca="1">[1]расчетный!M34+'[1]регулируемые составляющие'!$C$11+'[1]регулируемые составляющие'!$D$6+'[1]регулируемые составляющие'!$C$14</f>
        <v>5148.8899999999994</v>
      </c>
      <c r="N130" s="59">
        <f ca="1">[1]расчетный!N34+'[1]регулируемые составляющие'!$C$11+'[1]регулируемые составляющие'!$D$6+'[1]регулируемые составляющие'!$C$14</f>
        <v>5143.1599999999989</v>
      </c>
      <c r="O130" s="59">
        <f ca="1">[1]расчетный!O34+'[1]регулируемые составляющие'!$C$11+'[1]регулируемые составляющие'!$D$6+'[1]регулируемые составляющие'!$C$14</f>
        <v>5146.4199999999992</v>
      </c>
      <c r="P130" s="59">
        <f ca="1">[1]расчетный!P34+'[1]регулируемые составляющие'!$C$11+'[1]регулируемые составляющие'!$D$6+'[1]регулируемые составляющие'!$C$14</f>
        <v>5147.9299999999994</v>
      </c>
      <c r="Q130" s="59">
        <f ca="1">[1]расчетный!Q34+'[1]регулируемые составляющие'!$C$11+'[1]регулируемые составляющие'!$D$6+'[1]регулируемые составляющие'!$C$14</f>
        <v>5138.5199999999995</v>
      </c>
      <c r="R130" s="59">
        <f ca="1">[1]расчетный!R34+'[1]регулируемые составляющие'!$C$11+'[1]регулируемые составляющие'!$D$6+'[1]регулируемые составляющие'!$C$14</f>
        <v>5149.97</v>
      </c>
      <c r="S130" s="59">
        <f ca="1">[1]расчетный!S34+'[1]регулируемые составляющие'!$C$11+'[1]регулируемые составляющие'!$D$6+'[1]регулируемые составляющие'!$C$14</f>
        <v>5226.4299999999994</v>
      </c>
      <c r="T130" s="59">
        <f ca="1">[1]расчетный!T34+'[1]регулируемые составляющие'!$C$11+'[1]регулируемые составляющие'!$D$6+'[1]регулируемые составляющие'!$C$14</f>
        <v>5272.63</v>
      </c>
      <c r="U130" s="59">
        <f ca="1">[1]расчетный!U34+'[1]регулируемые составляющие'!$C$11+'[1]регулируемые составляющие'!$D$6+'[1]регулируемые составляющие'!$C$14</f>
        <v>5178.37</v>
      </c>
      <c r="V130" s="59">
        <f ca="1">[1]расчетный!V34+'[1]регулируемые составляющие'!$C$11+'[1]регулируемые составляющие'!$D$6+'[1]регулируемые составляющие'!$C$14</f>
        <v>5138.079999999999</v>
      </c>
      <c r="W130" s="59">
        <f ca="1">[1]расчетный!W34+'[1]регулируемые составляющие'!$C$11+'[1]регулируемые составляющие'!$D$6+'[1]регулируемые составляющие'!$C$14</f>
        <v>5129.2599999999993</v>
      </c>
      <c r="X130" s="59">
        <f ca="1">[1]расчетный!X34+'[1]регулируемые составляющие'!$C$11+'[1]регулируемые составляющие'!$D$6+'[1]регулируемые составляющие'!$C$14</f>
        <v>4987.9399999999996</v>
      </c>
      <c r="Y130" s="59">
        <f ca="1">[1]расчетный!Y34+'[1]регулируемые составляющие'!$C$11+'[1]регулируемые составляющие'!$D$6+'[1]регулируемые составляющие'!$C$14</f>
        <v>4702.1699999999992</v>
      </c>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row>
    <row r="131" spans="1:75" ht="12" x14ac:dyDescent="0.2">
      <c r="A131" s="58">
        <v>16</v>
      </c>
      <c r="B131" s="59">
        <f ca="1">[1]расчетный!B35+'[1]регулируемые составляющие'!$C$11+'[1]регулируемые составляющие'!$D$6+'[1]регулируемые составляющие'!$C$14</f>
        <v>4638.5899999999992</v>
      </c>
      <c r="C131" s="59">
        <f ca="1">[1]расчетный!C35+'[1]регулируемые составляющие'!$C$11+'[1]регулируемые составляющие'!$D$6+'[1]регулируемые составляющие'!$C$14</f>
        <v>4580.22</v>
      </c>
      <c r="D131" s="59">
        <f ca="1">[1]расчетный!D35+'[1]регулируемые составляющие'!$C$11+'[1]регулируемые составляющие'!$D$6+'[1]регулируемые составляющие'!$C$14</f>
        <v>4519.8099999999995</v>
      </c>
      <c r="E131" s="59">
        <f ca="1">[1]расчетный!E35+'[1]регулируемые составляющие'!$C$11+'[1]регулируемые составляющие'!$D$6+'[1]регулируемые составляющие'!$C$14</f>
        <v>4507.03</v>
      </c>
      <c r="F131" s="59">
        <f ca="1">[1]расчетный!F35+'[1]регулируемые составляющие'!$C$11+'[1]регулируемые составляющие'!$D$6+'[1]регулируемые составляющие'!$C$14</f>
        <v>4539.03</v>
      </c>
      <c r="G131" s="59">
        <f ca="1">[1]расчетный!G35+'[1]регулируемые составляющие'!$C$11+'[1]регулируемые составляющие'!$D$6+'[1]регулируемые составляющие'!$C$14</f>
        <v>4725.5999999999995</v>
      </c>
      <c r="H131" s="59">
        <f ca="1">[1]расчетный!H35+'[1]регулируемые составляющие'!$C$11+'[1]регулируемые составляющие'!$D$6+'[1]регулируемые составляющие'!$C$14</f>
        <v>4927.8</v>
      </c>
      <c r="I131" s="59">
        <f ca="1">[1]расчетный!I35+'[1]регулируемые составляющие'!$C$11+'[1]регулируемые составляющие'!$D$6+'[1]регулируемые составляющие'!$C$14</f>
        <v>5106.2299999999996</v>
      </c>
      <c r="J131" s="59">
        <f ca="1">[1]расчетный!J35+'[1]регулируемые составляющие'!$C$11+'[1]регулируемые составляющие'!$D$6+'[1]регулируемые составляющие'!$C$14</f>
        <v>5316.11</v>
      </c>
      <c r="K131" s="59">
        <f ca="1">[1]расчетный!K35+'[1]регулируемые составляющие'!$C$11+'[1]регулируемые составляющие'!$D$6+'[1]регулируемые составляющие'!$C$14</f>
        <v>5304.8899999999994</v>
      </c>
      <c r="L131" s="59">
        <f ca="1">[1]расчетный!L35+'[1]регулируемые составляющие'!$C$11+'[1]регулируемые составляющие'!$D$6+'[1]регулируемые составляющие'!$C$14</f>
        <v>5263.69</v>
      </c>
      <c r="M131" s="59">
        <f ca="1">[1]расчетный!M35+'[1]регулируемые составляющие'!$C$11+'[1]регулируемые составляющие'!$D$6+'[1]регулируемые составляющие'!$C$14</f>
        <v>5357.36</v>
      </c>
      <c r="N131" s="59">
        <f ca="1">[1]расчетный!N35+'[1]регулируемые составляющие'!$C$11+'[1]регулируемые составляющие'!$D$6+'[1]регулируемые составляющие'!$C$14</f>
        <v>5399.8399999999992</v>
      </c>
      <c r="O131" s="59">
        <f ca="1">[1]расчетный!O35+'[1]регулируемые составляющие'!$C$11+'[1]регулируемые составляющие'!$D$6+'[1]регулируемые составляющие'!$C$14</f>
        <v>5415.9299999999994</v>
      </c>
      <c r="P131" s="59">
        <f ca="1">[1]расчетный!P35+'[1]регулируемые составляющие'!$C$11+'[1]регулируемые составляющие'!$D$6+'[1]регулируемые составляющие'!$C$14</f>
        <v>5409.9299999999994</v>
      </c>
      <c r="Q131" s="59">
        <f ca="1">[1]расчетный!Q35+'[1]регулируемые составляющие'!$C$11+'[1]регулируемые составляющие'!$D$6+'[1]регулируемые составляющие'!$C$14</f>
        <v>5386.5199999999995</v>
      </c>
      <c r="R131" s="59">
        <f ca="1">[1]расчетный!R35+'[1]регулируемые составляющие'!$C$11+'[1]регулируемые составляющие'!$D$6+'[1]регулируемые составляющие'!$C$14</f>
        <v>5387.63</v>
      </c>
      <c r="S131" s="59">
        <f ca="1">[1]расчетный!S35+'[1]регулируемые составляющие'!$C$11+'[1]регулируемые составляющие'!$D$6+'[1]регулируемые составляющие'!$C$14</f>
        <v>5325.28</v>
      </c>
      <c r="T131" s="59">
        <f ca="1">[1]расчетный!T35+'[1]регулируемые составляющие'!$C$11+'[1]регулируемые составляющие'!$D$6+'[1]регулируемые составляющие'!$C$14</f>
        <v>5208.71</v>
      </c>
      <c r="U131" s="59">
        <f ca="1">[1]расчетный!U35+'[1]регулируемые составляющие'!$C$11+'[1]регулируемые составляющие'!$D$6+'[1]регулируемые составляющие'!$C$14</f>
        <v>5194.04</v>
      </c>
      <c r="V131" s="59">
        <f ca="1">[1]расчетный!V35+'[1]регулируемые составляющие'!$C$11+'[1]регулируемые составляющие'!$D$6+'[1]регулируемые составляющие'!$C$14</f>
        <v>5288.8499999999995</v>
      </c>
      <c r="W131" s="59">
        <f ca="1">[1]расчетный!W35+'[1]регулируемые составляющие'!$C$11+'[1]регулируемые составляющие'!$D$6+'[1]регулируемые составляющие'!$C$14</f>
        <v>5146.829999999999</v>
      </c>
      <c r="X131" s="59">
        <f ca="1">[1]расчетный!X35+'[1]регулируемые составляющие'!$C$11+'[1]регулируемые составляющие'!$D$6+'[1]регулируемые составляющие'!$C$14</f>
        <v>4933.3499999999995</v>
      </c>
      <c r="Y131" s="59">
        <f ca="1">[1]расчетный!Y35+'[1]регулируемые составляющие'!$C$11+'[1]регулируемые составляющие'!$D$6+'[1]регулируемые составляющие'!$C$14</f>
        <v>4641.7599999999993</v>
      </c>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row>
    <row r="132" spans="1:75" ht="12" x14ac:dyDescent="0.2">
      <c r="A132" s="58">
        <v>17</v>
      </c>
      <c r="B132" s="59">
        <f ca="1">[1]расчетный!B36+'[1]регулируемые составляющие'!$C$11+'[1]регулируемые составляющие'!$D$6+'[1]регулируемые составляющие'!$C$14</f>
        <v>4532.0099999999993</v>
      </c>
      <c r="C132" s="59">
        <f ca="1">[1]расчетный!C36+'[1]регулируемые составляющие'!$C$11+'[1]регулируемые составляющие'!$D$6+'[1]регулируемые составляющие'!$C$14</f>
        <v>4478.24</v>
      </c>
      <c r="D132" s="59">
        <f ca="1">[1]расчетный!D36+'[1]регулируемые составляющие'!$C$11+'[1]регулируемые составляющие'!$D$6+'[1]регулируемые составляющие'!$C$14</f>
        <v>4438.1399999999994</v>
      </c>
      <c r="E132" s="59">
        <f ca="1">[1]расчетный!E36+'[1]регулируемые составляющие'!$C$11+'[1]регулируемые составляющие'!$D$6+'[1]регулируемые составляющие'!$C$14</f>
        <v>4437.24</v>
      </c>
      <c r="F132" s="59">
        <f ca="1">[1]расчетный!F36+'[1]регулируемые составляющие'!$C$11+'[1]регулируемые составляющие'!$D$6+'[1]регулируемые составляющие'!$C$14</f>
        <v>4476.13</v>
      </c>
      <c r="G132" s="59">
        <f ca="1">[1]расчетный!G36+'[1]регулируемые составляющие'!$C$11+'[1]регулируемые составляющие'!$D$6+'[1]регулируемые составляющие'!$C$14</f>
        <v>4611.62</v>
      </c>
      <c r="H132" s="59">
        <f ca="1">[1]расчетный!H36+'[1]регулируемые составляющие'!$C$11+'[1]регулируемые составляющие'!$D$6+'[1]регулируемые составляющие'!$C$14</f>
        <v>4729.03</v>
      </c>
      <c r="I132" s="59">
        <f ca="1">[1]расчетный!I36+'[1]регулируемые составляющие'!$C$11+'[1]регулируемые составляющие'!$D$6+'[1]регулируемые составляющие'!$C$14</f>
        <v>5044.3099999999995</v>
      </c>
      <c r="J132" s="59">
        <f ca="1">[1]расчетный!J36+'[1]регулируемые составляющие'!$C$11+'[1]регулируемые составляющие'!$D$6+'[1]регулируемые составляющие'!$C$14</f>
        <v>5271.96</v>
      </c>
      <c r="K132" s="59">
        <f ca="1">[1]расчетный!K36+'[1]регулируемые составляющие'!$C$11+'[1]регулируемые составляющие'!$D$6+'[1]регулируемые составляющие'!$C$14</f>
        <v>5121.0199999999995</v>
      </c>
      <c r="L132" s="59">
        <f ca="1">[1]расчетный!L36+'[1]регулируемые составляющие'!$C$11+'[1]регулируемые составляющие'!$D$6+'[1]регулируемые составляющие'!$C$14</f>
        <v>5079.1499999999996</v>
      </c>
      <c r="M132" s="59">
        <f ca="1">[1]расчетный!M36+'[1]регулируемые составляющие'!$C$11+'[1]регулируемые составляющие'!$D$6+'[1]регулируемые составляющие'!$C$14</f>
        <v>5190.28</v>
      </c>
      <c r="N132" s="59">
        <f ca="1">[1]расчетный!N36+'[1]регулируемые составляющие'!$C$11+'[1]регулируемые составляющие'!$D$6+'[1]регулируемые составляющие'!$C$14</f>
        <v>5318.94</v>
      </c>
      <c r="O132" s="59">
        <f ca="1">[1]расчетный!O36+'[1]регулируемые составляющие'!$C$11+'[1]регулируемые составляющие'!$D$6+'[1]регулируемые составляющие'!$C$14</f>
        <v>5337.1699999999992</v>
      </c>
      <c r="P132" s="59">
        <f ca="1">[1]расчетный!P36+'[1]регулируемые составляющие'!$C$11+'[1]регулируемые составляющие'!$D$6+'[1]регулируемые составляющие'!$C$14</f>
        <v>5345.9099999999989</v>
      </c>
      <c r="Q132" s="59">
        <f ca="1">[1]расчетный!Q36+'[1]регулируемые составляющие'!$C$11+'[1]регулируемые составляющие'!$D$6+'[1]регулируемые составляющие'!$C$14</f>
        <v>5339.19</v>
      </c>
      <c r="R132" s="59">
        <f ca="1">[1]расчетный!R36+'[1]регулируемые составляющие'!$C$11+'[1]регулируемые составляющие'!$D$6+'[1]регулируемые составляющие'!$C$14</f>
        <v>5325.6799999999994</v>
      </c>
      <c r="S132" s="59">
        <f ca="1">[1]расчетный!S36+'[1]регулируемые составляющие'!$C$11+'[1]регулируемые составляющие'!$D$6+'[1]регулируемые составляющие'!$C$14</f>
        <v>5278.3399999999992</v>
      </c>
      <c r="T132" s="59">
        <f ca="1">[1]расчетный!T36+'[1]регулируемые составляющие'!$C$11+'[1]регулируемые составляющие'!$D$6+'[1]регулируемые составляющие'!$C$14</f>
        <v>5177.6499999999996</v>
      </c>
      <c r="U132" s="59">
        <f ca="1">[1]расчетный!U36+'[1]регулируемые составляющие'!$C$11+'[1]регулируемые составляющие'!$D$6+'[1]регулируемые составляющие'!$C$14</f>
        <v>5181.1499999999996</v>
      </c>
      <c r="V132" s="59">
        <f ca="1">[1]расчетный!V36+'[1]регулируемые составляющие'!$C$11+'[1]регулируемые составляющие'!$D$6+'[1]регулируемые составляющие'!$C$14</f>
        <v>5287.48</v>
      </c>
      <c r="W132" s="59">
        <f ca="1">[1]расчетный!W36+'[1]регулируемые составляющие'!$C$11+'[1]регулируемые составляющие'!$D$6+'[1]регулируемые составляющие'!$C$14</f>
        <v>5163.0999999999995</v>
      </c>
      <c r="X132" s="59">
        <f ca="1">[1]расчетный!X36+'[1]регулируемые составляющие'!$C$11+'[1]регулируемые составляющие'!$D$6+'[1]регулируемые составляющие'!$C$14</f>
        <v>4952.0199999999995</v>
      </c>
      <c r="Y132" s="59">
        <f ca="1">[1]расчетный!Y36+'[1]регулируемые составляющие'!$C$11+'[1]регулируемые составляющие'!$D$6+'[1]регулируемые составляющие'!$C$14</f>
        <v>4705.079999999999</v>
      </c>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row>
    <row r="133" spans="1:75" ht="12" x14ac:dyDescent="0.2">
      <c r="A133" s="58">
        <v>18</v>
      </c>
      <c r="B133" s="59">
        <f ca="1">[1]расчетный!B37+'[1]регулируемые составляющие'!$C$11+'[1]регулируемые составляющие'!$D$6+'[1]регулируемые составляющие'!$C$14</f>
        <v>4527.88</v>
      </c>
      <c r="C133" s="59">
        <f ca="1">[1]расчетный!C37+'[1]регулируемые составляющие'!$C$11+'[1]регулируемые составляющие'!$D$6+'[1]регулируемые составляющие'!$C$14</f>
        <v>4464.7</v>
      </c>
      <c r="D133" s="59">
        <f ca="1">[1]расчетный!D37+'[1]регулируемые составляющие'!$C$11+'[1]регулируемые составляющие'!$D$6+'[1]регулируемые составляющие'!$C$14</f>
        <v>4447.4099999999989</v>
      </c>
      <c r="E133" s="59">
        <f ca="1">[1]расчетный!E37+'[1]регулируемые составляющие'!$C$11+'[1]регулируемые составляющие'!$D$6+'[1]регулируемые составляющие'!$C$14</f>
        <v>4465.4099999999989</v>
      </c>
      <c r="F133" s="59">
        <f ca="1">[1]расчетный!F37+'[1]регулируемые составляющие'!$C$11+'[1]регулируемые составляющие'!$D$6+'[1]регулируемые составляющие'!$C$14</f>
        <v>4522.0199999999995</v>
      </c>
      <c r="G133" s="59">
        <f ca="1">[1]расчетный!G37+'[1]регулируемые составляющие'!$C$11+'[1]регулируемые составляющие'!$D$6+'[1]регулируемые составляющие'!$C$14</f>
        <v>4614.8</v>
      </c>
      <c r="H133" s="59">
        <f ca="1">[1]расчетный!H37+'[1]регулируемые составляющие'!$C$11+'[1]регулируемые составляющие'!$D$6+'[1]регулируемые составляющие'!$C$14</f>
        <v>4775.4999999999991</v>
      </c>
      <c r="I133" s="59">
        <f ca="1">[1]расчетный!I37+'[1]регулируемые составляющие'!$C$11+'[1]регулируемые составляющие'!$D$6+'[1]регулируемые составляющие'!$C$14</f>
        <v>5044.9199999999992</v>
      </c>
      <c r="J133" s="59">
        <f ca="1">[1]расчетный!J37+'[1]регулируемые составляющие'!$C$11+'[1]регулируемые составляющие'!$D$6+'[1]регулируемые составляющие'!$C$14</f>
        <v>5160.1399999999994</v>
      </c>
      <c r="K133" s="59">
        <f ca="1">[1]расчетный!K37+'[1]регулируемые составляющие'!$C$11+'[1]регулируемые составляющие'!$D$6+'[1]регулируемые составляющие'!$C$14</f>
        <v>5044.9999999999991</v>
      </c>
      <c r="L133" s="59">
        <f ca="1">[1]расчетный!L37+'[1]регулируемые составляющие'!$C$11+'[1]регулируемые составляющие'!$D$6+'[1]регулируемые составляющие'!$C$14</f>
        <v>5041.7599999999993</v>
      </c>
      <c r="M133" s="59">
        <f ca="1">[1]расчетный!M37+'[1]регулируемые составляющие'!$C$11+'[1]регулируемые составляющие'!$D$6+'[1]регулируемые составляющие'!$C$14</f>
        <v>5285.6699999999992</v>
      </c>
      <c r="N133" s="59">
        <f ca="1">[1]расчетный!N37+'[1]регулируемые составляющие'!$C$11+'[1]регулируемые составляющие'!$D$6+'[1]регулируемые составляющие'!$C$14</f>
        <v>5290.5899999999992</v>
      </c>
      <c r="O133" s="59">
        <f ca="1">[1]расчетный!O37+'[1]регулируемые составляющие'!$C$11+'[1]регулируемые составляющие'!$D$6+'[1]регулируемые составляющие'!$C$14</f>
        <v>5285.29</v>
      </c>
      <c r="P133" s="59">
        <f ca="1">[1]расчетный!P37+'[1]регулируемые составляющие'!$C$11+'[1]регулируемые составляющие'!$D$6+'[1]регулируемые составляющие'!$C$14</f>
        <v>5306.29</v>
      </c>
      <c r="Q133" s="59">
        <f ca="1">[1]расчетный!Q37+'[1]регулируемые составляющие'!$C$11+'[1]регулируемые составляющие'!$D$6+'[1]регулируемые составляющие'!$C$14</f>
        <v>5301.73</v>
      </c>
      <c r="R133" s="59">
        <f ca="1">[1]расчетный!R37+'[1]регулируемые составляющие'!$C$11+'[1]регулируемые составляющие'!$D$6+'[1]регулируемые составляющие'!$C$14</f>
        <v>5301.0599999999995</v>
      </c>
      <c r="S133" s="59">
        <f ca="1">[1]расчетный!S37+'[1]регулируемые составляющие'!$C$11+'[1]регулируемые составляющие'!$D$6+'[1]регулируемые составляющие'!$C$14</f>
        <v>5051.87</v>
      </c>
      <c r="T133" s="59">
        <f ca="1">[1]расчетный!T37+'[1]регулируемые составляющие'!$C$11+'[1]регулируемые составляющие'!$D$6+'[1]регулируемые составляющие'!$C$14</f>
        <v>5059.62</v>
      </c>
      <c r="U133" s="59">
        <f ca="1">[1]расчетный!U37+'[1]регулируемые составляющие'!$C$11+'[1]регулируемые составляющие'!$D$6+'[1]регулируемые составляющие'!$C$14</f>
        <v>5087.6899999999996</v>
      </c>
      <c r="V133" s="59">
        <f ca="1">[1]расчетный!V37+'[1]регулируемые составляющие'!$C$11+'[1]регулируемые составляющие'!$D$6+'[1]регулируемые составляющие'!$C$14</f>
        <v>5233.4199999999992</v>
      </c>
      <c r="W133" s="59">
        <f ca="1">[1]расчетный!W37+'[1]регулируемые составляющие'!$C$11+'[1]регулируемые составляющие'!$D$6+'[1]регулируемые составляющие'!$C$14</f>
        <v>5116.53</v>
      </c>
      <c r="X133" s="59">
        <f ca="1">[1]расчетный!X37+'[1]регулируемые составляющие'!$C$11+'[1]регулируемые составляющие'!$D$6+'[1]регулируемые составляющие'!$C$14</f>
        <v>4858.8399999999992</v>
      </c>
      <c r="Y133" s="59">
        <f ca="1">[1]расчетный!Y37+'[1]регулируемые составляющие'!$C$11+'[1]регулируемые составляющие'!$D$6+'[1]регулируемые составляющие'!$C$14</f>
        <v>4633.88</v>
      </c>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row>
    <row r="134" spans="1:75" ht="12" x14ac:dyDescent="0.2">
      <c r="A134" s="58">
        <v>19</v>
      </c>
      <c r="B134" s="59">
        <f ca="1">[1]расчетный!B38+'[1]регулируемые составляющие'!$C$11+'[1]регулируемые составляющие'!$D$6+'[1]регулируемые составляющие'!$C$14</f>
        <v>4531.1099999999997</v>
      </c>
      <c r="C134" s="59">
        <f ca="1">[1]расчетный!C38+'[1]регулируемые составляющие'!$C$11+'[1]регулируемые составляющие'!$D$6+'[1]регулируемые составляющие'!$C$14</f>
        <v>4447.4999999999991</v>
      </c>
      <c r="D134" s="59">
        <f ca="1">[1]расчетный!D38+'[1]регулируемые составляющие'!$C$11+'[1]регулируемые составляющие'!$D$6+'[1]регулируемые составляющие'!$C$14</f>
        <v>4437.38</v>
      </c>
      <c r="E134" s="59">
        <f ca="1">[1]расчетный!E38+'[1]регулируемые составляющие'!$C$11+'[1]регулируемые составляющие'!$D$6+'[1]регулируемые составляющие'!$C$14</f>
        <v>4438.8</v>
      </c>
      <c r="F134" s="59">
        <f ca="1">[1]расчетный!F38+'[1]регулируемые составляющие'!$C$11+'[1]регулируемые составляющие'!$D$6+'[1]регулируемые составляющие'!$C$14</f>
        <v>4492.3599999999997</v>
      </c>
      <c r="G134" s="59">
        <f ca="1">[1]расчетный!G38+'[1]регулируемые составляющие'!$C$11+'[1]регулируемые составляющие'!$D$6+'[1]регулируемые составляющие'!$C$14</f>
        <v>4606.6399999999994</v>
      </c>
      <c r="H134" s="59">
        <f ca="1">[1]расчетный!H38+'[1]регулируемые составляющие'!$C$11+'[1]регулируемые составляющие'!$D$6+'[1]регулируемые составляющие'!$C$14</f>
        <v>4830.3399999999992</v>
      </c>
      <c r="I134" s="59">
        <f ca="1">[1]расчетный!I38+'[1]регулируемые составляющие'!$C$11+'[1]регулируемые составляющие'!$D$6+'[1]регулируемые составляющие'!$C$14</f>
        <v>5065.7</v>
      </c>
      <c r="J134" s="59">
        <f ca="1">[1]расчетный!J38+'[1]регулируемые составляющие'!$C$11+'[1]регулируемые составляющие'!$D$6+'[1]регулируемые составляющие'!$C$14</f>
        <v>5228.32</v>
      </c>
      <c r="K134" s="59">
        <f ca="1">[1]расчетный!K38+'[1]регулируемые составляющие'!$C$11+'[1]регулируемые составляющие'!$D$6+'[1]регулируемые составляющие'!$C$14</f>
        <v>5224.04</v>
      </c>
      <c r="L134" s="59">
        <f ca="1">[1]расчетный!L38+'[1]регулируемые составляющие'!$C$11+'[1]регулируемые составляющие'!$D$6+'[1]регулируемые составляющие'!$C$14</f>
        <v>5232.9999999999991</v>
      </c>
      <c r="M134" s="59">
        <f ca="1">[1]расчетный!M38+'[1]регулируемые составляющие'!$C$11+'[1]регулируемые составляющие'!$D$6+'[1]регулируемые составляющие'!$C$14</f>
        <v>5276.8499999999995</v>
      </c>
      <c r="N134" s="59">
        <f ca="1">[1]расчетный!N38+'[1]регулируемые составляющие'!$C$11+'[1]регулируемые составляющие'!$D$6+'[1]регулируемые составляющие'!$C$14</f>
        <v>5309.5599999999995</v>
      </c>
      <c r="O134" s="59">
        <f ca="1">[1]расчетный!O38+'[1]регулируемые составляющие'!$C$11+'[1]регулируемые составляющие'!$D$6+'[1]регулируемые составляющие'!$C$14</f>
        <v>5321.4999999999991</v>
      </c>
      <c r="P134" s="59">
        <f ca="1">[1]расчетный!P38+'[1]регулируемые составляющие'!$C$11+'[1]регулируемые составляющие'!$D$6+'[1]регулируемые составляющие'!$C$14</f>
        <v>5320.7499999999991</v>
      </c>
      <c r="Q134" s="59">
        <f ca="1">[1]расчетный!Q38+'[1]регулируемые составляющие'!$C$11+'[1]регулируемые составляющие'!$D$6+'[1]регулируемые составляющие'!$C$14</f>
        <v>5309.46</v>
      </c>
      <c r="R134" s="59">
        <f ca="1">[1]расчетный!R38+'[1]регулируемые составляющие'!$C$11+'[1]регулируемые составляющие'!$D$6+'[1]регулируемые составляющие'!$C$14</f>
        <v>5308.38</v>
      </c>
      <c r="S134" s="59">
        <f ca="1">[1]расчетный!S38+'[1]регулируемые составляющие'!$C$11+'[1]регулируемые составляющие'!$D$6+'[1]регулируемые составляющие'!$C$14</f>
        <v>5210.5899999999992</v>
      </c>
      <c r="T134" s="59">
        <f ca="1">[1]расчетный!T38+'[1]регулируемые составляющие'!$C$11+'[1]регулируемые составляющие'!$D$6+'[1]регулируемые составляющие'!$C$14</f>
        <v>5216.4999999999991</v>
      </c>
      <c r="U134" s="59">
        <f ca="1">[1]расчетный!U38+'[1]регулируемые составляющие'!$C$11+'[1]регулируемые составляющие'!$D$6+'[1]регулируемые составляющие'!$C$14</f>
        <v>5226.079999999999</v>
      </c>
      <c r="V134" s="59">
        <f ca="1">[1]расчетный!V38+'[1]регулируемые составляющие'!$C$11+'[1]регулируемые составляющие'!$D$6+'[1]регулируемые составляющие'!$C$14</f>
        <v>5247.86</v>
      </c>
      <c r="W134" s="59">
        <f ca="1">[1]расчетный!W38+'[1]регулируемые составляющие'!$C$11+'[1]регулируемые составляющие'!$D$6+'[1]регулируемые составляющие'!$C$14</f>
        <v>5136.1399999999994</v>
      </c>
      <c r="X134" s="59">
        <f ca="1">[1]расчетный!X38+'[1]регулируемые составляющие'!$C$11+'[1]регулируемые составляющие'!$D$6+'[1]регулируемые составляющие'!$C$14</f>
        <v>4958.3499999999995</v>
      </c>
      <c r="Y134" s="59">
        <f ca="1">[1]расчетный!Y38+'[1]регулируемые составляющие'!$C$11+'[1]регулируемые составляющие'!$D$6+'[1]регулируемые составляющие'!$C$14</f>
        <v>4735.3399999999992</v>
      </c>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row>
    <row r="135" spans="1:75" ht="12" x14ac:dyDescent="0.2">
      <c r="A135" s="58">
        <v>20</v>
      </c>
      <c r="B135" s="59">
        <f ca="1">[1]расчетный!B39+'[1]регулируемые составляющие'!$C$11+'[1]регулируемые составляющие'!$D$6+'[1]регулируемые составляющие'!$C$14</f>
        <v>4531.2599999999993</v>
      </c>
      <c r="C135" s="59">
        <f ca="1">[1]расчетный!C39+'[1]регулируемые составляющие'!$C$11+'[1]регулируемые составляющие'!$D$6+'[1]регулируемые составляющие'!$C$14</f>
        <v>4460.5099999999993</v>
      </c>
      <c r="D135" s="59">
        <f ca="1">[1]расчетный!D39+'[1]регулируемые составляющие'!$C$11+'[1]регулируемые составляющие'!$D$6+'[1]регулируемые составляющие'!$C$14</f>
        <v>4440.29</v>
      </c>
      <c r="E135" s="59">
        <f ca="1">[1]расчетный!E39+'[1]регулируемые составляющие'!$C$11+'[1]регулируемые составляющие'!$D$6+'[1]регулируемые составляющие'!$C$14</f>
        <v>4446.9799999999996</v>
      </c>
      <c r="F135" s="59">
        <f ca="1">[1]расчетный!F39+'[1]регулируемые составляющие'!$C$11+'[1]регулируемые составляющие'!$D$6+'[1]регулируемые составляющие'!$C$14</f>
        <v>4509.829999999999</v>
      </c>
      <c r="G135" s="59">
        <f ca="1">[1]расчетный!G39+'[1]регулируемые составляющие'!$C$11+'[1]регулируемые составляющие'!$D$6+'[1]регулируемые составляющие'!$C$14</f>
        <v>4602.38</v>
      </c>
      <c r="H135" s="59">
        <f ca="1">[1]расчетный!H39+'[1]регулируемые составляющие'!$C$11+'[1]регулируемые составляющие'!$D$6+'[1]регулируемые составляющие'!$C$14</f>
        <v>4815.3899999999994</v>
      </c>
      <c r="I135" s="59">
        <f ca="1">[1]расчетный!I39+'[1]регулируемые составляющие'!$C$11+'[1]регулируемые составляющие'!$D$6+'[1]регулируемые составляющие'!$C$14</f>
        <v>5074.46</v>
      </c>
      <c r="J135" s="59">
        <f ca="1">[1]расчетный!J39+'[1]регулируемые составляющие'!$C$11+'[1]регулируемые составляющие'!$D$6+'[1]регулируемые составляющие'!$C$14</f>
        <v>5256.8899999999994</v>
      </c>
      <c r="K135" s="59">
        <f ca="1">[1]расчетный!K39+'[1]регулируемые составляющие'!$C$11+'[1]регулируемые составляющие'!$D$6+'[1]регулируемые составляющие'!$C$14</f>
        <v>5162.37</v>
      </c>
      <c r="L135" s="59">
        <f ca="1">[1]расчетный!L39+'[1]регулируемые составляющие'!$C$11+'[1]регулируемые составляющие'!$D$6+'[1]регулируемые составляющие'!$C$14</f>
        <v>5143.8099999999995</v>
      </c>
      <c r="M135" s="59">
        <f ca="1">[1]расчетный!M39+'[1]регулируемые составляющие'!$C$11+'[1]регулируемые составляющие'!$D$6+'[1]регулируемые составляющие'!$C$14</f>
        <v>5338.22</v>
      </c>
      <c r="N135" s="59">
        <f ca="1">[1]расчетный!N39+'[1]регулируемые составляющие'!$C$11+'[1]регулируемые составляющие'!$D$6+'[1]регулируемые составляющие'!$C$14</f>
        <v>5323.71</v>
      </c>
      <c r="O135" s="59">
        <f ca="1">[1]расчетный!O39+'[1]регулируемые составляющие'!$C$11+'[1]регулируемые составляющие'!$D$6+'[1]регулируемые составляющие'!$C$14</f>
        <v>5345.8399999999992</v>
      </c>
      <c r="P135" s="59">
        <f ca="1">[1]расчетный!P39+'[1]регулируемые составляющие'!$C$11+'[1]регулируемые составляющие'!$D$6+'[1]регулируемые составляющие'!$C$14</f>
        <v>5352.28</v>
      </c>
      <c r="Q135" s="59">
        <f ca="1">[1]расчетный!Q39+'[1]регулируемые составляющие'!$C$11+'[1]регулируемые составляющие'!$D$6+'[1]регулируемые составляющие'!$C$14</f>
        <v>5340.53</v>
      </c>
      <c r="R135" s="59">
        <f ca="1">[1]расчетный!R39+'[1]регулируемые составляющие'!$C$11+'[1]регулируемые составляющие'!$D$6+'[1]регулируемые составляющие'!$C$14</f>
        <v>5335.38</v>
      </c>
      <c r="S135" s="59">
        <f ca="1">[1]расчетный!S39+'[1]регулируемые составляющие'!$C$11+'[1]регулируемые составляющие'!$D$6+'[1]регулируемые составляющие'!$C$14</f>
        <v>5218.32</v>
      </c>
      <c r="T135" s="59">
        <f ca="1">[1]расчетный!T39+'[1]регулируемые составляющие'!$C$11+'[1]регулируемые составляющие'!$D$6+'[1]регулируемые составляющие'!$C$14</f>
        <v>5216.079999999999</v>
      </c>
      <c r="U135" s="59">
        <f ca="1">[1]расчетный!U39+'[1]регулируемые составляющие'!$C$11+'[1]регулируемые составляющие'!$D$6+'[1]регулируемые составляющие'!$C$14</f>
        <v>5263.0099999999993</v>
      </c>
      <c r="V135" s="59">
        <f ca="1">[1]расчетный!V39+'[1]регулируемые составляющие'!$C$11+'[1]регулируемые составляющие'!$D$6+'[1]регулируемые составляющие'!$C$14</f>
        <v>5302.87</v>
      </c>
      <c r="W135" s="59">
        <f ca="1">[1]расчетный!W39+'[1]регулируемые составляющие'!$C$11+'[1]регулируемые составляющие'!$D$6+'[1]регулируемые составляющие'!$C$14</f>
        <v>5222.3899999999994</v>
      </c>
      <c r="X135" s="59">
        <f ca="1">[1]расчетный!X39+'[1]регулируемые составляющие'!$C$11+'[1]регулируемые составляющие'!$D$6+'[1]регулируемые составляющие'!$C$14</f>
        <v>4964.07</v>
      </c>
      <c r="Y135" s="59">
        <f ca="1">[1]расчетный!Y39+'[1]регулируемые составляющие'!$C$11+'[1]регулируемые составляющие'!$D$6+'[1]регулируемые составляющие'!$C$14</f>
        <v>4719.5199999999995</v>
      </c>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row>
    <row r="136" spans="1:75" ht="12" x14ac:dyDescent="0.2">
      <c r="A136" s="58">
        <v>21</v>
      </c>
      <c r="B136" s="59">
        <f ca="1">[1]расчетный!B40+'[1]регулируемые составляющие'!$C$11+'[1]регулируемые составляющие'!$D$6+'[1]регулируемые составляющие'!$C$14</f>
        <v>4588.3499999999995</v>
      </c>
      <c r="C136" s="59">
        <f ca="1">[1]расчетный!C40+'[1]регулируемые составляющие'!$C$11+'[1]регулируемые составляющие'!$D$6+'[1]регулируемые составляющие'!$C$14</f>
        <v>4558.1799999999994</v>
      </c>
      <c r="D136" s="59">
        <f ca="1">[1]расчетный!D40+'[1]регулируемые составляющие'!$C$11+'[1]регулируемые составляющие'!$D$6+'[1]регулируемые составляющие'!$C$14</f>
        <v>4519.82</v>
      </c>
      <c r="E136" s="59">
        <f ca="1">[1]расчетный!E40+'[1]регулируемые составляющие'!$C$11+'[1]регулируемые составляющие'!$D$6+'[1]регулируемые составляющие'!$C$14</f>
        <v>4509.78</v>
      </c>
      <c r="F136" s="59">
        <f ca="1">[1]расчетный!F40+'[1]регулируемые составляющие'!$C$11+'[1]регулируемые составляющие'!$D$6+'[1]регулируемые составляющие'!$C$14</f>
        <v>4517.829999999999</v>
      </c>
      <c r="G136" s="59">
        <f ca="1">[1]расчетный!G40+'[1]регулируемые составляющие'!$C$11+'[1]регулируемые составляющие'!$D$6+'[1]регулируемые составляющие'!$C$14</f>
        <v>4569.12</v>
      </c>
      <c r="H136" s="59">
        <f ca="1">[1]расчетный!H40+'[1]регулируемые составляющие'!$C$11+'[1]регулируемые составляющие'!$D$6+'[1]регулируемые составляющие'!$C$14</f>
        <v>4591.63</v>
      </c>
      <c r="I136" s="59">
        <f ca="1">[1]расчетный!I40+'[1]регулируемые составляющие'!$C$11+'[1]регулируемые составляющие'!$D$6+'[1]регулируемые составляющие'!$C$14</f>
        <v>4801.2299999999996</v>
      </c>
      <c r="J136" s="59">
        <f ca="1">[1]расчетный!J40+'[1]регулируемые составляющие'!$C$11+'[1]регулируемые составляющие'!$D$6+'[1]регулируемые составляющие'!$C$14</f>
        <v>4952.4799999999996</v>
      </c>
      <c r="K136" s="59">
        <f ca="1">[1]расчетный!K40+'[1]регулируемые составляющие'!$C$11+'[1]регулируемые составляющие'!$D$6+'[1]регулируемые составляющие'!$C$14</f>
        <v>5159.5099999999993</v>
      </c>
      <c r="L136" s="59">
        <f ca="1">[1]расчетный!L40+'[1]регулируемые составляющие'!$C$11+'[1]регулируемые составляющие'!$D$6+'[1]регулируемые составляющие'!$C$14</f>
        <v>5243.2</v>
      </c>
      <c r="M136" s="59">
        <f ca="1">[1]расчетный!M40+'[1]регулируемые составляющие'!$C$11+'[1]регулируемые составляющие'!$D$6+'[1]регулируемые составляющие'!$C$14</f>
        <v>5250.57</v>
      </c>
      <c r="N136" s="59">
        <f ca="1">[1]расчетный!N40+'[1]регулируемые составляющие'!$C$11+'[1]регулируемые составляющие'!$D$6+'[1]регулируемые составляющие'!$C$14</f>
        <v>5222.3399999999992</v>
      </c>
      <c r="O136" s="59">
        <f ca="1">[1]расчетный!O40+'[1]регулируемые составляющие'!$C$11+'[1]регулируемые составляющие'!$D$6+'[1]регулируемые составляющие'!$C$14</f>
        <v>5217.2599999999993</v>
      </c>
      <c r="P136" s="59">
        <f ca="1">[1]расчетный!P40+'[1]регулируемые составляющие'!$C$11+'[1]регулируемые составляющие'!$D$6+'[1]регулируемые составляющие'!$C$14</f>
        <v>5201.0999999999995</v>
      </c>
      <c r="Q136" s="59">
        <f ca="1">[1]расчетный!Q40+'[1]регулируемые составляющие'!$C$11+'[1]регулируемые составляющие'!$D$6+'[1]регулируемые составляющие'!$C$14</f>
        <v>5191.03</v>
      </c>
      <c r="R136" s="59">
        <f ca="1">[1]расчетный!R40+'[1]регулируемые составляющие'!$C$11+'[1]регулируемые составляющие'!$D$6+'[1]регулируемые составляющие'!$C$14</f>
        <v>5174.32</v>
      </c>
      <c r="S136" s="59">
        <f ca="1">[1]расчетный!S40+'[1]регулируемые составляющие'!$C$11+'[1]регулируемые составляющие'!$D$6+'[1]регулируемые составляющие'!$C$14</f>
        <v>5208.3499999999995</v>
      </c>
      <c r="T136" s="59">
        <f ca="1">[1]расчетный!T40+'[1]регулируемые составляющие'!$C$11+'[1]регулируемые составляющие'!$D$6+'[1]регулируемые составляющие'!$C$14</f>
        <v>5222.53</v>
      </c>
      <c r="U136" s="59">
        <f ca="1">[1]расчетный!U40+'[1]регулируемые составляющие'!$C$11+'[1]регулируемые составляющие'!$D$6+'[1]регулируемые составляющие'!$C$14</f>
        <v>5178.7</v>
      </c>
      <c r="V136" s="59">
        <f ca="1">[1]расчетный!V40+'[1]регулируемые составляющие'!$C$11+'[1]регулируемые составляющие'!$D$6+'[1]регулируемые составляющие'!$C$14</f>
        <v>5098.079999999999</v>
      </c>
      <c r="W136" s="59">
        <f ca="1">[1]расчетный!W40+'[1]регулируемые составляющие'!$C$11+'[1]регулируемые составляющие'!$D$6+'[1]регулируемые составляющие'!$C$14</f>
        <v>5051.4799999999996</v>
      </c>
      <c r="X136" s="59">
        <f ca="1">[1]расчетный!X40+'[1]регулируемые составляющие'!$C$11+'[1]регулируемые составляющие'!$D$6+'[1]регулируемые составляющие'!$C$14</f>
        <v>4844.1099999999997</v>
      </c>
      <c r="Y136" s="59">
        <f ca="1">[1]расчетный!Y40+'[1]регулируемые составляющие'!$C$11+'[1]регулируемые составляющие'!$D$6+'[1]регулируемые составляющие'!$C$14</f>
        <v>4638.9099999999989</v>
      </c>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row>
    <row r="137" spans="1:75" ht="12" x14ac:dyDescent="0.2">
      <c r="A137" s="58">
        <v>22</v>
      </c>
      <c r="B137" s="59">
        <f ca="1">[1]расчетный!B41+'[1]регулируемые составляющие'!$C$11+'[1]регулируемые составляющие'!$D$6+'[1]регулируемые составляющие'!$C$14</f>
        <v>4561.4799999999996</v>
      </c>
      <c r="C137" s="59">
        <f ca="1">[1]расчетный!C41+'[1]регулируемые составляющие'!$C$11+'[1]регулируемые составляющие'!$D$6+'[1]регулируемые составляющие'!$C$14</f>
        <v>4487.62</v>
      </c>
      <c r="D137" s="59">
        <f ca="1">[1]расчетный!D41+'[1]регулируемые составляющие'!$C$11+'[1]регулируемые составляющие'!$D$6+'[1]регулируемые составляющие'!$C$14</f>
        <v>4437.74</v>
      </c>
      <c r="E137" s="59">
        <f ca="1">[1]расчетный!E41+'[1]регулируемые составляющие'!$C$11+'[1]регулируемые составляющие'!$D$6+'[1]регулируемые составляющие'!$C$14</f>
        <v>4432.45</v>
      </c>
      <c r="F137" s="59">
        <f ca="1">[1]расчетный!F41+'[1]регулируемые составляющие'!$C$11+'[1]регулируемые составляющие'!$D$6+'[1]регулируемые составляющие'!$C$14</f>
        <v>4431.6099999999997</v>
      </c>
      <c r="G137" s="59">
        <f ca="1">[1]расчетный!G41+'[1]регулируемые составляющие'!$C$11+'[1]регулируемые составляющие'!$D$6+'[1]регулируемые составляющие'!$C$14</f>
        <v>4507.1899999999996</v>
      </c>
      <c r="H137" s="59">
        <f ca="1">[1]расчетный!H41+'[1]регулируемые составляющие'!$C$11+'[1]регулируемые составляющие'!$D$6+'[1]регулируемые составляющие'!$C$14</f>
        <v>4515.7599999999993</v>
      </c>
      <c r="I137" s="59">
        <f ca="1">[1]расчетный!I41+'[1]регулируемые составляющие'!$C$11+'[1]регулируемые составляющие'!$D$6+'[1]регулируемые составляющие'!$C$14</f>
        <v>4579.7699999999995</v>
      </c>
      <c r="J137" s="59">
        <f ca="1">[1]расчетный!J41+'[1]регулируемые составляющие'!$C$11+'[1]регулируемые составляющие'!$D$6+'[1]регулируемые составляющие'!$C$14</f>
        <v>4746.329999999999</v>
      </c>
      <c r="K137" s="59">
        <f ca="1">[1]расчетный!K41+'[1]регулируемые составляющие'!$C$11+'[1]регулируемые составляющие'!$D$6+'[1]регулируемые составляющие'!$C$14</f>
        <v>4943.3899999999994</v>
      </c>
      <c r="L137" s="59">
        <f ca="1">[1]расчетный!L41+'[1]регулируемые составляющие'!$C$11+'[1]регулируемые составляющие'!$D$6+'[1]регулируемые составляющие'!$C$14</f>
        <v>5012.87</v>
      </c>
      <c r="M137" s="59">
        <f ca="1">[1]расчетный!M41+'[1]регулируемые составляющие'!$C$11+'[1]регулируемые составляющие'!$D$6+'[1]регулируемые составляющие'!$C$14</f>
        <v>5041.9199999999992</v>
      </c>
      <c r="N137" s="59">
        <f ca="1">[1]расчетный!N41+'[1]регулируемые составляющие'!$C$11+'[1]регулируемые составляющие'!$D$6+'[1]регулируемые составляющие'!$C$14</f>
        <v>5064.1799999999994</v>
      </c>
      <c r="O137" s="59">
        <f ca="1">[1]расчетный!O41+'[1]регулируемые составляющие'!$C$11+'[1]регулируемые составляющие'!$D$6+'[1]регулируемые составляющие'!$C$14</f>
        <v>5080.4199999999992</v>
      </c>
      <c r="P137" s="59">
        <f ca="1">[1]расчетный!P41+'[1]регулируемые составляющие'!$C$11+'[1]регулируемые составляющие'!$D$6+'[1]регулируемые составляющие'!$C$14</f>
        <v>5096.0899999999992</v>
      </c>
      <c r="Q137" s="59">
        <f ca="1">[1]расчетный!Q41+'[1]регулируемые составляющие'!$C$11+'[1]регулируемые составляющие'!$D$6+'[1]регулируемые составляющие'!$C$14</f>
        <v>5084.57</v>
      </c>
      <c r="R137" s="59">
        <f ca="1">[1]расчетный!R41+'[1]регулируемые составляющие'!$C$11+'[1]регулируемые составляющие'!$D$6+'[1]регулируемые составляющие'!$C$14</f>
        <v>5117.1499999999996</v>
      </c>
      <c r="S137" s="59">
        <f ca="1">[1]расчетный!S41+'[1]регулируемые составляющие'!$C$11+'[1]регулируемые составляющие'!$D$6+'[1]регулируемые составляющие'!$C$14</f>
        <v>5199.1599999999989</v>
      </c>
      <c r="T137" s="59">
        <f ca="1">[1]расчетный!T41+'[1]регулируемые составляющие'!$C$11+'[1]регулируемые составляющие'!$D$6+'[1]регулируемые составляющие'!$C$14</f>
        <v>5220.47</v>
      </c>
      <c r="U137" s="59">
        <f ca="1">[1]расчетный!U41+'[1]регулируемые составляющие'!$C$11+'[1]регулируемые составляющие'!$D$6+'[1]регулируемые составляющие'!$C$14</f>
        <v>5175.37</v>
      </c>
      <c r="V137" s="59">
        <f ca="1">[1]расчетный!V41+'[1]регулируемые составляющие'!$C$11+'[1]регулируемые составляющие'!$D$6+'[1]регулируемые составляющие'!$C$14</f>
        <v>5094.6699999999992</v>
      </c>
      <c r="W137" s="59">
        <f ca="1">[1]расчетный!W41+'[1]регулируемые составляющие'!$C$11+'[1]регулируемые составляющие'!$D$6+'[1]регулируемые составляющие'!$C$14</f>
        <v>5010.0999999999995</v>
      </c>
      <c r="X137" s="59">
        <f ca="1">[1]расчетный!X41+'[1]регулируемые составляющие'!$C$11+'[1]регулируемые составляющие'!$D$6+'[1]регулируемые составляющие'!$C$14</f>
        <v>4705.2299999999996</v>
      </c>
      <c r="Y137" s="59">
        <f ca="1">[1]расчетный!Y41+'[1]регулируемые составляющие'!$C$11+'[1]регулируемые составляющие'!$D$6+'[1]регулируемые составляющие'!$C$14</f>
        <v>4590.3599999999997</v>
      </c>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row>
    <row r="138" spans="1:75" ht="12" x14ac:dyDescent="0.2">
      <c r="A138" s="58">
        <v>23</v>
      </c>
      <c r="B138" s="59">
        <f ca="1">[1]расчетный!B42+'[1]регулируемые составляющие'!$C$11+'[1]регулируемые составляющие'!$D$6+'[1]регулируемые составляющие'!$C$14</f>
        <v>4550.24</v>
      </c>
      <c r="C138" s="59">
        <f ca="1">[1]расчетный!C42+'[1]регулируемые составляющие'!$C$11+'[1]регулируемые составляющие'!$D$6+'[1]регулируемые составляющие'!$C$14</f>
        <v>4445.4999999999991</v>
      </c>
      <c r="D138" s="59">
        <f ca="1">[1]расчетный!D42+'[1]регулируемые составляющие'!$C$11+'[1]регулируемые составляющие'!$D$6+'[1]регулируемые составляющие'!$C$14</f>
        <v>4408.8999999999996</v>
      </c>
      <c r="E138" s="59">
        <f ca="1">[1]расчетный!E42+'[1]регулируемые составляющие'!$C$11+'[1]регулируемые составляющие'!$D$6+'[1]регулируемые составляющие'!$C$14</f>
        <v>4426.6699999999992</v>
      </c>
      <c r="F138" s="59">
        <f ca="1">[1]расчетный!F42+'[1]регулируемые составляющие'!$C$11+'[1]регулируемые составляющие'!$D$6+'[1]регулируемые составляющие'!$C$14</f>
        <v>4454.3399999999992</v>
      </c>
      <c r="G138" s="59">
        <f ca="1">[1]расчетный!G42+'[1]регулируемые составляющие'!$C$11+'[1]регулируемые составляющие'!$D$6+'[1]регулируемые составляющие'!$C$14</f>
        <v>4585.3399999999992</v>
      </c>
      <c r="H138" s="59">
        <f ca="1">[1]расчетный!H42+'[1]регулируемые составляющие'!$C$11+'[1]регулируемые составляющие'!$D$6+'[1]регулируемые составляющие'!$C$14</f>
        <v>4757.74</v>
      </c>
      <c r="I138" s="59">
        <f ca="1">[1]расчетный!I42+'[1]регулируемые составляющие'!$C$11+'[1]регулируемые составляющие'!$D$6+'[1]регулируемые составляющие'!$C$14</f>
        <v>5038.1399999999994</v>
      </c>
      <c r="J138" s="59">
        <f ca="1">[1]расчетный!J42+'[1]регулируемые составляющие'!$C$11+'[1]регулируемые составляющие'!$D$6+'[1]регулируемые составляющие'!$C$14</f>
        <v>5252.4</v>
      </c>
      <c r="K138" s="59">
        <f ca="1">[1]расчетный!K42+'[1]регулируемые составляющие'!$C$11+'[1]регулируемые составляющие'!$D$6+'[1]регулируемые составляющие'!$C$14</f>
        <v>5225.53</v>
      </c>
      <c r="L138" s="59">
        <f ca="1">[1]расчетный!L42+'[1]регулируемые составляющие'!$C$11+'[1]регулируемые составляющие'!$D$6+'[1]регулируемые составляющие'!$C$14</f>
        <v>5177.28</v>
      </c>
      <c r="M138" s="59">
        <f ca="1">[1]расчетный!M42+'[1]регулируемые составляющие'!$C$11+'[1]регулируемые составляющие'!$D$6+'[1]регулируемые составляющие'!$C$14</f>
        <v>5335.2499999999991</v>
      </c>
      <c r="N138" s="59">
        <f ca="1">[1]расчетный!N42+'[1]регулируемые составляющие'!$C$11+'[1]регулируемые составляющие'!$D$6+'[1]регулируемые составляющие'!$C$14</f>
        <v>5272.69</v>
      </c>
      <c r="O138" s="59">
        <f ca="1">[1]расчетный!O42+'[1]регулируемые составляющие'!$C$11+'[1]регулируемые составляющие'!$D$6+'[1]регулируемые составляющие'!$C$14</f>
        <v>5302.61</v>
      </c>
      <c r="P138" s="59">
        <f ca="1">[1]расчетный!P42+'[1]регулируемые составляющие'!$C$11+'[1]регулируемые составляющие'!$D$6+'[1]регулируемые составляющие'!$C$14</f>
        <v>5314.8</v>
      </c>
      <c r="Q138" s="59">
        <f ca="1">[1]расчетный!Q42+'[1]регулируемые составляющие'!$C$11+'[1]регулируемые составляющие'!$D$6+'[1]регулируемые составляющие'!$C$14</f>
        <v>5310.5099999999993</v>
      </c>
      <c r="R138" s="59">
        <f ca="1">[1]расчетный!R42+'[1]регулируемые составляющие'!$C$11+'[1]регулируемые составляющие'!$D$6+'[1]регулируемые составляющие'!$C$14</f>
        <v>5298.82</v>
      </c>
      <c r="S138" s="59">
        <f ca="1">[1]расчетный!S42+'[1]регулируемые составляющие'!$C$11+'[1]регулируемые составляющие'!$D$6+'[1]регулируемые составляющие'!$C$14</f>
        <v>5205.579999999999</v>
      </c>
      <c r="T138" s="59">
        <f ca="1">[1]расчетный!T42+'[1]регулируемые составляющие'!$C$11+'[1]регулируемые составляющие'!$D$6+'[1]регулируемые составляющие'!$C$14</f>
        <v>5195.57</v>
      </c>
      <c r="U138" s="59">
        <f ca="1">[1]расчетный!U42+'[1]регулируемые составляющие'!$C$11+'[1]регулируемые составляющие'!$D$6+'[1]регулируемые составляющие'!$C$14</f>
        <v>5191.7599999999993</v>
      </c>
      <c r="V138" s="59">
        <f ca="1">[1]расчетный!V42+'[1]регулируемые составляющие'!$C$11+'[1]регулируемые составляющие'!$D$6+'[1]регулируемые составляющие'!$C$14</f>
        <v>5155.2699999999995</v>
      </c>
      <c r="W138" s="59">
        <f ca="1">[1]расчетный!W42+'[1]регулируемые составляющие'!$C$11+'[1]регулируемые составляющие'!$D$6+'[1]регулируемые составляющие'!$C$14</f>
        <v>5065.0599999999995</v>
      </c>
      <c r="X138" s="59">
        <f ca="1">[1]расчетный!X42+'[1]регулируемые составляющие'!$C$11+'[1]регулируемые составляющие'!$D$6+'[1]регулируемые составляющие'!$C$14</f>
        <v>4771.2299999999996</v>
      </c>
      <c r="Y138" s="59">
        <f ca="1">[1]расчетный!Y42+'[1]регулируемые составляющие'!$C$11+'[1]регулируемые составляющие'!$D$6+'[1]регулируемые составляющие'!$C$14</f>
        <v>4600.7599999999993</v>
      </c>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row>
    <row r="139" spans="1:75" ht="12" x14ac:dyDescent="0.2">
      <c r="A139" s="58">
        <v>24</v>
      </c>
      <c r="B139" s="59">
        <f ca="1">[1]расчетный!B43+'[1]регулируемые составляющие'!$C$11+'[1]регулируемые составляющие'!$D$6+'[1]регулируемые составляющие'!$C$14</f>
        <v>4534.24</v>
      </c>
      <c r="C139" s="59">
        <f ca="1">[1]расчетный!C43+'[1]регулируемые составляющие'!$C$11+'[1]регулируемые составляющие'!$D$6+'[1]регулируемые составляющие'!$C$14</f>
        <v>4453.24</v>
      </c>
      <c r="D139" s="59">
        <f ca="1">[1]расчетный!D43+'[1]регулируемые составляющие'!$C$11+'[1]регулируемые составляющие'!$D$6+'[1]регулируемые составляющие'!$C$14</f>
        <v>4427.3499999999995</v>
      </c>
      <c r="E139" s="59">
        <f ca="1">[1]расчетный!E43+'[1]регулируемые составляющие'!$C$11+'[1]регулируемые составляющие'!$D$6+'[1]регулируемые составляющие'!$C$14</f>
        <v>4443.78</v>
      </c>
      <c r="F139" s="59">
        <f ca="1">[1]расчетный!F43+'[1]регулируемые составляющие'!$C$11+'[1]регулируемые составляющие'!$D$6+'[1]регулируемые составляющие'!$C$14</f>
        <v>4492.57</v>
      </c>
      <c r="G139" s="59">
        <f ca="1">[1]расчетный!G43+'[1]регулируемые составляющие'!$C$11+'[1]регулируемые составляющие'!$D$6+'[1]регулируемые составляющие'!$C$14</f>
        <v>4619.9799999999996</v>
      </c>
      <c r="H139" s="59">
        <f ca="1">[1]расчетный!H43+'[1]регулируемые составляющие'!$C$11+'[1]регулируемые составляющие'!$D$6+'[1]регулируемые составляющие'!$C$14</f>
        <v>4792.9299999999994</v>
      </c>
      <c r="I139" s="59">
        <f ca="1">[1]расчетный!I43+'[1]регулируемые составляющие'!$C$11+'[1]регулируемые составляющие'!$D$6+'[1]регулируемые составляющие'!$C$14</f>
        <v>5091.8</v>
      </c>
      <c r="J139" s="59">
        <f ca="1">[1]расчетный!J43+'[1]регулируемые составляющие'!$C$11+'[1]регулируемые составляющие'!$D$6+'[1]регулируемые составляющие'!$C$14</f>
        <v>5263.78</v>
      </c>
      <c r="K139" s="59">
        <f ca="1">[1]расчетный!K43+'[1]регулируемые составляющие'!$C$11+'[1]регулируемые составляющие'!$D$6+'[1]регулируемые составляющие'!$C$14</f>
        <v>5278.72</v>
      </c>
      <c r="L139" s="59">
        <f ca="1">[1]расчетный!L43+'[1]регулируемые составляющие'!$C$11+'[1]регулируемые составляющие'!$D$6+'[1]регулируемые составляющие'!$C$14</f>
        <v>5166.1699999999992</v>
      </c>
      <c r="M139" s="59">
        <f ca="1">[1]расчетный!M43+'[1]регулируемые составляющие'!$C$11+'[1]регулируемые составляющие'!$D$6+'[1]регулируемые составляющие'!$C$14</f>
        <v>5361.94</v>
      </c>
      <c r="N139" s="59">
        <f ca="1">[1]расчетный!N43+'[1]регулируемые составляющие'!$C$11+'[1]регулируемые составляющие'!$D$6+'[1]регулируемые составляющие'!$C$14</f>
        <v>5340.94</v>
      </c>
      <c r="O139" s="59">
        <f ca="1">[1]расчетный!O43+'[1]регулируемые составляющие'!$C$11+'[1]регулируемые составляющие'!$D$6+'[1]регулируемые составляющие'!$C$14</f>
        <v>5355.69</v>
      </c>
      <c r="P139" s="59">
        <f ca="1">[1]расчетный!P43+'[1]регулируемые составляющие'!$C$11+'[1]регулируемые составляющие'!$D$6+'[1]регулируемые составляющие'!$C$14</f>
        <v>5353.2599999999993</v>
      </c>
      <c r="Q139" s="59">
        <f ca="1">[1]расчетный!Q43+'[1]регулируемые составляющие'!$C$11+'[1]регулируемые составляющие'!$D$6+'[1]регулируемые составляющие'!$C$14</f>
        <v>5349.96</v>
      </c>
      <c r="R139" s="59">
        <f ca="1">[1]расчетный!R43+'[1]регулируемые составляющие'!$C$11+'[1]регулируемые составляющие'!$D$6+'[1]регулируемые составляющие'!$C$14</f>
        <v>5332.54</v>
      </c>
      <c r="S139" s="59">
        <f ca="1">[1]расчетный!S43+'[1]регулируемые составляющие'!$C$11+'[1]регулируемые составляющие'!$D$6+'[1]регулируемые составляющие'!$C$14</f>
        <v>5149.9799999999996</v>
      </c>
      <c r="T139" s="59">
        <f ca="1">[1]расчетный!T43+'[1]регулируемые составляющие'!$C$11+'[1]регулируемые составляющие'!$D$6+'[1]регулируемые составляющие'!$C$14</f>
        <v>5145.1399999999994</v>
      </c>
      <c r="U139" s="59">
        <f ca="1">[1]расчетный!U43+'[1]регулируемые составляющие'!$C$11+'[1]регулируемые составляющие'!$D$6+'[1]регулируемые составляющие'!$C$14</f>
        <v>5160.2499999999991</v>
      </c>
      <c r="V139" s="59">
        <f ca="1">[1]расчетный!V43+'[1]регулируемые составляющие'!$C$11+'[1]регулируемые составляющие'!$D$6+'[1]регулируемые составляющие'!$C$14</f>
        <v>5218.13</v>
      </c>
      <c r="W139" s="59">
        <f ca="1">[1]расчетный!W43+'[1]регулируемые составляющие'!$C$11+'[1]регулируемые составляющие'!$D$6+'[1]регулируемые составляющие'!$C$14</f>
        <v>5082.38</v>
      </c>
      <c r="X139" s="59">
        <f ca="1">[1]расчетный!X43+'[1]регулируемые составляющие'!$C$11+'[1]регулируемые составляющие'!$D$6+'[1]регулируемые составляющие'!$C$14</f>
        <v>4861.22</v>
      </c>
      <c r="Y139" s="59">
        <f ca="1">[1]расчетный!Y43+'[1]регулируемые составляющие'!$C$11+'[1]регулируемые составляющие'!$D$6+'[1]регулируемые составляющие'!$C$14</f>
        <v>4644.4799999999996</v>
      </c>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row>
    <row r="140" spans="1:75" ht="12" x14ac:dyDescent="0.2">
      <c r="A140" s="58">
        <v>25</v>
      </c>
      <c r="B140" s="59">
        <f ca="1">[1]расчетный!B44+'[1]регулируемые составляющие'!$C$11+'[1]регулируемые составляющие'!$D$6+'[1]регулируемые составляющие'!$C$14</f>
        <v>4549.54</v>
      </c>
      <c r="C140" s="59">
        <f ca="1">[1]расчетный!C44+'[1]регулируемые составляющие'!$C$11+'[1]регулируемые составляющие'!$D$6+'[1]регулируемые составляющие'!$C$14</f>
        <v>4487.79</v>
      </c>
      <c r="D140" s="59">
        <f ca="1">[1]расчетный!D44+'[1]регулируемые составляющие'!$C$11+'[1]регулируемые составляющие'!$D$6+'[1]регулируемые составляющие'!$C$14</f>
        <v>4449.22</v>
      </c>
      <c r="E140" s="59">
        <f ca="1">[1]расчетный!E44+'[1]регулируемые составляющие'!$C$11+'[1]регулируемые составляющие'!$D$6+'[1]регулируемые составляющие'!$C$14</f>
        <v>4445.04</v>
      </c>
      <c r="F140" s="59">
        <f ca="1">[1]расчетный!F44+'[1]регулируемые составляющие'!$C$11+'[1]регулируемые составляющие'!$D$6+'[1]регулируемые составляющие'!$C$14</f>
        <v>4513.32</v>
      </c>
      <c r="G140" s="59">
        <f ca="1">[1]расчетный!G44+'[1]регулируемые составляющие'!$C$11+'[1]регулируемые составляющие'!$D$6+'[1]регулируемые составляющие'!$C$14</f>
        <v>4612.579999999999</v>
      </c>
      <c r="H140" s="59">
        <f ca="1">[1]расчетный!H44+'[1]регулируемые составляющие'!$C$11+'[1]регулируемые составляющие'!$D$6+'[1]регулируемые составляющие'!$C$14</f>
        <v>4760.3099999999995</v>
      </c>
      <c r="I140" s="59">
        <f ca="1">[1]расчетный!I44+'[1]регулируемые составляющие'!$C$11+'[1]регулируемые составляющие'!$D$6+'[1]регулируемые составляющие'!$C$14</f>
        <v>5039.4999999999991</v>
      </c>
      <c r="J140" s="59">
        <f ca="1">[1]расчетный!J44+'[1]регулируемые составляющие'!$C$11+'[1]регулируемые составляющие'!$D$6+'[1]регулируемые составляющие'!$C$14</f>
        <v>5195.9999999999991</v>
      </c>
      <c r="K140" s="59">
        <f ca="1">[1]расчетный!K44+'[1]регулируемые составляющие'!$C$11+'[1]регулируемые составляющие'!$D$6+'[1]регулируемые составляющие'!$C$14</f>
        <v>5205.7</v>
      </c>
      <c r="L140" s="59">
        <f ca="1">[1]расчетный!L44+'[1]регулируемые составляющие'!$C$11+'[1]регулируемые составляющие'!$D$6+'[1]регулируемые составляющие'!$C$14</f>
        <v>5160.63</v>
      </c>
      <c r="M140" s="59">
        <f ca="1">[1]расчетный!M44+'[1]регулируемые составляющие'!$C$11+'[1]регулируемые составляющие'!$D$6+'[1]регулируемые составляющие'!$C$14</f>
        <v>5308.8099999999995</v>
      </c>
      <c r="N140" s="59">
        <f ca="1">[1]расчетный!N44+'[1]регулируемые составляющие'!$C$11+'[1]регулируемые составляющие'!$D$6+'[1]регулируемые составляющие'!$C$14</f>
        <v>5321.55</v>
      </c>
      <c r="O140" s="59">
        <f ca="1">[1]расчетный!O44+'[1]регулируемые составляющие'!$C$11+'[1]регулируемые составляющие'!$D$6+'[1]регулируемые составляющие'!$C$14</f>
        <v>5336.98</v>
      </c>
      <c r="P140" s="59">
        <f ca="1">[1]расчетный!P44+'[1]регулируемые составляющие'!$C$11+'[1]регулируемые составляющие'!$D$6+'[1]регулируемые составляющие'!$C$14</f>
        <v>5332.46</v>
      </c>
      <c r="Q140" s="59">
        <f ca="1">[1]расчетный!Q44+'[1]регулируемые составляющие'!$C$11+'[1]регулируемые составляющие'!$D$6+'[1]регулируемые составляющие'!$C$14</f>
        <v>5326.1599999999989</v>
      </c>
      <c r="R140" s="59">
        <f ca="1">[1]расчетный!R44+'[1]регулируемые составляющие'!$C$11+'[1]регулируемые составляющие'!$D$6+'[1]регулируемые составляющие'!$C$14</f>
        <v>5320.88</v>
      </c>
      <c r="S140" s="59">
        <f ca="1">[1]расчетный!S44+'[1]регулируемые составляющие'!$C$11+'[1]регулируемые составляющие'!$D$6+'[1]регулируемые составляющие'!$C$14</f>
        <v>5216.2699999999995</v>
      </c>
      <c r="T140" s="59">
        <f ca="1">[1]расчетный!T44+'[1]регулируемые составляющие'!$C$11+'[1]регулируемые составляющие'!$D$6+'[1]регулируемые составляющие'!$C$14</f>
        <v>5186.29</v>
      </c>
      <c r="U140" s="59">
        <f ca="1">[1]расчетный!U44+'[1]регулируемые составляющие'!$C$11+'[1]регулируемые составляющие'!$D$6+'[1]регулируемые составляющие'!$C$14</f>
        <v>5143.2499999999991</v>
      </c>
      <c r="V140" s="59">
        <f ca="1">[1]расчетный!V44+'[1]регулируемые составляющие'!$C$11+'[1]регулируемые составляющие'!$D$6+'[1]регулируемые составляющие'!$C$14</f>
        <v>5247.44</v>
      </c>
      <c r="W140" s="59">
        <f ca="1">[1]расчетный!W44+'[1]регулируемые составляющие'!$C$11+'[1]регулируемые составляющие'!$D$6+'[1]регулируемые составляющие'!$C$14</f>
        <v>5162.47</v>
      </c>
      <c r="X140" s="59">
        <f ca="1">[1]расчетный!X44+'[1]регулируемые составляющие'!$C$11+'[1]регулируемые составляющие'!$D$6+'[1]регулируемые составляющие'!$C$14</f>
        <v>4869.4799999999996</v>
      </c>
      <c r="Y140" s="59">
        <f ca="1">[1]расчетный!Y44+'[1]регулируемые составляющие'!$C$11+'[1]регулируемые составляющие'!$D$6+'[1]регулируемые составляющие'!$C$14</f>
        <v>4636.2599999999993</v>
      </c>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row>
    <row r="141" spans="1:75" ht="12" x14ac:dyDescent="0.2">
      <c r="A141" s="58">
        <v>26</v>
      </c>
      <c r="B141" s="59">
        <f ca="1">[1]расчетный!B45+'[1]регулируемые составляющие'!$C$11+'[1]регулируемые составляющие'!$D$6+'[1]регулируемые составляющие'!$C$14</f>
        <v>4544.4199999999992</v>
      </c>
      <c r="C141" s="59">
        <f ca="1">[1]расчетный!C45+'[1]регулируемые составляющие'!$C$11+'[1]регулируемые составляющие'!$D$6+'[1]регулируемые составляющие'!$C$14</f>
        <v>4464.6099999999997</v>
      </c>
      <c r="D141" s="59">
        <f ca="1">[1]расчетный!D45+'[1]регулируемые составляющие'!$C$11+'[1]регулируемые составляющие'!$D$6+'[1]регулируемые составляющие'!$C$14</f>
        <v>4439.4799999999996</v>
      </c>
      <c r="E141" s="59">
        <f ca="1">[1]расчетный!E45+'[1]регулируемые составляющие'!$C$11+'[1]регулируемые составляющие'!$D$6+'[1]регулируемые составляющие'!$C$14</f>
        <v>4422.2699999999995</v>
      </c>
      <c r="F141" s="59">
        <f ca="1">[1]расчетный!F45+'[1]регулируемые составляющие'!$C$11+'[1]регулируемые составляющие'!$D$6+'[1]регулируемые составляющие'!$C$14</f>
        <v>4514.5599999999995</v>
      </c>
      <c r="G141" s="59">
        <f ca="1">[1]расчетный!G45+'[1]регулируемые составляющие'!$C$11+'[1]регулируемые составляющие'!$D$6+'[1]регулируемые составляющие'!$C$14</f>
        <v>4654.5599999999995</v>
      </c>
      <c r="H141" s="59">
        <f ca="1">[1]расчетный!H45+'[1]регулируемые составляющие'!$C$11+'[1]регулируемые составляющие'!$D$6+'[1]регулируемые составляющие'!$C$14</f>
        <v>4855.9399999999996</v>
      </c>
      <c r="I141" s="59">
        <f ca="1">[1]расчетный!I45+'[1]регулируемые составляющие'!$C$11+'[1]регулируемые составляющие'!$D$6+'[1]регулируемые составляющие'!$C$14</f>
        <v>5053.9299999999994</v>
      </c>
      <c r="J141" s="59">
        <f ca="1">[1]расчетный!J45+'[1]регулируемые составляющие'!$C$11+'[1]регулируемые составляющие'!$D$6+'[1]регулируемые составляющие'!$C$14</f>
        <v>5272.98</v>
      </c>
      <c r="K141" s="59">
        <f ca="1">[1]расчетный!K45+'[1]регулируемые составляющие'!$C$11+'[1]регулируемые составляющие'!$D$6+'[1]регулируемые составляющие'!$C$14</f>
        <v>5314.9</v>
      </c>
      <c r="L141" s="59">
        <f ca="1">[1]расчетный!L45+'[1]регулируемые составляющие'!$C$11+'[1]регулируемые составляющие'!$D$6+'[1]регулируемые составляющие'!$C$14</f>
        <v>5339.329999999999</v>
      </c>
      <c r="M141" s="59">
        <f ca="1">[1]расчетный!M45+'[1]регулируемые составляющие'!$C$11+'[1]регулируемые составляющие'!$D$6+'[1]регулируемые составляющие'!$C$14</f>
        <v>5410.0599999999995</v>
      </c>
      <c r="N141" s="59">
        <f ca="1">[1]расчетный!N45+'[1]регулируемые составляющие'!$C$11+'[1]регулируемые составляющие'!$D$6+'[1]регулируемые составляющие'!$C$14</f>
        <v>5372.3499999999995</v>
      </c>
      <c r="O141" s="59">
        <f ca="1">[1]расчетный!O45+'[1]регулируемые составляющие'!$C$11+'[1]регулируемые составляющие'!$D$6+'[1]регулируемые составляющие'!$C$14</f>
        <v>5383.4199999999992</v>
      </c>
      <c r="P141" s="59">
        <f ca="1">[1]расчетный!P45+'[1]регулируемые составляющие'!$C$11+'[1]регулируемые составляющие'!$D$6+'[1]регулируемые составляющие'!$C$14</f>
        <v>5364.82</v>
      </c>
      <c r="Q141" s="59">
        <f ca="1">[1]расчетный!Q45+'[1]регулируемые составляющие'!$C$11+'[1]регулируемые составляющие'!$D$6+'[1]регулируемые составляющие'!$C$14</f>
        <v>5366.8</v>
      </c>
      <c r="R141" s="59">
        <f ca="1">[1]расчетный!R45+'[1]регулируемые составляющие'!$C$11+'[1]регулируемые составляющие'!$D$6+'[1]регулируемые составляющие'!$C$14</f>
        <v>5369.0199999999995</v>
      </c>
      <c r="S141" s="59">
        <f ca="1">[1]расчетный!S45+'[1]регулируемые составляющие'!$C$11+'[1]регулируемые составляющие'!$D$6+'[1]регулируемые составляющие'!$C$14</f>
        <v>5332.73</v>
      </c>
      <c r="T141" s="59">
        <f ca="1">[1]расчетный!T45+'[1]регулируемые составляющие'!$C$11+'[1]регулируемые составляющие'!$D$6+'[1]регулируемые составляющие'!$C$14</f>
        <v>5200.829999999999</v>
      </c>
      <c r="U141" s="59">
        <f ca="1">[1]расчетный!U45+'[1]регулируемые составляющие'!$C$11+'[1]регулируемые составляющие'!$D$6+'[1]регулируемые составляющие'!$C$14</f>
        <v>5174.95</v>
      </c>
      <c r="V141" s="59">
        <f ca="1">[1]расчетный!V45+'[1]регулируемые составляющие'!$C$11+'[1]регулируемые составляющие'!$D$6+'[1]регулируемые составляющие'!$C$14</f>
        <v>5187.6599999999989</v>
      </c>
      <c r="W141" s="59">
        <f ca="1">[1]расчетный!W45+'[1]регулируемые составляющие'!$C$11+'[1]регулируемые составляющие'!$D$6+'[1]регулируемые составляющие'!$C$14</f>
        <v>5111.6599999999989</v>
      </c>
      <c r="X141" s="59">
        <f ca="1">[1]расчетный!X45+'[1]регулируемые составляющие'!$C$11+'[1]регулируемые составляющие'!$D$6+'[1]регулируемые составляющие'!$C$14</f>
        <v>4864.5999999999995</v>
      </c>
      <c r="Y141" s="59">
        <f ca="1">[1]расчетный!Y45+'[1]регулируемые составляющие'!$C$11+'[1]регулируемые составляющие'!$D$6+'[1]регулируемые составляющие'!$C$14</f>
        <v>4628.32</v>
      </c>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row>
    <row r="142" spans="1:75" ht="12" x14ac:dyDescent="0.2">
      <c r="A142" s="58">
        <v>27</v>
      </c>
      <c r="B142" s="59">
        <f ca="1">[1]расчетный!B46+'[1]регулируемые составляющие'!$C$11+'[1]регулируемые составляющие'!$D$6+'[1]регулируемые составляющие'!$C$14</f>
        <v>4569.7499999999991</v>
      </c>
      <c r="C142" s="59">
        <f ca="1">[1]расчетный!C46+'[1]регулируемые составляющие'!$C$11+'[1]регулируемые составляющие'!$D$6+'[1]регулируемые составляющие'!$C$14</f>
        <v>4483.03</v>
      </c>
      <c r="D142" s="59">
        <f ca="1">[1]расчетный!D46+'[1]регулируемые составляющие'!$C$11+'[1]регулируемые составляющие'!$D$6+'[1]регулируемые составляющие'!$C$14</f>
        <v>4449.3099999999995</v>
      </c>
      <c r="E142" s="59">
        <f ca="1">[1]расчетный!E46+'[1]регулируемые составляющие'!$C$11+'[1]регулируемые составляющие'!$D$6+'[1]регулируемые составляющие'!$C$14</f>
        <v>4453.0599999999995</v>
      </c>
      <c r="F142" s="59">
        <f ca="1">[1]расчетный!F46+'[1]регулируемые составляющие'!$C$11+'[1]регулируемые составляющие'!$D$6+'[1]регулируемые составляющие'!$C$14</f>
        <v>4519.9199999999992</v>
      </c>
      <c r="G142" s="59">
        <f ca="1">[1]расчетный!G46+'[1]регулируемые составляющие'!$C$11+'[1]регулируемые составляющие'!$D$6+'[1]регулируемые составляющие'!$C$14</f>
        <v>4642.72</v>
      </c>
      <c r="H142" s="59">
        <f ca="1">[1]расчетный!H46+'[1]регулируемые составляющие'!$C$11+'[1]регулируемые составляющие'!$D$6+'[1]регулируемые составляющие'!$C$14</f>
        <v>4787.079999999999</v>
      </c>
      <c r="I142" s="59">
        <f ca="1">[1]расчетный!I46+'[1]регулируемые составляющие'!$C$11+'[1]регулируемые составляющие'!$D$6+'[1]регулируемые составляющие'!$C$14</f>
        <v>5041.29</v>
      </c>
      <c r="J142" s="59">
        <f ca="1">[1]расчетный!J46+'[1]регулируемые составляющие'!$C$11+'[1]регулируемые составляющие'!$D$6+'[1]регулируемые составляющие'!$C$14</f>
        <v>5283.23</v>
      </c>
      <c r="K142" s="59">
        <f ca="1">[1]расчетный!K46+'[1]регулируемые составляющие'!$C$11+'[1]регулируемые составляющие'!$D$6+'[1]регулируемые составляющие'!$C$14</f>
        <v>5328.6799999999994</v>
      </c>
      <c r="L142" s="59">
        <f ca="1">[1]расчетный!L46+'[1]регулируемые составляющие'!$C$11+'[1]регулируемые составляющие'!$D$6+'[1]регулируемые составляющие'!$C$14</f>
        <v>5317.48</v>
      </c>
      <c r="M142" s="59">
        <f ca="1">[1]расчетный!M46+'[1]регулируемые составляющие'!$C$11+'[1]регулируемые составляющие'!$D$6+'[1]регулируемые составляющие'!$C$14</f>
        <v>5376.69</v>
      </c>
      <c r="N142" s="59">
        <f ca="1">[1]расчетный!N46+'[1]регулируемые составляющие'!$C$11+'[1]регулируемые составляющие'!$D$6+'[1]регулируемые составляющие'!$C$14</f>
        <v>5387.49</v>
      </c>
      <c r="O142" s="59">
        <f ca="1">[1]расчетный!O46+'[1]регулируемые составляющие'!$C$11+'[1]регулируемые составляющие'!$D$6+'[1]регулируемые составляющие'!$C$14</f>
        <v>5401.04</v>
      </c>
      <c r="P142" s="59">
        <f ca="1">[1]расчетный!P46+'[1]регулируемые составляющие'!$C$11+'[1]регулируемые составляющие'!$D$6+'[1]регулируемые составляющие'!$C$14</f>
        <v>5393.8099999999995</v>
      </c>
      <c r="Q142" s="59">
        <f ca="1">[1]расчетный!Q46+'[1]регулируемые составляющие'!$C$11+'[1]регулируемые составляющие'!$D$6+'[1]регулируемые составляющие'!$C$14</f>
        <v>5395.8</v>
      </c>
      <c r="R142" s="59">
        <f ca="1">[1]расчетный!R46+'[1]регулируемые составляющие'!$C$11+'[1]регулируемые составляющие'!$D$6+'[1]регулируемые составляющие'!$C$14</f>
        <v>5390.44</v>
      </c>
      <c r="S142" s="59">
        <f ca="1">[1]расчетный!S46+'[1]регулируемые составляющие'!$C$11+'[1]регулируемые составляющие'!$D$6+'[1]регулируемые составляющие'!$C$14</f>
        <v>5256.5199999999995</v>
      </c>
      <c r="T142" s="59">
        <f ca="1">[1]расчетный!T46+'[1]регулируемые составляющие'!$C$11+'[1]регулируемые составляющие'!$D$6+'[1]регулируемые составляющие'!$C$14</f>
        <v>5238.0899999999992</v>
      </c>
      <c r="U142" s="59">
        <f ca="1">[1]расчетный!U46+'[1]регулируемые составляющие'!$C$11+'[1]регулируемые составляющие'!$D$6+'[1]регулируемые составляющие'!$C$14</f>
        <v>5298.7</v>
      </c>
      <c r="V142" s="59">
        <f ca="1">[1]расчетный!V46+'[1]регулируемые составляющие'!$C$11+'[1]регулируемые составляющие'!$D$6+'[1]регулируемые составляющие'!$C$14</f>
        <v>5284.47</v>
      </c>
      <c r="W142" s="59">
        <f ca="1">[1]расчетный!W46+'[1]регулируемые составляющие'!$C$11+'[1]регулируемые составляющие'!$D$6+'[1]регулируемые составляющие'!$C$14</f>
        <v>5251.46</v>
      </c>
      <c r="X142" s="59">
        <f ca="1">[1]расчетный!X46+'[1]регулируемые составляющие'!$C$11+'[1]регулируемые составляющие'!$D$6+'[1]регулируемые составляющие'!$C$14</f>
        <v>4963.1399999999994</v>
      </c>
      <c r="Y142" s="59">
        <f ca="1">[1]расчетный!Y46+'[1]регулируемые составляющие'!$C$11+'[1]регулируемые составляющие'!$D$6+'[1]регулируемые составляющие'!$C$14</f>
        <v>4855.24</v>
      </c>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row>
    <row r="143" spans="1:75" ht="12" x14ac:dyDescent="0.2">
      <c r="A143" s="58">
        <v>28</v>
      </c>
      <c r="B143" s="59">
        <f ca="1">[1]расчетный!B47+'[1]регулируемые составляющие'!$C$11+'[1]регулируемые составляющие'!$D$6+'[1]регулируемые составляющие'!$C$14</f>
        <v>4640.04</v>
      </c>
      <c r="C143" s="59">
        <f ca="1">[1]расчетный!C47+'[1]регулируемые составляющие'!$C$11+'[1]регулируемые составляющие'!$D$6+'[1]регулируемые составляющие'!$C$14</f>
        <v>4575.21</v>
      </c>
      <c r="D143" s="59">
        <f ca="1">[1]расчетный!D47+'[1]регулируемые составляющие'!$C$11+'[1]регулируемые составляющие'!$D$6+'[1]регулируемые составляющие'!$C$14</f>
        <v>4557.2499999999991</v>
      </c>
      <c r="E143" s="59">
        <f ca="1">[1]расчетный!E47+'[1]регулируемые составляющие'!$C$11+'[1]регулируемые составляющие'!$D$6+'[1]регулируемые составляющие'!$C$14</f>
        <v>4525.3099999999995</v>
      </c>
      <c r="F143" s="59">
        <f ca="1">[1]расчетный!F47+'[1]регулируемые составляющие'!$C$11+'[1]регулируемые составляющие'!$D$6+'[1]регулируемые составляющие'!$C$14</f>
        <v>4555.6799999999994</v>
      </c>
      <c r="G143" s="59">
        <f ca="1">[1]расчетный!G47+'[1]регулируемые составляющие'!$C$11+'[1]регулируемые составляющие'!$D$6+'[1]регулируемые составляющие'!$C$14</f>
        <v>4575.47</v>
      </c>
      <c r="H143" s="59">
        <f ca="1">[1]расчетный!H47+'[1]регулируемые составляющие'!$C$11+'[1]регулируемые составляющие'!$D$6+'[1]регулируемые составляющие'!$C$14</f>
        <v>4603.53</v>
      </c>
      <c r="I143" s="59">
        <f ca="1">[1]расчетный!I47+'[1]регулируемые составляющие'!$C$11+'[1]регулируемые составляющие'!$D$6+'[1]регулируемые составляющие'!$C$14</f>
        <v>4752.96</v>
      </c>
      <c r="J143" s="59">
        <f ca="1">[1]расчетный!J47+'[1]регулируемые составляющие'!$C$11+'[1]регулируемые составляющие'!$D$6+'[1]регулируемые составляющие'!$C$14</f>
        <v>5004.13</v>
      </c>
      <c r="K143" s="59">
        <f ca="1">[1]расчетный!K47+'[1]регулируемые составляющие'!$C$11+'[1]регулируемые составляющие'!$D$6+'[1]регулируемые составляющие'!$C$14</f>
        <v>5282.4</v>
      </c>
      <c r="L143" s="59">
        <f ca="1">[1]расчетный!L47+'[1]регулируемые составляющие'!$C$11+'[1]регулируемые составляющие'!$D$6+'[1]регулируемые составляющие'!$C$14</f>
        <v>5336.04</v>
      </c>
      <c r="M143" s="59">
        <f ca="1">[1]расчетный!M47+'[1]регулируемые составляющие'!$C$11+'[1]регулируемые составляющие'!$D$6+'[1]регулируемые составляющие'!$C$14</f>
        <v>5338.5199999999995</v>
      </c>
      <c r="N143" s="59">
        <f ca="1">[1]расчетный!N47+'[1]регулируемые составляющие'!$C$11+'[1]регулируемые составляющие'!$D$6+'[1]регулируемые составляющие'!$C$14</f>
        <v>5323.86</v>
      </c>
      <c r="O143" s="59">
        <f ca="1">[1]расчетный!O47+'[1]регулируемые составляющие'!$C$11+'[1]регулируемые составляющие'!$D$6+'[1]регулируемые составляющие'!$C$14</f>
        <v>5293.15</v>
      </c>
      <c r="P143" s="59">
        <f ca="1">[1]расчетный!P47+'[1]регулируемые составляющие'!$C$11+'[1]регулируемые составляющие'!$D$6+'[1]регулируемые составляющие'!$C$14</f>
        <v>5212.4399999999996</v>
      </c>
      <c r="Q143" s="59">
        <f ca="1">[1]расчетный!Q47+'[1]регулируемые составляющие'!$C$11+'[1]регулируемые составляющие'!$D$6+'[1]регулируемые составляющие'!$C$14</f>
        <v>5145.3399999999992</v>
      </c>
      <c r="R143" s="59">
        <f ca="1">[1]расчетный!R47+'[1]регулируемые составляющие'!$C$11+'[1]регулируемые составляющие'!$D$6+'[1]регулируемые составляющие'!$C$14</f>
        <v>5122.05</v>
      </c>
      <c r="S143" s="59">
        <f ca="1">[1]расчетный!S47+'[1]регулируемые составляющие'!$C$11+'[1]регулируемые составляющие'!$D$6+'[1]регулируемые составляющие'!$C$14</f>
        <v>5217.0599999999995</v>
      </c>
      <c r="T143" s="59">
        <f ca="1">[1]расчетный!T47+'[1]регулируемые составляющие'!$C$11+'[1]регулируемые составляющие'!$D$6+'[1]регулируемые составляющие'!$C$14</f>
        <v>5264.7499999999991</v>
      </c>
      <c r="U143" s="59">
        <f ca="1">[1]расчетный!U47+'[1]регулируемые составляющие'!$C$11+'[1]регулируемые составляющие'!$D$6+'[1]регулируемые составляющие'!$C$14</f>
        <v>5182.32</v>
      </c>
      <c r="V143" s="59">
        <f ca="1">[1]расчетный!V47+'[1]регулируемые составляющие'!$C$11+'[1]регулируемые составляющие'!$D$6+'[1]регулируемые составляющие'!$C$14</f>
        <v>5156.6399999999994</v>
      </c>
      <c r="W143" s="59">
        <f ca="1">[1]расчетный!W47+'[1]регулируемые составляющие'!$C$11+'[1]регулируемые составляющие'!$D$6+'[1]регулируемые составляющие'!$C$14</f>
        <v>4985.99</v>
      </c>
      <c r="X143" s="59">
        <f ca="1">[1]расчетный!X47+'[1]регулируемые составляющие'!$C$11+'[1]регулируемые составляющие'!$D$6+'[1]регулируемые составляющие'!$C$14</f>
        <v>4699.1099999999997</v>
      </c>
      <c r="Y143" s="59">
        <f ca="1">[1]расчетный!Y47+'[1]регулируемые составляющие'!$C$11+'[1]регулируемые составляющие'!$D$6+'[1]регулируемые составляющие'!$C$14</f>
        <v>4624.99</v>
      </c>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row>
    <row r="144" spans="1:75" ht="12" x14ac:dyDescent="0.2">
      <c r="A144" s="58">
        <v>29</v>
      </c>
      <c r="B144" s="59">
        <f ca="1">[1]расчетный!B48+'[1]регулируемые составляющие'!$C$11+'[1]регулируемые составляющие'!$D$6+'[1]регулируемые составляющие'!$C$14</f>
        <v>4619.1099999999997</v>
      </c>
      <c r="C144" s="59">
        <f ca="1">[1]расчетный!C48+'[1]регулируемые составляющие'!$C$11+'[1]регулируемые составляющие'!$D$6+'[1]регулируемые составляющие'!$C$14</f>
        <v>4557.9099999999989</v>
      </c>
      <c r="D144" s="59">
        <f ca="1">[1]расчетный!D48+'[1]регулируемые составляющие'!$C$11+'[1]регулируемые составляющие'!$D$6+'[1]регулируемые составляющие'!$C$14</f>
        <v>4509.579999999999</v>
      </c>
      <c r="E144" s="59">
        <f ca="1">[1]расчетный!E48+'[1]регулируемые составляющие'!$C$11+'[1]регулируемые составляющие'!$D$6+'[1]регулируемые составляющие'!$C$14</f>
        <v>4470.04</v>
      </c>
      <c r="F144" s="59">
        <f ca="1">[1]расчетный!F48+'[1]регулируемые составляющие'!$C$11+'[1]регулируемые составляющие'!$D$6+'[1]регулируемые составляющие'!$C$14</f>
        <v>4500.47</v>
      </c>
      <c r="G144" s="59">
        <f ca="1">[1]расчетный!G48+'[1]регулируемые составляющие'!$C$11+'[1]регулируемые составляющие'!$D$6+'[1]регулируемые составляющие'!$C$14</f>
        <v>4560.2299999999996</v>
      </c>
      <c r="H144" s="59">
        <f ca="1">[1]расчетный!H48+'[1]регулируемые составляющие'!$C$11+'[1]регулируемые составляющие'!$D$6+'[1]регулируемые составляющие'!$C$14</f>
        <v>4559.28</v>
      </c>
      <c r="I144" s="59">
        <f ca="1">[1]расчетный!I48+'[1]регулируемые составляющие'!$C$11+'[1]регулируемые составляющие'!$D$6+'[1]регулируемые составляющие'!$C$14</f>
        <v>4631.57</v>
      </c>
      <c r="J144" s="59">
        <f ca="1">[1]расчетный!J48+'[1]регулируемые составляющие'!$C$11+'[1]регулируемые составляющие'!$D$6+'[1]регулируемые составляющие'!$C$14</f>
        <v>4882.29</v>
      </c>
      <c r="K144" s="59">
        <f ca="1">[1]расчетный!K48+'[1]регулируемые составляющие'!$C$11+'[1]регулируемые составляющие'!$D$6+'[1]регулируемые составляющие'!$C$14</f>
        <v>5056.87</v>
      </c>
      <c r="L144" s="59">
        <f ca="1">[1]расчетный!L48+'[1]регулируемые составляющие'!$C$11+'[1]регулируемые составляющие'!$D$6+'[1]регулируемые составляющие'!$C$14</f>
        <v>5209.87</v>
      </c>
      <c r="M144" s="59">
        <f ca="1">[1]расчетный!M48+'[1]регулируемые составляющие'!$C$11+'[1]регулируемые составляющие'!$D$6+'[1]регулируемые составляющие'!$C$14</f>
        <v>5246.24</v>
      </c>
      <c r="N144" s="59">
        <f ca="1">[1]расчетный!N48+'[1]регулируемые составляющие'!$C$11+'[1]регулируемые составляющие'!$D$6+'[1]регулируемые составляющие'!$C$14</f>
        <v>5239.55</v>
      </c>
      <c r="O144" s="59">
        <f ca="1">[1]расчетный!O48+'[1]регулируемые составляющие'!$C$11+'[1]регулируемые составляющие'!$D$6+'[1]регулируемые составляющие'!$C$14</f>
        <v>5241.1699999999992</v>
      </c>
      <c r="P144" s="59">
        <f ca="1">[1]расчетный!P48+'[1]регулируемые составляющие'!$C$11+'[1]регулируемые составляющие'!$D$6+'[1]регулируемые составляющие'!$C$14</f>
        <v>5188.4099999999989</v>
      </c>
      <c r="Q144" s="59">
        <f ca="1">[1]расчетный!Q48+'[1]регулируемые составляющие'!$C$11+'[1]регулируемые составляющие'!$D$6+'[1]регулируемые составляющие'!$C$14</f>
        <v>5149.579999999999</v>
      </c>
      <c r="R144" s="59">
        <f ca="1">[1]расчетный!R48+'[1]регулируемые составляющие'!$C$11+'[1]регулируемые составляющие'!$D$6+'[1]регулируемые составляющие'!$C$14</f>
        <v>5205.99</v>
      </c>
      <c r="S144" s="59">
        <f ca="1">[1]расчетный!S48+'[1]регулируемые составляющие'!$C$11+'[1]регулируемые составляющие'!$D$6+'[1]регулируемые составляющие'!$C$14</f>
        <v>5320.0599999999995</v>
      </c>
      <c r="T144" s="59">
        <f ca="1">[1]расчетный!T48+'[1]регулируемые составляющие'!$C$11+'[1]регулируемые составляющие'!$D$6+'[1]регулируемые составляющие'!$C$14</f>
        <v>5343.5999999999995</v>
      </c>
      <c r="U144" s="59">
        <f ca="1">[1]расчетный!U48+'[1]регулируемые составляющие'!$C$11+'[1]регулируемые составляющие'!$D$6+'[1]регулируемые составляющие'!$C$14</f>
        <v>5318.2</v>
      </c>
      <c r="V144" s="59">
        <f ca="1">[1]расчетный!V48+'[1]регулируемые составляющие'!$C$11+'[1]регулируемые составляющие'!$D$6+'[1]регулируемые составляющие'!$C$14</f>
        <v>5294.4199999999992</v>
      </c>
      <c r="W144" s="59">
        <f ca="1">[1]расчетный!W48+'[1]регулируемые составляющие'!$C$11+'[1]регулируемые составляющие'!$D$6+'[1]регулируемые составляющие'!$C$14</f>
        <v>5239.13</v>
      </c>
      <c r="X144" s="59">
        <f ca="1">[1]расчетный!X48+'[1]регулируемые составляющие'!$C$11+'[1]регулируемые составляющие'!$D$6+'[1]регулируемые составляющие'!$C$14</f>
        <v>4898.57</v>
      </c>
      <c r="Y144" s="59">
        <f ca="1">[1]расчетный!Y48+'[1]регулируемые составляющие'!$C$11+'[1]регулируемые составляющие'!$D$6+'[1]регулируемые составляющие'!$C$14</f>
        <v>4656.9999999999991</v>
      </c>
      <c r="Z144" s="44">
        <f ca="1">IFERROR(Y144,"скрыть")</f>
        <v>4656.9999999999991</v>
      </c>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row>
    <row r="145" spans="1:75" ht="12" x14ac:dyDescent="0.2">
      <c r="A145" s="58">
        <v>30</v>
      </c>
      <c r="B145" s="59">
        <f ca="1">[1]расчетный!B49+'[1]регулируемые составляющие'!$C$11+'[1]регулируемые составляющие'!$D$6+'[1]регулируемые составляющие'!$C$14</f>
        <v>4547.7599999999993</v>
      </c>
      <c r="C145" s="59">
        <f ca="1">[1]расчетный!C49+'[1]регулируемые составляющие'!$C$11+'[1]регулируемые составляющие'!$D$6+'[1]регулируемые составляющие'!$C$14</f>
        <v>4444.45</v>
      </c>
      <c r="D145" s="59">
        <f ca="1">[1]расчетный!D49+'[1]регулируемые составляющие'!$C$11+'[1]регулируемые составляющие'!$D$6+'[1]регулируемые составляющие'!$C$14</f>
        <v>4395.24</v>
      </c>
      <c r="E145" s="59">
        <f ca="1">[1]расчетный!E49+'[1]регулируемые составляющие'!$C$11+'[1]регулируемые составляющие'!$D$6+'[1]регулируемые составляющие'!$C$14</f>
        <v>4384.87</v>
      </c>
      <c r="F145" s="59">
        <f ca="1">[1]расчетный!F49+'[1]регулируемые составляющие'!$C$11+'[1]регулируемые составляющие'!$D$6+'[1]регулируемые составляющие'!$C$14</f>
        <v>4448.2699999999995</v>
      </c>
      <c r="G145" s="59">
        <f ca="1">[1]расчетный!G49+'[1]регулируемые составляющие'!$C$11+'[1]регулируемые составляющие'!$D$6+'[1]регулируемые составляющие'!$C$14</f>
        <v>4561.8099999999995</v>
      </c>
      <c r="H145" s="59">
        <f ca="1">[1]расчетный!H49+'[1]регулируемые составляющие'!$C$11+'[1]регулируемые составляющие'!$D$6+'[1]регулируемые составляющие'!$C$14</f>
        <v>4690.579999999999</v>
      </c>
      <c r="I145" s="59">
        <f ca="1">[1]расчетный!I49+'[1]регулируемые составляющие'!$C$11+'[1]регулируемые составляющие'!$D$6+'[1]регулируемые составляющие'!$C$14</f>
        <v>4948.4099999999989</v>
      </c>
      <c r="J145" s="59">
        <f ca="1">[1]расчетный!J49+'[1]регулируемые составляющие'!$C$11+'[1]регулируемые составляющие'!$D$6+'[1]регулируемые составляющие'!$C$14</f>
        <v>5167.79</v>
      </c>
      <c r="K145" s="59">
        <f ca="1">[1]расчетный!K49+'[1]регулируемые составляющие'!$C$11+'[1]регулируемые составляющие'!$D$6+'[1]регулируемые составляющие'!$C$14</f>
        <v>5250.48</v>
      </c>
      <c r="L145" s="59">
        <f ca="1">[1]расчетный!L49+'[1]регулируемые составляющие'!$C$11+'[1]регулируемые составляющие'!$D$6+'[1]регулируемые составляющие'!$C$14</f>
        <v>5294.9199999999992</v>
      </c>
      <c r="M145" s="59">
        <f ca="1">[1]расчетный!M49+'[1]регулируемые составляющие'!$C$11+'[1]регулируемые составляющие'!$D$6+'[1]регулируемые составляющие'!$C$14</f>
        <v>5322.4999999999991</v>
      </c>
      <c r="N145" s="59">
        <f ca="1">[1]расчетный!N49+'[1]регулируемые составляющие'!$C$11+'[1]регулируемые составляющие'!$D$6+'[1]регулируемые составляющие'!$C$14</f>
        <v>5326.9</v>
      </c>
      <c r="O145" s="59">
        <f ca="1">[1]расчетный!O49+'[1]регулируемые составляющие'!$C$11+'[1]регулируемые составляющие'!$D$6+'[1]регулируемые составляющие'!$C$14</f>
        <v>5358.8399999999992</v>
      </c>
      <c r="P145" s="59">
        <f ca="1">[1]расчетный!P49+'[1]регулируемые составляющие'!$C$11+'[1]регулируемые составляющие'!$D$6+'[1]регулируемые составляющие'!$C$14</f>
        <v>5341.0899999999992</v>
      </c>
      <c r="Q145" s="59">
        <f ca="1">[1]расчетный!Q49+'[1]регулируемые составляющие'!$C$11+'[1]регулируемые составляющие'!$D$6+'[1]регулируемые составляющие'!$C$14</f>
        <v>5329.8899999999994</v>
      </c>
      <c r="R145" s="59">
        <f ca="1">[1]расчетный!R49+'[1]регулируемые составляющие'!$C$11+'[1]регулируемые составляющие'!$D$6+'[1]регулируемые составляющие'!$C$14</f>
        <v>5318.69</v>
      </c>
      <c r="S145" s="59">
        <f ca="1">[1]расчетный!S49+'[1]регулируемые составляющие'!$C$11+'[1]регулируемые составляющие'!$D$6+'[1]регулируемые составляющие'!$C$14</f>
        <v>5201.4399999999996</v>
      </c>
      <c r="T145" s="59">
        <f ca="1">[1]расчетный!T49+'[1]регулируемые составляющие'!$C$11+'[1]регулируемые составляющие'!$D$6+'[1]регулируемые составляющие'!$C$14</f>
        <v>5249.21</v>
      </c>
      <c r="U145" s="59">
        <f ca="1">[1]расчетный!U49+'[1]регулируемые составляющие'!$C$11+'[1]регулируемые составляющие'!$D$6+'[1]регулируемые составляющие'!$C$14</f>
        <v>5284.2699999999995</v>
      </c>
      <c r="V145" s="59">
        <f ca="1">[1]расчетный!V49+'[1]регулируемые составляющие'!$C$11+'[1]регулируемые составляющие'!$D$6+'[1]регулируемые составляющие'!$C$14</f>
        <v>5264.36</v>
      </c>
      <c r="W145" s="59">
        <f ca="1">[1]расчетный!W49+'[1]регулируемые составляющие'!$C$11+'[1]регулируемые составляющие'!$D$6+'[1]регулируемые составляющие'!$C$14</f>
        <v>5083.72</v>
      </c>
      <c r="X145" s="59">
        <f ca="1">[1]расчетный!X49+'[1]регулируемые составляющие'!$C$11+'[1]регулируемые составляющие'!$D$6+'[1]регулируемые составляющие'!$C$14</f>
        <v>4698.5199999999995</v>
      </c>
      <c r="Y145" s="59">
        <f ca="1">[1]расчетный!Y49+'[1]регулируемые составляющие'!$C$11+'[1]регулируемые составляющие'!$D$6+'[1]регулируемые составляющие'!$C$14</f>
        <v>4599.1799999999994</v>
      </c>
      <c r="Z145" s="44">
        <f ca="1">IFERROR(Y145,"скрыть")</f>
        <v>4599.1799999999994</v>
      </c>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row>
    <row r="146" spans="1:75" ht="12" x14ac:dyDescent="0.2">
      <c r="A146" s="58">
        <v>31</v>
      </c>
      <c r="B146" s="59">
        <f ca="1">[1]расчетный!B50+'[1]регулируемые составляющие'!$C$11+'[1]регулируемые составляющие'!$D$6+'[1]регулируемые составляющие'!$C$14</f>
        <v>4512.96</v>
      </c>
      <c r="C146" s="59">
        <f ca="1">[1]расчетный!C50+'[1]регулируемые составляющие'!$C$11+'[1]регулируемые составляющие'!$D$6+'[1]регулируемые составляющие'!$C$14</f>
        <v>4381.5899999999992</v>
      </c>
      <c r="D146" s="59">
        <f ca="1">[1]расчетный!D50+'[1]регулируемые составляющие'!$C$11+'[1]регулируемые составляющие'!$D$6+'[1]регулируемые составляющие'!$C$14</f>
        <v>4302.9999999999991</v>
      </c>
      <c r="E146" s="59">
        <f ca="1">[1]расчетный!E50+'[1]регулируемые составляющие'!$C$11+'[1]регулируемые составляющие'!$D$6+'[1]регулируемые составляющие'!$C$14</f>
        <v>4289.87</v>
      </c>
      <c r="F146" s="59">
        <f ca="1">[1]расчетный!F50+'[1]регулируемые составляющие'!$C$11+'[1]регулируемые составляющие'!$D$6+'[1]регулируемые составляющие'!$C$14</f>
        <v>4402.9299999999994</v>
      </c>
      <c r="G146" s="59">
        <f ca="1">[1]расчетный!G50+'[1]регулируемые составляющие'!$C$11+'[1]регулируемые составляющие'!$D$6+'[1]регулируемые составляющие'!$C$14</f>
        <v>4553.5899999999992</v>
      </c>
      <c r="H146" s="59">
        <f ca="1">[1]расчетный!H50+'[1]регулируемые составляющие'!$C$11+'[1]регулируемые составляющие'!$D$6+'[1]регулируемые составляющие'!$C$14</f>
        <v>4656.6099999999997</v>
      </c>
      <c r="I146" s="59">
        <f ca="1">[1]расчетный!I50+'[1]регулируемые составляющие'!$C$11+'[1]регулируемые составляющие'!$D$6+'[1]регулируемые составляющие'!$C$14</f>
        <v>4969.079999999999</v>
      </c>
      <c r="J146" s="59">
        <f ca="1">[1]расчетный!J50+'[1]регулируемые составляющие'!$C$11+'[1]регулируемые составляющие'!$D$6+'[1]регулируемые составляющие'!$C$14</f>
        <v>5137.07</v>
      </c>
      <c r="K146" s="59">
        <f ca="1">[1]расчетный!K50+'[1]регулируемые составляющие'!$C$11+'[1]регулируемые составляющие'!$D$6+'[1]регулируемые составляющие'!$C$14</f>
        <v>5292.46</v>
      </c>
      <c r="L146" s="59">
        <f ca="1">[1]расчетный!L50+'[1]регулируемые составляющие'!$C$11+'[1]регулируемые составляющие'!$D$6+'[1]регулируемые составляющие'!$C$14</f>
        <v>5297.079999999999</v>
      </c>
      <c r="M146" s="59">
        <f ca="1">[1]расчетный!M50+'[1]регулируемые составляющие'!$C$11+'[1]регулируемые составляющие'!$D$6+'[1]регулируемые составляющие'!$C$14</f>
        <v>5287.98</v>
      </c>
      <c r="N146" s="59">
        <f ca="1">[1]расчетный!N50+'[1]регулируемые составляющие'!$C$11+'[1]регулируемые составляющие'!$D$6+'[1]регулируемые составляющие'!$C$14</f>
        <v>5294.46</v>
      </c>
      <c r="O146" s="59">
        <f ca="1">[1]расчетный!O50+'[1]регулируемые составляющие'!$C$11+'[1]регулируемые составляющие'!$D$6+'[1]регулируемые составляющие'!$C$14</f>
        <v>5300.2499999999991</v>
      </c>
      <c r="P146" s="59">
        <f ca="1">[1]расчетный!P50+'[1]регулируемые составляющие'!$C$11+'[1]регулируемые составляющие'!$D$6+'[1]регулируемые составляющие'!$C$14</f>
        <v>5299.48</v>
      </c>
      <c r="Q146" s="59">
        <f ca="1">[1]расчетный!Q50+'[1]регулируемые составляющие'!$C$11+'[1]регулируемые составляющие'!$D$6+'[1]регулируемые составляющие'!$C$14</f>
        <v>5297.9199999999992</v>
      </c>
      <c r="R146" s="59">
        <f ca="1">[1]расчетный!R50+'[1]регулируемые составляющие'!$C$11+'[1]регулируемые составляющие'!$D$6+'[1]регулируемые составляющие'!$C$14</f>
        <v>5290.5999999999995</v>
      </c>
      <c r="S146" s="59">
        <f ca="1">[1]расчетный!S50+'[1]регулируемые составляющие'!$C$11+'[1]регулируемые составляющие'!$D$6+'[1]регулируемые составляющие'!$C$14</f>
        <v>5232.21</v>
      </c>
      <c r="T146" s="59">
        <f ca="1">[1]расчетный!T50+'[1]регулируемые составляющие'!$C$11+'[1]регулируемые составляющие'!$D$6+'[1]регулируемые составляющие'!$C$14</f>
        <v>5191.2499999999991</v>
      </c>
      <c r="U146" s="59">
        <f ca="1">[1]расчетный!U50+'[1]регулируемые составляющие'!$C$11+'[1]регулируемые составляющие'!$D$6+'[1]регулируемые составляющие'!$C$14</f>
        <v>5241.53</v>
      </c>
      <c r="V146" s="59">
        <f ca="1">[1]расчетный!V50+'[1]регулируемые составляющие'!$C$11+'[1]регулируемые составляющие'!$D$6+'[1]регулируемые составляющие'!$C$14</f>
        <v>5203.7</v>
      </c>
      <c r="W146" s="59">
        <f ca="1">[1]расчетный!W50+'[1]регулируемые составляющие'!$C$11+'[1]регулируемые составляющие'!$D$6+'[1]регулируемые составляющие'!$C$14</f>
        <v>5072.57</v>
      </c>
      <c r="X146" s="59">
        <f ca="1">[1]расчетный!X50+'[1]регулируемые составляющие'!$C$11+'[1]регулируемые составляющие'!$D$6+'[1]регулируемые составляющие'!$C$14</f>
        <v>4680.3499999999995</v>
      </c>
      <c r="Y146" s="59">
        <f ca="1">[1]расчетный!Y50+'[1]регулируемые составляющие'!$C$11+'[1]регулируемые составляющие'!$D$6+'[1]регулируемые составляющие'!$C$14</f>
        <v>4584.7599999999993</v>
      </c>
      <c r="Z146" s="44">
        <f ca="1">IFERROR(Y146,"скрыть")</f>
        <v>4584.7599999999993</v>
      </c>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row>
    <row r="147" spans="1:75" ht="11.25" customHeight="1" x14ac:dyDescent="0.2">
      <c r="A147" s="54"/>
      <c r="B147" s="55" t="s">
        <v>105</v>
      </c>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row>
    <row r="148" spans="1:75" ht="11.25" customHeight="1" x14ac:dyDescent="0.2">
      <c r="A148" s="54"/>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row>
    <row r="149" spans="1:75" s="50" customFormat="1" ht="32.65" customHeight="1" x14ac:dyDescent="0.2">
      <c r="A149" s="56" t="s">
        <v>79</v>
      </c>
      <c r="B149" s="57" t="s">
        <v>80</v>
      </c>
      <c r="C149" s="57" t="s">
        <v>81</v>
      </c>
      <c r="D149" s="57" t="s">
        <v>82</v>
      </c>
      <c r="E149" s="57" t="s">
        <v>83</v>
      </c>
      <c r="F149" s="57" t="s">
        <v>84</v>
      </c>
      <c r="G149" s="57" t="s">
        <v>85</v>
      </c>
      <c r="H149" s="57" t="s">
        <v>86</v>
      </c>
      <c r="I149" s="57" t="s">
        <v>87</v>
      </c>
      <c r="J149" s="57" t="s">
        <v>88</v>
      </c>
      <c r="K149" s="57" t="s">
        <v>89</v>
      </c>
      <c r="L149" s="57" t="s">
        <v>90</v>
      </c>
      <c r="M149" s="57" t="s">
        <v>91</v>
      </c>
      <c r="N149" s="57" t="s">
        <v>92</v>
      </c>
      <c r="O149" s="57" t="s">
        <v>93</v>
      </c>
      <c r="P149" s="57" t="s">
        <v>94</v>
      </c>
      <c r="Q149" s="57" t="s">
        <v>95</v>
      </c>
      <c r="R149" s="57" t="s">
        <v>96</v>
      </c>
      <c r="S149" s="57" t="s">
        <v>97</v>
      </c>
      <c r="T149" s="57" t="s">
        <v>98</v>
      </c>
      <c r="U149" s="57" t="s">
        <v>99</v>
      </c>
      <c r="V149" s="57" t="s">
        <v>100</v>
      </c>
      <c r="W149" s="57" t="s">
        <v>101</v>
      </c>
      <c r="X149" s="57" t="s">
        <v>102</v>
      </c>
      <c r="Y149" s="57" t="s">
        <v>103</v>
      </c>
      <c r="Z149" s="49"/>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row>
    <row r="150" spans="1:75" ht="12" x14ac:dyDescent="0.2">
      <c r="A150" s="58">
        <v>1</v>
      </c>
      <c r="B150" s="59">
        <f ca="1">[1]расчетный!B20+'[1]регулируемые составляющие'!$C$11+'[1]регулируемые составляющие'!$E$6+'[1]регулируемые составляющие'!$C$14</f>
        <v>5193.5999999999995</v>
      </c>
      <c r="C150" s="59">
        <f ca="1">[1]расчетный!C20+'[1]регулируемые составляющие'!$C$11+'[1]регулируемые составляющие'!$E$6+'[1]регулируемые составляющие'!$C$14</f>
        <v>5141.24</v>
      </c>
      <c r="D150" s="59">
        <f ca="1">[1]расчетный!D20+'[1]регулируемые составляющие'!$C$11+'[1]регулируемые составляющие'!$E$6+'[1]регулируемые составляющие'!$C$14</f>
        <v>5128.8599999999997</v>
      </c>
      <c r="E150" s="59">
        <f ca="1">[1]расчетный!E20+'[1]регулируемые составляющие'!$C$11+'[1]регулируемые составляющие'!$E$6+'[1]регулируемые составляющие'!$C$14</f>
        <v>5131.34</v>
      </c>
      <c r="F150" s="59">
        <f ca="1">[1]расчетный!F20+'[1]регулируемые составляющие'!$C$11+'[1]регулируемые составляющие'!$E$6+'[1]регулируемые составляющие'!$C$14</f>
        <v>5141.24</v>
      </c>
      <c r="G150" s="59">
        <f ca="1">[1]расчетный!G20+'[1]регулируемые составляющие'!$C$11+'[1]регулируемые составляющие'!$E$6+'[1]регулируемые составляющие'!$C$14</f>
        <v>5164.3499999999995</v>
      </c>
      <c r="H150" s="59">
        <f ca="1">[1]расчетный!H20+'[1]регулируемые составляющие'!$C$11+'[1]регулируемые составляющие'!$E$6+'[1]регулируемые составляющие'!$C$14</f>
        <v>5168.99</v>
      </c>
      <c r="I150" s="59">
        <f ca="1">[1]расчетный!I20+'[1]регулируемые составляющие'!$C$11+'[1]регулируемые составляющие'!$E$6+'[1]регулируемые составляющие'!$C$14</f>
        <v>5256.7</v>
      </c>
      <c r="J150" s="59">
        <f ca="1">[1]расчетный!J20+'[1]регулируемые составляющие'!$C$11+'[1]регулируемые составляющие'!$E$6+'[1]регулируемые составляющие'!$C$14</f>
        <v>5492.53</v>
      </c>
      <c r="K150" s="59">
        <f ca="1">[1]расчетный!K20+'[1]регулируемые составляющие'!$C$11+'[1]регулируемые составляющие'!$E$6+'[1]регулируемые составляющие'!$C$14</f>
        <v>5748.3200000000006</v>
      </c>
      <c r="L150" s="59">
        <f ca="1">[1]расчетный!L20+'[1]регулируемые составляющие'!$C$11+'[1]регулируемые составляющие'!$E$6+'[1]регулируемые составляющие'!$C$14</f>
        <v>5802.62</v>
      </c>
      <c r="M150" s="59">
        <f ca="1">[1]расчетный!M20+'[1]регулируемые составляющие'!$C$11+'[1]регулируемые составляющие'!$E$6+'[1]регулируемые составляющие'!$C$14</f>
        <v>5808.7599999999993</v>
      </c>
      <c r="N150" s="59">
        <f ca="1">[1]расчетный!N20+'[1]регулируемые составляющие'!$C$11+'[1]регулируемые составляющие'!$E$6+'[1]регулируемые составляющие'!$C$14</f>
        <v>5810.94</v>
      </c>
      <c r="O150" s="59">
        <f ca="1">[1]расчетный!O20+'[1]регулируемые составляющие'!$C$11+'[1]регулируемые составляющие'!$E$6+'[1]регулируемые составляющие'!$C$14</f>
        <v>5818.9299999999994</v>
      </c>
      <c r="P150" s="59">
        <f ca="1">[1]расчетный!P20+'[1]регулируемые составляющие'!$C$11+'[1]регулируемые составляющие'!$E$6+'[1]регулируемые составляющие'!$C$14</f>
        <v>5826.67</v>
      </c>
      <c r="Q150" s="59">
        <f ca="1">[1]расчетный!Q20+'[1]регулируемые составляющие'!$C$11+'[1]регулируемые составляющие'!$E$6+'[1]регулируемые составляющие'!$C$14</f>
        <v>5836.58</v>
      </c>
      <c r="R150" s="59">
        <f ca="1">[1]расчетный!R20+'[1]регулируемые составляющие'!$C$11+'[1]регулируемые составляющие'!$E$6+'[1]регулируемые составляющие'!$C$14</f>
        <v>5828.0199999999995</v>
      </c>
      <c r="S150" s="59">
        <f ca="1">[1]расчетный!S20+'[1]регулируемые составляющие'!$C$11+'[1]регулируемые составляющие'!$E$6+'[1]регулируемые составляющие'!$C$14</f>
        <v>5802.78</v>
      </c>
      <c r="T150" s="59">
        <f ca="1">[1]расчетный!T20+'[1]регулируемые составляющие'!$C$11+'[1]регулируемые составляющие'!$E$6+'[1]регулируемые составляющие'!$C$14</f>
        <v>5851.03</v>
      </c>
      <c r="U150" s="59">
        <f ca="1">[1]расчетный!U20+'[1]регулируемые составляющие'!$C$11+'[1]регулируемые составляющие'!$E$6+'[1]регулируемые составляющие'!$C$14</f>
        <v>5914.75</v>
      </c>
      <c r="V150" s="59">
        <f ca="1">[1]расчетный!V20+'[1]регулируемые составляющие'!$C$11+'[1]регулируемые составляющие'!$E$6+'[1]регулируемые составляющие'!$C$14</f>
        <v>5854.29</v>
      </c>
      <c r="W150" s="59">
        <f ca="1">[1]расчетный!W20+'[1]регулируемые составляющие'!$C$11+'[1]регулируемые составляющие'!$E$6+'[1]регулируемые составляющие'!$C$14</f>
        <v>5744.78</v>
      </c>
      <c r="X150" s="59">
        <f ca="1">[1]расчетный!X20+'[1]регулируемые составляющие'!$C$11+'[1]регулируемые составляющие'!$E$6+'[1]регулируемые составляющие'!$C$14</f>
        <v>5473.49</v>
      </c>
      <c r="Y150" s="59">
        <f ca="1">[1]расчетный!Y20+'[1]регулируемые составляющие'!$C$11+'[1]регулируемые составляющие'!$E$6+'[1]регулируемые составляющие'!$C$14</f>
        <v>5307.53</v>
      </c>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row>
    <row r="151" spans="1:75" ht="12" x14ac:dyDescent="0.2">
      <c r="A151" s="58">
        <v>2</v>
      </c>
      <c r="B151" s="59">
        <f ca="1">[1]расчетный!B21+'[1]регулируемые составляющие'!$C$11+'[1]регулируемые составляющие'!$E$6+'[1]регулируемые составляющие'!$C$14</f>
        <v>5163.0999999999995</v>
      </c>
      <c r="C151" s="59">
        <f ca="1">[1]расчетный!C21+'[1]регулируемые составляющие'!$C$11+'[1]регулируемые составляющие'!$E$6+'[1]регулируемые составляющие'!$C$14</f>
        <v>5114.42</v>
      </c>
      <c r="D151" s="59">
        <f ca="1">[1]расчетный!D21+'[1]регулируемые составляющие'!$C$11+'[1]регулируемые составляющие'!$E$6+'[1]регулируемые составляющие'!$C$14</f>
        <v>5073.17</v>
      </c>
      <c r="E151" s="59">
        <f ca="1">[1]расчетный!E21+'[1]регулируемые составляющие'!$C$11+'[1]регулируемые составляющие'!$E$6+'[1]регулируемые составляющие'!$C$14</f>
        <v>5062.41</v>
      </c>
      <c r="F151" s="59">
        <f ca="1">[1]расчетный!F21+'[1]регулируемые составляющие'!$C$11+'[1]регулируемые составляющие'!$E$6+'[1]регулируемые составляющие'!$C$14</f>
        <v>5076.78</v>
      </c>
      <c r="G151" s="59">
        <f ca="1">[1]расчетный!G21+'[1]регулируемые составляющие'!$C$11+'[1]регулируемые составляющие'!$E$6+'[1]регулируемые составляющие'!$C$14</f>
        <v>5188.8599999999997</v>
      </c>
      <c r="H151" s="59">
        <f ca="1">[1]расчетный!H21+'[1]регулируемые составляющие'!$C$11+'[1]регулируемые составляющие'!$E$6+'[1]регулируемые составляющие'!$C$14</f>
        <v>5356.78</v>
      </c>
      <c r="I151" s="59">
        <f ca="1">[1]расчетный!I21+'[1]регулируемые составляющие'!$C$11+'[1]регулируемые составляющие'!$E$6+'[1]регулируемые составляющие'!$C$14</f>
        <v>5569.99</v>
      </c>
      <c r="J151" s="59">
        <f ca="1">[1]расчетный!J21+'[1]регулируемые составляющие'!$C$11+'[1]регулируемые составляющие'!$E$6+'[1]регулируемые составляющие'!$C$14</f>
        <v>5675.38</v>
      </c>
      <c r="K151" s="59">
        <f ca="1">[1]расчетный!K21+'[1]регулируемые составляющие'!$C$11+'[1]регулируемые составляющие'!$E$6+'[1]регулируемые составляющие'!$C$14</f>
        <v>5572.4000000000005</v>
      </c>
      <c r="L151" s="59">
        <f ca="1">[1]расчетный!L21+'[1]регулируемые составляющие'!$C$11+'[1]регулируемые составляющие'!$E$6+'[1]регулируемые составляющие'!$C$14</f>
        <v>5567.71</v>
      </c>
      <c r="M151" s="59">
        <f ca="1">[1]расчетный!M21+'[1]регулируемые составляющие'!$C$11+'[1]регулируемые составляющие'!$E$6+'[1]регулируемые составляющие'!$C$14</f>
        <v>5650.96</v>
      </c>
      <c r="N151" s="59">
        <f ca="1">[1]расчетный!N21+'[1]регулируемые составляющие'!$C$11+'[1]регулируемые составляющие'!$E$6+'[1]регулируемые составляющие'!$C$14</f>
        <v>5747.5700000000006</v>
      </c>
      <c r="O151" s="59">
        <f ca="1">[1]расчетный!O21+'[1]регулируемые составляющие'!$C$11+'[1]регулируемые составляющие'!$E$6+'[1]регулируемые составляющие'!$C$14</f>
        <v>5781.4000000000005</v>
      </c>
      <c r="P151" s="59">
        <f ca="1">[1]расчетный!P21+'[1]регулируемые составляющие'!$C$11+'[1]регулируемые составляющие'!$E$6+'[1]регулируемые составляющие'!$C$14</f>
        <v>5781.42</v>
      </c>
      <c r="Q151" s="59">
        <f ca="1">[1]расчетный!Q21+'[1]регулируемые составляющие'!$C$11+'[1]регулируемые составляющие'!$E$6+'[1]регулируемые составляющие'!$C$14</f>
        <v>5754.54</v>
      </c>
      <c r="R151" s="59">
        <f ca="1">[1]расчетный!R21+'[1]регулируемые составляющие'!$C$11+'[1]регулируемые составляющие'!$E$6+'[1]регулируемые составляющие'!$C$14</f>
        <v>5747.78</v>
      </c>
      <c r="S151" s="59">
        <f ca="1">[1]расчетный!S21+'[1]регулируемые составляющие'!$C$11+'[1]регулируемые составляющие'!$E$6+'[1]регулируемые составляющие'!$C$14</f>
        <v>5602.0099999999993</v>
      </c>
      <c r="T151" s="59">
        <f ca="1">[1]расчетный!T21+'[1]регулируемые составляющие'!$C$11+'[1]регулируемые составляющие'!$E$6+'[1]регулируемые составляющие'!$C$14</f>
        <v>5568.14</v>
      </c>
      <c r="U151" s="59">
        <f ca="1">[1]расчетный!U21+'[1]регулируемые составляющие'!$C$11+'[1]регулируемые составляющие'!$E$6+'[1]регулируемые составляющие'!$C$14</f>
        <v>5573.2</v>
      </c>
      <c r="V151" s="59">
        <f ca="1">[1]расчетный!V21+'[1]регулируемые составляющие'!$C$11+'[1]регулируемые составляющие'!$E$6+'[1]регулируемые составляющие'!$C$14</f>
        <v>5690.9000000000005</v>
      </c>
      <c r="W151" s="59">
        <f ca="1">[1]расчетный!W21+'[1]регулируемые составляющие'!$C$11+'[1]регулируемые составляющие'!$E$6+'[1]регулируемые составляющие'!$C$14</f>
        <v>5611.75</v>
      </c>
      <c r="X151" s="59">
        <f ca="1">[1]расчетный!X21+'[1]регулируемые составляющие'!$C$11+'[1]регулируемые составляющие'!$E$6+'[1]регулируемые составляющие'!$C$14</f>
        <v>5382.11</v>
      </c>
      <c r="Y151" s="59">
        <f ca="1">[1]расчетный!Y21+'[1]регулируемые составляющие'!$C$11+'[1]регулируемые составляющие'!$E$6+'[1]регулируемые составляющие'!$C$14</f>
        <v>5219.0099999999993</v>
      </c>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row>
    <row r="152" spans="1:75" ht="12" x14ac:dyDescent="0.2">
      <c r="A152" s="58">
        <v>3</v>
      </c>
      <c r="B152" s="59">
        <f ca="1">[1]расчетный!B22+'[1]регулируемые составляющие'!$C$11+'[1]регулируемые составляющие'!$E$6+'[1]регулируемые составляющие'!$C$14</f>
        <v>5102.25</v>
      </c>
      <c r="C152" s="59">
        <f ca="1">[1]расчетный!C22+'[1]регулируемые составляющие'!$C$11+'[1]регулируемые составляющие'!$E$6+'[1]регулируемые составляющие'!$C$14</f>
        <v>4968.3599999999997</v>
      </c>
      <c r="D152" s="59">
        <f ca="1">[1]расчетный!D22+'[1]регулируемые составляющие'!$C$11+'[1]регулируемые составляющие'!$E$6+'[1]регулируемые составляющие'!$C$14</f>
        <v>4883.34</v>
      </c>
      <c r="E152" s="59">
        <f ca="1">[1]расчетный!E22+'[1]регулируемые составляющие'!$C$11+'[1]регулируемые составляющие'!$E$6+'[1]регулируемые составляющие'!$C$14</f>
        <v>4880.1400000000003</v>
      </c>
      <c r="F152" s="59">
        <f ca="1">[1]расчетный!F22+'[1]регулируемые составляющие'!$C$11+'[1]регулируемые составляющие'!$E$6+'[1]регулируемые составляющие'!$C$14</f>
        <v>5015.3</v>
      </c>
      <c r="G152" s="59">
        <f ca="1">[1]расчетный!G22+'[1]регулируемые составляющие'!$C$11+'[1]регулируемые составляющие'!$E$6+'[1]регулируемые составляющие'!$C$14</f>
        <v>5180.1400000000003</v>
      </c>
      <c r="H152" s="59">
        <f ca="1">[1]расчетный!H22+'[1]регулируемые составляющие'!$C$11+'[1]регулируемые составляющие'!$E$6+'[1]регулируемые составляющие'!$C$14</f>
        <v>5276.5999999999995</v>
      </c>
      <c r="I152" s="59">
        <f ca="1">[1]расчетный!I22+'[1]регулируемые составляющие'!$C$11+'[1]регулируемые составляющие'!$E$6+'[1]регулируемые составляющие'!$C$14</f>
        <v>5482.19</v>
      </c>
      <c r="J152" s="59">
        <f ca="1">[1]расчетный!J22+'[1]регулируемые составляющие'!$C$11+'[1]регулируемые составляющие'!$E$6+'[1]регулируемые составляющие'!$C$14</f>
        <v>5635.03</v>
      </c>
      <c r="K152" s="59">
        <f ca="1">[1]расчетный!K22+'[1]регулируемые составляющие'!$C$11+'[1]регулируемые составляющие'!$E$6+'[1]регулируемые составляющие'!$C$14</f>
        <v>5626.72</v>
      </c>
      <c r="L152" s="59">
        <f ca="1">[1]расчетный!L22+'[1]регулируемые составляющие'!$C$11+'[1]регулируемые составляющие'!$E$6+'[1]регулируемые составляющие'!$C$14</f>
        <v>5595.4000000000005</v>
      </c>
      <c r="M152" s="59">
        <f ca="1">[1]расчетный!M22+'[1]регулируемые составляющие'!$C$11+'[1]регулируемые составляющие'!$E$6+'[1]регулируемые составляющие'!$C$14</f>
        <v>5659.34</v>
      </c>
      <c r="N152" s="59">
        <f ca="1">[1]расчетный!N22+'[1]регулируемые составляющие'!$C$11+'[1]регулируемые составляющие'!$E$6+'[1]регулируемые составляющие'!$C$14</f>
        <v>5759.1500000000005</v>
      </c>
      <c r="O152" s="59">
        <f ca="1">[1]расчетный!O22+'[1]регулируемые составляющие'!$C$11+'[1]регулируемые составляющие'!$E$6+'[1]регулируемые составляющие'!$C$14</f>
        <v>5793.91</v>
      </c>
      <c r="P152" s="59">
        <f ca="1">[1]расчетный!P22+'[1]регулируемые составляющие'!$C$11+'[1]регулируемые составляющие'!$E$6+'[1]регулируемые составляющие'!$C$14</f>
        <v>5796.99</v>
      </c>
      <c r="Q152" s="59">
        <f ca="1">[1]расчетный!Q22+'[1]регулируемые составляющие'!$C$11+'[1]регулируемые составляющие'!$E$6+'[1]регулируемые составляющие'!$C$14</f>
        <v>5801.8499999999995</v>
      </c>
      <c r="R152" s="59">
        <f ca="1">[1]расчетный!R22+'[1]регулируемые составляющие'!$C$11+'[1]регулируемые составляющие'!$E$6+'[1]регулируемые составляющие'!$C$14</f>
        <v>5803.7699999999995</v>
      </c>
      <c r="S152" s="59">
        <f ca="1">[1]расчетный!S22+'[1]регулируемые составляющие'!$C$11+'[1]регулируемые составляющие'!$E$6+'[1]регулируемые составляющие'!$C$14</f>
        <v>5651.0099999999993</v>
      </c>
      <c r="T152" s="59">
        <f ca="1">[1]расчетный!T22+'[1]регулируемые составляющие'!$C$11+'[1]регулируемые составляющие'!$E$6+'[1]регулируемые составляющие'!$C$14</f>
        <v>5571.9299999999994</v>
      </c>
      <c r="U152" s="59">
        <f ca="1">[1]расчетный!U22+'[1]регулируемые составляющие'!$C$11+'[1]регулируемые составляющие'!$E$6+'[1]регулируемые составляющие'!$C$14</f>
        <v>5624.97</v>
      </c>
      <c r="V152" s="59">
        <f ca="1">[1]расчетный!V22+'[1]регулируемые составляющие'!$C$11+'[1]регулируемые составляющие'!$E$6+'[1]регулируемые составляющие'!$C$14</f>
        <v>5716.46</v>
      </c>
      <c r="W152" s="59">
        <f ca="1">[1]расчетный!W22+'[1]регулируемые составляющие'!$C$11+'[1]регулируемые составляющие'!$E$6+'[1]регулируемые составляющие'!$C$14</f>
        <v>5575.8499999999995</v>
      </c>
      <c r="X152" s="59">
        <f ca="1">[1]расчетный!X22+'[1]регулируемые составляющие'!$C$11+'[1]регулируемые составляющие'!$E$6+'[1]регулируемые составляющие'!$C$14</f>
        <v>5426.2300000000005</v>
      </c>
      <c r="Y152" s="59">
        <f ca="1">[1]расчетный!Y22+'[1]регулируемые составляющие'!$C$11+'[1]регулируемые составляющие'!$E$6+'[1]регулируемые составляющие'!$C$14</f>
        <v>5212.8200000000006</v>
      </c>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row>
    <row r="153" spans="1:75" ht="12" x14ac:dyDescent="0.2">
      <c r="A153" s="58">
        <v>4</v>
      </c>
      <c r="B153" s="59">
        <f ca="1">[1]расчетный!B23+'[1]регулируемые составляющие'!$C$11+'[1]регулируемые составляющие'!$E$6+'[1]регулируемые составляющие'!$C$14</f>
        <v>5078.72</v>
      </c>
      <c r="C153" s="59">
        <f ca="1">[1]расчетный!C23+'[1]регулируемые составляющие'!$C$11+'[1]регулируемые составляющие'!$E$6+'[1]регулируемые составляющие'!$C$14</f>
        <v>4953.24</v>
      </c>
      <c r="D153" s="59">
        <f ca="1">[1]расчетный!D23+'[1]регулируемые составляющие'!$C$11+'[1]регулируемые составляющие'!$E$6+'[1]регулируемые составляющие'!$C$14</f>
        <v>4845.03</v>
      </c>
      <c r="E153" s="59">
        <f ca="1">[1]расчетный!E23+'[1]регулируемые составляющие'!$C$11+'[1]регулируемые составляющие'!$E$6+'[1]регулируемые составляющие'!$C$14</f>
        <v>4902.9399999999996</v>
      </c>
      <c r="F153" s="59">
        <f ca="1">[1]расчетный!F23+'[1]регулируемые составляющие'!$C$11+'[1]регулируемые составляющие'!$E$6+'[1]регулируемые составляющие'!$C$14</f>
        <v>5009.97</v>
      </c>
      <c r="G153" s="59">
        <f ca="1">[1]расчетный!G23+'[1]регулируемые составляющие'!$C$11+'[1]регулируемые составляющие'!$E$6+'[1]регулируемые составляющие'!$C$14</f>
        <v>5132.04</v>
      </c>
      <c r="H153" s="59">
        <f ca="1">[1]расчетный!H23+'[1]регулируемые составляющие'!$C$11+'[1]регулируемые составляющие'!$E$6+'[1]регулируемые составляющие'!$C$14</f>
        <v>5180.2300000000005</v>
      </c>
      <c r="I153" s="59">
        <f ca="1">[1]расчетный!I23+'[1]регулируемые составляющие'!$C$11+'[1]регулируемые составляющие'!$E$6+'[1]регулируемые составляющие'!$C$14</f>
        <v>5482.17</v>
      </c>
      <c r="J153" s="59">
        <f ca="1">[1]расчетный!J23+'[1]регулируемые составляющие'!$C$11+'[1]регулируемые составляющие'!$E$6+'[1]регулируемые составляющие'!$C$14</f>
        <v>5716.95</v>
      </c>
      <c r="K153" s="59">
        <f ca="1">[1]расчетный!K23+'[1]регулируемые составляющие'!$C$11+'[1]регулируемые составляющие'!$E$6+'[1]регулируемые составляющие'!$C$14</f>
        <v>5677.44</v>
      </c>
      <c r="L153" s="59">
        <f ca="1">[1]расчетный!L23+'[1]регулируемые составляющие'!$C$11+'[1]регулируемые составляющие'!$E$6+'[1]регулируемые составляющие'!$C$14</f>
        <v>5652.7300000000005</v>
      </c>
      <c r="M153" s="59">
        <f ca="1">[1]расчетный!M23+'[1]регулируемые составляющие'!$C$11+'[1]регулируемые составляющие'!$E$6+'[1]регулируемые составляющие'!$C$14</f>
        <v>5691.54</v>
      </c>
      <c r="N153" s="59">
        <f ca="1">[1]расчетный!N23+'[1]регулируемые составляющие'!$C$11+'[1]регулируемые составляющие'!$E$6+'[1]регулируемые составляющие'!$C$14</f>
        <v>5765.54</v>
      </c>
      <c r="O153" s="59">
        <f ca="1">[1]расчетный!O23+'[1]регулируемые составляющие'!$C$11+'[1]регулируемые составляющие'!$E$6+'[1]регулируемые составляющие'!$C$14</f>
        <v>5791.4800000000005</v>
      </c>
      <c r="P153" s="59">
        <f ca="1">[1]расчетный!P23+'[1]регулируемые составляющие'!$C$11+'[1]регулируемые составляющие'!$E$6+'[1]регулируемые составляющие'!$C$14</f>
        <v>5791.61</v>
      </c>
      <c r="Q153" s="59">
        <f ca="1">[1]расчетный!Q23+'[1]регулируемые составляющие'!$C$11+'[1]регулируемые составляющие'!$E$6+'[1]регулируемые составляющие'!$C$14</f>
        <v>5780.79</v>
      </c>
      <c r="R153" s="59">
        <f ca="1">[1]расчетный!R23+'[1]регулируемые составляющие'!$C$11+'[1]регулируемые составляющие'!$E$6+'[1]регулируемые составляющие'!$C$14</f>
        <v>5805.0999999999995</v>
      </c>
      <c r="S153" s="59">
        <f ca="1">[1]расчетный!S23+'[1]регулируемые составляющие'!$C$11+'[1]регулируемые составляющие'!$E$6+'[1]регулируемые составляющие'!$C$14</f>
        <v>5715.84</v>
      </c>
      <c r="T153" s="59">
        <f ca="1">[1]расчетный!T23+'[1]регулируемые составляющие'!$C$11+'[1]регулируемые составляющие'!$E$6+'[1]регулируемые составляющие'!$C$14</f>
        <v>5637.28</v>
      </c>
      <c r="U153" s="59">
        <f ca="1">[1]расчетный!U23+'[1]регулируемые составляющие'!$C$11+'[1]регулируемые составляющие'!$E$6+'[1]регулируемые составляющие'!$C$14</f>
        <v>5656.53</v>
      </c>
      <c r="V153" s="59">
        <f ca="1">[1]расчетный!V23+'[1]регулируемые составляющие'!$C$11+'[1]регулируемые составляющие'!$E$6+'[1]регулируемые составляющие'!$C$14</f>
        <v>5785</v>
      </c>
      <c r="W153" s="59">
        <f ca="1">[1]расчетный!W23+'[1]регулируемые составляющие'!$C$11+'[1]регулируемые составляющие'!$E$6+'[1]регулируемые составляющие'!$C$14</f>
        <v>5590.96</v>
      </c>
      <c r="X153" s="59">
        <f ca="1">[1]расчетный!X23+'[1]регулируемые составляющие'!$C$11+'[1]регулируемые составляющие'!$E$6+'[1]регулируемые составляющие'!$C$14</f>
        <v>5308.4800000000005</v>
      </c>
      <c r="Y153" s="59">
        <f ca="1">[1]расчетный!Y23+'[1]регулируемые составляющие'!$C$11+'[1]регулируемые составляющие'!$E$6+'[1]регулируемые составляющие'!$C$14</f>
        <v>5168.75</v>
      </c>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row>
    <row r="154" spans="1:75" ht="12" x14ac:dyDescent="0.2">
      <c r="A154" s="58">
        <v>5</v>
      </c>
      <c r="B154" s="59">
        <f ca="1">[1]расчетный!B24+'[1]регулируемые составляющие'!$C$11+'[1]регулируемые составляющие'!$E$6+'[1]регулируемые составляющие'!$C$14</f>
        <v>5028.6400000000003</v>
      </c>
      <c r="C154" s="59">
        <f ca="1">[1]расчетный!C24+'[1]регулируемые составляющие'!$C$11+'[1]регулируемые составляющие'!$E$6+'[1]регулируемые составляющие'!$C$14</f>
        <v>4880.8</v>
      </c>
      <c r="D154" s="59">
        <f ca="1">[1]расчетный!D24+'[1]регулируемые составляющие'!$C$11+'[1]регулируемые составляющие'!$E$6+'[1]регулируемые составляющие'!$C$14</f>
        <v>4796.82</v>
      </c>
      <c r="E154" s="59">
        <f ca="1">[1]расчетный!E24+'[1]регулируемые составляющие'!$C$11+'[1]регулируемые составляющие'!$E$6+'[1]регулируемые составляющие'!$C$14</f>
        <v>4815.34</v>
      </c>
      <c r="F154" s="59">
        <f ca="1">[1]расчетный!F24+'[1]регулируемые составляющие'!$C$11+'[1]регулируемые составляющие'!$E$6+'[1]регулируемые составляющие'!$C$14</f>
        <v>4976.59</v>
      </c>
      <c r="G154" s="59">
        <f ca="1">[1]расчетный!G24+'[1]регулируемые составляющие'!$C$11+'[1]регулируемые составляющие'!$E$6+'[1]регулируемые составляющие'!$C$14</f>
        <v>5115.5199999999995</v>
      </c>
      <c r="H154" s="59">
        <f ca="1">[1]расчетный!H24+'[1]регулируемые составляющие'!$C$11+'[1]регулируемые составляющие'!$E$6+'[1]регулируемые составляющие'!$C$14</f>
        <v>5229.2</v>
      </c>
      <c r="I154" s="59">
        <f ca="1">[1]расчетный!I24+'[1]регулируемые составляющие'!$C$11+'[1]регулируемые составляющие'!$E$6+'[1]регулируемые составляющие'!$C$14</f>
        <v>5491.1799999999994</v>
      </c>
      <c r="J154" s="59">
        <f ca="1">[1]расчетный!J24+'[1]регулируемые составляющие'!$C$11+'[1]регулируемые составляющие'!$E$6+'[1]регулируемые составляющие'!$C$14</f>
        <v>5561.63</v>
      </c>
      <c r="K154" s="59">
        <f ca="1">[1]расчетный!K24+'[1]регулируемые составляющие'!$C$11+'[1]регулируемые составляющие'!$E$6+'[1]регулируемые составляющие'!$C$14</f>
        <v>5536.6799999999994</v>
      </c>
      <c r="L154" s="59">
        <f ca="1">[1]расчетный!L24+'[1]регулируемые составляющие'!$C$11+'[1]регулируемые составляющие'!$E$6+'[1]регулируемые составляющие'!$C$14</f>
        <v>5540.5099999999993</v>
      </c>
      <c r="M154" s="59">
        <f ca="1">[1]расчетный!M24+'[1]регулируемые составляющие'!$C$11+'[1]регулируемые составляющие'!$E$6+'[1]регулируемые составляющие'!$C$14</f>
        <v>5577.06</v>
      </c>
      <c r="N154" s="59">
        <f ca="1">[1]расчетный!N24+'[1]регулируемые составляющие'!$C$11+'[1]регулируемые составляющие'!$E$6+'[1]регулируемые составляющие'!$C$14</f>
        <v>5623.1500000000005</v>
      </c>
      <c r="O154" s="59">
        <f ca="1">[1]расчетный!O24+'[1]регулируемые составляющие'!$C$11+'[1]регулируемые составляющие'!$E$6+'[1]регулируемые составляющие'!$C$14</f>
        <v>5579.0199999999995</v>
      </c>
      <c r="P154" s="59">
        <f ca="1">[1]расчетный!P24+'[1]регулируемые составляющие'!$C$11+'[1]регулируемые составляющие'!$E$6+'[1]регулируемые составляющие'!$C$14</f>
        <v>5601.6500000000005</v>
      </c>
      <c r="Q154" s="59">
        <f ca="1">[1]расчетный!Q24+'[1]регулируемые составляющие'!$C$11+'[1]регулируемые составляющие'!$E$6+'[1]регулируемые составляющие'!$C$14</f>
        <v>5604.41</v>
      </c>
      <c r="R154" s="59">
        <f ca="1">[1]расчетный!R24+'[1]регулируемые составляющие'!$C$11+'[1]регулируемые составляющие'!$E$6+'[1]регулируемые составляющие'!$C$14</f>
        <v>5650.08</v>
      </c>
      <c r="S154" s="59">
        <f ca="1">[1]расчетный!S24+'[1]регулируемые составляющие'!$C$11+'[1]регулируемые составляющие'!$E$6+'[1]регулируемые составляющие'!$C$14</f>
        <v>5546.7300000000005</v>
      </c>
      <c r="T154" s="59">
        <f ca="1">[1]расчетный!T24+'[1]регулируемые составляющие'!$C$11+'[1]регулируемые составляющие'!$E$6+'[1]регулируемые составляющие'!$C$14</f>
        <v>5553.9299999999994</v>
      </c>
      <c r="U154" s="59">
        <f ca="1">[1]расчетный!U24+'[1]регулируемые составляющие'!$C$11+'[1]регулируемые составляющие'!$E$6+'[1]регулируемые составляющие'!$C$14</f>
        <v>5556.25</v>
      </c>
      <c r="V154" s="59">
        <f ca="1">[1]расчетный!V24+'[1]регулируемые составляющие'!$C$11+'[1]регулируемые составляющие'!$E$6+'[1]регулируемые составляющие'!$C$14</f>
        <v>5552.89</v>
      </c>
      <c r="W154" s="59">
        <f ca="1">[1]расчетный!W24+'[1]регулируемые составляющие'!$C$11+'[1]регулируемые составляющие'!$E$6+'[1]регулируемые составляющие'!$C$14</f>
        <v>5500.49</v>
      </c>
      <c r="X154" s="59">
        <f ca="1">[1]расчетный!X24+'[1]регулируемые составляющие'!$C$11+'[1]регулируемые составляющие'!$E$6+'[1]регулируемые составляющие'!$C$14</f>
        <v>5358.3</v>
      </c>
      <c r="Y154" s="59">
        <f ca="1">[1]расчетный!Y24+'[1]регулируемые составляющие'!$C$11+'[1]регулируемые составляющие'!$E$6+'[1]регулируемые составляющие'!$C$14</f>
        <v>5191.21</v>
      </c>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row>
    <row r="155" spans="1:75" ht="12" x14ac:dyDescent="0.2">
      <c r="A155" s="58">
        <v>6</v>
      </c>
      <c r="B155" s="59">
        <f ca="1">[1]расчетный!B25+'[1]регулируемые составляющие'!$C$11+'[1]регулируемые составляющие'!$E$6+'[1]регулируемые составляющие'!$C$14</f>
        <v>5080.41</v>
      </c>
      <c r="C155" s="59">
        <f ca="1">[1]расчетный!C25+'[1]регулируемые составляющие'!$C$11+'[1]регулируемые составляющие'!$E$6+'[1]регулируемые составляющие'!$C$14</f>
        <v>4973.74</v>
      </c>
      <c r="D155" s="59">
        <f ca="1">[1]расчетный!D25+'[1]регулируемые составляющие'!$C$11+'[1]регулируемые составляющие'!$E$6+'[1]регулируемые составляющие'!$C$14</f>
        <v>4901.3100000000004</v>
      </c>
      <c r="E155" s="59">
        <f ca="1">[1]расчетный!E25+'[1]регулируемые составляющие'!$C$11+'[1]регулируемые составляющие'!$E$6+'[1]регулируемые составляющие'!$C$14</f>
        <v>4927.5</v>
      </c>
      <c r="F155" s="59">
        <f ca="1">[1]расчетный!F25+'[1]регулируемые составляющие'!$C$11+'[1]регулируемые составляющие'!$E$6+'[1]регулируемые составляющие'!$C$14</f>
        <v>5014.8599999999997</v>
      </c>
      <c r="G155" s="59">
        <f ca="1">[1]расчетный!G25+'[1]регулируемые составляющие'!$C$11+'[1]регулируемые составляющие'!$E$6+'[1]регулируемые составляющие'!$C$14</f>
        <v>5133.6400000000003</v>
      </c>
      <c r="H155" s="59">
        <f ca="1">[1]расчетный!H25+'[1]регулируемые составляющие'!$C$11+'[1]регулируемые составляющие'!$E$6+'[1]регулируемые составляющие'!$C$14</f>
        <v>5349.47</v>
      </c>
      <c r="I155" s="59">
        <f ca="1">[1]расчетный!I25+'[1]регулируемые составляющие'!$C$11+'[1]регулируемые составляющие'!$E$6+'[1]регулируемые составляющие'!$C$14</f>
        <v>5580.9000000000005</v>
      </c>
      <c r="J155" s="59">
        <f ca="1">[1]расчетный!J25+'[1]регулируемые составляющие'!$C$11+'[1]регулируемые составляющие'!$E$6+'[1]регулируемые составляющие'!$C$14</f>
        <v>5689.74</v>
      </c>
      <c r="K155" s="59">
        <f ca="1">[1]расчетный!K25+'[1]регулируемые составляющие'!$C$11+'[1]регулируемые составляющие'!$E$6+'[1]регулируемые составляющие'!$C$14</f>
        <v>5617.91</v>
      </c>
      <c r="L155" s="59">
        <f ca="1">[1]расчетный!L25+'[1]регулируемые составляющие'!$C$11+'[1]регулируемые составляющие'!$E$6+'[1]регулируемые составляющие'!$C$14</f>
        <v>5615.2599999999993</v>
      </c>
      <c r="M155" s="59">
        <f ca="1">[1]расчетный!M25+'[1]регулируемые составляющие'!$C$11+'[1]регулируемые составляющие'!$E$6+'[1]регулируемые составляющие'!$C$14</f>
        <v>5654.7699999999995</v>
      </c>
      <c r="N155" s="59">
        <f ca="1">[1]расчетный!N25+'[1]регулируемые составляющие'!$C$11+'[1]регулируемые составляющие'!$E$6+'[1]регулируемые составляющие'!$C$14</f>
        <v>5735.3</v>
      </c>
      <c r="O155" s="59">
        <f ca="1">[1]расчетный!O25+'[1]регулируемые составляющие'!$C$11+'[1]регулируемые составляющие'!$E$6+'[1]регулируемые составляющие'!$C$14</f>
        <v>5739.24</v>
      </c>
      <c r="P155" s="59">
        <f ca="1">[1]расчетный!P25+'[1]регулируемые составляющие'!$C$11+'[1]регулируемые составляющие'!$E$6+'[1]регулируемые составляющие'!$C$14</f>
        <v>5771.49</v>
      </c>
      <c r="Q155" s="59">
        <f ca="1">[1]расчетный!Q25+'[1]регулируемые составляющие'!$C$11+'[1]регулируемые составляющие'!$E$6+'[1]регулируемые составляющие'!$C$14</f>
        <v>5752.19</v>
      </c>
      <c r="R155" s="59">
        <f ca="1">[1]расчетный!R25+'[1]регулируемые составляющие'!$C$11+'[1]регулируемые составляющие'!$E$6+'[1]регулируемые составляющие'!$C$14</f>
        <v>5753.47</v>
      </c>
      <c r="S155" s="59">
        <f ca="1">[1]расчетный!S25+'[1]регулируемые составляющие'!$C$11+'[1]регулируемые составляющие'!$E$6+'[1]регулируемые составляющие'!$C$14</f>
        <v>5690.95</v>
      </c>
      <c r="T155" s="59">
        <f ca="1">[1]расчетный!T25+'[1]регулируемые составляющие'!$C$11+'[1]регулируемые составляющие'!$E$6+'[1]регулируемые составляющие'!$C$14</f>
        <v>5608.58</v>
      </c>
      <c r="U155" s="59">
        <f ca="1">[1]расчетный!U25+'[1]регулируемые составляющие'!$C$11+'[1]регулируемые составляющие'!$E$6+'[1]регулируемые составляющие'!$C$14</f>
        <v>5664.8200000000006</v>
      </c>
      <c r="V155" s="59">
        <f ca="1">[1]расчетный!V25+'[1]регулируемые составляющие'!$C$11+'[1]регулируемые составляющие'!$E$6+'[1]регулируемые составляющие'!$C$14</f>
        <v>5754.91</v>
      </c>
      <c r="W155" s="59">
        <f ca="1">[1]расчетный!W25+'[1]регулируемые составляющие'!$C$11+'[1]регулируемые составляющие'!$E$6+'[1]регулируемые составляющие'!$C$14</f>
        <v>5731.45</v>
      </c>
      <c r="X155" s="59">
        <f ca="1">[1]расчетный!X25+'[1]регулируемые составляющие'!$C$11+'[1]регулируемые составляющие'!$E$6+'[1]регулируемые составляющие'!$C$14</f>
        <v>5470.55</v>
      </c>
      <c r="Y155" s="59">
        <f ca="1">[1]расчетный!Y25+'[1]регулируемые составляющие'!$C$11+'[1]регулируемые составляющие'!$E$6+'[1]регулируемые составляющие'!$C$14</f>
        <v>5313.3499999999995</v>
      </c>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row>
    <row r="156" spans="1:75" ht="12" x14ac:dyDescent="0.2">
      <c r="A156" s="58">
        <v>7</v>
      </c>
      <c r="B156" s="59">
        <f ca="1">[1]расчетный!B26+'[1]регулируемые составляющие'!$C$11+'[1]регулируемые составляющие'!$E$6+'[1]регулируемые составляющие'!$C$14</f>
        <v>5115.58</v>
      </c>
      <c r="C156" s="59">
        <f ca="1">[1]расчетный!C26+'[1]регулируемые составляющие'!$C$11+'[1]регулируемые составляющие'!$E$6+'[1]регулируемые составляющие'!$C$14</f>
        <v>5072.6899999999996</v>
      </c>
      <c r="D156" s="59">
        <f ca="1">[1]расчетный!D26+'[1]регулируемые составляющие'!$C$11+'[1]регулируемые составляющие'!$E$6+'[1]регулируемые составляющие'!$C$14</f>
        <v>5026.7</v>
      </c>
      <c r="E156" s="59">
        <f ca="1">[1]расчетный!E26+'[1]регулируемые составляющие'!$C$11+'[1]регулируемые составляющие'!$E$6+'[1]регулируемые составляющие'!$C$14</f>
        <v>4996.42</v>
      </c>
      <c r="F156" s="59">
        <f ca="1">[1]расчетный!F26+'[1]регулируемые составляющие'!$C$11+'[1]регулируемые составляющие'!$E$6+'[1]регулируемые составляющие'!$C$14</f>
        <v>5033.91</v>
      </c>
      <c r="G156" s="59">
        <f ca="1">[1]расчетный!G26+'[1]регулируемые составляющие'!$C$11+'[1]регулируемые составляющие'!$E$6+'[1]регулируемые составляющие'!$C$14</f>
        <v>5090.22</v>
      </c>
      <c r="H156" s="59">
        <f ca="1">[1]расчетный!H26+'[1]регулируемые составляющие'!$C$11+'[1]регулируемые составляющие'!$E$6+'[1]регулируемые составляющие'!$C$14</f>
        <v>5181.8</v>
      </c>
      <c r="I156" s="59">
        <f ca="1">[1]расчетный!I26+'[1]регулируемые составляющие'!$C$11+'[1]регулируемые составляющие'!$E$6+'[1]регулируемые составляющие'!$C$14</f>
        <v>5356.1799999999994</v>
      </c>
      <c r="J156" s="59">
        <f ca="1">[1]расчетный!J26+'[1]регулируемые составляющие'!$C$11+'[1]регулируемые составляющие'!$E$6+'[1]регулируемые составляющие'!$C$14</f>
        <v>5534.45</v>
      </c>
      <c r="K156" s="59">
        <f ca="1">[1]расчетный!K26+'[1]регулируемые составляющие'!$C$11+'[1]регулируемые составляющие'!$E$6+'[1]регулируемые составляющие'!$C$14</f>
        <v>5659.38</v>
      </c>
      <c r="L156" s="59">
        <f ca="1">[1]расчетный!L26+'[1]регулируемые составляющие'!$C$11+'[1]регулируемые составляющие'!$E$6+'[1]регулируемые составляющие'!$C$14</f>
        <v>5732.1799999999994</v>
      </c>
      <c r="M156" s="59">
        <f ca="1">[1]расчетный!M26+'[1]регулируемые составляющие'!$C$11+'[1]регулируемые составляющие'!$E$6+'[1]регулируемые составляющие'!$C$14</f>
        <v>5720.16</v>
      </c>
      <c r="N156" s="59">
        <f ca="1">[1]расчетный!N26+'[1]регулируемые составляющие'!$C$11+'[1]регулируемые составляющие'!$E$6+'[1]регулируемые составляющие'!$C$14</f>
        <v>5655.8499999999995</v>
      </c>
      <c r="O156" s="59">
        <f ca="1">[1]расчетный!O26+'[1]регулируемые составляющие'!$C$11+'[1]регулируемые составляющие'!$E$6+'[1]регулируемые составляющие'!$C$14</f>
        <v>5653.83</v>
      </c>
      <c r="P156" s="59">
        <f ca="1">[1]расчетный!P26+'[1]регулируемые составляющие'!$C$11+'[1]регулируемые составляющие'!$E$6+'[1]регулируемые составляющие'!$C$14</f>
        <v>5641.59</v>
      </c>
      <c r="Q156" s="59">
        <f ca="1">[1]расчетный!Q26+'[1]регулируемые составляющие'!$C$11+'[1]регулируемые составляющие'!$E$6+'[1]регулируемые составляющие'!$C$14</f>
        <v>5648.66</v>
      </c>
      <c r="R156" s="59">
        <f ca="1">[1]расчетный!R26+'[1]регулируемые составляющие'!$C$11+'[1]регулируемые составляющие'!$E$6+'[1]регулируемые составляющие'!$C$14</f>
        <v>5677.7300000000005</v>
      </c>
      <c r="S156" s="59">
        <f ca="1">[1]расчетный!S26+'[1]регулируемые составляющие'!$C$11+'[1]регулируемые составляющие'!$E$6+'[1]регулируемые составляющие'!$C$14</f>
        <v>5650.29</v>
      </c>
      <c r="T156" s="59">
        <f ca="1">[1]расчетный!T26+'[1]регулируемые составляющие'!$C$11+'[1]регулируемые составляющие'!$E$6+'[1]регулируемые составляющие'!$C$14</f>
        <v>5684.75</v>
      </c>
      <c r="U156" s="59">
        <f ca="1">[1]расчетный!U26+'[1]регулируемые составляющие'!$C$11+'[1]регулируемые составляющие'!$E$6+'[1]регулируемые составляющие'!$C$14</f>
        <v>5662.19</v>
      </c>
      <c r="V156" s="59">
        <f ca="1">[1]расчетный!V26+'[1]регулируемые составляющие'!$C$11+'[1]регулируемые составляющие'!$E$6+'[1]регулируемые составляющие'!$C$14</f>
        <v>5565.69</v>
      </c>
      <c r="W156" s="59">
        <f ca="1">[1]расчетный!W26+'[1]регулируемые составляющие'!$C$11+'[1]регулируемые составляющие'!$E$6+'[1]регулируемые составляющие'!$C$14</f>
        <v>5579.84</v>
      </c>
      <c r="X156" s="59">
        <f ca="1">[1]расчетный!X26+'[1]регулируемые составляющие'!$C$11+'[1]регулируемые составляющие'!$E$6+'[1]регулируемые составляющие'!$C$14</f>
        <v>5395.31</v>
      </c>
      <c r="Y156" s="59">
        <f ca="1">[1]расчетный!Y26+'[1]регулируемые составляющие'!$C$11+'[1]регулируемые составляющие'!$E$6+'[1]регулируемые составляющие'!$C$14</f>
        <v>5169.75</v>
      </c>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row>
    <row r="157" spans="1:75" ht="12" x14ac:dyDescent="0.2">
      <c r="A157" s="58">
        <v>8</v>
      </c>
      <c r="B157" s="59">
        <f ca="1">[1]расчетный!B27+'[1]регулируемые составляющие'!$C$11+'[1]регулируемые составляющие'!$E$6+'[1]регулируемые составляющие'!$C$14</f>
        <v>5030.97</v>
      </c>
      <c r="C157" s="59">
        <f ca="1">[1]расчетный!C27+'[1]регулируемые составляющие'!$C$11+'[1]регулируемые составляющие'!$E$6+'[1]регулируемые составляющие'!$C$14</f>
        <v>4941.8</v>
      </c>
      <c r="D157" s="59">
        <f ca="1">[1]расчетный!D27+'[1]регулируемые составляющие'!$C$11+'[1]регулируемые составляющие'!$E$6+'[1]регулируемые составляющие'!$C$14</f>
        <v>4848.67</v>
      </c>
      <c r="E157" s="59">
        <f ca="1">[1]расчетный!E27+'[1]регулируемые составляющие'!$C$11+'[1]регулируемые составляющие'!$E$6+'[1]регулируемые составляющие'!$C$14</f>
        <v>4816.07</v>
      </c>
      <c r="F157" s="59">
        <f ca="1">[1]расчетный!F27+'[1]регулируемые составляющие'!$C$11+'[1]регулируемые составляющие'!$E$6+'[1]регулируемые составляющие'!$C$14</f>
        <v>4861.2</v>
      </c>
      <c r="G157" s="59">
        <f ca="1">[1]расчетный!G27+'[1]регулируемые составляющие'!$C$11+'[1]регулируемые составляющие'!$E$6+'[1]регулируемые составляющие'!$C$14</f>
        <v>4920.8100000000004</v>
      </c>
      <c r="H157" s="59">
        <f ca="1">[1]расчетный!H27+'[1]регулируемые составляющие'!$C$11+'[1]регулируемые составляющие'!$E$6+'[1]регулируемые составляющие'!$C$14</f>
        <v>4916.6899999999996</v>
      </c>
      <c r="I157" s="59">
        <f ca="1">[1]расчетный!I27+'[1]регулируемые составляющие'!$C$11+'[1]регулируемые составляющие'!$E$6+'[1]регулируемые составляющие'!$C$14</f>
        <v>5024.47</v>
      </c>
      <c r="J157" s="59">
        <f ca="1">[1]расчетный!J27+'[1]регулируемые составляющие'!$C$11+'[1]регулируемые составляющие'!$E$6+'[1]регулируемые составляющие'!$C$14</f>
        <v>5347.88</v>
      </c>
      <c r="K157" s="59">
        <f ca="1">[1]расчетный!K27+'[1]регулируемые составляющие'!$C$11+'[1]регулируемые составляющие'!$E$6+'[1]регулируемые составляющие'!$C$14</f>
        <v>5460.92</v>
      </c>
      <c r="L157" s="59">
        <f ca="1">[1]расчетный!L27+'[1]регулируемые составляющие'!$C$11+'[1]регулируемые составляющие'!$E$6+'[1]регулируемые составляющие'!$C$14</f>
        <v>5490.88</v>
      </c>
      <c r="M157" s="59">
        <f ca="1">[1]расчетный!M27+'[1]регулируемые составляющие'!$C$11+'[1]регулируемые составляющие'!$E$6+'[1]регулируемые составляющие'!$C$14</f>
        <v>5490.06</v>
      </c>
      <c r="N157" s="59">
        <f ca="1">[1]расчетный!N27+'[1]регулируемые составляющие'!$C$11+'[1]регулируемые составляющие'!$E$6+'[1]регулируемые составляющие'!$C$14</f>
        <v>5495.46</v>
      </c>
      <c r="O157" s="59">
        <f ca="1">[1]расчетный!O27+'[1]регулируемые составляющие'!$C$11+'[1]регулируемые составляющие'!$E$6+'[1]регулируемые составляющие'!$C$14</f>
        <v>5495.0700000000006</v>
      </c>
      <c r="P157" s="59">
        <f ca="1">[1]расчетный!P27+'[1]регулируемые составляющие'!$C$11+'[1]регулируемые составляющие'!$E$6+'[1]регулируемые составляющие'!$C$14</f>
        <v>5497.67</v>
      </c>
      <c r="Q157" s="59">
        <f ca="1">[1]расчетный!Q27+'[1]регулируемые составляющие'!$C$11+'[1]регулируемые составляющие'!$E$6+'[1]регулируемые составляющие'!$C$14</f>
        <v>5491.4000000000005</v>
      </c>
      <c r="R157" s="59">
        <f ca="1">[1]расчетный!R27+'[1]регулируемые составляющие'!$C$11+'[1]регулируемые составляющие'!$E$6+'[1]регулируемые составляющие'!$C$14</f>
        <v>5487.45</v>
      </c>
      <c r="S157" s="59">
        <f ca="1">[1]расчетный!S27+'[1]регулируемые составляющие'!$C$11+'[1]регулируемые составляющие'!$E$6+'[1]регулируемые составляющие'!$C$14</f>
        <v>5544.49</v>
      </c>
      <c r="T157" s="59">
        <f ca="1">[1]расчетный!T27+'[1]регулируемые составляющие'!$C$11+'[1]регулируемые составляющие'!$E$6+'[1]регулируемые составляющие'!$C$14</f>
        <v>5585.33</v>
      </c>
      <c r="U157" s="59">
        <f ca="1">[1]расчетный!U27+'[1]регулируемые составляющие'!$C$11+'[1]регулируемые составляющие'!$E$6+'[1]регулируемые составляющие'!$C$14</f>
        <v>5548.0999999999995</v>
      </c>
      <c r="V157" s="59">
        <f ca="1">[1]расчетный!V27+'[1]регулируемые составляющие'!$C$11+'[1]регулируемые составляющие'!$E$6+'[1]регулируемые составляющие'!$C$14</f>
        <v>5529.9000000000005</v>
      </c>
      <c r="W157" s="59">
        <f ca="1">[1]расчетный!W27+'[1]регулируемые составляющие'!$C$11+'[1]регулируемые составляющие'!$E$6+'[1]регулируемые составляющие'!$C$14</f>
        <v>5499.91</v>
      </c>
      <c r="X157" s="59">
        <f ca="1">[1]расчетный!X27+'[1]регулируемые составляющие'!$C$11+'[1]регулируемые составляющие'!$E$6+'[1]регулируемые составляющие'!$C$14</f>
        <v>5352.6799999999994</v>
      </c>
      <c r="Y157" s="59">
        <f ca="1">[1]расчетный!Y27+'[1]регулируемые составляющие'!$C$11+'[1]регулируемые составляющие'!$E$6+'[1]регулируемые составляющие'!$C$14</f>
        <v>5147.42</v>
      </c>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row>
    <row r="158" spans="1:75" ht="12" x14ac:dyDescent="0.2">
      <c r="A158" s="58">
        <v>9</v>
      </c>
      <c r="B158" s="59">
        <f ca="1">[1]расчетный!B28+'[1]регулируемые составляющие'!$C$11+'[1]регулируемые составляющие'!$E$6+'[1]регулируемые составляющие'!$C$14</f>
        <v>5034.16</v>
      </c>
      <c r="C158" s="59">
        <f ca="1">[1]расчетный!C28+'[1]регулируемые составляющие'!$C$11+'[1]регулируемые составляющие'!$E$6+'[1]регулируемые составляющие'!$C$14</f>
        <v>4948.88</v>
      </c>
      <c r="D158" s="59">
        <f ca="1">[1]расчетный!D28+'[1]регулируемые составляющие'!$C$11+'[1]регулируемые составляющие'!$E$6+'[1]регулируемые составляющие'!$C$14</f>
        <v>4881.1899999999996</v>
      </c>
      <c r="E158" s="59">
        <f ca="1">[1]расчетный!E28+'[1]регулируемые составляющие'!$C$11+'[1]регулируемые составляющие'!$E$6+'[1]регулируемые составляющие'!$C$14</f>
        <v>4856.82</v>
      </c>
      <c r="F158" s="59">
        <f ca="1">[1]расчетный!F28+'[1]регулируемые составляющие'!$C$11+'[1]регулируемые составляющие'!$E$6+'[1]регулируемые составляющие'!$C$14</f>
        <v>4909.28</v>
      </c>
      <c r="G158" s="59">
        <f ca="1">[1]расчетный!G28+'[1]регулируемые составляющие'!$C$11+'[1]регулируемые составляющие'!$E$6+'[1]регулируемые составляющие'!$C$14</f>
        <v>5116.88</v>
      </c>
      <c r="H158" s="59">
        <f ca="1">[1]расчетный!H28+'[1]регулируемые составляющие'!$C$11+'[1]регулируемые составляющие'!$E$6+'[1]регулируемые составляющие'!$C$14</f>
        <v>5258.4800000000005</v>
      </c>
      <c r="I158" s="59">
        <f ca="1">[1]расчетный!I28+'[1]регулируемые составляющие'!$C$11+'[1]регулируемые составляющие'!$E$6+'[1]регулируемые составляющие'!$C$14</f>
        <v>5491.16</v>
      </c>
      <c r="J158" s="59">
        <f ca="1">[1]расчетный!J28+'[1]регулируемые составляющие'!$C$11+'[1]регулируемые составляющие'!$E$6+'[1]регулируемые составляющие'!$C$14</f>
        <v>5577.13</v>
      </c>
      <c r="K158" s="59">
        <f ca="1">[1]расчетный!K28+'[1]регулируемые составляющие'!$C$11+'[1]регулируемые составляющие'!$E$6+'[1]регулируемые составляющие'!$C$14</f>
        <v>5548.39</v>
      </c>
      <c r="L158" s="59">
        <f ca="1">[1]расчетный!L28+'[1]регулируемые составляющие'!$C$11+'[1]регулируемые составляющие'!$E$6+'[1]регулируемые составляющие'!$C$14</f>
        <v>5541.12</v>
      </c>
      <c r="M158" s="59">
        <f ca="1">[1]расчетный!M28+'[1]регулируемые составляющие'!$C$11+'[1]регулируемые составляющие'!$E$6+'[1]регулируемые составляющие'!$C$14</f>
        <v>5550.66</v>
      </c>
      <c r="N158" s="59">
        <f ca="1">[1]расчетный!N28+'[1]регулируемые составляющие'!$C$11+'[1]регулируемые составляющие'!$E$6+'[1]регулируемые составляющие'!$C$14</f>
        <v>5633.8200000000006</v>
      </c>
      <c r="O158" s="59">
        <f ca="1">[1]расчетный!O28+'[1]регулируемые составляющие'!$C$11+'[1]регулируемые составляющие'!$E$6+'[1]регулируемые составляющие'!$C$14</f>
        <v>5651.2599999999993</v>
      </c>
      <c r="P158" s="59">
        <f ca="1">[1]расчетный!P28+'[1]регулируемые составляющие'!$C$11+'[1]регулируемые составляющие'!$E$6+'[1]регулируемые составляющие'!$C$14</f>
        <v>5634.55</v>
      </c>
      <c r="Q158" s="59">
        <f ca="1">[1]расчетный!Q28+'[1]регулируемые составляющие'!$C$11+'[1]регулируемые составляющие'!$E$6+'[1]регулируемые составляющие'!$C$14</f>
        <v>5637.0099999999993</v>
      </c>
      <c r="R158" s="59">
        <f ca="1">[1]расчетный!R28+'[1]регулируемые составляющие'!$C$11+'[1]регулируемые составляющие'!$E$6+'[1]регулируемые составляющие'!$C$14</f>
        <v>5619.22</v>
      </c>
      <c r="S158" s="59">
        <f ca="1">[1]расчетный!S28+'[1]регулируемые составляющие'!$C$11+'[1]регулируемые составляющие'!$E$6+'[1]регулируемые составляющие'!$C$14</f>
        <v>5558.4800000000005</v>
      </c>
      <c r="T158" s="59">
        <f ca="1">[1]расчетный!T28+'[1]регулируемые составляющие'!$C$11+'[1]регулируемые составляющие'!$E$6+'[1]регулируемые составляющие'!$C$14</f>
        <v>5564.75</v>
      </c>
      <c r="U158" s="59">
        <f ca="1">[1]расчетный!U28+'[1]регулируемые составляющие'!$C$11+'[1]регулируемые составляющие'!$E$6+'[1]регулируемые составляющие'!$C$14</f>
        <v>5538.4800000000005</v>
      </c>
      <c r="V158" s="59">
        <f ca="1">[1]расчетный!V28+'[1]регулируемые составляющие'!$C$11+'[1]регулируемые составляющие'!$E$6+'[1]регулируемые составляющие'!$C$14</f>
        <v>5551.44</v>
      </c>
      <c r="W158" s="59">
        <f ca="1">[1]расчетный!W28+'[1]регулируемые составляющие'!$C$11+'[1]регулируемые составляющие'!$E$6+'[1]регулируемые составляющие'!$C$14</f>
        <v>5515.17</v>
      </c>
      <c r="X158" s="59">
        <f ca="1">[1]расчетный!X28+'[1]регулируемые составляющие'!$C$11+'[1]регулируемые составляющие'!$E$6+'[1]регулируемые составляющие'!$C$14</f>
        <v>5308.61</v>
      </c>
      <c r="Y158" s="59">
        <f ca="1">[1]расчетный!Y28+'[1]регулируемые составляющие'!$C$11+'[1]регулируемые составляющие'!$E$6+'[1]регулируемые составляющие'!$C$14</f>
        <v>5166.3</v>
      </c>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row>
    <row r="159" spans="1:75" ht="12" x14ac:dyDescent="0.2">
      <c r="A159" s="58">
        <v>10</v>
      </c>
      <c r="B159" s="59">
        <f ca="1">[1]расчетный!B29+'[1]регулируемые составляющие'!$C$11+'[1]регулируемые составляющие'!$E$6+'[1]регулируемые составляющие'!$C$14</f>
        <v>5038.8599999999997</v>
      </c>
      <c r="C159" s="59">
        <f ca="1">[1]расчетный!C29+'[1]регулируемые составляющие'!$C$11+'[1]регулируемые составляющие'!$E$6+'[1]регулируемые составляющие'!$C$14</f>
        <v>4967.8200000000006</v>
      </c>
      <c r="D159" s="59">
        <f ca="1">[1]расчетный!D29+'[1]регулируемые составляющие'!$C$11+'[1]регулируемые составляющие'!$E$6+'[1]регулируемые составляющие'!$C$14</f>
        <v>4947.67</v>
      </c>
      <c r="E159" s="59">
        <f ca="1">[1]расчетный!E29+'[1]регулируемые составляющие'!$C$11+'[1]регулируемые составляющие'!$E$6+'[1]регулируемые составляющие'!$C$14</f>
        <v>4941.78</v>
      </c>
      <c r="F159" s="59">
        <f ca="1">[1]расчетный!F29+'[1]регулируемые составляющие'!$C$11+'[1]регулируемые составляющие'!$E$6+'[1]регулируемые составляющие'!$C$14</f>
        <v>4980.6500000000005</v>
      </c>
      <c r="G159" s="59">
        <f ca="1">[1]расчетный!G29+'[1]регулируемые составляющие'!$C$11+'[1]регулируемые составляющие'!$E$6+'[1]регулируемые составляющие'!$C$14</f>
        <v>5147</v>
      </c>
      <c r="H159" s="59">
        <f ca="1">[1]расчетный!H29+'[1]регулируемые составляющие'!$C$11+'[1]регулируемые составляющие'!$E$6+'[1]регулируемые составляющие'!$C$14</f>
        <v>5327.17</v>
      </c>
      <c r="I159" s="59">
        <f ca="1">[1]расчетный!I29+'[1]регулируемые составляющие'!$C$11+'[1]регулируемые составляющие'!$E$6+'[1]регулируемые составляющие'!$C$14</f>
        <v>5503.95</v>
      </c>
      <c r="J159" s="59">
        <f ca="1">[1]расчетный!J29+'[1]регулируемые составляющие'!$C$11+'[1]регулируемые составляющие'!$E$6+'[1]регулируемые составляющие'!$C$14</f>
        <v>5649.71</v>
      </c>
      <c r="K159" s="59">
        <f ca="1">[1]расчетный!K29+'[1]регулируемые составляющие'!$C$11+'[1]регулируемые составляющие'!$E$6+'[1]регулируемые составляющие'!$C$14</f>
        <v>5581.0999999999995</v>
      </c>
      <c r="L159" s="59">
        <f ca="1">[1]расчетный!L29+'[1]регулируемые составляющие'!$C$11+'[1]регулируемые составляющие'!$E$6+'[1]регулируемые составляющие'!$C$14</f>
        <v>5556.7599999999993</v>
      </c>
      <c r="M159" s="59">
        <f ca="1">[1]расчетный!M29+'[1]регулируемые составляющие'!$C$11+'[1]регулируемые составляющие'!$E$6+'[1]регулируемые составляющие'!$C$14</f>
        <v>5634.45</v>
      </c>
      <c r="N159" s="59">
        <f ca="1">[1]расчетный!N29+'[1]регулируемые составляющие'!$C$11+'[1]регулируемые составляющие'!$E$6+'[1]регулируемые составляющие'!$C$14</f>
        <v>5698.47</v>
      </c>
      <c r="O159" s="59">
        <f ca="1">[1]расчетный!O29+'[1]регулируемые составляющие'!$C$11+'[1]регулируемые составляющие'!$E$6+'[1]регулируемые составляющие'!$C$14</f>
        <v>5701.61</v>
      </c>
      <c r="P159" s="59">
        <f ca="1">[1]расчетный!P29+'[1]регулируемые составляющие'!$C$11+'[1]регулируемые составляющие'!$E$6+'[1]регулируемые составляющие'!$C$14</f>
        <v>5688.0099999999993</v>
      </c>
      <c r="Q159" s="59">
        <f ca="1">[1]расчетный!Q29+'[1]регулируемые составляющие'!$C$11+'[1]регулируемые составляющие'!$E$6+'[1]регулируемые составляющие'!$C$14</f>
        <v>5696.09</v>
      </c>
      <c r="R159" s="59">
        <f ca="1">[1]расчетный!R29+'[1]регулируемые составляющие'!$C$11+'[1]регулируемые составляющие'!$E$6+'[1]регулируемые составляющие'!$C$14</f>
        <v>5697.0199999999995</v>
      </c>
      <c r="S159" s="59">
        <f ca="1">[1]расчетный!S29+'[1]регулируемые составляющие'!$C$11+'[1]регулируемые составляющие'!$E$6+'[1]регулируемые составляющие'!$C$14</f>
        <v>5676.42</v>
      </c>
      <c r="T159" s="59">
        <f ca="1">[1]расчетный!T29+'[1]регулируемые составляющие'!$C$11+'[1]регулируемые составляющие'!$E$6+'[1]регулируемые составляющие'!$C$14</f>
        <v>5599.78</v>
      </c>
      <c r="U159" s="59">
        <f ca="1">[1]расчетный!U29+'[1]регулируемые составляющие'!$C$11+'[1]регулируемые составляющие'!$E$6+'[1]регулируемые составляющие'!$C$14</f>
        <v>5564.4299999999994</v>
      </c>
      <c r="V159" s="59">
        <f ca="1">[1]расчетный!V29+'[1]регулируемые составляющие'!$C$11+'[1]регулируемые составляющие'!$E$6+'[1]регулируемые составляющие'!$C$14</f>
        <v>5646.9299999999994</v>
      </c>
      <c r="W159" s="59">
        <f ca="1">[1]расчетный!W29+'[1]регулируемые составляющие'!$C$11+'[1]регулируемые составляющие'!$E$6+'[1]регулируемые составляющие'!$C$14</f>
        <v>5547.7699999999995</v>
      </c>
      <c r="X159" s="59">
        <f ca="1">[1]расчетный!X29+'[1]регулируемые составляющие'!$C$11+'[1]регулируемые составляющие'!$E$6+'[1]регулируемые составляющие'!$C$14</f>
        <v>5453.3499999999995</v>
      </c>
      <c r="Y159" s="59">
        <f ca="1">[1]расчетный!Y29+'[1]регулируемые составляющие'!$C$11+'[1]регулируемые составляющие'!$E$6+'[1]регулируемые составляющие'!$C$14</f>
        <v>5171.5999999999995</v>
      </c>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row>
    <row r="160" spans="1:75" ht="12" x14ac:dyDescent="0.2">
      <c r="A160" s="58">
        <v>11</v>
      </c>
      <c r="B160" s="59">
        <f ca="1">[1]расчетный!B30+'[1]регулируемые составляющие'!$C$11+'[1]регулируемые составляющие'!$E$6+'[1]регулируемые составляющие'!$C$14</f>
        <v>5032.5700000000006</v>
      </c>
      <c r="C160" s="59">
        <f ca="1">[1]расчетный!C30+'[1]регулируемые составляющие'!$C$11+'[1]регулируемые составляющие'!$E$6+'[1]регулируемые составляющие'!$C$14</f>
        <v>4954.3499999999995</v>
      </c>
      <c r="D160" s="59">
        <f ca="1">[1]расчетный!D30+'[1]регулируемые составляющие'!$C$11+'[1]регулируемые составляющие'!$E$6+'[1]регулируемые составляющие'!$C$14</f>
        <v>4933.38</v>
      </c>
      <c r="E160" s="59">
        <f ca="1">[1]расчетный!E30+'[1]регулируемые составляющие'!$C$11+'[1]регулируемые составляющие'!$E$6+'[1]регулируемые составляющие'!$C$14</f>
        <v>4937.59</v>
      </c>
      <c r="F160" s="59">
        <f ca="1">[1]расчетный!F30+'[1]регулируемые составляющие'!$C$11+'[1]регулируемые составляющие'!$E$6+'[1]регулируемые составляющие'!$C$14</f>
        <v>4983.4800000000005</v>
      </c>
      <c r="G160" s="59">
        <f ca="1">[1]расчетный!G30+'[1]регулируемые составляющие'!$C$11+'[1]регулируемые составляющие'!$E$6+'[1]регулируемые составляющие'!$C$14</f>
        <v>5135.8499999999995</v>
      </c>
      <c r="H160" s="59">
        <f ca="1">[1]расчетный!H30+'[1]регулируемые составляющие'!$C$11+'[1]регулируемые составляющие'!$E$6+'[1]регулируемые составляющие'!$C$14</f>
        <v>5272.33</v>
      </c>
      <c r="I160" s="59">
        <f ca="1">[1]расчетный!I30+'[1]регулируемые составляющие'!$C$11+'[1]регулируемые составляющие'!$E$6+'[1]регулируемые составляющие'!$C$14</f>
        <v>5568.86</v>
      </c>
      <c r="J160" s="59">
        <f ca="1">[1]расчетный!J30+'[1]регулируемые составляющие'!$C$11+'[1]регулируемые составляющие'!$E$6+'[1]регулируемые составляющие'!$C$14</f>
        <v>5629.99</v>
      </c>
      <c r="K160" s="59">
        <f ca="1">[1]расчетный!K30+'[1]регулируемые составляющие'!$C$11+'[1]регулируемые составляющие'!$E$6+'[1]регулируемые составляющие'!$C$14</f>
        <v>5450.3</v>
      </c>
      <c r="L160" s="59">
        <f ca="1">[1]расчетный!L30+'[1]регулируемые составляющие'!$C$11+'[1]регулируемые составляющие'!$E$6+'[1]регулируемые составляющие'!$C$14</f>
        <v>5552.7300000000005</v>
      </c>
      <c r="M160" s="59">
        <f ca="1">[1]расчетный!M30+'[1]регулируемые составляющие'!$C$11+'[1]регулируемые составляющие'!$E$6+'[1]регулируемые составляющие'!$C$14</f>
        <v>5802.55</v>
      </c>
      <c r="N160" s="59">
        <f ca="1">[1]расчетный!N30+'[1]регулируемые составляющие'!$C$11+'[1]регулируемые составляющие'!$E$6+'[1]регулируемые составляющие'!$C$14</f>
        <v>5744.44</v>
      </c>
      <c r="O160" s="59">
        <f ca="1">[1]расчетный!O30+'[1]регулируемые составляющие'!$C$11+'[1]регулируемые составляющие'!$E$6+'[1]регулируемые составляющие'!$C$14</f>
        <v>5646.9299999999994</v>
      </c>
      <c r="P160" s="59">
        <f ca="1">[1]расчетный!P30+'[1]регулируемые составляющие'!$C$11+'[1]регулируемые составляющие'!$E$6+'[1]регулируемые составляющие'!$C$14</f>
        <v>5661.4299999999994</v>
      </c>
      <c r="Q160" s="59">
        <f ca="1">[1]расчетный!Q30+'[1]регулируемые составляющие'!$C$11+'[1]регулируемые составляющие'!$E$6+'[1]регулируемые составляющие'!$C$14</f>
        <v>5609.39</v>
      </c>
      <c r="R160" s="59">
        <f ca="1">[1]расчетный!R30+'[1]регулируемые составляющие'!$C$11+'[1]регулируемые составляющие'!$E$6+'[1]регулируемые составляющие'!$C$14</f>
        <v>5626.56</v>
      </c>
      <c r="S160" s="59">
        <f ca="1">[1]расчетный!S30+'[1]регулируемые составляющие'!$C$11+'[1]регулируемые составляющие'!$E$6+'[1]регулируемые составляющие'!$C$14</f>
        <v>5423.62</v>
      </c>
      <c r="T160" s="59">
        <f ca="1">[1]расчетный!T30+'[1]регулируемые составляющие'!$C$11+'[1]регулируемые составляющие'!$E$6+'[1]регулируемые составляющие'!$C$14</f>
        <v>5406.4299999999994</v>
      </c>
      <c r="U160" s="59">
        <f ca="1">[1]расчетный!U30+'[1]регулируемые составляющие'!$C$11+'[1]регулируемые составляющие'!$E$6+'[1]регулируемые составляющие'!$C$14</f>
        <v>5433.9000000000005</v>
      </c>
      <c r="V160" s="59">
        <f ca="1">[1]расчетный!V30+'[1]регулируемые составляющие'!$C$11+'[1]регулируемые составляющие'!$E$6+'[1]регулируемые составляющие'!$C$14</f>
        <v>5572.5999999999995</v>
      </c>
      <c r="W160" s="59">
        <f ca="1">[1]расчетный!W30+'[1]регулируемые составляющие'!$C$11+'[1]регулируемые составляющие'!$E$6+'[1]регулируемые составляющие'!$C$14</f>
        <v>5440.5</v>
      </c>
      <c r="X160" s="59">
        <f ca="1">[1]расчетный!X30+'[1]регулируемые составляющие'!$C$11+'[1]регулируемые составляющие'!$E$6+'[1]регулируемые составляющие'!$C$14</f>
        <v>5393.72</v>
      </c>
      <c r="Y160" s="59">
        <f ca="1">[1]расчетный!Y30+'[1]регулируемые составляющие'!$C$11+'[1]регулируемые составляющие'!$E$6+'[1]регулируемые составляющие'!$C$14</f>
        <v>5105.0700000000006</v>
      </c>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row>
    <row r="161" spans="1:75" ht="12" x14ac:dyDescent="0.2">
      <c r="A161" s="58">
        <v>12</v>
      </c>
      <c r="B161" s="59">
        <f ca="1">[1]расчетный!B31+'[1]регулируемые составляющие'!$C$11+'[1]регулируемые составляющие'!$E$6+'[1]регулируемые составляющие'!$C$14</f>
        <v>4951.08</v>
      </c>
      <c r="C161" s="59">
        <f ca="1">[1]расчетный!C31+'[1]регулируемые составляющие'!$C$11+'[1]регулируемые составляющие'!$E$6+'[1]регулируемые составляющие'!$C$14</f>
        <v>4885.0999999999995</v>
      </c>
      <c r="D161" s="59">
        <f ca="1">[1]расчетный!D31+'[1]регулируемые составляющие'!$C$11+'[1]регулируемые составляющие'!$E$6+'[1]регулируемые составляющие'!$C$14</f>
        <v>4835.41</v>
      </c>
      <c r="E161" s="59">
        <f ca="1">[1]расчетный!E31+'[1]регулируемые составляющие'!$C$11+'[1]регулируемые составляющие'!$E$6+'[1]регулируемые составляющие'!$C$14</f>
        <v>4843.0199999999995</v>
      </c>
      <c r="F161" s="59">
        <f ca="1">[1]расчетный!F31+'[1]регулируемые составляющие'!$C$11+'[1]регулируемые составляющие'!$E$6+'[1]регулируемые составляющие'!$C$14</f>
        <v>4963.46</v>
      </c>
      <c r="G161" s="59">
        <f ca="1">[1]расчетный!G31+'[1]регулируемые составляющие'!$C$11+'[1]регулируемые составляющие'!$E$6+'[1]регулируемые составляющие'!$C$14</f>
        <v>5056.0700000000006</v>
      </c>
      <c r="H161" s="59">
        <f ca="1">[1]расчетный!H31+'[1]регулируемые составляющие'!$C$11+'[1]регулируемые составляющие'!$E$6+'[1]регулируемые составляющие'!$C$14</f>
        <v>5289.1500000000005</v>
      </c>
      <c r="I161" s="59">
        <f ca="1">[1]расчетный!I31+'[1]регулируемые составляющие'!$C$11+'[1]регулируемые составляющие'!$E$6+'[1]регулируемые составляющие'!$C$14</f>
        <v>5530.72</v>
      </c>
      <c r="J161" s="59">
        <f ca="1">[1]расчетный!J31+'[1]регулируемые составляющие'!$C$11+'[1]регулируемые составляющие'!$E$6+'[1]регулируемые составляющие'!$C$14</f>
        <v>5639.4299999999994</v>
      </c>
      <c r="K161" s="59">
        <f ca="1">[1]расчетный!K31+'[1]регулируемые составляющие'!$C$11+'[1]регулируемые составляющие'!$E$6+'[1]регулируемые составляющие'!$C$14</f>
        <v>5686.78</v>
      </c>
      <c r="L161" s="59">
        <f ca="1">[1]расчетный!L31+'[1]регулируемые составляющие'!$C$11+'[1]регулируемые составляющие'!$E$6+'[1]регулируемые составляющие'!$C$14</f>
        <v>5692.91</v>
      </c>
      <c r="M161" s="59">
        <f ca="1">[1]расчетный!M31+'[1]регулируемые составляющие'!$C$11+'[1]регулируемые составляющие'!$E$6+'[1]регулируемые составляющие'!$C$14</f>
        <v>5667.0999999999995</v>
      </c>
      <c r="N161" s="59">
        <f ca="1">[1]расчетный!N31+'[1]регулируемые составляющие'!$C$11+'[1]регулируемые составляющие'!$E$6+'[1]регулируемые составляющие'!$C$14</f>
        <v>5710.83</v>
      </c>
      <c r="O161" s="59">
        <f ca="1">[1]расчетный!O31+'[1]регулируемые составляющие'!$C$11+'[1]регулируемые составляющие'!$E$6+'[1]регулируемые составляющие'!$C$14</f>
        <v>5718.46</v>
      </c>
      <c r="P161" s="59">
        <f ca="1">[1]расчетный!P31+'[1]регулируемые составляющие'!$C$11+'[1]регулируемые составляющие'!$E$6+'[1]регулируемые составляющие'!$C$14</f>
        <v>5709.3200000000006</v>
      </c>
      <c r="Q161" s="59">
        <f ca="1">[1]расчетный!Q31+'[1]регулируемые составляющие'!$C$11+'[1]регулируемые составляющие'!$E$6+'[1]регулируемые составляющие'!$C$14</f>
        <v>5707.58</v>
      </c>
      <c r="R161" s="59">
        <f ca="1">[1]расчетный!R31+'[1]регулируемые составляющие'!$C$11+'[1]регулируемые составляющие'!$E$6+'[1]регулируемые составляющие'!$C$14</f>
        <v>5686.75</v>
      </c>
      <c r="S161" s="59">
        <f ca="1">[1]расчетный!S31+'[1]регулируемые составляющие'!$C$11+'[1]регулируемые составляющие'!$E$6+'[1]регулируемые составляющие'!$C$14</f>
        <v>5697.44</v>
      </c>
      <c r="T161" s="59">
        <f ca="1">[1]расчетный!T31+'[1]регулируемые составляющие'!$C$11+'[1]регулируемые составляющие'!$E$6+'[1]регулируемые составляющие'!$C$14</f>
        <v>5686.8499999999995</v>
      </c>
      <c r="U161" s="59">
        <f ca="1">[1]расчетный!U31+'[1]регулируемые составляющие'!$C$11+'[1]регулируемые составляющие'!$E$6+'[1]регулируемые составляющие'!$C$14</f>
        <v>5567.9299999999994</v>
      </c>
      <c r="V161" s="59">
        <f ca="1">[1]расчетный!V31+'[1]регулируемые составляющие'!$C$11+'[1]регулируемые составляющие'!$E$6+'[1]регулируемые составляющие'!$C$14</f>
        <v>5624.61</v>
      </c>
      <c r="W161" s="59">
        <f ca="1">[1]расчетный!W31+'[1]регулируемые составляющие'!$C$11+'[1]регулируемые составляющие'!$E$6+'[1]регулируемые составляющие'!$C$14</f>
        <v>5521.75</v>
      </c>
      <c r="X161" s="59">
        <f ca="1">[1]расчетный!X31+'[1]регулируемые составляющие'!$C$11+'[1]регулируемые составляющие'!$E$6+'[1]регулируемые составляющие'!$C$14</f>
        <v>5436.59</v>
      </c>
      <c r="Y161" s="59">
        <f ca="1">[1]расчетный!Y31+'[1]регулируемые составляющие'!$C$11+'[1]регулируемые составляющие'!$E$6+'[1]регулируемые составляющие'!$C$14</f>
        <v>5091.55</v>
      </c>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row>
    <row r="162" spans="1:75" ht="12" x14ac:dyDescent="0.2">
      <c r="A162" s="58">
        <v>13</v>
      </c>
      <c r="B162" s="59">
        <f ca="1">[1]расчетный!B32+'[1]регулируемые составляющие'!$C$11+'[1]регулируемые составляющие'!$E$6+'[1]регулируемые составляющие'!$C$14</f>
        <v>4963.99</v>
      </c>
      <c r="C162" s="59">
        <f ca="1">[1]расчетный!C32+'[1]регулируемые составляющие'!$C$11+'[1]регулируемые составляющие'!$E$6+'[1]регулируемые составляющие'!$C$14</f>
        <v>4896.57</v>
      </c>
      <c r="D162" s="59">
        <f ca="1">[1]расчетный!D32+'[1]регулируемые составляющие'!$C$11+'[1]регулируемые составляющие'!$E$6+'[1]регулируемые составляющие'!$C$14</f>
        <v>4870.01</v>
      </c>
      <c r="E162" s="59">
        <f ca="1">[1]расчетный!E32+'[1]регулируемые составляющие'!$C$11+'[1]регулируемые составляющие'!$E$6+'[1]регулируемые составляющие'!$C$14</f>
        <v>4866.1500000000005</v>
      </c>
      <c r="F162" s="59">
        <f ca="1">[1]расчетный!F32+'[1]регулируемые составляющие'!$C$11+'[1]регулируемые составляющие'!$E$6+'[1]регулируемые составляющие'!$C$14</f>
        <v>4933.5</v>
      </c>
      <c r="G162" s="59">
        <f ca="1">[1]расчетный!G32+'[1]регулируемые составляющие'!$C$11+'[1]регулируемые составляющие'!$E$6+'[1]регулируемые составляющие'!$C$14</f>
        <v>5062.84</v>
      </c>
      <c r="H162" s="59">
        <f ca="1">[1]расчетный!H32+'[1]регулируемые составляющие'!$C$11+'[1]регулируемые составляющие'!$E$6+'[1]регулируемые составляющие'!$C$14</f>
        <v>5319.97</v>
      </c>
      <c r="I162" s="59">
        <f ca="1">[1]расчетный!I32+'[1]регулируемые составляющие'!$C$11+'[1]регулируемые составляющие'!$E$6+'[1]регулируемые составляющие'!$C$14</f>
        <v>5521.72</v>
      </c>
      <c r="J162" s="59">
        <f ca="1">[1]расчетный!J32+'[1]регулируемые составляющие'!$C$11+'[1]регулируемые составляющие'!$E$6+'[1]регулируемые составляющие'!$C$14</f>
        <v>5724.4800000000005</v>
      </c>
      <c r="K162" s="59">
        <f ca="1">[1]расчетный!K32+'[1]регулируемые составляющие'!$C$11+'[1]регулируемые составляющие'!$E$6+'[1]регулируемые составляющие'!$C$14</f>
        <v>5606.3499999999995</v>
      </c>
      <c r="L162" s="59">
        <f ca="1">[1]расчетный!L32+'[1]регулируемые составляющие'!$C$11+'[1]регулируемые составляющие'!$E$6+'[1]регулируемые составляющие'!$C$14</f>
        <v>5583.5700000000006</v>
      </c>
      <c r="M162" s="59">
        <f ca="1">[1]расчетный!M32+'[1]регулируемые составляющие'!$C$11+'[1]регулируемые составляющие'!$E$6+'[1]регулируемые составляющие'!$C$14</f>
        <v>5730.2300000000005</v>
      </c>
      <c r="N162" s="59">
        <f ca="1">[1]расчетный!N32+'[1]регулируемые составляющие'!$C$11+'[1]регулируемые составляющие'!$E$6+'[1]регулируемые составляющие'!$C$14</f>
        <v>5727.61</v>
      </c>
      <c r="O162" s="59">
        <f ca="1">[1]расчетный!O32+'[1]регулируемые составляющие'!$C$11+'[1]регулируемые составляющие'!$E$6+'[1]регулируемые составляющие'!$C$14</f>
        <v>5744.2300000000005</v>
      </c>
      <c r="P162" s="59">
        <f ca="1">[1]расчетный!P32+'[1]регулируемые составляющие'!$C$11+'[1]регулируемые составляющие'!$E$6+'[1]регулируемые составляющие'!$C$14</f>
        <v>5752.79</v>
      </c>
      <c r="Q162" s="59">
        <f ca="1">[1]расчетный!Q32+'[1]регулируемые составляющие'!$C$11+'[1]регулируемые составляющие'!$E$6+'[1]регулируемые составляющие'!$C$14</f>
        <v>5753.47</v>
      </c>
      <c r="R162" s="59">
        <f ca="1">[1]расчетный!R32+'[1]регулируемые составляющие'!$C$11+'[1]регулируемые составляющие'!$E$6+'[1]регулируемые составляющие'!$C$14</f>
        <v>5776.4299999999994</v>
      </c>
      <c r="S162" s="59">
        <f ca="1">[1]расчетный!S32+'[1]регулируемые составляющие'!$C$11+'[1]регулируемые составляющие'!$E$6+'[1]регулируемые составляющие'!$C$14</f>
        <v>5606.4000000000005</v>
      </c>
      <c r="T162" s="59">
        <f ca="1">[1]расчетный!T32+'[1]регулируемые составляющие'!$C$11+'[1]регулируемые составляющие'!$E$6+'[1]регулируемые составляющие'!$C$14</f>
        <v>5577.78</v>
      </c>
      <c r="U162" s="59">
        <f ca="1">[1]расчетный!U32+'[1]регулируемые составляющие'!$C$11+'[1]регулируемые составляющие'!$E$6+'[1]регулируемые составляющие'!$C$14</f>
        <v>5593.66</v>
      </c>
      <c r="V162" s="59">
        <f ca="1">[1]расчетный!V32+'[1]регулируемые составляющие'!$C$11+'[1]регулируемые составляющие'!$E$6+'[1]регулируемые составляющие'!$C$14</f>
        <v>5764.06</v>
      </c>
      <c r="W162" s="59">
        <f ca="1">[1]расчетный!W32+'[1]регулируемые составляющие'!$C$11+'[1]регулируемые составляющие'!$E$6+'[1]регулируемые составляющие'!$C$14</f>
        <v>5749.4000000000005</v>
      </c>
      <c r="X162" s="59">
        <f ca="1">[1]расчетный!X32+'[1]регулируемые составляющие'!$C$11+'[1]регулируемые составляющие'!$E$6+'[1]регулируемые составляющие'!$C$14</f>
        <v>5478.17</v>
      </c>
      <c r="Y162" s="59">
        <f ca="1">[1]расчетный!Y32+'[1]регулируемые составляющие'!$C$11+'[1]регулируемые составляющие'!$E$6+'[1]регулируемые составляющие'!$C$14</f>
        <v>5342.16</v>
      </c>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row>
    <row r="163" spans="1:75" ht="12" x14ac:dyDescent="0.2">
      <c r="A163" s="58">
        <v>14</v>
      </c>
      <c r="B163" s="59">
        <f ca="1">[1]расчетный!B33+'[1]регулируемые составляющие'!$C$11+'[1]регулируемые составляющие'!$E$6+'[1]регулируемые составляющие'!$C$14</f>
        <v>5099.9800000000005</v>
      </c>
      <c r="C163" s="59">
        <f ca="1">[1]расчетный!C33+'[1]регулируемые составляющие'!$C$11+'[1]регулируемые составляющие'!$E$6+'[1]регулируемые составляющие'!$C$14</f>
        <v>5013.96</v>
      </c>
      <c r="D163" s="59">
        <f ca="1">[1]расчетный!D33+'[1]регулируемые составляющие'!$C$11+'[1]регулируемые составляющие'!$E$6+'[1]регулируемые составляющие'!$C$14</f>
        <v>4994.22</v>
      </c>
      <c r="E163" s="59">
        <f ca="1">[1]расчетный!E33+'[1]регулируемые составляющие'!$C$11+'[1]регулируемые составляющие'!$E$6+'[1]регулируемые составляющие'!$C$14</f>
        <v>5000.9000000000005</v>
      </c>
      <c r="F163" s="59">
        <f ca="1">[1]расчетный!F33+'[1]регулируемые составляющие'!$C$11+'[1]регулируемые составляющие'!$E$6+'[1]регулируемые составляющие'!$C$14</f>
        <v>5013.3200000000006</v>
      </c>
      <c r="G163" s="59">
        <f ca="1">[1]расчетный!G33+'[1]регулируемые составляющие'!$C$11+'[1]регулируемые составляющие'!$E$6+'[1]регулируемые составляющие'!$C$14</f>
        <v>5074.41</v>
      </c>
      <c r="H163" s="59">
        <f ca="1">[1]расчетный!H33+'[1]регулируемые составляющие'!$C$11+'[1]регулируемые составляющие'!$E$6+'[1]регулируемые составляющие'!$C$14</f>
        <v>5190.1099999999997</v>
      </c>
      <c r="I163" s="59">
        <f ca="1">[1]расчетный!I33+'[1]регулируемые составляющие'!$C$11+'[1]регулируемые составляющие'!$E$6+'[1]регулируемые составляющие'!$C$14</f>
        <v>5447.19</v>
      </c>
      <c r="J163" s="59">
        <f ca="1">[1]расчетный!J33+'[1]регулируемые составляющие'!$C$11+'[1]регулируемые составляющие'!$E$6+'[1]регулируемые составляющие'!$C$14</f>
        <v>5589.96</v>
      </c>
      <c r="K163" s="59">
        <f ca="1">[1]расчетный!K33+'[1]регулируемые составляющие'!$C$11+'[1]регулируемые составляющие'!$E$6+'[1]регулируемые составляющие'!$C$14</f>
        <v>5743.86</v>
      </c>
      <c r="L163" s="59">
        <f ca="1">[1]расчетный!L33+'[1]регулируемые составляющие'!$C$11+'[1]регулируемые составляющие'!$E$6+'[1]регулируемые составляющие'!$C$14</f>
        <v>5795.1500000000005</v>
      </c>
      <c r="M163" s="59">
        <f ca="1">[1]расчетный!M33+'[1]регулируемые составляющие'!$C$11+'[1]регулируемые составляющие'!$E$6+'[1]регулируемые составляющие'!$C$14</f>
        <v>5802.1500000000005</v>
      </c>
      <c r="N163" s="59">
        <f ca="1">[1]расчетный!N33+'[1]регулируемые составляющие'!$C$11+'[1]регулируемые составляющие'!$E$6+'[1]регулируемые составляющие'!$C$14</f>
        <v>5792.6799999999994</v>
      </c>
      <c r="O163" s="59">
        <f ca="1">[1]расчетный!O33+'[1]регулируемые составляющие'!$C$11+'[1]регулируемые составляющие'!$E$6+'[1]регулируемые составляющие'!$C$14</f>
        <v>5771.24</v>
      </c>
      <c r="P163" s="59">
        <f ca="1">[1]расчетный!P33+'[1]регулируемые составляющие'!$C$11+'[1]регулируемые составляющие'!$E$6+'[1]регулируемые составляющие'!$C$14</f>
        <v>5718.5</v>
      </c>
      <c r="Q163" s="59">
        <f ca="1">[1]расчетный!Q33+'[1]регулируемые составляющие'!$C$11+'[1]регулируемые составляющие'!$E$6+'[1]регулируемые составляющие'!$C$14</f>
        <v>5682.36</v>
      </c>
      <c r="R163" s="59">
        <f ca="1">[1]расчетный!R33+'[1]регулируемые составляющие'!$C$11+'[1]регулируемые составляющие'!$E$6+'[1]регулируемые составляющие'!$C$14</f>
        <v>5715.84</v>
      </c>
      <c r="S163" s="59">
        <f ca="1">[1]расчетный!S33+'[1]регулируемые составляющие'!$C$11+'[1]регулируемые составляющие'!$E$6+'[1]регулируемые составляющие'!$C$14</f>
        <v>5713.3</v>
      </c>
      <c r="T163" s="59">
        <f ca="1">[1]расчетный!T33+'[1]регулируемые составляющие'!$C$11+'[1]регулируемые составляющие'!$E$6+'[1]регулируемые составляющие'!$C$14</f>
        <v>5737.36</v>
      </c>
      <c r="U163" s="59">
        <f ca="1">[1]расчетный!U33+'[1]регулируемые составляющие'!$C$11+'[1]регулируемые составляющие'!$E$6+'[1]регулируемые составляющие'!$C$14</f>
        <v>5678.22</v>
      </c>
      <c r="V163" s="59">
        <f ca="1">[1]расчетный!V33+'[1]регулируемые составляющие'!$C$11+'[1]регулируемые составляющие'!$E$6+'[1]регулируемые составляющие'!$C$14</f>
        <v>5640.45</v>
      </c>
      <c r="W163" s="59">
        <f ca="1">[1]расчетный!W33+'[1]регулируемые составляющие'!$C$11+'[1]регулируемые составляющие'!$E$6+'[1]регулируемые составляющие'!$C$14</f>
        <v>5638.45</v>
      </c>
      <c r="X163" s="59">
        <f ca="1">[1]расчетный!X33+'[1]регулируемые составляющие'!$C$11+'[1]регулируемые составляющие'!$E$6+'[1]регулируемые составляющие'!$C$14</f>
        <v>5463.5199999999995</v>
      </c>
      <c r="Y163" s="59">
        <f ca="1">[1]расчетный!Y33+'[1]регулируемые составляющие'!$C$11+'[1]регулируемые составляющие'!$E$6+'[1]регулируемые составляющие'!$C$14</f>
        <v>5196.17</v>
      </c>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row>
    <row r="164" spans="1:75" ht="12" x14ac:dyDescent="0.2">
      <c r="A164" s="58">
        <v>15</v>
      </c>
      <c r="B164" s="59">
        <f ca="1">[1]расчетный!B34+'[1]регулируемые составляющие'!$C$11+'[1]регулируемые составляющие'!$E$6+'[1]регулируемые составляющие'!$C$14</f>
        <v>5117.5999999999995</v>
      </c>
      <c r="C164" s="59">
        <f ca="1">[1]расчетный!C34+'[1]регулируемые составляющие'!$C$11+'[1]регулируемые составляющие'!$E$6+'[1]регулируемые составляющие'!$C$14</f>
        <v>5019.17</v>
      </c>
      <c r="D164" s="59">
        <f ca="1">[1]расчетный!D34+'[1]регулируемые составляющие'!$C$11+'[1]регулируемые составляющие'!$E$6+'[1]регулируемые составляющие'!$C$14</f>
        <v>4985.87</v>
      </c>
      <c r="E164" s="59">
        <f ca="1">[1]расчетный!E34+'[1]регулируемые составляющие'!$C$11+'[1]регулируемые составляющие'!$E$6+'[1]регулируемые составляющие'!$C$14</f>
        <v>4971.1400000000003</v>
      </c>
      <c r="F164" s="59">
        <f ca="1">[1]расчетный!F34+'[1]регулируемые составляющие'!$C$11+'[1]регулируемые составляющие'!$E$6+'[1]регулируемые составляющие'!$C$14</f>
        <v>4987.4399999999996</v>
      </c>
      <c r="G164" s="59">
        <f ca="1">[1]расчетный!G34+'[1]регулируемые составляющие'!$C$11+'[1]регулируемые составляющие'!$E$6+'[1]регулируемые составляющие'!$C$14</f>
        <v>5020.1899999999996</v>
      </c>
      <c r="H164" s="59">
        <f ca="1">[1]расчетный!H34+'[1]регулируемые составляющие'!$C$11+'[1]регулируемые составляющие'!$E$6+'[1]регулируемые составляющие'!$C$14</f>
        <v>5005.21</v>
      </c>
      <c r="I164" s="59">
        <f ca="1">[1]расчетный!I34+'[1]регулируемые составляющие'!$C$11+'[1]регулируемые составляющие'!$E$6+'[1]регулируемые составляющие'!$C$14</f>
        <v>5088.63</v>
      </c>
      <c r="J164" s="59">
        <f ca="1">[1]расчетный!J34+'[1]регулируемые составляющие'!$C$11+'[1]регулируемые составляющие'!$E$6+'[1]регулируемые составляющие'!$C$14</f>
        <v>5456.5199999999995</v>
      </c>
      <c r="K164" s="59">
        <f ca="1">[1]расчетный!K34+'[1]регулируемые составляющие'!$C$11+'[1]регулируемые составляющие'!$E$6+'[1]регулируемые составляющие'!$C$14</f>
        <v>5565.88</v>
      </c>
      <c r="L164" s="59">
        <f ca="1">[1]расчетный!L34+'[1]регулируемые составляющие'!$C$11+'[1]регулируемые составляющие'!$E$6+'[1]регулируемые составляющие'!$C$14</f>
        <v>5609.46</v>
      </c>
      <c r="M164" s="59">
        <f ca="1">[1]расчетный!M34+'[1]регулируемые составляющие'!$C$11+'[1]регулируемые составляющие'!$E$6+'[1]регулируемые составляющие'!$C$14</f>
        <v>5623.24</v>
      </c>
      <c r="N164" s="59">
        <f ca="1">[1]расчетный!N34+'[1]регулируемые составляющие'!$C$11+'[1]регулируемые составляющие'!$E$6+'[1]регулируемые составляющие'!$C$14</f>
        <v>5617.5099999999993</v>
      </c>
      <c r="O164" s="59">
        <f ca="1">[1]расчетный!O34+'[1]регулируемые составляющие'!$C$11+'[1]регулируемые составляющие'!$E$6+'[1]регулируемые составляющие'!$C$14</f>
        <v>5620.7699999999995</v>
      </c>
      <c r="P164" s="59">
        <f ca="1">[1]расчетный!P34+'[1]регулируемые составляющие'!$C$11+'[1]регулируемые составляющие'!$E$6+'[1]регулируемые составляющие'!$C$14</f>
        <v>5622.28</v>
      </c>
      <c r="Q164" s="59">
        <f ca="1">[1]расчетный!Q34+'[1]регулируемые составляющие'!$C$11+'[1]регулируемые составляющие'!$E$6+'[1]регулируемые составляющие'!$C$14</f>
        <v>5612.87</v>
      </c>
      <c r="R164" s="59">
        <f ca="1">[1]расчетный!R34+'[1]регулируемые составляющие'!$C$11+'[1]регулируемые составляющие'!$E$6+'[1]регулируемые составляющие'!$C$14</f>
        <v>5624.3200000000006</v>
      </c>
      <c r="S164" s="59">
        <f ca="1">[1]расчетный!S34+'[1]регулируемые составляющие'!$C$11+'[1]регулируемые составляющие'!$E$6+'[1]регулируемые составляющие'!$C$14</f>
        <v>5700.78</v>
      </c>
      <c r="T164" s="59">
        <f ca="1">[1]расчетный!T34+'[1]регулируемые составляющие'!$C$11+'[1]регулируемые составляющие'!$E$6+'[1]регулируемые составляющие'!$C$14</f>
        <v>5746.9800000000005</v>
      </c>
      <c r="U164" s="59">
        <f ca="1">[1]расчетный!U34+'[1]регулируемые составляющие'!$C$11+'[1]регулируемые составляющие'!$E$6+'[1]регулируемые составляющие'!$C$14</f>
        <v>5652.72</v>
      </c>
      <c r="V164" s="59">
        <f ca="1">[1]расчетный!V34+'[1]регулируемые составляющие'!$C$11+'[1]регулируемые составляющие'!$E$6+'[1]регулируемые составляющие'!$C$14</f>
        <v>5612.4299999999994</v>
      </c>
      <c r="W164" s="59">
        <f ca="1">[1]расчетный!W34+'[1]регулируемые составляющие'!$C$11+'[1]регулируемые составляющие'!$E$6+'[1]регулируемые составляющие'!$C$14</f>
        <v>5603.61</v>
      </c>
      <c r="X164" s="59">
        <f ca="1">[1]расчетный!X34+'[1]регулируемые составляющие'!$C$11+'[1]регулируемые составляющие'!$E$6+'[1]регулируемые составляющие'!$C$14</f>
        <v>5462.29</v>
      </c>
      <c r="Y164" s="59">
        <f ca="1">[1]расчетный!Y34+'[1]регулируемые составляющие'!$C$11+'[1]регулируемые составляющие'!$E$6+'[1]регулируемые составляющие'!$C$14</f>
        <v>5176.5199999999995</v>
      </c>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row>
    <row r="165" spans="1:75" ht="12" x14ac:dyDescent="0.2">
      <c r="A165" s="58">
        <v>16</v>
      </c>
      <c r="B165" s="59">
        <f ca="1">[1]расчетный!B35+'[1]регулируемые составляющие'!$C$11+'[1]регулируемые составляющие'!$E$6+'[1]регулируемые составляющие'!$C$14</f>
        <v>5112.9399999999996</v>
      </c>
      <c r="C165" s="59">
        <f ca="1">[1]расчетный!C35+'[1]регулируемые составляющие'!$C$11+'[1]регулируемые составляющие'!$E$6+'[1]регулируемые составляющие'!$C$14</f>
        <v>5054.5700000000006</v>
      </c>
      <c r="D165" s="59">
        <f ca="1">[1]расчетный!D35+'[1]регулируемые составляющие'!$C$11+'[1]регулируемые составляющие'!$E$6+'[1]регулируемые составляющие'!$C$14</f>
        <v>4994.16</v>
      </c>
      <c r="E165" s="59">
        <f ca="1">[1]расчетный!E35+'[1]регулируемые составляющие'!$C$11+'[1]регулируемые составляющие'!$E$6+'[1]регулируемые составляющие'!$C$14</f>
        <v>4981.38</v>
      </c>
      <c r="F165" s="59">
        <f ca="1">[1]расчетный!F35+'[1]регулируемые составляющие'!$C$11+'[1]регулируемые составляющие'!$E$6+'[1]регулируемые составляющие'!$C$14</f>
        <v>5013.38</v>
      </c>
      <c r="G165" s="59">
        <f ca="1">[1]расчетный!G35+'[1]регулируемые составляющие'!$C$11+'[1]регулируемые составляющие'!$E$6+'[1]регулируемые составляющие'!$C$14</f>
        <v>5199.95</v>
      </c>
      <c r="H165" s="59">
        <f ca="1">[1]расчетный!H35+'[1]регулируемые составляющие'!$C$11+'[1]регулируемые составляющие'!$E$6+'[1]регулируемые составляющие'!$C$14</f>
        <v>5402.1500000000005</v>
      </c>
      <c r="I165" s="59">
        <f ca="1">[1]расчетный!I35+'[1]регулируемые составляющие'!$C$11+'[1]регулируемые составляющие'!$E$6+'[1]регулируемые составляющие'!$C$14</f>
        <v>5580.58</v>
      </c>
      <c r="J165" s="59">
        <f ca="1">[1]расчетный!J35+'[1]регулируемые составляющие'!$C$11+'[1]регулируемые составляющие'!$E$6+'[1]регулируемые составляющие'!$C$14</f>
        <v>5790.46</v>
      </c>
      <c r="K165" s="59">
        <f ca="1">[1]расчетный!K35+'[1]регулируемые составляющие'!$C$11+'[1]регулируемые составляющие'!$E$6+'[1]регулируемые составляющие'!$C$14</f>
        <v>5779.24</v>
      </c>
      <c r="L165" s="59">
        <f ca="1">[1]расчетный!L35+'[1]регулируемые составляющие'!$C$11+'[1]регулируемые составляющие'!$E$6+'[1]регулируемые составляющие'!$C$14</f>
        <v>5738.04</v>
      </c>
      <c r="M165" s="59">
        <f ca="1">[1]расчетный!M35+'[1]регулируемые составляющие'!$C$11+'[1]регулируемые составляющие'!$E$6+'[1]регулируемые составляющие'!$C$14</f>
        <v>5831.71</v>
      </c>
      <c r="N165" s="59">
        <f ca="1">[1]расчетный!N35+'[1]регулируемые составляющие'!$C$11+'[1]регулируемые составляющие'!$E$6+'[1]регулируемые составляющие'!$C$14</f>
        <v>5874.19</v>
      </c>
      <c r="O165" s="59">
        <f ca="1">[1]расчетный!O35+'[1]регулируемые составляющие'!$C$11+'[1]регулируемые составляющие'!$E$6+'[1]регулируемые составляющие'!$C$14</f>
        <v>5890.28</v>
      </c>
      <c r="P165" s="59">
        <f ca="1">[1]расчетный!P35+'[1]регулируемые составляющие'!$C$11+'[1]регулируемые составляющие'!$E$6+'[1]регулируемые составляющие'!$C$14</f>
        <v>5884.28</v>
      </c>
      <c r="Q165" s="59">
        <f ca="1">[1]расчетный!Q35+'[1]регулируемые составляющие'!$C$11+'[1]регулируемые составляющие'!$E$6+'[1]регулируемые составляющие'!$C$14</f>
        <v>5860.87</v>
      </c>
      <c r="R165" s="59">
        <f ca="1">[1]расчетный!R35+'[1]регулируемые составляющие'!$C$11+'[1]регулируемые составляющие'!$E$6+'[1]регулируемые составляющие'!$C$14</f>
        <v>5861.9800000000005</v>
      </c>
      <c r="S165" s="59">
        <f ca="1">[1]расчетный!S35+'[1]регулируемые составляющие'!$C$11+'[1]регулируемые составляющие'!$E$6+'[1]регулируемые составляющие'!$C$14</f>
        <v>5799.63</v>
      </c>
      <c r="T165" s="59">
        <f ca="1">[1]расчетный!T35+'[1]регулируемые составляющие'!$C$11+'[1]регулируемые составляющие'!$E$6+'[1]регулируемые составляющие'!$C$14</f>
        <v>5683.06</v>
      </c>
      <c r="U165" s="59">
        <f ca="1">[1]расчетный!U35+'[1]регулируемые составляющие'!$C$11+'[1]регулируемые составляющие'!$E$6+'[1]регулируемые составляющие'!$C$14</f>
        <v>5668.39</v>
      </c>
      <c r="V165" s="59">
        <f ca="1">[1]расчетный!V35+'[1]регулируемые составляющие'!$C$11+'[1]регулируемые составляющие'!$E$6+'[1]регулируемые составляющие'!$C$14</f>
        <v>5763.2</v>
      </c>
      <c r="W165" s="59">
        <f ca="1">[1]расчетный!W35+'[1]регулируемые составляющие'!$C$11+'[1]регулируемые составляющие'!$E$6+'[1]регулируемые составляющие'!$C$14</f>
        <v>5621.1799999999994</v>
      </c>
      <c r="X165" s="59">
        <f ca="1">[1]расчетный!X35+'[1]регулируемые составляющие'!$C$11+'[1]регулируемые составляющие'!$E$6+'[1]регулируемые составляющие'!$C$14</f>
        <v>5407.7</v>
      </c>
      <c r="Y165" s="59">
        <f ca="1">[1]расчетный!Y35+'[1]регулируемые составляющие'!$C$11+'[1]регулируемые составляющие'!$E$6+'[1]регулируемые составляющие'!$C$14</f>
        <v>5116.1099999999997</v>
      </c>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row>
    <row r="166" spans="1:75" ht="12" x14ac:dyDescent="0.2">
      <c r="A166" s="58">
        <v>17</v>
      </c>
      <c r="B166" s="59">
        <f ca="1">[1]расчетный!B36+'[1]регулируемые составляющие'!$C$11+'[1]регулируемые составляющие'!$E$6+'[1]регулируемые составляющие'!$C$14</f>
        <v>5006.3599999999997</v>
      </c>
      <c r="C166" s="59">
        <f ca="1">[1]расчетный!C36+'[1]регулируемые составляющие'!$C$11+'[1]регулируемые составляющие'!$E$6+'[1]регулируемые составляющие'!$C$14</f>
        <v>4952.59</v>
      </c>
      <c r="D166" s="59">
        <f ca="1">[1]расчетный!D36+'[1]регулируемые составляющие'!$C$11+'[1]регулируемые составляющие'!$E$6+'[1]регулируемые составляющие'!$C$14</f>
        <v>4912.49</v>
      </c>
      <c r="E166" s="59">
        <f ca="1">[1]расчетный!E36+'[1]регулируемые составляющие'!$C$11+'[1]регулируемые составляющие'!$E$6+'[1]регулируемые составляющие'!$C$14</f>
        <v>4911.59</v>
      </c>
      <c r="F166" s="59">
        <f ca="1">[1]расчетный!F36+'[1]регулируемые составляющие'!$C$11+'[1]регулируемые составляющие'!$E$6+'[1]регулируемые составляющие'!$C$14</f>
        <v>4950.4800000000005</v>
      </c>
      <c r="G166" s="59">
        <f ca="1">[1]расчетный!G36+'[1]регулируемые составляющие'!$C$11+'[1]регулируемые составляющие'!$E$6+'[1]регулируемые составляющие'!$C$14</f>
        <v>5085.97</v>
      </c>
      <c r="H166" s="59">
        <f ca="1">[1]расчетный!H36+'[1]регулируемые составляющие'!$C$11+'[1]регулируемые составляющие'!$E$6+'[1]регулируемые составляющие'!$C$14</f>
        <v>5203.38</v>
      </c>
      <c r="I166" s="59">
        <f ca="1">[1]расчетный!I36+'[1]регулируемые составляющие'!$C$11+'[1]регулируемые составляющие'!$E$6+'[1]регулируемые составляющие'!$C$14</f>
        <v>5518.66</v>
      </c>
      <c r="J166" s="59">
        <f ca="1">[1]расчетный!J36+'[1]регулируемые составляющие'!$C$11+'[1]регулируемые составляющие'!$E$6+'[1]регулируемые составляющие'!$C$14</f>
        <v>5746.31</v>
      </c>
      <c r="K166" s="59">
        <f ca="1">[1]расчетный!K36+'[1]регулируемые составляющие'!$C$11+'[1]регулируемые составляющие'!$E$6+'[1]регулируемые составляющие'!$C$14</f>
        <v>5595.37</v>
      </c>
      <c r="L166" s="59">
        <f ca="1">[1]расчетный!L36+'[1]регулируемые составляющие'!$C$11+'[1]регулируемые составляющие'!$E$6+'[1]регулируемые составляющие'!$C$14</f>
        <v>5553.5</v>
      </c>
      <c r="M166" s="59">
        <f ca="1">[1]расчетный!M36+'[1]регулируемые составляющие'!$C$11+'[1]регулируемые составляющие'!$E$6+'[1]регулируемые составляющие'!$C$14</f>
        <v>5664.63</v>
      </c>
      <c r="N166" s="59">
        <f ca="1">[1]расчетный!N36+'[1]регулируемые составляющие'!$C$11+'[1]регулируемые составляющие'!$E$6+'[1]регулируемые составляющие'!$C$14</f>
        <v>5793.29</v>
      </c>
      <c r="O166" s="59">
        <f ca="1">[1]расчетный!O36+'[1]регулируемые составляющие'!$C$11+'[1]регулируемые составляющие'!$E$6+'[1]регулируемые составляющие'!$C$14</f>
        <v>5811.5199999999995</v>
      </c>
      <c r="P166" s="59">
        <f ca="1">[1]расчетный!P36+'[1]регулируемые составляющие'!$C$11+'[1]регулируемые составляющие'!$E$6+'[1]регулируемые составляющие'!$C$14</f>
        <v>5820.2599999999993</v>
      </c>
      <c r="Q166" s="59">
        <f ca="1">[1]расчетный!Q36+'[1]регулируемые составляющие'!$C$11+'[1]регулируемые составляющие'!$E$6+'[1]регулируемые составляющие'!$C$14</f>
        <v>5813.54</v>
      </c>
      <c r="R166" s="59">
        <f ca="1">[1]расчетный!R36+'[1]регулируемые составляющие'!$C$11+'[1]регулируемые составляющие'!$E$6+'[1]регулируемые составляющие'!$C$14</f>
        <v>5800.03</v>
      </c>
      <c r="S166" s="59">
        <f ca="1">[1]расчетный!S36+'[1]регулируемые составляющие'!$C$11+'[1]регулируемые составляющие'!$E$6+'[1]регулируемые составляющие'!$C$14</f>
        <v>5752.69</v>
      </c>
      <c r="T166" s="59">
        <f ca="1">[1]расчетный!T36+'[1]регулируемые составляющие'!$C$11+'[1]регулируемые составляющие'!$E$6+'[1]регулируемые составляющие'!$C$14</f>
        <v>5652</v>
      </c>
      <c r="U166" s="59">
        <f ca="1">[1]расчетный!U36+'[1]регулируемые составляющие'!$C$11+'[1]регулируемые составляющие'!$E$6+'[1]регулируемые составляющие'!$C$14</f>
        <v>5655.5</v>
      </c>
      <c r="V166" s="59">
        <f ca="1">[1]расчетный!V36+'[1]регулируемые составляющие'!$C$11+'[1]регулируемые составляющие'!$E$6+'[1]регулируемые составляющие'!$C$14</f>
        <v>5761.83</v>
      </c>
      <c r="W166" s="59">
        <f ca="1">[1]расчетный!W36+'[1]регулируемые составляющие'!$C$11+'[1]регулируемые составляющие'!$E$6+'[1]регулируемые составляющие'!$C$14</f>
        <v>5637.45</v>
      </c>
      <c r="X166" s="59">
        <f ca="1">[1]расчетный!X36+'[1]регулируемые составляющие'!$C$11+'[1]регулируемые составляющие'!$E$6+'[1]регулируемые составляющие'!$C$14</f>
        <v>5426.37</v>
      </c>
      <c r="Y166" s="59">
        <f ca="1">[1]расчетный!Y36+'[1]регулируемые составляющие'!$C$11+'[1]регулируемые составляющие'!$E$6+'[1]регулируемые составляющие'!$C$14</f>
        <v>5179.4299999999994</v>
      </c>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row>
    <row r="167" spans="1:75" ht="12" x14ac:dyDescent="0.2">
      <c r="A167" s="58">
        <v>18</v>
      </c>
      <c r="B167" s="59">
        <f ca="1">[1]расчетный!B37+'[1]регулируемые составляющие'!$C$11+'[1]регулируемые составляющие'!$E$6+'[1]регулируемые составляющие'!$C$14</f>
        <v>5002.2300000000005</v>
      </c>
      <c r="C167" s="59">
        <f ca="1">[1]расчетный!C37+'[1]регулируемые составляющие'!$C$11+'[1]регулируемые составляющие'!$E$6+'[1]регулируемые составляющие'!$C$14</f>
        <v>4939.05</v>
      </c>
      <c r="D167" s="59">
        <f ca="1">[1]расчетный!D37+'[1]регулируемые составляющие'!$C$11+'[1]регулируемые составляющие'!$E$6+'[1]регулируемые составляющие'!$C$14</f>
        <v>4921.7599999999993</v>
      </c>
      <c r="E167" s="59">
        <f ca="1">[1]расчетный!E37+'[1]регулируемые составляющие'!$C$11+'[1]регулируемые составляющие'!$E$6+'[1]регулируемые составляющие'!$C$14</f>
        <v>4939.7599999999993</v>
      </c>
      <c r="F167" s="59">
        <f ca="1">[1]расчетный!F37+'[1]регулируемые составляющие'!$C$11+'[1]регулируемые составляющие'!$E$6+'[1]регулируемые составляющие'!$C$14</f>
        <v>4996.37</v>
      </c>
      <c r="G167" s="59">
        <f ca="1">[1]расчетный!G37+'[1]регулируемые составляющие'!$C$11+'[1]регулируемые составляющие'!$E$6+'[1]регулируемые составляющие'!$C$14</f>
        <v>5089.1500000000005</v>
      </c>
      <c r="H167" s="59">
        <f ca="1">[1]расчетный!H37+'[1]регулируемые составляющие'!$C$11+'[1]регулируемые составляющие'!$E$6+'[1]регулируемые составляющие'!$C$14</f>
        <v>5249.8499999999995</v>
      </c>
      <c r="I167" s="59">
        <f ca="1">[1]расчетный!I37+'[1]регулируемые составляющие'!$C$11+'[1]регулируемые составляющие'!$E$6+'[1]регулируемые составляющие'!$C$14</f>
        <v>5519.2699999999995</v>
      </c>
      <c r="J167" s="59">
        <f ca="1">[1]расчетный!J37+'[1]регулируемые составляющие'!$C$11+'[1]регулируемые составляющие'!$E$6+'[1]регулируемые составляющие'!$C$14</f>
        <v>5634.49</v>
      </c>
      <c r="K167" s="59">
        <f ca="1">[1]расчетный!K37+'[1]регулируемые составляющие'!$C$11+'[1]регулируемые составляющие'!$E$6+'[1]регулируемые составляющие'!$C$14</f>
        <v>5519.3499999999995</v>
      </c>
      <c r="L167" s="59">
        <f ca="1">[1]расчетный!L37+'[1]регулируемые составляющие'!$C$11+'[1]регулируемые составляющие'!$E$6+'[1]регулируемые составляющие'!$C$14</f>
        <v>5516.11</v>
      </c>
      <c r="M167" s="59">
        <f ca="1">[1]расчетный!M37+'[1]регулируемые составляющие'!$C$11+'[1]регулируемые составляющие'!$E$6+'[1]регулируемые составляющие'!$C$14</f>
        <v>5760.0199999999995</v>
      </c>
      <c r="N167" s="59">
        <f ca="1">[1]расчетный!N37+'[1]регулируемые составляющие'!$C$11+'[1]регулируемые составляющие'!$E$6+'[1]регулируемые составляющие'!$C$14</f>
        <v>5764.94</v>
      </c>
      <c r="O167" s="59">
        <f ca="1">[1]расчетный!O37+'[1]регулируемые составляющие'!$C$11+'[1]регулируемые составляющие'!$E$6+'[1]регулируемые составляющие'!$C$14</f>
        <v>5759.64</v>
      </c>
      <c r="P167" s="59">
        <f ca="1">[1]расчетный!P37+'[1]регулируемые составляющие'!$C$11+'[1]регулируемые составляющие'!$E$6+'[1]регулируемые составляющие'!$C$14</f>
        <v>5780.64</v>
      </c>
      <c r="Q167" s="59">
        <f ca="1">[1]расчетный!Q37+'[1]регулируемые составляющие'!$C$11+'[1]регулируемые составляющие'!$E$6+'[1]регулируемые составляющие'!$C$14</f>
        <v>5776.08</v>
      </c>
      <c r="R167" s="59">
        <f ca="1">[1]расчетный!R37+'[1]регулируемые составляющие'!$C$11+'[1]регулируемые составляющие'!$E$6+'[1]регулируемые составляющие'!$C$14</f>
        <v>5775.41</v>
      </c>
      <c r="S167" s="59">
        <f ca="1">[1]расчетный!S37+'[1]регулируемые составляющие'!$C$11+'[1]регулируемые составляющие'!$E$6+'[1]регулируемые составляющие'!$C$14</f>
        <v>5526.22</v>
      </c>
      <c r="T167" s="59">
        <f ca="1">[1]расчетный!T37+'[1]регулируемые составляющие'!$C$11+'[1]регулируемые составляющие'!$E$6+'[1]регулируемые составляющие'!$C$14</f>
        <v>5533.97</v>
      </c>
      <c r="U167" s="59">
        <f ca="1">[1]расчетный!U37+'[1]регулируемые составляющие'!$C$11+'[1]регулируемые составляющие'!$E$6+'[1]регулируемые составляющие'!$C$14</f>
        <v>5562.04</v>
      </c>
      <c r="V167" s="59">
        <f ca="1">[1]расчетный!V37+'[1]регулируемые составляющие'!$C$11+'[1]регулируемые составляющие'!$E$6+'[1]регулируемые составляющие'!$C$14</f>
        <v>5707.7699999999995</v>
      </c>
      <c r="W167" s="59">
        <f ca="1">[1]расчетный!W37+'[1]регулируемые составляющие'!$C$11+'[1]регулируемые составляющие'!$E$6+'[1]регулируемые составляющие'!$C$14</f>
        <v>5590.88</v>
      </c>
      <c r="X167" s="59">
        <f ca="1">[1]расчетный!X37+'[1]регулируемые составляющие'!$C$11+'[1]регулируемые составляющие'!$E$6+'[1]регулируемые составляющие'!$C$14</f>
        <v>5333.19</v>
      </c>
      <c r="Y167" s="59">
        <f ca="1">[1]расчетный!Y37+'[1]регулируемые составляющие'!$C$11+'[1]регулируемые составляющие'!$E$6+'[1]регулируемые составляющие'!$C$14</f>
        <v>5108.2300000000005</v>
      </c>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row>
    <row r="168" spans="1:75" ht="12" x14ac:dyDescent="0.2">
      <c r="A168" s="58">
        <v>19</v>
      </c>
      <c r="B168" s="59">
        <f ca="1">[1]расчетный!B38+'[1]регулируемые составляющие'!$C$11+'[1]регулируемые составляющие'!$E$6+'[1]регулируемые составляющие'!$C$14</f>
        <v>5005.46</v>
      </c>
      <c r="C168" s="59">
        <f ca="1">[1]расчетный!C38+'[1]регулируемые составляющие'!$C$11+'[1]регулируемые составляющие'!$E$6+'[1]регулируемые составляющие'!$C$14</f>
        <v>4921.8499999999995</v>
      </c>
      <c r="D168" s="59">
        <f ca="1">[1]расчетный!D38+'[1]регулируемые составляющие'!$C$11+'[1]регулируемые составляющие'!$E$6+'[1]регулируемые составляющие'!$C$14</f>
        <v>4911.7300000000005</v>
      </c>
      <c r="E168" s="59">
        <f ca="1">[1]расчетный!E38+'[1]регулируемые составляющие'!$C$11+'[1]регулируемые составляющие'!$E$6+'[1]регулируемые составляющие'!$C$14</f>
        <v>4913.1500000000005</v>
      </c>
      <c r="F168" s="59">
        <f ca="1">[1]расчетный!F38+'[1]регулируемые составляющие'!$C$11+'[1]регулируемые составляющие'!$E$6+'[1]регулируемые составляющие'!$C$14</f>
        <v>4966.71</v>
      </c>
      <c r="G168" s="59">
        <f ca="1">[1]расчетный!G38+'[1]регулируемые составляющие'!$C$11+'[1]регулируемые составляющие'!$E$6+'[1]регулируемые составляющие'!$C$14</f>
        <v>5080.99</v>
      </c>
      <c r="H168" s="59">
        <f ca="1">[1]расчетный!H38+'[1]регулируемые составляющие'!$C$11+'[1]регулируемые составляющие'!$E$6+'[1]регулируемые составляющие'!$C$14</f>
        <v>5304.69</v>
      </c>
      <c r="I168" s="59">
        <f ca="1">[1]расчетный!I38+'[1]регулируемые составляющие'!$C$11+'[1]регулируемые составляющие'!$E$6+'[1]регулируемые составляющие'!$C$14</f>
        <v>5540.05</v>
      </c>
      <c r="J168" s="59">
        <f ca="1">[1]расчетный!J38+'[1]регулируемые составляющие'!$C$11+'[1]регулируемые составляющие'!$E$6+'[1]регулируемые составляющие'!$C$14</f>
        <v>5702.67</v>
      </c>
      <c r="K168" s="59">
        <f ca="1">[1]расчетный!K38+'[1]регулируемые составляющие'!$C$11+'[1]регулируемые составляющие'!$E$6+'[1]регулируемые составляющие'!$C$14</f>
        <v>5698.39</v>
      </c>
      <c r="L168" s="59">
        <f ca="1">[1]расчетный!L38+'[1]регулируемые составляющие'!$C$11+'[1]регулируемые составляющие'!$E$6+'[1]регулируемые составляющие'!$C$14</f>
        <v>5707.3499999999995</v>
      </c>
      <c r="M168" s="59">
        <f ca="1">[1]расчетный!M38+'[1]регулируемые составляющие'!$C$11+'[1]регулируемые составляющие'!$E$6+'[1]регулируемые составляющие'!$C$14</f>
        <v>5751.2</v>
      </c>
      <c r="N168" s="59">
        <f ca="1">[1]расчетный!N38+'[1]регулируемые составляющие'!$C$11+'[1]регулируемые составляющие'!$E$6+'[1]регулируемые составляющие'!$C$14</f>
        <v>5783.91</v>
      </c>
      <c r="O168" s="59">
        <f ca="1">[1]расчетный!O38+'[1]регулируемые составляющие'!$C$11+'[1]регулируемые составляющие'!$E$6+'[1]регулируемые составляющие'!$C$14</f>
        <v>5795.8499999999995</v>
      </c>
      <c r="P168" s="59">
        <f ca="1">[1]расчетный!P38+'[1]регулируемые составляющие'!$C$11+'[1]регулируемые составляющие'!$E$6+'[1]регулируемые составляющие'!$C$14</f>
        <v>5795.0999999999995</v>
      </c>
      <c r="Q168" s="59">
        <f ca="1">[1]расчетный!Q38+'[1]регулируемые составляющие'!$C$11+'[1]регулируемые составляющие'!$E$6+'[1]регулируемые составляющие'!$C$14</f>
        <v>5783.81</v>
      </c>
      <c r="R168" s="59">
        <f ca="1">[1]расчетный!R38+'[1]регулируемые составляющие'!$C$11+'[1]регулируемые составляющие'!$E$6+'[1]регулируемые составляющие'!$C$14</f>
        <v>5782.7300000000005</v>
      </c>
      <c r="S168" s="59">
        <f ca="1">[1]расчетный!S38+'[1]регулируемые составляющие'!$C$11+'[1]регулируемые составляющие'!$E$6+'[1]регулируемые составляющие'!$C$14</f>
        <v>5684.94</v>
      </c>
      <c r="T168" s="59">
        <f ca="1">[1]расчетный!T38+'[1]регулируемые составляющие'!$C$11+'[1]регулируемые составляющие'!$E$6+'[1]регулируемые составляющие'!$C$14</f>
        <v>5690.8499999999995</v>
      </c>
      <c r="U168" s="59">
        <f ca="1">[1]расчетный!U38+'[1]регулируемые составляющие'!$C$11+'[1]регулируемые составляющие'!$E$6+'[1]регулируемые составляющие'!$C$14</f>
        <v>5700.4299999999994</v>
      </c>
      <c r="V168" s="59">
        <f ca="1">[1]расчетный!V38+'[1]регулируемые составляющие'!$C$11+'[1]регулируемые составляющие'!$E$6+'[1]регулируемые составляющие'!$C$14</f>
        <v>5722.21</v>
      </c>
      <c r="W168" s="59">
        <f ca="1">[1]расчетный!W38+'[1]регулируемые составляющие'!$C$11+'[1]регулируемые составляющие'!$E$6+'[1]регулируемые составляющие'!$C$14</f>
        <v>5610.49</v>
      </c>
      <c r="X168" s="59">
        <f ca="1">[1]расчетный!X38+'[1]регулируемые составляющие'!$C$11+'[1]регулируемые составляющие'!$E$6+'[1]регулируемые составляющие'!$C$14</f>
        <v>5432.7</v>
      </c>
      <c r="Y168" s="59">
        <f ca="1">[1]расчетный!Y38+'[1]регулируемые составляющие'!$C$11+'[1]регулируемые составляющие'!$E$6+'[1]регулируемые составляющие'!$C$14</f>
        <v>5209.6899999999996</v>
      </c>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row>
    <row r="169" spans="1:75" ht="12" x14ac:dyDescent="0.2">
      <c r="A169" s="58">
        <v>20</v>
      </c>
      <c r="B169" s="59">
        <f ca="1">[1]расчетный!B39+'[1]регулируемые составляющие'!$C$11+'[1]регулируемые составляющие'!$E$6+'[1]регулируемые составляющие'!$C$14</f>
        <v>5005.6099999999997</v>
      </c>
      <c r="C169" s="59">
        <f ca="1">[1]расчетный!C39+'[1]регулируемые составляющие'!$C$11+'[1]регулируемые составляющие'!$E$6+'[1]регулируемые составляющие'!$C$14</f>
        <v>4934.8599999999997</v>
      </c>
      <c r="D169" s="59">
        <f ca="1">[1]расчетный!D39+'[1]регулируемые составляющие'!$C$11+'[1]регулируемые составляющие'!$E$6+'[1]регулируемые составляющие'!$C$14</f>
        <v>4914.6400000000003</v>
      </c>
      <c r="E169" s="59">
        <f ca="1">[1]расчетный!E39+'[1]регулируемые составляющие'!$C$11+'[1]регулируемые составляющие'!$E$6+'[1]регулируемые составляющие'!$C$14</f>
        <v>4921.33</v>
      </c>
      <c r="F169" s="59">
        <f ca="1">[1]расчетный!F39+'[1]регулируемые составляющие'!$C$11+'[1]регулируемые составляющие'!$E$6+'[1]регулируемые составляющие'!$C$14</f>
        <v>4984.1799999999994</v>
      </c>
      <c r="G169" s="59">
        <f ca="1">[1]расчетный!G39+'[1]регулируемые составляющие'!$C$11+'[1]регулируемые составляющие'!$E$6+'[1]регулируемые составляющие'!$C$14</f>
        <v>5076.7300000000005</v>
      </c>
      <c r="H169" s="59">
        <f ca="1">[1]расчетный!H39+'[1]регулируемые составляющие'!$C$11+'[1]регулируемые составляющие'!$E$6+'[1]регулируемые составляющие'!$C$14</f>
        <v>5289.74</v>
      </c>
      <c r="I169" s="59">
        <f ca="1">[1]расчетный!I39+'[1]регулируемые составляющие'!$C$11+'[1]регулируемые составляющие'!$E$6+'[1]регулируемые составляющие'!$C$14</f>
        <v>5548.81</v>
      </c>
      <c r="J169" s="59">
        <f ca="1">[1]расчетный!J39+'[1]регулируемые составляющие'!$C$11+'[1]регулируемые составляющие'!$E$6+'[1]регулируемые составляющие'!$C$14</f>
        <v>5731.24</v>
      </c>
      <c r="K169" s="59">
        <f ca="1">[1]расчетный!K39+'[1]регулируемые составляющие'!$C$11+'[1]регулируемые составляющие'!$E$6+'[1]регулируемые составляющие'!$C$14</f>
        <v>5636.72</v>
      </c>
      <c r="L169" s="59">
        <f ca="1">[1]расчетный!L39+'[1]регулируемые составляющие'!$C$11+'[1]регулируемые составляющие'!$E$6+'[1]регулируемые составляющие'!$C$14</f>
        <v>5618.16</v>
      </c>
      <c r="M169" s="59">
        <f ca="1">[1]расчетный!M39+'[1]регулируемые составляющие'!$C$11+'[1]регулируемые составляющие'!$E$6+'[1]регулируемые составляющие'!$C$14</f>
        <v>5812.5700000000006</v>
      </c>
      <c r="N169" s="59">
        <f ca="1">[1]расчетный!N39+'[1]регулируемые составляющие'!$C$11+'[1]регулируемые составляющие'!$E$6+'[1]регулируемые составляющие'!$C$14</f>
        <v>5798.06</v>
      </c>
      <c r="O169" s="59">
        <f ca="1">[1]расчетный!O39+'[1]регулируемые составляющие'!$C$11+'[1]регулируемые составляющие'!$E$6+'[1]регулируемые составляющие'!$C$14</f>
        <v>5820.19</v>
      </c>
      <c r="P169" s="59">
        <f ca="1">[1]расчетный!P39+'[1]регулируемые составляющие'!$C$11+'[1]регулируемые составляющие'!$E$6+'[1]регулируемые составляющие'!$C$14</f>
        <v>5826.63</v>
      </c>
      <c r="Q169" s="59">
        <f ca="1">[1]расчетный!Q39+'[1]регулируемые составляющие'!$C$11+'[1]регулируемые составляющие'!$E$6+'[1]регулируемые составляющие'!$C$14</f>
        <v>5814.88</v>
      </c>
      <c r="R169" s="59">
        <f ca="1">[1]расчетный!R39+'[1]регулируемые составляющие'!$C$11+'[1]регулируемые составляющие'!$E$6+'[1]регулируемые составляющие'!$C$14</f>
        <v>5809.7300000000005</v>
      </c>
      <c r="S169" s="59">
        <f ca="1">[1]расчетный!S39+'[1]регулируемые составляющие'!$C$11+'[1]регулируемые составляющие'!$E$6+'[1]регулируемые составляющие'!$C$14</f>
        <v>5692.67</v>
      </c>
      <c r="T169" s="59">
        <f ca="1">[1]расчетный!T39+'[1]регулируемые составляющие'!$C$11+'[1]регулируемые составляющие'!$E$6+'[1]регулируемые составляющие'!$C$14</f>
        <v>5690.4299999999994</v>
      </c>
      <c r="U169" s="59">
        <f ca="1">[1]расчетный!U39+'[1]регулируемые составляющие'!$C$11+'[1]регулируемые составляющие'!$E$6+'[1]регулируемые составляющие'!$C$14</f>
        <v>5737.36</v>
      </c>
      <c r="V169" s="59">
        <f ca="1">[1]расчетный!V39+'[1]регулируемые составляющие'!$C$11+'[1]регулируемые составляющие'!$E$6+'[1]регулируемые составляющие'!$C$14</f>
        <v>5777.22</v>
      </c>
      <c r="W169" s="59">
        <f ca="1">[1]расчетный!W39+'[1]регулируемые составляющие'!$C$11+'[1]регулируемые составляющие'!$E$6+'[1]регулируемые составляющие'!$C$14</f>
        <v>5696.74</v>
      </c>
      <c r="X169" s="59">
        <f ca="1">[1]расчетный!X39+'[1]регулируемые составляющие'!$C$11+'[1]регулируемые составляющие'!$E$6+'[1]регулируемые составляющие'!$C$14</f>
        <v>5438.42</v>
      </c>
      <c r="Y169" s="59">
        <f ca="1">[1]расчетный!Y39+'[1]регулируемые составляющие'!$C$11+'[1]регулируемые составляющие'!$E$6+'[1]регулируемые составляющие'!$C$14</f>
        <v>5193.87</v>
      </c>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row>
    <row r="170" spans="1:75" ht="12" x14ac:dyDescent="0.2">
      <c r="A170" s="58">
        <v>21</v>
      </c>
      <c r="B170" s="59">
        <f ca="1">[1]расчетный!B40+'[1]регулируемые составляющие'!$C$11+'[1]регулируемые составляющие'!$E$6+'[1]регулируемые составляющие'!$C$14</f>
        <v>5062.7</v>
      </c>
      <c r="C170" s="59">
        <f ca="1">[1]расчетный!C40+'[1]регулируемые составляющие'!$C$11+'[1]регулируемые составляющие'!$E$6+'[1]регулируемые составляющие'!$C$14</f>
        <v>5032.53</v>
      </c>
      <c r="D170" s="59">
        <f ca="1">[1]расчетный!D40+'[1]регулируемые составляющие'!$C$11+'[1]регулируемые составляющие'!$E$6+'[1]регулируемые составляющие'!$C$14</f>
        <v>4994.17</v>
      </c>
      <c r="E170" s="59">
        <f ca="1">[1]расчетный!E40+'[1]регулируемые составляющие'!$C$11+'[1]регулируемые составляющие'!$E$6+'[1]регулируемые составляющие'!$C$14</f>
        <v>4984.13</v>
      </c>
      <c r="F170" s="59">
        <f ca="1">[1]расчетный!F40+'[1]регулируемые составляющие'!$C$11+'[1]регулируемые составляющие'!$E$6+'[1]регулируемые составляющие'!$C$14</f>
        <v>4992.1799999999994</v>
      </c>
      <c r="G170" s="59">
        <f ca="1">[1]расчетный!G40+'[1]регулируемые составляющие'!$C$11+'[1]регулируемые составляющие'!$E$6+'[1]регулируемые составляющие'!$C$14</f>
        <v>5043.47</v>
      </c>
      <c r="H170" s="59">
        <f ca="1">[1]расчетный!H40+'[1]регулируемые составляющие'!$C$11+'[1]регулируемые составляющие'!$E$6+'[1]регулируемые составляющие'!$C$14</f>
        <v>5065.9800000000005</v>
      </c>
      <c r="I170" s="59">
        <f ca="1">[1]расчетный!I40+'[1]регулируемые составляющие'!$C$11+'[1]регулируемые составляющие'!$E$6+'[1]регулируемые составляющие'!$C$14</f>
        <v>5275.58</v>
      </c>
      <c r="J170" s="59">
        <f ca="1">[1]расчетный!J40+'[1]регулируемые составляющие'!$C$11+'[1]регулируемые составляющие'!$E$6+'[1]регулируемые составляющие'!$C$14</f>
        <v>5426.83</v>
      </c>
      <c r="K170" s="59">
        <f ca="1">[1]расчетный!K40+'[1]регулируемые составляющие'!$C$11+'[1]регулируемые составляющие'!$E$6+'[1]регулируемые составляющие'!$C$14</f>
        <v>5633.86</v>
      </c>
      <c r="L170" s="59">
        <f ca="1">[1]расчетный!L40+'[1]регулируемые составляющие'!$C$11+'[1]регулируемые составляющие'!$E$6+'[1]регулируемые составляющие'!$C$14</f>
        <v>5717.55</v>
      </c>
      <c r="M170" s="59">
        <f ca="1">[1]расчетный!M40+'[1]регулируемые составляющие'!$C$11+'[1]регулируемые составляющие'!$E$6+'[1]регулируемые составляющие'!$C$14</f>
        <v>5724.92</v>
      </c>
      <c r="N170" s="59">
        <f ca="1">[1]расчетный!N40+'[1]регулируемые составляющие'!$C$11+'[1]регулируемые составляющие'!$E$6+'[1]регулируемые составляющие'!$C$14</f>
        <v>5696.69</v>
      </c>
      <c r="O170" s="59">
        <f ca="1">[1]расчетный!O40+'[1]регулируемые составляющие'!$C$11+'[1]регулируемые составляющие'!$E$6+'[1]регулируемые составляющие'!$C$14</f>
        <v>5691.61</v>
      </c>
      <c r="P170" s="59">
        <f ca="1">[1]расчетный!P40+'[1]регулируемые составляющие'!$C$11+'[1]регулируемые составляющие'!$E$6+'[1]регулируемые составляющие'!$C$14</f>
        <v>5675.45</v>
      </c>
      <c r="Q170" s="59">
        <f ca="1">[1]расчетный!Q40+'[1]регулируемые составляющие'!$C$11+'[1]регулируемые составляющие'!$E$6+'[1]регулируемые составляющие'!$C$14</f>
        <v>5665.38</v>
      </c>
      <c r="R170" s="59">
        <f ca="1">[1]расчетный!R40+'[1]регулируемые составляющие'!$C$11+'[1]регулируемые составляющие'!$E$6+'[1]регулируемые составляющие'!$C$14</f>
        <v>5648.67</v>
      </c>
      <c r="S170" s="59">
        <f ca="1">[1]расчетный!S40+'[1]регулируемые составляющие'!$C$11+'[1]регулируемые составляющие'!$E$6+'[1]регулируемые составляющие'!$C$14</f>
        <v>5682.7</v>
      </c>
      <c r="T170" s="59">
        <f ca="1">[1]расчетный!T40+'[1]регулируемые составляющие'!$C$11+'[1]регулируемые составляющие'!$E$6+'[1]регулируемые составляющие'!$C$14</f>
        <v>5696.88</v>
      </c>
      <c r="U170" s="59">
        <f ca="1">[1]расчетный!U40+'[1]регулируемые составляющие'!$C$11+'[1]регулируемые составляющие'!$E$6+'[1]регулируемые составляющие'!$C$14</f>
        <v>5653.05</v>
      </c>
      <c r="V170" s="59">
        <f ca="1">[1]расчетный!V40+'[1]регулируемые составляющие'!$C$11+'[1]регулируемые составляющие'!$E$6+'[1]регулируемые составляющие'!$C$14</f>
        <v>5572.4299999999994</v>
      </c>
      <c r="W170" s="59">
        <f ca="1">[1]расчетный!W40+'[1]регулируемые составляющие'!$C$11+'[1]регулируемые составляющие'!$E$6+'[1]регулируемые составляющие'!$C$14</f>
        <v>5525.83</v>
      </c>
      <c r="X170" s="59">
        <f ca="1">[1]расчетный!X40+'[1]регулируемые составляющие'!$C$11+'[1]регулируемые составляющие'!$E$6+'[1]регулируемые составляющие'!$C$14</f>
        <v>5318.46</v>
      </c>
      <c r="Y170" s="59">
        <f ca="1">[1]расчетный!Y40+'[1]регулируемые составляющие'!$C$11+'[1]регулируемые составляющие'!$E$6+'[1]регулируемые составляющие'!$C$14</f>
        <v>5113.2599999999993</v>
      </c>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row>
    <row r="171" spans="1:75" ht="12" x14ac:dyDescent="0.2">
      <c r="A171" s="58">
        <v>22</v>
      </c>
      <c r="B171" s="59">
        <f ca="1">[1]расчетный!B41+'[1]регулируемые составляющие'!$C$11+'[1]регулируемые составляющие'!$E$6+'[1]регулируемые составляющие'!$C$14</f>
        <v>5035.83</v>
      </c>
      <c r="C171" s="59">
        <f ca="1">[1]расчетный!C41+'[1]регулируемые составляющие'!$C$11+'[1]регулируемые составляющие'!$E$6+'[1]регулируемые составляющие'!$C$14</f>
        <v>4961.97</v>
      </c>
      <c r="D171" s="59">
        <f ca="1">[1]расчетный!D41+'[1]регулируемые составляющие'!$C$11+'[1]регулируемые составляющие'!$E$6+'[1]регулируемые составляющие'!$C$14</f>
        <v>4912.09</v>
      </c>
      <c r="E171" s="59">
        <f ca="1">[1]расчетный!E41+'[1]регулируемые составляющие'!$C$11+'[1]регулируемые составляющие'!$E$6+'[1]регулируемые составляющие'!$C$14</f>
        <v>4906.8</v>
      </c>
      <c r="F171" s="59">
        <f ca="1">[1]расчетный!F41+'[1]регулируемые составляющие'!$C$11+'[1]регулируемые составляющие'!$E$6+'[1]регулируемые составляющие'!$C$14</f>
        <v>4905.96</v>
      </c>
      <c r="G171" s="59">
        <f ca="1">[1]расчетный!G41+'[1]регулируемые составляющие'!$C$11+'[1]регулируемые составляющие'!$E$6+'[1]регулируемые составляющие'!$C$14</f>
        <v>4981.54</v>
      </c>
      <c r="H171" s="59">
        <f ca="1">[1]расчетный!H41+'[1]регулируемые составляющие'!$C$11+'[1]регулируемые составляющие'!$E$6+'[1]регулируемые составляющие'!$C$14</f>
        <v>4990.1099999999997</v>
      </c>
      <c r="I171" s="59">
        <f ca="1">[1]расчетный!I41+'[1]регулируемые составляющие'!$C$11+'[1]регулируемые составляющие'!$E$6+'[1]регулируемые составляющие'!$C$14</f>
        <v>5054.12</v>
      </c>
      <c r="J171" s="59">
        <f ca="1">[1]расчетный!J41+'[1]регулируемые составляющие'!$C$11+'[1]регулируемые составляющие'!$E$6+'[1]регулируемые составляющие'!$C$14</f>
        <v>5220.6799999999994</v>
      </c>
      <c r="K171" s="59">
        <f ca="1">[1]расчетный!K41+'[1]регулируемые составляющие'!$C$11+'[1]регулируемые составляющие'!$E$6+'[1]регулируемые составляющие'!$C$14</f>
        <v>5417.74</v>
      </c>
      <c r="L171" s="59">
        <f ca="1">[1]расчетный!L41+'[1]регулируемые составляющие'!$C$11+'[1]регулируемые составляющие'!$E$6+'[1]регулируемые составляющие'!$C$14</f>
        <v>5487.22</v>
      </c>
      <c r="M171" s="59">
        <f ca="1">[1]расчетный!M41+'[1]регулируемые составляющие'!$C$11+'[1]регулируемые составляющие'!$E$6+'[1]регулируемые составляющие'!$C$14</f>
        <v>5516.2699999999995</v>
      </c>
      <c r="N171" s="59">
        <f ca="1">[1]расчетный!N41+'[1]регулируемые составляющие'!$C$11+'[1]регулируемые составляющие'!$E$6+'[1]регулируемые составляющие'!$C$14</f>
        <v>5538.53</v>
      </c>
      <c r="O171" s="59">
        <f ca="1">[1]расчетный!O41+'[1]регулируемые составляющие'!$C$11+'[1]регулируемые составляющие'!$E$6+'[1]регулируемые составляющие'!$C$14</f>
        <v>5554.7699999999995</v>
      </c>
      <c r="P171" s="59">
        <f ca="1">[1]расчетный!P41+'[1]регулируемые составляющие'!$C$11+'[1]регулируемые составляющие'!$E$6+'[1]регулируемые составляющие'!$C$14</f>
        <v>5570.44</v>
      </c>
      <c r="Q171" s="59">
        <f ca="1">[1]расчетный!Q41+'[1]регулируемые составляющие'!$C$11+'[1]регулируемые составляющие'!$E$6+'[1]регулируемые составляющие'!$C$14</f>
        <v>5558.92</v>
      </c>
      <c r="R171" s="59">
        <f ca="1">[1]расчетный!R41+'[1]регулируемые составляющие'!$C$11+'[1]регулируемые составляющие'!$E$6+'[1]регулируемые составляющие'!$C$14</f>
        <v>5591.5</v>
      </c>
      <c r="S171" s="59">
        <f ca="1">[1]расчетный!S41+'[1]регулируемые составляющие'!$C$11+'[1]регулируемые составляющие'!$E$6+'[1]регулируемые составляющие'!$C$14</f>
        <v>5673.5099999999993</v>
      </c>
      <c r="T171" s="59">
        <f ca="1">[1]расчетный!T41+'[1]регулируемые составляющие'!$C$11+'[1]регулируемые составляющие'!$E$6+'[1]регулируемые составляющие'!$C$14</f>
        <v>5694.8200000000006</v>
      </c>
      <c r="U171" s="59">
        <f ca="1">[1]расчетный!U41+'[1]регулируемые составляющие'!$C$11+'[1]регулируемые составляющие'!$E$6+'[1]регулируемые составляющие'!$C$14</f>
        <v>5649.72</v>
      </c>
      <c r="V171" s="59">
        <f ca="1">[1]расчетный!V41+'[1]регулируемые составляющие'!$C$11+'[1]регулируемые составляющие'!$E$6+'[1]регулируемые составляющие'!$C$14</f>
        <v>5569.0199999999995</v>
      </c>
      <c r="W171" s="59">
        <f ca="1">[1]расчетный!W41+'[1]регулируемые составляющие'!$C$11+'[1]регулируемые составляющие'!$E$6+'[1]регулируемые составляющие'!$C$14</f>
        <v>5484.45</v>
      </c>
      <c r="X171" s="59">
        <f ca="1">[1]расчетный!X41+'[1]регулируемые составляющие'!$C$11+'[1]регулируемые составляющие'!$E$6+'[1]регулируемые составляющие'!$C$14</f>
        <v>5179.58</v>
      </c>
      <c r="Y171" s="59">
        <f ca="1">[1]расчетный!Y41+'[1]регулируемые составляющие'!$C$11+'[1]регулируемые составляющие'!$E$6+'[1]регулируемые составляющие'!$C$14</f>
        <v>5064.71</v>
      </c>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row>
    <row r="172" spans="1:75" ht="12" x14ac:dyDescent="0.2">
      <c r="A172" s="58">
        <v>23</v>
      </c>
      <c r="B172" s="59">
        <f ca="1">[1]расчетный!B42+'[1]регулируемые составляющие'!$C$11+'[1]регулируемые составляющие'!$E$6+'[1]регулируемые составляющие'!$C$14</f>
        <v>5024.59</v>
      </c>
      <c r="C172" s="59">
        <f ca="1">[1]расчетный!C42+'[1]регулируемые составляющие'!$C$11+'[1]регулируемые составляющие'!$E$6+'[1]регулируемые составляющие'!$C$14</f>
        <v>4919.8499999999995</v>
      </c>
      <c r="D172" s="59">
        <f ca="1">[1]расчетный!D42+'[1]регулируемые составляющие'!$C$11+'[1]регулируемые составляющие'!$E$6+'[1]регулируемые составляющие'!$C$14</f>
        <v>4883.25</v>
      </c>
      <c r="E172" s="59">
        <f ca="1">[1]расчетный!E42+'[1]регулируемые составляющие'!$C$11+'[1]регулируемые составляющие'!$E$6+'[1]регулируемые составляющие'!$C$14</f>
        <v>4901.0199999999995</v>
      </c>
      <c r="F172" s="59">
        <f ca="1">[1]расчетный!F42+'[1]регулируемые составляющие'!$C$11+'[1]регулируемые составляющие'!$E$6+'[1]регулируемые составляющие'!$C$14</f>
        <v>4928.6899999999996</v>
      </c>
      <c r="G172" s="59">
        <f ca="1">[1]расчетный!G42+'[1]регулируемые составляющие'!$C$11+'[1]регулируемые составляющие'!$E$6+'[1]регулируемые составляющие'!$C$14</f>
        <v>5059.6899999999996</v>
      </c>
      <c r="H172" s="59">
        <f ca="1">[1]расчетный!H42+'[1]регулируемые составляющие'!$C$11+'[1]регулируемые составляющие'!$E$6+'[1]регулируемые составляющие'!$C$14</f>
        <v>5232.09</v>
      </c>
      <c r="I172" s="59">
        <f ca="1">[1]расчетный!I42+'[1]регулируемые составляющие'!$C$11+'[1]регулируемые составляющие'!$E$6+'[1]регулируемые составляющие'!$C$14</f>
        <v>5512.49</v>
      </c>
      <c r="J172" s="59">
        <f ca="1">[1]расчетный!J42+'[1]регулируемые составляющие'!$C$11+'[1]регулируемые составляющие'!$E$6+'[1]регулируемые составляющие'!$C$14</f>
        <v>5726.75</v>
      </c>
      <c r="K172" s="59">
        <f ca="1">[1]расчетный!K42+'[1]регулируемые составляющие'!$C$11+'[1]регулируемые составляющие'!$E$6+'[1]регулируемые составляющие'!$C$14</f>
        <v>5699.88</v>
      </c>
      <c r="L172" s="59">
        <f ca="1">[1]расчетный!L42+'[1]регулируемые составляющие'!$C$11+'[1]регулируемые составляющие'!$E$6+'[1]регулируемые составляющие'!$C$14</f>
        <v>5651.63</v>
      </c>
      <c r="M172" s="59">
        <f ca="1">[1]расчетный!M42+'[1]регулируемые составляющие'!$C$11+'[1]регулируемые составляющие'!$E$6+'[1]регулируемые составляющие'!$C$14</f>
        <v>5809.5999999999995</v>
      </c>
      <c r="N172" s="59">
        <f ca="1">[1]расчетный!N42+'[1]регулируемые составляющие'!$C$11+'[1]регулируемые составляющие'!$E$6+'[1]регулируемые составляющие'!$C$14</f>
        <v>5747.04</v>
      </c>
      <c r="O172" s="59">
        <f ca="1">[1]расчетный!O42+'[1]регулируемые составляющие'!$C$11+'[1]регулируемые составляющие'!$E$6+'[1]регулируемые составляющие'!$C$14</f>
        <v>5776.96</v>
      </c>
      <c r="P172" s="59">
        <f ca="1">[1]расчетный!P42+'[1]регулируемые составляющие'!$C$11+'[1]регулируемые составляющие'!$E$6+'[1]регулируемые составляющие'!$C$14</f>
        <v>5789.1500000000005</v>
      </c>
      <c r="Q172" s="59">
        <f ca="1">[1]расчетный!Q42+'[1]регулируемые составляющие'!$C$11+'[1]регулируемые составляющие'!$E$6+'[1]регулируемые составляющие'!$C$14</f>
        <v>5784.86</v>
      </c>
      <c r="R172" s="59">
        <f ca="1">[1]расчетный!R42+'[1]регулируемые составляющие'!$C$11+'[1]регулируемые составляющие'!$E$6+'[1]регулируемые составляющие'!$C$14</f>
        <v>5773.17</v>
      </c>
      <c r="S172" s="59">
        <f ca="1">[1]расчетный!S42+'[1]регулируемые составляющие'!$C$11+'[1]регулируемые составляющие'!$E$6+'[1]регулируемые составляющие'!$C$14</f>
        <v>5679.9299999999994</v>
      </c>
      <c r="T172" s="59">
        <f ca="1">[1]расчетный!T42+'[1]регулируемые составляющие'!$C$11+'[1]регулируемые составляющие'!$E$6+'[1]регулируемые составляющие'!$C$14</f>
        <v>5669.92</v>
      </c>
      <c r="U172" s="59">
        <f ca="1">[1]расчетный!U42+'[1]регулируемые составляющие'!$C$11+'[1]регулируемые составляющие'!$E$6+'[1]регулируемые составляющие'!$C$14</f>
        <v>5666.11</v>
      </c>
      <c r="V172" s="59">
        <f ca="1">[1]расчетный!V42+'[1]регулируемые составляющие'!$C$11+'[1]регулируемые составляющие'!$E$6+'[1]регулируемые составляющие'!$C$14</f>
        <v>5629.62</v>
      </c>
      <c r="W172" s="59">
        <f ca="1">[1]расчетный!W42+'[1]регулируемые составляющие'!$C$11+'[1]регулируемые составляющие'!$E$6+'[1]регулируемые составляющие'!$C$14</f>
        <v>5539.41</v>
      </c>
      <c r="X172" s="59">
        <f ca="1">[1]расчетный!X42+'[1]регулируемые составляющие'!$C$11+'[1]регулируемые составляющие'!$E$6+'[1]регулируемые составляющие'!$C$14</f>
        <v>5245.58</v>
      </c>
      <c r="Y172" s="59">
        <f ca="1">[1]расчетный!Y42+'[1]регулируемые составляющие'!$C$11+'[1]регулируемые составляющие'!$E$6+'[1]регулируемые составляющие'!$C$14</f>
        <v>5075.1099999999997</v>
      </c>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row>
    <row r="173" spans="1:75" ht="12" x14ac:dyDescent="0.2">
      <c r="A173" s="58">
        <v>24</v>
      </c>
      <c r="B173" s="59">
        <f ca="1">[1]расчетный!B43+'[1]регулируемые составляющие'!$C$11+'[1]регулируемые составляющие'!$E$6+'[1]регулируемые составляющие'!$C$14</f>
        <v>5008.59</v>
      </c>
      <c r="C173" s="59">
        <f ca="1">[1]расчетный!C43+'[1]регулируемые составляющие'!$C$11+'[1]регулируемые составляющие'!$E$6+'[1]регулируемые составляющие'!$C$14</f>
        <v>4927.59</v>
      </c>
      <c r="D173" s="59">
        <f ca="1">[1]расчетный!D43+'[1]регулируемые составляющие'!$C$11+'[1]регулируемые составляющие'!$E$6+'[1]регулируемые составляющие'!$C$14</f>
        <v>4901.7</v>
      </c>
      <c r="E173" s="59">
        <f ca="1">[1]расчетный!E43+'[1]регулируемые составляющие'!$C$11+'[1]регулируемые составляющие'!$E$6+'[1]регулируемые составляющие'!$C$14</f>
        <v>4918.13</v>
      </c>
      <c r="F173" s="59">
        <f ca="1">[1]расчетный!F43+'[1]регулируемые составляющие'!$C$11+'[1]регулируемые составляющие'!$E$6+'[1]регулируемые составляющие'!$C$14</f>
        <v>4966.92</v>
      </c>
      <c r="G173" s="59">
        <f ca="1">[1]расчетный!G43+'[1]регулируемые составляющие'!$C$11+'[1]регулируемые составляющие'!$E$6+'[1]регулируемые составляющие'!$C$14</f>
        <v>5094.33</v>
      </c>
      <c r="H173" s="59">
        <f ca="1">[1]расчетный!H43+'[1]регулируемые составляющие'!$C$11+'[1]регулируемые составляющие'!$E$6+'[1]регулируемые составляющие'!$C$14</f>
        <v>5267.28</v>
      </c>
      <c r="I173" s="59">
        <f ca="1">[1]расчетный!I43+'[1]регулируемые составляющие'!$C$11+'[1]регулируемые составляющие'!$E$6+'[1]регулируемые составляющие'!$C$14</f>
        <v>5566.1500000000005</v>
      </c>
      <c r="J173" s="59">
        <f ca="1">[1]расчетный!J43+'[1]регулируемые составляющие'!$C$11+'[1]регулируемые составляющие'!$E$6+'[1]регулируемые составляющие'!$C$14</f>
        <v>5738.13</v>
      </c>
      <c r="K173" s="59">
        <f ca="1">[1]расчетный!K43+'[1]регулируемые составляющие'!$C$11+'[1]регулируемые составляющие'!$E$6+'[1]регулируемые составляющие'!$C$14</f>
        <v>5753.0700000000006</v>
      </c>
      <c r="L173" s="59">
        <f ca="1">[1]расчетный!L43+'[1]регулируемые составляющие'!$C$11+'[1]регулируемые составляющие'!$E$6+'[1]регулируемые составляющие'!$C$14</f>
        <v>5640.5199999999995</v>
      </c>
      <c r="M173" s="59">
        <f ca="1">[1]расчетный!M43+'[1]регулируемые составляющие'!$C$11+'[1]регулируемые составляющие'!$E$6+'[1]регулируемые составляющие'!$C$14</f>
        <v>5836.29</v>
      </c>
      <c r="N173" s="59">
        <f ca="1">[1]расчетный!N43+'[1]регулируемые составляющие'!$C$11+'[1]регулируемые составляющие'!$E$6+'[1]регулируемые составляющие'!$C$14</f>
        <v>5815.29</v>
      </c>
      <c r="O173" s="59">
        <f ca="1">[1]расчетный!O43+'[1]регулируемые составляющие'!$C$11+'[1]регулируемые составляющие'!$E$6+'[1]регулируемые составляющие'!$C$14</f>
        <v>5830.04</v>
      </c>
      <c r="P173" s="59">
        <f ca="1">[1]расчетный!P43+'[1]регулируемые составляющие'!$C$11+'[1]регулируемые составляющие'!$E$6+'[1]регулируемые составляющие'!$C$14</f>
        <v>5827.61</v>
      </c>
      <c r="Q173" s="59">
        <f ca="1">[1]расчетный!Q43+'[1]регулируемые составляющие'!$C$11+'[1]регулируемые составляющие'!$E$6+'[1]регулируемые составляющие'!$C$14</f>
        <v>5824.31</v>
      </c>
      <c r="R173" s="59">
        <f ca="1">[1]расчетный!R43+'[1]регулируемые составляющие'!$C$11+'[1]регулируемые составляющие'!$E$6+'[1]регулируемые составляющие'!$C$14</f>
        <v>5806.89</v>
      </c>
      <c r="S173" s="59">
        <f ca="1">[1]расчетный!S43+'[1]регулируемые составляющие'!$C$11+'[1]регулируемые составляющие'!$E$6+'[1]регулируемые составляющие'!$C$14</f>
        <v>5624.33</v>
      </c>
      <c r="T173" s="59">
        <f ca="1">[1]расчетный!T43+'[1]регулируемые составляющие'!$C$11+'[1]регулируемые составляющие'!$E$6+'[1]регулируемые составляющие'!$C$14</f>
        <v>5619.49</v>
      </c>
      <c r="U173" s="59">
        <f ca="1">[1]расчетный!U43+'[1]регулируемые составляющие'!$C$11+'[1]регулируемые составляющие'!$E$6+'[1]регулируемые составляющие'!$C$14</f>
        <v>5634.5999999999995</v>
      </c>
      <c r="V173" s="59">
        <f ca="1">[1]расчетный!V43+'[1]регулируемые составляющие'!$C$11+'[1]регулируемые составляющие'!$E$6+'[1]регулируемые составляющие'!$C$14</f>
        <v>5692.4800000000005</v>
      </c>
      <c r="W173" s="59">
        <f ca="1">[1]расчетный!W43+'[1]регулируемые составляющие'!$C$11+'[1]регулируемые составляющие'!$E$6+'[1]регулируемые составляющие'!$C$14</f>
        <v>5556.7300000000005</v>
      </c>
      <c r="X173" s="59">
        <f ca="1">[1]расчетный!X43+'[1]регулируемые составляющие'!$C$11+'[1]регулируемые составляющие'!$E$6+'[1]регулируемые составляющие'!$C$14</f>
        <v>5335.5700000000006</v>
      </c>
      <c r="Y173" s="59">
        <f ca="1">[1]расчетный!Y43+'[1]регулируемые составляющие'!$C$11+'[1]регулируемые составляющие'!$E$6+'[1]регулируемые составляющие'!$C$14</f>
        <v>5118.83</v>
      </c>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row>
    <row r="174" spans="1:75" ht="12" x14ac:dyDescent="0.2">
      <c r="A174" s="58">
        <v>25</v>
      </c>
      <c r="B174" s="59">
        <f ca="1">[1]расчетный!B44+'[1]регулируемые составляющие'!$C$11+'[1]регулируемые составляющие'!$E$6+'[1]регулируемые составляющие'!$C$14</f>
        <v>5023.8900000000003</v>
      </c>
      <c r="C174" s="59">
        <f ca="1">[1]расчетный!C44+'[1]регулируемые составляющие'!$C$11+'[1]регулируемые составляющие'!$E$6+'[1]регулируемые составляющие'!$C$14</f>
        <v>4962.1400000000003</v>
      </c>
      <c r="D174" s="59">
        <f ca="1">[1]расчетный!D44+'[1]регулируемые составляющие'!$C$11+'[1]регулируемые составляющие'!$E$6+'[1]регулируемые составляющие'!$C$14</f>
        <v>4923.5700000000006</v>
      </c>
      <c r="E174" s="59">
        <f ca="1">[1]расчетный!E44+'[1]регулируемые составляющие'!$C$11+'[1]регулируемые составляющие'!$E$6+'[1]регулируемые составляющие'!$C$14</f>
        <v>4919.3900000000003</v>
      </c>
      <c r="F174" s="59">
        <f ca="1">[1]расчетный!F44+'[1]регулируемые составляющие'!$C$11+'[1]регулируемые составляющие'!$E$6+'[1]регулируемые составляющие'!$C$14</f>
        <v>4987.67</v>
      </c>
      <c r="G174" s="59">
        <f ca="1">[1]расчетный!G44+'[1]регулируемые составляющие'!$C$11+'[1]регулируемые составляющие'!$E$6+'[1]регулируемые составляющие'!$C$14</f>
        <v>5086.9299999999994</v>
      </c>
      <c r="H174" s="59">
        <f ca="1">[1]расчетный!H44+'[1]регулируемые составляющие'!$C$11+'[1]регулируемые составляющие'!$E$6+'[1]регулируемые составляющие'!$C$14</f>
        <v>5234.66</v>
      </c>
      <c r="I174" s="59">
        <f ca="1">[1]расчетный!I44+'[1]регулируемые составляющие'!$C$11+'[1]регулируемые составляющие'!$E$6+'[1]регулируемые составляющие'!$C$14</f>
        <v>5513.8499999999995</v>
      </c>
      <c r="J174" s="59">
        <f ca="1">[1]расчетный!J44+'[1]регулируемые составляющие'!$C$11+'[1]регулируемые составляющие'!$E$6+'[1]регулируемые составляющие'!$C$14</f>
        <v>5670.3499999999995</v>
      </c>
      <c r="K174" s="59">
        <f ca="1">[1]расчетный!K44+'[1]регулируемые составляющие'!$C$11+'[1]регулируемые составляющие'!$E$6+'[1]регулируемые составляющие'!$C$14</f>
        <v>5680.05</v>
      </c>
      <c r="L174" s="59">
        <f ca="1">[1]расчетный!L44+'[1]регулируемые составляющие'!$C$11+'[1]регулируемые составляющие'!$E$6+'[1]регулируемые составляющие'!$C$14</f>
        <v>5634.9800000000005</v>
      </c>
      <c r="M174" s="59">
        <f ca="1">[1]расчетный!M44+'[1]регулируемые составляющие'!$C$11+'[1]регулируемые составляющие'!$E$6+'[1]регулируемые составляющие'!$C$14</f>
        <v>5783.16</v>
      </c>
      <c r="N174" s="59">
        <f ca="1">[1]расчетный!N44+'[1]регулируемые составляющие'!$C$11+'[1]регулируемые составляющие'!$E$6+'[1]регулируемые составляющие'!$C$14</f>
        <v>5795.9000000000005</v>
      </c>
      <c r="O174" s="59">
        <f ca="1">[1]расчетный!O44+'[1]регулируемые составляющие'!$C$11+'[1]регулируемые составляющие'!$E$6+'[1]регулируемые составляющие'!$C$14</f>
        <v>5811.33</v>
      </c>
      <c r="P174" s="59">
        <f ca="1">[1]расчетный!P44+'[1]регулируемые составляющие'!$C$11+'[1]регулируемые составляющие'!$E$6+'[1]регулируемые составляющие'!$C$14</f>
        <v>5806.81</v>
      </c>
      <c r="Q174" s="59">
        <f ca="1">[1]расчетный!Q44+'[1]регулируемые составляющие'!$C$11+'[1]регулируемые составляющие'!$E$6+'[1]регулируемые составляющие'!$C$14</f>
        <v>5800.5099999999993</v>
      </c>
      <c r="R174" s="59">
        <f ca="1">[1]расчетный!R44+'[1]регулируемые составляющие'!$C$11+'[1]регулируемые составляющие'!$E$6+'[1]регулируемые составляющие'!$C$14</f>
        <v>5795.2300000000005</v>
      </c>
      <c r="S174" s="59">
        <f ca="1">[1]расчетный!S44+'[1]регулируемые составляющие'!$C$11+'[1]регулируемые составляющие'!$E$6+'[1]регулируемые составляющие'!$C$14</f>
        <v>5690.62</v>
      </c>
      <c r="T174" s="59">
        <f ca="1">[1]расчетный!T44+'[1]регулируемые составляющие'!$C$11+'[1]регулируемые составляющие'!$E$6+'[1]регулируемые составляющие'!$C$14</f>
        <v>5660.64</v>
      </c>
      <c r="U174" s="59">
        <f ca="1">[1]расчетный!U44+'[1]регулируемые составляющие'!$C$11+'[1]регулируемые составляющие'!$E$6+'[1]регулируемые составляющие'!$C$14</f>
        <v>5617.5999999999995</v>
      </c>
      <c r="V174" s="59">
        <f ca="1">[1]расчетный!V44+'[1]регулируемые составляющие'!$C$11+'[1]регулируемые составляющие'!$E$6+'[1]регулируемые составляющие'!$C$14</f>
        <v>5721.79</v>
      </c>
      <c r="W174" s="59">
        <f ca="1">[1]расчетный!W44+'[1]регулируемые составляющие'!$C$11+'[1]регулируемые составляющие'!$E$6+'[1]регулируемые составляющие'!$C$14</f>
        <v>5636.8200000000006</v>
      </c>
      <c r="X174" s="59">
        <f ca="1">[1]расчетный!X44+'[1]регулируемые составляющие'!$C$11+'[1]регулируемые составляющие'!$E$6+'[1]регулируемые составляющие'!$C$14</f>
        <v>5343.83</v>
      </c>
      <c r="Y174" s="59">
        <f ca="1">[1]расчетный!Y44+'[1]регулируемые составляющие'!$C$11+'[1]регулируемые составляющие'!$E$6+'[1]регулируемые составляющие'!$C$14</f>
        <v>5110.6099999999997</v>
      </c>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row>
    <row r="175" spans="1:75" ht="12" x14ac:dyDescent="0.2">
      <c r="A175" s="58">
        <v>26</v>
      </c>
      <c r="B175" s="59">
        <f ca="1">[1]расчетный!B45+'[1]регулируемые составляющие'!$C$11+'[1]регулируемые составляющие'!$E$6+'[1]регулируемые составляющие'!$C$14</f>
        <v>5018.7699999999995</v>
      </c>
      <c r="C175" s="59">
        <f ca="1">[1]расчетный!C45+'[1]регулируемые составляющие'!$C$11+'[1]регулируемые составляющие'!$E$6+'[1]регулируемые составляющие'!$C$14</f>
        <v>4938.96</v>
      </c>
      <c r="D175" s="59">
        <f ca="1">[1]расчетный!D45+'[1]регулируемые составляющие'!$C$11+'[1]регулируемые составляющие'!$E$6+'[1]регулируемые составляющие'!$C$14</f>
        <v>4913.83</v>
      </c>
      <c r="E175" s="59">
        <f ca="1">[1]расчетный!E45+'[1]регулируемые составляющие'!$C$11+'[1]регулируемые составляющие'!$E$6+'[1]регулируемые составляющие'!$C$14</f>
        <v>4896.62</v>
      </c>
      <c r="F175" s="59">
        <f ca="1">[1]расчетный!F45+'[1]регулируемые составляющие'!$C$11+'[1]регулируемые составляющие'!$E$6+'[1]регулируемые составляющие'!$C$14</f>
        <v>4988.91</v>
      </c>
      <c r="G175" s="59">
        <f ca="1">[1]расчетный!G45+'[1]регулируемые составляющие'!$C$11+'[1]регулируемые составляющие'!$E$6+'[1]регулируемые составляющие'!$C$14</f>
        <v>5128.91</v>
      </c>
      <c r="H175" s="59">
        <f ca="1">[1]расчетный!H45+'[1]регулируемые составляющие'!$C$11+'[1]регулируемые составляющие'!$E$6+'[1]регулируемые составляющие'!$C$14</f>
        <v>5330.29</v>
      </c>
      <c r="I175" s="59">
        <f ca="1">[1]расчетный!I45+'[1]регулируемые составляющие'!$C$11+'[1]регулируемые составляющие'!$E$6+'[1]регулируемые составляющие'!$C$14</f>
        <v>5528.28</v>
      </c>
      <c r="J175" s="59">
        <f ca="1">[1]расчетный!J45+'[1]регулируемые составляющие'!$C$11+'[1]регулируемые составляющие'!$E$6+'[1]регулируемые составляющие'!$C$14</f>
        <v>5747.33</v>
      </c>
      <c r="K175" s="59">
        <f ca="1">[1]расчетный!K45+'[1]регулируемые составляющие'!$C$11+'[1]регулируемые составляющие'!$E$6+'[1]регулируемые составляющие'!$C$14</f>
        <v>5789.25</v>
      </c>
      <c r="L175" s="59">
        <f ca="1">[1]расчетный!L45+'[1]регулируемые составляющие'!$C$11+'[1]регулируемые составляющие'!$E$6+'[1]регулируемые составляющие'!$C$14</f>
        <v>5813.6799999999994</v>
      </c>
      <c r="M175" s="59">
        <f ca="1">[1]расчетный!M45+'[1]регулируемые составляющие'!$C$11+'[1]регулируемые составляющие'!$E$6+'[1]регулируемые составляющие'!$C$14</f>
        <v>5884.41</v>
      </c>
      <c r="N175" s="59">
        <f ca="1">[1]расчетный!N45+'[1]регулируемые составляющие'!$C$11+'[1]регулируемые составляющие'!$E$6+'[1]регулируемые составляющие'!$C$14</f>
        <v>5846.7</v>
      </c>
      <c r="O175" s="59">
        <f ca="1">[1]расчетный!O45+'[1]регулируемые составляющие'!$C$11+'[1]регулируемые составляющие'!$E$6+'[1]регулируемые составляющие'!$C$14</f>
        <v>5857.7699999999995</v>
      </c>
      <c r="P175" s="59">
        <f ca="1">[1]расчетный!P45+'[1]регулируемые составляющие'!$C$11+'[1]регулируемые составляющие'!$E$6+'[1]регулируемые составляющие'!$C$14</f>
        <v>5839.17</v>
      </c>
      <c r="Q175" s="59">
        <f ca="1">[1]расчетный!Q45+'[1]регулируемые составляющие'!$C$11+'[1]регулируемые составляющие'!$E$6+'[1]регулируемые составляющие'!$C$14</f>
        <v>5841.1500000000005</v>
      </c>
      <c r="R175" s="59">
        <f ca="1">[1]расчетный!R45+'[1]регулируемые составляющие'!$C$11+'[1]регулируемые составляющие'!$E$6+'[1]регулируемые составляющие'!$C$14</f>
        <v>5843.37</v>
      </c>
      <c r="S175" s="59">
        <f ca="1">[1]расчетный!S45+'[1]регулируемые составляющие'!$C$11+'[1]регулируемые составляющие'!$E$6+'[1]регулируемые составляющие'!$C$14</f>
        <v>5807.08</v>
      </c>
      <c r="T175" s="59">
        <f ca="1">[1]расчетный!T45+'[1]регулируемые составляющие'!$C$11+'[1]регулируемые составляющие'!$E$6+'[1]регулируемые составляющие'!$C$14</f>
        <v>5675.1799999999994</v>
      </c>
      <c r="U175" s="59">
        <f ca="1">[1]расчетный!U45+'[1]регулируемые составляющие'!$C$11+'[1]регулируемые составляющие'!$E$6+'[1]регулируемые составляющие'!$C$14</f>
        <v>5649.3</v>
      </c>
      <c r="V175" s="59">
        <f ca="1">[1]расчетный!V45+'[1]регулируемые составляющие'!$C$11+'[1]регулируемые составляющие'!$E$6+'[1]регулируемые составляющие'!$C$14</f>
        <v>5662.0099999999993</v>
      </c>
      <c r="W175" s="59">
        <f ca="1">[1]расчетный!W45+'[1]регулируемые составляющие'!$C$11+'[1]регулируемые составляющие'!$E$6+'[1]регулируемые составляющие'!$C$14</f>
        <v>5586.0099999999993</v>
      </c>
      <c r="X175" s="59">
        <f ca="1">[1]расчетный!X45+'[1]регулируемые составляющие'!$C$11+'[1]регулируемые составляющие'!$E$6+'[1]регулируемые составляющие'!$C$14</f>
        <v>5338.95</v>
      </c>
      <c r="Y175" s="59">
        <f ca="1">[1]расчетный!Y45+'[1]регулируемые составляющие'!$C$11+'[1]регулируемые составляющие'!$E$6+'[1]регулируемые составляющие'!$C$14</f>
        <v>5102.67</v>
      </c>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row>
    <row r="176" spans="1:75" ht="12" x14ac:dyDescent="0.2">
      <c r="A176" s="58">
        <v>27</v>
      </c>
      <c r="B176" s="59">
        <f ca="1">[1]расчетный!B46+'[1]регулируемые составляющие'!$C$11+'[1]регулируемые составляющие'!$E$6+'[1]регулируемые составляющие'!$C$14</f>
        <v>5044.0999999999995</v>
      </c>
      <c r="C176" s="59">
        <f ca="1">[1]расчетный!C46+'[1]регулируемые составляющие'!$C$11+'[1]регулируемые составляющие'!$E$6+'[1]регулируемые составляющие'!$C$14</f>
        <v>4957.38</v>
      </c>
      <c r="D176" s="59">
        <f ca="1">[1]расчетный!D46+'[1]регулируемые составляющие'!$C$11+'[1]регулируемые составляющие'!$E$6+'[1]регулируемые составляющие'!$C$14</f>
        <v>4923.66</v>
      </c>
      <c r="E176" s="59">
        <f ca="1">[1]расчетный!E46+'[1]регулируемые составляющие'!$C$11+'[1]регулируемые составляющие'!$E$6+'[1]регулируемые составляющие'!$C$14</f>
        <v>4927.41</v>
      </c>
      <c r="F176" s="59">
        <f ca="1">[1]расчетный!F46+'[1]регулируемые составляющие'!$C$11+'[1]регулируемые составляющие'!$E$6+'[1]регулируемые составляющие'!$C$14</f>
        <v>4994.2699999999995</v>
      </c>
      <c r="G176" s="59">
        <f ca="1">[1]расчетный!G46+'[1]регулируемые составляющие'!$C$11+'[1]регулируемые составляющие'!$E$6+'[1]регулируемые составляющие'!$C$14</f>
        <v>5117.0700000000006</v>
      </c>
      <c r="H176" s="59">
        <f ca="1">[1]расчетный!H46+'[1]регулируемые составляющие'!$C$11+'[1]регулируемые составляющие'!$E$6+'[1]регулируемые составляющие'!$C$14</f>
        <v>5261.4299999999994</v>
      </c>
      <c r="I176" s="59">
        <f ca="1">[1]расчетный!I46+'[1]регулируемые составляющие'!$C$11+'[1]регулируемые составляющие'!$E$6+'[1]регулируемые составляющие'!$C$14</f>
        <v>5515.64</v>
      </c>
      <c r="J176" s="59">
        <f ca="1">[1]расчетный!J46+'[1]регулируемые составляющие'!$C$11+'[1]регулируемые составляющие'!$E$6+'[1]регулируемые составляющие'!$C$14</f>
        <v>5757.58</v>
      </c>
      <c r="K176" s="59">
        <f ca="1">[1]расчетный!K46+'[1]регулируемые составляющие'!$C$11+'[1]регулируемые составляющие'!$E$6+'[1]регулируемые составляющие'!$C$14</f>
        <v>5803.03</v>
      </c>
      <c r="L176" s="59">
        <f ca="1">[1]расчетный!L46+'[1]регулируемые составляющие'!$C$11+'[1]регулируемые составляющие'!$E$6+'[1]регулируемые составляющие'!$C$14</f>
        <v>5791.83</v>
      </c>
      <c r="M176" s="59">
        <f ca="1">[1]расчетный!M46+'[1]регулируемые составляющие'!$C$11+'[1]регулируемые составляющие'!$E$6+'[1]регулируемые составляющие'!$C$14</f>
        <v>5851.04</v>
      </c>
      <c r="N176" s="59">
        <f ca="1">[1]расчетный!N46+'[1]регулируемые составляющие'!$C$11+'[1]регулируемые составляющие'!$E$6+'[1]регулируемые составляющие'!$C$14</f>
        <v>5861.84</v>
      </c>
      <c r="O176" s="59">
        <f ca="1">[1]расчетный!O46+'[1]регулируемые составляющие'!$C$11+'[1]регулируемые составляющие'!$E$6+'[1]регулируемые составляющие'!$C$14</f>
        <v>5875.39</v>
      </c>
      <c r="P176" s="59">
        <f ca="1">[1]расчетный!P46+'[1]регулируемые составляющие'!$C$11+'[1]регулируемые составляющие'!$E$6+'[1]регулируемые составляющие'!$C$14</f>
        <v>5868.16</v>
      </c>
      <c r="Q176" s="59">
        <f ca="1">[1]расчетный!Q46+'[1]регулируемые составляющие'!$C$11+'[1]регулируемые составляющие'!$E$6+'[1]регулируемые составляющие'!$C$14</f>
        <v>5870.1500000000005</v>
      </c>
      <c r="R176" s="59">
        <f ca="1">[1]расчетный!R46+'[1]регулируемые составляющие'!$C$11+'[1]регулируемые составляющие'!$E$6+'[1]регулируемые составляющие'!$C$14</f>
        <v>5864.79</v>
      </c>
      <c r="S176" s="59">
        <f ca="1">[1]расчетный!S46+'[1]регулируемые составляющие'!$C$11+'[1]регулируемые составляющие'!$E$6+'[1]регулируемые составляющие'!$C$14</f>
        <v>5730.87</v>
      </c>
      <c r="T176" s="59">
        <f ca="1">[1]расчетный!T46+'[1]регулируемые составляющие'!$C$11+'[1]регулируемые составляющие'!$E$6+'[1]регулируемые составляющие'!$C$14</f>
        <v>5712.44</v>
      </c>
      <c r="U176" s="59">
        <f ca="1">[1]расчетный!U46+'[1]регулируемые составляющие'!$C$11+'[1]регулируемые составляющие'!$E$6+'[1]регулируемые составляющие'!$C$14</f>
        <v>5773.05</v>
      </c>
      <c r="V176" s="59">
        <f ca="1">[1]расчетный!V46+'[1]регулируемые составляющие'!$C$11+'[1]регулируемые составляющие'!$E$6+'[1]регулируемые составляющие'!$C$14</f>
        <v>5758.8200000000006</v>
      </c>
      <c r="W176" s="59">
        <f ca="1">[1]расчетный!W46+'[1]регулируемые составляющие'!$C$11+'[1]регулируемые составляющие'!$E$6+'[1]регулируемые составляющие'!$C$14</f>
        <v>5725.81</v>
      </c>
      <c r="X176" s="59">
        <f ca="1">[1]расчетный!X46+'[1]регулируемые составляющие'!$C$11+'[1]регулируемые составляющие'!$E$6+'[1]регулируемые составляющие'!$C$14</f>
        <v>5437.49</v>
      </c>
      <c r="Y176" s="59">
        <f ca="1">[1]расчетный!Y46+'[1]регулируемые составляющие'!$C$11+'[1]регулируемые составляющие'!$E$6+'[1]регулируемые составляющие'!$C$14</f>
        <v>5329.59</v>
      </c>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row>
    <row r="177" spans="1:75" ht="12" x14ac:dyDescent="0.2">
      <c r="A177" s="58">
        <v>28</v>
      </c>
      <c r="B177" s="59">
        <f ca="1">[1]расчетный!B47+'[1]регулируемые составляющие'!$C$11+'[1]регулируемые составляющие'!$E$6+'[1]регулируемые составляющие'!$C$14</f>
        <v>5114.3900000000003</v>
      </c>
      <c r="C177" s="59">
        <f ca="1">[1]расчетный!C47+'[1]регулируемые составляющие'!$C$11+'[1]регулируемые составляющие'!$E$6+'[1]регулируемые составляющие'!$C$14</f>
        <v>5049.5600000000004</v>
      </c>
      <c r="D177" s="59">
        <f ca="1">[1]расчетный!D47+'[1]регулируемые составляющие'!$C$11+'[1]регулируемые составляющие'!$E$6+'[1]регулируемые составляющие'!$C$14</f>
        <v>5031.5999999999995</v>
      </c>
      <c r="E177" s="59">
        <f ca="1">[1]расчетный!E47+'[1]регулируемые составляющие'!$C$11+'[1]регулируемые составляющие'!$E$6+'[1]регулируемые составляющие'!$C$14</f>
        <v>4999.66</v>
      </c>
      <c r="F177" s="59">
        <f ca="1">[1]расчетный!F47+'[1]регулируемые составляющие'!$C$11+'[1]регулируемые составляющие'!$E$6+'[1]регулируемые составляющие'!$C$14</f>
        <v>5030.03</v>
      </c>
      <c r="G177" s="59">
        <f ca="1">[1]расчетный!G47+'[1]регулируемые составляющие'!$C$11+'[1]регулируемые составляющие'!$E$6+'[1]регулируемые составляющие'!$C$14</f>
        <v>5049.8200000000006</v>
      </c>
      <c r="H177" s="59">
        <f ca="1">[1]расчетный!H47+'[1]регулируемые составляющие'!$C$11+'[1]регулируемые составляющие'!$E$6+'[1]регулируемые составляющие'!$C$14</f>
        <v>5077.88</v>
      </c>
      <c r="I177" s="59">
        <f ca="1">[1]расчетный!I47+'[1]регулируемые составляющие'!$C$11+'[1]регулируемые составляющие'!$E$6+'[1]регулируемые составляющие'!$C$14</f>
        <v>5227.3100000000004</v>
      </c>
      <c r="J177" s="59">
        <f ca="1">[1]расчетный!J47+'[1]регулируемые составляющие'!$C$11+'[1]регулируемые составляющие'!$E$6+'[1]регулируемые составляющие'!$C$14</f>
        <v>5478.4800000000005</v>
      </c>
      <c r="K177" s="59">
        <f ca="1">[1]расчетный!K47+'[1]регулируемые составляющие'!$C$11+'[1]регулируемые составляющие'!$E$6+'[1]регулируемые составляющие'!$C$14</f>
        <v>5756.75</v>
      </c>
      <c r="L177" s="59">
        <f ca="1">[1]расчетный!L47+'[1]регулируемые составляющие'!$C$11+'[1]регулируемые составляющие'!$E$6+'[1]регулируемые составляющие'!$C$14</f>
        <v>5810.39</v>
      </c>
      <c r="M177" s="59">
        <f ca="1">[1]расчетный!M47+'[1]регулируемые составляющие'!$C$11+'[1]регулируемые составляющие'!$E$6+'[1]регулируемые составляющие'!$C$14</f>
        <v>5812.87</v>
      </c>
      <c r="N177" s="59">
        <f ca="1">[1]расчетный!N47+'[1]регулируемые составляющие'!$C$11+'[1]регулируемые составляющие'!$E$6+'[1]регулируемые составляющие'!$C$14</f>
        <v>5798.21</v>
      </c>
      <c r="O177" s="59">
        <f ca="1">[1]расчетный!O47+'[1]регулируемые составляющие'!$C$11+'[1]регулируемые составляющие'!$E$6+'[1]регулируемые составляющие'!$C$14</f>
        <v>5767.5</v>
      </c>
      <c r="P177" s="59">
        <f ca="1">[1]расчетный!P47+'[1]регулируемые составляющие'!$C$11+'[1]регулируемые составляющие'!$E$6+'[1]регулируемые составляющие'!$C$14</f>
        <v>5686.79</v>
      </c>
      <c r="Q177" s="59">
        <f ca="1">[1]расчетный!Q47+'[1]регулируемые составляющие'!$C$11+'[1]регулируемые составляющие'!$E$6+'[1]регулируемые составляющие'!$C$14</f>
        <v>5619.69</v>
      </c>
      <c r="R177" s="59">
        <f ca="1">[1]расчетный!R47+'[1]регулируемые составляющие'!$C$11+'[1]регулируемые составляющие'!$E$6+'[1]регулируемые составляющие'!$C$14</f>
        <v>5596.4000000000005</v>
      </c>
      <c r="S177" s="59">
        <f ca="1">[1]расчетный!S47+'[1]регулируемые составляющие'!$C$11+'[1]регулируемые составляющие'!$E$6+'[1]регулируемые составляющие'!$C$14</f>
        <v>5691.41</v>
      </c>
      <c r="T177" s="59">
        <f ca="1">[1]расчетный!T47+'[1]регулируемые составляющие'!$C$11+'[1]регулируемые составляющие'!$E$6+'[1]регулируемые составляющие'!$C$14</f>
        <v>5739.0999999999995</v>
      </c>
      <c r="U177" s="59">
        <f ca="1">[1]расчетный!U47+'[1]регулируемые составляющие'!$C$11+'[1]регулируемые составляющие'!$E$6+'[1]регулируемые составляющие'!$C$14</f>
        <v>5656.67</v>
      </c>
      <c r="V177" s="59">
        <f ca="1">[1]расчетный!V47+'[1]регулируемые составляющие'!$C$11+'[1]регулируемые составляющие'!$E$6+'[1]регулируемые составляющие'!$C$14</f>
        <v>5630.99</v>
      </c>
      <c r="W177" s="59">
        <f ca="1">[1]расчетный!W47+'[1]регулируемые составляющие'!$C$11+'[1]регулируемые составляющие'!$E$6+'[1]регулируемые составляющие'!$C$14</f>
        <v>5460.34</v>
      </c>
      <c r="X177" s="59">
        <f ca="1">[1]расчетный!X47+'[1]регулируемые составляющие'!$C$11+'[1]регулируемые составляющие'!$E$6+'[1]регулируемые составляющие'!$C$14</f>
        <v>5173.46</v>
      </c>
      <c r="Y177" s="59">
        <f ca="1">[1]расчетный!Y47+'[1]регулируемые составляющие'!$C$11+'[1]регулируемые составляющие'!$E$6+'[1]регулируемые составляющие'!$C$14</f>
        <v>5099.34</v>
      </c>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row>
    <row r="178" spans="1:75" ht="12" x14ac:dyDescent="0.2">
      <c r="A178" s="58">
        <v>29</v>
      </c>
      <c r="B178" s="59">
        <f ca="1">[1]расчетный!B48+'[1]регулируемые составляющие'!$C$11+'[1]регулируемые составляющие'!$E$6+'[1]регулируемые составляющие'!$C$14</f>
        <v>5093.46</v>
      </c>
      <c r="C178" s="59">
        <f ca="1">[1]расчетный!C48+'[1]регулируемые составляющие'!$C$11+'[1]регулируемые составляющие'!$E$6+'[1]регулируемые составляющие'!$C$14</f>
        <v>5032.2599999999993</v>
      </c>
      <c r="D178" s="59">
        <f ca="1">[1]расчетный!D48+'[1]регулируемые составляющие'!$C$11+'[1]регулируемые составляющие'!$E$6+'[1]регулируемые составляющие'!$C$14</f>
        <v>4983.9299999999994</v>
      </c>
      <c r="E178" s="59">
        <f ca="1">[1]расчетный!E48+'[1]регулируемые составляющие'!$C$11+'[1]регулируемые составляющие'!$E$6+'[1]регулируемые составляющие'!$C$14</f>
        <v>4944.3900000000003</v>
      </c>
      <c r="F178" s="59">
        <f ca="1">[1]расчетный!F48+'[1]регулируемые составляющие'!$C$11+'[1]регулируемые составляющие'!$E$6+'[1]регулируемые составляющие'!$C$14</f>
        <v>4974.8200000000006</v>
      </c>
      <c r="G178" s="59">
        <f ca="1">[1]расчетный!G48+'[1]регулируемые составляющие'!$C$11+'[1]регулируемые составляющие'!$E$6+'[1]регулируемые составляющие'!$C$14</f>
        <v>5034.58</v>
      </c>
      <c r="H178" s="59">
        <f ca="1">[1]расчетный!H48+'[1]регулируемые составляющие'!$C$11+'[1]регулируемые составляющие'!$E$6+'[1]регулируемые составляющие'!$C$14</f>
        <v>5033.63</v>
      </c>
      <c r="I178" s="59">
        <f ca="1">[1]расчетный!I48+'[1]регулируемые составляющие'!$C$11+'[1]регулируемые составляющие'!$E$6+'[1]регулируемые составляющие'!$C$14</f>
        <v>5105.92</v>
      </c>
      <c r="J178" s="59">
        <f ca="1">[1]расчетный!J48+'[1]регулируемые составляющие'!$C$11+'[1]регулируемые составляющие'!$E$6+'[1]регулируемые составляющие'!$C$14</f>
        <v>5356.64</v>
      </c>
      <c r="K178" s="59">
        <f ca="1">[1]расчетный!K48+'[1]регулируемые составляющие'!$C$11+'[1]регулируемые составляющие'!$E$6+'[1]регулируемые составляющие'!$C$14</f>
        <v>5531.22</v>
      </c>
      <c r="L178" s="59">
        <f ca="1">[1]расчетный!L48+'[1]регулируемые составляющие'!$C$11+'[1]регулируемые составляющие'!$E$6+'[1]регулируемые составляющие'!$C$14</f>
        <v>5684.22</v>
      </c>
      <c r="M178" s="59">
        <f ca="1">[1]расчетный!M48+'[1]регулируемые составляющие'!$C$11+'[1]регулируемые составляющие'!$E$6+'[1]регулируемые составляющие'!$C$14</f>
        <v>5720.59</v>
      </c>
      <c r="N178" s="59">
        <f ca="1">[1]расчетный!N48+'[1]регулируемые составляющие'!$C$11+'[1]регулируемые составляющие'!$E$6+'[1]регулируемые составляющие'!$C$14</f>
        <v>5713.9000000000005</v>
      </c>
      <c r="O178" s="59">
        <f ca="1">[1]расчетный!O48+'[1]регулируемые составляющие'!$C$11+'[1]регулируемые составляющие'!$E$6+'[1]регулируемые составляющие'!$C$14</f>
        <v>5715.5199999999995</v>
      </c>
      <c r="P178" s="59">
        <f ca="1">[1]расчетный!P48+'[1]регулируемые составляющие'!$C$11+'[1]регулируемые составляющие'!$E$6+'[1]регулируемые составляющие'!$C$14</f>
        <v>5662.7599999999993</v>
      </c>
      <c r="Q178" s="59">
        <f ca="1">[1]расчетный!Q48+'[1]регулируемые составляющие'!$C$11+'[1]регулируемые составляющие'!$E$6+'[1]регулируемые составляющие'!$C$14</f>
        <v>5623.9299999999994</v>
      </c>
      <c r="R178" s="59">
        <f ca="1">[1]расчетный!R48+'[1]регулируемые составляющие'!$C$11+'[1]регулируемые составляющие'!$E$6+'[1]регулируемые составляющие'!$C$14</f>
        <v>5680.34</v>
      </c>
      <c r="S178" s="59">
        <f ca="1">[1]расчетный!S48+'[1]регулируемые составляющие'!$C$11+'[1]регулируемые составляющие'!$E$6+'[1]регулируемые составляющие'!$C$14</f>
        <v>5794.41</v>
      </c>
      <c r="T178" s="59">
        <f ca="1">[1]расчетный!T48+'[1]регулируемые составляющие'!$C$11+'[1]регулируемые составляющие'!$E$6+'[1]регулируемые составляющие'!$C$14</f>
        <v>5817.95</v>
      </c>
      <c r="U178" s="59">
        <f ca="1">[1]расчетный!U48+'[1]регулируемые составляющие'!$C$11+'[1]регулируемые составляющие'!$E$6+'[1]регулируемые составляющие'!$C$14</f>
        <v>5792.55</v>
      </c>
      <c r="V178" s="59">
        <f ca="1">[1]расчетный!V48+'[1]регулируемые составляющие'!$C$11+'[1]регулируемые составляющие'!$E$6+'[1]регулируемые составляющие'!$C$14</f>
        <v>5768.7699999999995</v>
      </c>
      <c r="W178" s="59">
        <f ca="1">[1]расчетный!W48+'[1]регулируемые составляющие'!$C$11+'[1]регулируемые составляющие'!$E$6+'[1]регулируемые составляющие'!$C$14</f>
        <v>5713.4800000000005</v>
      </c>
      <c r="X178" s="59">
        <f ca="1">[1]расчетный!X48+'[1]регулируемые составляющие'!$C$11+'[1]регулируемые составляющие'!$E$6+'[1]регулируемые составляющие'!$C$14</f>
        <v>5372.92</v>
      </c>
      <c r="Y178" s="59">
        <f ca="1">[1]расчетный!Y48+'[1]регулируемые составляющие'!$C$11+'[1]регулируемые составляющие'!$E$6+'[1]регулируемые составляющие'!$C$14</f>
        <v>5131.3499999999995</v>
      </c>
      <c r="Z178" s="44">
        <f ca="1">IFERROR(Y178,"скрыть")</f>
        <v>5131.3499999999995</v>
      </c>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row>
    <row r="179" spans="1:75" ht="12" x14ac:dyDescent="0.2">
      <c r="A179" s="58">
        <v>30</v>
      </c>
      <c r="B179" s="59">
        <f ca="1">[1]расчетный!B49+'[1]регулируемые составляющие'!$C$11+'[1]регулируемые составляющие'!$E$6+'[1]регулируемые составляющие'!$C$14</f>
        <v>5022.1099999999997</v>
      </c>
      <c r="C179" s="59">
        <f ca="1">[1]расчетный!C49+'[1]регулируемые составляющие'!$C$11+'[1]регулируемые составляющие'!$E$6+'[1]регулируемые составляющие'!$C$14</f>
        <v>4918.8</v>
      </c>
      <c r="D179" s="59">
        <f ca="1">[1]расчетный!D49+'[1]регулируемые составляющие'!$C$11+'[1]регулируемые составляющие'!$E$6+'[1]регулируемые составляющие'!$C$14</f>
        <v>4869.59</v>
      </c>
      <c r="E179" s="59">
        <f ca="1">[1]расчетный!E49+'[1]регулируемые составляющие'!$C$11+'[1]регулируемые составляющие'!$E$6+'[1]регулируемые составляющие'!$C$14</f>
        <v>4859.22</v>
      </c>
      <c r="F179" s="59">
        <f ca="1">[1]расчетный!F49+'[1]регулируемые составляющие'!$C$11+'[1]регулируемые составляющие'!$E$6+'[1]регулируемые составляющие'!$C$14</f>
        <v>4922.62</v>
      </c>
      <c r="G179" s="59">
        <f ca="1">[1]расчетный!G49+'[1]регулируемые составляющие'!$C$11+'[1]регулируемые составляющие'!$E$6+'[1]регулируемые составляющие'!$C$14</f>
        <v>5036.16</v>
      </c>
      <c r="H179" s="59">
        <f ca="1">[1]расчетный!H49+'[1]регулируемые составляющие'!$C$11+'[1]регулируемые составляющие'!$E$6+'[1]регулируемые составляющие'!$C$14</f>
        <v>5164.9299999999994</v>
      </c>
      <c r="I179" s="59">
        <f ca="1">[1]расчетный!I49+'[1]регулируемые составляющие'!$C$11+'[1]регулируемые составляющие'!$E$6+'[1]регулируемые составляющие'!$C$14</f>
        <v>5422.7599999999993</v>
      </c>
      <c r="J179" s="59">
        <f ca="1">[1]расчетный!J49+'[1]регулируемые составляющие'!$C$11+'[1]регулируемые составляющие'!$E$6+'[1]регулируемые составляющие'!$C$14</f>
        <v>5642.14</v>
      </c>
      <c r="K179" s="59">
        <f ca="1">[1]расчетный!K49+'[1]регулируемые составляющие'!$C$11+'[1]регулируемые составляющие'!$E$6+'[1]регулируемые составляющие'!$C$14</f>
        <v>5724.83</v>
      </c>
      <c r="L179" s="59">
        <f ca="1">[1]расчетный!L49+'[1]регулируемые составляющие'!$C$11+'[1]регулируемые составляющие'!$E$6+'[1]регулируемые составляющие'!$C$14</f>
        <v>5769.2699999999995</v>
      </c>
      <c r="M179" s="59">
        <f ca="1">[1]расчетный!M49+'[1]регулируемые составляющие'!$C$11+'[1]регулируемые составляющие'!$E$6+'[1]регулируемые составляющие'!$C$14</f>
        <v>5796.8499999999995</v>
      </c>
      <c r="N179" s="59">
        <f ca="1">[1]расчетный!N49+'[1]регулируемые составляющие'!$C$11+'[1]регулируемые составляющие'!$E$6+'[1]регулируемые составляющие'!$C$14</f>
        <v>5801.25</v>
      </c>
      <c r="O179" s="59">
        <f ca="1">[1]расчетный!O49+'[1]регулируемые составляющие'!$C$11+'[1]регулируемые составляющие'!$E$6+'[1]регулируемые составляющие'!$C$14</f>
        <v>5833.19</v>
      </c>
      <c r="P179" s="59">
        <f ca="1">[1]расчетный!P49+'[1]регулируемые составляющие'!$C$11+'[1]регулируемые составляющие'!$E$6+'[1]регулируемые составляющие'!$C$14</f>
        <v>5815.44</v>
      </c>
      <c r="Q179" s="59">
        <f ca="1">[1]расчетный!Q49+'[1]регулируемые составляющие'!$C$11+'[1]регулируемые составляющие'!$E$6+'[1]регулируемые составляющие'!$C$14</f>
        <v>5804.24</v>
      </c>
      <c r="R179" s="59">
        <f ca="1">[1]расчетный!R49+'[1]регулируемые составляющие'!$C$11+'[1]регулируемые составляющие'!$E$6+'[1]регулируемые составляющие'!$C$14</f>
        <v>5793.04</v>
      </c>
      <c r="S179" s="59">
        <f ca="1">[1]расчетный!S49+'[1]регулируемые составляющие'!$C$11+'[1]регулируемые составляющие'!$E$6+'[1]регулируемые составляющие'!$C$14</f>
        <v>5675.79</v>
      </c>
      <c r="T179" s="59">
        <f ca="1">[1]расчетный!T49+'[1]регулируемые составляющие'!$C$11+'[1]регулируемые составляющие'!$E$6+'[1]регулируемые составляющие'!$C$14</f>
        <v>5723.56</v>
      </c>
      <c r="U179" s="59">
        <f ca="1">[1]расчетный!U49+'[1]регулируемые составляющие'!$C$11+'[1]регулируемые составляющие'!$E$6+'[1]регулируемые составляющие'!$C$14</f>
        <v>5758.62</v>
      </c>
      <c r="V179" s="59">
        <f ca="1">[1]расчетный!V49+'[1]регулируемые составляющие'!$C$11+'[1]регулируемые составляющие'!$E$6+'[1]регулируемые составляющие'!$C$14</f>
        <v>5738.71</v>
      </c>
      <c r="W179" s="59">
        <f ca="1">[1]расчетный!W49+'[1]регулируемые составляющие'!$C$11+'[1]регулируемые составляющие'!$E$6+'[1]регулируемые составляющие'!$C$14</f>
        <v>5558.0700000000006</v>
      </c>
      <c r="X179" s="59">
        <f ca="1">[1]расчетный!X49+'[1]регулируемые составляющие'!$C$11+'[1]регулируемые составляющие'!$E$6+'[1]регулируемые составляющие'!$C$14</f>
        <v>5172.87</v>
      </c>
      <c r="Y179" s="59">
        <f ca="1">[1]расчетный!Y49+'[1]регулируемые составляющие'!$C$11+'[1]регулируемые составляющие'!$E$6+'[1]регулируемые составляющие'!$C$14</f>
        <v>5073.53</v>
      </c>
      <c r="Z179" s="44">
        <f ca="1">IFERROR(Y179,"скрыть")</f>
        <v>5073.53</v>
      </c>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row>
    <row r="180" spans="1:75" ht="12" x14ac:dyDescent="0.2">
      <c r="A180" s="58">
        <v>31</v>
      </c>
      <c r="B180" s="59">
        <f ca="1">[1]расчетный!B50+'[1]регулируемые составляющие'!$C$11+'[1]регулируемые составляющие'!$E$6+'[1]регулируемые составляющие'!$C$14</f>
        <v>4987.3100000000004</v>
      </c>
      <c r="C180" s="59">
        <f ca="1">[1]расчетный!C50+'[1]регулируемые составляющие'!$C$11+'[1]регулируемые составляющие'!$E$6+'[1]регулируемые составляющие'!$C$14</f>
        <v>4855.9399999999996</v>
      </c>
      <c r="D180" s="59">
        <f ca="1">[1]расчетный!D50+'[1]регулируемые составляющие'!$C$11+'[1]регулируемые составляющие'!$E$6+'[1]регулируемые составляющие'!$C$14</f>
        <v>4777.3499999999995</v>
      </c>
      <c r="E180" s="59">
        <f ca="1">[1]расчетный!E50+'[1]регулируемые составляющие'!$C$11+'[1]регулируемые составляющие'!$E$6+'[1]регулируемые составляющие'!$C$14</f>
        <v>4764.22</v>
      </c>
      <c r="F180" s="59">
        <f ca="1">[1]расчетный!F50+'[1]регулируемые составляющие'!$C$11+'[1]регулируемые составляющие'!$E$6+'[1]регулируемые составляющие'!$C$14</f>
        <v>4877.28</v>
      </c>
      <c r="G180" s="59">
        <f ca="1">[1]расчетный!G50+'[1]регулируемые составляющие'!$C$11+'[1]регулируемые составляющие'!$E$6+'[1]регулируемые составляющие'!$C$14</f>
        <v>5027.9399999999996</v>
      </c>
      <c r="H180" s="59">
        <f ca="1">[1]расчетный!H50+'[1]регулируемые составляющие'!$C$11+'[1]регулируемые составляющие'!$E$6+'[1]регулируемые составляющие'!$C$14</f>
        <v>5130.96</v>
      </c>
      <c r="I180" s="59">
        <f ca="1">[1]расчетный!I50+'[1]регулируемые составляющие'!$C$11+'[1]регулируемые составляющие'!$E$6+'[1]регулируемые составляющие'!$C$14</f>
        <v>5443.4299999999994</v>
      </c>
      <c r="J180" s="59">
        <f ca="1">[1]расчетный!J50+'[1]регулируемые составляющие'!$C$11+'[1]регулируемые составляющие'!$E$6+'[1]регулируемые составляющие'!$C$14</f>
        <v>5611.42</v>
      </c>
      <c r="K180" s="59">
        <f ca="1">[1]расчетный!K50+'[1]регулируемые составляющие'!$C$11+'[1]регулируемые составляющие'!$E$6+'[1]регулируемые составляющие'!$C$14</f>
        <v>5766.81</v>
      </c>
      <c r="L180" s="59">
        <f ca="1">[1]расчетный!L50+'[1]регулируемые составляющие'!$C$11+'[1]регулируемые составляющие'!$E$6+'[1]регулируемые составляющие'!$C$14</f>
        <v>5771.4299999999994</v>
      </c>
      <c r="M180" s="59">
        <f ca="1">[1]расчетный!M50+'[1]регулируемые составляющие'!$C$11+'[1]регулируемые составляющие'!$E$6+'[1]регулируемые составляющие'!$C$14</f>
        <v>5762.33</v>
      </c>
      <c r="N180" s="59">
        <f ca="1">[1]расчетный!N50+'[1]регулируемые составляющие'!$C$11+'[1]регулируемые составляющие'!$E$6+'[1]регулируемые составляющие'!$C$14</f>
        <v>5768.81</v>
      </c>
      <c r="O180" s="59">
        <f ca="1">[1]расчетный!O50+'[1]регулируемые составляющие'!$C$11+'[1]регулируемые составляющие'!$E$6+'[1]регулируемые составляющие'!$C$14</f>
        <v>5774.5999999999995</v>
      </c>
      <c r="P180" s="59">
        <f ca="1">[1]расчетный!P50+'[1]регулируемые составляющие'!$C$11+'[1]регулируемые составляющие'!$E$6+'[1]регулируемые составляющие'!$C$14</f>
        <v>5773.83</v>
      </c>
      <c r="Q180" s="59">
        <f ca="1">[1]расчетный!Q50+'[1]регулируемые составляющие'!$C$11+'[1]регулируемые составляющие'!$E$6+'[1]регулируемые составляющие'!$C$14</f>
        <v>5772.2699999999995</v>
      </c>
      <c r="R180" s="59">
        <f ca="1">[1]расчетный!R50+'[1]регулируемые составляющие'!$C$11+'[1]регулируемые составляющие'!$E$6+'[1]регулируемые составляющие'!$C$14</f>
        <v>5764.95</v>
      </c>
      <c r="S180" s="59">
        <f ca="1">[1]расчетный!S50+'[1]регулируемые составляющие'!$C$11+'[1]регулируемые составляющие'!$E$6+'[1]регулируемые составляющие'!$C$14</f>
        <v>5706.56</v>
      </c>
      <c r="T180" s="59">
        <f ca="1">[1]расчетный!T50+'[1]регулируемые составляющие'!$C$11+'[1]регулируемые составляющие'!$E$6+'[1]регулируемые составляющие'!$C$14</f>
        <v>5665.5999999999995</v>
      </c>
      <c r="U180" s="59">
        <f ca="1">[1]расчетный!U50+'[1]регулируемые составляющие'!$C$11+'[1]регулируемые составляющие'!$E$6+'[1]регулируемые составляющие'!$C$14</f>
        <v>5715.88</v>
      </c>
      <c r="V180" s="59">
        <f ca="1">[1]расчетный!V50+'[1]регулируемые составляющие'!$C$11+'[1]регулируемые составляющие'!$E$6+'[1]регулируемые составляющие'!$C$14</f>
        <v>5678.05</v>
      </c>
      <c r="W180" s="59">
        <f ca="1">[1]расчетный!W50+'[1]регулируемые составляющие'!$C$11+'[1]регулируемые составляющие'!$E$6+'[1]регулируемые составляющие'!$C$14</f>
        <v>5546.92</v>
      </c>
      <c r="X180" s="59">
        <f ca="1">[1]расчетный!X50+'[1]регулируемые составляющие'!$C$11+'[1]регулируемые составляющие'!$E$6+'[1]регулируемые составляющие'!$C$14</f>
        <v>5154.7</v>
      </c>
      <c r="Y180" s="59">
        <f ca="1">[1]расчетный!Y50+'[1]регулируемые составляющие'!$C$11+'[1]регулируемые составляющие'!$E$6+'[1]регулируемые составляющие'!$C$14</f>
        <v>5059.1099999999997</v>
      </c>
      <c r="Z180" s="44">
        <f ca="1">IFERROR(Y180,"скрыть")</f>
        <v>5059.1099999999997</v>
      </c>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row>
    <row r="181" spans="1:75" ht="11.25" customHeight="1" x14ac:dyDescent="0.2">
      <c r="A181" s="54"/>
      <c r="B181" s="55" t="s">
        <v>106</v>
      </c>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row>
    <row r="182" spans="1:75" ht="11.25" customHeight="1" x14ac:dyDescent="0.2">
      <c r="A182" s="54"/>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row>
    <row r="183" spans="1:75" s="50" customFormat="1" ht="32.65" customHeight="1" x14ac:dyDescent="0.2">
      <c r="A183" s="56" t="s">
        <v>79</v>
      </c>
      <c r="B183" s="57" t="s">
        <v>80</v>
      </c>
      <c r="C183" s="57" t="s">
        <v>81</v>
      </c>
      <c r="D183" s="57" t="s">
        <v>82</v>
      </c>
      <c r="E183" s="57" t="s">
        <v>83</v>
      </c>
      <c r="F183" s="57" t="s">
        <v>84</v>
      </c>
      <c r="G183" s="57" t="s">
        <v>85</v>
      </c>
      <c r="H183" s="57" t="s">
        <v>86</v>
      </c>
      <c r="I183" s="57" t="s">
        <v>87</v>
      </c>
      <c r="J183" s="57" t="s">
        <v>88</v>
      </c>
      <c r="K183" s="57" t="s">
        <v>89</v>
      </c>
      <c r="L183" s="57" t="s">
        <v>90</v>
      </c>
      <c r="M183" s="57" t="s">
        <v>91</v>
      </c>
      <c r="N183" s="57" t="s">
        <v>92</v>
      </c>
      <c r="O183" s="57" t="s">
        <v>93</v>
      </c>
      <c r="P183" s="57" t="s">
        <v>94</v>
      </c>
      <c r="Q183" s="57" t="s">
        <v>95</v>
      </c>
      <c r="R183" s="57" t="s">
        <v>96</v>
      </c>
      <c r="S183" s="57" t="s">
        <v>97</v>
      </c>
      <c r="T183" s="57" t="s">
        <v>98</v>
      </c>
      <c r="U183" s="57" t="s">
        <v>99</v>
      </c>
      <c r="V183" s="57" t="s">
        <v>100</v>
      </c>
      <c r="W183" s="57" t="s">
        <v>101</v>
      </c>
      <c r="X183" s="57" t="s">
        <v>102</v>
      </c>
      <c r="Y183" s="57" t="s">
        <v>103</v>
      </c>
      <c r="Z183" s="49"/>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row>
    <row r="184" spans="1:75" ht="12" x14ac:dyDescent="0.2">
      <c r="A184" s="58">
        <v>1</v>
      </c>
      <c r="B184" s="59">
        <f ca="1">[1]расчетный!B20+'[1]регулируемые составляющие'!$C$11+'[1]регулируемые составляющие'!$F$6+'[1]регулируемые составляющие'!$C$14</f>
        <v>6408.86</v>
      </c>
      <c r="C184" s="59">
        <f ca="1">[1]расчетный!C20+'[1]регулируемые составляющие'!$C$11+'[1]регулируемые составляющие'!$F$6+'[1]регулируемые составляющие'!$C$14</f>
        <v>6356.4999999999991</v>
      </c>
      <c r="D184" s="59">
        <f ca="1">[1]расчетный!D20+'[1]регулируемые составляющие'!$C$11+'[1]регулируемые составляющие'!$F$6+'[1]регулируемые составляющие'!$C$14</f>
        <v>6344.12</v>
      </c>
      <c r="E184" s="59">
        <f ca="1">[1]расчетный!E20+'[1]регулируемые составляющие'!$C$11+'[1]регулируемые составляющие'!$F$6+'[1]регулируемые составляющие'!$C$14</f>
        <v>6346.5999999999995</v>
      </c>
      <c r="F184" s="59">
        <f ca="1">[1]расчетный!F20+'[1]регулируемые составляющие'!$C$11+'[1]регулируемые составляющие'!$F$6+'[1]регулируемые составляющие'!$C$14</f>
        <v>6356.4999999999991</v>
      </c>
      <c r="G184" s="59">
        <f ca="1">[1]расчетный!G20+'[1]регулируемые составляющие'!$C$11+'[1]регулируемые составляющие'!$F$6+'[1]регулируемые составляющие'!$C$14</f>
        <v>6379.61</v>
      </c>
      <c r="H184" s="59">
        <f ca="1">[1]расчетный!H20+'[1]регулируемые составляющие'!$C$11+'[1]регулируемые составляющие'!$F$6+'[1]регулируемые составляющие'!$C$14</f>
        <v>6384.2499999999991</v>
      </c>
      <c r="I184" s="59">
        <f ca="1">[1]расчетный!I20+'[1]регулируемые составляющие'!$C$11+'[1]регулируемые составляющие'!$F$6+'[1]регулируемые составляющие'!$C$14</f>
        <v>6471.96</v>
      </c>
      <c r="J184" s="59">
        <f ca="1">[1]расчетный!J20+'[1]регулируемые составляющие'!$C$11+'[1]регулируемые составляющие'!$F$6+'[1]регулируемые составляющие'!$C$14</f>
        <v>6707.79</v>
      </c>
      <c r="K184" s="59">
        <f ca="1">[1]расчетный!K20+'[1]регулируемые составляющие'!$C$11+'[1]регулируемые составляющие'!$F$6+'[1]регулируемые составляющие'!$C$14</f>
        <v>6963.58</v>
      </c>
      <c r="L184" s="59">
        <f ca="1">[1]расчетный!L20+'[1]регулируемые составляющие'!$C$11+'[1]регулируемые составляющие'!$F$6+'[1]регулируемые составляющие'!$C$14</f>
        <v>7017.88</v>
      </c>
      <c r="M184" s="59">
        <f ca="1">[1]расчетный!M20+'[1]регулируемые составляющие'!$C$11+'[1]регулируемые составляющие'!$F$6+'[1]регулируемые составляющие'!$C$14</f>
        <v>7024.0199999999995</v>
      </c>
      <c r="N184" s="59">
        <f ca="1">[1]расчетный!N20+'[1]регулируемые составляющие'!$C$11+'[1]регулируемые составляющие'!$F$6+'[1]регулируемые составляющие'!$C$14</f>
        <v>7026.2</v>
      </c>
      <c r="O184" s="59">
        <f ca="1">[1]расчетный!O20+'[1]регулируемые составляющие'!$C$11+'[1]регулируемые составляющие'!$F$6+'[1]регулируемые составляющие'!$C$14</f>
        <v>7034.19</v>
      </c>
      <c r="P184" s="59">
        <f ca="1">[1]расчетный!P20+'[1]регулируемые составляющие'!$C$11+'[1]регулируемые составляющие'!$F$6+'[1]регулируемые составляющие'!$C$14</f>
        <v>7041.9299999999994</v>
      </c>
      <c r="Q184" s="59">
        <f ca="1">[1]расчетный!Q20+'[1]регулируемые составляющие'!$C$11+'[1]регулируемые составляющие'!$F$6+'[1]регулируемые составляющие'!$C$14</f>
        <v>7051.8399999999992</v>
      </c>
      <c r="R184" s="59">
        <f ca="1">[1]расчетный!R20+'[1]регулируемые составляющие'!$C$11+'[1]регулируемые составляющие'!$F$6+'[1]регулируемые составляющие'!$C$14</f>
        <v>7043.28</v>
      </c>
      <c r="S184" s="59">
        <f ca="1">[1]расчетный!S20+'[1]регулируемые составляющие'!$C$11+'[1]регулируемые составляющие'!$F$6+'[1]регулируемые составляющие'!$C$14</f>
        <v>7018.04</v>
      </c>
      <c r="T184" s="59">
        <f ca="1">[1]расчетный!T20+'[1]регулируемые составляющие'!$C$11+'[1]регулируемые составляющие'!$F$6+'[1]регулируемые составляющие'!$C$14</f>
        <v>7066.29</v>
      </c>
      <c r="U184" s="59">
        <f ca="1">[1]расчетный!U20+'[1]регулируемые составляющие'!$C$11+'[1]регулируемые составляющие'!$F$6+'[1]регулируемые составляющие'!$C$14</f>
        <v>7130.0099999999993</v>
      </c>
      <c r="V184" s="59">
        <f ca="1">[1]расчетный!V20+'[1]регулируемые составляющие'!$C$11+'[1]регулируемые составляющие'!$F$6+'[1]регулируемые составляющие'!$C$14</f>
        <v>7069.55</v>
      </c>
      <c r="W184" s="59">
        <f ca="1">[1]расчетный!W20+'[1]регулируемые составляющие'!$C$11+'[1]регулируемые составляющие'!$F$6+'[1]регулируемые составляющие'!$C$14</f>
        <v>6960.04</v>
      </c>
      <c r="X184" s="59">
        <f ca="1">[1]расчетный!X20+'[1]регулируемые составляющие'!$C$11+'[1]регулируемые составляющие'!$F$6+'[1]регулируемые составляющие'!$C$14</f>
        <v>6688.7499999999991</v>
      </c>
      <c r="Y184" s="59">
        <f ca="1">[1]расчетный!Y20+'[1]регулируемые составляющие'!$C$11+'[1]регулируемые составляющие'!$F$6+'[1]регулируемые составляющие'!$C$14</f>
        <v>6522.79</v>
      </c>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row>
    <row r="185" spans="1:75" ht="12" x14ac:dyDescent="0.2">
      <c r="A185" s="58">
        <v>2</v>
      </c>
      <c r="B185" s="59">
        <f ca="1">[1]расчетный!B21+'[1]регулируемые составляющие'!$C$11+'[1]регулируемые составляющие'!$F$6+'[1]регулируемые составляющие'!$C$14</f>
        <v>6378.36</v>
      </c>
      <c r="C185" s="59">
        <f ca="1">[1]расчетный!C21+'[1]регулируемые составляющие'!$C$11+'[1]регулируемые составляющие'!$F$6+'[1]регулируемые составляющие'!$C$14</f>
        <v>6329.6799999999994</v>
      </c>
      <c r="D185" s="59">
        <f ca="1">[1]расчетный!D21+'[1]регулируемые составляющие'!$C$11+'[1]регулируемые составляющие'!$F$6+'[1]регулируемые составляющие'!$C$14</f>
        <v>6288.4299999999994</v>
      </c>
      <c r="E185" s="59">
        <f ca="1">[1]расчетный!E21+'[1]регулируемые составляющие'!$C$11+'[1]регулируемые составляющие'!$F$6+'[1]регулируемые составляющие'!$C$14</f>
        <v>6277.6699999999992</v>
      </c>
      <c r="F185" s="59">
        <f ca="1">[1]расчетный!F21+'[1]регулируемые составляющие'!$C$11+'[1]регулируемые составляющие'!$F$6+'[1]регулируемые составляющие'!$C$14</f>
        <v>6292.04</v>
      </c>
      <c r="G185" s="59">
        <f ca="1">[1]расчетный!G21+'[1]регулируемые составляющие'!$C$11+'[1]регулируемые составляющие'!$F$6+'[1]регулируемые составляющие'!$C$14</f>
        <v>6404.12</v>
      </c>
      <c r="H185" s="59">
        <f ca="1">[1]расчетный!H21+'[1]регулируемые составляющие'!$C$11+'[1]регулируемые составляющие'!$F$6+'[1]регулируемые составляющие'!$C$14</f>
        <v>6572.04</v>
      </c>
      <c r="I185" s="59">
        <f ca="1">[1]расчетный!I21+'[1]регулируемые составляющие'!$C$11+'[1]регулируемые составляющие'!$F$6+'[1]регулируемые составляющие'!$C$14</f>
        <v>6785.2499999999991</v>
      </c>
      <c r="J185" s="59">
        <f ca="1">[1]расчетный!J21+'[1]регулируемые составляющие'!$C$11+'[1]регулируемые составляющие'!$F$6+'[1]регулируемые составляющие'!$C$14</f>
        <v>6890.64</v>
      </c>
      <c r="K185" s="59">
        <f ca="1">[1]расчетный!K21+'[1]регулируемые составляющие'!$C$11+'[1]регулируемые составляющие'!$F$6+'[1]регулируемые составляющие'!$C$14</f>
        <v>6787.66</v>
      </c>
      <c r="L185" s="59">
        <f ca="1">[1]расчетный!L21+'[1]регулируемые составляющие'!$C$11+'[1]регулируемые составляющие'!$F$6+'[1]регулируемые составляющие'!$C$14</f>
        <v>6782.97</v>
      </c>
      <c r="M185" s="59">
        <f ca="1">[1]расчетный!M21+'[1]регулируемые составляющие'!$C$11+'[1]регулируемые составляющие'!$F$6+'[1]регулируемые составляющие'!$C$14</f>
        <v>6866.22</v>
      </c>
      <c r="N185" s="59">
        <f ca="1">[1]расчетный!N21+'[1]регулируемые составляющие'!$C$11+'[1]регулируемые составляющие'!$F$6+'[1]регулируемые составляющие'!$C$14</f>
        <v>6962.83</v>
      </c>
      <c r="O185" s="59">
        <f ca="1">[1]расчетный!O21+'[1]регулируемые составляющие'!$C$11+'[1]регулируемые составляющие'!$F$6+'[1]регулируемые составляющие'!$C$14</f>
        <v>6996.66</v>
      </c>
      <c r="P185" s="59">
        <f ca="1">[1]расчетный!P21+'[1]регулируемые составляющие'!$C$11+'[1]регулируемые составляющие'!$F$6+'[1]регулируемые составляющие'!$C$14</f>
        <v>6996.6799999999994</v>
      </c>
      <c r="Q185" s="59">
        <f ca="1">[1]расчетный!Q21+'[1]регулируемые составляющие'!$C$11+'[1]регулируемые составляющие'!$F$6+'[1]регулируемые составляющие'!$C$14</f>
        <v>6969.8</v>
      </c>
      <c r="R185" s="59">
        <f ca="1">[1]расчетный!R21+'[1]регулируемые составляющие'!$C$11+'[1]регулируемые составляющие'!$F$6+'[1]регулируемые составляющие'!$C$14</f>
        <v>6963.04</v>
      </c>
      <c r="S185" s="59">
        <f ca="1">[1]расчетный!S21+'[1]регулируемые составляющие'!$C$11+'[1]регулируемые составляющие'!$F$6+'[1]регулируемые составляющие'!$C$14</f>
        <v>6817.2699999999995</v>
      </c>
      <c r="T185" s="59">
        <f ca="1">[1]расчетный!T21+'[1]регулируемые составляющие'!$C$11+'[1]регулируемые составляющие'!$F$6+'[1]регулируемые составляющие'!$C$14</f>
        <v>6783.4</v>
      </c>
      <c r="U185" s="59">
        <f ca="1">[1]расчетный!U21+'[1]регулируемые составляющие'!$C$11+'[1]регулируемые составляющие'!$F$6+'[1]регулируемые составляющие'!$C$14</f>
        <v>6788.46</v>
      </c>
      <c r="V185" s="59">
        <f ca="1">[1]расчетный!V21+'[1]регулируемые составляющие'!$C$11+'[1]регулируемые составляющие'!$F$6+'[1]регулируемые составляющие'!$C$14</f>
        <v>6906.16</v>
      </c>
      <c r="W185" s="59">
        <f ca="1">[1]расчетный!W21+'[1]регулируемые составляющие'!$C$11+'[1]регулируемые составляющие'!$F$6+'[1]регулируемые составляющие'!$C$14</f>
        <v>6827.0099999999993</v>
      </c>
      <c r="X185" s="59">
        <f ca="1">[1]расчетный!X21+'[1]регулируемые составляющие'!$C$11+'[1]регулируемые составляющие'!$F$6+'[1]регулируемые составляющие'!$C$14</f>
        <v>6597.37</v>
      </c>
      <c r="Y185" s="59">
        <f ca="1">[1]расчетный!Y21+'[1]регулируемые составляющие'!$C$11+'[1]регулируемые составляющие'!$F$6+'[1]регулируемые составляющие'!$C$14</f>
        <v>6434.2699999999995</v>
      </c>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row>
    <row r="186" spans="1:75" ht="12" x14ac:dyDescent="0.2">
      <c r="A186" s="58">
        <v>3</v>
      </c>
      <c r="B186" s="59">
        <f ca="1">[1]расчетный!B22+'[1]регулируемые составляющие'!$C$11+'[1]регулируемые составляющие'!$F$6+'[1]регулируемые составляющие'!$C$14</f>
        <v>6317.5099999999993</v>
      </c>
      <c r="C186" s="59">
        <f ca="1">[1]расчетный!C22+'[1]регулируемые составляющие'!$C$11+'[1]регулируемые составляющие'!$F$6+'[1]регулируемые составляющие'!$C$14</f>
        <v>6183.62</v>
      </c>
      <c r="D186" s="59">
        <f ca="1">[1]расчетный!D22+'[1]регулируемые составляющие'!$C$11+'[1]регулируемые составляющие'!$F$6+'[1]регулируемые составляющие'!$C$14</f>
        <v>6098.5999999999995</v>
      </c>
      <c r="E186" s="59">
        <f ca="1">[1]расчетный!E22+'[1]регулируемые составляющие'!$C$11+'[1]регулируемые составляющие'!$F$6+'[1]регулируемые составляющие'!$C$14</f>
        <v>6095.4</v>
      </c>
      <c r="F186" s="59">
        <f ca="1">[1]расчетный!F22+'[1]регулируемые составляющие'!$C$11+'[1]регулируемые составляющие'!$F$6+'[1]регулируемые составляющие'!$C$14</f>
        <v>6230.56</v>
      </c>
      <c r="G186" s="59">
        <f ca="1">[1]расчетный!G22+'[1]регулируемые составляющие'!$C$11+'[1]регулируемые составляющие'!$F$6+'[1]регулируемые составляющие'!$C$14</f>
        <v>6395.4</v>
      </c>
      <c r="H186" s="59">
        <f ca="1">[1]расчетный!H22+'[1]регулируемые составляющие'!$C$11+'[1]регулируемые составляющие'!$F$6+'[1]регулируемые составляющие'!$C$14</f>
        <v>6491.86</v>
      </c>
      <c r="I186" s="59">
        <f ca="1">[1]расчетный!I22+'[1]регулируемые составляющие'!$C$11+'[1]регулируемые составляющие'!$F$6+'[1]регулируемые составляющие'!$C$14</f>
        <v>6697.45</v>
      </c>
      <c r="J186" s="59">
        <f ca="1">[1]расчетный!J22+'[1]регулируемые составляющие'!$C$11+'[1]регулируемые составляющие'!$F$6+'[1]регулируемые составляющие'!$C$14</f>
        <v>6850.29</v>
      </c>
      <c r="K186" s="59">
        <f ca="1">[1]расчетный!K22+'[1]регулируемые составляющие'!$C$11+'[1]регулируемые составляющие'!$F$6+'[1]регулируемые составляющие'!$C$14</f>
        <v>6841.98</v>
      </c>
      <c r="L186" s="59">
        <f ca="1">[1]расчетный!L22+'[1]регулируемые составляющие'!$C$11+'[1]регулируемые составляющие'!$F$6+'[1]регулируемые составляющие'!$C$14</f>
        <v>6810.66</v>
      </c>
      <c r="M186" s="59">
        <f ca="1">[1]расчетный!M22+'[1]регулируемые составляющие'!$C$11+'[1]регулируемые составляющие'!$F$6+'[1]регулируемые составляющие'!$C$14</f>
        <v>6874.5999999999995</v>
      </c>
      <c r="N186" s="59">
        <f ca="1">[1]расчетный!N22+'[1]регулируемые составляющие'!$C$11+'[1]регулируемые составляющие'!$F$6+'[1]регулируемые составляющие'!$C$14</f>
        <v>6974.41</v>
      </c>
      <c r="O186" s="59">
        <f ca="1">[1]расчетный!O22+'[1]регулируемые составляющие'!$C$11+'[1]регулируемые составляющие'!$F$6+'[1]регулируемые составляющие'!$C$14</f>
        <v>7009.1699999999992</v>
      </c>
      <c r="P186" s="59">
        <f ca="1">[1]расчетный!P22+'[1]регулируемые составляющие'!$C$11+'[1]регулируемые составляющие'!$F$6+'[1]регулируемые составляющие'!$C$14</f>
        <v>7012.2499999999991</v>
      </c>
      <c r="Q186" s="59">
        <f ca="1">[1]расчетный!Q22+'[1]регулируемые составляющие'!$C$11+'[1]регулируемые составляющие'!$F$6+'[1]регулируемые составляющие'!$C$14</f>
        <v>7017.11</v>
      </c>
      <c r="R186" s="59">
        <f ca="1">[1]расчетный!R22+'[1]регулируемые составляющие'!$C$11+'[1]регулируемые составляющие'!$F$6+'[1]регулируемые составляющие'!$C$14</f>
        <v>7019.03</v>
      </c>
      <c r="S186" s="59">
        <f ca="1">[1]расчетный!S22+'[1]регулируемые составляющие'!$C$11+'[1]регулируемые составляющие'!$F$6+'[1]регулируемые составляющие'!$C$14</f>
        <v>6866.2699999999995</v>
      </c>
      <c r="T186" s="59">
        <f ca="1">[1]расчетный!T22+'[1]регулируемые составляющие'!$C$11+'[1]регулируемые составляющие'!$F$6+'[1]регулируемые составляющие'!$C$14</f>
        <v>6787.19</v>
      </c>
      <c r="U186" s="59">
        <f ca="1">[1]расчетный!U22+'[1]регулируемые составляющие'!$C$11+'[1]регулируемые составляющие'!$F$6+'[1]регулируемые составляющие'!$C$14</f>
        <v>6840.23</v>
      </c>
      <c r="V186" s="59">
        <f ca="1">[1]расчетный!V22+'[1]регулируемые составляющие'!$C$11+'[1]регулируемые составляющие'!$F$6+'[1]регулируемые составляющие'!$C$14</f>
        <v>6931.72</v>
      </c>
      <c r="W186" s="59">
        <f ca="1">[1]расчетный!W22+'[1]регулируемые составляющие'!$C$11+'[1]регулируемые составляющие'!$F$6+'[1]регулируемые составляющие'!$C$14</f>
        <v>6791.11</v>
      </c>
      <c r="X186" s="59">
        <f ca="1">[1]расчетный!X22+'[1]регулируемые составляющие'!$C$11+'[1]регулируемые составляющие'!$F$6+'[1]регулируемые составляющие'!$C$14</f>
        <v>6641.49</v>
      </c>
      <c r="Y186" s="59">
        <f ca="1">[1]расчетный!Y22+'[1]регулируемые составляющие'!$C$11+'[1]регулируемые составляющие'!$F$6+'[1]регулируемые составляющие'!$C$14</f>
        <v>6428.08</v>
      </c>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row>
    <row r="187" spans="1:75" ht="12" x14ac:dyDescent="0.2">
      <c r="A187" s="58">
        <v>4</v>
      </c>
      <c r="B187" s="59">
        <f ca="1">[1]расчетный!B23+'[1]регулируемые составляющие'!$C$11+'[1]регулируемые составляющие'!$F$6+'[1]регулируемые составляющие'!$C$14</f>
        <v>6293.98</v>
      </c>
      <c r="C187" s="59">
        <f ca="1">[1]расчетный!C23+'[1]регулируемые составляющие'!$C$11+'[1]регулируемые составляющие'!$F$6+'[1]регулируемые составляющие'!$C$14</f>
        <v>6168.4999999999991</v>
      </c>
      <c r="D187" s="59">
        <f ca="1">[1]расчетный!D23+'[1]регулируемые составляющие'!$C$11+'[1]регулируемые составляющие'!$F$6+'[1]регулируемые составляющие'!$C$14</f>
        <v>6060.29</v>
      </c>
      <c r="E187" s="59">
        <f ca="1">[1]расчетный!E23+'[1]регулируемые составляющие'!$C$11+'[1]регулируемые составляющие'!$F$6+'[1]регулируемые составляющие'!$C$14</f>
        <v>6118.2</v>
      </c>
      <c r="F187" s="59">
        <f ca="1">[1]расчетный!F23+'[1]регулируемые составляющие'!$C$11+'[1]регулируемые составляющие'!$F$6+'[1]регулируемые составляющие'!$C$14</f>
        <v>6225.23</v>
      </c>
      <c r="G187" s="59">
        <f ca="1">[1]расчетный!G23+'[1]регулируемые составляющие'!$C$11+'[1]регулируемые составляющие'!$F$6+'[1]регулируемые составляющие'!$C$14</f>
        <v>6347.3</v>
      </c>
      <c r="H187" s="59">
        <f ca="1">[1]расчетный!H23+'[1]регулируемые составляющие'!$C$11+'[1]регулируемые составляющие'!$F$6+'[1]регулируемые составляющие'!$C$14</f>
        <v>6395.49</v>
      </c>
      <c r="I187" s="59">
        <f ca="1">[1]расчетный!I23+'[1]регулируемые составляющие'!$C$11+'[1]регулируемые составляющие'!$F$6+'[1]регулируемые составляющие'!$C$14</f>
        <v>6697.4299999999994</v>
      </c>
      <c r="J187" s="59">
        <f ca="1">[1]расчетный!J23+'[1]регулируемые составляющие'!$C$11+'[1]регулируемые составляющие'!$F$6+'[1]регулируемые составляющие'!$C$14</f>
        <v>6932.21</v>
      </c>
      <c r="K187" s="59">
        <f ca="1">[1]расчетный!K23+'[1]регулируемые составляющие'!$C$11+'[1]регулируемые составляющие'!$F$6+'[1]регулируемые составляющие'!$C$14</f>
        <v>6892.7</v>
      </c>
      <c r="L187" s="59">
        <f ca="1">[1]расчетный!L23+'[1]регулируемые составляющие'!$C$11+'[1]регулируемые составляющие'!$F$6+'[1]регулируемые составляющие'!$C$14</f>
        <v>6867.99</v>
      </c>
      <c r="M187" s="59">
        <f ca="1">[1]расчетный!M23+'[1]регулируемые составляющие'!$C$11+'[1]регулируемые составляющие'!$F$6+'[1]регулируемые составляющие'!$C$14</f>
        <v>6906.8</v>
      </c>
      <c r="N187" s="59">
        <f ca="1">[1]расчетный!N23+'[1]регулируемые составляющие'!$C$11+'[1]регулируемые составляющие'!$F$6+'[1]регулируемые составляющие'!$C$14</f>
        <v>6980.8</v>
      </c>
      <c r="O187" s="59">
        <f ca="1">[1]расчетный!O23+'[1]регулируемые составляющие'!$C$11+'[1]регулируемые составляющие'!$F$6+'[1]регулируемые составляющие'!$C$14</f>
        <v>7006.74</v>
      </c>
      <c r="P187" s="59">
        <f ca="1">[1]расчетный!P23+'[1]регулируемые составляющие'!$C$11+'[1]регулируемые составляющие'!$F$6+'[1]регулируемые составляющие'!$C$14</f>
        <v>7006.87</v>
      </c>
      <c r="Q187" s="59">
        <f ca="1">[1]расчетный!Q23+'[1]регулируемые составляющие'!$C$11+'[1]регулируемые составляющие'!$F$6+'[1]регулируемые составляющие'!$C$14</f>
        <v>6996.05</v>
      </c>
      <c r="R187" s="59">
        <f ca="1">[1]расчетный!R23+'[1]регулируемые составляющие'!$C$11+'[1]регулируемые составляющие'!$F$6+'[1]регулируемые составляющие'!$C$14</f>
        <v>7020.36</v>
      </c>
      <c r="S187" s="59">
        <f ca="1">[1]расчетный!S23+'[1]регулируемые составляющие'!$C$11+'[1]регулируемые составляющие'!$F$6+'[1]регулируемые составляющие'!$C$14</f>
        <v>6931.0999999999995</v>
      </c>
      <c r="T187" s="59">
        <f ca="1">[1]расчетный!T23+'[1]регулируемые составляющие'!$C$11+'[1]регулируемые составляющие'!$F$6+'[1]регулируемые составляющие'!$C$14</f>
        <v>6852.54</v>
      </c>
      <c r="U187" s="59">
        <f ca="1">[1]расчетный!U23+'[1]регулируемые составляющие'!$C$11+'[1]регулируемые составляющие'!$F$6+'[1]регулируемые составляющие'!$C$14</f>
        <v>6871.79</v>
      </c>
      <c r="V187" s="59">
        <f ca="1">[1]расчетный!V23+'[1]регулируемые составляющие'!$C$11+'[1]регулируемые составляющие'!$F$6+'[1]регулируемые составляющие'!$C$14</f>
        <v>7000.2599999999993</v>
      </c>
      <c r="W187" s="59">
        <f ca="1">[1]расчетный!W23+'[1]регулируемые составляющие'!$C$11+'[1]регулируемые составляющие'!$F$6+'[1]регулируемые составляющие'!$C$14</f>
        <v>6806.22</v>
      </c>
      <c r="X187" s="59">
        <f ca="1">[1]расчетный!X23+'[1]регулируемые составляющие'!$C$11+'[1]регулируемые составляющие'!$F$6+'[1]регулируемые составляющие'!$C$14</f>
        <v>6523.74</v>
      </c>
      <c r="Y187" s="59">
        <f ca="1">[1]расчетный!Y23+'[1]регулируемые составляющие'!$C$11+'[1]регулируемые составляющие'!$F$6+'[1]регулируемые составляющие'!$C$14</f>
        <v>6384.0099999999993</v>
      </c>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row>
    <row r="188" spans="1:75" ht="12" x14ac:dyDescent="0.2">
      <c r="A188" s="58">
        <v>5</v>
      </c>
      <c r="B188" s="59">
        <f ca="1">[1]расчетный!B24+'[1]регулируемые составляющие'!$C$11+'[1]регулируемые составляющие'!$F$6+'[1]регулируемые составляющие'!$C$14</f>
        <v>6243.9</v>
      </c>
      <c r="C188" s="59">
        <f ca="1">[1]расчетный!C24+'[1]регулируемые составляющие'!$C$11+'[1]регулируемые составляющие'!$F$6+'[1]регулируемые составляющие'!$C$14</f>
        <v>6096.0599999999995</v>
      </c>
      <c r="D188" s="59">
        <f ca="1">[1]расчетный!D24+'[1]регулируемые составляющие'!$C$11+'[1]регулируемые составляющие'!$F$6+'[1]регулируемые составляющие'!$C$14</f>
        <v>6012.08</v>
      </c>
      <c r="E188" s="59">
        <f ca="1">[1]расчетный!E24+'[1]регулируемые составляющие'!$C$11+'[1]регулируемые составляющие'!$F$6+'[1]регулируемые составляющие'!$C$14</f>
        <v>6030.5999999999995</v>
      </c>
      <c r="F188" s="59">
        <f ca="1">[1]расчетный!F24+'[1]регулируемые составляющие'!$C$11+'[1]регулируемые составляющие'!$F$6+'[1]регулируемые составляющие'!$C$14</f>
        <v>6191.8499999999995</v>
      </c>
      <c r="G188" s="59">
        <f ca="1">[1]расчетный!G24+'[1]регулируемые составляющие'!$C$11+'[1]регулируемые составляющие'!$F$6+'[1]регулируемые составляющие'!$C$14</f>
        <v>6330.78</v>
      </c>
      <c r="H188" s="59">
        <f ca="1">[1]расчетный!H24+'[1]регулируемые составляющие'!$C$11+'[1]регулируемые составляющие'!$F$6+'[1]регулируемые составляющие'!$C$14</f>
        <v>6444.46</v>
      </c>
      <c r="I188" s="59">
        <f ca="1">[1]расчетный!I24+'[1]регулируемые составляющие'!$C$11+'[1]регулируемые составляющие'!$F$6+'[1]регулируемые составляющие'!$C$14</f>
        <v>6706.44</v>
      </c>
      <c r="J188" s="59">
        <f ca="1">[1]расчетный!J24+'[1]регулируемые составляющие'!$C$11+'[1]регулируемые составляющие'!$F$6+'[1]регулируемые составляющие'!$C$14</f>
        <v>6776.89</v>
      </c>
      <c r="K188" s="59">
        <f ca="1">[1]расчетный!K24+'[1]регулируемые составляющие'!$C$11+'[1]регулируемые составляющие'!$F$6+'[1]регулируемые составляющие'!$C$14</f>
        <v>6751.94</v>
      </c>
      <c r="L188" s="59">
        <f ca="1">[1]расчетный!L24+'[1]регулируемые составляющие'!$C$11+'[1]регулируемые составляющие'!$F$6+'[1]регулируемые составляющие'!$C$14</f>
        <v>6755.7699999999995</v>
      </c>
      <c r="M188" s="59">
        <f ca="1">[1]расчетный!M24+'[1]регулируемые составляющие'!$C$11+'[1]регулируемые составляющие'!$F$6+'[1]регулируемые составляющие'!$C$14</f>
        <v>6792.32</v>
      </c>
      <c r="N188" s="59">
        <f ca="1">[1]расчетный!N24+'[1]регулируемые составляющие'!$C$11+'[1]регулируемые составляющие'!$F$6+'[1]регулируемые составляющие'!$C$14</f>
        <v>6838.41</v>
      </c>
      <c r="O188" s="59">
        <f ca="1">[1]расчетный!O24+'[1]регулируемые составляющие'!$C$11+'[1]регулируемые составляющие'!$F$6+'[1]регулируемые составляющие'!$C$14</f>
        <v>6794.28</v>
      </c>
      <c r="P188" s="59">
        <f ca="1">[1]расчетный!P24+'[1]регулируемые составляющие'!$C$11+'[1]регулируемые составляющие'!$F$6+'[1]регулируемые составляющие'!$C$14</f>
        <v>6816.91</v>
      </c>
      <c r="Q188" s="59">
        <f ca="1">[1]расчетный!Q24+'[1]регулируемые составляющие'!$C$11+'[1]регулируемые составляющие'!$F$6+'[1]регулируемые составляющие'!$C$14</f>
        <v>6819.6699999999992</v>
      </c>
      <c r="R188" s="59">
        <f ca="1">[1]расчетный!R24+'[1]регулируемые составляющие'!$C$11+'[1]регулируемые составляющие'!$F$6+'[1]регулируемые составляющие'!$C$14</f>
        <v>6865.3399999999992</v>
      </c>
      <c r="S188" s="59">
        <f ca="1">[1]расчетный!S24+'[1]регулируемые составляющие'!$C$11+'[1]регулируемые составляющие'!$F$6+'[1]регулируемые составляющие'!$C$14</f>
        <v>6761.99</v>
      </c>
      <c r="T188" s="59">
        <f ca="1">[1]расчетный!T24+'[1]регулируемые составляющие'!$C$11+'[1]регулируемые составляющие'!$F$6+'[1]регулируемые составляющие'!$C$14</f>
        <v>6769.19</v>
      </c>
      <c r="U188" s="59">
        <f ca="1">[1]расчетный!U24+'[1]регулируемые составляющие'!$C$11+'[1]регулируемые составляющие'!$F$6+'[1]регулируемые составляющие'!$C$14</f>
        <v>6771.5099999999993</v>
      </c>
      <c r="V188" s="59">
        <f ca="1">[1]расчетный!V24+'[1]регулируемые составляющие'!$C$11+'[1]регулируемые составляющие'!$F$6+'[1]регулируемые составляющие'!$C$14</f>
        <v>6768.15</v>
      </c>
      <c r="W188" s="59">
        <f ca="1">[1]расчетный!W24+'[1]регулируемые составляющие'!$C$11+'[1]регулируемые составляющие'!$F$6+'[1]регулируемые составляющие'!$C$14</f>
        <v>6715.7499999999991</v>
      </c>
      <c r="X188" s="59">
        <f ca="1">[1]расчетный!X24+'[1]регулируемые составляющие'!$C$11+'[1]регулируемые составляющие'!$F$6+'[1]регулируемые составляющие'!$C$14</f>
        <v>6573.56</v>
      </c>
      <c r="Y188" s="59">
        <f ca="1">[1]расчетный!Y24+'[1]регулируемые составляющие'!$C$11+'[1]регулируемые составляющие'!$F$6+'[1]регулируемые составляющие'!$C$14</f>
        <v>6406.47</v>
      </c>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row>
    <row r="189" spans="1:75" ht="12" x14ac:dyDescent="0.2">
      <c r="A189" s="58">
        <v>6</v>
      </c>
      <c r="B189" s="59">
        <f ca="1">[1]расчетный!B25+'[1]регулируемые составляющие'!$C$11+'[1]регулируемые составляющие'!$F$6+'[1]регулируемые составляющие'!$C$14</f>
        <v>6295.6699999999992</v>
      </c>
      <c r="C189" s="59">
        <f ca="1">[1]расчетный!C25+'[1]регулируемые составляющие'!$C$11+'[1]регулируемые составляющие'!$F$6+'[1]регулируемые составляющие'!$C$14</f>
        <v>6188.9999999999991</v>
      </c>
      <c r="D189" s="59">
        <f ca="1">[1]расчетный!D25+'[1]регулируемые составляющие'!$C$11+'[1]регулируемые составляющие'!$F$6+'[1]регулируемые составляющие'!$C$14</f>
        <v>6116.57</v>
      </c>
      <c r="E189" s="59">
        <f ca="1">[1]расчетный!E25+'[1]регулируемые составляющие'!$C$11+'[1]регулируемые составляющие'!$F$6+'[1]регулируемые составляющие'!$C$14</f>
        <v>6142.7599999999993</v>
      </c>
      <c r="F189" s="59">
        <f ca="1">[1]расчетный!F25+'[1]регулируемые составляющие'!$C$11+'[1]регулируемые составляющие'!$F$6+'[1]регулируемые составляющие'!$C$14</f>
        <v>6230.12</v>
      </c>
      <c r="G189" s="59">
        <f ca="1">[1]расчетный!G25+'[1]регулируемые составляющие'!$C$11+'[1]регулируемые составляющие'!$F$6+'[1]регулируемые составляющие'!$C$14</f>
        <v>6348.9</v>
      </c>
      <c r="H189" s="59">
        <f ca="1">[1]расчетный!H25+'[1]регулируемые составляющие'!$C$11+'[1]регулируемые составляющие'!$F$6+'[1]регулируемые составляющие'!$C$14</f>
        <v>6564.73</v>
      </c>
      <c r="I189" s="59">
        <f ca="1">[1]расчетный!I25+'[1]регулируемые составляющие'!$C$11+'[1]регулируемые составляющие'!$F$6+'[1]регулируемые составляющие'!$C$14</f>
        <v>6796.16</v>
      </c>
      <c r="J189" s="59">
        <f ca="1">[1]расчетный!J25+'[1]регулируемые составляющие'!$C$11+'[1]регулируемые составляющие'!$F$6+'[1]регулируемые составляющие'!$C$14</f>
        <v>6904.9999999999991</v>
      </c>
      <c r="K189" s="59">
        <f ca="1">[1]расчетный!K25+'[1]регулируемые составляющие'!$C$11+'[1]регулируемые составляющие'!$F$6+'[1]регулируемые составляющие'!$C$14</f>
        <v>6833.1699999999992</v>
      </c>
      <c r="L189" s="59">
        <f ca="1">[1]расчетный!L25+'[1]регулируемые составляющие'!$C$11+'[1]регулируемые составляющие'!$F$6+'[1]регулируемые составляющие'!$C$14</f>
        <v>6830.5199999999995</v>
      </c>
      <c r="M189" s="59">
        <f ca="1">[1]расчетный!M25+'[1]регулируемые составляющие'!$C$11+'[1]регулируемые составляющие'!$F$6+'[1]регулируемые составляющие'!$C$14</f>
        <v>6870.03</v>
      </c>
      <c r="N189" s="59">
        <f ca="1">[1]расчетный!N25+'[1]регулируемые составляющие'!$C$11+'[1]регулируемые составляющие'!$F$6+'[1]регулируемые составляющие'!$C$14</f>
        <v>6950.56</v>
      </c>
      <c r="O189" s="59">
        <f ca="1">[1]расчетный!O25+'[1]регулируемые составляющие'!$C$11+'[1]регулируемые составляющие'!$F$6+'[1]регулируемые составляющие'!$C$14</f>
        <v>6954.4999999999991</v>
      </c>
      <c r="P189" s="59">
        <f ca="1">[1]расчетный!P25+'[1]регулируемые составляющие'!$C$11+'[1]регулируемые составляющие'!$F$6+'[1]регулируемые составляющие'!$C$14</f>
        <v>6986.7499999999991</v>
      </c>
      <c r="Q189" s="59">
        <f ca="1">[1]расчетный!Q25+'[1]регулируемые составляющие'!$C$11+'[1]регулируемые составляющие'!$F$6+'[1]регулируемые составляющие'!$C$14</f>
        <v>6967.45</v>
      </c>
      <c r="R189" s="59">
        <f ca="1">[1]расчетный!R25+'[1]регулируемые составляющие'!$C$11+'[1]регулируемые составляющие'!$F$6+'[1]регулируемые составляющие'!$C$14</f>
        <v>6968.73</v>
      </c>
      <c r="S189" s="59">
        <f ca="1">[1]расчетный!S25+'[1]регулируемые составляющие'!$C$11+'[1]регулируемые составляющие'!$F$6+'[1]регулируемые составляющие'!$C$14</f>
        <v>6906.21</v>
      </c>
      <c r="T189" s="59">
        <f ca="1">[1]расчетный!T25+'[1]регулируемые составляющие'!$C$11+'[1]регулируемые составляющие'!$F$6+'[1]регулируемые составляющие'!$C$14</f>
        <v>6823.8399999999992</v>
      </c>
      <c r="U189" s="59">
        <f ca="1">[1]расчетный!U25+'[1]регулируемые составляющие'!$C$11+'[1]регулируемые составляющие'!$F$6+'[1]регулируемые составляющие'!$C$14</f>
        <v>6880.08</v>
      </c>
      <c r="V189" s="59">
        <f ca="1">[1]расчетный!V25+'[1]регулируемые составляющие'!$C$11+'[1]регулируемые составляющие'!$F$6+'[1]регулируемые составляющие'!$C$14</f>
        <v>6970.1699999999992</v>
      </c>
      <c r="W189" s="59">
        <f ca="1">[1]расчетный!W25+'[1]регулируемые составляющие'!$C$11+'[1]регулируемые составляющие'!$F$6+'[1]регулируемые составляющие'!$C$14</f>
        <v>6946.71</v>
      </c>
      <c r="X189" s="59">
        <f ca="1">[1]расчетный!X25+'[1]регулируемые составляющие'!$C$11+'[1]регулируемые составляющие'!$F$6+'[1]регулируемые составляющие'!$C$14</f>
        <v>6685.81</v>
      </c>
      <c r="Y189" s="59">
        <f ca="1">[1]расчетный!Y25+'[1]регулируемые составляющие'!$C$11+'[1]регулируемые составляющие'!$F$6+'[1]регулируемые составляющие'!$C$14</f>
        <v>6528.61</v>
      </c>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row>
    <row r="190" spans="1:75" ht="12" x14ac:dyDescent="0.2">
      <c r="A190" s="58">
        <v>7</v>
      </c>
      <c r="B190" s="59">
        <f ca="1">[1]расчетный!B26+'[1]регулируемые составляющие'!$C$11+'[1]регулируемые составляющие'!$F$6+'[1]регулируемые составляющие'!$C$14</f>
        <v>6330.8399999999992</v>
      </c>
      <c r="C190" s="59">
        <f ca="1">[1]расчетный!C26+'[1]регулируемые составляющие'!$C$11+'[1]регулируемые составляющие'!$F$6+'[1]регулируемые составляющие'!$C$14</f>
        <v>6287.95</v>
      </c>
      <c r="D190" s="59">
        <f ca="1">[1]расчетный!D26+'[1]регулируемые составляющие'!$C$11+'[1]регулируемые составляющие'!$F$6+'[1]регулируемые составляющие'!$C$14</f>
        <v>6241.96</v>
      </c>
      <c r="E190" s="59">
        <f ca="1">[1]расчетный!E26+'[1]регулируемые составляющие'!$C$11+'[1]регулируемые составляющие'!$F$6+'[1]регулируемые составляющие'!$C$14</f>
        <v>6211.6799999999994</v>
      </c>
      <c r="F190" s="59">
        <f ca="1">[1]расчетный!F26+'[1]регулируемые составляющие'!$C$11+'[1]регулируемые составляющие'!$F$6+'[1]регулируемые составляющие'!$C$14</f>
        <v>6249.1699999999992</v>
      </c>
      <c r="G190" s="59">
        <f ca="1">[1]расчетный!G26+'[1]регулируемые составляющие'!$C$11+'[1]регулируемые составляющие'!$F$6+'[1]регулируемые составляющие'!$C$14</f>
        <v>6305.48</v>
      </c>
      <c r="H190" s="59">
        <f ca="1">[1]расчетный!H26+'[1]регулируемые составляющие'!$C$11+'[1]регулируемые составляющие'!$F$6+'[1]регулируемые составляющие'!$C$14</f>
        <v>6397.06</v>
      </c>
      <c r="I190" s="59">
        <f ca="1">[1]расчетный!I26+'[1]регулируемые составляющие'!$C$11+'[1]регулируемые составляющие'!$F$6+'[1]регулируемые составляющие'!$C$14</f>
        <v>6571.44</v>
      </c>
      <c r="J190" s="59">
        <f ca="1">[1]расчетный!J26+'[1]регулируемые составляющие'!$C$11+'[1]регулируемые составляющие'!$F$6+'[1]регулируемые составляющие'!$C$14</f>
        <v>6749.71</v>
      </c>
      <c r="K190" s="59">
        <f ca="1">[1]расчетный!K26+'[1]регулируемые составляющие'!$C$11+'[1]регулируемые составляющие'!$F$6+'[1]регулируемые составляющие'!$C$14</f>
        <v>6874.64</v>
      </c>
      <c r="L190" s="59">
        <f ca="1">[1]расчетный!L26+'[1]регулируемые составляющие'!$C$11+'[1]регулируемые составляющие'!$F$6+'[1]регулируемые составляющие'!$C$14</f>
        <v>6947.44</v>
      </c>
      <c r="M190" s="59">
        <f ca="1">[1]расчетный!M26+'[1]регулируемые составляющие'!$C$11+'[1]регулируемые составляющие'!$F$6+'[1]регулируемые составляющие'!$C$14</f>
        <v>6935.4199999999992</v>
      </c>
      <c r="N190" s="59">
        <f ca="1">[1]расчетный!N26+'[1]регулируемые составляющие'!$C$11+'[1]регулируемые составляющие'!$F$6+'[1]регулируемые составляющие'!$C$14</f>
        <v>6871.11</v>
      </c>
      <c r="O190" s="59">
        <f ca="1">[1]расчетный!O26+'[1]регулируемые составляющие'!$C$11+'[1]регулируемые составляющие'!$F$6+'[1]регулируемые составляющие'!$C$14</f>
        <v>6869.0899999999992</v>
      </c>
      <c r="P190" s="59">
        <f ca="1">[1]расчетный!P26+'[1]регулируемые составляющие'!$C$11+'[1]регулируемые составляющие'!$F$6+'[1]регулируемые составляющие'!$C$14</f>
        <v>6856.8499999999995</v>
      </c>
      <c r="Q190" s="59">
        <f ca="1">[1]расчетный!Q26+'[1]регулируемые составляющие'!$C$11+'[1]регулируемые составляющие'!$F$6+'[1]регулируемые составляющие'!$C$14</f>
        <v>6863.9199999999992</v>
      </c>
      <c r="R190" s="59">
        <f ca="1">[1]расчетный!R26+'[1]регулируемые составляющие'!$C$11+'[1]регулируемые составляющие'!$F$6+'[1]регулируемые составляющие'!$C$14</f>
        <v>6892.99</v>
      </c>
      <c r="S190" s="59">
        <f ca="1">[1]расчетный!S26+'[1]регулируемые составляющие'!$C$11+'[1]регулируемые составляющие'!$F$6+'[1]регулируемые составляющие'!$C$14</f>
        <v>6865.55</v>
      </c>
      <c r="T190" s="59">
        <f ca="1">[1]расчетный!T26+'[1]регулируемые составляющие'!$C$11+'[1]регулируемые составляющие'!$F$6+'[1]регулируемые составляющие'!$C$14</f>
        <v>6900.0099999999993</v>
      </c>
      <c r="U190" s="59">
        <f ca="1">[1]расчетный!U26+'[1]регулируемые составляющие'!$C$11+'[1]регулируемые составляющие'!$F$6+'[1]регулируемые составляющие'!$C$14</f>
        <v>6877.45</v>
      </c>
      <c r="V190" s="59">
        <f ca="1">[1]расчетный!V26+'[1]регулируемые составляющие'!$C$11+'[1]регулируемые составляющие'!$F$6+'[1]регулируемые составляющие'!$C$14</f>
        <v>6780.95</v>
      </c>
      <c r="W190" s="59">
        <f ca="1">[1]расчетный!W26+'[1]регулируемые составляющие'!$C$11+'[1]регулируемые составляющие'!$F$6+'[1]регулируемые составляющие'!$C$14</f>
        <v>6795.0999999999995</v>
      </c>
      <c r="X190" s="59">
        <f ca="1">[1]расчетный!X26+'[1]регулируемые составляющие'!$C$11+'[1]регулируемые составляющие'!$F$6+'[1]регулируемые составляющие'!$C$14</f>
        <v>6610.57</v>
      </c>
      <c r="Y190" s="59">
        <f ca="1">[1]расчетный!Y26+'[1]регулируемые составляющие'!$C$11+'[1]регулируемые составляющие'!$F$6+'[1]регулируемые составляющие'!$C$14</f>
        <v>6385.0099999999993</v>
      </c>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row>
    <row r="191" spans="1:75" ht="12" x14ac:dyDescent="0.2">
      <c r="A191" s="58">
        <v>8</v>
      </c>
      <c r="B191" s="59">
        <f ca="1">[1]расчетный!B27+'[1]регулируемые составляющие'!$C$11+'[1]регулируемые составляющие'!$F$6+'[1]регулируемые составляющие'!$C$14</f>
        <v>6246.23</v>
      </c>
      <c r="C191" s="59">
        <f ca="1">[1]расчетный!C27+'[1]регулируемые составляющие'!$C$11+'[1]регулируемые составляющие'!$F$6+'[1]регулируемые составляющие'!$C$14</f>
        <v>6157.06</v>
      </c>
      <c r="D191" s="59">
        <f ca="1">[1]расчетный!D27+'[1]регулируемые составляющие'!$C$11+'[1]регулируемые составляющие'!$F$6+'[1]регулируемые составляющие'!$C$14</f>
        <v>6063.9299999999994</v>
      </c>
      <c r="E191" s="59">
        <f ca="1">[1]расчетный!E27+'[1]регулируемые составляющие'!$C$11+'[1]регулируемые составляющие'!$F$6+'[1]регулируемые составляющие'!$C$14</f>
        <v>6031.33</v>
      </c>
      <c r="F191" s="59">
        <f ca="1">[1]расчетный!F27+'[1]регулируемые составляющие'!$C$11+'[1]регулируемые составляющие'!$F$6+'[1]регулируемые составляющие'!$C$14</f>
        <v>6076.46</v>
      </c>
      <c r="G191" s="59">
        <f ca="1">[1]расчетный!G27+'[1]регулируемые составляющие'!$C$11+'[1]регулируемые составляющие'!$F$6+'[1]регулируемые составляющие'!$C$14</f>
        <v>6136.07</v>
      </c>
      <c r="H191" s="59">
        <f ca="1">[1]расчетный!H27+'[1]регулируемые составляющие'!$C$11+'[1]регулируемые составляющие'!$F$6+'[1]регулируемые составляющие'!$C$14</f>
        <v>6131.95</v>
      </c>
      <c r="I191" s="59">
        <f ca="1">[1]расчетный!I27+'[1]регулируемые составляющие'!$C$11+'[1]регулируемые составляющие'!$F$6+'[1]регулируемые составляющие'!$C$14</f>
        <v>6239.73</v>
      </c>
      <c r="J191" s="59">
        <f ca="1">[1]расчетный!J27+'[1]регулируемые составляющие'!$C$11+'[1]регулируемые составляющие'!$F$6+'[1]регулируемые составляющие'!$C$14</f>
        <v>6563.14</v>
      </c>
      <c r="K191" s="59">
        <f ca="1">[1]расчетный!K27+'[1]регулируемые составляющие'!$C$11+'[1]регулируемые составляющие'!$F$6+'[1]регулируемые составляющие'!$C$14</f>
        <v>6676.1799999999994</v>
      </c>
      <c r="L191" s="59">
        <f ca="1">[1]расчетный!L27+'[1]регулируемые составляющие'!$C$11+'[1]регулируемые составляющие'!$F$6+'[1]регулируемые составляющие'!$C$14</f>
        <v>6706.14</v>
      </c>
      <c r="M191" s="59">
        <f ca="1">[1]расчетный!M27+'[1]регулируемые составляющие'!$C$11+'[1]регулируемые составляющие'!$F$6+'[1]регулируемые составляющие'!$C$14</f>
        <v>6705.32</v>
      </c>
      <c r="N191" s="59">
        <f ca="1">[1]расчетный!N27+'[1]регулируемые составляющие'!$C$11+'[1]регулируемые составляющие'!$F$6+'[1]регулируемые составляющие'!$C$14</f>
        <v>6710.72</v>
      </c>
      <c r="O191" s="59">
        <f ca="1">[1]расчетный!O27+'[1]регулируемые составляющие'!$C$11+'[1]регулируемые составляющие'!$F$6+'[1]регулируемые составляющие'!$C$14</f>
        <v>6710.33</v>
      </c>
      <c r="P191" s="59">
        <f ca="1">[1]расчетный!P27+'[1]регулируемые составляющие'!$C$11+'[1]регулируемые составляющие'!$F$6+'[1]регулируемые составляющие'!$C$14</f>
        <v>6712.9299999999994</v>
      </c>
      <c r="Q191" s="59">
        <f ca="1">[1]расчетный!Q27+'[1]регулируемые составляющие'!$C$11+'[1]регулируемые составляющие'!$F$6+'[1]регулируемые составляющие'!$C$14</f>
        <v>6706.66</v>
      </c>
      <c r="R191" s="59">
        <f ca="1">[1]расчетный!R27+'[1]регулируемые составляющие'!$C$11+'[1]регулируемые составляющие'!$F$6+'[1]регулируемые составляющие'!$C$14</f>
        <v>6702.71</v>
      </c>
      <c r="S191" s="59">
        <f ca="1">[1]расчетный!S27+'[1]регулируемые составляющие'!$C$11+'[1]регулируемые составляющие'!$F$6+'[1]регулируемые составляющие'!$C$14</f>
        <v>6759.7499999999991</v>
      </c>
      <c r="T191" s="59">
        <f ca="1">[1]расчетный!T27+'[1]регулируемые составляющие'!$C$11+'[1]регулируемые составляющие'!$F$6+'[1]регулируемые составляющие'!$C$14</f>
        <v>6800.5899999999992</v>
      </c>
      <c r="U191" s="59">
        <f ca="1">[1]расчетный!U27+'[1]регулируемые составляющие'!$C$11+'[1]регулируемые составляющие'!$F$6+'[1]регулируемые составляющие'!$C$14</f>
        <v>6763.36</v>
      </c>
      <c r="V191" s="59">
        <f ca="1">[1]расчетный!V27+'[1]регулируемые составляющие'!$C$11+'[1]регулируемые составляющие'!$F$6+'[1]регулируемые составляющие'!$C$14</f>
        <v>6745.16</v>
      </c>
      <c r="W191" s="59">
        <f ca="1">[1]расчетный!W27+'[1]регулируемые составляющие'!$C$11+'[1]регулируемые составляющие'!$F$6+'[1]регулируемые составляющие'!$C$14</f>
        <v>6715.1699999999992</v>
      </c>
      <c r="X191" s="59">
        <f ca="1">[1]расчетный!X27+'[1]регулируемые составляющие'!$C$11+'[1]регулируемые составляющие'!$F$6+'[1]регулируемые составляющие'!$C$14</f>
        <v>6567.94</v>
      </c>
      <c r="Y191" s="59">
        <f ca="1">[1]расчетный!Y27+'[1]регулируемые составляющие'!$C$11+'[1]регулируемые составляющие'!$F$6+'[1]регулируемые составляющие'!$C$14</f>
        <v>6362.6799999999994</v>
      </c>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row>
    <row r="192" spans="1:75" ht="12" x14ac:dyDescent="0.2">
      <c r="A192" s="58">
        <v>9</v>
      </c>
      <c r="B192" s="59">
        <f ca="1">[1]расчетный!B28+'[1]регулируемые составляющие'!$C$11+'[1]регулируемые составляющие'!$F$6+'[1]регулируемые составляющие'!$C$14</f>
        <v>6249.4199999999992</v>
      </c>
      <c r="C192" s="59">
        <f ca="1">[1]расчетный!C28+'[1]регулируемые составляющие'!$C$11+'[1]регулируемые составляющие'!$F$6+'[1]регулируемые составляющие'!$C$14</f>
        <v>6164.14</v>
      </c>
      <c r="D192" s="59">
        <f ca="1">[1]расчетный!D28+'[1]регулируемые составляющие'!$C$11+'[1]регулируемые составляющие'!$F$6+'[1]регулируемые составляющие'!$C$14</f>
        <v>6096.45</v>
      </c>
      <c r="E192" s="59">
        <f ca="1">[1]расчетный!E28+'[1]регулируемые составляющие'!$C$11+'[1]регулируемые составляющие'!$F$6+'[1]регулируемые составляющие'!$C$14</f>
        <v>6072.08</v>
      </c>
      <c r="F192" s="59">
        <f ca="1">[1]расчетный!F28+'[1]регулируемые составляющие'!$C$11+'[1]регулируемые составляющие'!$F$6+'[1]регулируемые составляющие'!$C$14</f>
        <v>6124.54</v>
      </c>
      <c r="G192" s="59">
        <f ca="1">[1]расчетный!G28+'[1]регулируемые составляющие'!$C$11+'[1]регулируемые составляющие'!$F$6+'[1]регулируемые составляющие'!$C$14</f>
        <v>6332.14</v>
      </c>
      <c r="H192" s="59">
        <f ca="1">[1]расчетный!H28+'[1]регулируемые составляющие'!$C$11+'[1]регулируемые составляющие'!$F$6+'[1]регулируемые составляющие'!$C$14</f>
        <v>6473.74</v>
      </c>
      <c r="I192" s="59">
        <f ca="1">[1]расчетный!I28+'[1]регулируемые составляющие'!$C$11+'[1]регулируемые составляющие'!$F$6+'[1]регулируемые составляющие'!$C$14</f>
        <v>6706.4199999999992</v>
      </c>
      <c r="J192" s="59">
        <f ca="1">[1]расчетный!J28+'[1]регулируемые составляющие'!$C$11+'[1]регулируемые составляющие'!$F$6+'[1]регулируемые составляющие'!$C$14</f>
        <v>6792.39</v>
      </c>
      <c r="K192" s="59">
        <f ca="1">[1]расчетный!K28+'[1]регулируемые составляющие'!$C$11+'[1]регулируемые составляющие'!$F$6+'[1]регулируемые составляющие'!$C$14</f>
        <v>6763.65</v>
      </c>
      <c r="L192" s="59">
        <f ca="1">[1]расчетный!L28+'[1]регулируемые составляющие'!$C$11+'[1]регулируемые составляющие'!$F$6+'[1]регулируемые составляющие'!$C$14</f>
        <v>6756.38</v>
      </c>
      <c r="M192" s="59">
        <f ca="1">[1]расчетный!M28+'[1]регулируемые составляющие'!$C$11+'[1]регулируемые составляющие'!$F$6+'[1]регулируемые составляющие'!$C$14</f>
        <v>6765.9199999999992</v>
      </c>
      <c r="N192" s="59">
        <f ca="1">[1]расчетный!N28+'[1]регулируемые составляющие'!$C$11+'[1]регулируемые составляющие'!$F$6+'[1]регулируемые составляющие'!$C$14</f>
        <v>6849.08</v>
      </c>
      <c r="O192" s="59">
        <f ca="1">[1]расчетный!O28+'[1]регулируемые составляющие'!$C$11+'[1]регулируемые составляющие'!$F$6+'[1]регулируемые составляющие'!$C$14</f>
        <v>6866.5199999999995</v>
      </c>
      <c r="P192" s="59">
        <f ca="1">[1]расчетный!P28+'[1]регулируемые составляющие'!$C$11+'[1]регулируемые составляющие'!$F$6+'[1]регулируемые составляющие'!$C$14</f>
        <v>6849.81</v>
      </c>
      <c r="Q192" s="59">
        <f ca="1">[1]расчетный!Q28+'[1]регулируемые составляющие'!$C$11+'[1]регулируемые составляющие'!$F$6+'[1]регулируемые составляющие'!$C$14</f>
        <v>6852.2699999999995</v>
      </c>
      <c r="R192" s="59">
        <f ca="1">[1]расчетный!R28+'[1]регулируемые составляющие'!$C$11+'[1]регулируемые составляющие'!$F$6+'[1]регулируемые составляющие'!$C$14</f>
        <v>6834.48</v>
      </c>
      <c r="S192" s="59">
        <f ca="1">[1]расчетный!S28+'[1]регулируемые составляющие'!$C$11+'[1]регулируемые составляющие'!$F$6+'[1]регулируемые составляющие'!$C$14</f>
        <v>6773.74</v>
      </c>
      <c r="T192" s="59">
        <f ca="1">[1]расчетный!T28+'[1]регулируемые составляющие'!$C$11+'[1]регулируемые составляющие'!$F$6+'[1]регулируемые составляющие'!$C$14</f>
        <v>6780.0099999999993</v>
      </c>
      <c r="U192" s="59">
        <f ca="1">[1]расчетный!U28+'[1]регулируемые составляющие'!$C$11+'[1]регулируемые составляющие'!$F$6+'[1]регулируемые составляющие'!$C$14</f>
        <v>6753.74</v>
      </c>
      <c r="V192" s="59">
        <f ca="1">[1]расчетный!V28+'[1]регулируемые составляющие'!$C$11+'[1]регулируемые составляющие'!$F$6+'[1]регулируемые составляющие'!$C$14</f>
        <v>6766.7</v>
      </c>
      <c r="W192" s="59">
        <f ca="1">[1]расчетный!W28+'[1]регулируемые составляющие'!$C$11+'[1]регулируемые составляющие'!$F$6+'[1]регулируемые составляющие'!$C$14</f>
        <v>6730.4299999999994</v>
      </c>
      <c r="X192" s="59">
        <f ca="1">[1]расчетный!X28+'[1]регулируемые составляющие'!$C$11+'[1]регулируемые составляющие'!$F$6+'[1]регулируемые составляющие'!$C$14</f>
        <v>6523.87</v>
      </c>
      <c r="Y192" s="59">
        <f ca="1">[1]расчетный!Y28+'[1]регулируемые составляющие'!$C$11+'[1]регулируемые составляющие'!$F$6+'[1]регулируемые составляющие'!$C$14</f>
        <v>6381.56</v>
      </c>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row>
    <row r="193" spans="1:75" ht="12" x14ac:dyDescent="0.2">
      <c r="A193" s="58">
        <v>10</v>
      </c>
      <c r="B193" s="59">
        <f ca="1">[1]расчетный!B29+'[1]регулируемые составляющие'!$C$11+'[1]регулируемые составляющие'!$F$6+'[1]регулируемые составляющие'!$C$14</f>
        <v>6254.12</v>
      </c>
      <c r="C193" s="59">
        <f ca="1">[1]расчетный!C29+'[1]регулируемые составляющие'!$C$11+'[1]регулируемые составляющие'!$F$6+'[1]регулируемые составляющие'!$C$14</f>
        <v>6183.08</v>
      </c>
      <c r="D193" s="59">
        <f ca="1">[1]расчетный!D29+'[1]регулируемые составляющие'!$C$11+'[1]регулируемые составляющие'!$F$6+'[1]регулируемые составляющие'!$C$14</f>
        <v>6162.9299999999994</v>
      </c>
      <c r="E193" s="59">
        <f ca="1">[1]расчетный!E29+'[1]регулируемые составляющие'!$C$11+'[1]регулируемые составляющие'!$F$6+'[1]регулируемые составляющие'!$C$14</f>
        <v>6157.04</v>
      </c>
      <c r="F193" s="59">
        <f ca="1">[1]расчетный!F29+'[1]регулируемые составляющие'!$C$11+'[1]регулируемые составляющие'!$F$6+'[1]регулируемые составляющие'!$C$14</f>
        <v>6195.91</v>
      </c>
      <c r="G193" s="59">
        <f ca="1">[1]расчетный!G29+'[1]регулируемые составляющие'!$C$11+'[1]регулируемые составляющие'!$F$6+'[1]регулируемые составляющие'!$C$14</f>
        <v>6362.2599999999993</v>
      </c>
      <c r="H193" s="59">
        <f ca="1">[1]расчетный!H29+'[1]регулируемые составляющие'!$C$11+'[1]регулируемые составляющие'!$F$6+'[1]регулируемые составляющие'!$C$14</f>
        <v>6542.4299999999994</v>
      </c>
      <c r="I193" s="59">
        <f ca="1">[1]расчетный!I29+'[1]регулируемые составляющие'!$C$11+'[1]регулируемые составляющие'!$F$6+'[1]регулируемые составляющие'!$C$14</f>
        <v>6719.21</v>
      </c>
      <c r="J193" s="59">
        <f ca="1">[1]расчетный!J29+'[1]регулируемые составляющие'!$C$11+'[1]регулируемые составляющие'!$F$6+'[1]регулируемые составляющие'!$C$14</f>
        <v>6864.97</v>
      </c>
      <c r="K193" s="59">
        <f ca="1">[1]расчетный!K29+'[1]регулируемые составляющие'!$C$11+'[1]регулируемые составляющие'!$F$6+'[1]регулируемые составляющие'!$C$14</f>
        <v>6796.36</v>
      </c>
      <c r="L193" s="59">
        <f ca="1">[1]расчетный!L29+'[1]регулируемые составляющие'!$C$11+'[1]регулируемые составляющие'!$F$6+'[1]регулируемые составляющие'!$C$14</f>
        <v>6772.0199999999995</v>
      </c>
      <c r="M193" s="59">
        <f ca="1">[1]расчетный!M29+'[1]регулируемые составляющие'!$C$11+'[1]регулируемые составляющие'!$F$6+'[1]регулируемые составляющие'!$C$14</f>
        <v>6849.71</v>
      </c>
      <c r="N193" s="59">
        <f ca="1">[1]расчетный!N29+'[1]регулируемые составляющие'!$C$11+'[1]регулируемые составляющие'!$F$6+'[1]регулируемые составляющие'!$C$14</f>
        <v>6913.73</v>
      </c>
      <c r="O193" s="59">
        <f ca="1">[1]расчетный!O29+'[1]регулируемые составляющие'!$C$11+'[1]регулируемые составляющие'!$F$6+'[1]регулируемые составляющие'!$C$14</f>
        <v>6916.87</v>
      </c>
      <c r="P193" s="59">
        <f ca="1">[1]расчетный!P29+'[1]регулируемые составляющие'!$C$11+'[1]регулируемые составляющие'!$F$6+'[1]регулируемые составляющие'!$C$14</f>
        <v>6903.2699999999995</v>
      </c>
      <c r="Q193" s="59">
        <f ca="1">[1]расчетный!Q29+'[1]регулируемые составляющие'!$C$11+'[1]регулируемые составляющие'!$F$6+'[1]регулируемые составляющие'!$C$14</f>
        <v>6911.3499999999995</v>
      </c>
      <c r="R193" s="59">
        <f ca="1">[1]расчетный!R29+'[1]регулируемые составляющие'!$C$11+'[1]регулируемые составляющие'!$F$6+'[1]регулируемые составляющие'!$C$14</f>
        <v>6912.28</v>
      </c>
      <c r="S193" s="59">
        <f ca="1">[1]расчетный!S29+'[1]регулируемые составляющие'!$C$11+'[1]регулируемые составляющие'!$F$6+'[1]регулируемые составляющие'!$C$14</f>
        <v>6891.6799999999994</v>
      </c>
      <c r="T193" s="59">
        <f ca="1">[1]расчетный!T29+'[1]регулируемые составляющие'!$C$11+'[1]регулируемые составляющие'!$F$6+'[1]регулируемые составляющие'!$C$14</f>
        <v>6815.04</v>
      </c>
      <c r="U193" s="59">
        <f ca="1">[1]расчетный!U29+'[1]регулируемые составляющие'!$C$11+'[1]регулируемые составляющие'!$F$6+'[1]регулируемые составляющие'!$C$14</f>
        <v>6779.69</v>
      </c>
      <c r="V193" s="59">
        <f ca="1">[1]расчетный!V29+'[1]регулируемые составляющие'!$C$11+'[1]регулируемые составляющие'!$F$6+'[1]регулируемые составляющие'!$C$14</f>
        <v>6862.19</v>
      </c>
      <c r="W193" s="59">
        <f ca="1">[1]расчетный!W29+'[1]регулируемые составляющие'!$C$11+'[1]регулируемые составляющие'!$F$6+'[1]регулируемые составляющие'!$C$14</f>
        <v>6763.03</v>
      </c>
      <c r="X193" s="59">
        <f ca="1">[1]расчетный!X29+'[1]регулируемые составляющие'!$C$11+'[1]регулируемые составляющие'!$F$6+'[1]регулируемые составляющие'!$C$14</f>
        <v>6668.61</v>
      </c>
      <c r="Y193" s="59">
        <f ca="1">[1]расчетный!Y29+'[1]регулируемые составляющие'!$C$11+'[1]регулируемые составляющие'!$F$6+'[1]регулируемые составляющие'!$C$14</f>
        <v>6386.86</v>
      </c>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row>
    <row r="194" spans="1:75" ht="12" x14ac:dyDescent="0.2">
      <c r="A194" s="58">
        <v>11</v>
      </c>
      <c r="B194" s="59">
        <f ca="1">[1]расчетный!B30+'[1]регулируемые составляющие'!$C$11+'[1]регулируемые составляющие'!$F$6+'[1]регулируемые составляющие'!$C$14</f>
        <v>6247.83</v>
      </c>
      <c r="C194" s="59">
        <f ca="1">[1]расчетный!C30+'[1]регулируемые составляющие'!$C$11+'[1]регулируемые составляющие'!$F$6+'[1]регулируемые составляющие'!$C$14</f>
        <v>6169.61</v>
      </c>
      <c r="D194" s="59">
        <f ca="1">[1]расчетный!D30+'[1]регулируемые составляющие'!$C$11+'[1]регулируемые составляющие'!$F$6+'[1]регулируемые составляющие'!$C$14</f>
        <v>6148.64</v>
      </c>
      <c r="E194" s="59">
        <f ca="1">[1]расчетный!E30+'[1]регулируемые составляющие'!$C$11+'[1]регулируемые составляющие'!$F$6+'[1]регулируемые составляющие'!$C$14</f>
        <v>6152.8499999999995</v>
      </c>
      <c r="F194" s="59">
        <f ca="1">[1]расчетный!F30+'[1]регулируемые составляющие'!$C$11+'[1]регулируемые составляющие'!$F$6+'[1]регулируемые составляющие'!$C$14</f>
        <v>6198.74</v>
      </c>
      <c r="G194" s="59">
        <f ca="1">[1]расчетный!G30+'[1]регулируемые составляющие'!$C$11+'[1]регулируемые составляющие'!$F$6+'[1]регулируемые составляющие'!$C$14</f>
        <v>6351.11</v>
      </c>
      <c r="H194" s="59">
        <f ca="1">[1]расчетный!H30+'[1]регулируемые составляющие'!$C$11+'[1]регулируемые составляющие'!$F$6+'[1]регулируемые составляющие'!$C$14</f>
        <v>6487.5899999999992</v>
      </c>
      <c r="I194" s="59">
        <f ca="1">[1]расчетный!I30+'[1]регулируемые составляющие'!$C$11+'[1]регулируемые составляющие'!$F$6+'[1]регулируемые составляющие'!$C$14</f>
        <v>6784.12</v>
      </c>
      <c r="J194" s="59">
        <f ca="1">[1]расчетный!J30+'[1]регулируемые составляющие'!$C$11+'[1]регулируемые составляющие'!$F$6+'[1]регулируемые составляющие'!$C$14</f>
        <v>6845.2499999999991</v>
      </c>
      <c r="K194" s="59">
        <f ca="1">[1]расчетный!K30+'[1]регулируемые составляющие'!$C$11+'[1]регулируемые составляющие'!$F$6+'[1]регулируемые составляющие'!$C$14</f>
        <v>6665.56</v>
      </c>
      <c r="L194" s="59">
        <f ca="1">[1]расчетный!L30+'[1]регулируемые составляющие'!$C$11+'[1]регулируемые составляющие'!$F$6+'[1]регулируемые составляющие'!$C$14</f>
        <v>6767.99</v>
      </c>
      <c r="M194" s="59">
        <f ca="1">[1]расчетный!M30+'[1]регулируемые составляющие'!$C$11+'[1]регулируемые составляющие'!$F$6+'[1]регулируемые составляющие'!$C$14</f>
        <v>7017.81</v>
      </c>
      <c r="N194" s="59">
        <f ca="1">[1]расчетный!N30+'[1]регулируемые составляющие'!$C$11+'[1]регулируемые составляющие'!$F$6+'[1]регулируемые составляющие'!$C$14</f>
        <v>6959.7</v>
      </c>
      <c r="O194" s="59">
        <f ca="1">[1]расчетный!O30+'[1]регулируемые составляющие'!$C$11+'[1]регулируемые составляющие'!$F$6+'[1]регулируемые составляющие'!$C$14</f>
        <v>6862.19</v>
      </c>
      <c r="P194" s="59">
        <f ca="1">[1]расчетный!P30+'[1]регулируемые составляющие'!$C$11+'[1]регулируемые составляющие'!$F$6+'[1]регулируемые составляющие'!$C$14</f>
        <v>6876.69</v>
      </c>
      <c r="Q194" s="59">
        <f ca="1">[1]расчетный!Q30+'[1]регулируемые составляющие'!$C$11+'[1]регулируемые составляющие'!$F$6+'[1]регулируемые составляющие'!$C$14</f>
        <v>6824.65</v>
      </c>
      <c r="R194" s="59">
        <f ca="1">[1]расчетный!R30+'[1]регулируемые составляющие'!$C$11+'[1]регулируемые составляющие'!$F$6+'[1]регулируемые составляющие'!$C$14</f>
        <v>6841.82</v>
      </c>
      <c r="S194" s="59">
        <f ca="1">[1]расчетный!S30+'[1]регулируемые составляющие'!$C$11+'[1]регулируемые составляющие'!$F$6+'[1]регулируемые составляющие'!$C$14</f>
        <v>6638.88</v>
      </c>
      <c r="T194" s="59">
        <f ca="1">[1]расчетный!T30+'[1]регулируемые составляющие'!$C$11+'[1]регулируемые составляющие'!$F$6+'[1]регулируемые составляющие'!$C$14</f>
        <v>6621.69</v>
      </c>
      <c r="U194" s="59">
        <f ca="1">[1]расчетный!U30+'[1]регулируемые составляющие'!$C$11+'[1]регулируемые составляющие'!$F$6+'[1]регулируемые составляющие'!$C$14</f>
        <v>6649.16</v>
      </c>
      <c r="V194" s="59">
        <f ca="1">[1]расчетный!V30+'[1]регулируемые составляющие'!$C$11+'[1]регулируемые составляющие'!$F$6+'[1]регулируемые составляющие'!$C$14</f>
        <v>6787.86</v>
      </c>
      <c r="W194" s="59">
        <f ca="1">[1]расчетный!W30+'[1]регулируемые составляющие'!$C$11+'[1]регулируемые составляющие'!$F$6+'[1]регулируемые составляющие'!$C$14</f>
        <v>6655.7599999999993</v>
      </c>
      <c r="X194" s="59">
        <f ca="1">[1]расчетный!X30+'[1]регулируемые составляющие'!$C$11+'[1]регулируемые составляющие'!$F$6+'[1]регулируемые составляющие'!$C$14</f>
        <v>6608.98</v>
      </c>
      <c r="Y194" s="59">
        <f ca="1">[1]расчетный!Y30+'[1]регулируемые составляющие'!$C$11+'[1]регулируемые составляющие'!$F$6+'[1]регулируемые составляющие'!$C$14</f>
        <v>6320.33</v>
      </c>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row>
    <row r="195" spans="1:75" ht="12" x14ac:dyDescent="0.2">
      <c r="A195" s="58">
        <v>12</v>
      </c>
      <c r="B195" s="59">
        <f ca="1">[1]расчетный!B31+'[1]регулируемые составляющие'!$C$11+'[1]регулируемые составляющие'!$F$6+'[1]регулируемые составляющие'!$C$14</f>
        <v>6166.3399999999992</v>
      </c>
      <c r="C195" s="59">
        <f ca="1">[1]расчетный!C31+'[1]регулируемые составляющие'!$C$11+'[1]регулируемые составляющие'!$F$6+'[1]регулируемые составляющие'!$C$14</f>
        <v>6100.36</v>
      </c>
      <c r="D195" s="59">
        <f ca="1">[1]расчетный!D31+'[1]регулируемые составляющие'!$C$11+'[1]регулируемые составляющие'!$F$6+'[1]регулируемые составляющие'!$C$14</f>
        <v>6050.6699999999992</v>
      </c>
      <c r="E195" s="59">
        <f ca="1">[1]расчетный!E31+'[1]регулируемые составляющие'!$C$11+'[1]регулируемые составляющие'!$F$6+'[1]регулируемые составляющие'!$C$14</f>
        <v>6058.28</v>
      </c>
      <c r="F195" s="59">
        <f ca="1">[1]расчетный!F31+'[1]регулируемые составляющие'!$C$11+'[1]регулируемые составляющие'!$F$6+'[1]регулируемые составляющие'!$C$14</f>
        <v>6178.72</v>
      </c>
      <c r="G195" s="59">
        <f ca="1">[1]расчетный!G31+'[1]регулируемые составляющие'!$C$11+'[1]регулируемые составляющие'!$F$6+'[1]регулируемые составляющие'!$C$14</f>
        <v>6271.33</v>
      </c>
      <c r="H195" s="59">
        <f ca="1">[1]расчетный!H31+'[1]регулируемые составляющие'!$C$11+'[1]регулируемые составляющие'!$F$6+'[1]регулируемые составляющие'!$C$14</f>
        <v>6504.41</v>
      </c>
      <c r="I195" s="59">
        <f ca="1">[1]расчетный!I31+'[1]регулируемые составляющие'!$C$11+'[1]регулируемые составляющие'!$F$6+'[1]регулируемые составляющие'!$C$14</f>
        <v>6745.98</v>
      </c>
      <c r="J195" s="59">
        <f ca="1">[1]расчетный!J31+'[1]регулируемые составляющие'!$C$11+'[1]регулируемые составляющие'!$F$6+'[1]регулируемые составляющие'!$C$14</f>
        <v>6854.69</v>
      </c>
      <c r="K195" s="59">
        <f ca="1">[1]расчетный!K31+'[1]регулируемые составляющие'!$C$11+'[1]регулируемые составляющие'!$F$6+'[1]регулируемые составляющие'!$C$14</f>
        <v>6902.04</v>
      </c>
      <c r="L195" s="59">
        <f ca="1">[1]расчетный!L31+'[1]регулируемые составляющие'!$C$11+'[1]регулируемые составляющие'!$F$6+'[1]регулируемые составляющие'!$C$14</f>
        <v>6908.1699999999992</v>
      </c>
      <c r="M195" s="59">
        <f ca="1">[1]расчетный!M31+'[1]регулируемые составляющие'!$C$11+'[1]регулируемые составляющие'!$F$6+'[1]регулируемые составляющие'!$C$14</f>
        <v>6882.36</v>
      </c>
      <c r="N195" s="59">
        <f ca="1">[1]расчетный!N31+'[1]регулируемые составляющие'!$C$11+'[1]регулируемые составляющие'!$F$6+'[1]регулируемые составляющие'!$C$14</f>
        <v>6926.0899999999992</v>
      </c>
      <c r="O195" s="59">
        <f ca="1">[1]расчетный!O31+'[1]регулируемые составляющие'!$C$11+'[1]регулируемые составляющие'!$F$6+'[1]регулируемые составляющие'!$C$14</f>
        <v>6933.72</v>
      </c>
      <c r="P195" s="59">
        <f ca="1">[1]расчетный!P31+'[1]регулируемые составляющие'!$C$11+'[1]регулируемые составляющие'!$F$6+'[1]регулируемые составляющие'!$C$14</f>
        <v>6924.58</v>
      </c>
      <c r="Q195" s="59">
        <f ca="1">[1]расчетный!Q31+'[1]регулируемые составляющие'!$C$11+'[1]регулируемые составляющие'!$F$6+'[1]регулируемые составляющие'!$C$14</f>
        <v>6922.8399999999992</v>
      </c>
      <c r="R195" s="59">
        <f ca="1">[1]расчетный!R31+'[1]регулируемые составляющие'!$C$11+'[1]регулируемые составляющие'!$F$6+'[1]регулируемые составляющие'!$C$14</f>
        <v>6902.0099999999993</v>
      </c>
      <c r="S195" s="59">
        <f ca="1">[1]расчетный!S31+'[1]регулируемые составляющие'!$C$11+'[1]регулируемые составляющие'!$F$6+'[1]регулируемые составляющие'!$C$14</f>
        <v>6912.7</v>
      </c>
      <c r="T195" s="59">
        <f ca="1">[1]расчетный!T31+'[1]регулируемые составляющие'!$C$11+'[1]регулируемые составляющие'!$F$6+'[1]регулируемые составляющие'!$C$14</f>
        <v>6902.11</v>
      </c>
      <c r="U195" s="59">
        <f ca="1">[1]расчетный!U31+'[1]регулируемые составляющие'!$C$11+'[1]регулируемые составляющие'!$F$6+'[1]регулируемые составляющие'!$C$14</f>
        <v>6783.19</v>
      </c>
      <c r="V195" s="59">
        <f ca="1">[1]расчетный!V31+'[1]регулируемые составляющие'!$C$11+'[1]регулируемые составляющие'!$F$6+'[1]регулируемые составляющие'!$C$14</f>
        <v>6839.87</v>
      </c>
      <c r="W195" s="59">
        <f ca="1">[1]расчетный!W31+'[1]регулируемые составляющие'!$C$11+'[1]регулируемые составляющие'!$F$6+'[1]регулируемые составляющие'!$C$14</f>
        <v>6737.0099999999993</v>
      </c>
      <c r="X195" s="59">
        <f ca="1">[1]расчетный!X31+'[1]регулируемые составляющие'!$C$11+'[1]регулируемые составляющие'!$F$6+'[1]регулируемые составляющие'!$C$14</f>
        <v>6651.8499999999995</v>
      </c>
      <c r="Y195" s="59">
        <f ca="1">[1]расчетный!Y31+'[1]регулируемые составляющие'!$C$11+'[1]регулируемые составляющие'!$F$6+'[1]регулируемые составляющие'!$C$14</f>
        <v>6306.81</v>
      </c>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row>
    <row r="196" spans="1:75" ht="12" x14ac:dyDescent="0.2">
      <c r="A196" s="58">
        <v>13</v>
      </c>
      <c r="B196" s="59">
        <f ca="1">[1]расчетный!B32+'[1]регулируемые составляющие'!$C$11+'[1]регулируемые составляющие'!$F$6+'[1]регулируемые составляющие'!$C$14</f>
        <v>6179.2499999999991</v>
      </c>
      <c r="C196" s="59">
        <f ca="1">[1]расчетный!C32+'[1]регулируемые составляющие'!$C$11+'[1]регулируемые составляющие'!$F$6+'[1]регулируемые составляющие'!$C$14</f>
        <v>6111.83</v>
      </c>
      <c r="D196" s="59">
        <f ca="1">[1]расчетный!D32+'[1]регулируемые составляющие'!$C$11+'[1]регулируемые составляющие'!$F$6+'[1]регулируемые составляющие'!$C$14</f>
        <v>6085.2699999999995</v>
      </c>
      <c r="E196" s="59">
        <f ca="1">[1]расчетный!E32+'[1]регулируемые составляющие'!$C$11+'[1]регулируемые составляющие'!$F$6+'[1]регулируемые составляющие'!$C$14</f>
        <v>6081.41</v>
      </c>
      <c r="F196" s="59">
        <f ca="1">[1]расчетный!F32+'[1]регулируемые составляющие'!$C$11+'[1]регулируемые составляющие'!$F$6+'[1]регулируемые составляющие'!$C$14</f>
        <v>6148.7599999999993</v>
      </c>
      <c r="G196" s="59">
        <f ca="1">[1]расчетный!G32+'[1]регулируемые составляющие'!$C$11+'[1]регулируемые составляющие'!$F$6+'[1]регулируемые составляющие'!$C$14</f>
        <v>6278.0999999999995</v>
      </c>
      <c r="H196" s="59">
        <f ca="1">[1]расчетный!H32+'[1]регулируемые составляющие'!$C$11+'[1]регулируемые составляющие'!$F$6+'[1]регулируемые составляющие'!$C$14</f>
        <v>6535.23</v>
      </c>
      <c r="I196" s="59">
        <f ca="1">[1]расчетный!I32+'[1]регулируемые составляющие'!$C$11+'[1]регулируемые составляющие'!$F$6+'[1]регулируемые составляющие'!$C$14</f>
        <v>6736.98</v>
      </c>
      <c r="J196" s="59">
        <f ca="1">[1]расчетный!J32+'[1]регулируемые составляющие'!$C$11+'[1]регулируемые составляющие'!$F$6+'[1]регулируемые составляющие'!$C$14</f>
        <v>6939.74</v>
      </c>
      <c r="K196" s="59">
        <f ca="1">[1]расчетный!K32+'[1]регулируемые составляющие'!$C$11+'[1]регулируемые составляющие'!$F$6+'[1]регулируемые составляющие'!$C$14</f>
        <v>6821.61</v>
      </c>
      <c r="L196" s="59">
        <f ca="1">[1]расчетный!L32+'[1]регулируемые составляющие'!$C$11+'[1]регулируемые составляющие'!$F$6+'[1]регулируемые составляющие'!$C$14</f>
        <v>6798.83</v>
      </c>
      <c r="M196" s="59">
        <f ca="1">[1]расчетный!M32+'[1]регулируемые составляющие'!$C$11+'[1]регулируемые составляющие'!$F$6+'[1]регулируемые составляющие'!$C$14</f>
        <v>6945.49</v>
      </c>
      <c r="N196" s="59">
        <f ca="1">[1]расчетный!N32+'[1]регулируемые составляющие'!$C$11+'[1]регулируемые составляющие'!$F$6+'[1]регулируемые составляющие'!$C$14</f>
        <v>6942.87</v>
      </c>
      <c r="O196" s="59">
        <f ca="1">[1]расчетный!O32+'[1]регулируемые составляющие'!$C$11+'[1]регулируемые составляющие'!$F$6+'[1]регулируемые составляющие'!$C$14</f>
        <v>6959.49</v>
      </c>
      <c r="P196" s="59">
        <f ca="1">[1]расчетный!P32+'[1]регулируемые составляющие'!$C$11+'[1]регулируемые составляющие'!$F$6+'[1]регулируемые составляющие'!$C$14</f>
        <v>6968.05</v>
      </c>
      <c r="Q196" s="59">
        <f ca="1">[1]расчетный!Q32+'[1]регулируемые составляющие'!$C$11+'[1]регулируемые составляющие'!$F$6+'[1]регулируемые составляющие'!$C$14</f>
        <v>6968.73</v>
      </c>
      <c r="R196" s="59">
        <f ca="1">[1]расчетный!R32+'[1]регулируемые составляющие'!$C$11+'[1]регулируемые составляющие'!$F$6+'[1]регулируемые составляющие'!$C$14</f>
        <v>6991.69</v>
      </c>
      <c r="S196" s="59">
        <f ca="1">[1]расчетный!S32+'[1]регулируемые составляющие'!$C$11+'[1]регулируемые составляющие'!$F$6+'[1]регулируемые составляющие'!$C$14</f>
        <v>6821.66</v>
      </c>
      <c r="T196" s="59">
        <f ca="1">[1]расчетный!T32+'[1]регулируемые составляющие'!$C$11+'[1]регулируемые составляющие'!$F$6+'[1]регулируемые составляющие'!$C$14</f>
        <v>6793.04</v>
      </c>
      <c r="U196" s="59">
        <f ca="1">[1]расчетный!U32+'[1]регулируемые составляющие'!$C$11+'[1]регулируемые составляющие'!$F$6+'[1]регулируемые составляющие'!$C$14</f>
        <v>6808.9199999999992</v>
      </c>
      <c r="V196" s="59">
        <f ca="1">[1]расчетный!V32+'[1]регулируемые составляющие'!$C$11+'[1]регулируемые составляющие'!$F$6+'[1]регулируемые составляющие'!$C$14</f>
        <v>6979.32</v>
      </c>
      <c r="W196" s="59">
        <f ca="1">[1]расчетный!W32+'[1]регулируемые составляющие'!$C$11+'[1]регулируемые составляющие'!$F$6+'[1]регулируемые составляющие'!$C$14</f>
        <v>6964.66</v>
      </c>
      <c r="X196" s="59">
        <f ca="1">[1]расчетный!X32+'[1]регулируемые составляющие'!$C$11+'[1]регулируемые составляющие'!$F$6+'[1]регулируемые составляющие'!$C$14</f>
        <v>6693.4299999999994</v>
      </c>
      <c r="Y196" s="59">
        <f ca="1">[1]расчетный!Y32+'[1]регулируемые составляющие'!$C$11+'[1]регулируемые составляющие'!$F$6+'[1]регулируемые составляющие'!$C$14</f>
        <v>6557.4199999999992</v>
      </c>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row>
    <row r="197" spans="1:75" ht="12" x14ac:dyDescent="0.2">
      <c r="A197" s="58">
        <v>14</v>
      </c>
      <c r="B197" s="59">
        <f ca="1">[1]расчетный!B33+'[1]регулируемые составляющие'!$C$11+'[1]регулируемые составляющие'!$F$6+'[1]регулируемые составляющие'!$C$14</f>
        <v>6315.24</v>
      </c>
      <c r="C197" s="59">
        <f ca="1">[1]расчетный!C33+'[1]регулируемые составляющие'!$C$11+'[1]регулируемые составляющие'!$F$6+'[1]регулируемые составляющие'!$C$14</f>
        <v>6229.22</v>
      </c>
      <c r="D197" s="59">
        <f ca="1">[1]расчетный!D33+'[1]регулируемые составляющие'!$C$11+'[1]регулируемые составляющие'!$F$6+'[1]регулируемые составляющие'!$C$14</f>
        <v>6209.48</v>
      </c>
      <c r="E197" s="59">
        <f ca="1">[1]расчетный!E33+'[1]регулируемые составляющие'!$C$11+'[1]регулируемые составляющие'!$F$6+'[1]регулируемые составляющие'!$C$14</f>
        <v>6216.16</v>
      </c>
      <c r="F197" s="59">
        <f ca="1">[1]расчетный!F33+'[1]регулируемые составляющие'!$C$11+'[1]регулируемые составляющие'!$F$6+'[1]регулируемые составляющие'!$C$14</f>
        <v>6228.58</v>
      </c>
      <c r="G197" s="59">
        <f ca="1">[1]расчетный!G33+'[1]регулируемые составляющие'!$C$11+'[1]регулируемые составляющие'!$F$6+'[1]регулируемые составляющие'!$C$14</f>
        <v>6289.6699999999992</v>
      </c>
      <c r="H197" s="59">
        <f ca="1">[1]расчетный!H33+'[1]регулируемые составляющие'!$C$11+'[1]регулируемые составляющие'!$F$6+'[1]регулируемые составляющие'!$C$14</f>
        <v>6405.37</v>
      </c>
      <c r="I197" s="59">
        <f ca="1">[1]расчетный!I33+'[1]регулируемые составляющие'!$C$11+'[1]регулируемые составляющие'!$F$6+'[1]регулируемые составляющие'!$C$14</f>
        <v>6662.45</v>
      </c>
      <c r="J197" s="59">
        <f ca="1">[1]расчетный!J33+'[1]регулируемые составляющие'!$C$11+'[1]регулируемые составляющие'!$F$6+'[1]регулируемые составляющие'!$C$14</f>
        <v>6805.22</v>
      </c>
      <c r="K197" s="59">
        <f ca="1">[1]расчетный!K33+'[1]регулируемые составляющие'!$C$11+'[1]регулируемые составляющие'!$F$6+'[1]регулируемые составляющие'!$C$14</f>
        <v>6959.12</v>
      </c>
      <c r="L197" s="59">
        <f ca="1">[1]расчетный!L33+'[1]регулируемые составляющие'!$C$11+'[1]регулируемые составляющие'!$F$6+'[1]регулируемые составляющие'!$C$14</f>
        <v>7010.41</v>
      </c>
      <c r="M197" s="59">
        <f ca="1">[1]расчетный!M33+'[1]регулируемые составляющие'!$C$11+'[1]регулируемые составляющие'!$F$6+'[1]регулируемые составляющие'!$C$14</f>
        <v>7017.41</v>
      </c>
      <c r="N197" s="59">
        <f ca="1">[1]расчетный!N33+'[1]регулируемые составляющие'!$C$11+'[1]регулируемые составляющие'!$F$6+'[1]регулируемые составляющие'!$C$14</f>
        <v>7007.94</v>
      </c>
      <c r="O197" s="59">
        <f ca="1">[1]расчетный!O33+'[1]регулируемые составляющие'!$C$11+'[1]регулируемые составляющие'!$F$6+'[1]регулируемые составляющие'!$C$14</f>
        <v>6986.4999999999991</v>
      </c>
      <c r="P197" s="59">
        <f ca="1">[1]расчетный!P33+'[1]регулируемые составляющие'!$C$11+'[1]регулируемые составляющие'!$F$6+'[1]регулируемые составляющие'!$C$14</f>
        <v>6933.7599999999993</v>
      </c>
      <c r="Q197" s="59">
        <f ca="1">[1]расчетный!Q33+'[1]регулируемые составляющие'!$C$11+'[1]регулируемые составляющие'!$F$6+'[1]регулируемые составляющие'!$C$14</f>
        <v>6897.62</v>
      </c>
      <c r="R197" s="59">
        <f ca="1">[1]расчетный!R33+'[1]регулируемые составляющие'!$C$11+'[1]регулируемые составляющие'!$F$6+'[1]регулируемые составляющие'!$C$14</f>
        <v>6931.0999999999995</v>
      </c>
      <c r="S197" s="59">
        <f ca="1">[1]расчетный!S33+'[1]регулируемые составляющие'!$C$11+'[1]регулируемые составляющие'!$F$6+'[1]регулируемые составляющие'!$C$14</f>
        <v>6928.56</v>
      </c>
      <c r="T197" s="59">
        <f ca="1">[1]расчетный!T33+'[1]регулируемые составляющие'!$C$11+'[1]регулируемые составляющие'!$F$6+'[1]регулируемые составляющие'!$C$14</f>
        <v>6952.62</v>
      </c>
      <c r="U197" s="59">
        <f ca="1">[1]расчетный!U33+'[1]регулируемые составляющие'!$C$11+'[1]регулируемые составляющие'!$F$6+'[1]регулируемые составляющие'!$C$14</f>
        <v>6893.48</v>
      </c>
      <c r="V197" s="59">
        <f ca="1">[1]расчетный!V33+'[1]регулируемые составляющие'!$C$11+'[1]регулируемые составляющие'!$F$6+'[1]регулируемые составляющие'!$C$14</f>
        <v>6855.71</v>
      </c>
      <c r="W197" s="59">
        <f ca="1">[1]расчетный!W33+'[1]регулируемые составляющие'!$C$11+'[1]регулируемые составляющие'!$F$6+'[1]регулируемые составляющие'!$C$14</f>
        <v>6853.71</v>
      </c>
      <c r="X197" s="59">
        <f ca="1">[1]расчетный!X33+'[1]регулируемые составляющие'!$C$11+'[1]регулируемые составляющие'!$F$6+'[1]регулируемые составляющие'!$C$14</f>
        <v>6678.78</v>
      </c>
      <c r="Y197" s="59">
        <f ca="1">[1]расчетный!Y33+'[1]регулируемые составляющие'!$C$11+'[1]регулируемые составляющие'!$F$6+'[1]регулируемые составляющие'!$C$14</f>
        <v>6411.4299999999994</v>
      </c>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row>
    <row r="198" spans="1:75" ht="12" x14ac:dyDescent="0.2">
      <c r="A198" s="58">
        <v>15</v>
      </c>
      <c r="B198" s="59">
        <f ca="1">[1]расчетный!B34+'[1]регулируемые составляющие'!$C$11+'[1]регулируемые составляющие'!$F$6+'[1]регулируемые составляющие'!$C$14</f>
        <v>6332.86</v>
      </c>
      <c r="C198" s="59">
        <f ca="1">[1]расчетный!C34+'[1]регулируемые составляющие'!$C$11+'[1]регулируемые составляющие'!$F$6+'[1]регулируемые составляющие'!$C$14</f>
        <v>6234.4299999999994</v>
      </c>
      <c r="D198" s="59">
        <f ca="1">[1]расчетный!D34+'[1]регулируемые составляющие'!$C$11+'[1]регулируемые составляющие'!$F$6+'[1]регулируемые составляющие'!$C$14</f>
        <v>6201.13</v>
      </c>
      <c r="E198" s="59">
        <f ca="1">[1]расчетный!E34+'[1]регулируемые составляющие'!$C$11+'[1]регулируемые составляющие'!$F$6+'[1]регулируемые составляющие'!$C$14</f>
        <v>6186.4</v>
      </c>
      <c r="F198" s="59">
        <f ca="1">[1]расчетный!F34+'[1]регулируемые составляющие'!$C$11+'[1]регулируемые составляющие'!$F$6+'[1]регулируемые составляющие'!$C$14</f>
        <v>6202.7</v>
      </c>
      <c r="G198" s="59">
        <f ca="1">[1]расчетный!G34+'[1]регулируемые составляющие'!$C$11+'[1]регулируемые составляющие'!$F$6+'[1]регулируемые составляющие'!$C$14</f>
        <v>6235.45</v>
      </c>
      <c r="H198" s="59">
        <f ca="1">[1]расчетный!H34+'[1]регулируемые составляющие'!$C$11+'[1]регулируемые составляющие'!$F$6+'[1]регулируемые составляющие'!$C$14</f>
        <v>6220.47</v>
      </c>
      <c r="I198" s="59">
        <f ca="1">[1]расчетный!I34+'[1]регулируемые составляющие'!$C$11+'[1]регулируемые составляющие'!$F$6+'[1]регулируемые составляющие'!$C$14</f>
        <v>6303.89</v>
      </c>
      <c r="J198" s="59">
        <f ca="1">[1]расчетный!J34+'[1]регулируемые составляющие'!$C$11+'[1]регулируемые составляющие'!$F$6+'[1]регулируемые составляющие'!$C$14</f>
        <v>6671.78</v>
      </c>
      <c r="K198" s="59">
        <f ca="1">[1]расчетный!K34+'[1]регулируемые составляющие'!$C$11+'[1]регулируемые составляющие'!$F$6+'[1]регулируемые составляющие'!$C$14</f>
        <v>6781.14</v>
      </c>
      <c r="L198" s="59">
        <f ca="1">[1]расчетный!L34+'[1]регулируемые составляющие'!$C$11+'[1]регулируемые составляющие'!$F$6+'[1]регулируемые составляющие'!$C$14</f>
        <v>6824.72</v>
      </c>
      <c r="M198" s="59">
        <f ca="1">[1]расчетный!M34+'[1]регулируемые составляющие'!$C$11+'[1]регулируемые составляющие'!$F$6+'[1]регулируемые составляющие'!$C$14</f>
        <v>6838.4999999999991</v>
      </c>
      <c r="N198" s="59">
        <f ca="1">[1]расчетный!N34+'[1]регулируемые составляющие'!$C$11+'[1]регулируемые составляющие'!$F$6+'[1]регулируемые составляющие'!$C$14</f>
        <v>6832.7699999999995</v>
      </c>
      <c r="O198" s="59">
        <f ca="1">[1]расчетный!O34+'[1]регулируемые составляющие'!$C$11+'[1]регулируемые составляющие'!$F$6+'[1]регулируемые составляющие'!$C$14</f>
        <v>6836.03</v>
      </c>
      <c r="P198" s="59">
        <f ca="1">[1]расчетный!P34+'[1]регулируемые составляющие'!$C$11+'[1]регулируемые составляющие'!$F$6+'[1]регулируемые составляющие'!$C$14</f>
        <v>6837.54</v>
      </c>
      <c r="Q198" s="59">
        <f ca="1">[1]расчетный!Q34+'[1]регулируемые составляющие'!$C$11+'[1]регулируемые составляющие'!$F$6+'[1]регулируемые составляющие'!$C$14</f>
        <v>6828.13</v>
      </c>
      <c r="R198" s="59">
        <f ca="1">[1]расчетный!R34+'[1]регулируемые составляющие'!$C$11+'[1]регулируемые составляющие'!$F$6+'[1]регулируемые составляющие'!$C$14</f>
        <v>6839.58</v>
      </c>
      <c r="S198" s="59">
        <f ca="1">[1]расчетный!S34+'[1]регулируемые составляющие'!$C$11+'[1]регулируемые составляющие'!$F$6+'[1]регулируемые составляющие'!$C$14</f>
        <v>6916.04</v>
      </c>
      <c r="T198" s="59">
        <f ca="1">[1]расчетный!T34+'[1]регулируемые составляющие'!$C$11+'[1]регулируемые составляющие'!$F$6+'[1]регулируемые составляющие'!$C$14</f>
        <v>6962.24</v>
      </c>
      <c r="U198" s="59">
        <f ca="1">[1]расчетный!U34+'[1]регулируемые составляющие'!$C$11+'[1]регулируемые составляющие'!$F$6+'[1]регулируемые составляющие'!$C$14</f>
        <v>6867.98</v>
      </c>
      <c r="V198" s="59">
        <f ca="1">[1]расчетный!V34+'[1]регулируемые составляющие'!$C$11+'[1]регулируемые составляющие'!$F$6+'[1]регулируемые составляющие'!$C$14</f>
        <v>6827.69</v>
      </c>
      <c r="W198" s="59">
        <f ca="1">[1]расчетный!W34+'[1]регулируемые составляющие'!$C$11+'[1]регулируемые составляющие'!$F$6+'[1]регулируемые составляющие'!$C$14</f>
        <v>6818.87</v>
      </c>
      <c r="X198" s="59">
        <f ca="1">[1]расчетный!X34+'[1]регулируемые составляющие'!$C$11+'[1]регулируемые составляющие'!$F$6+'[1]регулируемые составляющие'!$C$14</f>
        <v>6677.55</v>
      </c>
      <c r="Y198" s="59">
        <f ca="1">[1]расчетный!Y34+'[1]регулируемые составляющие'!$C$11+'[1]регулируемые составляющие'!$F$6+'[1]регулируемые составляющие'!$C$14</f>
        <v>6391.78</v>
      </c>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row>
    <row r="199" spans="1:75" ht="12" x14ac:dyDescent="0.2">
      <c r="A199" s="58">
        <v>16</v>
      </c>
      <c r="B199" s="59">
        <f ca="1">[1]расчетный!B35+'[1]регулируемые составляющие'!$C$11+'[1]регулируемые составляющие'!$F$6+'[1]регулируемые составляющие'!$C$14</f>
        <v>6328.2</v>
      </c>
      <c r="C199" s="59">
        <f ca="1">[1]расчетный!C35+'[1]регулируемые составляющие'!$C$11+'[1]регулируемые составляющие'!$F$6+'[1]регулируемые составляющие'!$C$14</f>
        <v>6269.83</v>
      </c>
      <c r="D199" s="59">
        <f ca="1">[1]расчетный!D35+'[1]регулируемые составляющие'!$C$11+'[1]регулируемые составляющие'!$F$6+'[1]регулируемые составляющие'!$C$14</f>
        <v>6209.4199999999992</v>
      </c>
      <c r="E199" s="59">
        <f ca="1">[1]расчетный!E35+'[1]регулируемые составляющие'!$C$11+'[1]регулируемые составляющие'!$F$6+'[1]регулируемые составляющие'!$C$14</f>
        <v>6196.64</v>
      </c>
      <c r="F199" s="59">
        <f ca="1">[1]расчетный!F35+'[1]регулируемые составляющие'!$C$11+'[1]регулируемые составляющие'!$F$6+'[1]регулируемые составляющие'!$C$14</f>
        <v>6228.64</v>
      </c>
      <c r="G199" s="59">
        <f ca="1">[1]расчетный!G35+'[1]регулируемые составляющие'!$C$11+'[1]регулируемые составляющие'!$F$6+'[1]регулируемые составляющие'!$C$14</f>
        <v>6415.21</v>
      </c>
      <c r="H199" s="59">
        <f ca="1">[1]расчетный!H35+'[1]регулируемые составляющие'!$C$11+'[1]регулируемые составляющие'!$F$6+'[1]регулируемые составляющие'!$C$14</f>
        <v>6617.41</v>
      </c>
      <c r="I199" s="59">
        <f ca="1">[1]расчетный!I35+'[1]регулируемые составляющие'!$C$11+'[1]регулируемые составляющие'!$F$6+'[1]регулируемые составляющие'!$C$14</f>
        <v>6795.8399999999992</v>
      </c>
      <c r="J199" s="59">
        <f ca="1">[1]расчетный!J35+'[1]регулируемые составляющие'!$C$11+'[1]регулируемые составляющие'!$F$6+'[1]регулируемые составляющие'!$C$14</f>
        <v>7005.72</v>
      </c>
      <c r="K199" s="59">
        <f ca="1">[1]расчетный!K35+'[1]регулируемые составляющие'!$C$11+'[1]регулируемые составляющие'!$F$6+'[1]регулируемые составляющие'!$C$14</f>
        <v>6994.4999999999991</v>
      </c>
      <c r="L199" s="59">
        <f ca="1">[1]расчетный!L35+'[1]регулируемые составляющие'!$C$11+'[1]регулируемые составляющие'!$F$6+'[1]регулируемые составляющие'!$C$14</f>
        <v>6953.3</v>
      </c>
      <c r="M199" s="59">
        <f ca="1">[1]расчетный!M35+'[1]регулируемые составляющие'!$C$11+'[1]регулируемые составляющие'!$F$6+'[1]регулируемые составляющие'!$C$14</f>
        <v>7046.97</v>
      </c>
      <c r="N199" s="59">
        <f ca="1">[1]расчетный!N35+'[1]регулируемые составляющие'!$C$11+'[1]регулируемые составляющие'!$F$6+'[1]регулируемые составляющие'!$C$14</f>
        <v>7089.45</v>
      </c>
      <c r="O199" s="59">
        <f ca="1">[1]расчетный!O35+'[1]регулируемые составляющие'!$C$11+'[1]регулируемые составляющие'!$F$6+'[1]регулируемые составляющие'!$C$14</f>
        <v>7105.54</v>
      </c>
      <c r="P199" s="59">
        <f ca="1">[1]расчетный!P35+'[1]регулируемые составляющие'!$C$11+'[1]регулируемые составляющие'!$F$6+'[1]регулируемые составляющие'!$C$14</f>
        <v>7099.54</v>
      </c>
      <c r="Q199" s="59">
        <f ca="1">[1]расчетный!Q35+'[1]регулируемые составляющие'!$C$11+'[1]регулируемые составляющие'!$F$6+'[1]регулируемые составляющие'!$C$14</f>
        <v>7076.13</v>
      </c>
      <c r="R199" s="59">
        <f ca="1">[1]расчетный!R35+'[1]регулируемые составляющие'!$C$11+'[1]регулируемые составляющие'!$F$6+'[1]регулируемые составляющие'!$C$14</f>
        <v>7077.24</v>
      </c>
      <c r="S199" s="59">
        <f ca="1">[1]расчетный!S35+'[1]регулируемые составляющие'!$C$11+'[1]регулируемые составляющие'!$F$6+'[1]регулируемые составляющие'!$C$14</f>
        <v>7014.89</v>
      </c>
      <c r="T199" s="59">
        <f ca="1">[1]расчетный!T35+'[1]регулируемые составляющие'!$C$11+'[1]регулируемые составляющие'!$F$6+'[1]регулируемые составляющие'!$C$14</f>
        <v>6898.32</v>
      </c>
      <c r="U199" s="59">
        <f ca="1">[1]расчетный!U35+'[1]регулируемые составляющие'!$C$11+'[1]регулируемые составляющие'!$F$6+'[1]регулируемые составляющие'!$C$14</f>
        <v>6883.65</v>
      </c>
      <c r="V199" s="59">
        <f ca="1">[1]расчетный!V35+'[1]регулируемые составляющие'!$C$11+'[1]регулируемые составляющие'!$F$6+'[1]регулируемые составляющие'!$C$14</f>
        <v>6978.46</v>
      </c>
      <c r="W199" s="59">
        <f ca="1">[1]расчетный!W35+'[1]регулируемые составляющие'!$C$11+'[1]регулируемые составляющие'!$F$6+'[1]регулируемые составляющие'!$C$14</f>
        <v>6836.44</v>
      </c>
      <c r="X199" s="59">
        <f ca="1">[1]расчетный!X35+'[1]регулируемые составляющие'!$C$11+'[1]регулируемые составляющие'!$F$6+'[1]регулируемые составляющие'!$C$14</f>
        <v>6622.96</v>
      </c>
      <c r="Y199" s="59">
        <f ca="1">[1]расчетный!Y35+'[1]регулируемые составляющие'!$C$11+'[1]регулируемые составляющие'!$F$6+'[1]регулируемые составляющие'!$C$14</f>
        <v>6331.37</v>
      </c>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row>
    <row r="200" spans="1:75" ht="12" x14ac:dyDescent="0.2">
      <c r="A200" s="58">
        <v>17</v>
      </c>
      <c r="B200" s="59">
        <f ca="1">[1]расчетный!B36+'[1]регулируемые составляющие'!$C$11+'[1]регулируемые составляющие'!$F$6+'[1]регулируемые составляющие'!$C$14</f>
        <v>6221.62</v>
      </c>
      <c r="C200" s="59">
        <f ca="1">[1]расчетный!C36+'[1]регулируемые составляющие'!$C$11+'[1]регулируемые составляющие'!$F$6+'[1]регулируемые составляющие'!$C$14</f>
        <v>6167.8499999999995</v>
      </c>
      <c r="D200" s="59">
        <f ca="1">[1]расчетный!D36+'[1]регулируемые составляющие'!$C$11+'[1]регулируемые составляющие'!$F$6+'[1]регулируемые составляющие'!$C$14</f>
        <v>6127.7499999999991</v>
      </c>
      <c r="E200" s="59">
        <f ca="1">[1]расчетный!E36+'[1]регулируемые составляющие'!$C$11+'[1]регулируемые составляющие'!$F$6+'[1]регулируемые составляющие'!$C$14</f>
        <v>6126.8499999999995</v>
      </c>
      <c r="F200" s="59">
        <f ca="1">[1]расчетный!F36+'[1]регулируемые составляющие'!$C$11+'[1]регулируемые составляющие'!$F$6+'[1]регулируемые составляющие'!$C$14</f>
        <v>6165.74</v>
      </c>
      <c r="G200" s="59">
        <f ca="1">[1]расчетный!G36+'[1]регулируемые составляющие'!$C$11+'[1]регулируемые составляющие'!$F$6+'[1]регулируемые составляющие'!$C$14</f>
        <v>6301.23</v>
      </c>
      <c r="H200" s="59">
        <f ca="1">[1]расчетный!H36+'[1]регулируемые составляющие'!$C$11+'[1]регулируемые составляющие'!$F$6+'[1]регулируемые составляющие'!$C$14</f>
        <v>6418.64</v>
      </c>
      <c r="I200" s="59">
        <f ca="1">[1]расчетный!I36+'[1]регулируемые составляющие'!$C$11+'[1]регулируемые составляющие'!$F$6+'[1]регулируемые составляющие'!$C$14</f>
        <v>6733.9199999999992</v>
      </c>
      <c r="J200" s="59">
        <f ca="1">[1]расчетный!J36+'[1]регулируемые составляющие'!$C$11+'[1]регулируемые составляющие'!$F$6+'[1]регулируемые составляющие'!$C$14</f>
        <v>6961.57</v>
      </c>
      <c r="K200" s="59">
        <f ca="1">[1]расчетный!K36+'[1]регулируемые составляющие'!$C$11+'[1]регулируемые составляющие'!$F$6+'[1]регулируемые составляющие'!$C$14</f>
        <v>6810.63</v>
      </c>
      <c r="L200" s="59">
        <f ca="1">[1]расчетный!L36+'[1]регулируемые составляющие'!$C$11+'[1]регулируемые составляющие'!$F$6+'[1]регулируемые составляющие'!$C$14</f>
        <v>6768.7599999999993</v>
      </c>
      <c r="M200" s="59">
        <f ca="1">[1]расчетный!M36+'[1]регулируемые составляющие'!$C$11+'[1]регулируемые составляющие'!$F$6+'[1]регулируемые составляющие'!$C$14</f>
        <v>6879.89</v>
      </c>
      <c r="N200" s="59">
        <f ca="1">[1]расчетный!N36+'[1]регулируемые составляющие'!$C$11+'[1]регулируемые составляющие'!$F$6+'[1]регулируемые составляющие'!$C$14</f>
        <v>7008.55</v>
      </c>
      <c r="O200" s="59">
        <f ca="1">[1]расчетный!O36+'[1]регулируемые составляющие'!$C$11+'[1]регулируемые составляющие'!$F$6+'[1]регулируемые составляющие'!$C$14</f>
        <v>7026.78</v>
      </c>
      <c r="P200" s="59">
        <f ca="1">[1]расчетный!P36+'[1]регулируемые составляющие'!$C$11+'[1]регулируемые составляющие'!$F$6+'[1]регулируемые составляющие'!$C$14</f>
        <v>7035.5199999999995</v>
      </c>
      <c r="Q200" s="59">
        <f ca="1">[1]расчетный!Q36+'[1]регулируемые составляющие'!$C$11+'[1]регулируемые составляющие'!$F$6+'[1]регулируемые составляющие'!$C$14</f>
        <v>7028.8</v>
      </c>
      <c r="R200" s="59">
        <f ca="1">[1]расчетный!R36+'[1]регулируемые составляющие'!$C$11+'[1]регулируемые составляющие'!$F$6+'[1]регулируемые составляющие'!$C$14</f>
        <v>7015.29</v>
      </c>
      <c r="S200" s="59">
        <f ca="1">[1]расчетный!S36+'[1]регулируемые составляющие'!$C$11+'[1]регулируемые составляющие'!$F$6+'[1]регулируемые составляющие'!$C$14</f>
        <v>6967.95</v>
      </c>
      <c r="T200" s="59">
        <f ca="1">[1]расчетный!T36+'[1]регулируемые составляющие'!$C$11+'[1]регулируемые составляющие'!$F$6+'[1]регулируемые составляющие'!$C$14</f>
        <v>6867.2599999999993</v>
      </c>
      <c r="U200" s="59">
        <f ca="1">[1]расчетный!U36+'[1]регулируемые составляющие'!$C$11+'[1]регулируемые составляющие'!$F$6+'[1]регулируемые составляющие'!$C$14</f>
        <v>6870.7599999999993</v>
      </c>
      <c r="V200" s="59">
        <f ca="1">[1]расчетный!V36+'[1]регулируемые составляющие'!$C$11+'[1]регулируемые составляющие'!$F$6+'[1]регулируемые составляющие'!$C$14</f>
        <v>6977.0899999999992</v>
      </c>
      <c r="W200" s="59">
        <f ca="1">[1]расчетный!W36+'[1]регулируемые составляющие'!$C$11+'[1]регулируемые составляющие'!$F$6+'[1]регулируемые составляющие'!$C$14</f>
        <v>6852.71</v>
      </c>
      <c r="X200" s="59">
        <f ca="1">[1]расчетный!X36+'[1]регулируемые составляющие'!$C$11+'[1]регулируемые составляющие'!$F$6+'[1]регулируемые составляющие'!$C$14</f>
        <v>6641.63</v>
      </c>
      <c r="Y200" s="59">
        <f ca="1">[1]расчетный!Y36+'[1]регулируемые составляющие'!$C$11+'[1]регулируемые составляющие'!$F$6+'[1]регулируемые составляющие'!$C$14</f>
        <v>6394.69</v>
      </c>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row>
    <row r="201" spans="1:75" ht="12" x14ac:dyDescent="0.2">
      <c r="A201" s="58">
        <v>18</v>
      </c>
      <c r="B201" s="59">
        <f ca="1">[1]расчетный!B37+'[1]регулируемые составляющие'!$C$11+'[1]регулируемые составляющие'!$F$6+'[1]регулируемые составляющие'!$C$14</f>
        <v>6217.49</v>
      </c>
      <c r="C201" s="59">
        <f ca="1">[1]расчетный!C37+'[1]регулируемые составляющие'!$C$11+'[1]регулируемые составляющие'!$F$6+'[1]регулируемые составляющие'!$C$14</f>
        <v>6154.31</v>
      </c>
      <c r="D201" s="59">
        <f ca="1">[1]расчетный!D37+'[1]регулируемые составляющие'!$C$11+'[1]регулируемые составляющие'!$F$6+'[1]регулируемые составляющие'!$C$14</f>
        <v>6137.0199999999995</v>
      </c>
      <c r="E201" s="59">
        <f ca="1">[1]расчетный!E37+'[1]регулируемые составляющие'!$C$11+'[1]регулируемые составляющие'!$F$6+'[1]регулируемые составляющие'!$C$14</f>
        <v>6155.0199999999995</v>
      </c>
      <c r="F201" s="59">
        <f ca="1">[1]расчетный!F37+'[1]регулируемые составляющие'!$C$11+'[1]регулируемые составляющие'!$F$6+'[1]регулируемые составляющие'!$C$14</f>
        <v>6211.63</v>
      </c>
      <c r="G201" s="59">
        <f ca="1">[1]расчетный!G37+'[1]регулируемые составляющие'!$C$11+'[1]регулируемые составляющие'!$F$6+'[1]регулируемые составляющие'!$C$14</f>
        <v>6304.41</v>
      </c>
      <c r="H201" s="59">
        <f ca="1">[1]расчетный!H37+'[1]регулируемые составляющие'!$C$11+'[1]регулируемые составляющие'!$F$6+'[1]регулируемые составляющие'!$C$14</f>
        <v>6465.11</v>
      </c>
      <c r="I201" s="59">
        <f ca="1">[1]расчетный!I37+'[1]регулируемые составляющие'!$C$11+'[1]регулируемые составляющие'!$F$6+'[1]регулируемые составляющие'!$C$14</f>
        <v>6734.53</v>
      </c>
      <c r="J201" s="59">
        <f ca="1">[1]расчетный!J37+'[1]регулируемые составляющие'!$C$11+'[1]регулируемые составляющие'!$F$6+'[1]регулируемые составляющие'!$C$14</f>
        <v>6849.7499999999991</v>
      </c>
      <c r="K201" s="59">
        <f ca="1">[1]расчетный!K37+'[1]регулируемые составляющие'!$C$11+'[1]регулируемые составляющие'!$F$6+'[1]регулируемые составляющие'!$C$14</f>
        <v>6734.61</v>
      </c>
      <c r="L201" s="59">
        <f ca="1">[1]расчетный!L37+'[1]регулируемые составляющие'!$C$11+'[1]регулируемые составляющие'!$F$6+'[1]регулируемые составляющие'!$C$14</f>
        <v>6731.37</v>
      </c>
      <c r="M201" s="59">
        <f ca="1">[1]расчетный!M37+'[1]регулируемые составляющие'!$C$11+'[1]регулируемые составляющие'!$F$6+'[1]регулируемые составляющие'!$C$14</f>
        <v>6975.28</v>
      </c>
      <c r="N201" s="59">
        <f ca="1">[1]расчетный!N37+'[1]регулируемые составляющие'!$C$11+'[1]регулируемые составляющие'!$F$6+'[1]регулируемые составляющие'!$C$14</f>
        <v>6980.2</v>
      </c>
      <c r="O201" s="59">
        <f ca="1">[1]расчетный!O37+'[1]регулируемые составляющие'!$C$11+'[1]регулируемые составляющие'!$F$6+'[1]регулируемые составляющие'!$C$14</f>
        <v>6974.9</v>
      </c>
      <c r="P201" s="59">
        <f ca="1">[1]расчетный!P37+'[1]регулируемые составляющие'!$C$11+'[1]регулируемые составляющие'!$F$6+'[1]регулируемые составляющие'!$C$14</f>
        <v>6995.9</v>
      </c>
      <c r="Q201" s="59">
        <f ca="1">[1]расчетный!Q37+'[1]регулируемые составляющие'!$C$11+'[1]регулируемые составляющие'!$F$6+'[1]регулируемые составляющие'!$C$14</f>
        <v>6991.3399999999992</v>
      </c>
      <c r="R201" s="59">
        <f ca="1">[1]расчетный!R37+'[1]регулируемые составляющие'!$C$11+'[1]регулируемые составляющие'!$F$6+'[1]регулируемые составляющие'!$C$14</f>
        <v>6990.6699999999992</v>
      </c>
      <c r="S201" s="59">
        <f ca="1">[1]расчетный!S37+'[1]регулируемые составляющие'!$C$11+'[1]регулируемые составляющие'!$F$6+'[1]регулируемые составляющие'!$C$14</f>
        <v>6741.48</v>
      </c>
      <c r="T201" s="59">
        <f ca="1">[1]расчетный!T37+'[1]регулируемые составляющие'!$C$11+'[1]регулируемые составляющие'!$F$6+'[1]регулируемые составляющие'!$C$14</f>
        <v>6749.23</v>
      </c>
      <c r="U201" s="59">
        <f ca="1">[1]расчетный!U37+'[1]регулируемые составляющие'!$C$11+'[1]регулируемые составляющие'!$F$6+'[1]регулируемые составляющие'!$C$14</f>
        <v>6777.3</v>
      </c>
      <c r="V201" s="59">
        <f ca="1">[1]расчетный!V37+'[1]регулируемые составляющие'!$C$11+'[1]регулируемые составляющие'!$F$6+'[1]регулируемые составляющие'!$C$14</f>
        <v>6923.03</v>
      </c>
      <c r="W201" s="59">
        <f ca="1">[1]расчетный!W37+'[1]регулируемые составляющие'!$C$11+'[1]регулируемые составляющие'!$F$6+'[1]регулируемые составляющие'!$C$14</f>
        <v>6806.14</v>
      </c>
      <c r="X201" s="59">
        <f ca="1">[1]расчетный!X37+'[1]регулируемые составляющие'!$C$11+'[1]регулируемые составляющие'!$F$6+'[1]регулируемые составляющие'!$C$14</f>
        <v>6548.45</v>
      </c>
      <c r="Y201" s="59">
        <f ca="1">[1]расчетный!Y37+'[1]регулируемые составляющие'!$C$11+'[1]регулируемые составляющие'!$F$6+'[1]регулируемые составляющие'!$C$14</f>
        <v>6323.49</v>
      </c>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row>
    <row r="202" spans="1:75" ht="12" x14ac:dyDescent="0.2">
      <c r="A202" s="58">
        <v>19</v>
      </c>
      <c r="B202" s="59">
        <f ca="1">[1]расчетный!B38+'[1]регулируемые составляющие'!$C$11+'[1]регулируемые составляющие'!$F$6+'[1]регулируемые составляющие'!$C$14</f>
        <v>6220.72</v>
      </c>
      <c r="C202" s="59">
        <f ca="1">[1]расчетный!C38+'[1]регулируемые составляющие'!$C$11+'[1]регулируемые составляющие'!$F$6+'[1]регулируемые составляющие'!$C$14</f>
        <v>6137.11</v>
      </c>
      <c r="D202" s="59">
        <f ca="1">[1]расчетный!D38+'[1]регулируемые составляющие'!$C$11+'[1]регулируемые составляющие'!$F$6+'[1]регулируемые составляющие'!$C$14</f>
        <v>6126.99</v>
      </c>
      <c r="E202" s="59">
        <f ca="1">[1]расчетный!E38+'[1]регулируемые составляющие'!$C$11+'[1]регулируемые составляющие'!$F$6+'[1]регулируемые составляющие'!$C$14</f>
        <v>6128.41</v>
      </c>
      <c r="F202" s="59">
        <f ca="1">[1]расчетный!F38+'[1]регулируемые составляющие'!$C$11+'[1]регулируемые составляющие'!$F$6+'[1]регулируемые составляющие'!$C$14</f>
        <v>6181.97</v>
      </c>
      <c r="G202" s="59">
        <f ca="1">[1]расчетный!G38+'[1]регулируемые составляющие'!$C$11+'[1]регулируемые составляющие'!$F$6+'[1]регулируемые составляющие'!$C$14</f>
        <v>6296.2499999999991</v>
      </c>
      <c r="H202" s="59">
        <f ca="1">[1]расчетный!H38+'[1]регулируемые составляющие'!$C$11+'[1]регулируемые составляющие'!$F$6+'[1]регулируемые составляющие'!$C$14</f>
        <v>6519.95</v>
      </c>
      <c r="I202" s="59">
        <f ca="1">[1]расчетный!I38+'[1]регулируемые составляющие'!$C$11+'[1]регулируемые составляющие'!$F$6+'[1]регулируемые составляющие'!$C$14</f>
        <v>6755.31</v>
      </c>
      <c r="J202" s="59">
        <f ca="1">[1]расчетный!J38+'[1]регулируемые составляющие'!$C$11+'[1]регулируемые составляющие'!$F$6+'[1]регулируемые составляющие'!$C$14</f>
        <v>6917.9299999999994</v>
      </c>
      <c r="K202" s="59">
        <f ca="1">[1]расчетный!K38+'[1]регулируемые составляющие'!$C$11+'[1]регулируемые составляющие'!$F$6+'[1]регулируемые составляющие'!$C$14</f>
        <v>6913.65</v>
      </c>
      <c r="L202" s="59">
        <f ca="1">[1]расчетный!L38+'[1]регулируемые составляющие'!$C$11+'[1]регулируемые составляющие'!$F$6+'[1]регулируемые составляющие'!$C$14</f>
        <v>6922.61</v>
      </c>
      <c r="M202" s="59">
        <f ca="1">[1]расчетный!M38+'[1]регулируемые составляющие'!$C$11+'[1]регулируемые составляющие'!$F$6+'[1]регулируемые составляющие'!$C$14</f>
        <v>6966.46</v>
      </c>
      <c r="N202" s="59">
        <f ca="1">[1]расчетный!N38+'[1]регулируемые составляющие'!$C$11+'[1]регулируемые составляющие'!$F$6+'[1]регулируемые составляющие'!$C$14</f>
        <v>6999.1699999999992</v>
      </c>
      <c r="O202" s="59">
        <f ca="1">[1]расчетный!O38+'[1]регулируемые составляющие'!$C$11+'[1]регулируемые составляющие'!$F$6+'[1]регулируемые составляющие'!$C$14</f>
        <v>7011.11</v>
      </c>
      <c r="P202" s="59">
        <f ca="1">[1]расчетный!P38+'[1]регулируемые составляющие'!$C$11+'[1]регулируемые составляющие'!$F$6+'[1]регулируемые составляющие'!$C$14</f>
        <v>7010.36</v>
      </c>
      <c r="Q202" s="59">
        <f ca="1">[1]расчетный!Q38+'[1]регулируемые составляющие'!$C$11+'[1]регулируемые составляющие'!$F$6+'[1]регулируемые составляющие'!$C$14</f>
        <v>6999.07</v>
      </c>
      <c r="R202" s="59">
        <f ca="1">[1]расчетный!R38+'[1]регулируемые составляющие'!$C$11+'[1]регулируемые составляющие'!$F$6+'[1]регулируемые составляющие'!$C$14</f>
        <v>6997.99</v>
      </c>
      <c r="S202" s="59">
        <f ca="1">[1]расчетный!S38+'[1]регулируемые составляющие'!$C$11+'[1]регулируемые составляющие'!$F$6+'[1]регулируемые составляющие'!$C$14</f>
        <v>6900.2</v>
      </c>
      <c r="T202" s="59">
        <f ca="1">[1]расчетный!T38+'[1]регулируемые составляющие'!$C$11+'[1]регулируемые составляющие'!$F$6+'[1]регулируемые составляющие'!$C$14</f>
        <v>6906.11</v>
      </c>
      <c r="U202" s="59">
        <f ca="1">[1]расчетный!U38+'[1]регулируемые составляющие'!$C$11+'[1]регулируемые составляющие'!$F$6+'[1]регулируемые составляющие'!$C$14</f>
        <v>6915.69</v>
      </c>
      <c r="V202" s="59">
        <f ca="1">[1]расчетный!V38+'[1]регулируемые составляющие'!$C$11+'[1]регулируемые составляющие'!$F$6+'[1]регулируемые составляющие'!$C$14</f>
        <v>6937.47</v>
      </c>
      <c r="W202" s="59">
        <f ca="1">[1]расчетный!W38+'[1]регулируемые составляющие'!$C$11+'[1]регулируемые составляющие'!$F$6+'[1]регулируемые составляющие'!$C$14</f>
        <v>6825.7499999999991</v>
      </c>
      <c r="X202" s="59">
        <f ca="1">[1]расчетный!X38+'[1]регулируемые составляющие'!$C$11+'[1]регулируемые составляющие'!$F$6+'[1]регулируемые составляющие'!$C$14</f>
        <v>6647.96</v>
      </c>
      <c r="Y202" s="59">
        <f ca="1">[1]расчетный!Y38+'[1]регулируемые составляющие'!$C$11+'[1]регулируемые составляющие'!$F$6+'[1]регулируемые составляющие'!$C$14</f>
        <v>6424.95</v>
      </c>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row>
    <row r="203" spans="1:75" ht="12" x14ac:dyDescent="0.2">
      <c r="A203" s="58">
        <v>20</v>
      </c>
      <c r="B203" s="59">
        <f ca="1">[1]расчетный!B39+'[1]регулируемые составляющие'!$C$11+'[1]регулируемые составляющие'!$F$6+'[1]регулируемые составляющие'!$C$14</f>
        <v>6220.87</v>
      </c>
      <c r="C203" s="59">
        <f ca="1">[1]расчетный!C39+'[1]регулируемые составляющие'!$C$11+'[1]регулируемые составляющие'!$F$6+'[1]регулируемые составляющие'!$C$14</f>
        <v>6150.12</v>
      </c>
      <c r="D203" s="59">
        <f ca="1">[1]расчетный!D39+'[1]регулируемые составляющие'!$C$11+'[1]регулируемые составляющие'!$F$6+'[1]регулируемые составляющие'!$C$14</f>
        <v>6129.9</v>
      </c>
      <c r="E203" s="59">
        <f ca="1">[1]расчетный!E39+'[1]регулируемые составляющие'!$C$11+'[1]регулируемые составляющие'!$F$6+'[1]регулируемые составляющие'!$C$14</f>
        <v>6136.5899999999992</v>
      </c>
      <c r="F203" s="59">
        <f ca="1">[1]расчетный!F39+'[1]регулируемые составляющие'!$C$11+'[1]регулируемые составляющие'!$F$6+'[1]регулируемые составляющие'!$C$14</f>
        <v>6199.44</v>
      </c>
      <c r="G203" s="59">
        <f ca="1">[1]расчетный!G39+'[1]регулируемые составляющие'!$C$11+'[1]регулируемые составляющие'!$F$6+'[1]регулируемые составляющие'!$C$14</f>
        <v>6291.99</v>
      </c>
      <c r="H203" s="59">
        <f ca="1">[1]расчетный!H39+'[1]регулируемые составляющие'!$C$11+'[1]регулируемые составляющие'!$F$6+'[1]регулируемые составляющие'!$C$14</f>
        <v>6504.9999999999991</v>
      </c>
      <c r="I203" s="59">
        <f ca="1">[1]расчетный!I39+'[1]регулируемые составляющие'!$C$11+'[1]регулируемые составляющие'!$F$6+'[1]регулируемые составляющие'!$C$14</f>
        <v>6764.07</v>
      </c>
      <c r="J203" s="59">
        <f ca="1">[1]расчетный!J39+'[1]регулируемые составляющие'!$C$11+'[1]регулируемые составляющие'!$F$6+'[1]регулируемые составляющие'!$C$14</f>
        <v>6946.4999999999991</v>
      </c>
      <c r="K203" s="59">
        <f ca="1">[1]расчетный!K39+'[1]регулируемые составляющие'!$C$11+'[1]регулируемые составляющие'!$F$6+'[1]регулируемые составляющие'!$C$14</f>
        <v>6851.98</v>
      </c>
      <c r="L203" s="59">
        <f ca="1">[1]расчетный!L39+'[1]регулируемые составляющие'!$C$11+'[1]регулируемые составляющие'!$F$6+'[1]регулируемые составляющие'!$C$14</f>
        <v>6833.4199999999992</v>
      </c>
      <c r="M203" s="59">
        <f ca="1">[1]расчетный!M39+'[1]регулируемые составляющие'!$C$11+'[1]регулируемые составляющие'!$F$6+'[1]регулируемые составляющие'!$C$14</f>
        <v>7027.83</v>
      </c>
      <c r="N203" s="59">
        <f ca="1">[1]расчетный!N39+'[1]регулируемые составляющие'!$C$11+'[1]регулируемые составляющие'!$F$6+'[1]регулируемые составляющие'!$C$14</f>
        <v>7013.32</v>
      </c>
      <c r="O203" s="59">
        <f ca="1">[1]расчетный!O39+'[1]регулируемые составляющие'!$C$11+'[1]регулируемые составляющие'!$F$6+'[1]регулируемые составляющие'!$C$14</f>
        <v>7035.45</v>
      </c>
      <c r="P203" s="59">
        <f ca="1">[1]расчетный!P39+'[1]регулируемые составляющие'!$C$11+'[1]регулируемые составляющие'!$F$6+'[1]регулируемые составляющие'!$C$14</f>
        <v>7041.89</v>
      </c>
      <c r="Q203" s="59">
        <f ca="1">[1]расчетный!Q39+'[1]регулируемые составляющие'!$C$11+'[1]регулируемые составляющие'!$F$6+'[1]регулируемые составляющие'!$C$14</f>
        <v>7030.14</v>
      </c>
      <c r="R203" s="59">
        <f ca="1">[1]расчетный!R39+'[1]регулируемые составляющие'!$C$11+'[1]регулируемые составляющие'!$F$6+'[1]регулируемые составляющие'!$C$14</f>
        <v>7024.99</v>
      </c>
      <c r="S203" s="59">
        <f ca="1">[1]расчетный!S39+'[1]регулируемые составляющие'!$C$11+'[1]регулируемые составляющие'!$F$6+'[1]регулируемые составляющие'!$C$14</f>
        <v>6907.9299999999994</v>
      </c>
      <c r="T203" s="59">
        <f ca="1">[1]расчетный!T39+'[1]регулируемые составляющие'!$C$11+'[1]регулируемые составляющие'!$F$6+'[1]регулируемые составляющие'!$C$14</f>
        <v>6905.69</v>
      </c>
      <c r="U203" s="59">
        <f ca="1">[1]расчетный!U39+'[1]регулируемые составляющие'!$C$11+'[1]регулируемые составляющие'!$F$6+'[1]регулируемые составляющие'!$C$14</f>
        <v>6952.62</v>
      </c>
      <c r="V203" s="59">
        <f ca="1">[1]расчетный!V39+'[1]регулируемые составляющие'!$C$11+'[1]регулируемые составляющие'!$F$6+'[1]регулируемые составляющие'!$C$14</f>
        <v>6992.48</v>
      </c>
      <c r="W203" s="59">
        <f ca="1">[1]расчетный!W39+'[1]регулируемые составляющие'!$C$11+'[1]регулируемые составляющие'!$F$6+'[1]регулируемые составляющие'!$C$14</f>
        <v>6911.9999999999991</v>
      </c>
      <c r="X203" s="59">
        <f ca="1">[1]расчетный!X39+'[1]регулируемые составляющие'!$C$11+'[1]регулируемые составляющие'!$F$6+'[1]регулируемые составляющие'!$C$14</f>
        <v>6653.6799999999994</v>
      </c>
      <c r="Y203" s="59">
        <f ca="1">[1]расчетный!Y39+'[1]регулируемые составляющие'!$C$11+'[1]регулируемые составляющие'!$F$6+'[1]регулируемые составляющие'!$C$14</f>
        <v>6409.13</v>
      </c>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row>
    <row r="204" spans="1:75" ht="12" x14ac:dyDescent="0.2">
      <c r="A204" s="58">
        <v>21</v>
      </c>
      <c r="B204" s="59">
        <f ca="1">[1]расчетный!B40+'[1]регулируемые составляющие'!$C$11+'[1]регулируемые составляющие'!$F$6+'[1]регулируемые составляющие'!$C$14</f>
        <v>6277.96</v>
      </c>
      <c r="C204" s="59">
        <f ca="1">[1]расчетный!C40+'[1]регулируемые составляющие'!$C$11+'[1]регулируемые составляющие'!$F$6+'[1]регулируемые составляющие'!$C$14</f>
        <v>6247.79</v>
      </c>
      <c r="D204" s="59">
        <f ca="1">[1]расчетный!D40+'[1]регулируемые составляющие'!$C$11+'[1]регулируемые составляющие'!$F$6+'[1]регулируемые составляющие'!$C$14</f>
        <v>6209.4299999999994</v>
      </c>
      <c r="E204" s="59">
        <f ca="1">[1]расчетный!E40+'[1]регулируемые составляющие'!$C$11+'[1]регулируемые составляющие'!$F$6+'[1]регулируемые составляющие'!$C$14</f>
        <v>6199.39</v>
      </c>
      <c r="F204" s="59">
        <f ca="1">[1]расчетный!F40+'[1]регулируемые составляющие'!$C$11+'[1]регулируемые составляющие'!$F$6+'[1]регулируемые составляющие'!$C$14</f>
        <v>6207.44</v>
      </c>
      <c r="G204" s="59">
        <f ca="1">[1]расчетный!G40+'[1]регулируемые составляющие'!$C$11+'[1]регулируемые составляющие'!$F$6+'[1]регулируемые составляющие'!$C$14</f>
        <v>6258.73</v>
      </c>
      <c r="H204" s="59">
        <f ca="1">[1]расчетный!H40+'[1]регулируемые составляющие'!$C$11+'[1]регулируемые составляющие'!$F$6+'[1]регулируемые составляющие'!$C$14</f>
        <v>6281.24</v>
      </c>
      <c r="I204" s="59">
        <f ca="1">[1]расчетный!I40+'[1]регулируемые составляющие'!$C$11+'[1]регулируемые составляющие'!$F$6+'[1]регулируемые составляющие'!$C$14</f>
        <v>6490.8399999999992</v>
      </c>
      <c r="J204" s="59">
        <f ca="1">[1]расчетный!J40+'[1]регулируемые составляющие'!$C$11+'[1]регулируемые составляющие'!$F$6+'[1]регулируемые составляющие'!$C$14</f>
        <v>6642.0899999999992</v>
      </c>
      <c r="K204" s="59">
        <f ca="1">[1]расчетный!K40+'[1]регулируемые составляющие'!$C$11+'[1]регулируемые составляющие'!$F$6+'[1]регулируемые составляющие'!$C$14</f>
        <v>6849.12</v>
      </c>
      <c r="L204" s="59">
        <f ca="1">[1]расчетный!L40+'[1]регулируемые составляющие'!$C$11+'[1]регулируемые составляющие'!$F$6+'[1]регулируемые составляющие'!$C$14</f>
        <v>6932.81</v>
      </c>
      <c r="M204" s="59">
        <f ca="1">[1]расчетный!M40+'[1]регулируемые составляющие'!$C$11+'[1]регулируемые составляющие'!$F$6+'[1]регулируемые составляющие'!$C$14</f>
        <v>6940.1799999999994</v>
      </c>
      <c r="N204" s="59">
        <f ca="1">[1]расчетный!N40+'[1]регулируемые составляющие'!$C$11+'[1]регулируемые составляющие'!$F$6+'[1]регулируемые составляющие'!$C$14</f>
        <v>6911.95</v>
      </c>
      <c r="O204" s="59">
        <f ca="1">[1]расчетный!O40+'[1]регулируемые составляющие'!$C$11+'[1]регулируемые составляющие'!$F$6+'[1]регулируемые составляющие'!$C$14</f>
        <v>6906.87</v>
      </c>
      <c r="P204" s="59">
        <f ca="1">[1]расчетный!P40+'[1]регулируемые составляющие'!$C$11+'[1]регулируемые составляющие'!$F$6+'[1]регулируемые составляющие'!$C$14</f>
        <v>6890.71</v>
      </c>
      <c r="Q204" s="59">
        <f ca="1">[1]расчетный!Q40+'[1]регулируемые составляющие'!$C$11+'[1]регулируемые составляющие'!$F$6+'[1]регулируемые составляющие'!$C$14</f>
        <v>6880.64</v>
      </c>
      <c r="R204" s="59">
        <f ca="1">[1]расчетный!R40+'[1]регулируемые составляющие'!$C$11+'[1]регулируемые составляющие'!$F$6+'[1]регулируемые составляющие'!$C$14</f>
        <v>6863.9299999999994</v>
      </c>
      <c r="S204" s="59">
        <f ca="1">[1]расчетный!S40+'[1]регулируемые составляющие'!$C$11+'[1]регулируемые составляющие'!$F$6+'[1]регулируемые составляющие'!$C$14</f>
        <v>6897.96</v>
      </c>
      <c r="T204" s="59">
        <f ca="1">[1]расчетный!T40+'[1]регулируемые составляющие'!$C$11+'[1]регулируемые составляющие'!$F$6+'[1]регулируемые составляющие'!$C$14</f>
        <v>6912.14</v>
      </c>
      <c r="U204" s="59">
        <f ca="1">[1]расчетный!U40+'[1]регулируемые составляющие'!$C$11+'[1]регулируемые составляющие'!$F$6+'[1]регулируемые составляющие'!$C$14</f>
        <v>6868.31</v>
      </c>
      <c r="V204" s="59">
        <f ca="1">[1]расчетный!V40+'[1]регулируемые составляющие'!$C$11+'[1]регулируемые составляющие'!$F$6+'[1]регулируемые составляющие'!$C$14</f>
        <v>6787.69</v>
      </c>
      <c r="W204" s="59">
        <f ca="1">[1]расчетный!W40+'[1]регулируемые составляющие'!$C$11+'[1]регулируемые составляющие'!$F$6+'[1]регулируемые составляющие'!$C$14</f>
        <v>6741.0899999999992</v>
      </c>
      <c r="X204" s="59">
        <f ca="1">[1]расчетный!X40+'[1]регулируемые составляющие'!$C$11+'[1]регулируемые составляющие'!$F$6+'[1]регулируемые составляющие'!$C$14</f>
        <v>6533.72</v>
      </c>
      <c r="Y204" s="59">
        <f ca="1">[1]расчетный!Y40+'[1]регулируемые составляющие'!$C$11+'[1]регулируемые составляющие'!$F$6+'[1]регулируемые составляющие'!$C$14</f>
        <v>6328.5199999999995</v>
      </c>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row>
    <row r="205" spans="1:75" ht="12" x14ac:dyDescent="0.2">
      <c r="A205" s="58">
        <v>22</v>
      </c>
      <c r="B205" s="59">
        <f ca="1">[1]расчетный!B41+'[1]регулируемые составляющие'!$C$11+'[1]регулируемые составляющие'!$F$6+'[1]регулируемые составляющие'!$C$14</f>
        <v>6251.0899999999992</v>
      </c>
      <c r="C205" s="59">
        <f ca="1">[1]расчетный!C41+'[1]регулируемые составляющие'!$C$11+'[1]регулируемые составляющие'!$F$6+'[1]регулируемые составляющие'!$C$14</f>
        <v>6177.23</v>
      </c>
      <c r="D205" s="59">
        <f ca="1">[1]расчетный!D41+'[1]регулируемые составляющие'!$C$11+'[1]регулируемые составляющие'!$F$6+'[1]регулируемые составляющие'!$C$14</f>
        <v>6127.3499999999995</v>
      </c>
      <c r="E205" s="59">
        <f ca="1">[1]расчетный!E41+'[1]регулируемые составляющие'!$C$11+'[1]регулируемые составляющие'!$F$6+'[1]регулируемые составляющие'!$C$14</f>
        <v>6122.06</v>
      </c>
      <c r="F205" s="59">
        <f ca="1">[1]расчетный!F41+'[1]регулируемые составляющие'!$C$11+'[1]регулируемые составляющие'!$F$6+'[1]регулируемые составляющие'!$C$14</f>
        <v>6121.22</v>
      </c>
      <c r="G205" s="59">
        <f ca="1">[1]расчетный!G41+'[1]регулируемые составляющие'!$C$11+'[1]регулируемые составляющие'!$F$6+'[1]регулируемые составляющие'!$C$14</f>
        <v>6196.8</v>
      </c>
      <c r="H205" s="59">
        <f ca="1">[1]расчетный!H41+'[1]регулируемые составляющие'!$C$11+'[1]регулируемые составляющие'!$F$6+'[1]регулируемые составляющие'!$C$14</f>
        <v>6205.37</v>
      </c>
      <c r="I205" s="59">
        <f ca="1">[1]расчетный!I41+'[1]регулируемые составляющие'!$C$11+'[1]регулируемые составляющие'!$F$6+'[1]регулируемые составляющие'!$C$14</f>
        <v>6269.38</v>
      </c>
      <c r="J205" s="59">
        <f ca="1">[1]расчетный!J41+'[1]регулируемые составляющие'!$C$11+'[1]регулируемые составляющие'!$F$6+'[1]регулируемые составляющие'!$C$14</f>
        <v>6435.94</v>
      </c>
      <c r="K205" s="59">
        <f ca="1">[1]расчетный!K41+'[1]регулируемые составляющие'!$C$11+'[1]регулируемые составляющие'!$F$6+'[1]регулируемые составляющие'!$C$14</f>
        <v>6632.9999999999991</v>
      </c>
      <c r="L205" s="59">
        <f ca="1">[1]расчетный!L41+'[1]регулируемые составляющие'!$C$11+'[1]регулируемые составляющие'!$F$6+'[1]регулируемые составляющие'!$C$14</f>
        <v>6702.48</v>
      </c>
      <c r="M205" s="59">
        <f ca="1">[1]расчетный!M41+'[1]регулируемые составляющие'!$C$11+'[1]регулируемые составляющие'!$F$6+'[1]регулируемые составляющие'!$C$14</f>
        <v>6731.53</v>
      </c>
      <c r="N205" s="59">
        <f ca="1">[1]расчетный!N41+'[1]регулируемые составляющие'!$C$11+'[1]регулируемые составляющие'!$F$6+'[1]регулируемые составляющие'!$C$14</f>
        <v>6753.79</v>
      </c>
      <c r="O205" s="59">
        <f ca="1">[1]расчетный!O41+'[1]регулируемые составляющие'!$C$11+'[1]регулируемые составляющие'!$F$6+'[1]регулируемые составляющие'!$C$14</f>
        <v>6770.03</v>
      </c>
      <c r="P205" s="59">
        <f ca="1">[1]расчетный!P41+'[1]регулируемые составляющие'!$C$11+'[1]регулируемые составляющие'!$F$6+'[1]регулируемые составляющие'!$C$14</f>
        <v>6785.7</v>
      </c>
      <c r="Q205" s="59">
        <f ca="1">[1]расчетный!Q41+'[1]регулируемые составляющие'!$C$11+'[1]регулируемые составляющие'!$F$6+'[1]регулируемые составляющие'!$C$14</f>
        <v>6774.1799999999994</v>
      </c>
      <c r="R205" s="59">
        <f ca="1">[1]расчетный!R41+'[1]регулируемые составляющие'!$C$11+'[1]регулируемые составляющие'!$F$6+'[1]регулируемые составляющие'!$C$14</f>
        <v>6806.7599999999993</v>
      </c>
      <c r="S205" s="59">
        <f ca="1">[1]расчетный!S41+'[1]регулируемые составляющие'!$C$11+'[1]регулируемые составляющие'!$F$6+'[1]регулируемые составляющие'!$C$14</f>
        <v>6888.7699999999995</v>
      </c>
      <c r="T205" s="59">
        <f ca="1">[1]расчетный!T41+'[1]регулируемые составляющие'!$C$11+'[1]регулируемые составляющие'!$F$6+'[1]регулируемые составляющие'!$C$14</f>
        <v>6910.08</v>
      </c>
      <c r="U205" s="59">
        <f ca="1">[1]расчетный!U41+'[1]регулируемые составляющие'!$C$11+'[1]регулируемые составляющие'!$F$6+'[1]регулируемые составляющие'!$C$14</f>
        <v>6864.98</v>
      </c>
      <c r="V205" s="59">
        <f ca="1">[1]расчетный!V41+'[1]регулируемые составляющие'!$C$11+'[1]регулируемые составляющие'!$F$6+'[1]регулируемые составляющие'!$C$14</f>
        <v>6784.28</v>
      </c>
      <c r="W205" s="59">
        <f ca="1">[1]расчетный!W41+'[1]регулируемые составляющие'!$C$11+'[1]регулируемые составляющие'!$F$6+'[1]регулируемые составляющие'!$C$14</f>
        <v>6699.71</v>
      </c>
      <c r="X205" s="59">
        <f ca="1">[1]расчетный!X41+'[1]регулируемые составляющие'!$C$11+'[1]регулируемые составляющие'!$F$6+'[1]регулируемые составляющие'!$C$14</f>
        <v>6394.8399999999992</v>
      </c>
      <c r="Y205" s="59">
        <f ca="1">[1]расчетный!Y41+'[1]регулируемые составляющие'!$C$11+'[1]регулируемые составляющие'!$F$6+'[1]регулируемые составляющие'!$C$14</f>
        <v>6279.97</v>
      </c>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row>
    <row r="206" spans="1:75" ht="12" x14ac:dyDescent="0.2">
      <c r="A206" s="58">
        <v>23</v>
      </c>
      <c r="B206" s="59">
        <f ca="1">[1]расчетный!B42+'[1]регулируемые составляющие'!$C$11+'[1]регулируемые составляющие'!$F$6+'[1]регулируемые составляющие'!$C$14</f>
        <v>6239.8499999999995</v>
      </c>
      <c r="C206" s="59">
        <f ca="1">[1]расчетный!C42+'[1]регулируемые составляющие'!$C$11+'[1]регулируемые составляющие'!$F$6+'[1]регулируемые составляющие'!$C$14</f>
        <v>6135.11</v>
      </c>
      <c r="D206" s="59">
        <f ca="1">[1]расчетный!D42+'[1]регулируемые составляющие'!$C$11+'[1]регулируемые составляющие'!$F$6+'[1]регулируемые составляющие'!$C$14</f>
        <v>6098.5099999999993</v>
      </c>
      <c r="E206" s="59">
        <f ca="1">[1]расчетный!E42+'[1]регулируемые составляющие'!$C$11+'[1]регулируемые составляющие'!$F$6+'[1]регулируемые составляющие'!$C$14</f>
        <v>6116.28</v>
      </c>
      <c r="F206" s="59">
        <f ca="1">[1]расчетный!F42+'[1]регулируемые составляющие'!$C$11+'[1]регулируемые составляющие'!$F$6+'[1]регулируемые составляющие'!$C$14</f>
        <v>6143.95</v>
      </c>
      <c r="G206" s="59">
        <f ca="1">[1]расчетный!G42+'[1]регулируемые составляющие'!$C$11+'[1]регулируемые составляющие'!$F$6+'[1]регулируемые составляющие'!$C$14</f>
        <v>6274.95</v>
      </c>
      <c r="H206" s="59">
        <f ca="1">[1]расчетный!H42+'[1]регулируемые составляющие'!$C$11+'[1]регулируемые составляющие'!$F$6+'[1]регулируемые составляющие'!$C$14</f>
        <v>6447.3499999999995</v>
      </c>
      <c r="I206" s="59">
        <f ca="1">[1]расчетный!I42+'[1]регулируемые составляющие'!$C$11+'[1]регулируемые составляющие'!$F$6+'[1]регулируемые составляющие'!$C$14</f>
        <v>6727.7499999999991</v>
      </c>
      <c r="J206" s="59">
        <f ca="1">[1]расчетный!J42+'[1]регулируемые составляющие'!$C$11+'[1]регулируемые составляющие'!$F$6+'[1]регулируемые составляющие'!$C$14</f>
        <v>6942.0099999999993</v>
      </c>
      <c r="K206" s="59">
        <f ca="1">[1]расчетный!K42+'[1]регулируемые составляющие'!$C$11+'[1]регулируемые составляющие'!$F$6+'[1]регулируемые составляющие'!$C$14</f>
        <v>6915.14</v>
      </c>
      <c r="L206" s="59">
        <f ca="1">[1]расчетный!L42+'[1]регулируемые составляющие'!$C$11+'[1]регулируемые составляющие'!$F$6+'[1]регулируемые составляющие'!$C$14</f>
        <v>6866.89</v>
      </c>
      <c r="M206" s="59">
        <f ca="1">[1]расчетный!M42+'[1]регулируемые составляющие'!$C$11+'[1]регулируемые составляющие'!$F$6+'[1]регулируемые составляющие'!$C$14</f>
        <v>7024.86</v>
      </c>
      <c r="N206" s="59">
        <f ca="1">[1]расчетный!N42+'[1]регулируемые составляющие'!$C$11+'[1]регулируемые составляющие'!$F$6+'[1]регулируемые составляющие'!$C$14</f>
        <v>6962.3</v>
      </c>
      <c r="O206" s="59">
        <f ca="1">[1]расчетный!O42+'[1]регулируемые составляющие'!$C$11+'[1]регулируемые составляющие'!$F$6+'[1]регулируемые составляющие'!$C$14</f>
        <v>6992.22</v>
      </c>
      <c r="P206" s="59">
        <f ca="1">[1]расчетный!P42+'[1]регулируемые составляющие'!$C$11+'[1]регулируемые составляющие'!$F$6+'[1]регулируемые составляющие'!$C$14</f>
        <v>7004.41</v>
      </c>
      <c r="Q206" s="59">
        <f ca="1">[1]расчетный!Q42+'[1]регулируемые составляющие'!$C$11+'[1]регулируемые составляющие'!$F$6+'[1]регулируемые составляющие'!$C$14</f>
        <v>7000.12</v>
      </c>
      <c r="R206" s="59">
        <f ca="1">[1]расчетный!R42+'[1]регулируемые составляющие'!$C$11+'[1]регулируемые составляющие'!$F$6+'[1]регулируемые составляющие'!$C$14</f>
        <v>6988.4299999999994</v>
      </c>
      <c r="S206" s="59">
        <f ca="1">[1]расчетный!S42+'[1]регулируемые составляющие'!$C$11+'[1]регулируемые составляющие'!$F$6+'[1]регулируемые составляющие'!$C$14</f>
        <v>6895.19</v>
      </c>
      <c r="T206" s="59">
        <f ca="1">[1]расчетный!T42+'[1]регулируемые составляющие'!$C$11+'[1]регулируемые составляющие'!$F$6+'[1]регулируемые составляющие'!$C$14</f>
        <v>6885.1799999999994</v>
      </c>
      <c r="U206" s="59">
        <f ca="1">[1]расчетный!U42+'[1]регулируемые составляющие'!$C$11+'[1]регулируемые составляющие'!$F$6+'[1]регулируемые составляющие'!$C$14</f>
        <v>6881.37</v>
      </c>
      <c r="V206" s="59">
        <f ca="1">[1]расчетный!V42+'[1]регулируемые составляющие'!$C$11+'[1]регулируемые составляющие'!$F$6+'[1]регулируемые составляющие'!$C$14</f>
        <v>6844.88</v>
      </c>
      <c r="W206" s="59">
        <f ca="1">[1]расчетный!W42+'[1]регулируемые составляющие'!$C$11+'[1]регулируемые составляющие'!$F$6+'[1]регулируемые составляющие'!$C$14</f>
        <v>6754.6699999999992</v>
      </c>
      <c r="X206" s="59">
        <f ca="1">[1]расчетный!X42+'[1]регулируемые составляющие'!$C$11+'[1]регулируемые составляющие'!$F$6+'[1]регулируемые составляющие'!$C$14</f>
        <v>6460.8399999999992</v>
      </c>
      <c r="Y206" s="59">
        <f ca="1">[1]расчетный!Y42+'[1]регулируемые составляющие'!$C$11+'[1]регулируемые составляющие'!$F$6+'[1]регулируемые составляющие'!$C$14</f>
        <v>6290.37</v>
      </c>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row>
    <row r="207" spans="1:75" ht="12" x14ac:dyDescent="0.2">
      <c r="A207" s="58">
        <v>24</v>
      </c>
      <c r="B207" s="59">
        <f ca="1">[1]расчетный!B43+'[1]регулируемые составляющие'!$C$11+'[1]регулируемые составляющие'!$F$6+'[1]регулируемые составляющие'!$C$14</f>
        <v>6223.8499999999995</v>
      </c>
      <c r="C207" s="59">
        <f ca="1">[1]расчетный!C43+'[1]регулируемые составляющие'!$C$11+'[1]регулируемые составляющие'!$F$6+'[1]регулируемые составляющие'!$C$14</f>
        <v>6142.8499999999995</v>
      </c>
      <c r="D207" s="59">
        <f ca="1">[1]расчетный!D43+'[1]регулируемые составляющие'!$C$11+'[1]регулируемые составляющие'!$F$6+'[1]регулируемые составляющие'!$C$14</f>
        <v>6116.96</v>
      </c>
      <c r="E207" s="59">
        <f ca="1">[1]расчетный!E43+'[1]регулируемые составляющие'!$C$11+'[1]регулируемые составляющие'!$F$6+'[1]регулируемые составляющие'!$C$14</f>
        <v>6133.39</v>
      </c>
      <c r="F207" s="59">
        <f ca="1">[1]расчетный!F43+'[1]регулируемые составляющие'!$C$11+'[1]регулируемые составляющие'!$F$6+'[1]регулируемые составляющие'!$C$14</f>
        <v>6182.1799999999994</v>
      </c>
      <c r="G207" s="59">
        <f ca="1">[1]расчетный!G43+'[1]регулируемые составляющие'!$C$11+'[1]регулируемые составляющие'!$F$6+'[1]регулируемые составляющие'!$C$14</f>
        <v>6309.5899999999992</v>
      </c>
      <c r="H207" s="59">
        <f ca="1">[1]расчетный!H43+'[1]регулируемые составляющие'!$C$11+'[1]регулируемые составляющие'!$F$6+'[1]регулируемые составляющие'!$C$14</f>
        <v>6482.54</v>
      </c>
      <c r="I207" s="59">
        <f ca="1">[1]расчетный!I43+'[1]регулируемые составляющие'!$C$11+'[1]регулируемые составляющие'!$F$6+'[1]регулируемые составляющие'!$C$14</f>
        <v>6781.41</v>
      </c>
      <c r="J207" s="59">
        <f ca="1">[1]расчетный!J43+'[1]регулируемые составляющие'!$C$11+'[1]регулируемые составляющие'!$F$6+'[1]регулируемые составляющие'!$C$14</f>
        <v>6953.39</v>
      </c>
      <c r="K207" s="59">
        <f ca="1">[1]расчетный!K43+'[1]регулируемые составляющие'!$C$11+'[1]регулируемые составляющие'!$F$6+'[1]регулируемые составляющие'!$C$14</f>
        <v>6968.33</v>
      </c>
      <c r="L207" s="59">
        <f ca="1">[1]расчетный!L43+'[1]регулируемые составляющие'!$C$11+'[1]регулируемые составляющие'!$F$6+'[1]регулируемые составляющие'!$C$14</f>
        <v>6855.78</v>
      </c>
      <c r="M207" s="59">
        <f ca="1">[1]расчетный!M43+'[1]регулируемые составляющие'!$C$11+'[1]регулируемые составляющие'!$F$6+'[1]регулируемые составляющие'!$C$14</f>
        <v>7051.55</v>
      </c>
      <c r="N207" s="59">
        <f ca="1">[1]расчетный!N43+'[1]регулируемые составляющие'!$C$11+'[1]регулируемые составляющие'!$F$6+'[1]регулируемые составляющие'!$C$14</f>
        <v>7030.55</v>
      </c>
      <c r="O207" s="59">
        <f ca="1">[1]расчетный!O43+'[1]регулируемые составляющие'!$C$11+'[1]регулируемые составляющие'!$F$6+'[1]регулируемые составляющие'!$C$14</f>
        <v>7045.3</v>
      </c>
      <c r="P207" s="59">
        <f ca="1">[1]расчетный!P43+'[1]регулируемые составляющие'!$C$11+'[1]регулируемые составляющие'!$F$6+'[1]регулируемые составляющие'!$C$14</f>
        <v>7042.87</v>
      </c>
      <c r="Q207" s="59">
        <f ca="1">[1]расчетный!Q43+'[1]регулируемые составляющие'!$C$11+'[1]регулируемые составляющие'!$F$6+'[1]регулируемые составляющие'!$C$14</f>
        <v>7039.57</v>
      </c>
      <c r="R207" s="59">
        <f ca="1">[1]расчетный!R43+'[1]регулируемые составляющие'!$C$11+'[1]регулируемые составляющие'!$F$6+'[1]регулируемые составляющие'!$C$14</f>
        <v>7022.15</v>
      </c>
      <c r="S207" s="59">
        <f ca="1">[1]расчетный!S43+'[1]регулируемые составляющие'!$C$11+'[1]регулируемые составляющие'!$F$6+'[1]регулируемые составляющие'!$C$14</f>
        <v>6839.5899999999992</v>
      </c>
      <c r="T207" s="59">
        <f ca="1">[1]расчетный!T43+'[1]регулируемые составляющие'!$C$11+'[1]регулируемые составляющие'!$F$6+'[1]регулируемые составляющие'!$C$14</f>
        <v>6834.7499999999991</v>
      </c>
      <c r="U207" s="59">
        <f ca="1">[1]расчетный!U43+'[1]регулируемые составляющие'!$C$11+'[1]регулируемые составляющие'!$F$6+'[1]регулируемые составляющие'!$C$14</f>
        <v>6849.86</v>
      </c>
      <c r="V207" s="59">
        <f ca="1">[1]расчетный!V43+'[1]регулируемые составляющие'!$C$11+'[1]регулируемые составляющие'!$F$6+'[1]регулируемые составляющие'!$C$14</f>
        <v>6907.74</v>
      </c>
      <c r="W207" s="59">
        <f ca="1">[1]расчетный!W43+'[1]регулируемые составляющие'!$C$11+'[1]регулируемые составляющие'!$F$6+'[1]регулируемые составляющие'!$C$14</f>
        <v>6771.99</v>
      </c>
      <c r="X207" s="59">
        <f ca="1">[1]расчетный!X43+'[1]регулируемые составляющие'!$C$11+'[1]регулируемые составляющие'!$F$6+'[1]регулируемые составляющие'!$C$14</f>
        <v>6550.83</v>
      </c>
      <c r="Y207" s="59">
        <f ca="1">[1]расчетный!Y43+'[1]регулируемые составляющие'!$C$11+'[1]регулируемые составляющие'!$F$6+'[1]регулируемые составляющие'!$C$14</f>
        <v>6334.0899999999992</v>
      </c>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row>
    <row r="208" spans="1:75" ht="12" x14ac:dyDescent="0.2">
      <c r="A208" s="58">
        <v>25</v>
      </c>
      <c r="B208" s="59">
        <f ca="1">[1]расчетный!B44+'[1]регулируемые составляющие'!$C$11+'[1]регулируемые составляющие'!$F$6+'[1]регулируемые составляющие'!$C$14</f>
        <v>6239.15</v>
      </c>
      <c r="C208" s="59">
        <f ca="1">[1]расчетный!C44+'[1]регулируемые составляющие'!$C$11+'[1]регулируемые составляющие'!$F$6+'[1]регулируемые составляющие'!$C$14</f>
        <v>6177.4</v>
      </c>
      <c r="D208" s="59">
        <f ca="1">[1]расчетный!D44+'[1]регулируемые составляющие'!$C$11+'[1]регулируемые составляющие'!$F$6+'[1]регулируемые составляющие'!$C$14</f>
        <v>6138.83</v>
      </c>
      <c r="E208" s="59">
        <f ca="1">[1]расчетный!E44+'[1]регулируемые составляющие'!$C$11+'[1]регулируемые составляющие'!$F$6+'[1]регулируемые составляющие'!$C$14</f>
        <v>6134.65</v>
      </c>
      <c r="F208" s="59">
        <f ca="1">[1]расчетный!F44+'[1]регулируемые составляющие'!$C$11+'[1]регулируемые составляющие'!$F$6+'[1]регулируемые составляющие'!$C$14</f>
        <v>6202.9299999999994</v>
      </c>
      <c r="G208" s="59">
        <f ca="1">[1]расчетный!G44+'[1]регулируемые составляющие'!$C$11+'[1]регулируемые составляющие'!$F$6+'[1]регулируемые составляющие'!$C$14</f>
        <v>6302.19</v>
      </c>
      <c r="H208" s="59">
        <f ca="1">[1]расчетный!H44+'[1]регулируемые составляющие'!$C$11+'[1]регулируемые составляющие'!$F$6+'[1]регулируемые составляющие'!$C$14</f>
        <v>6449.9199999999992</v>
      </c>
      <c r="I208" s="59">
        <f ca="1">[1]расчетный!I44+'[1]регулируемые составляющие'!$C$11+'[1]регулируемые составляющие'!$F$6+'[1]регулируемые составляющие'!$C$14</f>
        <v>6729.11</v>
      </c>
      <c r="J208" s="59">
        <f ca="1">[1]расчетный!J44+'[1]регулируемые составляющие'!$C$11+'[1]регулируемые составляющие'!$F$6+'[1]регулируемые составляющие'!$C$14</f>
        <v>6885.61</v>
      </c>
      <c r="K208" s="59">
        <f ca="1">[1]расчетный!K44+'[1]регулируемые составляющие'!$C$11+'[1]регулируемые составляющие'!$F$6+'[1]регулируемые составляющие'!$C$14</f>
        <v>6895.31</v>
      </c>
      <c r="L208" s="59">
        <f ca="1">[1]расчетный!L44+'[1]регулируемые составляющие'!$C$11+'[1]регулируемые составляющие'!$F$6+'[1]регулируемые составляющие'!$C$14</f>
        <v>6850.24</v>
      </c>
      <c r="M208" s="59">
        <f ca="1">[1]расчетный!M44+'[1]регулируемые составляющие'!$C$11+'[1]регулируемые составляющие'!$F$6+'[1]регулируемые составляющие'!$C$14</f>
        <v>6998.4199999999992</v>
      </c>
      <c r="N208" s="59">
        <f ca="1">[1]расчетный!N44+'[1]регулируемые составляющие'!$C$11+'[1]регулируемые составляющие'!$F$6+'[1]регулируемые составляющие'!$C$14</f>
        <v>7011.16</v>
      </c>
      <c r="O208" s="59">
        <f ca="1">[1]расчетный!O44+'[1]регулируемые составляющие'!$C$11+'[1]регулируемые составляющие'!$F$6+'[1]регулируемые составляющие'!$C$14</f>
        <v>7026.5899999999992</v>
      </c>
      <c r="P208" s="59">
        <f ca="1">[1]расчетный!P44+'[1]регулируемые составляющие'!$C$11+'[1]регулируемые составляющие'!$F$6+'[1]регулируемые составляющие'!$C$14</f>
        <v>7022.07</v>
      </c>
      <c r="Q208" s="59">
        <f ca="1">[1]расчетный!Q44+'[1]регулируемые составляющие'!$C$11+'[1]регулируемые составляющие'!$F$6+'[1]регулируемые составляющие'!$C$14</f>
        <v>7015.7699999999995</v>
      </c>
      <c r="R208" s="59">
        <f ca="1">[1]расчетный!R44+'[1]регулируемые составляющие'!$C$11+'[1]регулируемые составляющие'!$F$6+'[1]регулируемые составляющие'!$C$14</f>
        <v>7010.49</v>
      </c>
      <c r="S208" s="59">
        <f ca="1">[1]расчетный!S44+'[1]регулируемые составляющие'!$C$11+'[1]регулируемые составляющие'!$F$6+'[1]регулируемые составляющие'!$C$14</f>
        <v>6905.88</v>
      </c>
      <c r="T208" s="59">
        <f ca="1">[1]расчетный!T44+'[1]регулируемые составляющие'!$C$11+'[1]регулируемые составляющие'!$F$6+'[1]регулируемые составляющие'!$C$14</f>
        <v>6875.9</v>
      </c>
      <c r="U208" s="59">
        <f ca="1">[1]расчетный!U44+'[1]регулируемые составляющие'!$C$11+'[1]регулируемые составляющие'!$F$6+'[1]регулируемые составляющие'!$C$14</f>
        <v>6832.86</v>
      </c>
      <c r="V208" s="59">
        <f ca="1">[1]расчетный!V44+'[1]регулируемые составляющие'!$C$11+'[1]регулируемые составляющие'!$F$6+'[1]регулируемые составляющие'!$C$14</f>
        <v>6937.05</v>
      </c>
      <c r="W208" s="59">
        <f ca="1">[1]расчетный!W44+'[1]регулируемые составляющие'!$C$11+'[1]регулируемые составляющие'!$F$6+'[1]регулируемые составляющие'!$C$14</f>
        <v>6852.08</v>
      </c>
      <c r="X208" s="59">
        <f ca="1">[1]расчетный!X44+'[1]регулируемые составляющие'!$C$11+'[1]регулируемые составляющие'!$F$6+'[1]регулируемые составляющие'!$C$14</f>
        <v>6559.0899999999992</v>
      </c>
      <c r="Y208" s="59">
        <f ca="1">[1]расчетный!Y44+'[1]регулируемые составляющие'!$C$11+'[1]регулируемые составляющие'!$F$6+'[1]регулируемые составляющие'!$C$14</f>
        <v>6325.87</v>
      </c>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row>
    <row r="209" spans="1:75" ht="12" x14ac:dyDescent="0.2">
      <c r="A209" s="58">
        <v>26</v>
      </c>
      <c r="B209" s="59">
        <f ca="1">[1]расчетный!B45+'[1]регулируемые составляющие'!$C$11+'[1]регулируемые составляющие'!$F$6+'[1]регулируемые составляющие'!$C$14</f>
        <v>6234.03</v>
      </c>
      <c r="C209" s="59">
        <f ca="1">[1]расчетный!C45+'[1]регулируемые составляющие'!$C$11+'[1]регулируемые составляющие'!$F$6+'[1]регулируемые составляющие'!$C$14</f>
        <v>6154.22</v>
      </c>
      <c r="D209" s="59">
        <f ca="1">[1]расчетный!D45+'[1]регулируемые составляющие'!$C$11+'[1]регулируемые составляющие'!$F$6+'[1]регулируемые составляющие'!$C$14</f>
        <v>6129.0899999999992</v>
      </c>
      <c r="E209" s="59">
        <f ca="1">[1]расчетный!E45+'[1]регулируемые составляющие'!$C$11+'[1]регулируемые составляющие'!$F$6+'[1]регулируемые составляющие'!$C$14</f>
        <v>6111.88</v>
      </c>
      <c r="F209" s="59">
        <f ca="1">[1]расчетный!F45+'[1]регулируемые составляющие'!$C$11+'[1]регулируемые составляющие'!$F$6+'[1]регулируемые составляющие'!$C$14</f>
        <v>6204.1699999999992</v>
      </c>
      <c r="G209" s="59">
        <f ca="1">[1]расчетный!G45+'[1]регулируемые составляющие'!$C$11+'[1]регулируемые составляющие'!$F$6+'[1]регулируемые составляющие'!$C$14</f>
        <v>6344.1699999999992</v>
      </c>
      <c r="H209" s="59">
        <f ca="1">[1]расчетный!H45+'[1]регулируемые составляющие'!$C$11+'[1]регулируемые составляющие'!$F$6+'[1]регулируемые составляющие'!$C$14</f>
        <v>6545.55</v>
      </c>
      <c r="I209" s="59">
        <f ca="1">[1]расчетный!I45+'[1]регулируемые составляющие'!$C$11+'[1]регулируемые составляющие'!$F$6+'[1]регулируемые составляющие'!$C$14</f>
        <v>6743.54</v>
      </c>
      <c r="J209" s="59">
        <f ca="1">[1]расчетный!J45+'[1]регулируемые составляющие'!$C$11+'[1]регулируемые составляющие'!$F$6+'[1]регулируемые составляющие'!$C$14</f>
        <v>6962.5899999999992</v>
      </c>
      <c r="K209" s="59">
        <f ca="1">[1]расчетный!K45+'[1]регулируемые составляющие'!$C$11+'[1]регулируемые составляющие'!$F$6+'[1]регулируемые составляющие'!$C$14</f>
        <v>7004.5099999999993</v>
      </c>
      <c r="L209" s="59">
        <f ca="1">[1]расчетный!L45+'[1]регулируемые составляющие'!$C$11+'[1]регулируемые составляющие'!$F$6+'[1]регулируемые составляющие'!$C$14</f>
        <v>7028.94</v>
      </c>
      <c r="M209" s="59">
        <f ca="1">[1]расчетный!M45+'[1]регулируемые составляющие'!$C$11+'[1]регулируемые составляющие'!$F$6+'[1]регулируемые составляющие'!$C$14</f>
        <v>7099.6699999999992</v>
      </c>
      <c r="N209" s="59">
        <f ca="1">[1]расчетный!N45+'[1]регулируемые составляющие'!$C$11+'[1]регулируемые составляющие'!$F$6+'[1]регулируемые составляющие'!$C$14</f>
        <v>7061.96</v>
      </c>
      <c r="O209" s="59">
        <f ca="1">[1]расчетный!O45+'[1]регулируемые составляющие'!$C$11+'[1]регулируемые составляющие'!$F$6+'[1]регулируемые составляющие'!$C$14</f>
        <v>7073.03</v>
      </c>
      <c r="P209" s="59">
        <f ca="1">[1]расчетный!P45+'[1]регулируемые составляющие'!$C$11+'[1]регулируемые составляющие'!$F$6+'[1]регулируемые составляющие'!$C$14</f>
        <v>7054.4299999999994</v>
      </c>
      <c r="Q209" s="59">
        <f ca="1">[1]расчетный!Q45+'[1]регулируемые составляющие'!$C$11+'[1]регулируемые составляющие'!$F$6+'[1]регулируемые составляющие'!$C$14</f>
        <v>7056.41</v>
      </c>
      <c r="R209" s="59">
        <f ca="1">[1]расчетный!R45+'[1]регулируемые составляющие'!$C$11+'[1]регулируемые составляющие'!$F$6+'[1]регулируемые составляющие'!$C$14</f>
        <v>7058.63</v>
      </c>
      <c r="S209" s="59">
        <f ca="1">[1]расчетный!S45+'[1]регулируемые составляющие'!$C$11+'[1]регулируемые составляющие'!$F$6+'[1]регулируемые составляющие'!$C$14</f>
        <v>7022.3399999999992</v>
      </c>
      <c r="T209" s="59">
        <f ca="1">[1]расчетный!T45+'[1]регулируемые составляющие'!$C$11+'[1]регулируемые составляющие'!$F$6+'[1]регулируемые составляющие'!$C$14</f>
        <v>6890.44</v>
      </c>
      <c r="U209" s="59">
        <f ca="1">[1]расчетный!U45+'[1]регулируемые составляющие'!$C$11+'[1]регулируемые составляющие'!$F$6+'[1]регулируемые составляющие'!$C$14</f>
        <v>6864.56</v>
      </c>
      <c r="V209" s="59">
        <f ca="1">[1]расчетный!V45+'[1]регулируемые составляющие'!$C$11+'[1]регулируемые составляющие'!$F$6+'[1]регулируемые составляющие'!$C$14</f>
        <v>6877.2699999999995</v>
      </c>
      <c r="W209" s="59">
        <f ca="1">[1]расчетный!W45+'[1]регулируемые составляющие'!$C$11+'[1]регулируемые составляющие'!$F$6+'[1]регулируемые составляющие'!$C$14</f>
        <v>6801.2699999999995</v>
      </c>
      <c r="X209" s="59">
        <f ca="1">[1]расчетный!X45+'[1]регулируемые составляющие'!$C$11+'[1]регулируемые составляющие'!$F$6+'[1]регулируемые составляющие'!$C$14</f>
        <v>6554.21</v>
      </c>
      <c r="Y209" s="59">
        <f ca="1">[1]расчетный!Y45+'[1]регулируемые составляющие'!$C$11+'[1]регулируемые составляющие'!$F$6+'[1]регулируемые составляющие'!$C$14</f>
        <v>6317.9299999999994</v>
      </c>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row>
    <row r="210" spans="1:75" ht="12" x14ac:dyDescent="0.2">
      <c r="A210" s="58">
        <v>27</v>
      </c>
      <c r="B210" s="59">
        <f ca="1">[1]расчетный!B46+'[1]регулируемые составляющие'!$C$11+'[1]регулируемые составляющие'!$F$6+'[1]регулируемые составляющие'!$C$14</f>
        <v>6259.36</v>
      </c>
      <c r="C210" s="59">
        <f ca="1">[1]расчетный!C46+'[1]регулируемые составляющие'!$C$11+'[1]регулируемые составляющие'!$F$6+'[1]регулируемые составляющие'!$C$14</f>
        <v>6172.64</v>
      </c>
      <c r="D210" s="59">
        <f ca="1">[1]расчетный!D46+'[1]регулируемые составляющие'!$C$11+'[1]регулируемые составляющие'!$F$6+'[1]регулируемые составляющие'!$C$14</f>
        <v>6138.9199999999992</v>
      </c>
      <c r="E210" s="59">
        <f ca="1">[1]расчетный!E46+'[1]регулируемые составляющие'!$C$11+'[1]регулируемые составляющие'!$F$6+'[1]регулируемые составляющие'!$C$14</f>
        <v>6142.6699999999992</v>
      </c>
      <c r="F210" s="59">
        <f ca="1">[1]расчетный!F46+'[1]регулируемые составляющие'!$C$11+'[1]регулируемые составляющие'!$F$6+'[1]регулируемые составляющие'!$C$14</f>
        <v>6209.53</v>
      </c>
      <c r="G210" s="59">
        <f ca="1">[1]расчетный!G46+'[1]регулируемые составляющие'!$C$11+'[1]регулируемые составляющие'!$F$6+'[1]регулируемые составляющие'!$C$14</f>
        <v>6332.33</v>
      </c>
      <c r="H210" s="59">
        <f ca="1">[1]расчетный!H46+'[1]регулируемые составляющие'!$C$11+'[1]регулируемые составляющие'!$F$6+'[1]регулируемые составляющие'!$C$14</f>
        <v>6476.69</v>
      </c>
      <c r="I210" s="59">
        <f ca="1">[1]расчетный!I46+'[1]регулируемые составляющие'!$C$11+'[1]регулируемые составляющие'!$F$6+'[1]регулируемые составляющие'!$C$14</f>
        <v>6730.9</v>
      </c>
      <c r="J210" s="59">
        <f ca="1">[1]расчетный!J46+'[1]регулируемые составляющие'!$C$11+'[1]регулируемые составляющие'!$F$6+'[1]регулируемые составляющие'!$C$14</f>
        <v>6972.8399999999992</v>
      </c>
      <c r="K210" s="59">
        <f ca="1">[1]расчетный!K46+'[1]регулируемые составляющие'!$C$11+'[1]регулируемые составляющие'!$F$6+'[1]регулируемые составляющие'!$C$14</f>
        <v>7018.29</v>
      </c>
      <c r="L210" s="59">
        <f ca="1">[1]расчетный!L46+'[1]регулируемые составляющие'!$C$11+'[1]регулируемые составляющие'!$F$6+'[1]регулируемые составляющие'!$C$14</f>
        <v>7007.0899999999992</v>
      </c>
      <c r="M210" s="59">
        <f ca="1">[1]расчетный!M46+'[1]регулируемые составляющие'!$C$11+'[1]регулируемые составляющие'!$F$6+'[1]регулируемые составляющие'!$C$14</f>
        <v>7066.3</v>
      </c>
      <c r="N210" s="59">
        <f ca="1">[1]расчетный!N46+'[1]регулируемые составляющие'!$C$11+'[1]регулируемые составляющие'!$F$6+'[1]регулируемые составляющие'!$C$14</f>
        <v>7077.0999999999995</v>
      </c>
      <c r="O210" s="59">
        <f ca="1">[1]расчетный!O46+'[1]регулируемые составляющие'!$C$11+'[1]регулируемые составляющие'!$F$6+'[1]регулируемые составляющие'!$C$14</f>
        <v>7090.65</v>
      </c>
      <c r="P210" s="59">
        <f ca="1">[1]расчетный!P46+'[1]регулируемые составляющие'!$C$11+'[1]регулируемые составляющие'!$F$6+'[1]регулируемые составляющие'!$C$14</f>
        <v>7083.4199999999992</v>
      </c>
      <c r="Q210" s="59">
        <f ca="1">[1]расчетный!Q46+'[1]регулируемые составляющие'!$C$11+'[1]регулируемые составляющие'!$F$6+'[1]регулируемые составляющие'!$C$14</f>
        <v>7085.41</v>
      </c>
      <c r="R210" s="59">
        <f ca="1">[1]расчетный!R46+'[1]регулируемые составляющие'!$C$11+'[1]регулируемые составляющие'!$F$6+'[1]регулируемые составляющие'!$C$14</f>
        <v>7080.05</v>
      </c>
      <c r="S210" s="59">
        <f ca="1">[1]расчетный!S46+'[1]регулируемые составляющие'!$C$11+'[1]регулируемые составляющие'!$F$6+'[1]регулируемые составляющие'!$C$14</f>
        <v>6946.13</v>
      </c>
      <c r="T210" s="59">
        <f ca="1">[1]расчетный!T46+'[1]регулируемые составляющие'!$C$11+'[1]регулируемые составляющие'!$F$6+'[1]регулируемые составляющие'!$C$14</f>
        <v>6927.7</v>
      </c>
      <c r="U210" s="59">
        <f ca="1">[1]расчетный!U46+'[1]регулируемые составляющие'!$C$11+'[1]регулируемые составляющие'!$F$6+'[1]регулируемые составляющие'!$C$14</f>
        <v>6988.31</v>
      </c>
      <c r="V210" s="59">
        <f ca="1">[1]расчетный!V46+'[1]регулируемые составляющие'!$C$11+'[1]регулируемые составляющие'!$F$6+'[1]регулируемые составляющие'!$C$14</f>
        <v>6974.08</v>
      </c>
      <c r="W210" s="59">
        <f ca="1">[1]расчетный!W46+'[1]регулируемые составляющие'!$C$11+'[1]регулируемые составляющие'!$F$6+'[1]регулируемые составляющие'!$C$14</f>
        <v>6941.07</v>
      </c>
      <c r="X210" s="59">
        <f ca="1">[1]расчетный!X46+'[1]регулируемые составляющие'!$C$11+'[1]регулируемые составляющие'!$F$6+'[1]регулируемые составляющие'!$C$14</f>
        <v>6652.7499999999991</v>
      </c>
      <c r="Y210" s="59">
        <f ca="1">[1]расчетный!Y46+'[1]регулируемые составляющие'!$C$11+'[1]регулируемые составляющие'!$F$6+'[1]регулируемые составляющие'!$C$14</f>
        <v>6544.8499999999995</v>
      </c>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row>
    <row r="211" spans="1:75" ht="12" x14ac:dyDescent="0.2">
      <c r="A211" s="58">
        <v>28</v>
      </c>
      <c r="B211" s="59">
        <f ca="1">[1]расчетный!B47+'[1]регулируемые составляющие'!$C$11+'[1]регулируемые составляющие'!$F$6+'[1]регулируемые составляющие'!$C$14</f>
        <v>6329.65</v>
      </c>
      <c r="C211" s="59">
        <f ca="1">[1]расчетный!C47+'[1]регулируемые составляющие'!$C$11+'[1]регулируемые составляющие'!$F$6+'[1]регулируемые составляющие'!$C$14</f>
        <v>6264.82</v>
      </c>
      <c r="D211" s="59">
        <f ca="1">[1]расчетный!D47+'[1]регулируемые составляющие'!$C$11+'[1]регулируемые составляющие'!$F$6+'[1]регулируемые составляющие'!$C$14</f>
        <v>6246.86</v>
      </c>
      <c r="E211" s="59">
        <f ca="1">[1]расчетный!E47+'[1]регулируемые составляющие'!$C$11+'[1]регулируемые составляющие'!$F$6+'[1]регулируемые составляющие'!$C$14</f>
        <v>6214.9199999999992</v>
      </c>
      <c r="F211" s="59">
        <f ca="1">[1]расчетный!F47+'[1]регулируемые составляющие'!$C$11+'[1]регулируемые составляющие'!$F$6+'[1]регулируемые составляющие'!$C$14</f>
        <v>6245.29</v>
      </c>
      <c r="G211" s="59">
        <f ca="1">[1]расчетный!G47+'[1]регулируемые составляющие'!$C$11+'[1]регулируемые составляющие'!$F$6+'[1]регулируемые составляющие'!$C$14</f>
        <v>6265.08</v>
      </c>
      <c r="H211" s="59">
        <f ca="1">[1]расчетный!H47+'[1]регулируемые составляющие'!$C$11+'[1]регулируемые составляющие'!$F$6+'[1]регулируемые составляющие'!$C$14</f>
        <v>6293.14</v>
      </c>
      <c r="I211" s="59">
        <f ca="1">[1]расчетный!I47+'[1]регулируемые составляющие'!$C$11+'[1]регулируемые составляющие'!$F$6+'[1]регулируемые составляющие'!$C$14</f>
        <v>6442.57</v>
      </c>
      <c r="J211" s="59">
        <f ca="1">[1]расчетный!J47+'[1]регулируемые составляющие'!$C$11+'[1]регулируемые составляющие'!$F$6+'[1]регулируемые составляющие'!$C$14</f>
        <v>6693.74</v>
      </c>
      <c r="K211" s="59">
        <f ca="1">[1]расчетный!K47+'[1]регулируемые составляющие'!$C$11+'[1]регулируемые составляющие'!$F$6+'[1]регулируемые составляющие'!$C$14</f>
        <v>6972.0099999999993</v>
      </c>
      <c r="L211" s="59">
        <f ca="1">[1]расчетный!L47+'[1]регулируемые составляющие'!$C$11+'[1]регулируемые составляющие'!$F$6+'[1]регулируемые составляющие'!$C$14</f>
        <v>7025.65</v>
      </c>
      <c r="M211" s="59">
        <f ca="1">[1]расчетный!M47+'[1]регулируемые составляющие'!$C$11+'[1]регулируемые составляющие'!$F$6+'[1]регулируемые составляющие'!$C$14</f>
        <v>7028.13</v>
      </c>
      <c r="N211" s="59">
        <f ca="1">[1]расчетный!N47+'[1]регулируемые составляющие'!$C$11+'[1]регулируемые составляющие'!$F$6+'[1]регулируемые составляющие'!$C$14</f>
        <v>7013.47</v>
      </c>
      <c r="O211" s="59">
        <f ca="1">[1]расчетный!O47+'[1]регулируемые составляющие'!$C$11+'[1]регулируемые составляющие'!$F$6+'[1]регулируемые составляющие'!$C$14</f>
        <v>6982.7599999999993</v>
      </c>
      <c r="P211" s="59">
        <f ca="1">[1]расчетный!P47+'[1]регулируемые составляющие'!$C$11+'[1]регулируемые составляющие'!$F$6+'[1]регулируемые составляющие'!$C$14</f>
        <v>6902.05</v>
      </c>
      <c r="Q211" s="59">
        <f ca="1">[1]расчетный!Q47+'[1]регулируемые составляющие'!$C$11+'[1]регулируемые составляющие'!$F$6+'[1]регулируемые составляющие'!$C$14</f>
        <v>6834.95</v>
      </c>
      <c r="R211" s="59">
        <f ca="1">[1]расчетный!R47+'[1]регулируемые составляющие'!$C$11+'[1]регулируемые составляющие'!$F$6+'[1]регулируемые составляющие'!$C$14</f>
        <v>6811.66</v>
      </c>
      <c r="S211" s="59">
        <f ca="1">[1]расчетный!S47+'[1]регулируемые составляющие'!$C$11+'[1]регулируемые составляющие'!$F$6+'[1]регулируемые составляющие'!$C$14</f>
        <v>6906.6699999999992</v>
      </c>
      <c r="T211" s="59">
        <f ca="1">[1]расчетный!T47+'[1]регулируемые составляющие'!$C$11+'[1]регулируемые составляющие'!$F$6+'[1]регулируемые составляющие'!$C$14</f>
        <v>6954.36</v>
      </c>
      <c r="U211" s="59">
        <f ca="1">[1]расчетный!U47+'[1]регулируемые составляющие'!$C$11+'[1]регулируемые составляющие'!$F$6+'[1]регулируемые составляющие'!$C$14</f>
        <v>6871.9299999999994</v>
      </c>
      <c r="V211" s="59">
        <f ca="1">[1]расчетный!V47+'[1]регулируемые составляющие'!$C$11+'[1]регулируемые составляющие'!$F$6+'[1]регулируемые составляющие'!$C$14</f>
        <v>6846.2499999999991</v>
      </c>
      <c r="W211" s="59">
        <f ca="1">[1]расчетный!W47+'[1]регулируемые составляющие'!$C$11+'[1]регулируемые составляющие'!$F$6+'[1]регулируемые составляющие'!$C$14</f>
        <v>6675.5999999999995</v>
      </c>
      <c r="X211" s="59">
        <f ca="1">[1]расчетный!X47+'[1]регулируемые составляющие'!$C$11+'[1]регулируемые составляющие'!$F$6+'[1]регулируемые составляющие'!$C$14</f>
        <v>6388.72</v>
      </c>
      <c r="Y211" s="59">
        <f ca="1">[1]расчетный!Y47+'[1]регулируемые составляющие'!$C$11+'[1]регулируемые составляющие'!$F$6+'[1]регулируемые составляющие'!$C$14</f>
        <v>6314.5999999999995</v>
      </c>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row>
    <row r="212" spans="1:75" ht="12" x14ac:dyDescent="0.2">
      <c r="A212" s="58">
        <v>29</v>
      </c>
      <c r="B212" s="59">
        <f ca="1">[1]расчетный!B48+'[1]регулируемые составляющие'!$C$11+'[1]регулируемые составляющие'!$F$6+'[1]регулируемые составляющие'!$C$14</f>
        <v>6308.72</v>
      </c>
      <c r="C212" s="59">
        <f ca="1">[1]расчетный!C48+'[1]регулируемые составляющие'!$C$11+'[1]регулируемые составляющие'!$F$6+'[1]регулируемые составляющие'!$C$14</f>
        <v>6247.5199999999995</v>
      </c>
      <c r="D212" s="59">
        <f ca="1">[1]расчетный!D48+'[1]регулируемые составляющие'!$C$11+'[1]регулируемые составляющие'!$F$6+'[1]регулируемые составляющие'!$C$14</f>
        <v>6199.19</v>
      </c>
      <c r="E212" s="59">
        <f ca="1">[1]расчетный!E48+'[1]регулируемые составляющие'!$C$11+'[1]регулируемые составляющие'!$F$6+'[1]регулируемые составляющие'!$C$14</f>
        <v>6159.65</v>
      </c>
      <c r="F212" s="59">
        <f ca="1">[1]расчетный!F48+'[1]регулируемые составляющие'!$C$11+'[1]регулируемые составляющие'!$F$6+'[1]регулируемые составляющие'!$C$14</f>
        <v>6190.08</v>
      </c>
      <c r="G212" s="59">
        <f ca="1">[1]расчетный!G48+'[1]регулируемые составляющие'!$C$11+'[1]регулируемые составляющие'!$F$6+'[1]регулируемые составляющие'!$C$14</f>
        <v>6249.8399999999992</v>
      </c>
      <c r="H212" s="59">
        <f ca="1">[1]расчетный!H48+'[1]регулируемые составляющие'!$C$11+'[1]регулируемые составляющие'!$F$6+'[1]регулируемые составляющие'!$C$14</f>
        <v>6248.89</v>
      </c>
      <c r="I212" s="59">
        <f ca="1">[1]расчетный!I48+'[1]регулируемые составляющие'!$C$11+'[1]регулируемые составляющие'!$F$6+'[1]регулируемые составляющие'!$C$14</f>
        <v>6321.1799999999994</v>
      </c>
      <c r="J212" s="59">
        <f ca="1">[1]расчетный!J48+'[1]регулируемые составляющие'!$C$11+'[1]регулируемые составляющие'!$F$6+'[1]регулируемые составляющие'!$C$14</f>
        <v>6571.9</v>
      </c>
      <c r="K212" s="59">
        <f ca="1">[1]расчетный!K48+'[1]регулируемые составляющие'!$C$11+'[1]регулируемые составляющие'!$F$6+'[1]регулируемые составляющие'!$C$14</f>
        <v>6746.48</v>
      </c>
      <c r="L212" s="59">
        <f ca="1">[1]расчетный!L48+'[1]регулируемые составляющие'!$C$11+'[1]регулируемые составляющие'!$F$6+'[1]регулируемые составляющие'!$C$14</f>
        <v>6899.48</v>
      </c>
      <c r="M212" s="59">
        <f ca="1">[1]расчетный!M48+'[1]регулируемые составляющие'!$C$11+'[1]регулируемые составляющие'!$F$6+'[1]регулируемые составляющие'!$C$14</f>
        <v>6935.8499999999995</v>
      </c>
      <c r="N212" s="59">
        <f ca="1">[1]расчетный!N48+'[1]регулируемые составляющие'!$C$11+'[1]регулируемые составляющие'!$F$6+'[1]регулируемые составляющие'!$C$14</f>
        <v>6929.16</v>
      </c>
      <c r="O212" s="59">
        <f ca="1">[1]расчетный!O48+'[1]регулируемые составляющие'!$C$11+'[1]регулируемые составляющие'!$F$6+'[1]регулируемые составляющие'!$C$14</f>
        <v>6930.78</v>
      </c>
      <c r="P212" s="59">
        <f ca="1">[1]расчетный!P48+'[1]регулируемые составляющие'!$C$11+'[1]регулируемые составляющие'!$F$6+'[1]регулируемые составляющие'!$C$14</f>
        <v>6878.0199999999995</v>
      </c>
      <c r="Q212" s="59">
        <f ca="1">[1]расчетный!Q48+'[1]регулируемые составляющие'!$C$11+'[1]регулируемые составляющие'!$F$6+'[1]регулируемые составляющие'!$C$14</f>
        <v>6839.19</v>
      </c>
      <c r="R212" s="59">
        <f ca="1">[1]расчетный!R48+'[1]регулируемые составляющие'!$C$11+'[1]регулируемые составляющие'!$F$6+'[1]регулируемые составляющие'!$C$14</f>
        <v>6895.5999999999995</v>
      </c>
      <c r="S212" s="59">
        <f ca="1">[1]расчетный!S48+'[1]регулируемые составляющие'!$C$11+'[1]регулируемые составляющие'!$F$6+'[1]регулируемые составляющие'!$C$14</f>
        <v>7009.6699999999992</v>
      </c>
      <c r="T212" s="59">
        <f ca="1">[1]расчетный!T48+'[1]регулируемые составляющие'!$C$11+'[1]регулируемые составляющие'!$F$6+'[1]регулируемые составляющие'!$C$14</f>
        <v>7033.21</v>
      </c>
      <c r="U212" s="59">
        <f ca="1">[1]расчетный!U48+'[1]регулируемые составляющие'!$C$11+'[1]регулируемые составляющие'!$F$6+'[1]регулируемые составляющие'!$C$14</f>
        <v>7007.81</v>
      </c>
      <c r="V212" s="59">
        <f ca="1">[1]расчетный!V48+'[1]регулируемые составляющие'!$C$11+'[1]регулируемые составляющие'!$F$6+'[1]регулируемые составляющие'!$C$14</f>
        <v>6984.03</v>
      </c>
      <c r="W212" s="59">
        <f ca="1">[1]расчетный!W48+'[1]регулируемые составляющие'!$C$11+'[1]регулируемые составляющие'!$F$6+'[1]регулируемые составляющие'!$C$14</f>
        <v>6928.74</v>
      </c>
      <c r="X212" s="59">
        <f ca="1">[1]расчетный!X48+'[1]регулируемые составляющие'!$C$11+'[1]регулируемые составляющие'!$F$6+'[1]регулируемые составляющие'!$C$14</f>
        <v>6588.1799999999994</v>
      </c>
      <c r="Y212" s="59">
        <f ca="1">[1]расчетный!Y48+'[1]регулируемые составляющие'!$C$11+'[1]регулируемые составляющие'!$F$6+'[1]регулируемые составляющие'!$C$14</f>
        <v>6346.61</v>
      </c>
      <c r="Z212" s="44">
        <f ca="1">IFERROR(Y212,"скрыть")</f>
        <v>6346.61</v>
      </c>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row>
    <row r="213" spans="1:75" ht="12" x14ac:dyDescent="0.2">
      <c r="A213" s="58">
        <v>30</v>
      </c>
      <c r="B213" s="59">
        <f ca="1">[1]расчетный!B49+'[1]регулируемые составляющие'!$C$11+'[1]регулируемые составляющие'!$F$6+'[1]регулируемые составляющие'!$C$14</f>
        <v>6237.37</v>
      </c>
      <c r="C213" s="59">
        <f ca="1">[1]расчетный!C49+'[1]регулируемые составляющие'!$C$11+'[1]регулируемые составляющие'!$F$6+'[1]регулируемые составляющие'!$C$14</f>
        <v>6134.06</v>
      </c>
      <c r="D213" s="59">
        <f ca="1">[1]расчетный!D49+'[1]регулируемые составляющие'!$C$11+'[1]регулируемые составляющие'!$F$6+'[1]регулируемые составляющие'!$C$14</f>
        <v>6084.8499999999995</v>
      </c>
      <c r="E213" s="59">
        <f ca="1">[1]расчетный!E49+'[1]регулируемые составляющие'!$C$11+'[1]регулируемые составляющие'!$F$6+'[1]регулируемые составляющие'!$C$14</f>
        <v>6074.48</v>
      </c>
      <c r="F213" s="59">
        <f ca="1">[1]расчетный!F49+'[1]регулируемые составляющие'!$C$11+'[1]регулируемые составляющие'!$F$6+'[1]регулируемые составляющие'!$C$14</f>
        <v>6137.88</v>
      </c>
      <c r="G213" s="59">
        <f ca="1">[1]расчетный!G49+'[1]регулируемые составляющие'!$C$11+'[1]регулируемые составляющие'!$F$6+'[1]регулируемые составляющие'!$C$14</f>
        <v>6251.4199999999992</v>
      </c>
      <c r="H213" s="59">
        <f ca="1">[1]расчетный!H49+'[1]регулируемые составляющие'!$C$11+'[1]регулируемые составляющие'!$F$6+'[1]регулируемые составляющие'!$C$14</f>
        <v>6380.19</v>
      </c>
      <c r="I213" s="59">
        <f ca="1">[1]расчетный!I49+'[1]регулируемые составляющие'!$C$11+'[1]регулируемые составляющие'!$F$6+'[1]регулируемые составляющие'!$C$14</f>
        <v>6638.0199999999995</v>
      </c>
      <c r="J213" s="59">
        <f ca="1">[1]расчетный!J49+'[1]регулируемые составляющие'!$C$11+'[1]регулируемые составляющие'!$F$6+'[1]регулируемые составляющие'!$C$14</f>
        <v>6857.4</v>
      </c>
      <c r="K213" s="59">
        <f ca="1">[1]расчетный!K49+'[1]регулируемые составляющие'!$C$11+'[1]регулируемые составляющие'!$F$6+'[1]регулируемые составляющие'!$C$14</f>
        <v>6940.0899999999992</v>
      </c>
      <c r="L213" s="59">
        <f ca="1">[1]расчетный!L49+'[1]регулируемые составляющие'!$C$11+'[1]регулируемые составляющие'!$F$6+'[1]регулируемые составляющие'!$C$14</f>
        <v>6984.53</v>
      </c>
      <c r="M213" s="59">
        <f ca="1">[1]расчетный!M49+'[1]регулируемые составляющие'!$C$11+'[1]регулируемые составляющие'!$F$6+'[1]регулируемые составляющие'!$C$14</f>
        <v>7012.11</v>
      </c>
      <c r="N213" s="59">
        <f ca="1">[1]расчетный!N49+'[1]регулируемые составляющие'!$C$11+'[1]регулируемые составляющие'!$F$6+'[1]регулируемые составляющие'!$C$14</f>
        <v>7016.5099999999993</v>
      </c>
      <c r="O213" s="59">
        <f ca="1">[1]расчетный!O49+'[1]регулируемые составляющие'!$C$11+'[1]регулируемые составляющие'!$F$6+'[1]регулируемые составляющие'!$C$14</f>
        <v>7048.45</v>
      </c>
      <c r="P213" s="59">
        <f ca="1">[1]расчетный!P49+'[1]регулируемые составляющие'!$C$11+'[1]регулируемые составляющие'!$F$6+'[1]регулируемые составляющие'!$C$14</f>
        <v>7030.7</v>
      </c>
      <c r="Q213" s="59">
        <f ca="1">[1]расчетный!Q49+'[1]регулируемые составляющие'!$C$11+'[1]регулируемые составляющие'!$F$6+'[1]регулируемые составляющие'!$C$14</f>
        <v>7019.4999999999991</v>
      </c>
      <c r="R213" s="59">
        <f ca="1">[1]расчетный!R49+'[1]регулируемые составляющие'!$C$11+'[1]регулируемые составляющие'!$F$6+'[1]регулируемые составляющие'!$C$14</f>
        <v>7008.3</v>
      </c>
      <c r="S213" s="59">
        <f ca="1">[1]расчетный!S49+'[1]регулируемые составляющие'!$C$11+'[1]регулируемые составляющие'!$F$6+'[1]регулируемые составляющие'!$C$14</f>
        <v>6891.05</v>
      </c>
      <c r="T213" s="59">
        <f ca="1">[1]расчетный!T49+'[1]регулируемые составляющие'!$C$11+'[1]регулируемые составляющие'!$F$6+'[1]регулируемые составляющие'!$C$14</f>
        <v>6938.82</v>
      </c>
      <c r="U213" s="59">
        <f ca="1">[1]расчетный!U49+'[1]регулируемые составляющие'!$C$11+'[1]регулируемые составляющие'!$F$6+'[1]регулируемые составляющие'!$C$14</f>
        <v>6973.88</v>
      </c>
      <c r="V213" s="59">
        <f ca="1">[1]расчетный!V49+'[1]регулируемые составляющие'!$C$11+'[1]регулируемые составляющие'!$F$6+'[1]регулируемые составляющие'!$C$14</f>
        <v>6953.97</v>
      </c>
      <c r="W213" s="59">
        <f ca="1">[1]расчетный!W49+'[1]регулируемые составляющие'!$C$11+'[1]регулируемые составляющие'!$F$6+'[1]регулируемые составляющие'!$C$14</f>
        <v>6773.33</v>
      </c>
      <c r="X213" s="59">
        <f ca="1">[1]расчетный!X49+'[1]регулируемые составляющие'!$C$11+'[1]регулируемые составляющие'!$F$6+'[1]регулируемые составляющие'!$C$14</f>
        <v>6388.13</v>
      </c>
      <c r="Y213" s="59">
        <f ca="1">[1]расчетный!Y49+'[1]регулируемые составляющие'!$C$11+'[1]регулируемые составляющие'!$F$6+'[1]регулируемые составляющие'!$C$14</f>
        <v>6288.79</v>
      </c>
      <c r="Z213" s="44">
        <f ca="1">IFERROR(Y213,"скрыть")</f>
        <v>6288.79</v>
      </c>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row>
    <row r="214" spans="1:75" ht="12" x14ac:dyDescent="0.2">
      <c r="A214" s="58">
        <v>31</v>
      </c>
      <c r="B214" s="59">
        <f ca="1">[1]расчетный!B50+'[1]регулируемые составляющие'!$C$11+'[1]регулируемые составляющие'!$F$6+'[1]регулируемые составляющие'!$C$14</f>
        <v>6202.57</v>
      </c>
      <c r="C214" s="59">
        <f ca="1">[1]расчетный!C50+'[1]регулируемые составляющие'!$C$11+'[1]регулируемые составляющие'!$F$6+'[1]регулируемые составляющие'!$C$14</f>
        <v>6071.2</v>
      </c>
      <c r="D214" s="59">
        <f ca="1">[1]расчетный!D50+'[1]регулируемые составляющие'!$C$11+'[1]регулируемые составляющие'!$F$6+'[1]регулируемые составляющие'!$C$14</f>
        <v>5992.61</v>
      </c>
      <c r="E214" s="59">
        <f ca="1">[1]расчетный!E50+'[1]регулируемые составляющие'!$C$11+'[1]регулируемые составляющие'!$F$6+'[1]регулируемые составляющие'!$C$14</f>
        <v>5979.48</v>
      </c>
      <c r="F214" s="59">
        <f ca="1">[1]расчетный!F50+'[1]регулируемые составляющие'!$C$11+'[1]регулируемые составляющие'!$F$6+'[1]регулируемые составляющие'!$C$14</f>
        <v>6092.54</v>
      </c>
      <c r="G214" s="59">
        <f ca="1">[1]расчетный!G50+'[1]регулируемые составляющие'!$C$11+'[1]регулируемые составляющие'!$F$6+'[1]регулируемые составляющие'!$C$14</f>
        <v>6243.2</v>
      </c>
      <c r="H214" s="59">
        <f ca="1">[1]расчетный!H50+'[1]регулируемые составляющие'!$C$11+'[1]регулируемые составляющие'!$F$6+'[1]регулируемые составляющие'!$C$14</f>
        <v>6346.22</v>
      </c>
      <c r="I214" s="59">
        <f ca="1">[1]расчетный!I50+'[1]регулируемые составляющие'!$C$11+'[1]регулируемые составляющие'!$F$6+'[1]регулируемые составляющие'!$C$14</f>
        <v>6658.69</v>
      </c>
      <c r="J214" s="59">
        <f ca="1">[1]расчетный!J50+'[1]регулируемые составляющие'!$C$11+'[1]регулируемые составляющие'!$F$6+'[1]регулируемые составляющие'!$C$14</f>
        <v>6826.6799999999994</v>
      </c>
      <c r="K214" s="59">
        <f ca="1">[1]расчетный!K50+'[1]регулируемые составляющие'!$C$11+'[1]регулируемые составляющие'!$F$6+'[1]регулируемые составляющие'!$C$14</f>
        <v>6982.07</v>
      </c>
      <c r="L214" s="59">
        <f ca="1">[1]расчетный!L50+'[1]регулируемые составляющие'!$C$11+'[1]регулируемые составляющие'!$F$6+'[1]регулируемые составляющие'!$C$14</f>
        <v>6986.69</v>
      </c>
      <c r="M214" s="59">
        <f ca="1">[1]расчетный!M50+'[1]регулируемые составляющие'!$C$11+'[1]регулируемые составляющие'!$F$6+'[1]регулируемые составляющие'!$C$14</f>
        <v>6977.5899999999992</v>
      </c>
      <c r="N214" s="59">
        <f ca="1">[1]расчетный!N50+'[1]регулируемые составляющие'!$C$11+'[1]регулируемые составляющие'!$F$6+'[1]регулируемые составляющие'!$C$14</f>
        <v>6984.07</v>
      </c>
      <c r="O214" s="59">
        <f ca="1">[1]расчетный!O50+'[1]регулируемые составляющие'!$C$11+'[1]регулируемые составляющие'!$F$6+'[1]регулируемые составляющие'!$C$14</f>
        <v>6989.86</v>
      </c>
      <c r="P214" s="59">
        <f ca="1">[1]расчетный!P50+'[1]регулируемые составляющие'!$C$11+'[1]регулируемые составляющие'!$F$6+'[1]регулируемые составляющие'!$C$14</f>
        <v>6989.0899999999992</v>
      </c>
      <c r="Q214" s="59">
        <f ca="1">[1]расчетный!Q50+'[1]регулируемые составляющие'!$C$11+'[1]регулируемые составляющие'!$F$6+'[1]регулируемые составляющие'!$C$14</f>
        <v>6987.53</v>
      </c>
      <c r="R214" s="59">
        <f ca="1">[1]расчетный!R50+'[1]регулируемые составляющие'!$C$11+'[1]регулируемые составляющие'!$F$6+'[1]регулируемые составляющие'!$C$14</f>
        <v>6980.21</v>
      </c>
      <c r="S214" s="59">
        <f ca="1">[1]расчетный!S50+'[1]регулируемые составляющие'!$C$11+'[1]регулируемые составляющие'!$F$6+'[1]регулируемые составляющие'!$C$14</f>
        <v>6921.82</v>
      </c>
      <c r="T214" s="59">
        <f ca="1">[1]расчетный!T50+'[1]регулируемые составляющие'!$C$11+'[1]регулируемые составляющие'!$F$6+'[1]регулируемые составляющие'!$C$14</f>
        <v>6880.86</v>
      </c>
      <c r="U214" s="59">
        <f ca="1">[1]расчетный!U50+'[1]регулируемые составляющие'!$C$11+'[1]регулируемые составляющие'!$F$6+'[1]регулируемые составляющие'!$C$14</f>
        <v>6931.14</v>
      </c>
      <c r="V214" s="59">
        <f ca="1">[1]расчетный!V50+'[1]регулируемые составляющие'!$C$11+'[1]регулируемые составляющие'!$F$6+'[1]регулируемые составляющие'!$C$14</f>
        <v>6893.31</v>
      </c>
      <c r="W214" s="59">
        <f ca="1">[1]расчетный!W50+'[1]регулируемые составляющие'!$C$11+'[1]регулируемые составляющие'!$F$6+'[1]регулируемые составляющие'!$C$14</f>
        <v>6762.1799999999994</v>
      </c>
      <c r="X214" s="59">
        <f ca="1">[1]расчетный!X50+'[1]регулируемые составляющие'!$C$11+'[1]регулируемые составляющие'!$F$6+'[1]регулируемые составляющие'!$C$14</f>
        <v>6369.96</v>
      </c>
      <c r="Y214" s="59">
        <f ca="1">[1]расчетный!Y50+'[1]регулируемые составляющие'!$C$11+'[1]регулируемые составляющие'!$F$6+'[1]регулируемые составляющие'!$C$14</f>
        <v>6274.37</v>
      </c>
      <c r="Z214" s="44">
        <f ca="1">IFERROR(Y214,"скрыть")</f>
        <v>6274.37</v>
      </c>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row>
    <row r="215" spans="1:75" ht="15.75" x14ac:dyDescent="0.25">
      <c r="B215" s="29" t="str">
        <f ca="1">CONCATENATE("3.2. Ставка за мощность, приобретаемую потребителем (покупателем), предельного уровня нерегулируемой цены - ",TEXT($M$21,"# ###,00")," рублей/МВт в месяц без НДС")</f>
        <v>3.2. Ставка за мощность, приобретаемую потребителем (покупателем), предельного уровня нерегулируемой цены - 864 370,99 рублей/МВт в месяц без НДС</v>
      </c>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AA215" s="52"/>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row>
    <row r="216" spans="1:75" s="50" customFormat="1" ht="26.1" customHeight="1" x14ac:dyDescent="0.2">
      <c r="A216" s="48" t="s">
        <v>107</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9"/>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row>
    <row r="217" spans="1:75" s="50" customFormat="1" ht="24" customHeight="1" x14ac:dyDescent="0.2">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9"/>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row>
    <row r="218" spans="1:75" ht="15.75" x14ac:dyDescent="0.25">
      <c r="B218" s="29" t="s">
        <v>108</v>
      </c>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row>
    <row r="219" spans="1:75" ht="11.25" customHeight="1" x14ac:dyDescent="0.2">
      <c r="A219" s="54"/>
      <c r="B219" s="55" t="s">
        <v>78</v>
      </c>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row>
    <row r="220" spans="1:75" ht="11.25" customHeight="1" x14ac:dyDescent="0.2">
      <c r="A220" s="54"/>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row>
    <row r="221" spans="1:75" s="50" customFormat="1" ht="32.65" customHeight="1" x14ac:dyDescent="0.2">
      <c r="A221" s="56" t="s">
        <v>79</v>
      </c>
      <c r="B221" s="57" t="s">
        <v>80</v>
      </c>
      <c r="C221" s="57" t="s">
        <v>81</v>
      </c>
      <c r="D221" s="57" t="s">
        <v>82</v>
      </c>
      <c r="E221" s="57" t="s">
        <v>83</v>
      </c>
      <c r="F221" s="57" t="s">
        <v>84</v>
      </c>
      <c r="G221" s="57" t="s">
        <v>85</v>
      </c>
      <c r="H221" s="57" t="s">
        <v>86</v>
      </c>
      <c r="I221" s="57" t="s">
        <v>87</v>
      </c>
      <c r="J221" s="57" t="s">
        <v>88</v>
      </c>
      <c r="K221" s="57" t="s">
        <v>89</v>
      </c>
      <c r="L221" s="57" t="s">
        <v>90</v>
      </c>
      <c r="M221" s="57" t="s">
        <v>91</v>
      </c>
      <c r="N221" s="57" t="s">
        <v>92</v>
      </c>
      <c r="O221" s="57" t="s">
        <v>93</v>
      </c>
      <c r="P221" s="57" t="s">
        <v>94</v>
      </c>
      <c r="Q221" s="57" t="s">
        <v>95</v>
      </c>
      <c r="R221" s="57" t="s">
        <v>96</v>
      </c>
      <c r="S221" s="57" t="s">
        <v>97</v>
      </c>
      <c r="T221" s="57" t="s">
        <v>98</v>
      </c>
      <c r="U221" s="57" t="s">
        <v>99</v>
      </c>
      <c r="V221" s="57" t="s">
        <v>100</v>
      </c>
      <c r="W221" s="57" t="s">
        <v>101</v>
      </c>
      <c r="X221" s="57" t="s">
        <v>102</v>
      </c>
      <c r="Y221" s="57" t="s">
        <v>103</v>
      </c>
      <c r="Z221" s="49"/>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row>
    <row r="222" spans="1:75" ht="12" x14ac:dyDescent="0.2">
      <c r="A222" s="58">
        <v>1</v>
      </c>
      <c r="B222" s="59">
        <f ca="1">[1]расчетный!B20+'[1]регулируемые составляющие'!$C$11+'[1]регулируемые составляющие'!$C$9+'[1]регулируемые составляющие'!$C$14</f>
        <v>2209.62</v>
      </c>
      <c r="C222" s="59">
        <f ca="1">[1]расчетный!C20+'[1]регулируемые составляющие'!$C$11+'[1]регулируемые составляющие'!$C$9+'[1]регулируемые составляющие'!$C$14</f>
        <v>2157.2599999999998</v>
      </c>
      <c r="D222" s="59">
        <f ca="1">[1]расчетный!D20+'[1]регулируемые составляющие'!$C$11+'[1]регулируемые составляющие'!$C$9+'[1]регулируемые составляющие'!$C$14</f>
        <v>2144.88</v>
      </c>
      <c r="E222" s="59">
        <f ca="1">[1]расчетный!E20+'[1]регулируемые составляющие'!$C$11+'[1]регулируемые составляющие'!$C$9+'[1]регулируемые составляющие'!$C$14</f>
        <v>2147.36</v>
      </c>
      <c r="F222" s="59">
        <f ca="1">[1]расчетный!F20+'[1]регулируемые составляющие'!$C$11+'[1]регулируемые составляющие'!$C$9+'[1]регулируемые составляющие'!$C$14</f>
        <v>2157.2599999999998</v>
      </c>
      <c r="G222" s="59">
        <f ca="1">[1]расчетный!G20+'[1]регулируемые составляющие'!$C$11+'[1]регулируемые составляющие'!$C$9+'[1]регулируемые составляющие'!$C$14</f>
        <v>2180.37</v>
      </c>
      <c r="H222" s="59">
        <f ca="1">[1]расчетный!H20+'[1]регулируемые составляющие'!$C$11+'[1]регулируемые составляющие'!$C$9+'[1]регулируемые составляющие'!$C$14</f>
        <v>2185.0099999999998</v>
      </c>
      <c r="I222" s="59">
        <f ca="1">[1]расчетный!I20+'[1]регулируемые составляющие'!$C$11+'[1]регулируемые составляющие'!$C$9+'[1]регулируемые составляющие'!$C$14</f>
        <v>2272.7199999999998</v>
      </c>
      <c r="J222" s="59">
        <f ca="1">[1]расчетный!J20+'[1]регулируемые составляющие'!$C$11+'[1]регулируемые составляющие'!$C$9+'[1]регулируемые составляющие'!$C$14</f>
        <v>2508.5499999999997</v>
      </c>
      <c r="K222" s="59">
        <f ca="1">[1]расчетный!K20+'[1]регулируемые составляющие'!$C$11+'[1]регулируемые составляющие'!$C$9+'[1]регулируемые составляющие'!$C$14</f>
        <v>2764.34</v>
      </c>
      <c r="L222" s="59">
        <f ca="1">[1]расчетный!L20+'[1]регулируемые составляющие'!$C$11+'[1]регулируемые составляющие'!$C$9+'[1]регулируемые составляющие'!$C$14</f>
        <v>2818.64</v>
      </c>
      <c r="M222" s="59">
        <f ca="1">[1]расчетный!M20+'[1]регулируемые составляющие'!$C$11+'[1]регулируемые составляющие'!$C$9+'[1]регулируемые составляющие'!$C$14</f>
        <v>2824.7799999999997</v>
      </c>
      <c r="N222" s="59">
        <f ca="1">[1]расчетный!N20+'[1]регулируемые составляющие'!$C$11+'[1]регулируемые составляющие'!$C$9+'[1]регулируемые составляющие'!$C$14</f>
        <v>2826.96</v>
      </c>
      <c r="O222" s="59">
        <f ca="1">[1]расчетный!O20+'[1]регулируемые составляющие'!$C$11+'[1]регулируемые составляющие'!$C$9+'[1]регулируемые составляющие'!$C$14</f>
        <v>2834.95</v>
      </c>
      <c r="P222" s="59">
        <f ca="1">[1]расчетный!P20+'[1]регулируемые составляющие'!$C$11+'[1]регулируемые составляющие'!$C$9+'[1]регулируемые составляющие'!$C$14</f>
        <v>2842.69</v>
      </c>
      <c r="Q222" s="59">
        <f ca="1">[1]расчетный!Q20+'[1]регулируемые составляющие'!$C$11+'[1]регулируемые составляющие'!$C$9+'[1]регулируемые составляющие'!$C$14</f>
        <v>2852.6</v>
      </c>
      <c r="R222" s="59">
        <f ca="1">[1]расчетный!R20+'[1]регулируемые составляющие'!$C$11+'[1]регулируемые составляющие'!$C$9+'[1]регулируемые составляющие'!$C$14</f>
        <v>2844.04</v>
      </c>
      <c r="S222" s="59">
        <f ca="1">[1]расчетный!S20+'[1]регулируемые составляющие'!$C$11+'[1]регулируемые составляющие'!$C$9+'[1]регулируемые составляющие'!$C$14</f>
        <v>2818.7999999999997</v>
      </c>
      <c r="T222" s="59">
        <f ca="1">[1]расчетный!T20+'[1]регулируемые составляющие'!$C$11+'[1]регулируемые составляющие'!$C$9+'[1]регулируемые составляющие'!$C$14</f>
        <v>2867.0499999999997</v>
      </c>
      <c r="U222" s="59">
        <f ca="1">[1]расчетный!U20+'[1]регулируемые составляющие'!$C$11+'[1]регулируемые составляющие'!$C$9+'[1]регулируемые составляющие'!$C$14</f>
        <v>2930.77</v>
      </c>
      <c r="V222" s="59">
        <f ca="1">[1]расчетный!V20+'[1]регулируемые составляющие'!$C$11+'[1]регулируемые составляющие'!$C$9+'[1]регулируемые составляющие'!$C$14</f>
        <v>2870.31</v>
      </c>
      <c r="W222" s="59">
        <f ca="1">[1]расчетный!W20+'[1]регулируемые составляющие'!$C$11+'[1]регулируемые составляющие'!$C$9+'[1]регулируемые составляющие'!$C$14</f>
        <v>2760.7999999999997</v>
      </c>
      <c r="X222" s="59">
        <f ca="1">[1]расчетный!X20+'[1]регулируемые составляющие'!$C$11+'[1]регулируемые составляющие'!$C$9+'[1]регулируемые составляющие'!$C$14</f>
        <v>2489.5099999999998</v>
      </c>
      <c r="Y222" s="59">
        <f ca="1">[1]расчетный!Y20+'[1]регулируемые составляющие'!$C$11+'[1]регулируемые составляющие'!$C$9+'[1]регулируемые составляющие'!$C$14</f>
        <v>2323.5499999999997</v>
      </c>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row>
    <row r="223" spans="1:75" ht="12" x14ac:dyDescent="0.2">
      <c r="A223" s="58">
        <v>2</v>
      </c>
      <c r="B223" s="59">
        <f ca="1">[1]расчетный!B21+'[1]регулируемые составляющие'!$C$11+'[1]регулируемые составляющие'!$C$9+'[1]регулируемые составляющие'!$C$14</f>
        <v>2179.12</v>
      </c>
      <c r="C223" s="59">
        <f ca="1">[1]расчетный!C21+'[1]регулируемые составляющие'!$C$11+'[1]регулируемые составляющие'!$C$9+'[1]регулируемые составляющие'!$C$14</f>
        <v>2130.44</v>
      </c>
      <c r="D223" s="59">
        <f ca="1">[1]расчетный!D21+'[1]регулируемые составляющие'!$C$11+'[1]регулируемые составляющие'!$C$9+'[1]регулируемые составляющие'!$C$14</f>
        <v>2089.19</v>
      </c>
      <c r="E223" s="59">
        <f ca="1">[1]расчетный!E21+'[1]регулируемые составляющие'!$C$11+'[1]регулируемые составляющие'!$C$9+'[1]регулируемые составляющие'!$C$14</f>
        <v>2078.4299999999998</v>
      </c>
      <c r="F223" s="59">
        <f ca="1">[1]расчетный!F21+'[1]регулируемые составляющие'!$C$11+'[1]регулируемые составляющие'!$C$9+'[1]регулируемые составляющие'!$C$14</f>
        <v>2092.7999999999997</v>
      </c>
      <c r="G223" s="59">
        <f ca="1">[1]расчетный!G21+'[1]регулируемые составляющие'!$C$11+'[1]регулируемые составляющие'!$C$9+'[1]регулируемые составляющие'!$C$14</f>
        <v>2204.88</v>
      </c>
      <c r="H223" s="59">
        <f ca="1">[1]расчетный!H21+'[1]регулируемые составляющие'!$C$11+'[1]регулируемые составляющие'!$C$9+'[1]регулируемые составляющие'!$C$14</f>
        <v>2372.7999999999997</v>
      </c>
      <c r="I223" s="59">
        <f ca="1">[1]расчетный!I21+'[1]регулируемые составляющие'!$C$11+'[1]регулируемые составляющие'!$C$9+'[1]регулируемые составляющие'!$C$14</f>
        <v>2586.0099999999998</v>
      </c>
      <c r="J223" s="59">
        <f ca="1">[1]расчетный!J21+'[1]регулируемые составляющие'!$C$11+'[1]регулируемые составляющие'!$C$9+'[1]регулируемые составляющие'!$C$14</f>
        <v>2691.4</v>
      </c>
      <c r="K223" s="59">
        <f ca="1">[1]расчетный!K21+'[1]регулируемые составляющие'!$C$11+'[1]регулируемые составляющие'!$C$9+'[1]регулируемые составляющие'!$C$14</f>
        <v>2588.42</v>
      </c>
      <c r="L223" s="59">
        <f ca="1">[1]расчетный!L21+'[1]регулируемые составляющие'!$C$11+'[1]регулируемые составляющие'!$C$9+'[1]регулируемые составляющие'!$C$14</f>
        <v>2583.73</v>
      </c>
      <c r="M223" s="59">
        <f ca="1">[1]расчетный!M21+'[1]регулируемые составляющие'!$C$11+'[1]регулируемые составляющие'!$C$9+'[1]регулируемые составляющие'!$C$14</f>
        <v>2666.98</v>
      </c>
      <c r="N223" s="59">
        <f ca="1">[1]расчетный!N21+'[1]регулируемые составляющие'!$C$11+'[1]регулируемые составляющие'!$C$9+'[1]регулируемые составляющие'!$C$14</f>
        <v>2763.59</v>
      </c>
      <c r="O223" s="59">
        <f ca="1">[1]расчетный!O21+'[1]регулируемые составляющие'!$C$11+'[1]регулируемые составляющие'!$C$9+'[1]регулируемые составляющие'!$C$14</f>
        <v>2797.42</v>
      </c>
      <c r="P223" s="59">
        <f ca="1">[1]расчетный!P21+'[1]регулируемые составляющие'!$C$11+'[1]регулируемые составляющие'!$C$9+'[1]регулируемые составляющие'!$C$14</f>
        <v>2797.44</v>
      </c>
      <c r="Q223" s="59">
        <f ca="1">[1]расчетный!Q21+'[1]регулируемые составляющие'!$C$11+'[1]регулируемые составляющие'!$C$9+'[1]регулируемые составляющие'!$C$14</f>
        <v>2770.56</v>
      </c>
      <c r="R223" s="59">
        <f ca="1">[1]расчетный!R21+'[1]регулируемые составляющие'!$C$11+'[1]регулируемые составляющие'!$C$9+'[1]регулируемые составляющие'!$C$14</f>
        <v>2763.7999999999997</v>
      </c>
      <c r="S223" s="59">
        <f ca="1">[1]расчетный!S21+'[1]регулируемые составляющие'!$C$11+'[1]регулируемые составляющие'!$C$9+'[1]регулируемые составляющие'!$C$14</f>
        <v>2618.0299999999997</v>
      </c>
      <c r="T223" s="59">
        <f ca="1">[1]расчетный!T21+'[1]регулируемые составляющие'!$C$11+'[1]регулируемые составляющие'!$C$9+'[1]регулируемые составляющие'!$C$14</f>
        <v>2584.16</v>
      </c>
      <c r="U223" s="59">
        <f ca="1">[1]расчетный!U21+'[1]регулируемые составляющие'!$C$11+'[1]регулируемые составляющие'!$C$9+'[1]регулируемые составляющие'!$C$14</f>
        <v>2589.2199999999998</v>
      </c>
      <c r="V223" s="59">
        <f ca="1">[1]расчетный!V21+'[1]регулируемые составляющие'!$C$11+'[1]регулируемые составляющие'!$C$9+'[1]регулируемые составляющие'!$C$14</f>
        <v>2706.92</v>
      </c>
      <c r="W223" s="59">
        <f ca="1">[1]расчетный!W21+'[1]регулируемые составляющие'!$C$11+'[1]регулируемые составляющие'!$C$9+'[1]регулируемые составляющие'!$C$14</f>
        <v>2627.77</v>
      </c>
      <c r="X223" s="59">
        <f ca="1">[1]расчетный!X21+'[1]регулируемые составляющие'!$C$11+'[1]регулируемые составляющие'!$C$9+'[1]регулируемые составляющие'!$C$14</f>
        <v>2398.13</v>
      </c>
      <c r="Y223" s="59">
        <f ca="1">[1]расчетный!Y21+'[1]регулируемые составляющие'!$C$11+'[1]регулируемые составляющие'!$C$9+'[1]регулируемые составляющие'!$C$14</f>
        <v>2235.0299999999997</v>
      </c>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row>
    <row r="224" spans="1:75" ht="12" x14ac:dyDescent="0.2">
      <c r="A224" s="58">
        <v>3</v>
      </c>
      <c r="B224" s="59">
        <f ca="1">[1]расчетный!B22+'[1]регулируемые составляющие'!$C$11+'[1]регулируемые составляющие'!$C$9+'[1]регулируемые составляющие'!$C$14</f>
        <v>2118.27</v>
      </c>
      <c r="C224" s="59">
        <f ca="1">[1]расчетный!C22+'[1]регулируемые составляющие'!$C$11+'[1]регулируемые составляющие'!$C$9+'[1]регулируемые составляющие'!$C$14</f>
        <v>1984.38</v>
      </c>
      <c r="D224" s="59">
        <f ca="1">[1]расчетный!D22+'[1]регулируемые составляющие'!$C$11+'[1]регулируемые составляющие'!$C$9+'[1]регулируемые составляющие'!$C$14</f>
        <v>1899.36</v>
      </c>
      <c r="E224" s="59">
        <f ca="1">[1]расчетный!E22+'[1]регулируемые составляющие'!$C$11+'[1]регулируемые составляющие'!$C$9+'[1]регулируемые составляющие'!$C$14</f>
        <v>1896.1599999999999</v>
      </c>
      <c r="F224" s="59">
        <f ca="1">[1]расчетный!F22+'[1]регулируемые составляющие'!$C$11+'[1]регулируемые составляющие'!$C$9+'[1]регулируемые составляющие'!$C$14</f>
        <v>2031.3200000000002</v>
      </c>
      <c r="G224" s="59">
        <f ca="1">[1]расчетный!G22+'[1]регулируемые составляющие'!$C$11+'[1]регулируемые составляющие'!$C$9+'[1]регулируемые составляющие'!$C$14</f>
        <v>2196.16</v>
      </c>
      <c r="H224" s="59">
        <f ca="1">[1]расчетный!H22+'[1]регулируемые составляющие'!$C$11+'[1]регулируемые составляющие'!$C$9+'[1]регулируемые составляющие'!$C$14</f>
        <v>2292.62</v>
      </c>
      <c r="I224" s="59">
        <f ca="1">[1]расчетный!I22+'[1]регулируемые составляющие'!$C$11+'[1]регулируемые составляющие'!$C$9+'[1]регулируемые составляющие'!$C$14</f>
        <v>2498.21</v>
      </c>
      <c r="J224" s="59">
        <f ca="1">[1]расчетный!J22+'[1]регулируемые составляющие'!$C$11+'[1]регулируемые составляющие'!$C$9+'[1]регулируемые составляющие'!$C$14</f>
        <v>2651.0499999999997</v>
      </c>
      <c r="K224" s="59">
        <f ca="1">[1]расчетный!K22+'[1]регулируемые составляющие'!$C$11+'[1]регулируемые составляющие'!$C$9+'[1]регулируемые составляющие'!$C$14</f>
        <v>2642.74</v>
      </c>
      <c r="L224" s="59">
        <f ca="1">[1]расчетный!L22+'[1]регулируемые составляющие'!$C$11+'[1]регулируемые составляющие'!$C$9+'[1]регулируемые составляющие'!$C$14</f>
        <v>2611.42</v>
      </c>
      <c r="M224" s="59">
        <f ca="1">[1]расчетный!M22+'[1]регулируемые составляющие'!$C$11+'[1]регулируемые составляющие'!$C$9+'[1]регулируемые составляющие'!$C$14</f>
        <v>2675.36</v>
      </c>
      <c r="N224" s="59">
        <f ca="1">[1]расчетный!N22+'[1]регулируемые составляющие'!$C$11+'[1]регулируемые составляющие'!$C$9+'[1]регулируемые составляющие'!$C$14</f>
        <v>2775.17</v>
      </c>
      <c r="O224" s="59">
        <f ca="1">[1]расчетный!O22+'[1]регулируемые составляющие'!$C$11+'[1]регулируемые составляющие'!$C$9+'[1]регулируемые составляющие'!$C$14</f>
        <v>2809.93</v>
      </c>
      <c r="P224" s="59">
        <f ca="1">[1]расчетный!P22+'[1]регулируемые составляющие'!$C$11+'[1]регулируемые составляющие'!$C$9+'[1]регулируемые составляющие'!$C$14</f>
        <v>2813.0099999999998</v>
      </c>
      <c r="Q224" s="59">
        <f ca="1">[1]расчетный!Q22+'[1]регулируемые составляющие'!$C$11+'[1]регулируемые составляющие'!$C$9+'[1]регулируемые составляющие'!$C$14</f>
        <v>2817.87</v>
      </c>
      <c r="R224" s="59">
        <f ca="1">[1]расчетный!R22+'[1]регулируемые составляющие'!$C$11+'[1]регулируемые составляющие'!$C$9+'[1]регулируемые составляющие'!$C$14</f>
        <v>2819.79</v>
      </c>
      <c r="S224" s="59">
        <f ca="1">[1]расчетный!S22+'[1]регулируемые составляющие'!$C$11+'[1]регулируемые составляющие'!$C$9+'[1]регулируемые составляющие'!$C$14</f>
        <v>2667.0299999999997</v>
      </c>
      <c r="T224" s="59">
        <f ca="1">[1]расчетный!T22+'[1]регулируемые составляющие'!$C$11+'[1]регулируемые составляющие'!$C$9+'[1]регулируемые составляющие'!$C$14</f>
        <v>2587.9499999999998</v>
      </c>
      <c r="U224" s="59">
        <f ca="1">[1]расчетный!U22+'[1]регулируемые составляющие'!$C$11+'[1]регулируемые составляющие'!$C$9+'[1]регулируемые составляющие'!$C$14</f>
        <v>2640.99</v>
      </c>
      <c r="V224" s="59">
        <f ca="1">[1]расчетный!V22+'[1]регулируемые составляющие'!$C$11+'[1]регулируемые составляющие'!$C$9+'[1]регулируемые составляющие'!$C$14</f>
        <v>2732.48</v>
      </c>
      <c r="W224" s="59">
        <f ca="1">[1]расчетный!W22+'[1]регулируемые составляющие'!$C$11+'[1]регулируемые составляющие'!$C$9+'[1]регулируемые составляющие'!$C$14</f>
        <v>2591.87</v>
      </c>
      <c r="X224" s="59">
        <f ca="1">[1]расчетный!X22+'[1]регулируемые составляющие'!$C$11+'[1]регулируемые составляющие'!$C$9+'[1]регулируемые составляющие'!$C$14</f>
        <v>2442.25</v>
      </c>
      <c r="Y224" s="59">
        <f ca="1">[1]расчетный!Y22+'[1]регулируемые составляющие'!$C$11+'[1]регулируемые составляющие'!$C$9+'[1]регулируемые составляющие'!$C$14</f>
        <v>2228.84</v>
      </c>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row>
    <row r="225" spans="1:75" ht="12" x14ac:dyDescent="0.2">
      <c r="A225" s="58">
        <v>4</v>
      </c>
      <c r="B225" s="59">
        <f ca="1">[1]расчетный!B23+'[1]регулируемые составляющие'!$C$11+'[1]регулируемые составляющие'!$C$9+'[1]регулируемые составляющие'!$C$14</f>
        <v>2094.7399999999998</v>
      </c>
      <c r="C225" s="59">
        <f ca="1">[1]расчетный!C23+'[1]регулируемые составляющие'!$C$11+'[1]регулируемые составляющие'!$C$9+'[1]регулируемые составляющие'!$C$14</f>
        <v>1969.2599999999998</v>
      </c>
      <c r="D225" s="59">
        <f ca="1">[1]расчетный!D23+'[1]регулируемые составляющие'!$C$11+'[1]регулируемые составляющие'!$C$9+'[1]регулируемые составляющие'!$C$14</f>
        <v>1861.05</v>
      </c>
      <c r="E225" s="59">
        <f ca="1">[1]расчетный!E23+'[1]регулируемые составляющие'!$C$11+'[1]регулируемые составляющие'!$C$9+'[1]регулируемые составляющие'!$C$14</f>
        <v>1918.96</v>
      </c>
      <c r="F225" s="59">
        <f ca="1">[1]расчетный!F23+'[1]регулируемые составляющие'!$C$11+'[1]регулируемые составляющие'!$C$9+'[1]регулируемые составляющие'!$C$14</f>
        <v>2025.9899999999998</v>
      </c>
      <c r="G225" s="59">
        <f ca="1">[1]расчетный!G23+'[1]регулируемые составляющие'!$C$11+'[1]регулируемые составляющие'!$C$9+'[1]регулируемые составляющие'!$C$14</f>
        <v>2148.06</v>
      </c>
      <c r="H225" s="59">
        <f ca="1">[1]расчетный!H23+'[1]регулируемые составляющие'!$C$11+'[1]регулируемые составляющие'!$C$9+'[1]регулируемые составляющие'!$C$14</f>
        <v>2196.25</v>
      </c>
      <c r="I225" s="59">
        <f ca="1">[1]расчетный!I23+'[1]регулируемые составляющие'!$C$11+'[1]регулируемые составляющие'!$C$9+'[1]регулируемые составляющие'!$C$14</f>
        <v>2498.19</v>
      </c>
      <c r="J225" s="59">
        <f ca="1">[1]расчетный!J23+'[1]регулируемые составляющие'!$C$11+'[1]регулируемые составляющие'!$C$9+'[1]регулируемые составляющие'!$C$14</f>
        <v>2732.97</v>
      </c>
      <c r="K225" s="59">
        <f ca="1">[1]расчетный!K23+'[1]регулируемые составляющие'!$C$11+'[1]регулируемые составляющие'!$C$9+'[1]регулируемые составляющие'!$C$14</f>
        <v>2693.46</v>
      </c>
      <c r="L225" s="59">
        <f ca="1">[1]расчетный!L23+'[1]регулируемые составляющие'!$C$11+'[1]регулируемые составляющие'!$C$9+'[1]регулируемые составляющие'!$C$14</f>
        <v>2668.75</v>
      </c>
      <c r="M225" s="59">
        <f ca="1">[1]расчетный!M23+'[1]регулируемые составляющие'!$C$11+'[1]регулируемые составляющие'!$C$9+'[1]регулируемые составляющие'!$C$14</f>
        <v>2707.56</v>
      </c>
      <c r="N225" s="59">
        <f ca="1">[1]расчетный!N23+'[1]регулируемые составляющие'!$C$11+'[1]регулируемые составляющие'!$C$9+'[1]регулируемые составляющие'!$C$14</f>
        <v>2781.56</v>
      </c>
      <c r="O225" s="59">
        <f ca="1">[1]расчетный!O23+'[1]регулируемые составляющие'!$C$11+'[1]регулируемые составляющие'!$C$9+'[1]регулируемые составляющие'!$C$14</f>
        <v>2807.5</v>
      </c>
      <c r="P225" s="59">
        <f ca="1">[1]расчетный!P23+'[1]регулируемые составляющие'!$C$11+'[1]регулируемые составляющие'!$C$9+'[1]регулируемые составляющие'!$C$14</f>
        <v>2807.63</v>
      </c>
      <c r="Q225" s="59">
        <f ca="1">[1]расчетный!Q23+'[1]регулируемые составляющие'!$C$11+'[1]регулируемые составляющие'!$C$9+'[1]регулируемые составляющие'!$C$14</f>
        <v>2796.81</v>
      </c>
      <c r="R225" s="59">
        <f ca="1">[1]расчетный!R23+'[1]регулируемые составляющие'!$C$11+'[1]регулируемые составляющие'!$C$9+'[1]регулируемые составляющие'!$C$14</f>
        <v>2821.12</v>
      </c>
      <c r="S225" s="59">
        <f ca="1">[1]расчетный!S23+'[1]регулируемые составляющие'!$C$11+'[1]регулируемые составляющие'!$C$9+'[1]регулируемые составляющие'!$C$14</f>
        <v>2731.86</v>
      </c>
      <c r="T225" s="59">
        <f ca="1">[1]расчетный!T23+'[1]регулируемые составляющие'!$C$11+'[1]регулируемые составляющие'!$C$9+'[1]регулируемые составляющие'!$C$14</f>
        <v>2653.2999999999997</v>
      </c>
      <c r="U225" s="59">
        <f ca="1">[1]расчетный!U23+'[1]регулируемые составляющие'!$C$11+'[1]регулируемые составляющие'!$C$9+'[1]регулируемые составляющие'!$C$14</f>
        <v>2672.5499999999997</v>
      </c>
      <c r="V225" s="59">
        <f ca="1">[1]расчетный!V23+'[1]регулируемые составляющие'!$C$11+'[1]регулируемые составляющие'!$C$9+'[1]регулируемые составляющие'!$C$14</f>
        <v>2801.02</v>
      </c>
      <c r="W225" s="59">
        <f ca="1">[1]расчетный!W23+'[1]регулируемые составляющие'!$C$11+'[1]регулируемые составляющие'!$C$9+'[1]регулируемые составляющие'!$C$14</f>
        <v>2606.98</v>
      </c>
      <c r="X225" s="59">
        <f ca="1">[1]расчетный!X23+'[1]регулируемые составляющие'!$C$11+'[1]регулируемые составляющие'!$C$9+'[1]регулируемые составляющие'!$C$14</f>
        <v>2324.5</v>
      </c>
      <c r="Y225" s="59">
        <f ca="1">[1]расчетный!Y23+'[1]регулируемые составляющие'!$C$11+'[1]регулируемые составляющие'!$C$9+'[1]регулируемые составляющие'!$C$14</f>
        <v>2184.77</v>
      </c>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row>
    <row r="226" spans="1:75" ht="12" x14ac:dyDescent="0.2">
      <c r="A226" s="58">
        <v>5</v>
      </c>
      <c r="B226" s="59">
        <f ca="1">[1]расчетный!B24+'[1]регулируемые составляющие'!$C$11+'[1]регулируемые составляющие'!$C$9+'[1]регулируемые составляющие'!$C$14</f>
        <v>2044.6599999999999</v>
      </c>
      <c r="C226" s="59">
        <f ca="1">[1]расчетный!C24+'[1]регулируемые составляющие'!$C$11+'[1]регулируемые составляющие'!$C$9+'[1]регулируемые составляющие'!$C$14</f>
        <v>1896.82</v>
      </c>
      <c r="D226" s="59">
        <f ca="1">[1]расчетный!D24+'[1]регулируемые составляющие'!$C$11+'[1]регулируемые составляющие'!$C$9+'[1]регулируемые составляющие'!$C$14</f>
        <v>1812.84</v>
      </c>
      <c r="E226" s="59">
        <f ca="1">[1]расчетный!E24+'[1]регулируемые составляющие'!$C$11+'[1]регулируемые составляющие'!$C$9+'[1]регулируемые составляющие'!$C$14</f>
        <v>1831.36</v>
      </c>
      <c r="F226" s="59">
        <f ca="1">[1]расчетный!F24+'[1]регулируемые составляющие'!$C$11+'[1]регулируемые составляющие'!$C$9+'[1]регулируемые составляющие'!$C$14</f>
        <v>1992.6100000000001</v>
      </c>
      <c r="G226" s="59">
        <f ca="1">[1]расчетный!G24+'[1]регулируемые составляющие'!$C$11+'[1]регулируемые составляющие'!$C$9+'[1]регулируемые составляющие'!$C$14</f>
        <v>2131.54</v>
      </c>
      <c r="H226" s="59">
        <f ca="1">[1]расчетный!H24+'[1]регулируемые составляющие'!$C$11+'[1]регулируемые составляющие'!$C$9+'[1]регулируемые составляющие'!$C$14</f>
        <v>2245.2199999999998</v>
      </c>
      <c r="I226" s="59">
        <f ca="1">[1]расчетный!I24+'[1]регулируемые составляющие'!$C$11+'[1]регулируемые составляющие'!$C$9+'[1]регулируемые составляющие'!$C$14</f>
        <v>2507.1999999999998</v>
      </c>
      <c r="J226" s="59">
        <f ca="1">[1]расчетный!J24+'[1]регулируемые составляющие'!$C$11+'[1]регулируемые составляющие'!$C$9+'[1]регулируемые составляющие'!$C$14</f>
        <v>2577.65</v>
      </c>
      <c r="K226" s="59">
        <f ca="1">[1]расчетный!K24+'[1]регулируемые составляющие'!$C$11+'[1]регулируемые составляющие'!$C$9+'[1]регулируемые составляющие'!$C$14</f>
        <v>2552.6999999999998</v>
      </c>
      <c r="L226" s="59">
        <f ca="1">[1]расчетный!L24+'[1]регулируемые составляющие'!$C$11+'[1]регулируемые составляющие'!$C$9+'[1]регулируемые составляющие'!$C$14</f>
        <v>2556.5299999999997</v>
      </c>
      <c r="M226" s="59">
        <f ca="1">[1]расчетный!M24+'[1]регулируемые составляющие'!$C$11+'[1]регулируемые составляющие'!$C$9+'[1]регулируемые составляющие'!$C$14</f>
        <v>2593.08</v>
      </c>
      <c r="N226" s="59">
        <f ca="1">[1]расчетный!N24+'[1]регулируемые составляющие'!$C$11+'[1]регулируемые составляющие'!$C$9+'[1]регулируемые составляющие'!$C$14</f>
        <v>2639.17</v>
      </c>
      <c r="O226" s="59">
        <f ca="1">[1]расчетный!O24+'[1]регулируемые составляющие'!$C$11+'[1]регулируемые составляющие'!$C$9+'[1]регулируемые составляющие'!$C$14</f>
        <v>2595.04</v>
      </c>
      <c r="P226" s="59">
        <f ca="1">[1]расчетный!P24+'[1]регулируемые составляющие'!$C$11+'[1]регулируемые составляющие'!$C$9+'[1]регулируемые составляющие'!$C$14</f>
        <v>2617.67</v>
      </c>
      <c r="Q226" s="59">
        <f ca="1">[1]расчетный!Q24+'[1]регулируемые составляющие'!$C$11+'[1]регулируемые составляющие'!$C$9+'[1]регулируемые составляющие'!$C$14</f>
        <v>2620.4299999999998</v>
      </c>
      <c r="R226" s="59">
        <f ca="1">[1]расчетный!R24+'[1]регулируемые составляющие'!$C$11+'[1]регулируемые составляющие'!$C$9+'[1]регулируемые составляющие'!$C$14</f>
        <v>2666.1</v>
      </c>
      <c r="S226" s="59">
        <f ca="1">[1]расчетный!S24+'[1]регулируемые составляющие'!$C$11+'[1]регулируемые составляющие'!$C$9+'[1]регулируемые составляющие'!$C$14</f>
        <v>2562.75</v>
      </c>
      <c r="T226" s="59">
        <f ca="1">[1]расчетный!T24+'[1]регулируемые составляющие'!$C$11+'[1]регулируемые составляющие'!$C$9+'[1]регулируемые составляющие'!$C$14</f>
        <v>2569.9499999999998</v>
      </c>
      <c r="U226" s="59">
        <f ca="1">[1]расчетный!U24+'[1]регулируемые составляющие'!$C$11+'[1]регулируемые составляющие'!$C$9+'[1]регулируемые составляющие'!$C$14</f>
        <v>2572.27</v>
      </c>
      <c r="V226" s="59">
        <f ca="1">[1]расчетный!V24+'[1]регулируемые составляющие'!$C$11+'[1]регулируемые составляющие'!$C$9+'[1]регулируемые составляющие'!$C$14</f>
        <v>2568.91</v>
      </c>
      <c r="W226" s="59">
        <f ca="1">[1]расчетный!W24+'[1]регулируемые составляющие'!$C$11+'[1]регулируемые составляющие'!$C$9+'[1]регулируемые составляющие'!$C$14</f>
        <v>2516.5099999999998</v>
      </c>
      <c r="X226" s="59">
        <f ca="1">[1]расчетный!X24+'[1]регулируемые составляющие'!$C$11+'[1]регулируемые составляющие'!$C$9+'[1]регулируемые составляющие'!$C$14</f>
        <v>2374.3200000000002</v>
      </c>
      <c r="Y226" s="59">
        <f ca="1">[1]расчетный!Y24+'[1]регулируемые составляющие'!$C$11+'[1]регулируемые составляющие'!$C$9+'[1]регулируемые составляющие'!$C$14</f>
        <v>2207.23</v>
      </c>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row>
    <row r="227" spans="1:75" ht="12" x14ac:dyDescent="0.2">
      <c r="A227" s="58">
        <v>6</v>
      </c>
      <c r="B227" s="59">
        <f ca="1">[1]расчетный!B25+'[1]регулируемые составляющие'!$C$11+'[1]регулируемые составляющие'!$C$9+'[1]регулируемые составляющие'!$C$14</f>
        <v>2096.4299999999998</v>
      </c>
      <c r="C227" s="59">
        <f ca="1">[1]расчетный!C25+'[1]регулируемые составляющие'!$C$11+'[1]регулируемые составляющие'!$C$9+'[1]регулируемые составляющие'!$C$14</f>
        <v>1989.7599999999998</v>
      </c>
      <c r="D227" s="59">
        <f ca="1">[1]расчетный!D25+'[1]регулируемые составляющие'!$C$11+'[1]регулируемые составляющие'!$C$9+'[1]регулируемые составляющие'!$C$14</f>
        <v>1917.33</v>
      </c>
      <c r="E227" s="59">
        <f ca="1">[1]расчетный!E25+'[1]регулируемые составляющие'!$C$11+'[1]регулируемые составляющие'!$C$9+'[1]регулируемые составляющие'!$C$14</f>
        <v>1943.52</v>
      </c>
      <c r="F227" s="59">
        <f ca="1">[1]расчетный!F25+'[1]регулируемые составляющие'!$C$11+'[1]регулируемые составляющие'!$C$9+'[1]регулируемые составляющие'!$C$14</f>
        <v>2030.88</v>
      </c>
      <c r="G227" s="59">
        <f ca="1">[1]расчетный!G25+'[1]регулируемые составляющие'!$C$11+'[1]регулируемые составляющие'!$C$9+'[1]регулируемые составляющие'!$C$14</f>
        <v>2149.66</v>
      </c>
      <c r="H227" s="59">
        <f ca="1">[1]расчетный!H25+'[1]регулируемые составляющие'!$C$11+'[1]регулируемые составляющие'!$C$9+'[1]регулируемые составляющие'!$C$14</f>
        <v>2365.4899999999998</v>
      </c>
      <c r="I227" s="59">
        <f ca="1">[1]расчетный!I25+'[1]регулируемые составляющие'!$C$11+'[1]регулируемые составляющие'!$C$9+'[1]регулируемые составляющие'!$C$14</f>
        <v>2596.92</v>
      </c>
      <c r="J227" s="59">
        <f ca="1">[1]расчетный!J25+'[1]регулируемые составляющие'!$C$11+'[1]регулируемые составляющие'!$C$9+'[1]регулируемые составляющие'!$C$14</f>
        <v>2705.7599999999998</v>
      </c>
      <c r="K227" s="59">
        <f ca="1">[1]расчетный!K25+'[1]регулируемые составляющие'!$C$11+'[1]регулируемые составляющие'!$C$9+'[1]регулируемые составляющие'!$C$14</f>
        <v>2633.93</v>
      </c>
      <c r="L227" s="59">
        <f ca="1">[1]расчетный!L25+'[1]регулируемые составляющие'!$C$11+'[1]регулируемые составляющие'!$C$9+'[1]регулируемые составляющие'!$C$14</f>
        <v>2631.2799999999997</v>
      </c>
      <c r="M227" s="59">
        <f ca="1">[1]расчетный!M25+'[1]регулируемые составляющие'!$C$11+'[1]регулируемые составляющие'!$C$9+'[1]регулируемые составляющие'!$C$14</f>
        <v>2670.79</v>
      </c>
      <c r="N227" s="59">
        <f ca="1">[1]расчетный!N25+'[1]регулируемые составляющие'!$C$11+'[1]регулируемые составляющие'!$C$9+'[1]регулируемые составляющие'!$C$14</f>
        <v>2751.32</v>
      </c>
      <c r="O227" s="59">
        <f ca="1">[1]расчетный!O25+'[1]регулируемые составляющие'!$C$11+'[1]регулируемые составляющие'!$C$9+'[1]регулируемые составляющие'!$C$14</f>
        <v>2755.2599999999998</v>
      </c>
      <c r="P227" s="59">
        <f ca="1">[1]расчетный!P25+'[1]регулируемые составляющие'!$C$11+'[1]регулируемые составляющие'!$C$9+'[1]регулируемые составляющие'!$C$14</f>
        <v>2787.5099999999998</v>
      </c>
      <c r="Q227" s="59">
        <f ca="1">[1]расчетный!Q25+'[1]регулируемые составляющие'!$C$11+'[1]регулируемые составляющие'!$C$9+'[1]регулируемые составляющие'!$C$14</f>
        <v>2768.21</v>
      </c>
      <c r="R227" s="59">
        <f ca="1">[1]расчетный!R25+'[1]регулируемые составляющие'!$C$11+'[1]регулируемые составляющие'!$C$9+'[1]регулируемые составляющие'!$C$14</f>
        <v>2769.49</v>
      </c>
      <c r="S227" s="59">
        <f ca="1">[1]расчетный!S25+'[1]регулируемые составляющие'!$C$11+'[1]регулируемые составляющие'!$C$9+'[1]регулируемые составляющие'!$C$14</f>
        <v>2706.97</v>
      </c>
      <c r="T227" s="59">
        <f ca="1">[1]расчетный!T25+'[1]регулируемые составляющие'!$C$11+'[1]регулируемые составляющие'!$C$9+'[1]регулируемые составляющие'!$C$14</f>
        <v>2624.6</v>
      </c>
      <c r="U227" s="59">
        <f ca="1">[1]расчетный!U25+'[1]регулируемые составляющие'!$C$11+'[1]регулируемые составляющие'!$C$9+'[1]регулируемые составляющие'!$C$14</f>
        <v>2680.84</v>
      </c>
      <c r="V227" s="59">
        <f ca="1">[1]расчетный!V25+'[1]регулируемые составляющие'!$C$11+'[1]регулируемые составляющие'!$C$9+'[1]регулируемые составляющие'!$C$14</f>
        <v>2770.93</v>
      </c>
      <c r="W227" s="59">
        <f ca="1">[1]расчетный!W25+'[1]регулируемые составляющие'!$C$11+'[1]регулируемые составляющие'!$C$9+'[1]регулируемые составляющие'!$C$14</f>
        <v>2747.47</v>
      </c>
      <c r="X227" s="59">
        <f ca="1">[1]расчетный!X25+'[1]регулируемые составляющие'!$C$11+'[1]регулируемые составляющие'!$C$9+'[1]регулируемые составляющие'!$C$14</f>
        <v>2486.5700000000002</v>
      </c>
      <c r="Y227" s="59">
        <f ca="1">[1]расчетный!Y25+'[1]регулируемые составляющие'!$C$11+'[1]регулируемые составляющие'!$C$9+'[1]регулируемые составляющие'!$C$14</f>
        <v>2329.37</v>
      </c>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row>
    <row r="228" spans="1:75" ht="12" x14ac:dyDescent="0.2">
      <c r="A228" s="58">
        <v>7</v>
      </c>
      <c r="B228" s="59">
        <f ca="1">[1]расчетный!B26+'[1]регулируемые составляющие'!$C$11+'[1]регулируемые составляющие'!$C$9+'[1]регулируемые составляющие'!$C$14</f>
        <v>2131.6</v>
      </c>
      <c r="C228" s="59">
        <f ca="1">[1]расчетный!C26+'[1]регулируемые составляющие'!$C$11+'[1]регулируемые составляющие'!$C$9+'[1]регулируемые составляющие'!$C$14</f>
        <v>2088.71</v>
      </c>
      <c r="D228" s="59">
        <f ca="1">[1]расчетный!D26+'[1]регулируемые составляющие'!$C$11+'[1]регулируемые составляющие'!$C$9+'[1]регулируемые составляющие'!$C$14</f>
        <v>2042.7199999999998</v>
      </c>
      <c r="E228" s="59">
        <f ca="1">[1]расчетный!E26+'[1]регулируемые составляющие'!$C$11+'[1]регулируемые составляющие'!$C$9+'[1]регулируемые составляющие'!$C$14</f>
        <v>2012.44</v>
      </c>
      <c r="F228" s="59">
        <f ca="1">[1]расчетный!F26+'[1]регулируемые составляющие'!$C$11+'[1]регулируемые составляющие'!$C$9+'[1]регулируемые составляющие'!$C$14</f>
        <v>2049.9299999999998</v>
      </c>
      <c r="G228" s="59">
        <f ca="1">[1]расчетный!G26+'[1]регулируемые составляющие'!$C$11+'[1]регулируемые составляющие'!$C$9+'[1]регулируемые составляющие'!$C$14</f>
        <v>2106.2399999999998</v>
      </c>
      <c r="H228" s="59">
        <f ca="1">[1]расчетный!H26+'[1]регулируемые составляющие'!$C$11+'[1]регулируемые составляющие'!$C$9+'[1]регулируемые составляющие'!$C$14</f>
        <v>2197.8200000000002</v>
      </c>
      <c r="I228" s="59">
        <f ca="1">[1]расчетный!I26+'[1]регулируемые составляющие'!$C$11+'[1]регулируемые составляющие'!$C$9+'[1]регулируемые составляющие'!$C$14</f>
        <v>2372.1999999999998</v>
      </c>
      <c r="J228" s="59">
        <f ca="1">[1]расчетный!J26+'[1]регулируемые составляющие'!$C$11+'[1]регулируемые составляющие'!$C$9+'[1]регулируемые составляющие'!$C$14</f>
        <v>2550.4699999999998</v>
      </c>
      <c r="K228" s="59">
        <f ca="1">[1]расчетный!K26+'[1]регулируемые составляющие'!$C$11+'[1]регулируемые составляющие'!$C$9+'[1]регулируемые составляющие'!$C$14</f>
        <v>2675.4</v>
      </c>
      <c r="L228" s="59">
        <f ca="1">[1]расчетный!L26+'[1]регулируемые составляющие'!$C$11+'[1]регулируемые составляющие'!$C$9+'[1]регулируемые составляющие'!$C$14</f>
        <v>2748.2</v>
      </c>
      <c r="M228" s="59">
        <f ca="1">[1]расчетный!M26+'[1]регулируемые составляющие'!$C$11+'[1]регулируемые составляющие'!$C$9+'[1]регулируемые составляющие'!$C$14</f>
        <v>2736.18</v>
      </c>
      <c r="N228" s="59">
        <f ca="1">[1]расчетный!N26+'[1]регулируемые составляющие'!$C$11+'[1]регулируемые составляющие'!$C$9+'[1]регулируемые составляющие'!$C$14</f>
        <v>2671.87</v>
      </c>
      <c r="O228" s="59">
        <f ca="1">[1]расчетный!O26+'[1]регулируемые составляющие'!$C$11+'[1]регулируемые составляющие'!$C$9+'[1]регулируемые составляющие'!$C$14</f>
        <v>2669.85</v>
      </c>
      <c r="P228" s="59">
        <f ca="1">[1]расчетный!P26+'[1]регулируемые составляющие'!$C$11+'[1]регулируемые составляющие'!$C$9+'[1]регулируемые составляющие'!$C$14</f>
        <v>2657.61</v>
      </c>
      <c r="Q228" s="59">
        <f ca="1">[1]расчетный!Q26+'[1]регулируемые составляющие'!$C$11+'[1]регулируемые составляющие'!$C$9+'[1]регулируемые составляющие'!$C$14</f>
        <v>2664.68</v>
      </c>
      <c r="R228" s="59">
        <f ca="1">[1]расчетный!R26+'[1]регулируемые составляющие'!$C$11+'[1]регулируемые составляющие'!$C$9+'[1]регулируемые составляющие'!$C$14</f>
        <v>2693.75</v>
      </c>
      <c r="S228" s="59">
        <f ca="1">[1]расчетный!S26+'[1]регулируемые составляющие'!$C$11+'[1]регулируемые составляющие'!$C$9+'[1]регулируемые составляющие'!$C$14</f>
        <v>2666.31</v>
      </c>
      <c r="T228" s="59">
        <f ca="1">[1]расчетный!T26+'[1]регулируемые составляющие'!$C$11+'[1]регулируемые составляющие'!$C$9+'[1]регулируемые составляющие'!$C$14</f>
        <v>2700.77</v>
      </c>
      <c r="U228" s="59">
        <f ca="1">[1]расчетный!U26+'[1]регулируемые составляющие'!$C$11+'[1]регулируемые составляющие'!$C$9+'[1]регулируемые составляющие'!$C$14</f>
        <v>2678.21</v>
      </c>
      <c r="V228" s="59">
        <f ca="1">[1]расчетный!V26+'[1]регулируемые составляющие'!$C$11+'[1]регулируемые составляющие'!$C$9+'[1]регулируемые составляющие'!$C$14</f>
        <v>2581.71</v>
      </c>
      <c r="W228" s="59">
        <f ca="1">[1]расчетный!W26+'[1]регулируемые составляющие'!$C$11+'[1]регулируемые составляющие'!$C$9+'[1]регулируемые составляющие'!$C$14</f>
        <v>2595.86</v>
      </c>
      <c r="X228" s="59">
        <f ca="1">[1]расчетный!X26+'[1]регулируемые составляющие'!$C$11+'[1]регулируемые составляющие'!$C$9+'[1]регулируемые составляющие'!$C$14</f>
        <v>2411.33</v>
      </c>
      <c r="Y228" s="59">
        <f ca="1">[1]расчетный!Y26+'[1]регулируемые составляющие'!$C$11+'[1]регулируемые составляющие'!$C$9+'[1]регулируемые составляющие'!$C$14</f>
        <v>2185.77</v>
      </c>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row>
    <row r="229" spans="1:75" ht="12" x14ac:dyDescent="0.2">
      <c r="A229" s="58">
        <v>8</v>
      </c>
      <c r="B229" s="59">
        <f ca="1">[1]расчетный!B27+'[1]регулируемые составляющие'!$C$11+'[1]регулируемые составляющие'!$C$9+'[1]регулируемые составляющие'!$C$14</f>
        <v>2046.9899999999998</v>
      </c>
      <c r="C229" s="59">
        <f ca="1">[1]расчетный!C27+'[1]регулируемые составляющие'!$C$11+'[1]регулируемые составляющие'!$C$9+'[1]регулируемые составляющие'!$C$14</f>
        <v>1957.8200000000002</v>
      </c>
      <c r="D229" s="59">
        <f ca="1">[1]расчетный!D27+'[1]регулируемые составляющие'!$C$11+'[1]регулируемые составляющие'!$C$9+'[1]регулируемые составляющие'!$C$14</f>
        <v>1864.69</v>
      </c>
      <c r="E229" s="59">
        <f ca="1">[1]расчетный!E27+'[1]регулируемые составляющие'!$C$11+'[1]регулируемые составляющие'!$C$9+'[1]регулируемые составляющие'!$C$14</f>
        <v>1832.09</v>
      </c>
      <c r="F229" s="59">
        <f ca="1">[1]расчетный!F27+'[1]регулируемые составляющие'!$C$11+'[1]регулируемые составляющие'!$C$9+'[1]регулируемые составляющие'!$C$14</f>
        <v>1877.2199999999998</v>
      </c>
      <c r="G229" s="59">
        <f ca="1">[1]расчетный!G27+'[1]регулируемые составляющие'!$C$11+'[1]регулируемые составляющие'!$C$9+'[1]регулируемые составляющие'!$C$14</f>
        <v>1936.83</v>
      </c>
      <c r="H229" s="59">
        <f ca="1">[1]расчетный!H27+'[1]регулируемые составляющие'!$C$11+'[1]регулируемые составляющие'!$C$9+'[1]регулируемые составляющие'!$C$14</f>
        <v>1932.71</v>
      </c>
      <c r="I229" s="59">
        <f ca="1">[1]расчетный!I27+'[1]регулируемые составляющие'!$C$11+'[1]регулируемые составляющие'!$C$9+'[1]регулируемые составляющие'!$C$14</f>
        <v>2040.4899999999998</v>
      </c>
      <c r="J229" s="59">
        <f ca="1">[1]расчетный!J27+'[1]регулируемые составляющие'!$C$11+'[1]регулируемые составляющие'!$C$9+'[1]регулируемые составляющие'!$C$14</f>
        <v>2363.9</v>
      </c>
      <c r="K229" s="59">
        <f ca="1">[1]расчетный!K27+'[1]регулируемые составляющие'!$C$11+'[1]регулируемые составляющие'!$C$9+'[1]регулируемые составляющие'!$C$14</f>
        <v>2476.94</v>
      </c>
      <c r="L229" s="59">
        <f ca="1">[1]расчетный!L27+'[1]регулируемые составляющие'!$C$11+'[1]регулируемые составляющие'!$C$9+'[1]регулируемые составляющие'!$C$14</f>
        <v>2506.9</v>
      </c>
      <c r="M229" s="59">
        <f ca="1">[1]расчетный!M27+'[1]регулируемые составляющие'!$C$11+'[1]регулируемые составляющие'!$C$9+'[1]регулируемые составляющие'!$C$14</f>
        <v>2506.08</v>
      </c>
      <c r="N229" s="59">
        <f ca="1">[1]расчетный!N27+'[1]регулируемые составляющие'!$C$11+'[1]регулируемые составляющие'!$C$9+'[1]регулируемые составляющие'!$C$14</f>
        <v>2511.48</v>
      </c>
      <c r="O229" s="59">
        <f ca="1">[1]расчетный!O27+'[1]регулируемые составляющие'!$C$11+'[1]регулируемые составляющие'!$C$9+'[1]регулируемые составляющие'!$C$14</f>
        <v>2511.09</v>
      </c>
      <c r="P229" s="59">
        <f ca="1">[1]расчетный!P27+'[1]регулируемые составляющие'!$C$11+'[1]регулируемые составляющие'!$C$9+'[1]регулируемые составляющие'!$C$14</f>
        <v>2513.69</v>
      </c>
      <c r="Q229" s="59">
        <f ca="1">[1]расчетный!Q27+'[1]регулируемые составляющие'!$C$11+'[1]регулируемые составляющие'!$C$9+'[1]регулируемые составляющие'!$C$14</f>
        <v>2507.42</v>
      </c>
      <c r="R229" s="59">
        <f ca="1">[1]расчетный!R27+'[1]регулируемые составляющие'!$C$11+'[1]регулируемые составляющие'!$C$9+'[1]регулируемые составляющие'!$C$14</f>
        <v>2503.4699999999998</v>
      </c>
      <c r="S229" s="59">
        <f ca="1">[1]расчетный!S27+'[1]регулируемые составляющие'!$C$11+'[1]регулируемые составляющие'!$C$9+'[1]регулируемые составляющие'!$C$14</f>
        <v>2560.5099999999998</v>
      </c>
      <c r="T229" s="59">
        <f ca="1">[1]расчетный!T27+'[1]регулируемые составляющие'!$C$11+'[1]регулируемые составляющие'!$C$9+'[1]регулируемые составляющие'!$C$14</f>
        <v>2601.35</v>
      </c>
      <c r="U229" s="59">
        <f ca="1">[1]расчетный!U27+'[1]регулируемые составляющие'!$C$11+'[1]регулируемые составляющие'!$C$9+'[1]регулируемые составляющие'!$C$14</f>
        <v>2564.12</v>
      </c>
      <c r="V229" s="59">
        <f ca="1">[1]расчетный!V27+'[1]регулируемые составляющие'!$C$11+'[1]регулируемые составляющие'!$C$9+'[1]регулируемые составляющие'!$C$14</f>
        <v>2545.92</v>
      </c>
      <c r="W229" s="59">
        <f ca="1">[1]расчетный!W27+'[1]регулируемые составляющие'!$C$11+'[1]регулируемые составляющие'!$C$9+'[1]регулируемые составляющие'!$C$14</f>
        <v>2515.9299999999998</v>
      </c>
      <c r="X229" s="59">
        <f ca="1">[1]расчетный!X27+'[1]регулируемые составляющие'!$C$11+'[1]регулируемые составляющие'!$C$9+'[1]регулируемые составляющие'!$C$14</f>
        <v>2368.6999999999998</v>
      </c>
      <c r="Y229" s="59">
        <f ca="1">[1]расчетный!Y27+'[1]регулируемые составляющие'!$C$11+'[1]регулируемые составляющие'!$C$9+'[1]регулируемые составляющие'!$C$14</f>
        <v>2163.44</v>
      </c>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row>
    <row r="230" spans="1:75" ht="12" x14ac:dyDescent="0.2">
      <c r="A230" s="58">
        <v>9</v>
      </c>
      <c r="B230" s="59">
        <f ca="1">[1]расчетный!B28+'[1]регулируемые составляющие'!$C$11+'[1]регулируемые составляющие'!$C$9+'[1]регулируемые составляющие'!$C$14</f>
        <v>2050.1799999999998</v>
      </c>
      <c r="C230" s="59">
        <f ca="1">[1]расчетный!C28+'[1]регулируемые составляющие'!$C$11+'[1]регулируемые составляющие'!$C$9+'[1]регулируемые составляющие'!$C$14</f>
        <v>1964.9</v>
      </c>
      <c r="D230" s="59">
        <f ca="1">[1]расчетный!D28+'[1]регулируемые составляющие'!$C$11+'[1]регулируемые составляющие'!$C$9+'[1]регулируемые составляющие'!$C$14</f>
        <v>1897.21</v>
      </c>
      <c r="E230" s="59">
        <f ca="1">[1]расчетный!E28+'[1]регулируемые составляющие'!$C$11+'[1]регулируемые составляющие'!$C$9+'[1]регулируемые составляющие'!$C$14</f>
        <v>1872.84</v>
      </c>
      <c r="F230" s="59">
        <f ca="1">[1]расчетный!F28+'[1]регулируемые составляющие'!$C$11+'[1]регулируемые составляющие'!$C$9+'[1]регулируемые составляющие'!$C$14</f>
        <v>1925.2999999999997</v>
      </c>
      <c r="G230" s="59">
        <f ca="1">[1]расчетный!G28+'[1]регулируемые составляющие'!$C$11+'[1]регулируемые составляющие'!$C$9+'[1]регулируемые составляющие'!$C$14</f>
        <v>2132.9</v>
      </c>
      <c r="H230" s="59">
        <f ca="1">[1]расчетный!H28+'[1]регулируемые составляющие'!$C$11+'[1]регулируемые составляющие'!$C$9+'[1]регулируемые составляющие'!$C$14</f>
        <v>2274.5</v>
      </c>
      <c r="I230" s="59">
        <f ca="1">[1]расчетный!I28+'[1]регулируемые составляющие'!$C$11+'[1]регулируемые составляющие'!$C$9+'[1]регулируемые составляющие'!$C$14</f>
        <v>2507.1799999999998</v>
      </c>
      <c r="J230" s="59">
        <f ca="1">[1]расчетный!J28+'[1]регулируемые составляющие'!$C$11+'[1]регулируемые составляющие'!$C$9+'[1]регулируемые составляющие'!$C$14</f>
        <v>2593.15</v>
      </c>
      <c r="K230" s="59">
        <f ca="1">[1]расчетный!K28+'[1]регулируемые составляющие'!$C$11+'[1]регулируемые составляющие'!$C$9+'[1]регулируемые составляющие'!$C$14</f>
        <v>2564.41</v>
      </c>
      <c r="L230" s="59">
        <f ca="1">[1]расчетный!L28+'[1]регулируемые составляющие'!$C$11+'[1]регулируемые составляющие'!$C$9+'[1]регулируемые составляющие'!$C$14</f>
        <v>2557.14</v>
      </c>
      <c r="M230" s="59">
        <f ca="1">[1]расчетный!M28+'[1]регулируемые составляющие'!$C$11+'[1]регулируемые составляющие'!$C$9+'[1]регулируемые составляющие'!$C$14</f>
        <v>2566.6799999999998</v>
      </c>
      <c r="N230" s="59">
        <f ca="1">[1]расчетный!N28+'[1]регулируемые составляющие'!$C$11+'[1]регулируемые составляющие'!$C$9+'[1]регулируемые составляющие'!$C$14</f>
        <v>2649.84</v>
      </c>
      <c r="O230" s="59">
        <f ca="1">[1]расчетный!O28+'[1]регулируемые составляющие'!$C$11+'[1]регулируемые составляющие'!$C$9+'[1]регулируемые составляющие'!$C$14</f>
        <v>2667.2799999999997</v>
      </c>
      <c r="P230" s="59">
        <f ca="1">[1]расчетный!P28+'[1]регулируемые составляющие'!$C$11+'[1]регулируемые составляющие'!$C$9+'[1]регулируемые составляющие'!$C$14</f>
        <v>2650.57</v>
      </c>
      <c r="Q230" s="59">
        <f ca="1">[1]расчетный!Q28+'[1]регулируемые составляющие'!$C$11+'[1]регулируемые составляющие'!$C$9+'[1]регулируемые составляющие'!$C$14</f>
        <v>2653.0299999999997</v>
      </c>
      <c r="R230" s="59">
        <f ca="1">[1]расчетный!R28+'[1]регулируемые составляющие'!$C$11+'[1]регулируемые составляющие'!$C$9+'[1]регулируемые составляющие'!$C$14</f>
        <v>2635.24</v>
      </c>
      <c r="S230" s="59">
        <f ca="1">[1]расчетный!S28+'[1]регулируемые составляющие'!$C$11+'[1]регулируемые составляющие'!$C$9+'[1]регулируемые составляющие'!$C$14</f>
        <v>2574.5</v>
      </c>
      <c r="T230" s="59">
        <f ca="1">[1]расчетный!T28+'[1]регулируемые составляющие'!$C$11+'[1]регулируемые составляющие'!$C$9+'[1]регулируемые составляющие'!$C$14</f>
        <v>2580.77</v>
      </c>
      <c r="U230" s="59">
        <f ca="1">[1]расчетный!U28+'[1]регулируемые составляющие'!$C$11+'[1]регулируемые составляющие'!$C$9+'[1]регулируемые составляющие'!$C$14</f>
        <v>2554.5</v>
      </c>
      <c r="V230" s="59">
        <f ca="1">[1]расчетный!V28+'[1]регулируемые составляющие'!$C$11+'[1]регулируемые составляющие'!$C$9+'[1]регулируемые составляющие'!$C$14</f>
        <v>2567.46</v>
      </c>
      <c r="W230" s="59">
        <f ca="1">[1]расчетный!W28+'[1]регулируемые составляющие'!$C$11+'[1]регулируемые составляющие'!$C$9+'[1]регулируемые составляющие'!$C$14</f>
        <v>2531.19</v>
      </c>
      <c r="X230" s="59">
        <f ca="1">[1]расчетный!X28+'[1]регулируемые составляющие'!$C$11+'[1]регулируемые составляющие'!$C$9+'[1]регулируемые составляющие'!$C$14</f>
        <v>2324.63</v>
      </c>
      <c r="Y230" s="59">
        <f ca="1">[1]расчетный!Y28+'[1]регулируемые составляющие'!$C$11+'[1]регулируемые составляющие'!$C$9+'[1]регулируемые составляющие'!$C$14</f>
        <v>2182.3200000000002</v>
      </c>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row>
    <row r="231" spans="1:75" ht="12" x14ac:dyDescent="0.2">
      <c r="A231" s="58">
        <v>10</v>
      </c>
      <c r="B231" s="59">
        <f ca="1">[1]расчетный!B29+'[1]регулируемые составляющие'!$C$11+'[1]регулируемые составляющие'!$C$9+'[1]регулируемые составляющие'!$C$14</f>
        <v>2054.88</v>
      </c>
      <c r="C231" s="59">
        <f ca="1">[1]расчетный!C29+'[1]регулируемые составляющие'!$C$11+'[1]регулируемые составляющие'!$C$9+'[1]регулируемые составляющие'!$C$14</f>
        <v>1983.8400000000001</v>
      </c>
      <c r="D231" s="59">
        <f ca="1">[1]расчетный!D29+'[1]регулируемые составляющие'!$C$11+'[1]регулируемые составляющие'!$C$9+'[1]регулируемые составляющие'!$C$14</f>
        <v>1963.69</v>
      </c>
      <c r="E231" s="59">
        <f ca="1">[1]расчетный!E29+'[1]регулируемые составляющие'!$C$11+'[1]регулируемые составляющие'!$C$9+'[1]регулируемые составляющие'!$C$14</f>
        <v>1957.7999999999997</v>
      </c>
      <c r="F231" s="59">
        <f ca="1">[1]расчетный!F29+'[1]регулируемые составляющие'!$C$11+'[1]регулируемые составляющие'!$C$9+'[1]регулируемые составляющие'!$C$14</f>
        <v>1996.67</v>
      </c>
      <c r="G231" s="59">
        <f ca="1">[1]расчетный!G29+'[1]регулируемые составляющие'!$C$11+'[1]регулируемые составляющие'!$C$9+'[1]регулируемые составляющие'!$C$14</f>
        <v>2163.02</v>
      </c>
      <c r="H231" s="59">
        <f ca="1">[1]расчетный!H29+'[1]регулируемые составляющие'!$C$11+'[1]регулируемые составляющие'!$C$9+'[1]регулируемые составляющие'!$C$14</f>
        <v>2343.19</v>
      </c>
      <c r="I231" s="59">
        <f ca="1">[1]расчетный!I29+'[1]регулируемые составляющие'!$C$11+'[1]регулируемые составляющие'!$C$9+'[1]регулируемые составляющие'!$C$14</f>
        <v>2519.9699999999998</v>
      </c>
      <c r="J231" s="59">
        <f ca="1">[1]расчетный!J29+'[1]регулируемые составляющие'!$C$11+'[1]регулируемые составляющие'!$C$9+'[1]регулируемые составляющие'!$C$14</f>
        <v>2665.73</v>
      </c>
      <c r="K231" s="59">
        <f ca="1">[1]расчетный!K29+'[1]регулируемые составляющие'!$C$11+'[1]регулируемые составляющие'!$C$9+'[1]регулируемые составляющие'!$C$14</f>
        <v>2597.12</v>
      </c>
      <c r="L231" s="59">
        <f ca="1">[1]расчетный!L29+'[1]регулируемые составляющие'!$C$11+'[1]регулируемые составляющие'!$C$9+'[1]регулируемые составляющие'!$C$14</f>
        <v>2572.7799999999997</v>
      </c>
      <c r="M231" s="59">
        <f ca="1">[1]расчетный!M29+'[1]регулируемые составляющие'!$C$11+'[1]регулируемые составляющие'!$C$9+'[1]регулируемые составляющие'!$C$14</f>
        <v>2650.47</v>
      </c>
      <c r="N231" s="59">
        <f ca="1">[1]расчетный!N29+'[1]регулируемые составляющие'!$C$11+'[1]регулируемые составляющие'!$C$9+'[1]регулируемые составляющие'!$C$14</f>
        <v>2714.49</v>
      </c>
      <c r="O231" s="59">
        <f ca="1">[1]расчетный!O29+'[1]регулируемые составляющие'!$C$11+'[1]регулируемые составляющие'!$C$9+'[1]регулируемые составляющие'!$C$14</f>
        <v>2717.63</v>
      </c>
      <c r="P231" s="59">
        <f ca="1">[1]расчетный!P29+'[1]регулируемые составляющие'!$C$11+'[1]регулируемые составляющие'!$C$9+'[1]регулируемые составляющие'!$C$14</f>
        <v>2704.0299999999997</v>
      </c>
      <c r="Q231" s="59">
        <f ca="1">[1]расчетный!Q29+'[1]регулируемые составляющие'!$C$11+'[1]регулируемые составляющие'!$C$9+'[1]регулируемые составляющие'!$C$14</f>
        <v>2712.11</v>
      </c>
      <c r="R231" s="59">
        <f ca="1">[1]расчетный!R29+'[1]регулируемые составляющие'!$C$11+'[1]регулируемые составляющие'!$C$9+'[1]регулируемые составляющие'!$C$14</f>
        <v>2713.04</v>
      </c>
      <c r="S231" s="59">
        <f ca="1">[1]расчетный!S29+'[1]регулируемые составляющие'!$C$11+'[1]регулируемые составляющие'!$C$9+'[1]регулируемые составляющие'!$C$14</f>
        <v>2692.44</v>
      </c>
      <c r="T231" s="59">
        <f ca="1">[1]расчетный!T29+'[1]регулируемые составляющие'!$C$11+'[1]регулируемые составляющие'!$C$9+'[1]регулируемые составляющие'!$C$14</f>
        <v>2615.7999999999997</v>
      </c>
      <c r="U231" s="59">
        <f ca="1">[1]расчетный!U29+'[1]регулируемые составляющие'!$C$11+'[1]регулируемые составляющие'!$C$9+'[1]регулируемые составляющие'!$C$14</f>
        <v>2580.4499999999998</v>
      </c>
      <c r="V231" s="59">
        <f ca="1">[1]расчетный!V29+'[1]регулируемые составляющие'!$C$11+'[1]регулируемые составляющие'!$C$9+'[1]регулируемые составляющие'!$C$14</f>
        <v>2662.95</v>
      </c>
      <c r="W231" s="59">
        <f ca="1">[1]расчетный!W29+'[1]регулируемые составляющие'!$C$11+'[1]регулируемые составляющие'!$C$9+'[1]регулируемые составляющие'!$C$14</f>
        <v>2563.79</v>
      </c>
      <c r="X231" s="59">
        <f ca="1">[1]расчетный!X29+'[1]регулируемые составляющие'!$C$11+'[1]регулируемые составляющие'!$C$9+'[1]регулируемые составляющие'!$C$14</f>
        <v>2469.37</v>
      </c>
      <c r="Y231" s="59">
        <f ca="1">[1]расчетный!Y29+'[1]регулируемые составляющие'!$C$11+'[1]регулируемые составляющие'!$C$9+'[1]регулируемые составляющие'!$C$14</f>
        <v>2187.62</v>
      </c>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row>
    <row r="232" spans="1:75" ht="12" x14ac:dyDescent="0.2">
      <c r="A232" s="58">
        <v>11</v>
      </c>
      <c r="B232" s="59">
        <f ca="1">[1]расчетный!B30+'[1]регулируемые составляющие'!$C$11+'[1]регулируемые составляющие'!$C$9+'[1]регулируемые составляющие'!$C$14</f>
        <v>2048.59</v>
      </c>
      <c r="C232" s="59">
        <f ca="1">[1]расчетный!C30+'[1]регулируемые составляющие'!$C$11+'[1]регулируемые составляющие'!$C$9+'[1]регулируемые составляющие'!$C$14</f>
        <v>1970.37</v>
      </c>
      <c r="D232" s="59">
        <f ca="1">[1]расчетный!D30+'[1]регулируемые составляющие'!$C$11+'[1]регулируемые составляющие'!$C$9+'[1]регулируемые составляющие'!$C$14</f>
        <v>1949.4</v>
      </c>
      <c r="E232" s="59">
        <f ca="1">[1]расчетный!E30+'[1]регулируемые составляющие'!$C$11+'[1]регулируемые составляющие'!$C$9+'[1]регулируемые составляющие'!$C$14</f>
        <v>1953.6100000000001</v>
      </c>
      <c r="F232" s="59">
        <f ca="1">[1]расчетный!F30+'[1]регулируемые составляющие'!$C$11+'[1]регулируемые составляющие'!$C$9+'[1]регулируемые составляющие'!$C$14</f>
        <v>1999.5</v>
      </c>
      <c r="G232" s="59">
        <f ca="1">[1]расчетный!G30+'[1]регулируемые составляющие'!$C$11+'[1]регулируемые составляющие'!$C$9+'[1]регулируемые составляющие'!$C$14</f>
        <v>2151.87</v>
      </c>
      <c r="H232" s="59">
        <f ca="1">[1]расчетный!H30+'[1]регулируемые составляющие'!$C$11+'[1]регулируемые составляющие'!$C$9+'[1]регулируемые составляющие'!$C$14</f>
        <v>2288.35</v>
      </c>
      <c r="I232" s="59">
        <f ca="1">[1]расчетный!I30+'[1]регулируемые составляющие'!$C$11+'[1]регулируемые составляющие'!$C$9+'[1]регулируемые составляющие'!$C$14</f>
        <v>2584.88</v>
      </c>
      <c r="J232" s="59">
        <f ca="1">[1]расчетный!J30+'[1]регулируемые составляющие'!$C$11+'[1]регулируемые составляющие'!$C$9+'[1]регулируемые составляющие'!$C$14</f>
        <v>2646.0099999999998</v>
      </c>
      <c r="K232" s="59">
        <f ca="1">[1]расчетный!K30+'[1]регулируемые составляющие'!$C$11+'[1]регулируемые составляющие'!$C$9+'[1]регулируемые составляющие'!$C$14</f>
        <v>2466.3200000000002</v>
      </c>
      <c r="L232" s="59">
        <f ca="1">[1]расчетный!L30+'[1]регулируемые составляющие'!$C$11+'[1]регулируемые составляющие'!$C$9+'[1]регулируемые составляющие'!$C$14</f>
        <v>2568.75</v>
      </c>
      <c r="M232" s="59">
        <f ca="1">[1]расчетный!M30+'[1]регулируемые составляющие'!$C$11+'[1]регулируемые составляющие'!$C$9+'[1]регулируемые составляющие'!$C$14</f>
        <v>2818.57</v>
      </c>
      <c r="N232" s="59">
        <f ca="1">[1]расчетный!N30+'[1]регулируемые составляющие'!$C$11+'[1]регулируемые составляющие'!$C$9+'[1]регулируемые составляющие'!$C$14</f>
        <v>2760.46</v>
      </c>
      <c r="O232" s="59">
        <f ca="1">[1]расчетный!O30+'[1]регулируемые составляющие'!$C$11+'[1]регулируемые составляющие'!$C$9+'[1]регулируемые составляющие'!$C$14</f>
        <v>2662.95</v>
      </c>
      <c r="P232" s="59">
        <f ca="1">[1]расчетный!P30+'[1]регулируемые составляющие'!$C$11+'[1]регулируемые составляющие'!$C$9+'[1]регулируемые составляющие'!$C$14</f>
        <v>2677.45</v>
      </c>
      <c r="Q232" s="59">
        <f ca="1">[1]расчетный!Q30+'[1]регулируемые составляющие'!$C$11+'[1]регулируемые составляющие'!$C$9+'[1]регулируемые составляющие'!$C$14</f>
        <v>2625.41</v>
      </c>
      <c r="R232" s="59">
        <f ca="1">[1]расчетный!R30+'[1]регулируемые составляющие'!$C$11+'[1]регулируемые составляющие'!$C$9+'[1]регулируемые составляющие'!$C$14</f>
        <v>2642.58</v>
      </c>
      <c r="S232" s="59">
        <f ca="1">[1]расчетный!S30+'[1]регулируемые составляющие'!$C$11+'[1]регулируемые составляющие'!$C$9+'[1]регулируемые составляющие'!$C$14</f>
        <v>2439.64</v>
      </c>
      <c r="T232" s="59">
        <f ca="1">[1]расчетный!T30+'[1]регулируемые составляющие'!$C$11+'[1]регулируемые составляющие'!$C$9+'[1]регулируемые составляющие'!$C$14</f>
        <v>2422.4499999999998</v>
      </c>
      <c r="U232" s="59">
        <f ca="1">[1]расчетный!U30+'[1]регулируемые составляющие'!$C$11+'[1]регулируемые составляющие'!$C$9+'[1]регулируемые составляющие'!$C$14</f>
        <v>2449.92</v>
      </c>
      <c r="V232" s="59">
        <f ca="1">[1]расчетный!V30+'[1]регулируемые составляющие'!$C$11+'[1]регулируемые составляющие'!$C$9+'[1]регулируемые составляющие'!$C$14</f>
        <v>2588.62</v>
      </c>
      <c r="W232" s="59">
        <f ca="1">[1]расчетный!W30+'[1]регулируемые составляющие'!$C$11+'[1]регулируемые составляющие'!$C$9+'[1]регулируемые составляющие'!$C$14</f>
        <v>2456.52</v>
      </c>
      <c r="X232" s="59">
        <f ca="1">[1]расчетный!X30+'[1]регулируемые составляющие'!$C$11+'[1]регулируемые составляющие'!$C$9+'[1]регулируемые составляющие'!$C$14</f>
        <v>2409.7399999999998</v>
      </c>
      <c r="Y232" s="59">
        <f ca="1">[1]расчетный!Y30+'[1]регулируемые составляющие'!$C$11+'[1]регулируемые составляющие'!$C$9+'[1]регулируемые составляющие'!$C$14</f>
        <v>2121.09</v>
      </c>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row>
    <row r="233" spans="1:75" ht="12" x14ac:dyDescent="0.2">
      <c r="A233" s="58">
        <v>12</v>
      </c>
      <c r="B233" s="59">
        <f ca="1">[1]расчетный!B31+'[1]регулируемые составляющие'!$C$11+'[1]регулируемые составляющие'!$C$9+'[1]регулируемые составляющие'!$C$14</f>
        <v>1967.1</v>
      </c>
      <c r="C233" s="59">
        <f ca="1">[1]расчетный!C31+'[1]регулируемые составляющие'!$C$11+'[1]регулируемые составляющие'!$C$9+'[1]регулируемые составляющие'!$C$14</f>
        <v>1901.12</v>
      </c>
      <c r="D233" s="59">
        <f ca="1">[1]расчетный!D31+'[1]регулируемые составляющие'!$C$11+'[1]регулируемые составляющие'!$C$9+'[1]регулируемые составляющие'!$C$14</f>
        <v>1851.4299999999998</v>
      </c>
      <c r="E233" s="59">
        <f ca="1">[1]расчетный!E31+'[1]регулируемые составляющие'!$C$11+'[1]регулируемые составляющие'!$C$9+'[1]регулируемые составляющие'!$C$14</f>
        <v>1859.04</v>
      </c>
      <c r="F233" s="59">
        <f ca="1">[1]расчетный!F31+'[1]регулируемые составляющие'!$C$11+'[1]регулируемые составляющие'!$C$9+'[1]регулируемые составляющие'!$C$14</f>
        <v>1979.48</v>
      </c>
      <c r="G233" s="59">
        <f ca="1">[1]расчетный!G31+'[1]регулируемые составляющие'!$C$11+'[1]регулируемые составляющие'!$C$9+'[1]регулируемые составляющие'!$C$14</f>
        <v>2072.09</v>
      </c>
      <c r="H233" s="59">
        <f ca="1">[1]расчетный!H31+'[1]регулируемые составляющие'!$C$11+'[1]регулируемые составляющие'!$C$9+'[1]регулируемые составляющие'!$C$14</f>
        <v>2305.17</v>
      </c>
      <c r="I233" s="59">
        <f ca="1">[1]расчетный!I31+'[1]регулируемые составляющие'!$C$11+'[1]регулируемые составляющие'!$C$9+'[1]регулируемые составляющие'!$C$14</f>
        <v>2546.7399999999998</v>
      </c>
      <c r="J233" s="59">
        <f ca="1">[1]расчетный!J31+'[1]регулируемые составляющие'!$C$11+'[1]регулируемые составляющие'!$C$9+'[1]регулируемые составляющие'!$C$14</f>
        <v>2655.45</v>
      </c>
      <c r="K233" s="59">
        <f ca="1">[1]расчетный!K31+'[1]регулируемые составляющие'!$C$11+'[1]регулируемые составляющие'!$C$9+'[1]регулируемые составляющие'!$C$14</f>
        <v>2702.7999999999997</v>
      </c>
      <c r="L233" s="59">
        <f ca="1">[1]расчетный!L31+'[1]регулируемые составляющие'!$C$11+'[1]регулируемые составляющие'!$C$9+'[1]регулируемые составляющие'!$C$14</f>
        <v>2708.93</v>
      </c>
      <c r="M233" s="59">
        <f ca="1">[1]расчетный!M31+'[1]регулируемые составляющие'!$C$11+'[1]регулируемые составляющие'!$C$9+'[1]регулируемые составляющие'!$C$14</f>
        <v>2683.12</v>
      </c>
      <c r="N233" s="59">
        <f ca="1">[1]расчетный!N31+'[1]регулируемые составляющие'!$C$11+'[1]регулируемые составляющие'!$C$9+'[1]регулируемые составляющие'!$C$14</f>
        <v>2726.85</v>
      </c>
      <c r="O233" s="59">
        <f ca="1">[1]расчетный!O31+'[1]регулируемые составляющие'!$C$11+'[1]регулируемые составляющие'!$C$9+'[1]регулируемые составляющие'!$C$14</f>
        <v>2734.48</v>
      </c>
      <c r="P233" s="59">
        <f ca="1">[1]расчетный!P31+'[1]регулируемые составляющие'!$C$11+'[1]регулируемые составляющие'!$C$9+'[1]регулируемые составляющие'!$C$14</f>
        <v>2725.34</v>
      </c>
      <c r="Q233" s="59">
        <f ca="1">[1]расчетный!Q31+'[1]регулируемые составляющие'!$C$11+'[1]регулируемые составляющие'!$C$9+'[1]регулируемые составляющие'!$C$14</f>
        <v>2723.6</v>
      </c>
      <c r="R233" s="59">
        <f ca="1">[1]расчетный!R31+'[1]регулируемые составляющие'!$C$11+'[1]регулируемые составляющие'!$C$9+'[1]регулируемые составляющие'!$C$14</f>
        <v>2702.77</v>
      </c>
      <c r="S233" s="59">
        <f ca="1">[1]расчетный!S31+'[1]регулируемые составляющие'!$C$11+'[1]регулируемые составляющие'!$C$9+'[1]регулируемые составляющие'!$C$14</f>
        <v>2713.46</v>
      </c>
      <c r="T233" s="59">
        <f ca="1">[1]расчетный!T31+'[1]регулируемые составляющие'!$C$11+'[1]регулируемые составляющие'!$C$9+'[1]регулируемые составляющие'!$C$14</f>
        <v>2702.87</v>
      </c>
      <c r="U233" s="59">
        <f ca="1">[1]расчетный!U31+'[1]регулируемые составляющие'!$C$11+'[1]регулируемые составляющие'!$C$9+'[1]регулируемые составляющие'!$C$14</f>
        <v>2583.9499999999998</v>
      </c>
      <c r="V233" s="59">
        <f ca="1">[1]расчетный!V31+'[1]регулируемые составляющие'!$C$11+'[1]регулируемые составляющие'!$C$9+'[1]регулируемые составляющие'!$C$14</f>
        <v>2640.63</v>
      </c>
      <c r="W233" s="59">
        <f ca="1">[1]расчетный!W31+'[1]регулируемые составляющие'!$C$11+'[1]регулируемые составляющие'!$C$9+'[1]регулируемые составляющие'!$C$14</f>
        <v>2537.77</v>
      </c>
      <c r="X233" s="59">
        <f ca="1">[1]расчетный!X31+'[1]регулируемые составляющие'!$C$11+'[1]регулируемые составляющие'!$C$9+'[1]регулируемые составляющие'!$C$14</f>
        <v>2452.61</v>
      </c>
      <c r="Y233" s="59">
        <f ca="1">[1]расчетный!Y31+'[1]регулируемые составляющие'!$C$11+'[1]регулируемые составляющие'!$C$9+'[1]регулируемые составляющие'!$C$14</f>
        <v>2107.5700000000002</v>
      </c>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row>
    <row r="234" spans="1:75" ht="12" x14ac:dyDescent="0.2">
      <c r="A234" s="58">
        <v>13</v>
      </c>
      <c r="B234" s="59">
        <f ca="1">[1]расчетный!B32+'[1]регулируемые составляющие'!$C$11+'[1]регулируемые составляющие'!$C$9+'[1]регулируемые составляющие'!$C$14</f>
        <v>1980.0099999999998</v>
      </c>
      <c r="C234" s="59">
        <f ca="1">[1]расчетный!C32+'[1]регулируемые составляющие'!$C$11+'[1]регулируемые составляющие'!$C$9+'[1]регулируемые составляющие'!$C$14</f>
        <v>1912.59</v>
      </c>
      <c r="D234" s="59">
        <f ca="1">[1]расчетный!D32+'[1]регулируемые составляющие'!$C$11+'[1]регулируемые составляющие'!$C$9+'[1]регулируемые составляющие'!$C$14</f>
        <v>1886.03</v>
      </c>
      <c r="E234" s="59">
        <f ca="1">[1]расчетный!E32+'[1]регулируемые составляющие'!$C$11+'[1]регулируемые составляющие'!$C$9+'[1]регулируемые составляющие'!$C$14</f>
        <v>1882.17</v>
      </c>
      <c r="F234" s="59">
        <f ca="1">[1]расчетный!F32+'[1]регулируемые составляющие'!$C$11+'[1]регулируемые составляющие'!$C$9+'[1]регулируемые составляющие'!$C$14</f>
        <v>1949.52</v>
      </c>
      <c r="G234" s="59">
        <f ca="1">[1]расчетный!G32+'[1]регулируемые составляющие'!$C$11+'[1]регулируемые составляющие'!$C$9+'[1]регулируемые составляющие'!$C$14</f>
        <v>2078.86</v>
      </c>
      <c r="H234" s="59">
        <f ca="1">[1]расчетный!H32+'[1]регулируемые составляющие'!$C$11+'[1]регулируемые составляющие'!$C$9+'[1]регулируемые составляющие'!$C$14</f>
        <v>2335.9899999999998</v>
      </c>
      <c r="I234" s="59">
        <f ca="1">[1]расчетный!I32+'[1]регулируемые составляющие'!$C$11+'[1]регулируемые составляющие'!$C$9+'[1]регулируемые составляющие'!$C$14</f>
        <v>2537.7399999999998</v>
      </c>
      <c r="J234" s="59">
        <f ca="1">[1]расчетный!J32+'[1]регулируемые составляющие'!$C$11+'[1]регулируемые составляющие'!$C$9+'[1]регулируемые составляющие'!$C$14</f>
        <v>2740.5</v>
      </c>
      <c r="K234" s="59">
        <f ca="1">[1]расчетный!K32+'[1]регулируемые составляющие'!$C$11+'[1]регулируемые составляющие'!$C$9+'[1]регулируемые составляющие'!$C$14</f>
        <v>2622.37</v>
      </c>
      <c r="L234" s="59">
        <f ca="1">[1]расчетный!L32+'[1]регулируемые составляющие'!$C$11+'[1]регулируемые составляющие'!$C$9+'[1]регулируемые составляющие'!$C$14</f>
        <v>2599.59</v>
      </c>
      <c r="M234" s="59">
        <f ca="1">[1]расчетный!M32+'[1]регулируемые составляющие'!$C$11+'[1]регулируемые составляющие'!$C$9+'[1]регулируемые составляющие'!$C$14</f>
        <v>2746.25</v>
      </c>
      <c r="N234" s="59">
        <f ca="1">[1]расчетный!N32+'[1]регулируемые составляющие'!$C$11+'[1]регулируемые составляющие'!$C$9+'[1]регулируемые составляющие'!$C$14</f>
        <v>2743.63</v>
      </c>
      <c r="O234" s="59">
        <f ca="1">[1]расчетный!O32+'[1]регулируемые составляющие'!$C$11+'[1]регулируемые составляющие'!$C$9+'[1]регулируемые составляющие'!$C$14</f>
        <v>2760.25</v>
      </c>
      <c r="P234" s="59">
        <f ca="1">[1]расчетный!P32+'[1]регулируемые составляющие'!$C$11+'[1]регулируемые составляющие'!$C$9+'[1]регулируемые составляющие'!$C$14</f>
        <v>2768.81</v>
      </c>
      <c r="Q234" s="59">
        <f ca="1">[1]расчетный!Q32+'[1]регулируемые составляющие'!$C$11+'[1]регулируемые составляющие'!$C$9+'[1]регулируемые составляющие'!$C$14</f>
        <v>2769.49</v>
      </c>
      <c r="R234" s="59">
        <f ca="1">[1]расчетный!R32+'[1]регулируемые составляющие'!$C$11+'[1]регулируемые составляющие'!$C$9+'[1]регулируемые составляющие'!$C$14</f>
        <v>2792.45</v>
      </c>
      <c r="S234" s="59">
        <f ca="1">[1]расчетный!S32+'[1]регулируемые составляющие'!$C$11+'[1]регулируемые составляющие'!$C$9+'[1]регулируемые составляющие'!$C$14</f>
        <v>2622.42</v>
      </c>
      <c r="T234" s="59">
        <f ca="1">[1]расчетный!T32+'[1]регулируемые составляющие'!$C$11+'[1]регулируемые составляющие'!$C$9+'[1]регулируемые составляющие'!$C$14</f>
        <v>2593.7999999999997</v>
      </c>
      <c r="U234" s="59">
        <f ca="1">[1]расчетный!U32+'[1]регулируемые составляющие'!$C$11+'[1]регулируемые составляющие'!$C$9+'[1]регулируемые составляющие'!$C$14</f>
        <v>2609.6799999999998</v>
      </c>
      <c r="V234" s="59">
        <f ca="1">[1]расчетный!V32+'[1]регулируемые составляющие'!$C$11+'[1]регулируемые составляющие'!$C$9+'[1]регулируемые составляющие'!$C$14</f>
        <v>2780.08</v>
      </c>
      <c r="W234" s="59">
        <f ca="1">[1]расчетный!W32+'[1]регулируемые составляющие'!$C$11+'[1]регулируемые составляющие'!$C$9+'[1]регулируемые составляющие'!$C$14</f>
        <v>2765.42</v>
      </c>
      <c r="X234" s="59">
        <f ca="1">[1]расчетный!X32+'[1]регулируемые составляющие'!$C$11+'[1]регулируемые составляющие'!$C$9+'[1]регулируемые составляющие'!$C$14</f>
        <v>2494.19</v>
      </c>
      <c r="Y234" s="59">
        <f ca="1">[1]расчетный!Y32+'[1]регулируемые составляющие'!$C$11+'[1]регулируемые составляющие'!$C$9+'[1]регулируемые составляющие'!$C$14</f>
        <v>2358.1799999999998</v>
      </c>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row>
    <row r="235" spans="1:75" ht="12" x14ac:dyDescent="0.2">
      <c r="A235" s="58">
        <v>14</v>
      </c>
      <c r="B235" s="59">
        <f ca="1">[1]расчетный!B33+'[1]регулируемые составляющие'!$C$11+'[1]регулируемые составляющие'!$C$9+'[1]регулируемые составляющие'!$C$14</f>
        <v>2116</v>
      </c>
      <c r="C235" s="59">
        <f ca="1">[1]расчетный!C33+'[1]регулируемые составляющие'!$C$11+'[1]регулируемые составляющие'!$C$9+'[1]регулируемые составляющие'!$C$14</f>
        <v>2029.98</v>
      </c>
      <c r="D235" s="59">
        <f ca="1">[1]расчетный!D33+'[1]регулируемые составляющие'!$C$11+'[1]регулируемые составляющие'!$C$9+'[1]регулируемые составляющие'!$C$14</f>
        <v>2010.2399999999998</v>
      </c>
      <c r="E235" s="59">
        <f ca="1">[1]расчетный!E33+'[1]регулируемые составляющие'!$C$11+'[1]регулируемые составляющие'!$C$9+'[1]регулируемые составляющие'!$C$14</f>
        <v>2016.92</v>
      </c>
      <c r="F235" s="59">
        <f ca="1">[1]расчетный!F33+'[1]регулируемые составляющие'!$C$11+'[1]регулируемые составляющие'!$C$9+'[1]регулируемые составляющие'!$C$14</f>
        <v>2029.3400000000001</v>
      </c>
      <c r="G235" s="59">
        <f ca="1">[1]расчетный!G33+'[1]регулируемые составляющие'!$C$11+'[1]регулируемые составляющие'!$C$9+'[1]регулируемые составляющие'!$C$14</f>
        <v>2090.4299999999998</v>
      </c>
      <c r="H235" s="59">
        <f ca="1">[1]расчетный!H33+'[1]регулируемые составляющие'!$C$11+'[1]регулируемые составляющие'!$C$9+'[1]регулируемые составляющие'!$C$14</f>
        <v>2206.13</v>
      </c>
      <c r="I235" s="59">
        <f ca="1">[1]расчетный!I33+'[1]регулируемые составляющие'!$C$11+'[1]регулируемые составляющие'!$C$9+'[1]регулируемые составляющие'!$C$14</f>
        <v>2463.21</v>
      </c>
      <c r="J235" s="59">
        <f ca="1">[1]расчетный!J33+'[1]регулируемые составляющие'!$C$11+'[1]регулируемые составляющие'!$C$9+'[1]регулируемые составляющие'!$C$14</f>
        <v>2605.98</v>
      </c>
      <c r="K235" s="59">
        <f ca="1">[1]расчетный!K33+'[1]регулируемые составляющие'!$C$11+'[1]регулируемые составляющие'!$C$9+'[1]регулируемые составляющие'!$C$14</f>
        <v>2759.88</v>
      </c>
      <c r="L235" s="59">
        <f ca="1">[1]расчетный!L33+'[1]регулируемые составляющие'!$C$11+'[1]регулируемые составляющие'!$C$9+'[1]регулируемые составляющие'!$C$14</f>
        <v>2811.17</v>
      </c>
      <c r="M235" s="59">
        <f ca="1">[1]расчетный!M33+'[1]регулируемые составляющие'!$C$11+'[1]регулируемые составляющие'!$C$9+'[1]регулируемые составляющие'!$C$14</f>
        <v>2818.17</v>
      </c>
      <c r="N235" s="59">
        <f ca="1">[1]расчетный!N33+'[1]регулируемые составляющие'!$C$11+'[1]регулируемые составляющие'!$C$9+'[1]регулируемые составляющие'!$C$14</f>
        <v>2808.7</v>
      </c>
      <c r="O235" s="59">
        <f ca="1">[1]расчетный!O33+'[1]регулируемые составляющие'!$C$11+'[1]регулируемые составляющие'!$C$9+'[1]регулируемые составляющие'!$C$14</f>
        <v>2787.2599999999998</v>
      </c>
      <c r="P235" s="59">
        <f ca="1">[1]расчетный!P33+'[1]регулируемые составляющие'!$C$11+'[1]регулируемые составляющие'!$C$9+'[1]регулируемые составляющие'!$C$14</f>
        <v>2734.52</v>
      </c>
      <c r="Q235" s="59">
        <f ca="1">[1]расчетный!Q33+'[1]регулируемые составляющие'!$C$11+'[1]регулируемые составляющие'!$C$9+'[1]регулируемые составляющие'!$C$14</f>
        <v>2698.38</v>
      </c>
      <c r="R235" s="59">
        <f ca="1">[1]расчетный!R33+'[1]регулируемые составляющие'!$C$11+'[1]регулируемые составляющие'!$C$9+'[1]регулируемые составляющие'!$C$14</f>
        <v>2731.86</v>
      </c>
      <c r="S235" s="59">
        <f ca="1">[1]расчетный!S33+'[1]регулируемые составляющие'!$C$11+'[1]регулируемые составляющие'!$C$9+'[1]регулируемые составляющие'!$C$14</f>
        <v>2729.32</v>
      </c>
      <c r="T235" s="59">
        <f ca="1">[1]расчетный!T33+'[1]регулируемые составляющие'!$C$11+'[1]регулируемые составляющие'!$C$9+'[1]регулируемые составляющие'!$C$14</f>
        <v>2753.38</v>
      </c>
      <c r="U235" s="59">
        <f ca="1">[1]расчетный!U33+'[1]регулируемые составляющие'!$C$11+'[1]регулируемые составляющие'!$C$9+'[1]регулируемые составляющие'!$C$14</f>
        <v>2694.24</v>
      </c>
      <c r="V235" s="59">
        <f ca="1">[1]расчетный!V33+'[1]регулируемые составляющие'!$C$11+'[1]регулируемые составляющие'!$C$9+'[1]регулируемые составляющие'!$C$14</f>
        <v>2656.47</v>
      </c>
      <c r="W235" s="59">
        <f ca="1">[1]расчетный!W33+'[1]регулируемые составляющие'!$C$11+'[1]регулируемые составляющие'!$C$9+'[1]регулируемые составляющие'!$C$14</f>
        <v>2654.47</v>
      </c>
      <c r="X235" s="59">
        <f ca="1">[1]расчетный!X33+'[1]регулируемые составляющие'!$C$11+'[1]регулируемые составляющие'!$C$9+'[1]регулируемые составляющие'!$C$14</f>
        <v>2479.54</v>
      </c>
      <c r="Y235" s="59">
        <f ca="1">[1]расчетный!Y33+'[1]регулируемые составляющие'!$C$11+'[1]регулируемые составляющие'!$C$9+'[1]регулируемые составляющие'!$C$14</f>
        <v>2212.19</v>
      </c>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row>
    <row r="236" spans="1:75" ht="12" x14ac:dyDescent="0.2">
      <c r="A236" s="58">
        <v>15</v>
      </c>
      <c r="B236" s="59">
        <f ca="1">[1]расчетный!B34+'[1]регулируемые составляющие'!$C$11+'[1]регулируемые составляющие'!$C$9+'[1]регулируемые составляющие'!$C$14</f>
        <v>2133.62</v>
      </c>
      <c r="C236" s="59">
        <f ca="1">[1]расчетный!C34+'[1]регулируемые составляющие'!$C$11+'[1]регулируемые составляющие'!$C$9+'[1]регулируемые составляющие'!$C$14</f>
        <v>2035.19</v>
      </c>
      <c r="D236" s="59">
        <f ca="1">[1]расчетный!D34+'[1]регулируемые составляющие'!$C$11+'[1]регулируемые составляющие'!$C$9+'[1]регулируемые составляющие'!$C$14</f>
        <v>2001.8899999999999</v>
      </c>
      <c r="E236" s="59">
        <f ca="1">[1]расчетный!E34+'[1]регулируемые составляющие'!$C$11+'[1]регулируемые составляющие'!$C$9+'[1]регулируемые составляющие'!$C$14</f>
        <v>1987.1599999999999</v>
      </c>
      <c r="F236" s="59">
        <f ca="1">[1]расчетный!F34+'[1]регулируемые составляющие'!$C$11+'[1]регулируемые составляющие'!$C$9+'[1]регулируемые составляющие'!$C$14</f>
        <v>2003.46</v>
      </c>
      <c r="G236" s="59">
        <f ca="1">[1]расчетный!G34+'[1]регулируемые составляющие'!$C$11+'[1]регулируемые составляющие'!$C$9+'[1]регулируемые составляющие'!$C$14</f>
        <v>2036.21</v>
      </c>
      <c r="H236" s="59">
        <f ca="1">[1]расчетный!H34+'[1]регулируемые составляющие'!$C$11+'[1]регулируемые составляющие'!$C$9+'[1]регулируемые составляющие'!$C$14</f>
        <v>2021.23</v>
      </c>
      <c r="I236" s="59">
        <f ca="1">[1]расчетный!I34+'[1]регулируемые составляющие'!$C$11+'[1]регулируемые составляющие'!$C$9+'[1]регулируемые составляющие'!$C$14</f>
        <v>2104.65</v>
      </c>
      <c r="J236" s="59">
        <f ca="1">[1]расчетный!J34+'[1]регулируемые составляющие'!$C$11+'[1]регулируемые составляющие'!$C$9+'[1]регулируемые составляющие'!$C$14</f>
        <v>2472.54</v>
      </c>
      <c r="K236" s="59">
        <f ca="1">[1]расчетный!K34+'[1]регулируемые составляющие'!$C$11+'[1]регулируемые составляющие'!$C$9+'[1]регулируемые составляющие'!$C$14</f>
        <v>2581.9</v>
      </c>
      <c r="L236" s="59">
        <f ca="1">[1]расчетный!L34+'[1]регулируемые составляющие'!$C$11+'[1]регулируемые составляющие'!$C$9+'[1]регулируемые составляющие'!$C$14</f>
        <v>2625.48</v>
      </c>
      <c r="M236" s="59">
        <f ca="1">[1]расчетный!M34+'[1]регулируемые составляющие'!$C$11+'[1]регулируемые составляющие'!$C$9+'[1]регулируемые составляющие'!$C$14</f>
        <v>2639.2599999999998</v>
      </c>
      <c r="N236" s="59">
        <f ca="1">[1]расчетный!N34+'[1]регулируемые составляющие'!$C$11+'[1]регулируемые составляющие'!$C$9+'[1]регулируемые составляющие'!$C$14</f>
        <v>2633.5299999999997</v>
      </c>
      <c r="O236" s="59">
        <f ca="1">[1]расчетный!O34+'[1]регулируемые составляющие'!$C$11+'[1]регулируемые составляющие'!$C$9+'[1]регулируемые составляющие'!$C$14</f>
        <v>2636.79</v>
      </c>
      <c r="P236" s="59">
        <f ca="1">[1]расчетный!P34+'[1]регулируемые составляющие'!$C$11+'[1]регулируемые составляющие'!$C$9+'[1]регулируемые составляющие'!$C$14</f>
        <v>2638.2999999999997</v>
      </c>
      <c r="Q236" s="59">
        <f ca="1">[1]расчетный!Q34+'[1]регулируемые составляющие'!$C$11+'[1]регулируемые составляющие'!$C$9+'[1]регулируемые составляющие'!$C$14</f>
        <v>2628.89</v>
      </c>
      <c r="R236" s="59">
        <f ca="1">[1]расчетный!R34+'[1]регулируемые составляющие'!$C$11+'[1]регулируемые составляющие'!$C$9+'[1]регулируемые составляющие'!$C$14</f>
        <v>2640.34</v>
      </c>
      <c r="S236" s="59">
        <f ca="1">[1]расчетный!S34+'[1]регулируемые составляющие'!$C$11+'[1]регулируемые составляющие'!$C$9+'[1]регулируемые составляющие'!$C$14</f>
        <v>2716.7999999999997</v>
      </c>
      <c r="T236" s="59">
        <f ca="1">[1]расчетный!T34+'[1]регулируемые составляющие'!$C$11+'[1]регулируемые составляющие'!$C$9+'[1]регулируемые составляющие'!$C$14</f>
        <v>2763</v>
      </c>
      <c r="U236" s="59">
        <f ca="1">[1]расчетный!U34+'[1]регулируемые составляющие'!$C$11+'[1]регулируемые составляющие'!$C$9+'[1]регулируемые составляющие'!$C$14</f>
        <v>2668.74</v>
      </c>
      <c r="V236" s="59">
        <f ca="1">[1]расчетный!V34+'[1]регулируемые составляющие'!$C$11+'[1]регулируемые составляющие'!$C$9+'[1]регулируемые составляющие'!$C$14</f>
        <v>2628.45</v>
      </c>
      <c r="W236" s="59">
        <f ca="1">[1]расчетный!W34+'[1]регулируемые составляющие'!$C$11+'[1]регулируемые составляющие'!$C$9+'[1]регулируемые составляющие'!$C$14</f>
        <v>2619.63</v>
      </c>
      <c r="X236" s="59">
        <f ca="1">[1]расчетный!X34+'[1]регулируемые составляющие'!$C$11+'[1]регулируемые составляющие'!$C$9+'[1]регулируемые составляющие'!$C$14</f>
        <v>2478.31</v>
      </c>
      <c r="Y236" s="59">
        <f ca="1">[1]расчетный!Y34+'[1]регулируемые составляющие'!$C$11+'[1]регулируемые составляющие'!$C$9+'[1]регулируемые составляющие'!$C$14</f>
        <v>2192.54</v>
      </c>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row>
    <row r="237" spans="1:75" ht="12" x14ac:dyDescent="0.2">
      <c r="A237" s="58">
        <v>16</v>
      </c>
      <c r="B237" s="59">
        <f ca="1">[1]расчетный!B35+'[1]регулируемые составляющие'!$C$11+'[1]регулируемые составляющие'!$C$9+'[1]регулируемые составляющие'!$C$14</f>
        <v>2128.96</v>
      </c>
      <c r="C237" s="59">
        <f ca="1">[1]расчетный!C35+'[1]регулируемые составляющие'!$C$11+'[1]регулируемые составляющие'!$C$9+'[1]регулируемые составляющие'!$C$14</f>
        <v>2070.59</v>
      </c>
      <c r="D237" s="59">
        <f ca="1">[1]расчетный!D35+'[1]регулируемые составляющие'!$C$11+'[1]регулируемые составляющие'!$C$9+'[1]регулируемые составляющие'!$C$14</f>
        <v>2010.1799999999998</v>
      </c>
      <c r="E237" s="59">
        <f ca="1">[1]расчетный!E35+'[1]регулируемые составляющие'!$C$11+'[1]регулируемые составляющие'!$C$9+'[1]регулируемые составляющие'!$C$14</f>
        <v>1997.4</v>
      </c>
      <c r="F237" s="59">
        <f ca="1">[1]расчетный!F35+'[1]регулируемые составляющие'!$C$11+'[1]регулируемые составляющие'!$C$9+'[1]регулируемые составляющие'!$C$14</f>
        <v>2029.4</v>
      </c>
      <c r="G237" s="59">
        <f ca="1">[1]расчетный!G35+'[1]регулируемые составляющие'!$C$11+'[1]регулируемые составляющие'!$C$9+'[1]регулируемые составляющие'!$C$14</f>
        <v>2215.9699999999998</v>
      </c>
      <c r="H237" s="59">
        <f ca="1">[1]расчетный!H35+'[1]регулируемые составляющие'!$C$11+'[1]регулируемые составляющие'!$C$9+'[1]регулируемые составляющие'!$C$14</f>
        <v>2418.17</v>
      </c>
      <c r="I237" s="59">
        <f ca="1">[1]расчетный!I35+'[1]регулируемые составляющие'!$C$11+'[1]регулируемые составляющие'!$C$9+'[1]регулируемые составляющие'!$C$14</f>
        <v>2596.6</v>
      </c>
      <c r="J237" s="59">
        <f ca="1">[1]расчетный!J35+'[1]регулируемые составляющие'!$C$11+'[1]регулируемые составляющие'!$C$9+'[1]регулируемые составляющие'!$C$14</f>
        <v>2806.48</v>
      </c>
      <c r="K237" s="59">
        <f ca="1">[1]расчетный!K35+'[1]регулируемые составляющие'!$C$11+'[1]регулируемые составляющие'!$C$9+'[1]регулируемые составляющие'!$C$14</f>
        <v>2795.2599999999998</v>
      </c>
      <c r="L237" s="59">
        <f ca="1">[1]расчетный!L35+'[1]регулируемые составляющие'!$C$11+'[1]регулируемые составляющие'!$C$9+'[1]регулируемые составляющие'!$C$14</f>
        <v>2754.06</v>
      </c>
      <c r="M237" s="59">
        <f ca="1">[1]расчетный!M35+'[1]регулируемые составляющие'!$C$11+'[1]регулируемые составляющие'!$C$9+'[1]регулируемые составляющие'!$C$14</f>
        <v>2847.73</v>
      </c>
      <c r="N237" s="59">
        <f ca="1">[1]расчетный!N35+'[1]регулируемые составляющие'!$C$11+'[1]регулируемые составляющие'!$C$9+'[1]регулируемые составляющие'!$C$14</f>
        <v>2890.21</v>
      </c>
      <c r="O237" s="59">
        <f ca="1">[1]расчетный!O35+'[1]регулируемые составляющие'!$C$11+'[1]регулируемые составляющие'!$C$9+'[1]регулируемые составляющие'!$C$14</f>
        <v>2906.2999999999997</v>
      </c>
      <c r="P237" s="59">
        <f ca="1">[1]расчетный!P35+'[1]регулируемые составляющие'!$C$11+'[1]регулируемые составляющие'!$C$9+'[1]регулируемые составляющие'!$C$14</f>
        <v>2900.2999999999997</v>
      </c>
      <c r="Q237" s="59">
        <f ca="1">[1]расчетный!Q35+'[1]регулируемые составляющие'!$C$11+'[1]регулируемые составляющие'!$C$9+'[1]регулируемые составляющие'!$C$14</f>
        <v>2876.89</v>
      </c>
      <c r="R237" s="59">
        <f ca="1">[1]расчетный!R35+'[1]регулируемые составляющие'!$C$11+'[1]регулируемые составляющие'!$C$9+'[1]регулируемые составляющие'!$C$14</f>
        <v>2878</v>
      </c>
      <c r="S237" s="59">
        <f ca="1">[1]расчетный!S35+'[1]регулируемые составляющие'!$C$11+'[1]регулируемые составляющие'!$C$9+'[1]регулируемые составляющие'!$C$14</f>
        <v>2815.65</v>
      </c>
      <c r="T237" s="59">
        <f ca="1">[1]расчетный!T35+'[1]регулируемые составляющие'!$C$11+'[1]регулируемые составляющие'!$C$9+'[1]регулируемые составляющие'!$C$14</f>
        <v>2699.08</v>
      </c>
      <c r="U237" s="59">
        <f ca="1">[1]расчетный!U35+'[1]регулируемые составляющие'!$C$11+'[1]регулируемые составляющие'!$C$9+'[1]регулируемые составляющие'!$C$14</f>
        <v>2684.41</v>
      </c>
      <c r="V237" s="59">
        <f ca="1">[1]расчетный!V35+'[1]регулируемые составляющие'!$C$11+'[1]регулируемые составляющие'!$C$9+'[1]регулируемые составляющие'!$C$14</f>
        <v>2779.22</v>
      </c>
      <c r="W237" s="59">
        <f ca="1">[1]расчетный!W35+'[1]регулируемые составляющие'!$C$11+'[1]регулируемые составляющие'!$C$9+'[1]регулируемые составляющие'!$C$14</f>
        <v>2637.2</v>
      </c>
      <c r="X237" s="59">
        <f ca="1">[1]расчетный!X35+'[1]регулируемые составляющие'!$C$11+'[1]регулируемые составляющие'!$C$9+'[1]регулируемые составляющие'!$C$14</f>
        <v>2423.7199999999998</v>
      </c>
      <c r="Y237" s="59">
        <f ca="1">[1]расчетный!Y35+'[1]регулируемые составляющие'!$C$11+'[1]регулируемые составляющие'!$C$9+'[1]регулируемые составляющие'!$C$14</f>
        <v>2132.13</v>
      </c>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row>
    <row r="238" spans="1:75" ht="12" x14ac:dyDescent="0.2">
      <c r="A238" s="58">
        <v>17</v>
      </c>
      <c r="B238" s="59">
        <f ca="1">[1]расчетный!B36+'[1]регулируемые составляющие'!$C$11+'[1]регулируемые составляющие'!$C$9+'[1]регулируемые составляющие'!$C$14</f>
        <v>2022.38</v>
      </c>
      <c r="C238" s="59">
        <f ca="1">[1]расчетный!C36+'[1]регулируемые составляющие'!$C$11+'[1]регулируемые составляющие'!$C$9+'[1]регулируемые составляющие'!$C$14</f>
        <v>1968.6100000000001</v>
      </c>
      <c r="D238" s="59">
        <f ca="1">[1]расчетный!D36+'[1]регулируемые составляющие'!$C$11+'[1]регулируемые составляющие'!$C$9+'[1]регулируемые составляющие'!$C$14</f>
        <v>1928.5099999999998</v>
      </c>
      <c r="E238" s="59">
        <f ca="1">[1]расчетный!E36+'[1]регулируемые составляющие'!$C$11+'[1]регулируемые составляющие'!$C$9+'[1]регулируемые составляющие'!$C$14</f>
        <v>1927.6100000000001</v>
      </c>
      <c r="F238" s="59">
        <f ca="1">[1]расчетный!F36+'[1]регулируемые составляющие'!$C$11+'[1]регулируемые составляющие'!$C$9+'[1]регулируемые составляющие'!$C$14</f>
        <v>1966.5</v>
      </c>
      <c r="G238" s="59">
        <f ca="1">[1]расчетный!G36+'[1]регулируемые составляющие'!$C$11+'[1]регулируемые составляющие'!$C$9+'[1]регулируемые составляющие'!$C$14</f>
        <v>2101.9899999999998</v>
      </c>
      <c r="H238" s="59">
        <f ca="1">[1]расчетный!H36+'[1]регулируемые составляющие'!$C$11+'[1]регулируемые составляющие'!$C$9+'[1]регулируемые составляющие'!$C$14</f>
        <v>2219.4</v>
      </c>
      <c r="I238" s="59">
        <f ca="1">[1]расчетный!I36+'[1]регулируемые составляющие'!$C$11+'[1]регулируемые составляющие'!$C$9+'[1]регулируемые составляющие'!$C$14</f>
        <v>2534.6799999999998</v>
      </c>
      <c r="J238" s="59">
        <f ca="1">[1]расчетный!J36+'[1]регулируемые составляющие'!$C$11+'[1]регулируемые составляющие'!$C$9+'[1]регулируемые составляющие'!$C$14</f>
        <v>2762.33</v>
      </c>
      <c r="K238" s="59">
        <f ca="1">[1]расчетный!K36+'[1]регулируемые составляющие'!$C$11+'[1]регулируемые составляющие'!$C$9+'[1]регулируемые составляющие'!$C$14</f>
        <v>2611.39</v>
      </c>
      <c r="L238" s="59">
        <f ca="1">[1]расчетный!L36+'[1]регулируемые составляющие'!$C$11+'[1]регулируемые составляющие'!$C$9+'[1]регулируемые составляющие'!$C$14</f>
        <v>2569.52</v>
      </c>
      <c r="M238" s="59">
        <f ca="1">[1]расчетный!M36+'[1]регулируемые составляющие'!$C$11+'[1]регулируемые составляющие'!$C$9+'[1]регулируемые составляющие'!$C$14</f>
        <v>2680.65</v>
      </c>
      <c r="N238" s="59">
        <f ca="1">[1]расчетный!N36+'[1]регулируемые составляющие'!$C$11+'[1]регулируемые составляющие'!$C$9+'[1]регулируемые составляющие'!$C$14</f>
        <v>2809.31</v>
      </c>
      <c r="O238" s="59">
        <f ca="1">[1]расчетный!O36+'[1]регулируемые составляющие'!$C$11+'[1]регулируемые составляющие'!$C$9+'[1]регулируемые составляющие'!$C$14</f>
        <v>2827.54</v>
      </c>
      <c r="P238" s="59">
        <f ca="1">[1]расчетный!P36+'[1]регулируемые составляющие'!$C$11+'[1]регулируемые составляющие'!$C$9+'[1]регулируемые составляющие'!$C$14</f>
        <v>2836.2799999999997</v>
      </c>
      <c r="Q238" s="59">
        <f ca="1">[1]расчетный!Q36+'[1]регулируемые составляющие'!$C$11+'[1]регулируемые составляющие'!$C$9+'[1]регулируемые составляющие'!$C$14</f>
        <v>2829.56</v>
      </c>
      <c r="R238" s="59">
        <f ca="1">[1]расчетный!R36+'[1]регулируемые составляющие'!$C$11+'[1]регулируемые составляющие'!$C$9+'[1]регулируемые составляющие'!$C$14</f>
        <v>2816.0499999999997</v>
      </c>
      <c r="S238" s="59">
        <f ca="1">[1]расчетный!S36+'[1]регулируемые составляющие'!$C$11+'[1]регулируемые составляющие'!$C$9+'[1]регулируемые составляющие'!$C$14</f>
        <v>2768.71</v>
      </c>
      <c r="T238" s="59">
        <f ca="1">[1]расчетный!T36+'[1]регулируемые составляющие'!$C$11+'[1]регулируемые составляющие'!$C$9+'[1]регулируемые составляющие'!$C$14</f>
        <v>2668.02</v>
      </c>
      <c r="U238" s="59">
        <f ca="1">[1]расчетный!U36+'[1]регулируемые составляющие'!$C$11+'[1]регулируемые составляющие'!$C$9+'[1]регулируемые составляющие'!$C$14</f>
        <v>2671.52</v>
      </c>
      <c r="V238" s="59">
        <f ca="1">[1]расчетный!V36+'[1]регулируемые составляющие'!$C$11+'[1]регулируемые составляющие'!$C$9+'[1]регулируемые составляющие'!$C$14</f>
        <v>2777.85</v>
      </c>
      <c r="W238" s="59">
        <f ca="1">[1]расчетный!W36+'[1]регулируемые составляющие'!$C$11+'[1]регулируемые составляющие'!$C$9+'[1]регулируемые составляющие'!$C$14</f>
        <v>2653.47</v>
      </c>
      <c r="X238" s="59">
        <f ca="1">[1]расчетный!X36+'[1]регулируемые составляющие'!$C$11+'[1]регулируемые составляющие'!$C$9+'[1]регулируемые составляющие'!$C$14</f>
        <v>2442.39</v>
      </c>
      <c r="Y238" s="59">
        <f ca="1">[1]расчетный!Y36+'[1]регулируемые составляющие'!$C$11+'[1]регулируемые составляющие'!$C$9+'[1]регулируемые составляющие'!$C$14</f>
        <v>2195.4499999999998</v>
      </c>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row>
    <row r="239" spans="1:75" ht="12" x14ac:dyDescent="0.2">
      <c r="A239" s="58">
        <v>18</v>
      </c>
      <c r="B239" s="59">
        <f ca="1">[1]расчетный!B37+'[1]регулируемые составляющие'!$C$11+'[1]регулируемые составляющие'!$C$9+'[1]регулируемые составляющие'!$C$14</f>
        <v>2018.25</v>
      </c>
      <c r="C239" s="59">
        <f ca="1">[1]расчетный!C37+'[1]регулируемые составляющие'!$C$11+'[1]регулируемые составляющие'!$C$9+'[1]регулируемые составляющие'!$C$14</f>
        <v>1955.0700000000002</v>
      </c>
      <c r="D239" s="59">
        <f ca="1">[1]расчетный!D37+'[1]регулируемые составляющие'!$C$11+'[1]регулируемые составляющие'!$C$9+'[1]регулируемые составляющие'!$C$14</f>
        <v>1937.7799999999997</v>
      </c>
      <c r="E239" s="59">
        <f ca="1">[1]расчетный!E37+'[1]регулируемые составляющие'!$C$11+'[1]регулируемые составляющие'!$C$9+'[1]регулируемые составляющие'!$C$14</f>
        <v>1955.7799999999997</v>
      </c>
      <c r="F239" s="59">
        <f ca="1">[1]расчетный!F37+'[1]регулируемые составляющие'!$C$11+'[1]регулируемые составляющие'!$C$9+'[1]регулируемые составляющие'!$C$14</f>
        <v>2012.3899999999999</v>
      </c>
      <c r="G239" s="59">
        <f ca="1">[1]расчетный!G37+'[1]регулируемые составляющие'!$C$11+'[1]регулируемые составляющие'!$C$9+'[1]регулируемые составляющие'!$C$14</f>
        <v>2105.17</v>
      </c>
      <c r="H239" s="59">
        <f ca="1">[1]расчетный!H37+'[1]регулируемые составляющие'!$C$11+'[1]регулируемые составляющие'!$C$9+'[1]регулируемые составляющие'!$C$14</f>
        <v>2265.87</v>
      </c>
      <c r="I239" s="59">
        <f ca="1">[1]расчетный!I37+'[1]регулируемые составляющие'!$C$11+'[1]регулируемые составляющие'!$C$9+'[1]регулируемые составляющие'!$C$14</f>
        <v>2535.29</v>
      </c>
      <c r="J239" s="59">
        <f ca="1">[1]расчетный!J37+'[1]регулируемые составляющие'!$C$11+'[1]регулируемые составляющие'!$C$9+'[1]регулируемые составляющие'!$C$14</f>
        <v>2650.5099999999998</v>
      </c>
      <c r="K239" s="59">
        <f ca="1">[1]расчетный!K37+'[1]регулируемые составляющие'!$C$11+'[1]регулируемые составляющие'!$C$9+'[1]регулируемые составляющие'!$C$14</f>
        <v>2535.37</v>
      </c>
      <c r="L239" s="59">
        <f ca="1">[1]расчетный!L37+'[1]регулируемые составляющие'!$C$11+'[1]регулируемые составляющие'!$C$9+'[1]регулируемые составляющие'!$C$14</f>
        <v>2532.13</v>
      </c>
      <c r="M239" s="59">
        <f ca="1">[1]расчетный!M37+'[1]регулируемые составляющие'!$C$11+'[1]регулируемые составляющие'!$C$9+'[1]регулируемые составляющие'!$C$14</f>
        <v>2776.04</v>
      </c>
      <c r="N239" s="59">
        <f ca="1">[1]расчетный!N37+'[1]регулируемые составляющие'!$C$11+'[1]регулируемые составляющие'!$C$9+'[1]регулируемые составляющие'!$C$14</f>
        <v>2780.96</v>
      </c>
      <c r="O239" s="59">
        <f ca="1">[1]расчетный!O37+'[1]регулируемые составляющие'!$C$11+'[1]регулируемые составляющие'!$C$9+'[1]регулируемые составляющие'!$C$14</f>
        <v>2775.66</v>
      </c>
      <c r="P239" s="59">
        <f ca="1">[1]расчетный!P37+'[1]регулируемые составляющие'!$C$11+'[1]регулируемые составляющие'!$C$9+'[1]регулируемые составляющие'!$C$14</f>
        <v>2796.66</v>
      </c>
      <c r="Q239" s="59">
        <f ca="1">[1]расчетный!Q37+'[1]регулируемые составляющие'!$C$11+'[1]регулируемые составляющие'!$C$9+'[1]регулируемые составляющие'!$C$14</f>
        <v>2792.1</v>
      </c>
      <c r="R239" s="59">
        <f ca="1">[1]расчетный!R37+'[1]регулируемые составляющие'!$C$11+'[1]регулируемые составляющие'!$C$9+'[1]регулируемые составляющие'!$C$14</f>
        <v>2791.43</v>
      </c>
      <c r="S239" s="59">
        <f ca="1">[1]расчетный!S37+'[1]регулируемые составляющие'!$C$11+'[1]регулируемые составляющие'!$C$9+'[1]регулируемые составляющие'!$C$14</f>
        <v>2542.2399999999998</v>
      </c>
      <c r="T239" s="59">
        <f ca="1">[1]расчетный!T37+'[1]регулируемые составляющие'!$C$11+'[1]регулируемые составляющие'!$C$9+'[1]регулируемые составляющие'!$C$14</f>
        <v>2549.9899999999998</v>
      </c>
      <c r="U239" s="59">
        <f ca="1">[1]расчетный!U37+'[1]регулируемые составляющие'!$C$11+'[1]регулируемые составляющие'!$C$9+'[1]регулируемые составляющие'!$C$14</f>
        <v>2578.06</v>
      </c>
      <c r="V239" s="59">
        <f ca="1">[1]расчетный!V37+'[1]регулируемые составляющие'!$C$11+'[1]регулируемые составляющие'!$C$9+'[1]регулируемые составляющие'!$C$14</f>
        <v>2723.79</v>
      </c>
      <c r="W239" s="59">
        <f ca="1">[1]расчетный!W37+'[1]регулируемые составляющие'!$C$11+'[1]регулируемые составляющие'!$C$9+'[1]регулируемые составляющие'!$C$14</f>
        <v>2606.9</v>
      </c>
      <c r="X239" s="59">
        <f ca="1">[1]расчетный!X37+'[1]регулируемые составляющие'!$C$11+'[1]регулируемые составляющие'!$C$9+'[1]регулируемые составляющие'!$C$14</f>
        <v>2349.21</v>
      </c>
      <c r="Y239" s="59">
        <f ca="1">[1]расчетный!Y37+'[1]регулируемые составляющие'!$C$11+'[1]регулируемые составляющие'!$C$9+'[1]регулируемые составляющие'!$C$14</f>
        <v>2124.25</v>
      </c>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row>
    <row r="240" spans="1:75" ht="12" x14ac:dyDescent="0.2">
      <c r="A240" s="58">
        <v>19</v>
      </c>
      <c r="B240" s="59">
        <f ca="1">[1]расчетный!B38+'[1]регулируемые составляющие'!$C$11+'[1]регулируемые составляющие'!$C$9+'[1]регулируемые составляющие'!$C$14</f>
        <v>2021.48</v>
      </c>
      <c r="C240" s="59">
        <f ca="1">[1]расчетный!C38+'[1]регулируемые составляющие'!$C$11+'[1]регулируемые составляющие'!$C$9+'[1]регулируемые составляющие'!$C$14</f>
        <v>1937.87</v>
      </c>
      <c r="D240" s="59">
        <f ca="1">[1]расчетный!D38+'[1]регулируемые составляющие'!$C$11+'[1]регулируемые составляющие'!$C$9+'[1]регулируемые составляющие'!$C$14</f>
        <v>1927.75</v>
      </c>
      <c r="E240" s="59">
        <f ca="1">[1]расчетный!E38+'[1]регулируемые составляющие'!$C$11+'[1]регулируемые составляющие'!$C$9+'[1]регулируемые составляющие'!$C$14</f>
        <v>1929.17</v>
      </c>
      <c r="F240" s="59">
        <f ca="1">[1]расчетный!F38+'[1]регулируемые составляющие'!$C$11+'[1]регулируемые составляющие'!$C$9+'[1]регулируемые составляющие'!$C$14</f>
        <v>1982.73</v>
      </c>
      <c r="G240" s="59">
        <f ca="1">[1]расчетный!G38+'[1]регулируемые составляющие'!$C$11+'[1]регулируемые составляющие'!$C$9+'[1]регулируемые составляющие'!$C$14</f>
        <v>2097.0099999999998</v>
      </c>
      <c r="H240" s="59">
        <f ca="1">[1]расчетный!H38+'[1]регулируемые составляющие'!$C$11+'[1]регулируемые составляющие'!$C$9+'[1]регулируемые составляющие'!$C$14</f>
        <v>2320.71</v>
      </c>
      <c r="I240" s="59">
        <f ca="1">[1]расчетный!I38+'[1]регулируемые составляющие'!$C$11+'[1]регулируемые составляющие'!$C$9+'[1]регулируемые составляющие'!$C$14</f>
        <v>2556.0700000000002</v>
      </c>
      <c r="J240" s="59">
        <f ca="1">[1]расчетный!J38+'[1]регулируемые составляющие'!$C$11+'[1]регулируемые составляющие'!$C$9+'[1]регулируемые составляющие'!$C$14</f>
        <v>2718.69</v>
      </c>
      <c r="K240" s="59">
        <f ca="1">[1]расчетный!K38+'[1]регулируемые составляющие'!$C$11+'[1]регулируемые составляющие'!$C$9+'[1]регулируемые составляющие'!$C$14</f>
        <v>2714.41</v>
      </c>
      <c r="L240" s="59">
        <f ca="1">[1]расчетный!L38+'[1]регулируемые составляющие'!$C$11+'[1]регулируемые составляющие'!$C$9+'[1]регулируемые составляющие'!$C$14</f>
        <v>2723.37</v>
      </c>
      <c r="M240" s="59">
        <f ca="1">[1]расчетный!M38+'[1]регулируемые составляющие'!$C$11+'[1]регулируемые составляющие'!$C$9+'[1]регулируемые составляющие'!$C$14</f>
        <v>2767.22</v>
      </c>
      <c r="N240" s="59">
        <f ca="1">[1]расчетный!N38+'[1]регулируемые составляющие'!$C$11+'[1]регулируемые составляющие'!$C$9+'[1]регулируемые составляющие'!$C$14</f>
        <v>2799.93</v>
      </c>
      <c r="O240" s="59">
        <f ca="1">[1]расчетный!O38+'[1]регулируемые составляющие'!$C$11+'[1]регулируемые составляющие'!$C$9+'[1]регулируемые составляющие'!$C$14</f>
        <v>2811.87</v>
      </c>
      <c r="P240" s="59">
        <f ca="1">[1]расчетный!P38+'[1]регулируемые составляющие'!$C$11+'[1]регулируемые составляющие'!$C$9+'[1]регулируемые составляющие'!$C$14</f>
        <v>2811.12</v>
      </c>
      <c r="Q240" s="59">
        <f ca="1">[1]расчетный!Q38+'[1]регулируемые составляющие'!$C$11+'[1]регулируемые составляющие'!$C$9+'[1]регулируемые составляющие'!$C$14</f>
        <v>2799.83</v>
      </c>
      <c r="R240" s="59">
        <f ca="1">[1]расчетный!R38+'[1]регулируемые составляющие'!$C$11+'[1]регулируемые составляющие'!$C$9+'[1]регулируемые составляющие'!$C$14</f>
        <v>2798.75</v>
      </c>
      <c r="S240" s="59">
        <f ca="1">[1]расчетный!S38+'[1]регулируемые составляющие'!$C$11+'[1]регулируемые составляющие'!$C$9+'[1]регулируемые составляющие'!$C$14</f>
        <v>2700.96</v>
      </c>
      <c r="T240" s="59">
        <f ca="1">[1]расчетный!T38+'[1]регулируемые составляющие'!$C$11+'[1]регулируемые составляющие'!$C$9+'[1]регулируемые составляющие'!$C$14</f>
        <v>2706.87</v>
      </c>
      <c r="U240" s="59">
        <f ca="1">[1]расчетный!U38+'[1]регулируемые составляющие'!$C$11+'[1]регулируемые составляющие'!$C$9+'[1]регулируемые составляющие'!$C$14</f>
        <v>2716.45</v>
      </c>
      <c r="V240" s="59">
        <f ca="1">[1]расчетный!V38+'[1]регулируемые составляющие'!$C$11+'[1]регулируемые составляющие'!$C$9+'[1]регулируемые составляющие'!$C$14</f>
        <v>2738.23</v>
      </c>
      <c r="W240" s="59">
        <f ca="1">[1]расчетный!W38+'[1]регулируемые составляющие'!$C$11+'[1]регулируемые составляющие'!$C$9+'[1]регулируемые составляющие'!$C$14</f>
        <v>2626.5099999999998</v>
      </c>
      <c r="X240" s="59">
        <f ca="1">[1]расчетный!X38+'[1]регулируемые составляющие'!$C$11+'[1]регулируемые составляющие'!$C$9+'[1]регулируемые составляющие'!$C$14</f>
        <v>2448.7199999999998</v>
      </c>
      <c r="Y240" s="59">
        <f ca="1">[1]расчетный!Y38+'[1]регулируемые составляющие'!$C$11+'[1]регулируемые составляющие'!$C$9+'[1]регулируемые составляющие'!$C$14</f>
        <v>2225.71</v>
      </c>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row>
    <row r="241" spans="1:75" ht="12" x14ac:dyDescent="0.2">
      <c r="A241" s="58">
        <v>20</v>
      </c>
      <c r="B241" s="59">
        <f ca="1">[1]расчетный!B39+'[1]регулируемые составляющие'!$C$11+'[1]регулируемые составляющие'!$C$9+'[1]регулируемые составляющие'!$C$14</f>
        <v>2021.63</v>
      </c>
      <c r="C241" s="59">
        <f ca="1">[1]расчетный!C39+'[1]регулируемые составляющие'!$C$11+'[1]регулируемые составляющие'!$C$9+'[1]регулируемые составляющие'!$C$14</f>
        <v>1950.88</v>
      </c>
      <c r="D241" s="59">
        <f ca="1">[1]расчетный!D39+'[1]регулируемые составляющие'!$C$11+'[1]регулируемые составляющие'!$C$9+'[1]регулируемые составляющие'!$C$14</f>
        <v>1930.6599999999999</v>
      </c>
      <c r="E241" s="59">
        <f ca="1">[1]расчетный!E39+'[1]регулируемые составляющие'!$C$11+'[1]регулируемые составляющие'!$C$9+'[1]регулируемые составляющие'!$C$14</f>
        <v>1937.35</v>
      </c>
      <c r="F241" s="59">
        <f ca="1">[1]расчетный!F39+'[1]регулируемые составляющие'!$C$11+'[1]регулируемые составляющие'!$C$9+'[1]регулируемые составляющие'!$C$14</f>
        <v>2000.1999999999998</v>
      </c>
      <c r="G241" s="59">
        <f ca="1">[1]расчетный!G39+'[1]регулируемые составляющие'!$C$11+'[1]регулируемые составляющие'!$C$9+'[1]регулируемые составляющие'!$C$14</f>
        <v>2092.75</v>
      </c>
      <c r="H241" s="59">
        <f ca="1">[1]расчетный!H39+'[1]регулируемые составляющие'!$C$11+'[1]регулируемые составляющие'!$C$9+'[1]регулируемые составляющие'!$C$14</f>
        <v>2305.7599999999998</v>
      </c>
      <c r="I241" s="59">
        <f ca="1">[1]расчетный!I39+'[1]регулируемые составляющие'!$C$11+'[1]регулируемые составляющие'!$C$9+'[1]регулируемые составляющие'!$C$14</f>
        <v>2564.83</v>
      </c>
      <c r="J241" s="59">
        <f ca="1">[1]расчетный!J39+'[1]регулируемые составляющие'!$C$11+'[1]регулируемые составляющие'!$C$9+'[1]регулируемые составляющие'!$C$14</f>
        <v>2747.2599999999998</v>
      </c>
      <c r="K241" s="59">
        <f ca="1">[1]расчетный!K39+'[1]регулируемые составляющие'!$C$11+'[1]регулируемые составляющие'!$C$9+'[1]регулируемые составляющие'!$C$14</f>
        <v>2652.74</v>
      </c>
      <c r="L241" s="59">
        <f ca="1">[1]расчетный!L39+'[1]регулируемые составляющие'!$C$11+'[1]регулируемые составляющие'!$C$9+'[1]регулируемые составляющие'!$C$14</f>
        <v>2634.18</v>
      </c>
      <c r="M241" s="59">
        <f ca="1">[1]расчетный!M39+'[1]регулируемые составляющие'!$C$11+'[1]регулируемые составляющие'!$C$9+'[1]регулируемые составляющие'!$C$14</f>
        <v>2828.59</v>
      </c>
      <c r="N241" s="59">
        <f ca="1">[1]расчетный!N39+'[1]регулируемые составляющие'!$C$11+'[1]регулируемые составляющие'!$C$9+'[1]регулируемые составляющие'!$C$14</f>
        <v>2814.08</v>
      </c>
      <c r="O241" s="59">
        <f ca="1">[1]расчетный!O39+'[1]регулируемые составляющие'!$C$11+'[1]регулируемые составляющие'!$C$9+'[1]регулируемые составляющие'!$C$14</f>
        <v>2836.21</v>
      </c>
      <c r="P241" s="59">
        <f ca="1">[1]расчетный!P39+'[1]регулируемые составляющие'!$C$11+'[1]регулируемые составляющие'!$C$9+'[1]регулируемые составляющие'!$C$14</f>
        <v>2842.65</v>
      </c>
      <c r="Q241" s="59">
        <f ca="1">[1]расчетный!Q39+'[1]регулируемые составляющие'!$C$11+'[1]регулируемые составляющие'!$C$9+'[1]регулируемые составляющие'!$C$14</f>
        <v>2830.9</v>
      </c>
      <c r="R241" s="59">
        <f ca="1">[1]расчетный!R39+'[1]регулируемые составляющие'!$C$11+'[1]регулируемые составляющие'!$C$9+'[1]регулируемые составляющие'!$C$14</f>
        <v>2825.75</v>
      </c>
      <c r="S241" s="59">
        <f ca="1">[1]расчетный!S39+'[1]регулируемые составляющие'!$C$11+'[1]регулируемые составляющие'!$C$9+'[1]регулируемые составляющие'!$C$14</f>
        <v>2708.69</v>
      </c>
      <c r="T241" s="59">
        <f ca="1">[1]расчетный!T39+'[1]регулируемые составляющие'!$C$11+'[1]регулируемые составляющие'!$C$9+'[1]регулируемые составляющие'!$C$14</f>
        <v>2706.45</v>
      </c>
      <c r="U241" s="59">
        <f ca="1">[1]расчетный!U39+'[1]регулируемые составляющие'!$C$11+'[1]регулируемые составляющие'!$C$9+'[1]регулируемые составляющие'!$C$14</f>
        <v>2753.38</v>
      </c>
      <c r="V241" s="59">
        <f ca="1">[1]расчетный!V39+'[1]регулируемые составляющие'!$C$11+'[1]регулируемые составляющие'!$C$9+'[1]регулируемые составляющие'!$C$14</f>
        <v>2793.24</v>
      </c>
      <c r="W241" s="59">
        <f ca="1">[1]расчетный!W39+'[1]регулируемые составляющие'!$C$11+'[1]регулируемые составляющие'!$C$9+'[1]регулируемые составляющие'!$C$14</f>
        <v>2712.7599999999998</v>
      </c>
      <c r="X241" s="59">
        <f ca="1">[1]расчетный!X39+'[1]регулируемые составляющие'!$C$11+'[1]регулируемые составляющие'!$C$9+'[1]регулируемые составляющие'!$C$14</f>
        <v>2454.44</v>
      </c>
      <c r="Y241" s="59">
        <f ca="1">[1]расчетный!Y39+'[1]регулируемые составляющие'!$C$11+'[1]регулируемые составляющие'!$C$9+'[1]регулируемые составляющие'!$C$14</f>
        <v>2209.89</v>
      </c>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row>
    <row r="242" spans="1:75" ht="12" x14ac:dyDescent="0.2">
      <c r="A242" s="58">
        <v>21</v>
      </c>
      <c r="B242" s="59">
        <f ca="1">[1]расчетный!B40+'[1]регулируемые составляющие'!$C$11+'[1]регулируемые составляющие'!$C$9+'[1]регулируемые составляющие'!$C$14</f>
        <v>2078.7199999999998</v>
      </c>
      <c r="C242" s="59">
        <f ca="1">[1]расчетный!C40+'[1]регулируемые составляющие'!$C$11+'[1]регулируемые составляющие'!$C$9+'[1]регулируемые составляющие'!$C$14</f>
        <v>2048.5499999999997</v>
      </c>
      <c r="D242" s="59">
        <f ca="1">[1]расчетный!D40+'[1]регулируемые составляющие'!$C$11+'[1]регулируемые составляющие'!$C$9+'[1]регулируемые составляющие'!$C$14</f>
        <v>2010.19</v>
      </c>
      <c r="E242" s="59">
        <f ca="1">[1]расчетный!E40+'[1]регулируемые составляющие'!$C$11+'[1]регулируемые составляющие'!$C$9+'[1]регулируемые составляющие'!$C$14</f>
        <v>2000.15</v>
      </c>
      <c r="F242" s="59">
        <f ca="1">[1]расчетный!F40+'[1]регулируемые составляющие'!$C$11+'[1]регулируемые составляющие'!$C$9+'[1]регулируемые составляющие'!$C$14</f>
        <v>2008.1999999999998</v>
      </c>
      <c r="G242" s="59">
        <f ca="1">[1]расчетный!G40+'[1]регулируемые составляющие'!$C$11+'[1]регулируемые составляющие'!$C$9+'[1]регулируемые составляющие'!$C$14</f>
        <v>2059.4899999999998</v>
      </c>
      <c r="H242" s="59">
        <f ca="1">[1]расчетный!H40+'[1]регулируемые составляющие'!$C$11+'[1]регулируемые составляющие'!$C$9+'[1]регулируемые составляющие'!$C$14</f>
        <v>2082</v>
      </c>
      <c r="I242" s="59">
        <f ca="1">[1]расчетный!I40+'[1]регулируемые составляющие'!$C$11+'[1]регулируемые составляющие'!$C$9+'[1]регулируемые составляющие'!$C$14</f>
        <v>2291.6</v>
      </c>
      <c r="J242" s="59">
        <f ca="1">[1]расчетный!J40+'[1]регулируемые составляющие'!$C$11+'[1]регулируемые составляющие'!$C$9+'[1]регулируемые составляющие'!$C$14</f>
        <v>2442.85</v>
      </c>
      <c r="K242" s="59">
        <f ca="1">[1]расчетный!K40+'[1]регулируемые составляющие'!$C$11+'[1]регулируемые составляющие'!$C$9+'[1]регулируемые составляющие'!$C$14</f>
        <v>2649.88</v>
      </c>
      <c r="L242" s="59">
        <f ca="1">[1]расчетный!L40+'[1]регулируемые составляющие'!$C$11+'[1]регулируемые составляющие'!$C$9+'[1]регулируемые составляющие'!$C$14</f>
        <v>2733.57</v>
      </c>
      <c r="M242" s="59">
        <f ca="1">[1]расчетный!M40+'[1]регулируемые составляющие'!$C$11+'[1]регулируемые составляющие'!$C$9+'[1]регулируемые составляющие'!$C$14</f>
        <v>2740.94</v>
      </c>
      <c r="N242" s="59">
        <f ca="1">[1]расчетный!N40+'[1]регулируемые составляющие'!$C$11+'[1]регулируемые составляющие'!$C$9+'[1]регулируемые составляющие'!$C$14</f>
        <v>2712.71</v>
      </c>
      <c r="O242" s="59">
        <f ca="1">[1]расчетный!O40+'[1]регулируемые составляющие'!$C$11+'[1]регулируемые составляющие'!$C$9+'[1]регулируемые составляющие'!$C$14</f>
        <v>2707.63</v>
      </c>
      <c r="P242" s="59">
        <f ca="1">[1]расчетный!P40+'[1]регулируемые составляющие'!$C$11+'[1]регулируемые составляющие'!$C$9+'[1]регулируемые составляющие'!$C$14</f>
        <v>2691.47</v>
      </c>
      <c r="Q242" s="59">
        <f ca="1">[1]расчетный!Q40+'[1]регулируемые составляющие'!$C$11+'[1]регулируемые составляющие'!$C$9+'[1]регулируемые составляющие'!$C$14</f>
        <v>2681.4</v>
      </c>
      <c r="R242" s="59">
        <f ca="1">[1]расчетный!R40+'[1]регулируемые составляющие'!$C$11+'[1]регулируемые составляющие'!$C$9+'[1]регулируемые составляющие'!$C$14</f>
        <v>2664.69</v>
      </c>
      <c r="S242" s="59">
        <f ca="1">[1]расчетный!S40+'[1]регулируемые составляющие'!$C$11+'[1]регулируемые составляющие'!$C$9+'[1]регулируемые составляющие'!$C$14</f>
        <v>2698.72</v>
      </c>
      <c r="T242" s="59">
        <f ca="1">[1]расчетный!T40+'[1]регулируемые составляющие'!$C$11+'[1]регулируемые составляющие'!$C$9+'[1]регулируемые составляющие'!$C$14</f>
        <v>2712.9</v>
      </c>
      <c r="U242" s="59">
        <f ca="1">[1]расчетный!U40+'[1]регулируемые составляющие'!$C$11+'[1]регулируемые составляющие'!$C$9+'[1]регулируемые составляющие'!$C$14</f>
        <v>2669.07</v>
      </c>
      <c r="V242" s="59">
        <f ca="1">[1]расчетный!V40+'[1]регулируемые составляющие'!$C$11+'[1]регулируемые составляющие'!$C$9+'[1]регулируемые составляющие'!$C$14</f>
        <v>2588.4499999999998</v>
      </c>
      <c r="W242" s="59">
        <f ca="1">[1]расчетный!W40+'[1]регулируемые составляющие'!$C$11+'[1]регулируемые составляющие'!$C$9+'[1]регулируемые составляющие'!$C$14</f>
        <v>2541.85</v>
      </c>
      <c r="X242" s="59">
        <f ca="1">[1]расчетный!X40+'[1]регулируемые составляющие'!$C$11+'[1]регулируемые составляющие'!$C$9+'[1]регулируемые составляющие'!$C$14</f>
        <v>2334.48</v>
      </c>
      <c r="Y242" s="59">
        <f ca="1">[1]расчетный!Y40+'[1]регулируемые составляющие'!$C$11+'[1]регулируемые составляющие'!$C$9+'[1]регулируемые составляющие'!$C$14</f>
        <v>2129.2799999999997</v>
      </c>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row>
    <row r="243" spans="1:75" ht="12" x14ac:dyDescent="0.2">
      <c r="A243" s="58">
        <v>22</v>
      </c>
      <c r="B243" s="59">
        <f ca="1">[1]расчетный!B41+'[1]регулируемые составляющие'!$C$11+'[1]регулируемые составляющие'!$C$9+'[1]регулируемые составляющие'!$C$14</f>
        <v>2051.85</v>
      </c>
      <c r="C243" s="59">
        <f ca="1">[1]расчетный!C41+'[1]регулируемые составляющие'!$C$11+'[1]регулируемые составляющие'!$C$9+'[1]регулируемые составляющие'!$C$14</f>
        <v>1977.9899999999998</v>
      </c>
      <c r="D243" s="59">
        <f ca="1">[1]расчетный!D41+'[1]регулируемые составляющие'!$C$11+'[1]регулируемые составляющие'!$C$9+'[1]регулируемые составляющие'!$C$14</f>
        <v>1928.1100000000001</v>
      </c>
      <c r="E243" s="59">
        <f ca="1">[1]расчетный!E41+'[1]регулируемые составляющие'!$C$11+'[1]регулируемые составляющие'!$C$9+'[1]регулируемые составляющие'!$C$14</f>
        <v>1922.8200000000002</v>
      </c>
      <c r="F243" s="59">
        <f ca="1">[1]расчетный!F41+'[1]регулируемые составляющие'!$C$11+'[1]регулируемые составляющие'!$C$9+'[1]регулируемые составляющие'!$C$14</f>
        <v>1921.98</v>
      </c>
      <c r="G243" s="59">
        <f ca="1">[1]расчетный!G41+'[1]регулируемые составляющие'!$C$11+'[1]регулируемые составляющие'!$C$9+'[1]регулируемые составляющие'!$C$14</f>
        <v>1997.56</v>
      </c>
      <c r="H243" s="59">
        <f ca="1">[1]расчетный!H41+'[1]регулируемые составляющие'!$C$11+'[1]регулируемые составляющие'!$C$9+'[1]регулируемые составляющие'!$C$14</f>
        <v>2006.13</v>
      </c>
      <c r="I243" s="59">
        <f ca="1">[1]расчетный!I41+'[1]регулируемые составляющие'!$C$11+'[1]регулируемые составляющие'!$C$9+'[1]регулируемые составляющие'!$C$14</f>
        <v>2070.14</v>
      </c>
      <c r="J243" s="59">
        <f ca="1">[1]расчетный!J41+'[1]регулируемые составляющие'!$C$11+'[1]регулируемые составляющие'!$C$9+'[1]регулируемые составляющие'!$C$14</f>
        <v>2236.6999999999998</v>
      </c>
      <c r="K243" s="59">
        <f ca="1">[1]расчетный!K41+'[1]регулируемые составляющие'!$C$11+'[1]регулируемые составляющие'!$C$9+'[1]регулируемые составляющие'!$C$14</f>
        <v>2433.7599999999998</v>
      </c>
      <c r="L243" s="59">
        <f ca="1">[1]расчетный!L41+'[1]регулируемые составляющие'!$C$11+'[1]регулируемые составляющие'!$C$9+'[1]регулируемые составляющие'!$C$14</f>
        <v>2503.2399999999998</v>
      </c>
      <c r="M243" s="59">
        <f ca="1">[1]расчетный!M41+'[1]регулируемые составляющие'!$C$11+'[1]регулируемые составляющие'!$C$9+'[1]регулируемые составляющие'!$C$14</f>
        <v>2532.29</v>
      </c>
      <c r="N243" s="59">
        <f ca="1">[1]расчетный!N41+'[1]регулируемые составляющие'!$C$11+'[1]регулируемые составляющие'!$C$9+'[1]регулируемые составляющие'!$C$14</f>
        <v>2554.5499999999997</v>
      </c>
      <c r="O243" s="59">
        <f ca="1">[1]расчетный!O41+'[1]регулируемые составляющие'!$C$11+'[1]регулируемые составляющие'!$C$9+'[1]регулируемые составляющие'!$C$14</f>
        <v>2570.79</v>
      </c>
      <c r="P243" s="59">
        <f ca="1">[1]расчетный!P41+'[1]регулируемые составляющие'!$C$11+'[1]регулируемые составляющие'!$C$9+'[1]регулируемые составляющие'!$C$14</f>
        <v>2586.46</v>
      </c>
      <c r="Q243" s="59">
        <f ca="1">[1]расчетный!Q41+'[1]регулируемые составляющие'!$C$11+'[1]регулируемые составляющие'!$C$9+'[1]регулируемые составляющие'!$C$14</f>
        <v>2574.94</v>
      </c>
      <c r="R243" s="59">
        <f ca="1">[1]расчетный!R41+'[1]регулируемые составляющие'!$C$11+'[1]регулируемые составляющие'!$C$9+'[1]регулируемые составляющие'!$C$14</f>
        <v>2607.52</v>
      </c>
      <c r="S243" s="59">
        <f ca="1">[1]расчетный!S41+'[1]регулируемые составляющие'!$C$11+'[1]регулируемые составляющие'!$C$9+'[1]регулируемые составляющие'!$C$14</f>
        <v>2689.5299999999997</v>
      </c>
      <c r="T243" s="59">
        <f ca="1">[1]расчетный!T41+'[1]регулируемые составляющие'!$C$11+'[1]регулируемые составляющие'!$C$9+'[1]регулируемые составляющие'!$C$14</f>
        <v>2710.84</v>
      </c>
      <c r="U243" s="59">
        <f ca="1">[1]расчетный!U41+'[1]регулируемые составляющие'!$C$11+'[1]регулируемые составляющие'!$C$9+'[1]регулируемые составляющие'!$C$14</f>
        <v>2665.74</v>
      </c>
      <c r="V243" s="59">
        <f ca="1">[1]расчетный!V41+'[1]регулируемые составляющие'!$C$11+'[1]регулируемые составляющие'!$C$9+'[1]регулируемые составляющие'!$C$14</f>
        <v>2585.04</v>
      </c>
      <c r="W243" s="59">
        <f ca="1">[1]расчетный!W41+'[1]регулируемые составляющие'!$C$11+'[1]регулируемые составляющие'!$C$9+'[1]регулируемые составляющие'!$C$14</f>
        <v>2500.4699999999998</v>
      </c>
      <c r="X243" s="59">
        <f ca="1">[1]расчетный!X41+'[1]регулируемые составляющие'!$C$11+'[1]регулируемые составляющие'!$C$9+'[1]регулируемые составляющие'!$C$14</f>
        <v>2195.6</v>
      </c>
      <c r="Y243" s="59">
        <f ca="1">[1]расчетный!Y41+'[1]регулируемые составляющие'!$C$11+'[1]регулируемые составляющие'!$C$9+'[1]регулируемые составляющие'!$C$14</f>
        <v>2080.73</v>
      </c>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row>
    <row r="244" spans="1:75" ht="12" x14ac:dyDescent="0.2">
      <c r="A244" s="58">
        <v>23</v>
      </c>
      <c r="B244" s="59">
        <f ca="1">[1]расчетный!B42+'[1]регулируемые составляющие'!$C$11+'[1]регулируемые составляющие'!$C$9+'[1]регулируемые составляющие'!$C$14</f>
        <v>2040.6100000000001</v>
      </c>
      <c r="C244" s="59">
        <f ca="1">[1]расчетный!C42+'[1]регулируемые составляющие'!$C$11+'[1]регулируемые составляющие'!$C$9+'[1]регулируемые составляющие'!$C$14</f>
        <v>1935.87</v>
      </c>
      <c r="D244" s="59">
        <f ca="1">[1]расчетный!D42+'[1]регулируемые составляющие'!$C$11+'[1]регулируемые составляющие'!$C$9+'[1]регулируемые составляющие'!$C$14</f>
        <v>1899.27</v>
      </c>
      <c r="E244" s="59">
        <f ca="1">[1]расчетный!E42+'[1]регулируемые составляющие'!$C$11+'[1]регулируемые составляющие'!$C$9+'[1]регулируемые составляющие'!$C$14</f>
        <v>1917.04</v>
      </c>
      <c r="F244" s="59">
        <f ca="1">[1]расчетный!F42+'[1]регулируемые составляющие'!$C$11+'[1]регулируемые составляющие'!$C$9+'[1]регулируемые составляющие'!$C$14</f>
        <v>1944.71</v>
      </c>
      <c r="G244" s="59">
        <f ca="1">[1]расчетный!G42+'[1]регулируемые составляющие'!$C$11+'[1]регулируемые составляющие'!$C$9+'[1]регулируемые составляющие'!$C$14</f>
        <v>2075.71</v>
      </c>
      <c r="H244" s="59">
        <f ca="1">[1]расчетный!H42+'[1]регулируемые составляющие'!$C$11+'[1]регулируемые составляющие'!$C$9+'[1]регулируемые составляющие'!$C$14</f>
        <v>2248.11</v>
      </c>
      <c r="I244" s="59">
        <f ca="1">[1]расчетный!I42+'[1]регулируемые составляющие'!$C$11+'[1]регулируемые составляющие'!$C$9+'[1]регулируемые составляющие'!$C$14</f>
        <v>2528.5099999999998</v>
      </c>
      <c r="J244" s="59">
        <f ca="1">[1]расчетный!J42+'[1]регулируемые составляющие'!$C$11+'[1]регулируемые составляющие'!$C$9+'[1]регулируемые составляющие'!$C$14</f>
        <v>2742.77</v>
      </c>
      <c r="K244" s="59">
        <f ca="1">[1]расчетный!K42+'[1]регулируемые составляющие'!$C$11+'[1]регулируемые составляющие'!$C$9+'[1]регулируемые составляющие'!$C$14</f>
        <v>2715.9</v>
      </c>
      <c r="L244" s="59">
        <f ca="1">[1]расчетный!L42+'[1]регулируемые составляющие'!$C$11+'[1]регулируемые составляющие'!$C$9+'[1]регулируемые составляющие'!$C$14</f>
        <v>2667.65</v>
      </c>
      <c r="M244" s="59">
        <f ca="1">[1]расчетный!M42+'[1]регулируемые составляющие'!$C$11+'[1]регулируемые составляющие'!$C$9+'[1]регулируемые составляющие'!$C$14</f>
        <v>2825.62</v>
      </c>
      <c r="N244" s="59">
        <f ca="1">[1]расчетный!N42+'[1]регулируемые составляющие'!$C$11+'[1]регулируемые составляющие'!$C$9+'[1]регулируемые составляющие'!$C$14</f>
        <v>2763.06</v>
      </c>
      <c r="O244" s="59">
        <f ca="1">[1]расчетный!O42+'[1]регулируемые составляющие'!$C$11+'[1]регулируемые составляющие'!$C$9+'[1]регулируемые составляющие'!$C$14</f>
        <v>2792.98</v>
      </c>
      <c r="P244" s="59">
        <f ca="1">[1]расчетный!P42+'[1]регулируемые составляющие'!$C$11+'[1]регулируемые составляющие'!$C$9+'[1]регулируемые составляющие'!$C$14</f>
        <v>2805.17</v>
      </c>
      <c r="Q244" s="59">
        <f ca="1">[1]расчетный!Q42+'[1]регулируемые составляющие'!$C$11+'[1]регулируемые составляющие'!$C$9+'[1]регулируемые составляющие'!$C$14</f>
        <v>2800.88</v>
      </c>
      <c r="R244" s="59">
        <f ca="1">[1]расчетный!R42+'[1]регулируемые составляющие'!$C$11+'[1]регулируемые составляющие'!$C$9+'[1]регулируемые составляющие'!$C$14</f>
        <v>2789.19</v>
      </c>
      <c r="S244" s="59">
        <f ca="1">[1]расчетный!S42+'[1]регулируемые составляющие'!$C$11+'[1]регулируемые составляющие'!$C$9+'[1]регулируемые составляющие'!$C$14</f>
        <v>2695.95</v>
      </c>
      <c r="T244" s="59">
        <f ca="1">[1]расчетный!T42+'[1]регулируемые составляющие'!$C$11+'[1]регулируемые составляющие'!$C$9+'[1]регулируемые составляющие'!$C$14</f>
        <v>2685.94</v>
      </c>
      <c r="U244" s="59">
        <f ca="1">[1]расчетный!U42+'[1]регулируемые составляющие'!$C$11+'[1]регулируемые составляющие'!$C$9+'[1]регулируемые составляющие'!$C$14</f>
        <v>2682.13</v>
      </c>
      <c r="V244" s="59">
        <f ca="1">[1]расчетный!V42+'[1]регулируемые составляющие'!$C$11+'[1]регулируемые составляющие'!$C$9+'[1]регулируемые составляющие'!$C$14</f>
        <v>2645.64</v>
      </c>
      <c r="W244" s="59">
        <f ca="1">[1]расчетный!W42+'[1]регулируемые составляющие'!$C$11+'[1]регулируемые составляющие'!$C$9+'[1]регулируемые составляющие'!$C$14</f>
        <v>2555.4299999999998</v>
      </c>
      <c r="X244" s="59">
        <f ca="1">[1]расчетный!X42+'[1]регулируемые составляющие'!$C$11+'[1]регулируемые составляющие'!$C$9+'[1]регулируемые составляющие'!$C$14</f>
        <v>2261.6</v>
      </c>
      <c r="Y244" s="59">
        <f ca="1">[1]расчетный!Y42+'[1]регулируемые составляющие'!$C$11+'[1]регулируемые составляющие'!$C$9+'[1]регулируемые составляющие'!$C$14</f>
        <v>2091.13</v>
      </c>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row>
    <row r="245" spans="1:75" ht="12" x14ac:dyDescent="0.2">
      <c r="A245" s="58">
        <v>24</v>
      </c>
      <c r="B245" s="59">
        <f ca="1">[1]расчетный!B43+'[1]регулируемые составляющие'!$C$11+'[1]регулируемые составляющие'!$C$9+'[1]регулируемые составляющие'!$C$14</f>
        <v>2024.6100000000001</v>
      </c>
      <c r="C245" s="59">
        <f ca="1">[1]расчетный!C43+'[1]регулируемые составляющие'!$C$11+'[1]регулируемые составляющие'!$C$9+'[1]регулируемые составляющие'!$C$14</f>
        <v>1943.6100000000001</v>
      </c>
      <c r="D245" s="59">
        <f ca="1">[1]расчетный!D43+'[1]регулируемые составляющие'!$C$11+'[1]регулируемые составляющие'!$C$9+'[1]регулируемые составляющие'!$C$14</f>
        <v>1917.7199999999998</v>
      </c>
      <c r="E245" s="59">
        <f ca="1">[1]расчетный!E43+'[1]регулируемые составляющие'!$C$11+'[1]регулируемые составляющие'!$C$9+'[1]регулируемые составляющие'!$C$14</f>
        <v>1934.15</v>
      </c>
      <c r="F245" s="59">
        <f ca="1">[1]расчетный!F43+'[1]регулируемые составляющие'!$C$11+'[1]регулируемые составляющие'!$C$9+'[1]регулируемые составляющие'!$C$14</f>
        <v>1982.94</v>
      </c>
      <c r="G245" s="59">
        <f ca="1">[1]расчетный!G43+'[1]регулируемые составляющие'!$C$11+'[1]регулируемые составляющие'!$C$9+'[1]регулируемые составляющие'!$C$14</f>
        <v>2110.35</v>
      </c>
      <c r="H245" s="59">
        <f ca="1">[1]расчетный!H43+'[1]регулируемые составляющие'!$C$11+'[1]регулируемые составляющие'!$C$9+'[1]регулируемые составляющие'!$C$14</f>
        <v>2283.2999999999997</v>
      </c>
      <c r="I245" s="59">
        <f ca="1">[1]расчетный!I43+'[1]регулируемые составляющие'!$C$11+'[1]регулируемые составляющие'!$C$9+'[1]регулируемые составляющие'!$C$14</f>
        <v>2582.17</v>
      </c>
      <c r="J245" s="59">
        <f ca="1">[1]расчетный!J43+'[1]регулируемые составляющие'!$C$11+'[1]регулируемые составляющие'!$C$9+'[1]регулируемые составляющие'!$C$14</f>
        <v>2754.15</v>
      </c>
      <c r="K245" s="59">
        <f ca="1">[1]расчетный!K43+'[1]регулируемые составляющие'!$C$11+'[1]регулируемые составляющие'!$C$9+'[1]регулируемые составляющие'!$C$14</f>
        <v>2769.09</v>
      </c>
      <c r="L245" s="59">
        <f ca="1">[1]расчетный!L43+'[1]регулируемые составляющие'!$C$11+'[1]регулируемые составляющие'!$C$9+'[1]регулируемые составляющие'!$C$14</f>
        <v>2656.54</v>
      </c>
      <c r="M245" s="59">
        <f ca="1">[1]расчетный!M43+'[1]регулируемые составляющие'!$C$11+'[1]регулируемые составляющие'!$C$9+'[1]регулируемые составляющие'!$C$14</f>
        <v>2852.31</v>
      </c>
      <c r="N245" s="59">
        <f ca="1">[1]расчетный!N43+'[1]регулируемые составляющие'!$C$11+'[1]регулируемые составляющие'!$C$9+'[1]регулируемые составляющие'!$C$14</f>
        <v>2831.31</v>
      </c>
      <c r="O245" s="59">
        <f ca="1">[1]расчетный!O43+'[1]регулируемые составляющие'!$C$11+'[1]регулируемые составляющие'!$C$9+'[1]регулируемые составляющие'!$C$14</f>
        <v>2846.06</v>
      </c>
      <c r="P245" s="59">
        <f ca="1">[1]расчетный!P43+'[1]регулируемые составляющие'!$C$11+'[1]регулируемые составляющие'!$C$9+'[1]регулируемые составляющие'!$C$14</f>
        <v>2843.63</v>
      </c>
      <c r="Q245" s="59">
        <f ca="1">[1]расчетный!Q43+'[1]регулируемые составляющие'!$C$11+'[1]регулируемые составляющие'!$C$9+'[1]регулируемые составляющие'!$C$14</f>
        <v>2840.33</v>
      </c>
      <c r="R245" s="59">
        <f ca="1">[1]расчетный!R43+'[1]регулируемые составляющие'!$C$11+'[1]регулируемые составляющие'!$C$9+'[1]регулируемые составляющие'!$C$14</f>
        <v>2822.91</v>
      </c>
      <c r="S245" s="59">
        <f ca="1">[1]расчетный!S43+'[1]регулируемые составляющие'!$C$11+'[1]регулируемые составляющие'!$C$9+'[1]регулируемые составляющие'!$C$14</f>
        <v>2640.35</v>
      </c>
      <c r="T245" s="59">
        <f ca="1">[1]расчетный!T43+'[1]регулируемые составляющие'!$C$11+'[1]регулируемые составляющие'!$C$9+'[1]регулируемые составляющие'!$C$14</f>
        <v>2635.5099999999998</v>
      </c>
      <c r="U245" s="59">
        <f ca="1">[1]расчетный!U43+'[1]регулируемые составляющие'!$C$11+'[1]регулируемые составляющие'!$C$9+'[1]регулируемые составляющие'!$C$14</f>
        <v>2650.62</v>
      </c>
      <c r="V245" s="59">
        <f ca="1">[1]расчетный!V43+'[1]регулируемые составляющие'!$C$11+'[1]регулируемые составляющие'!$C$9+'[1]регулируемые составляющие'!$C$14</f>
        <v>2708.5</v>
      </c>
      <c r="W245" s="59">
        <f ca="1">[1]расчетный!W43+'[1]регулируемые составляющие'!$C$11+'[1]регулируемые составляющие'!$C$9+'[1]регулируемые составляющие'!$C$14</f>
        <v>2572.75</v>
      </c>
      <c r="X245" s="59">
        <f ca="1">[1]расчетный!X43+'[1]регулируемые составляющие'!$C$11+'[1]регулируемые составляющие'!$C$9+'[1]регулируемые составляющие'!$C$14</f>
        <v>2351.59</v>
      </c>
      <c r="Y245" s="59">
        <f ca="1">[1]расчетный!Y43+'[1]регулируемые составляющие'!$C$11+'[1]регулируемые составляющие'!$C$9+'[1]регулируемые составляющие'!$C$14</f>
        <v>2134.85</v>
      </c>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row>
    <row r="246" spans="1:75" ht="12" x14ac:dyDescent="0.2">
      <c r="A246" s="58">
        <v>25</v>
      </c>
      <c r="B246" s="59">
        <f ca="1">[1]расчетный!B44+'[1]регулируемые составляющие'!$C$11+'[1]регулируемые составляющие'!$C$9+'[1]регулируемые составляющие'!$C$14</f>
        <v>2039.9099999999999</v>
      </c>
      <c r="C246" s="59">
        <f ca="1">[1]расчетный!C44+'[1]регулируемые составляющие'!$C$11+'[1]регулируемые составляющие'!$C$9+'[1]регулируемые составляющие'!$C$14</f>
        <v>1978.1599999999999</v>
      </c>
      <c r="D246" s="59">
        <f ca="1">[1]расчетный!D44+'[1]регулируемые составляющие'!$C$11+'[1]регулируемые составляющие'!$C$9+'[1]регулируемые составляющие'!$C$14</f>
        <v>1939.5900000000001</v>
      </c>
      <c r="E246" s="59">
        <f ca="1">[1]расчетный!E44+'[1]регулируемые составляющие'!$C$11+'[1]регулируемые составляющие'!$C$9+'[1]регулируемые составляющие'!$C$14</f>
        <v>1935.4099999999999</v>
      </c>
      <c r="F246" s="59">
        <f ca="1">[1]расчетный!F44+'[1]регулируемые составляющие'!$C$11+'[1]регулируемые составляющие'!$C$9+'[1]регулируемые составляющие'!$C$14</f>
        <v>2003.69</v>
      </c>
      <c r="G246" s="59">
        <f ca="1">[1]расчетный!G44+'[1]регулируемые составляющие'!$C$11+'[1]регулируемые составляющие'!$C$9+'[1]регулируемые составляющие'!$C$14</f>
        <v>2102.9499999999998</v>
      </c>
      <c r="H246" s="59">
        <f ca="1">[1]расчетный!H44+'[1]регулируемые составляющие'!$C$11+'[1]регулируемые составляющие'!$C$9+'[1]регулируемые составляющие'!$C$14</f>
        <v>2250.6799999999998</v>
      </c>
      <c r="I246" s="59">
        <f ca="1">[1]расчетный!I44+'[1]регулируемые составляющие'!$C$11+'[1]регулируемые составляющие'!$C$9+'[1]регулируемые составляющие'!$C$14</f>
        <v>2529.87</v>
      </c>
      <c r="J246" s="59">
        <f ca="1">[1]расчетный!J44+'[1]регулируемые составляющие'!$C$11+'[1]регулируемые составляющие'!$C$9+'[1]регулируемые составляющие'!$C$14</f>
        <v>2686.37</v>
      </c>
      <c r="K246" s="59">
        <f ca="1">[1]расчетный!K44+'[1]регулируемые составляющие'!$C$11+'[1]регулируемые составляющие'!$C$9+'[1]регулируемые составляющие'!$C$14</f>
        <v>2696.07</v>
      </c>
      <c r="L246" s="59">
        <f ca="1">[1]расчетный!L44+'[1]регулируемые составляющие'!$C$11+'[1]регулируемые составляющие'!$C$9+'[1]регулируемые составляющие'!$C$14</f>
        <v>2651</v>
      </c>
      <c r="M246" s="59">
        <f ca="1">[1]расчетный!M44+'[1]регулируемые составляющие'!$C$11+'[1]регулируемые составляющие'!$C$9+'[1]регулируемые составляющие'!$C$14</f>
        <v>2799.18</v>
      </c>
      <c r="N246" s="59">
        <f ca="1">[1]расчетный!N44+'[1]регулируемые составляющие'!$C$11+'[1]регулируемые составляющие'!$C$9+'[1]регулируемые составляющие'!$C$14</f>
        <v>2811.92</v>
      </c>
      <c r="O246" s="59">
        <f ca="1">[1]расчетный!O44+'[1]регулируемые составляющие'!$C$11+'[1]регулируемые составляющие'!$C$9+'[1]регулируемые составляющие'!$C$14</f>
        <v>2827.35</v>
      </c>
      <c r="P246" s="59">
        <f ca="1">[1]расчетный!P44+'[1]регулируемые составляющие'!$C$11+'[1]регулируемые составляющие'!$C$9+'[1]регулируемые составляющие'!$C$14</f>
        <v>2822.83</v>
      </c>
      <c r="Q246" s="59">
        <f ca="1">[1]расчетный!Q44+'[1]регулируемые составляющие'!$C$11+'[1]регулируемые составляющие'!$C$9+'[1]регулируемые составляющие'!$C$14</f>
        <v>2816.5299999999997</v>
      </c>
      <c r="R246" s="59">
        <f ca="1">[1]расчетный!R44+'[1]регулируемые составляющие'!$C$11+'[1]регулируемые составляющие'!$C$9+'[1]регулируемые составляющие'!$C$14</f>
        <v>2811.25</v>
      </c>
      <c r="S246" s="59">
        <f ca="1">[1]расчетный!S44+'[1]регулируемые составляющие'!$C$11+'[1]регулируемые составляющие'!$C$9+'[1]регулируемые составляющие'!$C$14</f>
        <v>2706.64</v>
      </c>
      <c r="T246" s="59">
        <f ca="1">[1]расчетный!T44+'[1]регулируемые составляющие'!$C$11+'[1]регулируемые составляющие'!$C$9+'[1]регулируемые составляющие'!$C$14</f>
        <v>2676.66</v>
      </c>
      <c r="U246" s="59">
        <f ca="1">[1]расчетный!U44+'[1]регулируемые составляющие'!$C$11+'[1]регулируемые составляющие'!$C$9+'[1]регулируемые составляющие'!$C$14</f>
        <v>2633.62</v>
      </c>
      <c r="V246" s="59">
        <f ca="1">[1]расчетный!V44+'[1]регулируемые составляющие'!$C$11+'[1]регулируемые составляющие'!$C$9+'[1]регулируемые составляющие'!$C$14</f>
        <v>2737.81</v>
      </c>
      <c r="W246" s="59">
        <f ca="1">[1]расчетный!W44+'[1]регулируемые составляющие'!$C$11+'[1]регулируемые составляющие'!$C$9+'[1]регулируемые составляющие'!$C$14</f>
        <v>2652.84</v>
      </c>
      <c r="X246" s="59">
        <f ca="1">[1]расчетный!X44+'[1]регулируемые составляющие'!$C$11+'[1]регулируемые составляющие'!$C$9+'[1]регулируемые составляющие'!$C$14</f>
        <v>2359.85</v>
      </c>
      <c r="Y246" s="59">
        <f ca="1">[1]расчетный!Y44+'[1]регулируемые составляющие'!$C$11+'[1]регулируемые составляющие'!$C$9+'[1]регулируемые составляющие'!$C$14</f>
        <v>2126.63</v>
      </c>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row>
    <row r="247" spans="1:75" ht="12" x14ac:dyDescent="0.2">
      <c r="A247" s="58">
        <v>26</v>
      </c>
      <c r="B247" s="59">
        <f ca="1">[1]расчетный!B45+'[1]регулируемые составляющие'!$C$11+'[1]регулируемые составляющие'!$C$9+'[1]регулируемые составляющие'!$C$14</f>
        <v>2034.79</v>
      </c>
      <c r="C247" s="59">
        <f ca="1">[1]расчетный!C45+'[1]регулируемые составляющие'!$C$11+'[1]регулируемые составляющие'!$C$9+'[1]регулируемые составляющие'!$C$14</f>
        <v>1954.98</v>
      </c>
      <c r="D247" s="59">
        <f ca="1">[1]расчетный!D45+'[1]регулируемые составляющие'!$C$11+'[1]регулируемые составляющие'!$C$9+'[1]регулируемые составляющие'!$C$14</f>
        <v>1929.85</v>
      </c>
      <c r="E247" s="59">
        <f ca="1">[1]расчетный!E45+'[1]регулируемые составляющие'!$C$11+'[1]регулируемые составляющие'!$C$9+'[1]регулируемые составляющие'!$C$14</f>
        <v>1912.6399999999999</v>
      </c>
      <c r="F247" s="59">
        <f ca="1">[1]расчетный!F45+'[1]регулируемые составляющие'!$C$11+'[1]регулируемые составляющие'!$C$9+'[1]регулируемые составляющие'!$C$14</f>
        <v>2004.9299999999998</v>
      </c>
      <c r="G247" s="59">
        <f ca="1">[1]расчетный!G45+'[1]регулируемые составляющие'!$C$11+'[1]регулируемые составляющие'!$C$9+'[1]регулируемые составляющие'!$C$14</f>
        <v>2144.9299999999998</v>
      </c>
      <c r="H247" s="59">
        <f ca="1">[1]расчетный!H45+'[1]регулируемые составляющие'!$C$11+'[1]регулируемые составляющие'!$C$9+'[1]регулируемые составляющие'!$C$14</f>
        <v>2346.31</v>
      </c>
      <c r="I247" s="59">
        <f ca="1">[1]расчетный!I45+'[1]регулируемые составляющие'!$C$11+'[1]регулируемые составляющие'!$C$9+'[1]регулируемые составляющие'!$C$14</f>
        <v>2544.2999999999997</v>
      </c>
      <c r="J247" s="59">
        <f ca="1">[1]расчетный!J45+'[1]регулируемые составляющие'!$C$11+'[1]регулируемые составляющие'!$C$9+'[1]регулируемые составляющие'!$C$14</f>
        <v>2763.35</v>
      </c>
      <c r="K247" s="59">
        <f ca="1">[1]расчетный!K45+'[1]регулируемые составляющие'!$C$11+'[1]регулируемые составляющие'!$C$9+'[1]регулируемые составляющие'!$C$14</f>
        <v>2805.27</v>
      </c>
      <c r="L247" s="59">
        <f ca="1">[1]расчетный!L45+'[1]регулируемые составляющие'!$C$11+'[1]регулируемые составляющие'!$C$9+'[1]регулируемые составляющие'!$C$14</f>
        <v>2829.7</v>
      </c>
      <c r="M247" s="59">
        <f ca="1">[1]расчетный!M45+'[1]регулируемые составляющие'!$C$11+'[1]регулируемые составляющие'!$C$9+'[1]регулируемые составляющие'!$C$14</f>
        <v>2900.43</v>
      </c>
      <c r="N247" s="59">
        <f ca="1">[1]расчетный!N45+'[1]регулируемые составляющие'!$C$11+'[1]регулируемые составляющие'!$C$9+'[1]регулируемые составляющие'!$C$14</f>
        <v>2862.72</v>
      </c>
      <c r="O247" s="59">
        <f ca="1">[1]расчетный!O45+'[1]регулируемые составляющие'!$C$11+'[1]регулируемые составляющие'!$C$9+'[1]регулируемые составляющие'!$C$14</f>
        <v>2873.79</v>
      </c>
      <c r="P247" s="59">
        <f ca="1">[1]расчетный!P45+'[1]регулируемые составляющие'!$C$11+'[1]регулируемые составляющие'!$C$9+'[1]регулируемые составляющие'!$C$14</f>
        <v>2855.19</v>
      </c>
      <c r="Q247" s="59">
        <f ca="1">[1]расчетный!Q45+'[1]регулируемые составляющие'!$C$11+'[1]регулируемые составляющие'!$C$9+'[1]регулируемые составляющие'!$C$14</f>
        <v>2857.17</v>
      </c>
      <c r="R247" s="59">
        <f ca="1">[1]расчетный!R45+'[1]регулируемые составляющие'!$C$11+'[1]регулируемые составляющие'!$C$9+'[1]регулируемые составляющие'!$C$14</f>
        <v>2859.39</v>
      </c>
      <c r="S247" s="59">
        <f ca="1">[1]расчетный!S45+'[1]регулируемые составляющие'!$C$11+'[1]регулируемые составляющие'!$C$9+'[1]регулируемые составляющие'!$C$14</f>
        <v>2823.1</v>
      </c>
      <c r="T247" s="59">
        <f ca="1">[1]расчетный!T45+'[1]регулируемые составляющие'!$C$11+'[1]регулируемые составляющие'!$C$9+'[1]регулируемые составляющие'!$C$14</f>
        <v>2691.2</v>
      </c>
      <c r="U247" s="59">
        <f ca="1">[1]расчетный!U45+'[1]регулируемые составляющие'!$C$11+'[1]регулируемые составляющие'!$C$9+'[1]регулируемые составляющие'!$C$14</f>
        <v>2665.32</v>
      </c>
      <c r="V247" s="59">
        <f ca="1">[1]расчетный!V45+'[1]регулируемые составляющие'!$C$11+'[1]регулируемые составляющие'!$C$9+'[1]регулируемые составляющие'!$C$14</f>
        <v>2678.0299999999997</v>
      </c>
      <c r="W247" s="59">
        <f ca="1">[1]расчетный!W45+'[1]регулируемые составляющие'!$C$11+'[1]регулируемые составляющие'!$C$9+'[1]регулируемые составляющие'!$C$14</f>
        <v>2602.0299999999997</v>
      </c>
      <c r="X247" s="59">
        <f ca="1">[1]расчетный!X45+'[1]регулируемые составляющие'!$C$11+'[1]регулируемые составляющие'!$C$9+'[1]регулируемые составляющие'!$C$14</f>
        <v>2354.9699999999998</v>
      </c>
      <c r="Y247" s="59">
        <f ca="1">[1]расчетный!Y45+'[1]регулируемые составляющие'!$C$11+'[1]регулируемые составляющие'!$C$9+'[1]регулируемые составляющие'!$C$14</f>
        <v>2118.69</v>
      </c>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row>
    <row r="248" spans="1:75" ht="12" x14ac:dyDescent="0.2">
      <c r="A248" s="58">
        <v>27</v>
      </c>
      <c r="B248" s="59">
        <f ca="1">[1]расчетный!B46+'[1]регулируемые составляющие'!$C$11+'[1]регулируемые составляющие'!$C$9+'[1]регулируемые составляющие'!$C$14</f>
        <v>2060.12</v>
      </c>
      <c r="C248" s="59">
        <f ca="1">[1]расчетный!C46+'[1]регулируемые составляющие'!$C$11+'[1]регулируемые составляющие'!$C$9+'[1]регулируемые составляющие'!$C$14</f>
        <v>1973.4</v>
      </c>
      <c r="D248" s="59">
        <f ca="1">[1]расчетный!D46+'[1]регулируемые составляющие'!$C$11+'[1]регулируемые составляющие'!$C$9+'[1]регулируемые составляющие'!$C$14</f>
        <v>1939.6799999999998</v>
      </c>
      <c r="E248" s="59">
        <f ca="1">[1]расчетный!E46+'[1]регулируемые составляющие'!$C$11+'[1]регулируемые составляющие'!$C$9+'[1]регулируемые составляющие'!$C$14</f>
        <v>1943.4299999999998</v>
      </c>
      <c r="F248" s="59">
        <f ca="1">[1]расчетный!F46+'[1]регулируемые составляющие'!$C$11+'[1]регулируемые составляющие'!$C$9+'[1]регулируемые составляющие'!$C$14</f>
        <v>2010.29</v>
      </c>
      <c r="G248" s="59">
        <f ca="1">[1]расчетный!G46+'[1]регулируемые составляющие'!$C$11+'[1]регулируемые составляющие'!$C$9+'[1]регулируемые составляющие'!$C$14</f>
        <v>2133.09</v>
      </c>
      <c r="H248" s="59">
        <f ca="1">[1]расчетный!H46+'[1]регулируемые составляющие'!$C$11+'[1]регулируемые составляющие'!$C$9+'[1]регулируемые составляющие'!$C$14</f>
        <v>2277.4499999999998</v>
      </c>
      <c r="I248" s="59">
        <f ca="1">[1]расчетный!I46+'[1]регулируемые составляющие'!$C$11+'[1]регулируемые составляющие'!$C$9+'[1]регулируемые составляющие'!$C$14</f>
        <v>2531.66</v>
      </c>
      <c r="J248" s="59">
        <f ca="1">[1]расчетный!J46+'[1]регулируемые составляющие'!$C$11+'[1]регулируемые составляющие'!$C$9+'[1]регулируемые составляющие'!$C$14</f>
        <v>2773.6</v>
      </c>
      <c r="K248" s="59">
        <f ca="1">[1]расчетный!K46+'[1]регулируемые составляющие'!$C$11+'[1]регулируемые составляющие'!$C$9+'[1]регулируемые составляющие'!$C$14</f>
        <v>2819.0499999999997</v>
      </c>
      <c r="L248" s="59">
        <f ca="1">[1]расчетный!L46+'[1]регулируемые составляющие'!$C$11+'[1]регулируемые составляющие'!$C$9+'[1]регулируемые составляющие'!$C$14</f>
        <v>2807.85</v>
      </c>
      <c r="M248" s="59">
        <f ca="1">[1]расчетный!M46+'[1]регулируемые составляющие'!$C$11+'[1]регулируемые составляющие'!$C$9+'[1]регулируемые составляющие'!$C$14</f>
        <v>2867.06</v>
      </c>
      <c r="N248" s="59">
        <f ca="1">[1]расчетный!N46+'[1]регулируемые составляющие'!$C$11+'[1]регулируемые составляющие'!$C$9+'[1]регулируемые составляющие'!$C$14</f>
        <v>2877.86</v>
      </c>
      <c r="O248" s="59">
        <f ca="1">[1]расчетный!O46+'[1]регулируемые составляющие'!$C$11+'[1]регулируемые составляющие'!$C$9+'[1]регулируемые составляющие'!$C$14</f>
        <v>2891.41</v>
      </c>
      <c r="P248" s="59">
        <f ca="1">[1]расчетный!P46+'[1]регулируемые составляющие'!$C$11+'[1]регулируемые составляющие'!$C$9+'[1]регулируемые составляющие'!$C$14</f>
        <v>2884.18</v>
      </c>
      <c r="Q248" s="59">
        <f ca="1">[1]расчетный!Q46+'[1]регулируемые составляющие'!$C$11+'[1]регулируемые составляющие'!$C$9+'[1]регулируемые составляющие'!$C$14</f>
        <v>2886.17</v>
      </c>
      <c r="R248" s="59">
        <f ca="1">[1]расчетный!R46+'[1]регулируемые составляющие'!$C$11+'[1]регулируемые составляющие'!$C$9+'[1]регулируемые составляющие'!$C$14</f>
        <v>2880.81</v>
      </c>
      <c r="S248" s="59">
        <f ca="1">[1]расчетный!S46+'[1]регулируемые составляющие'!$C$11+'[1]регулируемые составляющие'!$C$9+'[1]регулируемые составляющие'!$C$14</f>
        <v>2746.89</v>
      </c>
      <c r="T248" s="59">
        <f ca="1">[1]расчетный!T46+'[1]регулируемые составляющие'!$C$11+'[1]регулируемые составляющие'!$C$9+'[1]регулируемые составляющие'!$C$14</f>
        <v>2728.46</v>
      </c>
      <c r="U248" s="59">
        <f ca="1">[1]расчетный!U46+'[1]регулируемые составляющие'!$C$11+'[1]регулируемые составляющие'!$C$9+'[1]регулируемые составляющие'!$C$14</f>
        <v>2789.07</v>
      </c>
      <c r="V248" s="59">
        <f ca="1">[1]расчетный!V46+'[1]регулируемые составляющие'!$C$11+'[1]регулируемые составляющие'!$C$9+'[1]регулируемые составляющие'!$C$14</f>
        <v>2774.84</v>
      </c>
      <c r="W248" s="59">
        <f ca="1">[1]расчетный!W46+'[1]регулируемые составляющие'!$C$11+'[1]регулируемые составляющие'!$C$9+'[1]регулируемые составляющие'!$C$14</f>
        <v>2741.83</v>
      </c>
      <c r="X248" s="59">
        <f ca="1">[1]расчетный!X46+'[1]регулируемые составляющие'!$C$11+'[1]регулируемые составляющие'!$C$9+'[1]регулируемые составляющие'!$C$14</f>
        <v>2453.5099999999998</v>
      </c>
      <c r="Y248" s="59">
        <f ca="1">[1]расчетный!Y46+'[1]регулируемые составляющие'!$C$11+'[1]регулируемые составляющие'!$C$9+'[1]регулируемые составляющие'!$C$14</f>
        <v>2345.61</v>
      </c>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row>
    <row r="249" spans="1:75" ht="12" x14ac:dyDescent="0.2">
      <c r="A249" s="58">
        <v>28</v>
      </c>
      <c r="B249" s="59">
        <f ca="1">[1]расчетный!B47+'[1]регулируемые составляющие'!$C$11+'[1]регулируемые составляющие'!$C$9+'[1]регулируемые составляющие'!$C$14</f>
        <v>2130.41</v>
      </c>
      <c r="C249" s="59">
        <f ca="1">[1]расчетный!C47+'[1]регулируемые составляющие'!$C$11+'[1]регулируемые составляющие'!$C$9+'[1]регулируемые составляющие'!$C$14</f>
        <v>2065.58</v>
      </c>
      <c r="D249" s="59">
        <f ca="1">[1]расчетный!D47+'[1]регулируемые составляющие'!$C$11+'[1]регулируемые составляющие'!$C$9+'[1]регулируемые составляющие'!$C$14</f>
        <v>2047.62</v>
      </c>
      <c r="E249" s="59">
        <f ca="1">[1]расчетный!E47+'[1]регулируемые составляющие'!$C$11+'[1]регулируемые составляющие'!$C$9+'[1]регулируемые составляющие'!$C$14</f>
        <v>2015.6799999999998</v>
      </c>
      <c r="F249" s="59">
        <f ca="1">[1]расчетный!F47+'[1]регулируемые составляющие'!$C$11+'[1]регулируемые составляющие'!$C$9+'[1]регулируемые составляющие'!$C$14</f>
        <v>2046.0499999999997</v>
      </c>
      <c r="G249" s="59">
        <f ca="1">[1]расчетный!G47+'[1]регулируемые составляющие'!$C$11+'[1]регулируемые составляющие'!$C$9+'[1]регулируемые составляющие'!$C$14</f>
        <v>2065.84</v>
      </c>
      <c r="H249" s="59">
        <f ca="1">[1]расчетный!H47+'[1]регулируемые составляющие'!$C$11+'[1]регулируемые составляющие'!$C$9+'[1]регулируемые составляющие'!$C$14</f>
        <v>2093.9</v>
      </c>
      <c r="I249" s="59">
        <f ca="1">[1]расчетный!I47+'[1]регулируемые составляющие'!$C$11+'[1]регулируемые составляющие'!$C$9+'[1]регулируемые составляющие'!$C$14</f>
        <v>2243.33</v>
      </c>
      <c r="J249" s="59">
        <f ca="1">[1]расчетный!J47+'[1]регулируемые составляющие'!$C$11+'[1]регулируемые составляющие'!$C$9+'[1]регулируемые составляющие'!$C$14</f>
        <v>2494.5</v>
      </c>
      <c r="K249" s="59">
        <f ca="1">[1]расчетный!K47+'[1]регулируемые составляющие'!$C$11+'[1]регулируемые составляющие'!$C$9+'[1]регулируемые составляющие'!$C$14</f>
        <v>2772.77</v>
      </c>
      <c r="L249" s="59">
        <f ca="1">[1]расчетный!L47+'[1]регулируемые составляющие'!$C$11+'[1]регулируемые составляющие'!$C$9+'[1]регулируемые составляющие'!$C$14</f>
        <v>2826.41</v>
      </c>
      <c r="M249" s="59">
        <f ca="1">[1]расчетный!M47+'[1]регулируемые составляющие'!$C$11+'[1]регулируемые составляющие'!$C$9+'[1]регулируемые составляющие'!$C$14</f>
        <v>2828.89</v>
      </c>
      <c r="N249" s="59">
        <f ca="1">[1]расчетный!N47+'[1]регулируемые составляющие'!$C$11+'[1]регулируемые составляющие'!$C$9+'[1]регулируемые составляющие'!$C$14</f>
        <v>2814.23</v>
      </c>
      <c r="O249" s="59">
        <f ca="1">[1]расчетный!O47+'[1]регулируемые составляющие'!$C$11+'[1]регулируемые составляющие'!$C$9+'[1]регулируемые составляющие'!$C$14</f>
        <v>2783.52</v>
      </c>
      <c r="P249" s="59">
        <f ca="1">[1]расчетный!P47+'[1]регулируемые составляющие'!$C$11+'[1]регулируемые составляющие'!$C$9+'[1]регулируемые составляющие'!$C$14</f>
        <v>2702.81</v>
      </c>
      <c r="Q249" s="59">
        <f ca="1">[1]расчетный!Q47+'[1]регулируемые составляющие'!$C$11+'[1]регулируемые составляющие'!$C$9+'[1]регулируемые составляющие'!$C$14</f>
        <v>2635.71</v>
      </c>
      <c r="R249" s="59">
        <f ca="1">[1]расчетный!R47+'[1]регулируемые составляющие'!$C$11+'[1]регулируемые составляющие'!$C$9+'[1]регулируемые составляющие'!$C$14</f>
        <v>2612.42</v>
      </c>
      <c r="S249" s="59">
        <f ca="1">[1]расчетный!S47+'[1]регулируемые составляющие'!$C$11+'[1]регулируемые составляющие'!$C$9+'[1]регулируемые составляющие'!$C$14</f>
        <v>2707.43</v>
      </c>
      <c r="T249" s="59">
        <f ca="1">[1]расчетный!T47+'[1]регулируемые составляющие'!$C$11+'[1]регулируемые составляющие'!$C$9+'[1]регулируемые составляющие'!$C$14</f>
        <v>2755.12</v>
      </c>
      <c r="U249" s="59">
        <f ca="1">[1]расчетный!U47+'[1]регулируемые составляющие'!$C$11+'[1]регулируемые составляющие'!$C$9+'[1]регулируемые составляющие'!$C$14</f>
        <v>2672.69</v>
      </c>
      <c r="V249" s="59">
        <f ca="1">[1]расчетный!V47+'[1]регулируемые составляющие'!$C$11+'[1]регулируемые составляющие'!$C$9+'[1]регулируемые составляющие'!$C$14</f>
        <v>2647.0099999999998</v>
      </c>
      <c r="W249" s="59">
        <f ca="1">[1]расчетный!W47+'[1]регулируемые составляющие'!$C$11+'[1]регулируемые составляющие'!$C$9+'[1]регулируемые составляющие'!$C$14</f>
        <v>2476.36</v>
      </c>
      <c r="X249" s="59">
        <f ca="1">[1]расчетный!X47+'[1]регулируемые составляющие'!$C$11+'[1]регулируемые составляющие'!$C$9+'[1]регулируемые составляющие'!$C$14</f>
        <v>2189.48</v>
      </c>
      <c r="Y249" s="59">
        <f ca="1">[1]расчетный!Y47+'[1]регулируемые составляющие'!$C$11+'[1]регулируемые составляющие'!$C$9+'[1]регулируемые составляющие'!$C$14</f>
        <v>2115.36</v>
      </c>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row>
    <row r="250" spans="1:75" ht="12" x14ac:dyDescent="0.2">
      <c r="A250" s="58">
        <v>29</v>
      </c>
      <c r="B250" s="59">
        <f ca="1">[1]расчетный!B48+'[1]регулируемые составляющие'!$C$11+'[1]регулируемые составляющие'!$C$9+'[1]регулируемые составляющие'!$C$14</f>
        <v>2109.48</v>
      </c>
      <c r="C250" s="59">
        <f ca="1">[1]расчетный!C48+'[1]регулируемые составляющие'!$C$11+'[1]регулируемые составляющие'!$C$9+'[1]регулируемые составляющие'!$C$14</f>
        <v>2048.2799999999997</v>
      </c>
      <c r="D250" s="59">
        <f ca="1">[1]расчетный!D48+'[1]регулируемые составляющие'!$C$11+'[1]регулируемые составляющие'!$C$9+'[1]регулируемые составляющие'!$C$14</f>
        <v>1999.9499999999998</v>
      </c>
      <c r="E250" s="59">
        <f ca="1">[1]расчетный!E48+'[1]регулируемые составляющие'!$C$11+'[1]регулируемые составляющие'!$C$9+'[1]регулируемые составляющие'!$C$14</f>
        <v>1960.4099999999999</v>
      </c>
      <c r="F250" s="59">
        <f ca="1">[1]расчетный!F48+'[1]регулируемые составляющие'!$C$11+'[1]регулируемые составляющие'!$C$9+'[1]регулируемые составляющие'!$C$14</f>
        <v>1990.8400000000001</v>
      </c>
      <c r="G250" s="59">
        <f ca="1">[1]расчетный!G48+'[1]регулируемые составляющие'!$C$11+'[1]регулируемые составляющие'!$C$9+'[1]регулируемые составляющие'!$C$14</f>
        <v>2050.6</v>
      </c>
      <c r="H250" s="59">
        <f ca="1">[1]расчетный!H48+'[1]регулируемые составляющие'!$C$11+'[1]регулируемые составляющие'!$C$9+'[1]регулируемые составляющие'!$C$14</f>
        <v>2049.65</v>
      </c>
      <c r="I250" s="59">
        <f ca="1">[1]расчетный!I48+'[1]регулируемые составляющие'!$C$11+'[1]регулируемые составляющие'!$C$9+'[1]регулируемые составляющие'!$C$14</f>
        <v>2121.94</v>
      </c>
      <c r="J250" s="59">
        <f ca="1">[1]расчетный!J48+'[1]регулируемые составляющие'!$C$11+'[1]регулируемые составляющие'!$C$9+'[1]регулируемые составляющие'!$C$14</f>
        <v>2372.66</v>
      </c>
      <c r="K250" s="59">
        <f ca="1">[1]расчетный!K48+'[1]регулируемые составляющие'!$C$11+'[1]регулируемые составляющие'!$C$9+'[1]регулируемые составляющие'!$C$14</f>
        <v>2547.2399999999998</v>
      </c>
      <c r="L250" s="59">
        <f ca="1">[1]расчетный!L48+'[1]регулируемые составляющие'!$C$11+'[1]регулируемые составляющие'!$C$9+'[1]регулируемые составляющие'!$C$14</f>
        <v>2700.24</v>
      </c>
      <c r="M250" s="59">
        <f ca="1">[1]расчетный!M48+'[1]регулируемые составляющие'!$C$11+'[1]регулируемые составляющие'!$C$9+'[1]регулируемые составляющие'!$C$14</f>
        <v>2736.61</v>
      </c>
      <c r="N250" s="59">
        <f ca="1">[1]расчетный!N48+'[1]регулируемые составляющие'!$C$11+'[1]регулируемые составляющие'!$C$9+'[1]регулируемые составляющие'!$C$14</f>
        <v>2729.92</v>
      </c>
      <c r="O250" s="59">
        <f ca="1">[1]расчетный!O48+'[1]регулируемые составляющие'!$C$11+'[1]регулируемые составляющие'!$C$9+'[1]регулируемые составляющие'!$C$14</f>
        <v>2731.54</v>
      </c>
      <c r="P250" s="59">
        <f ca="1">[1]расчетный!P48+'[1]регулируемые составляющие'!$C$11+'[1]регулируемые составляющие'!$C$9+'[1]регулируемые составляющие'!$C$14</f>
        <v>2678.7799999999997</v>
      </c>
      <c r="Q250" s="59">
        <f ca="1">[1]расчетный!Q48+'[1]регулируемые составляющие'!$C$11+'[1]регулируемые составляющие'!$C$9+'[1]регулируемые составляющие'!$C$14</f>
        <v>2639.95</v>
      </c>
      <c r="R250" s="59">
        <f ca="1">[1]расчетный!R48+'[1]регулируемые составляющие'!$C$11+'[1]регулируемые составляющие'!$C$9+'[1]регулируемые составляющие'!$C$14</f>
        <v>2696.36</v>
      </c>
      <c r="S250" s="59">
        <f ca="1">[1]расчетный!S48+'[1]регулируемые составляющие'!$C$11+'[1]регулируемые составляющие'!$C$9+'[1]регулируемые составляющие'!$C$14</f>
        <v>2810.43</v>
      </c>
      <c r="T250" s="59">
        <f ca="1">[1]расчетный!T48+'[1]регулируемые составляющие'!$C$11+'[1]регулируемые составляющие'!$C$9+'[1]регулируемые составляющие'!$C$14</f>
        <v>2833.97</v>
      </c>
      <c r="U250" s="59">
        <f ca="1">[1]расчетный!U48+'[1]регулируемые составляющие'!$C$11+'[1]регулируемые составляющие'!$C$9+'[1]регулируемые составляющие'!$C$14</f>
        <v>2808.57</v>
      </c>
      <c r="V250" s="59">
        <f ca="1">[1]расчетный!V48+'[1]регулируемые составляющие'!$C$11+'[1]регулируемые составляющие'!$C$9+'[1]регулируемые составляющие'!$C$14</f>
        <v>2784.79</v>
      </c>
      <c r="W250" s="59">
        <f ca="1">[1]расчетный!W48+'[1]регулируемые составляющие'!$C$11+'[1]регулируемые составляющие'!$C$9+'[1]регулируемые составляющие'!$C$14</f>
        <v>2729.5</v>
      </c>
      <c r="X250" s="59">
        <f ca="1">[1]расчетный!X48+'[1]регулируемые составляющие'!$C$11+'[1]регулируемые составляющие'!$C$9+'[1]регулируемые составляющие'!$C$14</f>
        <v>2388.94</v>
      </c>
      <c r="Y250" s="59">
        <f ca="1">[1]расчетный!Y48+'[1]регулируемые составляющие'!$C$11+'[1]регулируемые составляющие'!$C$9+'[1]регулируемые составляющие'!$C$14</f>
        <v>2147.37</v>
      </c>
      <c r="Z250" s="44">
        <f ca="1">IFERROR(Y250,"скрыть")</f>
        <v>2147.37</v>
      </c>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row>
    <row r="251" spans="1:75" ht="12" x14ac:dyDescent="0.2">
      <c r="A251" s="58">
        <v>30</v>
      </c>
      <c r="B251" s="59">
        <f ca="1">[1]расчетный!B49+'[1]регулируемые составляющие'!$C$11+'[1]регулируемые составляющие'!$C$9+'[1]регулируемые составляющие'!$C$14</f>
        <v>2038.13</v>
      </c>
      <c r="C251" s="59">
        <f ca="1">[1]расчетный!C49+'[1]регулируемые составляющие'!$C$11+'[1]регулируемые составляющие'!$C$9+'[1]регулируемые составляющие'!$C$14</f>
        <v>1934.8200000000002</v>
      </c>
      <c r="D251" s="59">
        <f ca="1">[1]расчетный!D49+'[1]регулируемые составляющие'!$C$11+'[1]регулируемые составляющие'!$C$9+'[1]регулируемые составляющие'!$C$14</f>
        <v>1885.61</v>
      </c>
      <c r="E251" s="59">
        <f ca="1">[1]расчетный!E49+'[1]регулируемые составляющие'!$C$11+'[1]регулируемые составляющие'!$C$9+'[1]регулируемые составляющие'!$C$14</f>
        <v>1875.2399999999998</v>
      </c>
      <c r="F251" s="59">
        <f ca="1">[1]расчетный!F49+'[1]регулируемые составляющие'!$C$11+'[1]регулируемые составляющие'!$C$9+'[1]регулируемые составляющие'!$C$14</f>
        <v>1938.6399999999999</v>
      </c>
      <c r="G251" s="59">
        <f ca="1">[1]расчетный!G49+'[1]регулируемые составляющие'!$C$11+'[1]регулируемые составляющие'!$C$9+'[1]регулируемые составляющие'!$C$14</f>
        <v>2052.1799999999998</v>
      </c>
      <c r="H251" s="59">
        <f ca="1">[1]расчетный!H49+'[1]регулируемые составляющие'!$C$11+'[1]регулируемые составляющие'!$C$9+'[1]регулируемые составляющие'!$C$14</f>
        <v>2180.9499999999998</v>
      </c>
      <c r="I251" s="59">
        <f ca="1">[1]расчетный!I49+'[1]регулируемые составляющие'!$C$11+'[1]регулируемые составляющие'!$C$9+'[1]регулируемые составляющие'!$C$14</f>
        <v>2438.7799999999997</v>
      </c>
      <c r="J251" s="59">
        <f ca="1">[1]расчетный!J49+'[1]регулируемые составляющие'!$C$11+'[1]регулируемые составляющие'!$C$9+'[1]регулируемые составляющие'!$C$14</f>
        <v>2658.16</v>
      </c>
      <c r="K251" s="59">
        <f ca="1">[1]расчетный!K49+'[1]регулируемые составляющие'!$C$11+'[1]регулируемые составляющие'!$C$9+'[1]регулируемые составляющие'!$C$14</f>
        <v>2740.85</v>
      </c>
      <c r="L251" s="59">
        <f ca="1">[1]расчетный!L49+'[1]регулируемые составляющие'!$C$11+'[1]регулируемые составляющие'!$C$9+'[1]регулируемые составляющие'!$C$14</f>
        <v>2785.29</v>
      </c>
      <c r="M251" s="59">
        <f ca="1">[1]расчетный!M49+'[1]регулируемые составляющие'!$C$11+'[1]регулируемые составляющие'!$C$9+'[1]регулируемые составляющие'!$C$14</f>
        <v>2812.87</v>
      </c>
      <c r="N251" s="59">
        <f ca="1">[1]расчетный!N49+'[1]регулируемые составляющие'!$C$11+'[1]регулируемые составляющие'!$C$9+'[1]регулируемые составляющие'!$C$14</f>
        <v>2817.27</v>
      </c>
      <c r="O251" s="59">
        <f ca="1">[1]расчетный!O49+'[1]регулируемые составляющие'!$C$11+'[1]регулируемые составляющие'!$C$9+'[1]регулируемые составляющие'!$C$14</f>
        <v>2849.21</v>
      </c>
      <c r="P251" s="59">
        <f ca="1">[1]расчетный!P49+'[1]регулируемые составляющие'!$C$11+'[1]регулируемые составляющие'!$C$9+'[1]регулируемые составляющие'!$C$14</f>
        <v>2831.46</v>
      </c>
      <c r="Q251" s="59">
        <f ca="1">[1]расчетный!Q49+'[1]регулируемые составляющие'!$C$11+'[1]регулируемые составляющие'!$C$9+'[1]регулируемые составляющие'!$C$14</f>
        <v>2820.2599999999998</v>
      </c>
      <c r="R251" s="59">
        <f ca="1">[1]расчетный!R49+'[1]регулируемые составляющие'!$C$11+'[1]регулируемые составляющие'!$C$9+'[1]регулируемые составляющие'!$C$14</f>
        <v>2809.06</v>
      </c>
      <c r="S251" s="59">
        <f ca="1">[1]расчетный!S49+'[1]регулируемые составляющие'!$C$11+'[1]регулируемые составляющие'!$C$9+'[1]регулируемые составляющие'!$C$14</f>
        <v>2691.81</v>
      </c>
      <c r="T251" s="59">
        <f ca="1">[1]расчетный!T49+'[1]регулируемые составляющие'!$C$11+'[1]регулируемые составляющие'!$C$9+'[1]регулируемые составляющие'!$C$14</f>
        <v>2739.58</v>
      </c>
      <c r="U251" s="59">
        <f ca="1">[1]расчетный!U49+'[1]регулируемые составляющие'!$C$11+'[1]регулируемые составляющие'!$C$9+'[1]регулируемые составляющие'!$C$14</f>
        <v>2774.64</v>
      </c>
      <c r="V251" s="59">
        <f ca="1">[1]расчетный!V49+'[1]регулируемые составляющие'!$C$11+'[1]регулируемые составляющие'!$C$9+'[1]регулируемые составляющие'!$C$14</f>
        <v>2754.73</v>
      </c>
      <c r="W251" s="59">
        <f ca="1">[1]расчетный!W49+'[1]регулируемые составляющие'!$C$11+'[1]регулируемые составляющие'!$C$9+'[1]регулируемые составляющие'!$C$14</f>
        <v>2574.09</v>
      </c>
      <c r="X251" s="59">
        <f ca="1">[1]расчетный!X49+'[1]регулируемые составляющие'!$C$11+'[1]регулируемые составляющие'!$C$9+'[1]регулируемые составляющие'!$C$14</f>
        <v>2188.89</v>
      </c>
      <c r="Y251" s="59">
        <f ca="1">[1]расчетный!Y49+'[1]регулируемые составляющие'!$C$11+'[1]регулируемые составляющие'!$C$9+'[1]регулируемые составляющие'!$C$14</f>
        <v>2089.5499999999997</v>
      </c>
      <c r="Z251" s="44">
        <f ca="1">IFERROR(Y251,"скрыть")</f>
        <v>2089.5499999999997</v>
      </c>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row>
    <row r="252" spans="1:75" ht="12" x14ac:dyDescent="0.2">
      <c r="A252" s="58">
        <v>31</v>
      </c>
      <c r="B252" s="59">
        <f ca="1">[1]расчетный!B50+'[1]регулируемые составляющие'!$C$11+'[1]регулируемые составляющие'!$C$9+'[1]регулируемые составляющие'!$C$14</f>
        <v>2003.33</v>
      </c>
      <c r="C252" s="59">
        <f ca="1">[1]расчетный!C50+'[1]регулируемые составляющие'!$C$11+'[1]регулируемые составляющие'!$C$9+'[1]регулируемые составляющие'!$C$14</f>
        <v>1871.96</v>
      </c>
      <c r="D252" s="59">
        <f ca="1">[1]расчетный!D50+'[1]регулируемые составляющие'!$C$11+'[1]регулируемые составляющие'!$C$9+'[1]регулируемые составляющие'!$C$14</f>
        <v>1793.37</v>
      </c>
      <c r="E252" s="59">
        <f ca="1">[1]расчетный!E50+'[1]регулируемые составляющие'!$C$11+'[1]регулируемые составляющие'!$C$9+'[1]регулируемые составляющие'!$C$14</f>
        <v>1780.2399999999998</v>
      </c>
      <c r="F252" s="59">
        <f ca="1">[1]расчетный!F50+'[1]регулируемые составляющие'!$C$11+'[1]регулируемые составляющие'!$C$9+'[1]регулируемые составляющие'!$C$14</f>
        <v>1893.3</v>
      </c>
      <c r="G252" s="59">
        <f ca="1">[1]расчетный!G50+'[1]регулируемые составляющие'!$C$11+'[1]регулируемые составляющие'!$C$9+'[1]регулируемые составляющие'!$C$14</f>
        <v>2043.96</v>
      </c>
      <c r="H252" s="59">
        <f ca="1">[1]расчетный!H50+'[1]регулируемые составляющие'!$C$11+'[1]регулируемые составляющие'!$C$9+'[1]регулируемые составляющие'!$C$14</f>
        <v>2146.98</v>
      </c>
      <c r="I252" s="59">
        <f ca="1">[1]расчетный!I50+'[1]регулируемые составляющие'!$C$11+'[1]регулируемые составляющие'!$C$9+'[1]регулируемые составляющие'!$C$14</f>
        <v>2459.4499999999998</v>
      </c>
      <c r="J252" s="59">
        <f ca="1">[1]расчетный!J50+'[1]регулируемые составляющие'!$C$11+'[1]регулируемые составляющие'!$C$9+'[1]регулируемые составляющие'!$C$14</f>
        <v>2627.44</v>
      </c>
      <c r="K252" s="59">
        <f ca="1">[1]расчетный!K50+'[1]регулируемые составляющие'!$C$11+'[1]регулируемые составляющие'!$C$9+'[1]регулируемые составляющие'!$C$14</f>
        <v>2782.83</v>
      </c>
      <c r="L252" s="59">
        <f ca="1">[1]расчетный!L50+'[1]регулируемые составляющие'!$C$11+'[1]регулируемые составляющие'!$C$9+'[1]регулируемые составляющие'!$C$14</f>
        <v>2787.45</v>
      </c>
      <c r="M252" s="59">
        <f ca="1">[1]расчетный!M50+'[1]регулируемые составляющие'!$C$11+'[1]регулируемые составляющие'!$C$9+'[1]регулируемые составляющие'!$C$14</f>
        <v>2778.35</v>
      </c>
      <c r="N252" s="59">
        <f ca="1">[1]расчетный!N50+'[1]регулируемые составляющие'!$C$11+'[1]регулируемые составляющие'!$C$9+'[1]регулируемые составляющие'!$C$14</f>
        <v>2784.83</v>
      </c>
      <c r="O252" s="59">
        <f ca="1">[1]расчетный!O50+'[1]регулируемые составляющие'!$C$11+'[1]регулируемые составляющие'!$C$9+'[1]регулируемые составляющие'!$C$14</f>
        <v>2790.62</v>
      </c>
      <c r="P252" s="59">
        <f ca="1">[1]расчетный!P50+'[1]регулируемые составляющие'!$C$11+'[1]регулируемые составляющие'!$C$9+'[1]регулируемые составляющие'!$C$14</f>
        <v>2789.85</v>
      </c>
      <c r="Q252" s="59">
        <f ca="1">[1]расчетный!Q50+'[1]регулируемые составляющие'!$C$11+'[1]регулируемые составляющие'!$C$9+'[1]регулируемые составляющие'!$C$14</f>
        <v>2788.29</v>
      </c>
      <c r="R252" s="59">
        <f ca="1">[1]расчетный!R50+'[1]регулируемые составляющие'!$C$11+'[1]регулируемые составляющие'!$C$9+'[1]регулируемые составляющие'!$C$14</f>
        <v>2780.97</v>
      </c>
      <c r="S252" s="59">
        <f ca="1">[1]расчетный!S50+'[1]регулируемые составляющие'!$C$11+'[1]регулируемые составляющие'!$C$9+'[1]регулируемые составляющие'!$C$14</f>
        <v>2722.58</v>
      </c>
      <c r="T252" s="59">
        <f ca="1">[1]расчетный!T50+'[1]регулируемые составляющие'!$C$11+'[1]регулируемые составляющие'!$C$9+'[1]регулируемые составляющие'!$C$14</f>
        <v>2681.62</v>
      </c>
      <c r="U252" s="59">
        <f ca="1">[1]расчетный!U50+'[1]регулируемые составляющие'!$C$11+'[1]регулируемые составляющие'!$C$9+'[1]регулируемые составляющие'!$C$14</f>
        <v>2731.9</v>
      </c>
      <c r="V252" s="59">
        <f ca="1">[1]расчетный!V50+'[1]регулируемые составляющие'!$C$11+'[1]регулируемые составляющие'!$C$9+'[1]регулируемые составляющие'!$C$14</f>
        <v>2694.07</v>
      </c>
      <c r="W252" s="59">
        <f ca="1">[1]расчетный!W50+'[1]регулируемые составляющие'!$C$11+'[1]регулируемые составляющие'!$C$9+'[1]регулируемые составляющие'!$C$14</f>
        <v>2562.94</v>
      </c>
      <c r="X252" s="59">
        <f ca="1">[1]расчетный!X50+'[1]регулируемые составляющие'!$C$11+'[1]регулируемые составляющие'!$C$9+'[1]регулируемые составляющие'!$C$14</f>
        <v>2170.7199999999998</v>
      </c>
      <c r="Y252" s="59">
        <f ca="1">[1]расчетный!Y50+'[1]регулируемые составляющие'!$C$11+'[1]регулируемые составляющие'!$C$9+'[1]регулируемые составляющие'!$C$14</f>
        <v>2075.13</v>
      </c>
      <c r="Z252" s="44">
        <f ca="1">IFERROR(Y252,"скрыть")</f>
        <v>2075.13</v>
      </c>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row>
    <row r="253" spans="1:75" ht="11.25" customHeight="1" x14ac:dyDescent="0.2">
      <c r="A253" s="54"/>
      <c r="B253" s="55" t="s">
        <v>104</v>
      </c>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row>
    <row r="254" spans="1:75" ht="11.25" customHeight="1" x14ac:dyDescent="0.2">
      <c r="A254" s="54"/>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row>
    <row r="255" spans="1:75" s="50" customFormat="1" ht="32.65" customHeight="1" x14ac:dyDescent="0.2">
      <c r="A255" s="56" t="s">
        <v>79</v>
      </c>
      <c r="B255" s="57" t="s">
        <v>80</v>
      </c>
      <c r="C255" s="57" t="s">
        <v>81</v>
      </c>
      <c r="D255" s="57" t="s">
        <v>82</v>
      </c>
      <c r="E255" s="57" t="s">
        <v>83</v>
      </c>
      <c r="F255" s="57" t="s">
        <v>84</v>
      </c>
      <c r="G255" s="57" t="s">
        <v>85</v>
      </c>
      <c r="H255" s="57" t="s">
        <v>86</v>
      </c>
      <c r="I255" s="57" t="s">
        <v>87</v>
      </c>
      <c r="J255" s="57" t="s">
        <v>88</v>
      </c>
      <c r="K255" s="57" t="s">
        <v>89</v>
      </c>
      <c r="L255" s="57" t="s">
        <v>90</v>
      </c>
      <c r="M255" s="57" t="s">
        <v>91</v>
      </c>
      <c r="N255" s="57" t="s">
        <v>92</v>
      </c>
      <c r="O255" s="57" t="s">
        <v>93</v>
      </c>
      <c r="P255" s="57" t="s">
        <v>94</v>
      </c>
      <c r="Q255" s="57" t="s">
        <v>95</v>
      </c>
      <c r="R255" s="57" t="s">
        <v>96</v>
      </c>
      <c r="S255" s="57" t="s">
        <v>97</v>
      </c>
      <c r="T255" s="57" t="s">
        <v>98</v>
      </c>
      <c r="U255" s="57" t="s">
        <v>99</v>
      </c>
      <c r="V255" s="57" t="s">
        <v>100</v>
      </c>
      <c r="W255" s="57" t="s">
        <v>101</v>
      </c>
      <c r="X255" s="57" t="s">
        <v>102</v>
      </c>
      <c r="Y255" s="57" t="s">
        <v>103</v>
      </c>
      <c r="Z255" s="49"/>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row>
    <row r="256" spans="1:75" ht="12" x14ac:dyDescent="0.2">
      <c r="A256" s="58">
        <v>1</v>
      </c>
      <c r="B256" s="59">
        <f ca="1">[1]расчетный!B20+'[1]регулируемые составляющие'!$C$11+'[1]регулируемые составляющие'!$D$9+'[1]регулируемые составляющие'!$C$14</f>
        <v>2451.1999999999998</v>
      </c>
      <c r="C256" s="59">
        <f ca="1">[1]расчетный!C20+'[1]регулируемые составляющие'!$C$11+'[1]регулируемые составляющие'!$D$9+'[1]регулируемые составляющие'!$C$14</f>
        <v>2398.8399999999997</v>
      </c>
      <c r="D256" s="59">
        <f ca="1">[1]расчетный!D20+'[1]регулируемые составляющие'!$C$11+'[1]регулируемые составляющие'!$D$9+'[1]регулируемые составляющие'!$C$14</f>
        <v>2386.46</v>
      </c>
      <c r="E256" s="59">
        <f ca="1">[1]расчетный!E20+'[1]регулируемые составляющие'!$C$11+'[1]регулируемые составляющие'!$D$9+'[1]регулируемые составляющие'!$C$14</f>
        <v>2388.94</v>
      </c>
      <c r="F256" s="59">
        <f ca="1">[1]расчетный!F20+'[1]регулируемые составляющие'!$C$11+'[1]регулируемые составляющие'!$D$9+'[1]регулируемые составляющие'!$C$14</f>
        <v>2398.8399999999997</v>
      </c>
      <c r="G256" s="59">
        <f ca="1">[1]расчетный!G20+'[1]регулируемые составляющие'!$C$11+'[1]регулируемые составляющие'!$D$9+'[1]регулируемые составляющие'!$C$14</f>
        <v>2421.9499999999998</v>
      </c>
      <c r="H256" s="59">
        <f ca="1">[1]расчетный!H20+'[1]регулируемые составляющие'!$C$11+'[1]регулируемые составляющие'!$D$9+'[1]регулируемые составляющие'!$C$14</f>
        <v>2426.5899999999997</v>
      </c>
      <c r="I256" s="59">
        <f ca="1">[1]расчетный!I20+'[1]регулируемые составляющие'!$C$11+'[1]регулируемые составляющие'!$D$9+'[1]регулируемые составляющие'!$C$14</f>
        <v>2514.2999999999997</v>
      </c>
      <c r="J256" s="59">
        <f ca="1">[1]расчетный!J20+'[1]регулируемые составляющие'!$C$11+'[1]регулируемые составляющие'!$D$9+'[1]регулируемые составляющие'!$C$14</f>
        <v>2750.1299999999997</v>
      </c>
      <c r="K256" s="59">
        <f ca="1">[1]расчетный!K20+'[1]регулируемые составляющие'!$C$11+'[1]регулируемые составляющие'!$D$9+'[1]регулируемые составляющие'!$C$14</f>
        <v>3005.92</v>
      </c>
      <c r="L256" s="59">
        <f ca="1">[1]расчетный!L20+'[1]регулируемые составляющие'!$C$11+'[1]регулируемые составляющие'!$D$9+'[1]регулируемые составляющие'!$C$14</f>
        <v>3060.22</v>
      </c>
      <c r="M256" s="59">
        <f ca="1">[1]расчетный!M20+'[1]регулируемые составляющие'!$C$11+'[1]регулируемые составляющие'!$D$9+'[1]регулируемые составляющие'!$C$14</f>
        <v>3066.3599999999997</v>
      </c>
      <c r="N256" s="59">
        <f ca="1">[1]расчетный!N20+'[1]регулируемые составляющие'!$C$11+'[1]регулируемые составляющие'!$D$9+'[1]регулируемые составляющие'!$C$14</f>
        <v>3068.54</v>
      </c>
      <c r="O256" s="59">
        <f ca="1">[1]расчетный!O20+'[1]регулируемые составляющие'!$C$11+'[1]регулируемые составляющие'!$D$9+'[1]регулируемые составляющие'!$C$14</f>
        <v>3076.5299999999997</v>
      </c>
      <c r="P256" s="59">
        <f ca="1">[1]расчетный!P20+'[1]регулируемые составляющие'!$C$11+'[1]регулируемые составляющие'!$D$9+'[1]регулируемые составляющие'!$C$14</f>
        <v>3084.27</v>
      </c>
      <c r="Q256" s="59">
        <f ca="1">[1]расчетный!Q20+'[1]регулируемые составляющие'!$C$11+'[1]регулируемые составляющие'!$D$9+'[1]регулируемые составляющие'!$C$14</f>
        <v>3094.18</v>
      </c>
      <c r="R256" s="59">
        <f ca="1">[1]расчетный!R20+'[1]регулируемые составляющие'!$C$11+'[1]регулируемые составляющие'!$D$9+'[1]регулируемые составляющие'!$C$14</f>
        <v>3085.62</v>
      </c>
      <c r="S256" s="59">
        <f ca="1">[1]расчетный!S20+'[1]регулируемые составляющие'!$C$11+'[1]регулируемые составляющие'!$D$9+'[1]регулируемые составляющие'!$C$14</f>
        <v>3060.3799999999997</v>
      </c>
      <c r="T256" s="59">
        <f ca="1">[1]расчетный!T20+'[1]регулируемые составляющие'!$C$11+'[1]регулируемые составляющие'!$D$9+'[1]регулируемые составляющие'!$C$14</f>
        <v>3108.6299999999997</v>
      </c>
      <c r="U256" s="59">
        <f ca="1">[1]расчетный!U20+'[1]регулируемые составляющие'!$C$11+'[1]регулируемые составляющие'!$D$9+'[1]регулируемые составляющие'!$C$14</f>
        <v>3172.35</v>
      </c>
      <c r="V256" s="59">
        <f ca="1">[1]расчетный!V20+'[1]регулируемые составляющие'!$C$11+'[1]регулируемые составляющие'!$D$9+'[1]регулируемые составляющие'!$C$14</f>
        <v>3111.89</v>
      </c>
      <c r="W256" s="59">
        <f ca="1">[1]расчетный!W20+'[1]регулируемые составляющие'!$C$11+'[1]регулируемые составляющие'!$D$9+'[1]регулируемые составляющие'!$C$14</f>
        <v>3002.3799999999997</v>
      </c>
      <c r="X256" s="59">
        <f ca="1">[1]расчетный!X20+'[1]регулируемые составляющие'!$C$11+'[1]регулируемые составляющие'!$D$9+'[1]регулируемые составляющие'!$C$14</f>
        <v>2731.0899999999997</v>
      </c>
      <c r="Y256" s="59">
        <f ca="1">[1]расчетный!Y20+'[1]регулируемые составляющие'!$C$11+'[1]регулируемые составляющие'!$D$9+'[1]регулируемые составляющие'!$C$14</f>
        <v>2565.1299999999997</v>
      </c>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row>
    <row r="257" spans="1:75" ht="12" x14ac:dyDescent="0.2">
      <c r="A257" s="58">
        <v>2</v>
      </c>
      <c r="B257" s="59">
        <f ca="1">[1]расчетный!B21+'[1]регулируемые составляющие'!$C$11+'[1]регулируемые составляющие'!$D$9+'[1]регулируемые составляющие'!$C$14</f>
        <v>2420.6999999999998</v>
      </c>
      <c r="C257" s="59">
        <f ca="1">[1]расчетный!C21+'[1]регулируемые составляющие'!$C$11+'[1]регулируемые составляющие'!$D$9+'[1]регулируемые составляющие'!$C$14</f>
        <v>2372.02</v>
      </c>
      <c r="D257" s="59">
        <f ca="1">[1]расчетный!D21+'[1]регулируемые составляющие'!$C$11+'[1]регулируемые составляющие'!$D$9+'[1]регулируемые составляющие'!$C$14</f>
        <v>2330.77</v>
      </c>
      <c r="E257" s="59">
        <f ca="1">[1]расчетный!E21+'[1]регулируемые составляющие'!$C$11+'[1]регулируемые составляющие'!$D$9+'[1]регулируемые составляющие'!$C$14</f>
        <v>2320.0099999999998</v>
      </c>
      <c r="F257" s="59">
        <f ca="1">[1]расчетный!F21+'[1]регулируемые составляющие'!$C$11+'[1]регулируемые составляющие'!$D$9+'[1]регулируемые составляющие'!$C$14</f>
        <v>2334.3799999999997</v>
      </c>
      <c r="G257" s="59">
        <f ca="1">[1]расчетный!G21+'[1]регулируемые составляющие'!$C$11+'[1]регулируемые составляющие'!$D$9+'[1]регулируемые составляющие'!$C$14</f>
        <v>2446.46</v>
      </c>
      <c r="H257" s="59">
        <f ca="1">[1]расчетный!H21+'[1]регулируемые составляющие'!$C$11+'[1]регулируемые составляющие'!$D$9+'[1]регулируемые составляющие'!$C$14</f>
        <v>2614.3799999999997</v>
      </c>
      <c r="I257" s="59">
        <f ca="1">[1]расчетный!I21+'[1]регулируемые составляющие'!$C$11+'[1]регулируемые составляющие'!$D$9+'[1]регулируемые составляющие'!$C$14</f>
        <v>2827.5899999999997</v>
      </c>
      <c r="J257" s="59">
        <f ca="1">[1]расчетный!J21+'[1]регулируемые составляющие'!$C$11+'[1]регулируемые составляющие'!$D$9+'[1]регулируемые составляющие'!$C$14</f>
        <v>2932.98</v>
      </c>
      <c r="K257" s="59">
        <f ca="1">[1]расчетный!K21+'[1]регулируемые составляющие'!$C$11+'[1]регулируемые составляющие'!$D$9+'[1]регулируемые составляющие'!$C$14</f>
        <v>2830</v>
      </c>
      <c r="L257" s="59">
        <f ca="1">[1]расчетный!L21+'[1]регулируемые составляющие'!$C$11+'[1]регулируемые составляющие'!$D$9+'[1]регулируемые составляющие'!$C$14</f>
        <v>2825.31</v>
      </c>
      <c r="M257" s="59">
        <f ca="1">[1]расчетный!M21+'[1]регулируемые составляющие'!$C$11+'[1]регулируемые составляющие'!$D$9+'[1]регулируемые составляющие'!$C$14</f>
        <v>2908.56</v>
      </c>
      <c r="N257" s="59">
        <f ca="1">[1]расчетный!N21+'[1]регулируемые составляющие'!$C$11+'[1]регулируемые составляющие'!$D$9+'[1]регулируемые составляющие'!$C$14</f>
        <v>3005.17</v>
      </c>
      <c r="O257" s="59">
        <f ca="1">[1]расчетный!O21+'[1]регулируемые составляющие'!$C$11+'[1]регулируемые составляющие'!$D$9+'[1]регулируемые составляющие'!$C$14</f>
        <v>3039</v>
      </c>
      <c r="P257" s="59">
        <f ca="1">[1]расчетный!P21+'[1]регулируемые составляющие'!$C$11+'[1]регулируемые составляющие'!$D$9+'[1]регулируемые составляющие'!$C$14</f>
        <v>3039.02</v>
      </c>
      <c r="Q257" s="59">
        <f ca="1">[1]расчетный!Q21+'[1]регулируемые составляющие'!$C$11+'[1]регулируемые составляющие'!$D$9+'[1]регулируемые составляющие'!$C$14</f>
        <v>3012.14</v>
      </c>
      <c r="R257" s="59">
        <f ca="1">[1]расчетный!R21+'[1]регулируемые составляющие'!$C$11+'[1]регулируемые составляющие'!$D$9+'[1]регулируемые составляющие'!$C$14</f>
        <v>3005.3799999999997</v>
      </c>
      <c r="S257" s="59">
        <f ca="1">[1]расчетный!S21+'[1]регулируемые составляющие'!$C$11+'[1]регулируемые составляющие'!$D$9+'[1]регулируемые составляющие'!$C$14</f>
        <v>2859.6099999999997</v>
      </c>
      <c r="T257" s="59">
        <f ca="1">[1]расчетный!T21+'[1]регулируемые составляющие'!$C$11+'[1]регулируемые составляющие'!$D$9+'[1]регулируемые составляющие'!$C$14</f>
        <v>2825.74</v>
      </c>
      <c r="U257" s="59">
        <f ca="1">[1]расчетный!U21+'[1]регулируемые составляющие'!$C$11+'[1]регулируемые составляющие'!$D$9+'[1]регулируемые составляющие'!$C$14</f>
        <v>2830.7999999999997</v>
      </c>
      <c r="V257" s="59">
        <f ca="1">[1]расчетный!V21+'[1]регулируемые составляющие'!$C$11+'[1]регулируемые составляющие'!$D$9+'[1]регулируемые составляющие'!$C$14</f>
        <v>2948.5</v>
      </c>
      <c r="W257" s="59">
        <f ca="1">[1]расчетный!W21+'[1]регулируемые составляющие'!$C$11+'[1]регулируемые составляющие'!$D$9+'[1]регулируемые составляющие'!$C$14</f>
        <v>2869.35</v>
      </c>
      <c r="X257" s="59">
        <f ca="1">[1]расчетный!X21+'[1]регулируемые составляющие'!$C$11+'[1]регулируемые составляющие'!$D$9+'[1]регулируемые составляющие'!$C$14</f>
        <v>2639.71</v>
      </c>
      <c r="Y257" s="59">
        <f ca="1">[1]расчетный!Y21+'[1]регулируемые составляющие'!$C$11+'[1]регулируемые составляющие'!$D$9+'[1]регулируемые составляющие'!$C$14</f>
        <v>2476.6099999999997</v>
      </c>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row>
    <row r="258" spans="1:75" ht="12" x14ac:dyDescent="0.2">
      <c r="A258" s="58">
        <v>3</v>
      </c>
      <c r="B258" s="59">
        <f ca="1">[1]расчетный!B22+'[1]регулируемые составляющие'!$C$11+'[1]регулируемые составляющие'!$D$9+'[1]регулируемые составляющие'!$C$14</f>
        <v>2359.85</v>
      </c>
      <c r="C258" s="59">
        <f ca="1">[1]расчетный!C22+'[1]регулируемые составляющие'!$C$11+'[1]регулируемые составляющие'!$D$9+'[1]регулируемые составляющие'!$C$14</f>
        <v>2225.96</v>
      </c>
      <c r="D258" s="59">
        <f ca="1">[1]расчетный!D22+'[1]регулируемые составляющие'!$C$11+'[1]регулируемые составляющие'!$D$9+'[1]регулируемые составляющие'!$C$14</f>
        <v>2140.9399999999996</v>
      </c>
      <c r="E258" s="59">
        <f ca="1">[1]расчетный!E22+'[1]регулируемые составляющие'!$C$11+'[1]регулируемые составляющие'!$D$9+'[1]регулируемые составляющие'!$C$14</f>
        <v>2137.7399999999998</v>
      </c>
      <c r="F258" s="59">
        <f ca="1">[1]расчетный!F22+'[1]регулируемые составляющие'!$C$11+'[1]регулируемые составляющие'!$D$9+'[1]регулируемые составляющие'!$C$14</f>
        <v>2272.9</v>
      </c>
      <c r="G258" s="59">
        <f ca="1">[1]расчетный!G22+'[1]регулируемые составляющие'!$C$11+'[1]регулируемые составляющие'!$D$9+'[1]регулируемые составляющие'!$C$14</f>
        <v>2437.7399999999998</v>
      </c>
      <c r="H258" s="59">
        <f ca="1">[1]расчетный!H22+'[1]регулируемые составляющие'!$C$11+'[1]регулируемые составляющие'!$D$9+'[1]регулируемые составляющие'!$C$14</f>
        <v>2534.1999999999998</v>
      </c>
      <c r="I258" s="59">
        <f ca="1">[1]расчетный!I22+'[1]регулируемые составляющие'!$C$11+'[1]регулируемые составляющие'!$D$9+'[1]регулируемые составляющие'!$C$14</f>
        <v>2739.79</v>
      </c>
      <c r="J258" s="59">
        <f ca="1">[1]расчетный!J22+'[1]регулируемые составляющие'!$C$11+'[1]регулируемые составляющие'!$D$9+'[1]регулируемые составляющие'!$C$14</f>
        <v>2892.6299999999997</v>
      </c>
      <c r="K258" s="59">
        <f ca="1">[1]расчетный!K22+'[1]регулируемые составляющие'!$C$11+'[1]регулируемые составляющие'!$D$9+'[1]регулируемые составляющие'!$C$14</f>
        <v>2884.3199999999997</v>
      </c>
      <c r="L258" s="59">
        <f ca="1">[1]расчетный!L22+'[1]регулируемые составляющие'!$C$11+'[1]регулируемые составляющие'!$D$9+'[1]регулируемые составляющие'!$C$14</f>
        <v>2853</v>
      </c>
      <c r="M258" s="59">
        <f ca="1">[1]расчетный!M22+'[1]регулируемые составляющие'!$C$11+'[1]регулируемые составляющие'!$D$9+'[1]регулируемые составляющие'!$C$14</f>
        <v>2916.94</v>
      </c>
      <c r="N258" s="59">
        <f ca="1">[1]расчетный!N22+'[1]регулируемые составляющие'!$C$11+'[1]регулируемые составляющие'!$D$9+'[1]регулируемые составляющие'!$C$14</f>
        <v>3016.75</v>
      </c>
      <c r="O258" s="59">
        <f ca="1">[1]расчетный!O22+'[1]регулируемые составляющие'!$C$11+'[1]регулируемые составляющие'!$D$9+'[1]регулируемые составляющие'!$C$14</f>
        <v>3051.5099999999998</v>
      </c>
      <c r="P258" s="59">
        <f ca="1">[1]расчетный!P22+'[1]регулируемые составляющие'!$C$11+'[1]регулируемые составляющие'!$D$9+'[1]регулируемые составляющие'!$C$14</f>
        <v>3054.5899999999997</v>
      </c>
      <c r="Q258" s="59">
        <f ca="1">[1]расчетный!Q22+'[1]регулируемые составляющие'!$C$11+'[1]регулируемые составляющие'!$D$9+'[1]регулируемые составляющие'!$C$14</f>
        <v>3059.45</v>
      </c>
      <c r="R258" s="59">
        <f ca="1">[1]расчетный!R22+'[1]регулируемые составляющие'!$C$11+'[1]регулируемые составляющие'!$D$9+'[1]регулируемые составляющие'!$C$14</f>
        <v>3061.37</v>
      </c>
      <c r="S258" s="59">
        <f ca="1">[1]расчетный!S22+'[1]регулируемые составляющие'!$C$11+'[1]регулируемые составляющие'!$D$9+'[1]регулируемые составляющие'!$C$14</f>
        <v>2908.6099999999997</v>
      </c>
      <c r="T258" s="59">
        <f ca="1">[1]расчетный!T22+'[1]регулируемые составляющие'!$C$11+'[1]регулируемые составляющие'!$D$9+'[1]регулируемые составляющие'!$C$14</f>
        <v>2829.5299999999997</v>
      </c>
      <c r="U258" s="59">
        <f ca="1">[1]расчетный!U22+'[1]регулируемые составляющие'!$C$11+'[1]регулируемые составляющие'!$D$9+'[1]регулируемые составляющие'!$C$14</f>
        <v>2882.5699999999997</v>
      </c>
      <c r="V258" s="59">
        <f ca="1">[1]расчетный!V22+'[1]регулируемые составляющие'!$C$11+'[1]регулируемые составляющие'!$D$9+'[1]регулируемые составляющие'!$C$14</f>
        <v>2974.06</v>
      </c>
      <c r="W258" s="59">
        <f ca="1">[1]расчетный!W22+'[1]регулируемые составляющие'!$C$11+'[1]регулируемые составляющие'!$D$9+'[1]регулируемые составляющие'!$C$14</f>
        <v>2833.45</v>
      </c>
      <c r="X258" s="59">
        <f ca="1">[1]расчетный!X22+'[1]регулируемые составляющие'!$C$11+'[1]регулируемые составляющие'!$D$9+'[1]регулируемые составляющие'!$C$14</f>
        <v>2683.83</v>
      </c>
      <c r="Y258" s="59">
        <f ca="1">[1]расчетный!Y22+'[1]регулируемые составляющие'!$C$11+'[1]регулируемые составляющие'!$D$9+'[1]регулируемые составляющие'!$C$14</f>
        <v>2470.42</v>
      </c>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row>
    <row r="259" spans="1:75" ht="12" x14ac:dyDescent="0.2">
      <c r="A259" s="58">
        <v>4</v>
      </c>
      <c r="B259" s="59">
        <f ca="1">[1]расчетный!B23+'[1]регулируемые составляющие'!$C$11+'[1]регулируемые составляющие'!$D$9+'[1]регулируемые составляющие'!$C$14</f>
        <v>2336.3199999999997</v>
      </c>
      <c r="C259" s="59">
        <f ca="1">[1]расчетный!C23+'[1]регулируемые составляющие'!$C$11+'[1]регулируемые составляющие'!$D$9+'[1]регулируемые составляющие'!$C$14</f>
        <v>2210.8399999999997</v>
      </c>
      <c r="D259" s="59">
        <f ca="1">[1]расчетный!D23+'[1]регулируемые составляющие'!$C$11+'[1]регулируемые составляющие'!$D$9+'[1]регулируемые составляющие'!$C$14</f>
        <v>2102.6299999999997</v>
      </c>
      <c r="E259" s="59">
        <f ca="1">[1]расчетный!E23+'[1]регулируемые составляющие'!$C$11+'[1]регулируемые составляющие'!$D$9+'[1]регулируемые составляющие'!$C$14</f>
        <v>2160.54</v>
      </c>
      <c r="F259" s="59">
        <f ca="1">[1]расчетный!F23+'[1]регулируемые составляющие'!$C$11+'[1]регулируемые составляющие'!$D$9+'[1]регулируемые составляющие'!$C$14</f>
        <v>2267.5699999999997</v>
      </c>
      <c r="G259" s="59">
        <f ca="1">[1]расчетный!G23+'[1]регулируемые составляющие'!$C$11+'[1]регулируемые составляющие'!$D$9+'[1]регулируемые составляющие'!$C$14</f>
        <v>2389.64</v>
      </c>
      <c r="H259" s="59">
        <f ca="1">[1]расчетный!H23+'[1]регулируемые составляющие'!$C$11+'[1]регулируемые составляющие'!$D$9+'[1]регулируемые составляющие'!$C$14</f>
        <v>2437.83</v>
      </c>
      <c r="I259" s="59">
        <f ca="1">[1]расчетный!I23+'[1]регулируемые составляющие'!$C$11+'[1]регулируемые составляющие'!$D$9+'[1]регулируемые составляющие'!$C$14</f>
        <v>2739.77</v>
      </c>
      <c r="J259" s="59">
        <f ca="1">[1]расчетный!J23+'[1]регулируемые составляющие'!$C$11+'[1]регулируемые составляющие'!$D$9+'[1]регулируемые составляющие'!$C$14</f>
        <v>2974.5499999999997</v>
      </c>
      <c r="K259" s="59">
        <f ca="1">[1]расчетный!K23+'[1]регулируемые составляющие'!$C$11+'[1]регулируемые составляющие'!$D$9+'[1]регулируемые составляющие'!$C$14</f>
        <v>2935.04</v>
      </c>
      <c r="L259" s="59">
        <f ca="1">[1]расчетный!L23+'[1]регулируемые составляющие'!$C$11+'[1]регулируемые составляющие'!$D$9+'[1]регулируемые составляющие'!$C$14</f>
        <v>2910.33</v>
      </c>
      <c r="M259" s="59">
        <f ca="1">[1]расчетный!M23+'[1]регулируемые составляющие'!$C$11+'[1]регулируемые составляющие'!$D$9+'[1]регулируемые составляющие'!$C$14</f>
        <v>2949.14</v>
      </c>
      <c r="N259" s="59">
        <f ca="1">[1]расчетный!N23+'[1]регулируемые составляющие'!$C$11+'[1]регулируемые составляющие'!$D$9+'[1]регулируемые составляющие'!$C$14</f>
        <v>3023.14</v>
      </c>
      <c r="O259" s="59">
        <f ca="1">[1]расчетный!O23+'[1]регулируемые составляющие'!$C$11+'[1]регулируемые составляющие'!$D$9+'[1]регулируемые составляющие'!$C$14</f>
        <v>3049.08</v>
      </c>
      <c r="P259" s="59">
        <f ca="1">[1]расчетный!P23+'[1]регулируемые составляющие'!$C$11+'[1]регулируемые составляющие'!$D$9+'[1]регулируемые составляющие'!$C$14</f>
        <v>3049.21</v>
      </c>
      <c r="Q259" s="59">
        <f ca="1">[1]расчетный!Q23+'[1]регулируемые составляющие'!$C$11+'[1]регулируемые составляющие'!$D$9+'[1]регулируемые составляющие'!$C$14</f>
        <v>3038.39</v>
      </c>
      <c r="R259" s="59">
        <f ca="1">[1]расчетный!R23+'[1]регулируемые составляющие'!$C$11+'[1]регулируемые составляющие'!$D$9+'[1]регулируемые составляющие'!$C$14</f>
        <v>3062.7</v>
      </c>
      <c r="S259" s="59">
        <f ca="1">[1]расчетный!S23+'[1]регулируемые составляющие'!$C$11+'[1]регулируемые составляющие'!$D$9+'[1]регулируемые составляющие'!$C$14</f>
        <v>2973.44</v>
      </c>
      <c r="T259" s="59">
        <f ca="1">[1]расчетный!T23+'[1]регулируемые составляющие'!$C$11+'[1]регулируемые составляющие'!$D$9+'[1]регулируемые составляющие'!$C$14</f>
        <v>2894.8799999999997</v>
      </c>
      <c r="U259" s="59">
        <f ca="1">[1]расчетный!U23+'[1]регулируемые составляющие'!$C$11+'[1]регулируемые составляющие'!$D$9+'[1]регулируемые составляющие'!$C$14</f>
        <v>2914.1299999999997</v>
      </c>
      <c r="V259" s="59">
        <f ca="1">[1]расчетный!V23+'[1]регулируемые составляющие'!$C$11+'[1]регулируемые составляющие'!$D$9+'[1]регулируемые составляющие'!$C$14</f>
        <v>3042.6</v>
      </c>
      <c r="W259" s="59">
        <f ca="1">[1]расчетный!W23+'[1]регулируемые составляющие'!$C$11+'[1]регулируемые составляющие'!$D$9+'[1]регулируемые составляющие'!$C$14</f>
        <v>2848.56</v>
      </c>
      <c r="X259" s="59">
        <f ca="1">[1]расчетный!X23+'[1]регулируемые составляющие'!$C$11+'[1]регулируемые составляющие'!$D$9+'[1]регулируемые составляющие'!$C$14</f>
        <v>2566.08</v>
      </c>
      <c r="Y259" s="59">
        <f ca="1">[1]расчетный!Y23+'[1]регулируемые составляющие'!$C$11+'[1]регулируемые составляющие'!$D$9+'[1]регулируемые составляющие'!$C$14</f>
        <v>2426.35</v>
      </c>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row>
    <row r="260" spans="1:75" ht="12" x14ac:dyDescent="0.2">
      <c r="A260" s="58">
        <v>5</v>
      </c>
      <c r="B260" s="59">
        <f ca="1">[1]расчетный!B24+'[1]регулируемые составляющие'!$C$11+'[1]регулируемые составляющие'!$D$9+'[1]регулируемые составляющие'!$C$14</f>
        <v>2286.2399999999998</v>
      </c>
      <c r="C260" s="59">
        <f ca="1">[1]расчетный!C24+'[1]регулируемые составляющие'!$C$11+'[1]регулируемые составляющие'!$D$9+'[1]регулируемые составляющие'!$C$14</f>
        <v>2138.3999999999996</v>
      </c>
      <c r="D260" s="59">
        <f ca="1">[1]расчетный!D24+'[1]регулируемые составляющие'!$C$11+'[1]регулируемые составляющие'!$D$9+'[1]регулируемые составляющие'!$C$14</f>
        <v>2054.4199999999996</v>
      </c>
      <c r="E260" s="59">
        <f ca="1">[1]расчетный!E24+'[1]регулируемые составляющие'!$C$11+'[1]регулируемые составляющие'!$D$9+'[1]регулируемые составляющие'!$C$14</f>
        <v>2072.9399999999996</v>
      </c>
      <c r="F260" s="59">
        <f ca="1">[1]расчетный!F24+'[1]регулируемые составляющие'!$C$11+'[1]регулируемые составляющие'!$D$9+'[1]регулируемые составляющие'!$C$14</f>
        <v>2234.19</v>
      </c>
      <c r="G260" s="59">
        <f ca="1">[1]расчетный!G24+'[1]регулируемые составляющие'!$C$11+'[1]регулируемые составляющие'!$D$9+'[1]регулируемые составляющие'!$C$14</f>
        <v>2373.12</v>
      </c>
      <c r="H260" s="59">
        <f ca="1">[1]расчетный!H24+'[1]регулируемые составляющие'!$C$11+'[1]регулируемые составляющие'!$D$9+'[1]регулируемые составляющие'!$C$14</f>
        <v>2486.7999999999997</v>
      </c>
      <c r="I260" s="59">
        <f ca="1">[1]расчетный!I24+'[1]регулируемые составляющие'!$C$11+'[1]регулируемые составляющие'!$D$9+'[1]регулируемые составляющие'!$C$14</f>
        <v>2748.7799999999997</v>
      </c>
      <c r="J260" s="59">
        <f ca="1">[1]расчетный!J24+'[1]регулируемые составляющие'!$C$11+'[1]регулируемые составляющие'!$D$9+'[1]регулируемые составляющие'!$C$14</f>
        <v>2819.23</v>
      </c>
      <c r="K260" s="59">
        <f ca="1">[1]расчетный!K24+'[1]регулируемые составляющие'!$C$11+'[1]регулируемые составляющие'!$D$9+'[1]регулируемые составляющие'!$C$14</f>
        <v>2794.2799999999997</v>
      </c>
      <c r="L260" s="59">
        <f ca="1">[1]расчетный!L24+'[1]регулируемые составляющие'!$C$11+'[1]регулируемые составляющие'!$D$9+'[1]регулируемые составляющие'!$C$14</f>
        <v>2798.1099999999997</v>
      </c>
      <c r="M260" s="59">
        <f ca="1">[1]расчетный!M24+'[1]регулируемые составляющие'!$C$11+'[1]регулируемые составляющие'!$D$9+'[1]регулируемые составляющие'!$C$14</f>
        <v>2834.66</v>
      </c>
      <c r="N260" s="59">
        <f ca="1">[1]расчетный!N24+'[1]регулируемые составляющие'!$C$11+'[1]регулируемые составляющие'!$D$9+'[1]регулируемые составляющие'!$C$14</f>
        <v>2880.75</v>
      </c>
      <c r="O260" s="59">
        <f ca="1">[1]расчетный!O24+'[1]регулируемые составляющие'!$C$11+'[1]регулируемые составляющие'!$D$9+'[1]регулируемые составляющие'!$C$14</f>
        <v>2836.62</v>
      </c>
      <c r="P260" s="59">
        <f ca="1">[1]расчетный!P24+'[1]регулируемые составляющие'!$C$11+'[1]регулируемые составляющие'!$D$9+'[1]регулируемые составляющие'!$C$14</f>
        <v>2859.25</v>
      </c>
      <c r="Q260" s="59">
        <f ca="1">[1]расчетный!Q24+'[1]регулируемые составляющие'!$C$11+'[1]регулируемые составляющие'!$D$9+'[1]регулируемые составляющие'!$C$14</f>
        <v>2862.0099999999998</v>
      </c>
      <c r="R260" s="59">
        <f ca="1">[1]расчетный!R24+'[1]регулируемые составляющие'!$C$11+'[1]регулируемые составляющие'!$D$9+'[1]регулируемые составляющие'!$C$14</f>
        <v>2907.68</v>
      </c>
      <c r="S260" s="59">
        <f ca="1">[1]расчетный!S24+'[1]регулируемые составляющие'!$C$11+'[1]регулируемые составляющие'!$D$9+'[1]регулируемые составляющие'!$C$14</f>
        <v>2804.33</v>
      </c>
      <c r="T260" s="59">
        <f ca="1">[1]расчетный!T24+'[1]регулируемые составляющие'!$C$11+'[1]регулируемые составляющие'!$D$9+'[1]регулируемые составляющие'!$C$14</f>
        <v>2811.5299999999997</v>
      </c>
      <c r="U260" s="59">
        <f ca="1">[1]расчетный!U24+'[1]регулируемые составляющие'!$C$11+'[1]регулируемые составляющие'!$D$9+'[1]регулируемые составляющие'!$C$14</f>
        <v>2813.85</v>
      </c>
      <c r="V260" s="59">
        <f ca="1">[1]расчетный!V24+'[1]регулируемые составляющие'!$C$11+'[1]регулируемые составляющие'!$D$9+'[1]регулируемые составляющие'!$C$14</f>
        <v>2810.49</v>
      </c>
      <c r="W260" s="59">
        <f ca="1">[1]расчетный!W24+'[1]регулируемые составляющие'!$C$11+'[1]регулируемые составляющие'!$D$9+'[1]регулируемые составляющие'!$C$14</f>
        <v>2758.0899999999997</v>
      </c>
      <c r="X260" s="59">
        <f ca="1">[1]расчетный!X24+'[1]регулируемые составляющие'!$C$11+'[1]регулируемые составляющие'!$D$9+'[1]регулируемые составляющие'!$C$14</f>
        <v>2615.9</v>
      </c>
      <c r="Y260" s="59">
        <f ca="1">[1]расчетный!Y24+'[1]регулируемые составляющие'!$C$11+'[1]регулируемые составляющие'!$D$9+'[1]регулируемые составляющие'!$C$14</f>
        <v>2448.81</v>
      </c>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row>
    <row r="261" spans="1:75" ht="12" x14ac:dyDescent="0.2">
      <c r="A261" s="58">
        <v>6</v>
      </c>
      <c r="B261" s="59">
        <f ca="1">[1]расчетный!B25+'[1]регулируемые составляющие'!$C$11+'[1]регулируемые составляющие'!$D$9+'[1]регулируемые составляющие'!$C$14</f>
        <v>2338.0099999999998</v>
      </c>
      <c r="C261" s="59">
        <f ca="1">[1]расчетный!C25+'[1]регулируемые составляющие'!$C$11+'[1]регулируемые составляющие'!$D$9+'[1]регулируемые составляющие'!$C$14</f>
        <v>2231.3399999999997</v>
      </c>
      <c r="D261" s="59">
        <f ca="1">[1]расчетный!D25+'[1]регулируемые составляющие'!$C$11+'[1]регулируемые составляющие'!$D$9+'[1]регулируемые составляющие'!$C$14</f>
        <v>2158.91</v>
      </c>
      <c r="E261" s="59">
        <f ca="1">[1]расчетный!E25+'[1]регулируемые составляющие'!$C$11+'[1]регулируемые составляющие'!$D$9+'[1]регулируемые составляющие'!$C$14</f>
        <v>2185.1</v>
      </c>
      <c r="F261" s="59">
        <f ca="1">[1]расчетный!F25+'[1]регулируемые составляющие'!$C$11+'[1]регулируемые составляющие'!$D$9+'[1]регулируемые составляющие'!$C$14</f>
        <v>2272.46</v>
      </c>
      <c r="G261" s="59">
        <f ca="1">[1]расчетный!G25+'[1]регулируемые составляющие'!$C$11+'[1]регулируемые составляющие'!$D$9+'[1]регулируемые составляющие'!$C$14</f>
        <v>2391.2399999999998</v>
      </c>
      <c r="H261" s="59">
        <f ca="1">[1]расчетный!H25+'[1]регулируемые составляющие'!$C$11+'[1]регулируемые составляющие'!$D$9+'[1]регулируемые составляющие'!$C$14</f>
        <v>2607.0699999999997</v>
      </c>
      <c r="I261" s="59">
        <f ca="1">[1]расчетный!I25+'[1]регулируемые составляющие'!$C$11+'[1]регулируемые составляющие'!$D$9+'[1]регулируемые составляющие'!$C$14</f>
        <v>2838.5</v>
      </c>
      <c r="J261" s="59">
        <f ca="1">[1]расчетный!J25+'[1]регулируемые составляющие'!$C$11+'[1]регулируемые составляющие'!$D$9+'[1]регулируемые составляющие'!$C$14</f>
        <v>2947.3399999999997</v>
      </c>
      <c r="K261" s="59">
        <f ca="1">[1]расчетный!K25+'[1]регулируемые составляющие'!$C$11+'[1]регулируемые составляющие'!$D$9+'[1]регулируемые составляющие'!$C$14</f>
        <v>2875.5099999999998</v>
      </c>
      <c r="L261" s="59">
        <f ca="1">[1]расчетный!L25+'[1]регулируемые составляющие'!$C$11+'[1]регулируемые составляющие'!$D$9+'[1]регулируемые составляющие'!$C$14</f>
        <v>2872.8599999999997</v>
      </c>
      <c r="M261" s="59">
        <f ca="1">[1]расчетный!M25+'[1]регулируемые составляющие'!$C$11+'[1]регулируемые составляющие'!$D$9+'[1]регулируемые составляющие'!$C$14</f>
        <v>2912.37</v>
      </c>
      <c r="N261" s="59">
        <f ca="1">[1]расчетный!N25+'[1]регулируемые составляющие'!$C$11+'[1]регулируемые составляющие'!$D$9+'[1]регулируемые составляющие'!$C$14</f>
        <v>2992.9</v>
      </c>
      <c r="O261" s="59">
        <f ca="1">[1]расчетный!O25+'[1]регулируемые составляющие'!$C$11+'[1]регулируемые составляющие'!$D$9+'[1]регулируемые составляющие'!$C$14</f>
        <v>2996.8399999999997</v>
      </c>
      <c r="P261" s="59">
        <f ca="1">[1]расчетный!P25+'[1]регулируемые составляющие'!$C$11+'[1]регулируемые составляющие'!$D$9+'[1]регулируемые составляющие'!$C$14</f>
        <v>3029.0899999999997</v>
      </c>
      <c r="Q261" s="59">
        <f ca="1">[1]расчетный!Q25+'[1]регулируемые составляющие'!$C$11+'[1]регулируемые составляющие'!$D$9+'[1]регулируемые составляющие'!$C$14</f>
        <v>3009.79</v>
      </c>
      <c r="R261" s="59">
        <f ca="1">[1]расчетный!R25+'[1]регулируемые составляющие'!$C$11+'[1]регулируемые составляющие'!$D$9+'[1]регулируемые составляющие'!$C$14</f>
        <v>3011.0699999999997</v>
      </c>
      <c r="S261" s="59">
        <f ca="1">[1]расчетный!S25+'[1]регулируемые составляющие'!$C$11+'[1]регулируемые составляющие'!$D$9+'[1]регулируемые составляющие'!$C$14</f>
        <v>2948.5499999999997</v>
      </c>
      <c r="T261" s="59">
        <f ca="1">[1]расчетный!T25+'[1]регулируемые составляющие'!$C$11+'[1]регулируемые составляющие'!$D$9+'[1]регулируемые составляющие'!$C$14</f>
        <v>2866.18</v>
      </c>
      <c r="U261" s="59">
        <f ca="1">[1]расчетный!U25+'[1]регулируемые составляющие'!$C$11+'[1]регулируемые составляющие'!$D$9+'[1]регулируемые составляющие'!$C$14</f>
        <v>2922.42</v>
      </c>
      <c r="V261" s="59">
        <f ca="1">[1]расчетный!V25+'[1]регулируемые составляющие'!$C$11+'[1]регулируемые составляющие'!$D$9+'[1]регулируемые составляющие'!$C$14</f>
        <v>3012.5099999999998</v>
      </c>
      <c r="W261" s="59">
        <f ca="1">[1]расчетный!W25+'[1]регулируемые составляющие'!$C$11+'[1]регулируемые составляющие'!$D$9+'[1]регулируемые составляющие'!$C$14</f>
        <v>2989.0499999999997</v>
      </c>
      <c r="X261" s="59">
        <f ca="1">[1]расчетный!X25+'[1]регулируемые составляющие'!$C$11+'[1]регулируемые составляющие'!$D$9+'[1]регулируемые составляющие'!$C$14</f>
        <v>2728.15</v>
      </c>
      <c r="Y261" s="59">
        <f ca="1">[1]расчетный!Y25+'[1]регулируемые составляющие'!$C$11+'[1]регулируемые составляющие'!$D$9+'[1]регулируемые составляющие'!$C$14</f>
        <v>2570.9499999999998</v>
      </c>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row>
    <row r="262" spans="1:75" ht="12" x14ac:dyDescent="0.2">
      <c r="A262" s="58">
        <v>7</v>
      </c>
      <c r="B262" s="59">
        <f ca="1">[1]расчетный!B26+'[1]регулируемые составляющие'!$C$11+'[1]регулируемые составляющие'!$D$9+'[1]регулируемые составляющие'!$C$14</f>
        <v>2373.1799999999998</v>
      </c>
      <c r="C262" s="59">
        <f ca="1">[1]расчетный!C26+'[1]регулируемые составляющие'!$C$11+'[1]регулируемые составляющие'!$D$9+'[1]регулируемые составляющие'!$C$14</f>
        <v>2330.29</v>
      </c>
      <c r="D262" s="59">
        <f ca="1">[1]расчетный!D26+'[1]регулируемые составляющие'!$C$11+'[1]регулируемые составляющие'!$D$9+'[1]регулируемые составляющие'!$C$14</f>
        <v>2284.2999999999997</v>
      </c>
      <c r="E262" s="59">
        <f ca="1">[1]расчетный!E26+'[1]регулируемые составляющие'!$C$11+'[1]регулируемые составляющие'!$D$9+'[1]регулируемые составляющие'!$C$14</f>
        <v>2254.02</v>
      </c>
      <c r="F262" s="59">
        <f ca="1">[1]расчетный!F26+'[1]регулируемые составляющие'!$C$11+'[1]регулируемые составляющие'!$D$9+'[1]регулируемые составляющие'!$C$14</f>
        <v>2291.5099999999998</v>
      </c>
      <c r="G262" s="59">
        <f ca="1">[1]расчетный!G26+'[1]регулируемые составляющие'!$C$11+'[1]регулируемые составляющие'!$D$9+'[1]регулируемые составляющие'!$C$14</f>
        <v>2347.8199999999997</v>
      </c>
      <c r="H262" s="59">
        <f ca="1">[1]расчетный!H26+'[1]регулируемые составляющие'!$C$11+'[1]регулируемые составляющие'!$D$9+'[1]регулируемые составляющие'!$C$14</f>
        <v>2439.4</v>
      </c>
      <c r="I262" s="59">
        <f ca="1">[1]расчетный!I26+'[1]регулируемые составляющие'!$C$11+'[1]регулируемые составляющие'!$D$9+'[1]регулируемые составляющие'!$C$14</f>
        <v>2613.7799999999997</v>
      </c>
      <c r="J262" s="59">
        <f ca="1">[1]расчетный!J26+'[1]регулируемые составляющие'!$C$11+'[1]регулируемые составляющие'!$D$9+'[1]регулируемые составляющие'!$C$14</f>
        <v>2792.0499999999997</v>
      </c>
      <c r="K262" s="59">
        <f ca="1">[1]расчетный!K26+'[1]регулируемые составляющие'!$C$11+'[1]регулируемые составляющие'!$D$9+'[1]регулируемые составляющие'!$C$14</f>
        <v>2916.98</v>
      </c>
      <c r="L262" s="59">
        <f ca="1">[1]расчетный!L26+'[1]регулируемые составляющие'!$C$11+'[1]регулируемые составляющие'!$D$9+'[1]регулируемые составляющие'!$C$14</f>
        <v>2989.7799999999997</v>
      </c>
      <c r="M262" s="59">
        <f ca="1">[1]расчетный!M26+'[1]регулируемые составляющие'!$C$11+'[1]регулируемые составляющие'!$D$9+'[1]регулируемые составляющие'!$C$14</f>
        <v>2977.7599999999998</v>
      </c>
      <c r="N262" s="59">
        <f ca="1">[1]расчетный!N26+'[1]регулируемые составляющие'!$C$11+'[1]регулируемые составляющие'!$D$9+'[1]регулируемые составляющие'!$C$14</f>
        <v>2913.45</v>
      </c>
      <c r="O262" s="59">
        <f ca="1">[1]расчетный!O26+'[1]регулируемые составляющие'!$C$11+'[1]регулируемые составляющие'!$D$9+'[1]регулируемые составляющие'!$C$14</f>
        <v>2911.43</v>
      </c>
      <c r="P262" s="59">
        <f ca="1">[1]расчетный!P26+'[1]регулируемые составляющие'!$C$11+'[1]регулируемые составляющие'!$D$9+'[1]регулируемые составляющие'!$C$14</f>
        <v>2899.19</v>
      </c>
      <c r="Q262" s="59">
        <f ca="1">[1]расчетный!Q26+'[1]регулируемые составляющие'!$C$11+'[1]регулируемые составляющие'!$D$9+'[1]регулируемые составляющие'!$C$14</f>
        <v>2906.2599999999998</v>
      </c>
      <c r="R262" s="59">
        <f ca="1">[1]расчетный!R26+'[1]регулируемые составляющие'!$C$11+'[1]регулируемые составляющие'!$D$9+'[1]регулируемые составляющие'!$C$14</f>
        <v>2935.33</v>
      </c>
      <c r="S262" s="59">
        <f ca="1">[1]расчетный!S26+'[1]регулируемые составляющие'!$C$11+'[1]регулируемые составляющие'!$D$9+'[1]регулируемые составляющие'!$C$14</f>
        <v>2907.89</v>
      </c>
      <c r="T262" s="59">
        <f ca="1">[1]расчетный!T26+'[1]регулируемые составляющие'!$C$11+'[1]регулируемые составляющие'!$D$9+'[1]регулируемые составляющие'!$C$14</f>
        <v>2942.35</v>
      </c>
      <c r="U262" s="59">
        <f ca="1">[1]расчетный!U26+'[1]регулируемые составляющие'!$C$11+'[1]регулируемые составляющие'!$D$9+'[1]регулируемые составляющие'!$C$14</f>
        <v>2919.79</v>
      </c>
      <c r="V262" s="59">
        <f ca="1">[1]расчетный!V26+'[1]регулируемые составляющие'!$C$11+'[1]регулируемые составляющие'!$D$9+'[1]регулируемые составляющие'!$C$14</f>
        <v>2823.29</v>
      </c>
      <c r="W262" s="59">
        <f ca="1">[1]расчетный!W26+'[1]регулируемые составляющие'!$C$11+'[1]регулируемые составляющие'!$D$9+'[1]регулируемые составляющие'!$C$14</f>
        <v>2837.44</v>
      </c>
      <c r="X262" s="59">
        <f ca="1">[1]расчетный!X26+'[1]регулируемые составляющие'!$C$11+'[1]регулируемые составляющие'!$D$9+'[1]регулируемые составляющие'!$C$14</f>
        <v>2652.91</v>
      </c>
      <c r="Y262" s="59">
        <f ca="1">[1]расчетный!Y26+'[1]регулируемые составляющие'!$C$11+'[1]регулируемые составляющие'!$D$9+'[1]регулируемые составляющие'!$C$14</f>
        <v>2427.35</v>
      </c>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row>
    <row r="263" spans="1:75" ht="12" x14ac:dyDescent="0.2">
      <c r="A263" s="58">
        <v>8</v>
      </c>
      <c r="B263" s="59">
        <f ca="1">[1]расчетный!B27+'[1]регулируемые составляющие'!$C$11+'[1]регулируемые составляющие'!$D$9+'[1]регулируемые составляющие'!$C$14</f>
        <v>2288.5699999999997</v>
      </c>
      <c r="C263" s="59">
        <f ca="1">[1]расчетный!C27+'[1]регулируемые составляющие'!$C$11+'[1]регулируемые составляющие'!$D$9+'[1]регулируемые составляющие'!$C$14</f>
        <v>2199.4</v>
      </c>
      <c r="D263" s="59">
        <f ca="1">[1]расчетный!D27+'[1]регулируемые составляющие'!$C$11+'[1]регулируемые составляющие'!$D$9+'[1]регулируемые составляющие'!$C$14</f>
        <v>2106.27</v>
      </c>
      <c r="E263" s="59">
        <f ca="1">[1]расчетный!E27+'[1]регулируемые составляющие'!$C$11+'[1]регулируемые составляющие'!$D$9+'[1]регулируемые составляющие'!$C$14</f>
        <v>2073.6699999999996</v>
      </c>
      <c r="F263" s="59">
        <f ca="1">[1]расчетный!F27+'[1]регулируемые составляющие'!$C$11+'[1]регулируемые составляющие'!$D$9+'[1]регулируемые составляющие'!$C$14</f>
        <v>2118.7999999999997</v>
      </c>
      <c r="G263" s="59">
        <f ca="1">[1]расчетный!G27+'[1]регулируемые составляющие'!$C$11+'[1]регулируемые составляющие'!$D$9+'[1]регулируемые составляющие'!$C$14</f>
        <v>2178.41</v>
      </c>
      <c r="H263" s="59">
        <f ca="1">[1]расчетный!H27+'[1]регулируемые составляющие'!$C$11+'[1]регулируемые составляющие'!$D$9+'[1]регулируемые составляющие'!$C$14</f>
        <v>2174.29</v>
      </c>
      <c r="I263" s="59">
        <f ca="1">[1]расчетный!I27+'[1]регулируемые составляющие'!$C$11+'[1]регулируемые составляющие'!$D$9+'[1]регулируемые составляющие'!$C$14</f>
        <v>2282.0699999999997</v>
      </c>
      <c r="J263" s="59">
        <f ca="1">[1]расчетный!J27+'[1]регулируемые составляющие'!$C$11+'[1]регулируемые составляющие'!$D$9+'[1]регулируемые составляющие'!$C$14</f>
        <v>2605.48</v>
      </c>
      <c r="K263" s="59">
        <f ca="1">[1]расчетный!K27+'[1]регулируемые составляющие'!$C$11+'[1]регулируемые составляющие'!$D$9+'[1]регулируемые составляющие'!$C$14</f>
        <v>2718.52</v>
      </c>
      <c r="L263" s="59">
        <f ca="1">[1]расчетный!L27+'[1]регулируемые составляющие'!$C$11+'[1]регулируемые составляющие'!$D$9+'[1]регулируемые составляющие'!$C$14</f>
        <v>2748.48</v>
      </c>
      <c r="M263" s="59">
        <f ca="1">[1]расчетный!M27+'[1]регулируемые составляющие'!$C$11+'[1]регулируемые составляющие'!$D$9+'[1]регулируемые составляющие'!$C$14</f>
        <v>2747.66</v>
      </c>
      <c r="N263" s="59">
        <f ca="1">[1]расчетный!N27+'[1]регулируемые составляющие'!$C$11+'[1]регулируемые составляющие'!$D$9+'[1]регулируемые составляющие'!$C$14</f>
        <v>2753.06</v>
      </c>
      <c r="O263" s="59">
        <f ca="1">[1]расчетный!O27+'[1]регулируемые составляющие'!$C$11+'[1]регулируемые составляющие'!$D$9+'[1]регулируемые составляющие'!$C$14</f>
        <v>2752.67</v>
      </c>
      <c r="P263" s="59">
        <f ca="1">[1]расчетный!P27+'[1]регулируемые составляющие'!$C$11+'[1]регулируемые составляющие'!$D$9+'[1]регулируемые составляющие'!$C$14</f>
        <v>2755.27</v>
      </c>
      <c r="Q263" s="59">
        <f ca="1">[1]расчетный!Q27+'[1]регулируемые составляющие'!$C$11+'[1]регулируемые составляющие'!$D$9+'[1]регулируемые составляющие'!$C$14</f>
        <v>2749</v>
      </c>
      <c r="R263" s="59">
        <f ca="1">[1]расчетный!R27+'[1]регулируемые составляющие'!$C$11+'[1]регулируемые составляющие'!$D$9+'[1]регулируемые составляющие'!$C$14</f>
        <v>2745.0499999999997</v>
      </c>
      <c r="S263" s="59">
        <f ca="1">[1]расчетный!S27+'[1]регулируемые составляющие'!$C$11+'[1]регулируемые составляющие'!$D$9+'[1]регулируемые составляющие'!$C$14</f>
        <v>2802.0899999999997</v>
      </c>
      <c r="T263" s="59">
        <f ca="1">[1]расчетный!T27+'[1]регулируемые составляющие'!$C$11+'[1]регулируемые составляющие'!$D$9+'[1]регулируемые составляющие'!$C$14</f>
        <v>2842.93</v>
      </c>
      <c r="U263" s="59">
        <f ca="1">[1]расчетный!U27+'[1]регулируемые составляющие'!$C$11+'[1]регулируемые составляющие'!$D$9+'[1]регулируемые составляющие'!$C$14</f>
        <v>2805.7</v>
      </c>
      <c r="V263" s="59">
        <f ca="1">[1]расчетный!V27+'[1]регулируемые составляющие'!$C$11+'[1]регулируемые составляющие'!$D$9+'[1]регулируемые составляющие'!$C$14</f>
        <v>2787.5</v>
      </c>
      <c r="W263" s="59">
        <f ca="1">[1]расчетный!W27+'[1]регулируемые составляющие'!$C$11+'[1]регулируемые составляющие'!$D$9+'[1]регулируемые составляющие'!$C$14</f>
        <v>2757.5099999999998</v>
      </c>
      <c r="X263" s="59">
        <f ca="1">[1]расчетный!X27+'[1]регулируемые составляющие'!$C$11+'[1]регулируемые составляющие'!$D$9+'[1]регулируемые составляющие'!$C$14</f>
        <v>2610.2799999999997</v>
      </c>
      <c r="Y263" s="59">
        <f ca="1">[1]расчетный!Y27+'[1]регулируемые составляющие'!$C$11+'[1]регулируемые составляющие'!$D$9+'[1]регулируемые составляющие'!$C$14</f>
        <v>2405.02</v>
      </c>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row>
    <row r="264" spans="1:75" ht="12" x14ac:dyDescent="0.2">
      <c r="A264" s="58">
        <v>9</v>
      </c>
      <c r="B264" s="59">
        <f ca="1">[1]расчетный!B28+'[1]регулируемые составляющие'!$C$11+'[1]регулируемые составляющие'!$D$9+'[1]регулируемые составляющие'!$C$14</f>
        <v>2291.7599999999998</v>
      </c>
      <c r="C264" s="59">
        <f ca="1">[1]расчетный!C28+'[1]регулируемые составляющие'!$C$11+'[1]регулируемые составляющие'!$D$9+'[1]регулируемые составляющие'!$C$14</f>
        <v>2206.48</v>
      </c>
      <c r="D264" s="59">
        <f ca="1">[1]расчетный!D28+'[1]регулируемые составляющие'!$C$11+'[1]регулируемые составляющие'!$D$9+'[1]регулируемые составляющие'!$C$14</f>
        <v>2138.79</v>
      </c>
      <c r="E264" s="59">
        <f ca="1">[1]расчетный!E28+'[1]регулируемые составляющие'!$C$11+'[1]регулируемые составляющие'!$D$9+'[1]регулируемые составляющие'!$C$14</f>
        <v>2114.4199999999996</v>
      </c>
      <c r="F264" s="59">
        <f ca="1">[1]расчетный!F28+'[1]регулируемые составляющие'!$C$11+'[1]регулируемые составляющие'!$D$9+'[1]регулируемые составляющие'!$C$14</f>
        <v>2166.8799999999997</v>
      </c>
      <c r="G264" s="59">
        <f ca="1">[1]расчетный!G28+'[1]регулируемые составляющие'!$C$11+'[1]регулируемые составляющие'!$D$9+'[1]регулируемые составляющие'!$C$14</f>
        <v>2374.48</v>
      </c>
      <c r="H264" s="59">
        <f ca="1">[1]расчетный!H28+'[1]регулируемые составляющие'!$C$11+'[1]регулируемые составляющие'!$D$9+'[1]регулируемые составляющие'!$C$14</f>
        <v>2516.08</v>
      </c>
      <c r="I264" s="59">
        <f ca="1">[1]расчетный!I28+'[1]регулируемые составляющие'!$C$11+'[1]регулируемые составляющие'!$D$9+'[1]регулируемые составляющие'!$C$14</f>
        <v>2748.7599999999998</v>
      </c>
      <c r="J264" s="59">
        <f ca="1">[1]расчетный!J28+'[1]регулируемые составляющие'!$C$11+'[1]регулируемые составляющие'!$D$9+'[1]регулируемые составляющие'!$C$14</f>
        <v>2834.73</v>
      </c>
      <c r="K264" s="59">
        <f ca="1">[1]расчетный!K28+'[1]регулируемые составляющие'!$C$11+'[1]регулируемые составляющие'!$D$9+'[1]регулируемые составляющие'!$C$14</f>
        <v>2805.99</v>
      </c>
      <c r="L264" s="59">
        <f ca="1">[1]расчетный!L28+'[1]регулируемые составляющие'!$C$11+'[1]регулируемые составляющие'!$D$9+'[1]регулируемые составляющие'!$C$14</f>
        <v>2798.72</v>
      </c>
      <c r="M264" s="59">
        <f ca="1">[1]расчетный!M28+'[1]регулируемые составляющие'!$C$11+'[1]регулируемые составляющие'!$D$9+'[1]регулируемые составляющие'!$C$14</f>
        <v>2808.2599999999998</v>
      </c>
      <c r="N264" s="59">
        <f ca="1">[1]расчетный!N28+'[1]регулируемые составляющие'!$C$11+'[1]регулируемые составляющие'!$D$9+'[1]регулируемые составляющие'!$C$14</f>
        <v>2891.42</v>
      </c>
      <c r="O264" s="59">
        <f ca="1">[1]расчетный!O28+'[1]регулируемые составляющие'!$C$11+'[1]регулируемые составляющие'!$D$9+'[1]регулируемые составляющие'!$C$14</f>
        <v>2908.8599999999997</v>
      </c>
      <c r="P264" s="59">
        <f ca="1">[1]расчетный!P28+'[1]регулируемые составляющие'!$C$11+'[1]регулируемые составляющие'!$D$9+'[1]регулируемые составляющие'!$C$14</f>
        <v>2892.15</v>
      </c>
      <c r="Q264" s="59">
        <f ca="1">[1]расчетный!Q28+'[1]регулируемые составляющие'!$C$11+'[1]регулируемые составляющие'!$D$9+'[1]регулируемые составляющие'!$C$14</f>
        <v>2894.6099999999997</v>
      </c>
      <c r="R264" s="59">
        <f ca="1">[1]расчетный!R28+'[1]регулируемые составляющие'!$C$11+'[1]регулируемые составляющие'!$D$9+'[1]регулируемые составляющие'!$C$14</f>
        <v>2876.8199999999997</v>
      </c>
      <c r="S264" s="59">
        <f ca="1">[1]расчетный!S28+'[1]регулируемые составляющие'!$C$11+'[1]регулируемые составляющие'!$D$9+'[1]регулируемые составляющие'!$C$14</f>
        <v>2816.08</v>
      </c>
      <c r="T264" s="59">
        <f ca="1">[1]расчетный!T28+'[1]регулируемые составляющие'!$C$11+'[1]регулируемые составляющие'!$D$9+'[1]регулируемые составляющие'!$C$14</f>
        <v>2822.35</v>
      </c>
      <c r="U264" s="59">
        <f ca="1">[1]расчетный!U28+'[1]регулируемые составляющие'!$C$11+'[1]регулируемые составляющие'!$D$9+'[1]регулируемые составляющие'!$C$14</f>
        <v>2796.08</v>
      </c>
      <c r="V264" s="59">
        <f ca="1">[1]расчетный!V28+'[1]регулируемые составляющие'!$C$11+'[1]регулируемые составляющие'!$D$9+'[1]регулируемые составляющие'!$C$14</f>
        <v>2809.04</v>
      </c>
      <c r="W264" s="59">
        <f ca="1">[1]расчетный!W28+'[1]регулируемые составляющие'!$C$11+'[1]регулируемые составляющие'!$D$9+'[1]регулируемые составляющие'!$C$14</f>
        <v>2772.77</v>
      </c>
      <c r="X264" s="59">
        <f ca="1">[1]расчетный!X28+'[1]регулируемые составляющие'!$C$11+'[1]регулируемые составляющие'!$D$9+'[1]регулируемые составляющие'!$C$14</f>
        <v>2566.21</v>
      </c>
      <c r="Y264" s="59">
        <f ca="1">[1]расчетный!Y28+'[1]регулируемые составляющие'!$C$11+'[1]регулируемые составляющие'!$D$9+'[1]регулируемые составляющие'!$C$14</f>
        <v>2423.9</v>
      </c>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row>
    <row r="265" spans="1:75" ht="12" x14ac:dyDescent="0.2">
      <c r="A265" s="58">
        <v>10</v>
      </c>
      <c r="B265" s="59">
        <f ca="1">[1]расчетный!B29+'[1]регулируемые составляющие'!$C$11+'[1]регулируемые составляющие'!$D$9+'[1]регулируемые составляющие'!$C$14</f>
        <v>2296.46</v>
      </c>
      <c r="C265" s="59">
        <f ca="1">[1]расчетный!C29+'[1]регулируемые составляющие'!$C$11+'[1]регулируемые составляющие'!$D$9+'[1]регулируемые составляющие'!$C$14</f>
        <v>2225.42</v>
      </c>
      <c r="D265" s="59">
        <f ca="1">[1]расчетный!D29+'[1]регулируемые составляющие'!$C$11+'[1]регулируемые составляющие'!$D$9+'[1]регулируемые составляющие'!$C$14</f>
        <v>2205.27</v>
      </c>
      <c r="E265" s="59">
        <f ca="1">[1]расчетный!E29+'[1]регулируемые составляющие'!$C$11+'[1]регулируемые составляющие'!$D$9+'[1]регулируемые составляющие'!$C$14</f>
        <v>2199.3799999999997</v>
      </c>
      <c r="F265" s="59">
        <f ca="1">[1]расчетный!F29+'[1]регулируемые составляющие'!$C$11+'[1]регулируемые составляющие'!$D$9+'[1]регулируемые составляющие'!$C$14</f>
        <v>2238.25</v>
      </c>
      <c r="G265" s="59">
        <f ca="1">[1]расчетный!G29+'[1]регулируемые составляющие'!$C$11+'[1]регулируемые составляющие'!$D$9+'[1]регулируемые составляющие'!$C$14</f>
        <v>2404.6</v>
      </c>
      <c r="H265" s="59">
        <f ca="1">[1]расчетный!H29+'[1]регулируемые составляющие'!$C$11+'[1]регулируемые составляющие'!$D$9+'[1]регулируемые составляющие'!$C$14</f>
        <v>2584.77</v>
      </c>
      <c r="I265" s="59">
        <f ca="1">[1]расчетный!I29+'[1]регулируемые составляющие'!$C$11+'[1]регулируемые составляющие'!$D$9+'[1]регулируемые составляющие'!$C$14</f>
        <v>2761.5499999999997</v>
      </c>
      <c r="J265" s="59">
        <f ca="1">[1]расчетный!J29+'[1]регулируемые составляющие'!$C$11+'[1]регулируемые составляющие'!$D$9+'[1]регулируемые составляющие'!$C$14</f>
        <v>2907.31</v>
      </c>
      <c r="K265" s="59">
        <f ca="1">[1]расчетный!K29+'[1]регулируемые составляющие'!$C$11+'[1]регулируемые составляющие'!$D$9+'[1]регулируемые составляющие'!$C$14</f>
        <v>2838.7</v>
      </c>
      <c r="L265" s="59">
        <f ca="1">[1]расчетный!L29+'[1]регулируемые составляющие'!$C$11+'[1]регулируемые составляющие'!$D$9+'[1]регулируемые составляющие'!$C$14</f>
        <v>2814.3599999999997</v>
      </c>
      <c r="M265" s="59">
        <f ca="1">[1]расчетный!M29+'[1]регулируемые составляющие'!$C$11+'[1]регулируемые составляющие'!$D$9+'[1]регулируемые составляющие'!$C$14</f>
        <v>2892.0499999999997</v>
      </c>
      <c r="N265" s="59">
        <f ca="1">[1]расчетный!N29+'[1]регулируемые составляющие'!$C$11+'[1]регулируемые составляющие'!$D$9+'[1]регулируемые составляющие'!$C$14</f>
        <v>2956.0699999999997</v>
      </c>
      <c r="O265" s="59">
        <f ca="1">[1]расчетный!O29+'[1]регулируемые составляющие'!$C$11+'[1]регулируемые составляющие'!$D$9+'[1]регулируемые составляющие'!$C$14</f>
        <v>2959.21</v>
      </c>
      <c r="P265" s="59">
        <f ca="1">[1]расчетный!P29+'[1]регулируемые составляющие'!$C$11+'[1]регулируемые составляющие'!$D$9+'[1]регулируемые составляющие'!$C$14</f>
        <v>2945.6099999999997</v>
      </c>
      <c r="Q265" s="59">
        <f ca="1">[1]расчетный!Q29+'[1]регулируемые составляющие'!$C$11+'[1]регулируемые составляющие'!$D$9+'[1]регулируемые составляющие'!$C$14</f>
        <v>2953.69</v>
      </c>
      <c r="R265" s="59">
        <f ca="1">[1]расчетный!R29+'[1]регулируемые составляющие'!$C$11+'[1]регулируемые составляющие'!$D$9+'[1]регулируемые составляющие'!$C$14</f>
        <v>2954.62</v>
      </c>
      <c r="S265" s="59">
        <f ca="1">[1]расчетный!S29+'[1]регулируемые составляющие'!$C$11+'[1]регулируемые составляющие'!$D$9+'[1]регулируемые составляющие'!$C$14</f>
        <v>2934.02</v>
      </c>
      <c r="T265" s="59">
        <f ca="1">[1]расчетный!T29+'[1]регулируемые составляющие'!$C$11+'[1]регулируемые составляющие'!$D$9+'[1]регулируемые составляющие'!$C$14</f>
        <v>2857.3799999999997</v>
      </c>
      <c r="U265" s="59">
        <f ca="1">[1]расчетный!U29+'[1]регулируемые составляющие'!$C$11+'[1]регулируемые составляющие'!$D$9+'[1]регулируемые составляющие'!$C$14</f>
        <v>2822.0299999999997</v>
      </c>
      <c r="V265" s="59">
        <f ca="1">[1]расчетный!V29+'[1]регулируемые составляющие'!$C$11+'[1]регулируемые составляющие'!$D$9+'[1]регулируемые составляющие'!$C$14</f>
        <v>2904.5299999999997</v>
      </c>
      <c r="W265" s="59">
        <f ca="1">[1]расчетный!W29+'[1]регулируемые составляющие'!$C$11+'[1]регулируемые составляющие'!$D$9+'[1]регулируемые составляющие'!$C$14</f>
        <v>2805.37</v>
      </c>
      <c r="X265" s="59">
        <f ca="1">[1]расчетный!X29+'[1]регулируемые составляющие'!$C$11+'[1]регулируемые составляющие'!$D$9+'[1]регулируемые составляющие'!$C$14</f>
        <v>2710.95</v>
      </c>
      <c r="Y265" s="59">
        <f ca="1">[1]расчетный!Y29+'[1]регулируемые составляющие'!$C$11+'[1]регулируемые составляющие'!$D$9+'[1]регулируемые составляющие'!$C$14</f>
        <v>2429.1999999999998</v>
      </c>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row>
    <row r="266" spans="1:75" ht="12" x14ac:dyDescent="0.2">
      <c r="A266" s="58">
        <v>11</v>
      </c>
      <c r="B266" s="59">
        <f ca="1">[1]расчетный!B30+'[1]регулируемые составляющие'!$C$11+'[1]регулируемые составляющие'!$D$9+'[1]регулируемые составляющие'!$C$14</f>
        <v>2290.17</v>
      </c>
      <c r="C266" s="59">
        <f ca="1">[1]расчетный!C30+'[1]регулируемые составляющие'!$C$11+'[1]регулируемые составляющие'!$D$9+'[1]регулируемые составляющие'!$C$14</f>
        <v>2211.9499999999998</v>
      </c>
      <c r="D266" s="59">
        <f ca="1">[1]расчетный!D30+'[1]регулируемые составляющие'!$C$11+'[1]регулируемые составляющие'!$D$9+'[1]регулируемые составляющие'!$C$14</f>
        <v>2190.98</v>
      </c>
      <c r="E266" s="59">
        <f ca="1">[1]расчетный!E30+'[1]регулируемые составляющие'!$C$11+'[1]регулируемые составляющие'!$D$9+'[1]регулируемые составляющие'!$C$14</f>
        <v>2195.19</v>
      </c>
      <c r="F266" s="59">
        <f ca="1">[1]расчетный!F30+'[1]регулируемые составляющие'!$C$11+'[1]регулируемые составляющие'!$D$9+'[1]регулируемые составляющие'!$C$14</f>
        <v>2241.08</v>
      </c>
      <c r="G266" s="59">
        <f ca="1">[1]расчетный!G30+'[1]регулируемые составляющие'!$C$11+'[1]регулируемые составляющие'!$D$9+'[1]регулируемые составляющие'!$C$14</f>
        <v>2393.4499999999998</v>
      </c>
      <c r="H266" s="59">
        <f ca="1">[1]расчетный!H30+'[1]регулируемые составляющие'!$C$11+'[1]регулируемые составляющие'!$D$9+'[1]регулируемые составляющие'!$C$14</f>
        <v>2529.9299999999998</v>
      </c>
      <c r="I266" s="59">
        <f ca="1">[1]расчетный!I30+'[1]регулируемые составляющие'!$C$11+'[1]регулируемые составляющие'!$D$9+'[1]регулируемые составляющие'!$C$14</f>
        <v>2826.46</v>
      </c>
      <c r="J266" s="59">
        <f ca="1">[1]расчетный!J30+'[1]регулируемые составляющие'!$C$11+'[1]регулируемые составляющие'!$D$9+'[1]регулируемые составляющие'!$C$14</f>
        <v>2887.5899999999997</v>
      </c>
      <c r="K266" s="59">
        <f ca="1">[1]расчетный!K30+'[1]регулируемые составляющие'!$C$11+'[1]регулируемые составляющие'!$D$9+'[1]регулируемые составляющие'!$C$14</f>
        <v>2707.9</v>
      </c>
      <c r="L266" s="59">
        <f ca="1">[1]расчетный!L30+'[1]регулируемые составляющие'!$C$11+'[1]регулируемые составляющие'!$D$9+'[1]регулируемые составляющие'!$C$14</f>
        <v>2810.33</v>
      </c>
      <c r="M266" s="59">
        <f ca="1">[1]расчетный!M30+'[1]регулируемые составляющие'!$C$11+'[1]регулируемые составляющие'!$D$9+'[1]регулируемые составляющие'!$C$14</f>
        <v>3060.15</v>
      </c>
      <c r="N266" s="59">
        <f ca="1">[1]расчетный!N30+'[1]регулируемые составляющие'!$C$11+'[1]регулируемые составляющие'!$D$9+'[1]регулируемые составляющие'!$C$14</f>
        <v>3002.04</v>
      </c>
      <c r="O266" s="59">
        <f ca="1">[1]расчетный!O30+'[1]регулируемые составляющие'!$C$11+'[1]регулируемые составляющие'!$D$9+'[1]регулируемые составляющие'!$C$14</f>
        <v>2904.5299999999997</v>
      </c>
      <c r="P266" s="59">
        <f ca="1">[1]расчетный!P30+'[1]регулируемые составляющие'!$C$11+'[1]регулируемые составляющие'!$D$9+'[1]регулируемые составляющие'!$C$14</f>
        <v>2919.0299999999997</v>
      </c>
      <c r="Q266" s="59">
        <f ca="1">[1]расчетный!Q30+'[1]регулируемые составляющие'!$C$11+'[1]регулируемые составляющие'!$D$9+'[1]регулируемые составляющие'!$C$14</f>
        <v>2866.99</v>
      </c>
      <c r="R266" s="59">
        <f ca="1">[1]расчетный!R30+'[1]регулируемые составляющие'!$C$11+'[1]регулируемые составляющие'!$D$9+'[1]регулируемые составляющие'!$C$14</f>
        <v>2884.16</v>
      </c>
      <c r="S266" s="59">
        <f ca="1">[1]расчетный!S30+'[1]регулируемые составляющие'!$C$11+'[1]регулируемые составляющие'!$D$9+'[1]регулируемые составляющие'!$C$14</f>
        <v>2681.22</v>
      </c>
      <c r="T266" s="59">
        <f ca="1">[1]расчетный!T30+'[1]регулируемые составляющие'!$C$11+'[1]регулируемые составляющие'!$D$9+'[1]регулируемые составляющие'!$C$14</f>
        <v>2664.0299999999997</v>
      </c>
      <c r="U266" s="59">
        <f ca="1">[1]расчетный!U30+'[1]регулируемые составляющие'!$C$11+'[1]регулируемые составляющие'!$D$9+'[1]регулируемые составляющие'!$C$14</f>
        <v>2691.5</v>
      </c>
      <c r="V266" s="59">
        <f ca="1">[1]расчетный!V30+'[1]регулируемые составляющие'!$C$11+'[1]регулируемые составляющие'!$D$9+'[1]регулируемые составляющие'!$C$14</f>
        <v>2830.2</v>
      </c>
      <c r="W266" s="59">
        <f ca="1">[1]расчетный!W30+'[1]регулируемые составляющие'!$C$11+'[1]регулируемые составляющие'!$D$9+'[1]регулируемые составляющие'!$C$14</f>
        <v>2698.1</v>
      </c>
      <c r="X266" s="59">
        <f ca="1">[1]расчетный!X30+'[1]регулируемые составляющие'!$C$11+'[1]регулируемые составляющие'!$D$9+'[1]регулируемые составляющие'!$C$14</f>
        <v>2651.3199999999997</v>
      </c>
      <c r="Y266" s="59">
        <f ca="1">[1]расчетный!Y30+'[1]регулируемые составляющие'!$C$11+'[1]регулируемые составляющие'!$D$9+'[1]регулируемые составляющие'!$C$14</f>
        <v>2362.67</v>
      </c>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row>
    <row r="267" spans="1:75" ht="12" x14ac:dyDescent="0.2">
      <c r="A267" s="58">
        <v>12</v>
      </c>
      <c r="B267" s="59">
        <f ca="1">[1]расчетный!B31+'[1]регулируемые составляющие'!$C$11+'[1]регулируемые составляющие'!$D$9+'[1]регулируемые составляющие'!$C$14</f>
        <v>2208.6799999999998</v>
      </c>
      <c r="C267" s="59">
        <f ca="1">[1]расчетный!C31+'[1]регулируемые составляющие'!$C$11+'[1]регулируемые составляющие'!$D$9+'[1]регулируемые составляющие'!$C$14</f>
        <v>2142.6999999999998</v>
      </c>
      <c r="D267" s="59">
        <f ca="1">[1]расчетный!D31+'[1]регулируемые составляющие'!$C$11+'[1]регулируемые составляющие'!$D$9+'[1]регулируемые составляющие'!$C$14</f>
        <v>2093.0099999999998</v>
      </c>
      <c r="E267" s="59">
        <f ca="1">[1]расчетный!E31+'[1]регулируемые составляющие'!$C$11+'[1]регулируемые составляющие'!$D$9+'[1]регулируемые составляющие'!$C$14</f>
        <v>2100.62</v>
      </c>
      <c r="F267" s="59">
        <f ca="1">[1]расчетный!F31+'[1]регулируемые составляющие'!$C$11+'[1]регулируемые составляющие'!$D$9+'[1]регулируемые составляющие'!$C$14</f>
        <v>2221.06</v>
      </c>
      <c r="G267" s="59">
        <f ca="1">[1]расчетный!G31+'[1]регулируемые составляющие'!$C$11+'[1]регулируемые составляющие'!$D$9+'[1]регулируемые составляющие'!$C$14</f>
        <v>2313.67</v>
      </c>
      <c r="H267" s="59">
        <f ca="1">[1]расчетный!H31+'[1]регулируемые составляющие'!$C$11+'[1]регулируемые составляющие'!$D$9+'[1]регулируемые составляющие'!$C$14</f>
        <v>2546.75</v>
      </c>
      <c r="I267" s="59">
        <f ca="1">[1]расчетный!I31+'[1]регулируемые составляющие'!$C$11+'[1]регулируемые составляющие'!$D$9+'[1]регулируемые составляющие'!$C$14</f>
        <v>2788.3199999999997</v>
      </c>
      <c r="J267" s="59">
        <f ca="1">[1]расчетный!J31+'[1]регулируемые составляющие'!$C$11+'[1]регулируемые составляющие'!$D$9+'[1]регулируемые составляющие'!$C$14</f>
        <v>2897.0299999999997</v>
      </c>
      <c r="K267" s="59">
        <f ca="1">[1]расчетный!K31+'[1]регулируемые составляющие'!$C$11+'[1]регулируемые составляющие'!$D$9+'[1]регулируемые составляющие'!$C$14</f>
        <v>2944.3799999999997</v>
      </c>
      <c r="L267" s="59">
        <f ca="1">[1]расчетный!L31+'[1]регулируемые составляющие'!$C$11+'[1]регулируемые составляющие'!$D$9+'[1]регулируемые составляющие'!$C$14</f>
        <v>2950.5099999999998</v>
      </c>
      <c r="M267" s="59">
        <f ca="1">[1]расчетный!M31+'[1]регулируемые составляющие'!$C$11+'[1]регулируемые составляющие'!$D$9+'[1]регулируемые составляющие'!$C$14</f>
        <v>2924.7</v>
      </c>
      <c r="N267" s="59">
        <f ca="1">[1]расчетный!N31+'[1]регулируемые составляющие'!$C$11+'[1]регулируемые составляющие'!$D$9+'[1]регулируемые составляющие'!$C$14</f>
        <v>2968.43</v>
      </c>
      <c r="O267" s="59">
        <f ca="1">[1]расчетный!O31+'[1]регулируемые составляющие'!$C$11+'[1]регулируемые составляющие'!$D$9+'[1]регулируемые составляющие'!$C$14</f>
        <v>2976.06</v>
      </c>
      <c r="P267" s="59">
        <f ca="1">[1]расчетный!P31+'[1]регулируемые составляющие'!$C$11+'[1]регулируемые составляющие'!$D$9+'[1]регулируемые составляющие'!$C$14</f>
        <v>2966.92</v>
      </c>
      <c r="Q267" s="59">
        <f ca="1">[1]расчетный!Q31+'[1]регулируемые составляющие'!$C$11+'[1]регулируемые составляющие'!$D$9+'[1]регулируемые составляющие'!$C$14</f>
        <v>2965.18</v>
      </c>
      <c r="R267" s="59">
        <f ca="1">[1]расчетный!R31+'[1]регулируемые составляющие'!$C$11+'[1]регулируемые составляющие'!$D$9+'[1]регулируемые составляющие'!$C$14</f>
        <v>2944.35</v>
      </c>
      <c r="S267" s="59">
        <f ca="1">[1]расчетный!S31+'[1]регулируемые составляющие'!$C$11+'[1]регулируемые составляющие'!$D$9+'[1]регулируемые составляющие'!$C$14</f>
        <v>2955.04</v>
      </c>
      <c r="T267" s="59">
        <f ca="1">[1]расчетный!T31+'[1]регулируемые составляющие'!$C$11+'[1]регулируемые составляющие'!$D$9+'[1]регулируемые составляющие'!$C$14</f>
        <v>2944.45</v>
      </c>
      <c r="U267" s="59">
        <f ca="1">[1]расчетный!U31+'[1]регулируемые составляющие'!$C$11+'[1]регулируемые составляющие'!$D$9+'[1]регулируемые составляющие'!$C$14</f>
        <v>2825.5299999999997</v>
      </c>
      <c r="V267" s="59">
        <f ca="1">[1]расчетный!V31+'[1]регулируемые составляющие'!$C$11+'[1]регулируемые составляющие'!$D$9+'[1]регулируемые составляющие'!$C$14</f>
        <v>2882.21</v>
      </c>
      <c r="W267" s="59">
        <f ca="1">[1]расчетный!W31+'[1]регулируемые составляющие'!$C$11+'[1]регулируемые составляющие'!$D$9+'[1]регулируемые составляющие'!$C$14</f>
        <v>2779.35</v>
      </c>
      <c r="X267" s="59">
        <f ca="1">[1]расчетный!X31+'[1]регулируемые составляющие'!$C$11+'[1]регулируемые составляющие'!$D$9+'[1]регулируемые составляющие'!$C$14</f>
        <v>2694.19</v>
      </c>
      <c r="Y267" s="59">
        <f ca="1">[1]расчетный!Y31+'[1]регулируемые составляющие'!$C$11+'[1]регулируемые составляющие'!$D$9+'[1]регулируемые составляющие'!$C$14</f>
        <v>2349.15</v>
      </c>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row>
    <row r="268" spans="1:75" ht="12" x14ac:dyDescent="0.2">
      <c r="A268" s="58">
        <v>13</v>
      </c>
      <c r="B268" s="59">
        <f ca="1">[1]расчетный!B32+'[1]регулируемые составляющие'!$C$11+'[1]регулируемые составляющие'!$D$9+'[1]регулируемые составляющие'!$C$14</f>
        <v>2221.5899999999997</v>
      </c>
      <c r="C268" s="59">
        <f ca="1">[1]расчетный!C32+'[1]регулируемые составляющие'!$C$11+'[1]регулируемые составляющие'!$D$9+'[1]регулируемые составляющие'!$C$14</f>
        <v>2154.1699999999996</v>
      </c>
      <c r="D268" s="59">
        <f ca="1">[1]расчетный!D32+'[1]регулируемые составляющие'!$C$11+'[1]регулируемые составляющие'!$D$9+'[1]регулируемые составляющие'!$C$14</f>
        <v>2127.6099999999997</v>
      </c>
      <c r="E268" s="59">
        <f ca="1">[1]расчетный!E32+'[1]регулируемые составляющие'!$C$11+'[1]регулируемые составляющие'!$D$9+'[1]регулируемые составляющие'!$C$14</f>
        <v>2123.75</v>
      </c>
      <c r="F268" s="59">
        <f ca="1">[1]расчетный!F32+'[1]регулируемые составляющие'!$C$11+'[1]регулируемые составляющие'!$D$9+'[1]регулируемые составляющие'!$C$14</f>
        <v>2191.1</v>
      </c>
      <c r="G268" s="59">
        <f ca="1">[1]расчетный!G32+'[1]регулируемые составляющие'!$C$11+'[1]регулируемые составляющие'!$D$9+'[1]регулируемые составляющие'!$C$14</f>
        <v>2320.44</v>
      </c>
      <c r="H268" s="59">
        <f ca="1">[1]расчетный!H32+'[1]регулируемые составляющие'!$C$11+'[1]регулируемые составляющие'!$D$9+'[1]регулируемые составляющие'!$C$14</f>
        <v>2577.5699999999997</v>
      </c>
      <c r="I268" s="59">
        <f ca="1">[1]расчетный!I32+'[1]регулируемые составляющие'!$C$11+'[1]регулируемые составляющие'!$D$9+'[1]регулируемые составляющие'!$C$14</f>
        <v>2779.3199999999997</v>
      </c>
      <c r="J268" s="59">
        <f ca="1">[1]расчетный!J32+'[1]регулируемые составляющие'!$C$11+'[1]регулируемые составляющие'!$D$9+'[1]регулируемые составляющие'!$C$14</f>
        <v>2982.08</v>
      </c>
      <c r="K268" s="59">
        <f ca="1">[1]расчетный!K32+'[1]регулируемые составляющие'!$C$11+'[1]регулируемые составляющие'!$D$9+'[1]регулируемые составляющие'!$C$14</f>
        <v>2863.95</v>
      </c>
      <c r="L268" s="59">
        <f ca="1">[1]расчетный!L32+'[1]регулируемые составляющие'!$C$11+'[1]регулируемые составляющие'!$D$9+'[1]регулируемые составляющие'!$C$14</f>
        <v>2841.17</v>
      </c>
      <c r="M268" s="59">
        <f ca="1">[1]расчетный!M32+'[1]регулируемые составляющие'!$C$11+'[1]регулируемые составляющие'!$D$9+'[1]регулируемые составляющие'!$C$14</f>
        <v>2987.83</v>
      </c>
      <c r="N268" s="59">
        <f ca="1">[1]расчетный!N32+'[1]регулируемые составляющие'!$C$11+'[1]регулируемые составляющие'!$D$9+'[1]регулируемые составляющие'!$C$14</f>
        <v>2985.21</v>
      </c>
      <c r="O268" s="59">
        <f ca="1">[1]расчетный!O32+'[1]регулируемые составляющие'!$C$11+'[1]регулируемые составляющие'!$D$9+'[1]регулируемые составляющие'!$C$14</f>
        <v>3001.83</v>
      </c>
      <c r="P268" s="59">
        <f ca="1">[1]расчетный!P32+'[1]регулируемые составляющие'!$C$11+'[1]регулируемые составляющие'!$D$9+'[1]регулируемые составляющие'!$C$14</f>
        <v>3010.39</v>
      </c>
      <c r="Q268" s="59">
        <f ca="1">[1]расчетный!Q32+'[1]регулируемые составляющие'!$C$11+'[1]регулируемые составляющие'!$D$9+'[1]регулируемые составляющие'!$C$14</f>
        <v>3011.0699999999997</v>
      </c>
      <c r="R268" s="59">
        <f ca="1">[1]расчетный!R32+'[1]регулируемые составляющие'!$C$11+'[1]регулируемые составляющие'!$D$9+'[1]регулируемые составляющие'!$C$14</f>
        <v>3034.0299999999997</v>
      </c>
      <c r="S268" s="59">
        <f ca="1">[1]расчетный!S32+'[1]регулируемые составляющие'!$C$11+'[1]регулируемые составляющие'!$D$9+'[1]регулируемые составляющие'!$C$14</f>
        <v>2864</v>
      </c>
      <c r="T268" s="59">
        <f ca="1">[1]расчетный!T32+'[1]регулируемые составляющие'!$C$11+'[1]регулируемые составляющие'!$D$9+'[1]регулируемые составляющие'!$C$14</f>
        <v>2835.3799999999997</v>
      </c>
      <c r="U268" s="59">
        <f ca="1">[1]расчетный!U32+'[1]регулируемые составляющие'!$C$11+'[1]регулируемые составляющие'!$D$9+'[1]регулируемые составляющие'!$C$14</f>
        <v>2851.2599999999998</v>
      </c>
      <c r="V268" s="59">
        <f ca="1">[1]расчетный!V32+'[1]регулируемые составляющие'!$C$11+'[1]регулируемые составляющие'!$D$9+'[1]регулируемые составляющие'!$C$14</f>
        <v>3021.66</v>
      </c>
      <c r="W268" s="59">
        <f ca="1">[1]расчетный!W32+'[1]регулируемые составляющие'!$C$11+'[1]регулируемые составляющие'!$D$9+'[1]регулируемые составляющие'!$C$14</f>
        <v>3007</v>
      </c>
      <c r="X268" s="59">
        <f ca="1">[1]расчетный!X32+'[1]регулируемые составляющие'!$C$11+'[1]регулируемые составляющие'!$D$9+'[1]регулируемые составляющие'!$C$14</f>
        <v>2735.77</v>
      </c>
      <c r="Y268" s="59">
        <f ca="1">[1]расчетный!Y32+'[1]регулируемые составляющие'!$C$11+'[1]регулируемые составляющие'!$D$9+'[1]регулируемые составляющие'!$C$14</f>
        <v>2599.7599999999998</v>
      </c>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row>
    <row r="269" spans="1:75" ht="12" x14ac:dyDescent="0.2">
      <c r="A269" s="58">
        <v>14</v>
      </c>
      <c r="B269" s="59">
        <f ca="1">[1]расчетный!B33+'[1]регулируемые составляющие'!$C$11+'[1]регулируемые составляющие'!$D$9+'[1]регулируемые составляющие'!$C$14</f>
        <v>2357.58</v>
      </c>
      <c r="C269" s="59">
        <f ca="1">[1]расчетный!C33+'[1]регулируемые составляющие'!$C$11+'[1]регулируемые составляющие'!$D$9+'[1]регулируемые составляющие'!$C$14</f>
        <v>2271.56</v>
      </c>
      <c r="D269" s="59">
        <f ca="1">[1]расчетный!D33+'[1]регулируемые составляющие'!$C$11+'[1]регулируемые составляющие'!$D$9+'[1]регулируемые составляющие'!$C$14</f>
        <v>2251.8199999999997</v>
      </c>
      <c r="E269" s="59">
        <f ca="1">[1]расчетный!E33+'[1]регулируемые составляющие'!$C$11+'[1]регулируемые составляющие'!$D$9+'[1]регулируемые составляющие'!$C$14</f>
        <v>2258.5</v>
      </c>
      <c r="F269" s="59">
        <f ca="1">[1]расчетный!F33+'[1]регулируемые составляющие'!$C$11+'[1]регулируемые составляющие'!$D$9+'[1]регулируемые составляющие'!$C$14</f>
        <v>2270.92</v>
      </c>
      <c r="G269" s="59">
        <f ca="1">[1]расчетный!G33+'[1]регулируемые составляющие'!$C$11+'[1]регулируемые составляющие'!$D$9+'[1]регулируемые составляющие'!$C$14</f>
        <v>2332.0099999999998</v>
      </c>
      <c r="H269" s="59">
        <f ca="1">[1]расчетный!H33+'[1]регулируемые составляющие'!$C$11+'[1]регулируемые составляющие'!$D$9+'[1]регулируемые составляющие'!$C$14</f>
        <v>2447.71</v>
      </c>
      <c r="I269" s="59">
        <f ca="1">[1]расчетный!I33+'[1]регулируемые составляющие'!$C$11+'[1]регулируемые составляющие'!$D$9+'[1]регулируемые составляющие'!$C$14</f>
        <v>2704.79</v>
      </c>
      <c r="J269" s="59">
        <f ca="1">[1]расчетный!J33+'[1]регулируемые составляющие'!$C$11+'[1]регулируемые составляющие'!$D$9+'[1]регулируемые составляющие'!$C$14</f>
        <v>2847.56</v>
      </c>
      <c r="K269" s="59">
        <f ca="1">[1]расчетный!K33+'[1]регулируемые составляющие'!$C$11+'[1]регулируемые составляющие'!$D$9+'[1]регулируемые составляющие'!$C$14</f>
        <v>3001.46</v>
      </c>
      <c r="L269" s="59">
        <f ca="1">[1]расчетный!L33+'[1]регулируемые составляющие'!$C$11+'[1]регулируемые составляющие'!$D$9+'[1]регулируемые составляющие'!$C$14</f>
        <v>3052.75</v>
      </c>
      <c r="M269" s="59">
        <f ca="1">[1]расчетный!M33+'[1]регулируемые составляющие'!$C$11+'[1]регулируемые составляющие'!$D$9+'[1]регулируемые составляющие'!$C$14</f>
        <v>3059.75</v>
      </c>
      <c r="N269" s="59">
        <f ca="1">[1]расчетный!N33+'[1]регулируемые составляющие'!$C$11+'[1]регулируемые составляющие'!$D$9+'[1]регулируемые составляющие'!$C$14</f>
        <v>3050.2799999999997</v>
      </c>
      <c r="O269" s="59">
        <f ca="1">[1]расчетный!O33+'[1]регулируемые составляющие'!$C$11+'[1]регулируемые составляющие'!$D$9+'[1]регулируемые составляющие'!$C$14</f>
        <v>3028.8399999999997</v>
      </c>
      <c r="P269" s="59">
        <f ca="1">[1]расчетный!P33+'[1]регулируемые составляющие'!$C$11+'[1]регулируемые составляющие'!$D$9+'[1]регулируемые составляющие'!$C$14</f>
        <v>2976.1</v>
      </c>
      <c r="Q269" s="59">
        <f ca="1">[1]расчетный!Q33+'[1]регулируемые составляющие'!$C$11+'[1]регулируемые составляющие'!$D$9+'[1]регулируемые составляющие'!$C$14</f>
        <v>2939.96</v>
      </c>
      <c r="R269" s="59">
        <f ca="1">[1]расчетный!R33+'[1]регулируемые составляющие'!$C$11+'[1]регулируемые составляющие'!$D$9+'[1]регулируемые составляющие'!$C$14</f>
        <v>2973.44</v>
      </c>
      <c r="S269" s="59">
        <f ca="1">[1]расчетный!S33+'[1]регулируемые составляющие'!$C$11+'[1]регулируемые составляющие'!$D$9+'[1]регулируемые составляющие'!$C$14</f>
        <v>2970.9</v>
      </c>
      <c r="T269" s="59">
        <f ca="1">[1]расчетный!T33+'[1]регулируемые составляющие'!$C$11+'[1]регулируемые составляющие'!$D$9+'[1]регулируемые составляющие'!$C$14</f>
        <v>2994.96</v>
      </c>
      <c r="U269" s="59">
        <f ca="1">[1]расчетный!U33+'[1]регулируемые составляющие'!$C$11+'[1]регулируемые составляющие'!$D$9+'[1]регулируемые составляющие'!$C$14</f>
        <v>2935.8199999999997</v>
      </c>
      <c r="V269" s="59">
        <f ca="1">[1]расчетный!V33+'[1]регулируемые составляющие'!$C$11+'[1]регулируемые составляющие'!$D$9+'[1]регулируемые составляющие'!$C$14</f>
        <v>2898.0499999999997</v>
      </c>
      <c r="W269" s="59">
        <f ca="1">[1]расчетный!W33+'[1]регулируемые составляющие'!$C$11+'[1]регулируемые составляющие'!$D$9+'[1]регулируемые составляющие'!$C$14</f>
        <v>2896.0499999999997</v>
      </c>
      <c r="X269" s="59">
        <f ca="1">[1]расчетный!X33+'[1]регулируемые составляющие'!$C$11+'[1]регулируемые составляющие'!$D$9+'[1]регулируемые составляющие'!$C$14</f>
        <v>2721.12</v>
      </c>
      <c r="Y269" s="59">
        <f ca="1">[1]расчетный!Y33+'[1]регулируемые составляющие'!$C$11+'[1]регулируемые составляющие'!$D$9+'[1]регулируемые составляющие'!$C$14</f>
        <v>2453.77</v>
      </c>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row>
    <row r="270" spans="1:75" ht="12" x14ac:dyDescent="0.2">
      <c r="A270" s="58">
        <v>15</v>
      </c>
      <c r="B270" s="59">
        <f ca="1">[1]расчетный!B34+'[1]регулируемые составляющие'!$C$11+'[1]регулируемые составляющие'!$D$9+'[1]регулируемые составляющие'!$C$14</f>
        <v>2375.1999999999998</v>
      </c>
      <c r="C270" s="59">
        <f ca="1">[1]расчетный!C34+'[1]регулируемые составляющие'!$C$11+'[1]регулируемые составляющие'!$D$9+'[1]регулируемые составляющие'!$C$14</f>
        <v>2276.77</v>
      </c>
      <c r="D270" s="59">
        <f ca="1">[1]расчетный!D34+'[1]регулируемые составляющие'!$C$11+'[1]регулируемые составляющие'!$D$9+'[1]регулируемые составляющие'!$C$14</f>
        <v>2243.4699999999998</v>
      </c>
      <c r="E270" s="59">
        <f ca="1">[1]расчетный!E34+'[1]регулируемые составляющие'!$C$11+'[1]регулируемые составляющие'!$D$9+'[1]регулируемые составляющие'!$C$14</f>
        <v>2228.7399999999998</v>
      </c>
      <c r="F270" s="59">
        <f ca="1">[1]расчетный!F34+'[1]регулируемые составляющие'!$C$11+'[1]регулируемые составляющие'!$D$9+'[1]регулируемые составляющие'!$C$14</f>
        <v>2245.04</v>
      </c>
      <c r="G270" s="59">
        <f ca="1">[1]расчетный!G34+'[1]регулируемые составляющие'!$C$11+'[1]регулируемые составляющие'!$D$9+'[1]регулируемые составляющие'!$C$14</f>
        <v>2277.79</v>
      </c>
      <c r="H270" s="59">
        <f ca="1">[1]расчетный!H34+'[1]регулируемые составляющие'!$C$11+'[1]регулируемые составляющие'!$D$9+'[1]регулируемые составляющие'!$C$14</f>
        <v>2262.81</v>
      </c>
      <c r="I270" s="59">
        <f ca="1">[1]расчетный!I34+'[1]регулируемые составляющие'!$C$11+'[1]регулируемые составляющие'!$D$9+'[1]регулируемые составляющие'!$C$14</f>
        <v>2346.23</v>
      </c>
      <c r="J270" s="59">
        <f ca="1">[1]расчетный!J34+'[1]регулируемые составляющие'!$C$11+'[1]регулируемые составляющие'!$D$9+'[1]регулируемые составляющие'!$C$14</f>
        <v>2714.12</v>
      </c>
      <c r="K270" s="59">
        <f ca="1">[1]расчетный!K34+'[1]регулируемые составляющие'!$C$11+'[1]регулируемые составляющие'!$D$9+'[1]регулируемые составляющие'!$C$14</f>
        <v>2823.48</v>
      </c>
      <c r="L270" s="59">
        <f ca="1">[1]расчетный!L34+'[1]регулируемые составляющие'!$C$11+'[1]регулируемые составляющие'!$D$9+'[1]регулируемые составляющие'!$C$14</f>
        <v>2867.06</v>
      </c>
      <c r="M270" s="59">
        <f ca="1">[1]расчетный!M34+'[1]регулируемые составляющие'!$C$11+'[1]регулируемые составляющие'!$D$9+'[1]регулируемые составляющие'!$C$14</f>
        <v>2880.8399999999997</v>
      </c>
      <c r="N270" s="59">
        <f ca="1">[1]расчетный!N34+'[1]регулируемые составляющие'!$C$11+'[1]регулируемые составляющие'!$D$9+'[1]регулируемые составляющие'!$C$14</f>
        <v>2875.1099999999997</v>
      </c>
      <c r="O270" s="59">
        <f ca="1">[1]расчетный!O34+'[1]регулируемые составляющие'!$C$11+'[1]регулируемые составляющие'!$D$9+'[1]регулируемые составляющие'!$C$14</f>
        <v>2878.37</v>
      </c>
      <c r="P270" s="59">
        <f ca="1">[1]расчетный!P34+'[1]регулируемые составляющие'!$C$11+'[1]регулируемые составляющие'!$D$9+'[1]регулируемые составляющие'!$C$14</f>
        <v>2879.8799999999997</v>
      </c>
      <c r="Q270" s="59">
        <f ca="1">[1]расчетный!Q34+'[1]регулируемые составляющие'!$C$11+'[1]регулируемые составляющие'!$D$9+'[1]регулируемые составляющие'!$C$14</f>
        <v>2870.47</v>
      </c>
      <c r="R270" s="59">
        <f ca="1">[1]расчетный!R34+'[1]регулируемые составляющие'!$C$11+'[1]регулируемые составляющие'!$D$9+'[1]регулируемые составляющие'!$C$14</f>
        <v>2881.92</v>
      </c>
      <c r="S270" s="59">
        <f ca="1">[1]расчетный!S34+'[1]регулируемые составляющие'!$C$11+'[1]регулируемые составляющие'!$D$9+'[1]регулируемые составляющие'!$C$14</f>
        <v>2958.3799999999997</v>
      </c>
      <c r="T270" s="59">
        <f ca="1">[1]расчетный!T34+'[1]регулируемые составляющие'!$C$11+'[1]регулируемые составляющие'!$D$9+'[1]регулируемые составляющие'!$C$14</f>
        <v>3004.58</v>
      </c>
      <c r="U270" s="59">
        <f ca="1">[1]расчетный!U34+'[1]регулируемые составляющие'!$C$11+'[1]регулируемые составляющие'!$D$9+'[1]регулируемые составляющие'!$C$14</f>
        <v>2910.3199999999997</v>
      </c>
      <c r="V270" s="59">
        <f ca="1">[1]расчетный!V34+'[1]регулируемые составляющие'!$C$11+'[1]регулируемые составляющие'!$D$9+'[1]регулируемые составляющие'!$C$14</f>
        <v>2870.0299999999997</v>
      </c>
      <c r="W270" s="59">
        <f ca="1">[1]расчетный!W34+'[1]регулируемые составляющие'!$C$11+'[1]регулируемые составляющие'!$D$9+'[1]регулируемые составляющие'!$C$14</f>
        <v>2861.21</v>
      </c>
      <c r="X270" s="59">
        <f ca="1">[1]расчетный!X34+'[1]регулируемые составляющие'!$C$11+'[1]регулируемые составляющие'!$D$9+'[1]регулируемые составляющие'!$C$14</f>
        <v>2719.89</v>
      </c>
      <c r="Y270" s="59">
        <f ca="1">[1]расчетный!Y34+'[1]регулируемые составляющие'!$C$11+'[1]регулируемые составляющие'!$D$9+'[1]регулируемые составляющие'!$C$14</f>
        <v>2434.12</v>
      </c>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row>
    <row r="271" spans="1:75" ht="12" x14ac:dyDescent="0.2">
      <c r="A271" s="58">
        <v>16</v>
      </c>
      <c r="B271" s="59">
        <f ca="1">[1]расчетный!B35+'[1]регулируемые составляющие'!$C$11+'[1]регулируемые составляющие'!$D$9+'[1]регулируемые составляющие'!$C$14</f>
        <v>2370.54</v>
      </c>
      <c r="C271" s="59">
        <f ca="1">[1]расчетный!C35+'[1]регулируемые составляющие'!$C$11+'[1]регулируемые составляющие'!$D$9+'[1]регулируемые составляющие'!$C$14</f>
        <v>2312.17</v>
      </c>
      <c r="D271" s="59">
        <f ca="1">[1]расчетный!D35+'[1]регулируемые составляющие'!$C$11+'[1]регулируемые составляющие'!$D$9+'[1]регулируемые составляющие'!$C$14</f>
        <v>2251.7599999999998</v>
      </c>
      <c r="E271" s="59">
        <f ca="1">[1]расчетный!E35+'[1]регулируемые составляющие'!$C$11+'[1]регулируемые составляющие'!$D$9+'[1]регулируемые составляющие'!$C$14</f>
        <v>2238.98</v>
      </c>
      <c r="F271" s="59">
        <f ca="1">[1]расчетный!F35+'[1]регулируемые составляющие'!$C$11+'[1]регулируемые составляющие'!$D$9+'[1]регулируемые составляющие'!$C$14</f>
        <v>2270.98</v>
      </c>
      <c r="G271" s="59">
        <f ca="1">[1]расчетный!G35+'[1]регулируемые составляющие'!$C$11+'[1]регулируемые составляющие'!$D$9+'[1]регулируемые составляющие'!$C$14</f>
        <v>2457.5499999999997</v>
      </c>
      <c r="H271" s="59">
        <f ca="1">[1]расчетный!H35+'[1]регулируемые составляющие'!$C$11+'[1]регулируемые составляющие'!$D$9+'[1]регулируемые составляющие'!$C$14</f>
        <v>2659.75</v>
      </c>
      <c r="I271" s="59">
        <f ca="1">[1]расчетный!I35+'[1]регулируемые составляющие'!$C$11+'[1]регулируемые составляющие'!$D$9+'[1]регулируемые составляющие'!$C$14</f>
        <v>2838.18</v>
      </c>
      <c r="J271" s="59">
        <f ca="1">[1]расчетный!J35+'[1]регулируемые составляющие'!$C$11+'[1]регулируемые составляющие'!$D$9+'[1]регулируемые составляющие'!$C$14</f>
        <v>3048.06</v>
      </c>
      <c r="K271" s="59">
        <f ca="1">[1]расчетный!K35+'[1]регулируемые составляющие'!$C$11+'[1]регулируемые составляющие'!$D$9+'[1]регулируемые составляющие'!$C$14</f>
        <v>3036.8399999999997</v>
      </c>
      <c r="L271" s="59">
        <f ca="1">[1]расчетный!L35+'[1]регулируемые составляющие'!$C$11+'[1]регулируемые составляющие'!$D$9+'[1]регулируемые составляющие'!$C$14</f>
        <v>2995.64</v>
      </c>
      <c r="M271" s="59">
        <f ca="1">[1]расчетный!M35+'[1]регулируемые составляющие'!$C$11+'[1]регулируемые составляющие'!$D$9+'[1]регулируемые составляющие'!$C$14</f>
        <v>3089.31</v>
      </c>
      <c r="N271" s="59">
        <f ca="1">[1]расчетный!N35+'[1]регулируемые составляющие'!$C$11+'[1]регулируемые составляющие'!$D$9+'[1]регулируемые составляющие'!$C$14</f>
        <v>3131.79</v>
      </c>
      <c r="O271" s="59">
        <f ca="1">[1]расчетный!O35+'[1]регулируемые составляющие'!$C$11+'[1]регулируемые составляющие'!$D$9+'[1]регулируемые составляющие'!$C$14</f>
        <v>3147.8799999999997</v>
      </c>
      <c r="P271" s="59">
        <f ca="1">[1]расчетный!P35+'[1]регулируемые составляющие'!$C$11+'[1]регулируемые составляющие'!$D$9+'[1]регулируемые составляющие'!$C$14</f>
        <v>3141.8799999999997</v>
      </c>
      <c r="Q271" s="59">
        <f ca="1">[1]расчетный!Q35+'[1]регулируемые составляющие'!$C$11+'[1]регулируемые составляющие'!$D$9+'[1]регулируемые составляющие'!$C$14</f>
        <v>3118.47</v>
      </c>
      <c r="R271" s="59">
        <f ca="1">[1]расчетный!R35+'[1]регулируемые составляющие'!$C$11+'[1]регулируемые составляющие'!$D$9+'[1]регулируемые составляющие'!$C$14</f>
        <v>3119.58</v>
      </c>
      <c r="S271" s="59">
        <f ca="1">[1]расчетный!S35+'[1]регулируемые составляющие'!$C$11+'[1]регулируемые составляющие'!$D$9+'[1]регулируемые составляющие'!$C$14</f>
        <v>3057.23</v>
      </c>
      <c r="T271" s="59">
        <f ca="1">[1]расчетный!T35+'[1]регулируемые составляющие'!$C$11+'[1]регулируемые составляющие'!$D$9+'[1]регулируемые составляющие'!$C$14</f>
        <v>2940.66</v>
      </c>
      <c r="U271" s="59">
        <f ca="1">[1]расчетный!U35+'[1]регулируемые составляющие'!$C$11+'[1]регулируемые составляющие'!$D$9+'[1]регулируемые составляющие'!$C$14</f>
        <v>2925.99</v>
      </c>
      <c r="V271" s="59">
        <f ca="1">[1]расчетный!V35+'[1]регулируемые составляющие'!$C$11+'[1]регулируемые составляющие'!$D$9+'[1]регулируемые составляющие'!$C$14</f>
        <v>3020.7999999999997</v>
      </c>
      <c r="W271" s="59">
        <f ca="1">[1]расчетный!W35+'[1]регулируемые составляющие'!$C$11+'[1]регулируемые составляющие'!$D$9+'[1]регулируемые составляющие'!$C$14</f>
        <v>2878.7799999999997</v>
      </c>
      <c r="X271" s="59">
        <f ca="1">[1]расчетный!X35+'[1]регулируемые составляющие'!$C$11+'[1]регулируемые составляющие'!$D$9+'[1]регулируемые составляющие'!$C$14</f>
        <v>2665.2999999999997</v>
      </c>
      <c r="Y271" s="59">
        <f ca="1">[1]расчетный!Y35+'[1]регулируемые составляющие'!$C$11+'[1]регулируемые составляющие'!$D$9+'[1]регулируемые составляющие'!$C$14</f>
        <v>2373.71</v>
      </c>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row>
    <row r="272" spans="1:75" ht="12" x14ac:dyDescent="0.2">
      <c r="A272" s="58">
        <v>17</v>
      </c>
      <c r="B272" s="59">
        <f ca="1">[1]расчетный!B36+'[1]регулируемые составляющие'!$C$11+'[1]регулируемые составляющие'!$D$9+'[1]регулируемые составляющие'!$C$14</f>
        <v>2263.96</v>
      </c>
      <c r="C272" s="59">
        <f ca="1">[1]расчетный!C36+'[1]регулируемые составляющие'!$C$11+'[1]регулируемые составляющие'!$D$9+'[1]регулируемые составляющие'!$C$14</f>
        <v>2210.19</v>
      </c>
      <c r="D272" s="59">
        <f ca="1">[1]расчетный!D36+'[1]регулируемые составляющие'!$C$11+'[1]регулируемые составляющие'!$D$9+'[1]регулируемые составляющие'!$C$14</f>
        <v>2170.0899999999997</v>
      </c>
      <c r="E272" s="59">
        <f ca="1">[1]расчетный!E36+'[1]регулируемые составляющие'!$C$11+'[1]регулируемые составляющие'!$D$9+'[1]регулируемые составляющие'!$C$14</f>
        <v>2169.19</v>
      </c>
      <c r="F272" s="59">
        <f ca="1">[1]расчетный!F36+'[1]регулируемые составляющие'!$C$11+'[1]регулируемые составляющие'!$D$9+'[1]регулируемые составляющие'!$C$14</f>
        <v>2208.08</v>
      </c>
      <c r="G272" s="59">
        <f ca="1">[1]расчетный!G36+'[1]регулируемые составляющие'!$C$11+'[1]регулируемые составляющие'!$D$9+'[1]регулируемые составляющие'!$C$14</f>
        <v>2343.5699999999997</v>
      </c>
      <c r="H272" s="59">
        <f ca="1">[1]расчетный!H36+'[1]регулируемые составляющие'!$C$11+'[1]регулируемые составляющие'!$D$9+'[1]регулируемые составляющие'!$C$14</f>
        <v>2460.98</v>
      </c>
      <c r="I272" s="59">
        <f ca="1">[1]расчетный!I36+'[1]регулируемые составляющие'!$C$11+'[1]регулируемые составляющие'!$D$9+'[1]регулируемые составляющие'!$C$14</f>
        <v>2776.2599999999998</v>
      </c>
      <c r="J272" s="59">
        <f ca="1">[1]расчетный!J36+'[1]регулируемые составляющие'!$C$11+'[1]регулируемые составляющие'!$D$9+'[1]регулируемые составляющие'!$C$14</f>
        <v>3003.91</v>
      </c>
      <c r="K272" s="59">
        <f ca="1">[1]расчетный!K36+'[1]регулируемые составляющие'!$C$11+'[1]регулируемые составляющие'!$D$9+'[1]регулируемые составляющие'!$C$14</f>
        <v>2852.97</v>
      </c>
      <c r="L272" s="59">
        <f ca="1">[1]расчетный!L36+'[1]регулируемые составляющие'!$C$11+'[1]регулируемые составляющие'!$D$9+'[1]регулируемые составляющие'!$C$14</f>
        <v>2811.1</v>
      </c>
      <c r="M272" s="59">
        <f ca="1">[1]расчетный!M36+'[1]регулируемые составляющие'!$C$11+'[1]регулируемые составляющие'!$D$9+'[1]регулируемые составляющие'!$C$14</f>
        <v>2922.23</v>
      </c>
      <c r="N272" s="59">
        <f ca="1">[1]расчетный!N36+'[1]регулируемые составляющие'!$C$11+'[1]регулируемые составляющие'!$D$9+'[1]регулируемые составляющие'!$C$14</f>
        <v>3050.89</v>
      </c>
      <c r="O272" s="59">
        <f ca="1">[1]расчетный!O36+'[1]регулируемые составляющие'!$C$11+'[1]регулируемые составляющие'!$D$9+'[1]регулируемые составляющие'!$C$14</f>
        <v>3069.12</v>
      </c>
      <c r="P272" s="59">
        <f ca="1">[1]расчетный!P36+'[1]регулируемые составляющие'!$C$11+'[1]регулируемые составляющие'!$D$9+'[1]регулируемые составляющие'!$C$14</f>
        <v>3077.8599999999997</v>
      </c>
      <c r="Q272" s="59">
        <f ca="1">[1]расчетный!Q36+'[1]регулируемые составляющие'!$C$11+'[1]регулируемые составляющие'!$D$9+'[1]регулируемые составляющие'!$C$14</f>
        <v>3071.14</v>
      </c>
      <c r="R272" s="59">
        <f ca="1">[1]расчетный!R36+'[1]регулируемые составляющие'!$C$11+'[1]регулируемые составляющие'!$D$9+'[1]регулируемые составляющие'!$C$14</f>
        <v>3057.6299999999997</v>
      </c>
      <c r="S272" s="59">
        <f ca="1">[1]расчетный!S36+'[1]регулируемые составляющие'!$C$11+'[1]регулируемые составляющие'!$D$9+'[1]регулируемые составляющие'!$C$14</f>
        <v>3010.29</v>
      </c>
      <c r="T272" s="59">
        <f ca="1">[1]расчетный!T36+'[1]регулируемые составляющие'!$C$11+'[1]регулируемые составляющие'!$D$9+'[1]регулируемые составляющие'!$C$14</f>
        <v>2909.6</v>
      </c>
      <c r="U272" s="59">
        <f ca="1">[1]расчетный!U36+'[1]регулируемые составляющие'!$C$11+'[1]регулируемые составляющие'!$D$9+'[1]регулируемые составляющие'!$C$14</f>
        <v>2913.1</v>
      </c>
      <c r="V272" s="59">
        <f ca="1">[1]расчетный!V36+'[1]регулируемые составляющие'!$C$11+'[1]регулируемые составляющие'!$D$9+'[1]регулируемые составляющие'!$C$14</f>
        <v>3019.43</v>
      </c>
      <c r="W272" s="59">
        <f ca="1">[1]расчетный!W36+'[1]регулируемые составляющие'!$C$11+'[1]регулируемые составляющие'!$D$9+'[1]регулируемые составляющие'!$C$14</f>
        <v>2895.0499999999997</v>
      </c>
      <c r="X272" s="59">
        <f ca="1">[1]расчетный!X36+'[1]регулируемые составляющие'!$C$11+'[1]регулируемые составляющие'!$D$9+'[1]регулируемые составляющие'!$C$14</f>
        <v>2683.97</v>
      </c>
      <c r="Y272" s="59">
        <f ca="1">[1]расчетный!Y36+'[1]регулируемые составляющие'!$C$11+'[1]регулируемые составляющие'!$D$9+'[1]регулируемые составляющие'!$C$14</f>
        <v>2437.0299999999997</v>
      </c>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row>
    <row r="273" spans="1:75" ht="12" x14ac:dyDescent="0.2">
      <c r="A273" s="58">
        <v>18</v>
      </c>
      <c r="B273" s="59">
        <f ca="1">[1]расчетный!B37+'[1]регулируемые составляющие'!$C$11+'[1]регулируемые составляющие'!$D$9+'[1]регулируемые составляющие'!$C$14</f>
        <v>2259.83</v>
      </c>
      <c r="C273" s="59">
        <f ca="1">[1]расчетный!C37+'[1]регулируемые составляющие'!$C$11+'[1]регулируемые составляющие'!$D$9+'[1]регулируемые составляющие'!$C$14</f>
        <v>2196.65</v>
      </c>
      <c r="D273" s="59">
        <f ca="1">[1]расчетный!D37+'[1]регулируемые составляющие'!$C$11+'[1]регулируемые составляющие'!$D$9+'[1]регулируемые составляющие'!$C$14</f>
        <v>2179.3599999999997</v>
      </c>
      <c r="E273" s="59">
        <f ca="1">[1]расчетный!E37+'[1]регулируемые составляющие'!$C$11+'[1]регулируемые составляющие'!$D$9+'[1]регулируемые составляющие'!$C$14</f>
        <v>2197.3599999999997</v>
      </c>
      <c r="F273" s="59">
        <f ca="1">[1]расчетный!F37+'[1]регулируемые составляющие'!$C$11+'[1]регулируемые составляющие'!$D$9+'[1]регулируемые составляющие'!$C$14</f>
        <v>2253.9699999999998</v>
      </c>
      <c r="G273" s="59">
        <f ca="1">[1]расчетный!G37+'[1]регулируемые составляющие'!$C$11+'[1]регулируемые составляющие'!$D$9+'[1]регулируемые составляющие'!$C$14</f>
        <v>2346.75</v>
      </c>
      <c r="H273" s="59">
        <f ca="1">[1]расчетный!H37+'[1]регулируемые составляющие'!$C$11+'[1]регулируемые составляющие'!$D$9+'[1]регулируемые составляющие'!$C$14</f>
        <v>2507.4499999999998</v>
      </c>
      <c r="I273" s="59">
        <f ca="1">[1]расчетный!I37+'[1]регулируемые составляющие'!$C$11+'[1]регулируемые составляющие'!$D$9+'[1]регулируемые составляющие'!$C$14</f>
        <v>2776.87</v>
      </c>
      <c r="J273" s="59">
        <f ca="1">[1]расчетный!J37+'[1]регулируемые составляющие'!$C$11+'[1]регулируемые составляющие'!$D$9+'[1]регулируемые составляющие'!$C$14</f>
        <v>2892.0899999999997</v>
      </c>
      <c r="K273" s="59">
        <f ca="1">[1]расчетный!K37+'[1]регулируемые составляющие'!$C$11+'[1]регулируемые составляющие'!$D$9+'[1]регулируемые составляющие'!$C$14</f>
        <v>2776.95</v>
      </c>
      <c r="L273" s="59">
        <f ca="1">[1]расчетный!L37+'[1]регулируемые составляющие'!$C$11+'[1]регулируемые составляющие'!$D$9+'[1]регулируемые составляющие'!$C$14</f>
        <v>2773.71</v>
      </c>
      <c r="M273" s="59">
        <f ca="1">[1]расчетный!M37+'[1]регулируемые составляющие'!$C$11+'[1]регулируемые составляющие'!$D$9+'[1]регулируемые составляющие'!$C$14</f>
        <v>3017.62</v>
      </c>
      <c r="N273" s="59">
        <f ca="1">[1]расчетный!N37+'[1]регулируемые составляющие'!$C$11+'[1]регулируемые составляющие'!$D$9+'[1]регулируемые составляющие'!$C$14</f>
        <v>3022.54</v>
      </c>
      <c r="O273" s="59">
        <f ca="1">[1]расчетный!O37+'[1]регулируемые составляющие'!$C$11+'[1]регулируемые составляющие'!$D$9+'[1]регулируемые составляющие'!$C$14</f>
        <v>3017.24</v>
      </c>
      <c r="P273" s="59">
        <f ca="1">[1]расчетный!P37+'[1]регулируемые составляющие'!$C$11+'[1]регулируемые составляющие'!$D$9+'[1]регулируемые составляющие'!$C$14</f>
        <v>3038.24</v>
      </c>
      <c r="Q273" s="59">
        <f ca="1">[1]расчетный!Q37+'[1]регулируемые составляющие'!$C$11+'[1]регулируемые составляющие'!$D$9+'[1]регулируемые составляющие'!$C$14</f>
        <v>3033.68</v>
      </c>
      <c r="R273" s="59">
        <f ca="1">[1]расчетный!R37+'[1]регулируемые составляющие'!$C$11+'[1]регулируемые составляющие'!$D$9+'[1]регулируемые составляющие'!$C$14</f>
        <v>3033.0099999999998</v>
      </c>
      <c r="S273" s="59">
        <f ca="1">[1]расчетный!S37+'[1]регулируемые составляющие'!$C$11+'[1]регулируемые составляющие'!$D$9+'[1]регулируемые составляющие'!$C$14</f>
        <v>2783.8199999999997</v>
      </c>
      <c r="T273" s="59">
        <f ca="1">[1]расчетный!T37+'[1]регулируемые составляющие'!$C$11+'[1]регулируемые составляющие'!$D$9+'[1]регулируемые составляющие'!$C$14</f>
        <v>2791.5699999999997</v>
      </c>
      <c r="U273" s="59">
        <f ca="1">[1]расчетный!U37+'[1]регулируемые составляющие'!$C$11+'[1]регулируемые составляющие'!$D$9+'[1]регулируемые составляющие'!$C$14</f>
        <v>2819.64</v>
      </c>
      <c r="V273" s="59">
        <f ca="1">[1]расчетный!V37+'[1]регулируемые составляющие'!$C$11+'[1]регулируемые составляющие'!$D$9+'[1]регулируемые составляющие'!$C$14</f>
        <v>2965.37</v>
      </c>
      <c r="W273" s="59">
        <f ca="1">[1]расчетный!W37+'[1]регулируемые составляющие'!$C$11+'[1]регулируемые составляющие'!$D$9+'[1]регулируемые составляющие'!$C$14</f>
        <v>2848.48</v>
      </c>
      <c r="X273" s="59">
        <f ca="1">[1]расчетный!X37+'[1]регулируемые составляющие'!$C$11+'[1]регулируемые составляющие'!$D$9+'[1]регулируемые составляющие'!$C$14</f>
        <v>2590.79</v>
      </c>
      <c r="Y273" s="59">
        <f ca="1">[1]расчетный!Y37+'[1]регулируемые составляющие'!$C$11+'[1]регулируемые составляющие'!$D$9+'[1]регулируемые составляющие'!$C$14</f>
        <v>2365.83</v>
      </c>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row>
    <row r="274" spans="1:75" ht="12" x14ac:dyDescent="0.2">
      <c r="A274" s="58">
        <v>19</v>
      </c>
      <c r="B274" s="59">
        <f ca="1">[1]расчетный!B38+'[1]регулируемые составляющие'!$C$11+'[1]регулируемые составляющие'!$D$9+'[1]регулируемые составляющие'!$C$14</f>
        <v>2263.06</v>
      </c>
      <c r="C274" s="59">
        <f ca="1">[1]расчетный!C38+'[1]регулируемые составляющие'!$C$11+'[1]регулируемые составляющие'!$D$9+'[1]регулируемые составляющие'!$C$14</f>
        <v>2179.4499999999998</v>
      </c>
      <c r="D274" s="59">
        <f ca="1">[1]расчетный!D38+'[1]регулируемые составляющие'!$C$11+'[1]регулируемые составляющие'!$D$9+'[1]регулируемые составляющие'!$C$14</f>
        <v>2169.33</v>
      </c>
      <c r="E274" s="59">
        <f ca="1">[1]расчетный!E38+'[1]регулируемые составляющие'!$C$11+'[1]регулируемые составляющие'!$D$9+'[1]регулируемые составляющие'!$C$14</f>
        <v>2170.75</v>
      </c>
      <c r="F274" s="59">
        <f ca="1">[1]расчетный!F38+'[1]регулируемые составляющие'!$C$11+'[1]регулируемые составляющие'!$D$9+'[1]регулируемые составляющие'!$C$14</f>
        <v>2224.31</v>
      </c>
      <c r="G274" s="59">
        <f ca="1">[1]расчетный!G38+'[1]регулируемые составляющие'!$C$11+'[1]регулируемые составляющие'!$D$9+'[1]регулируемые составляющие'!$C$14</f>
        <v>2338.5899999999997</v>
      </c>
      <c r="H274" s="59">
        <f ca="1">[1]расчетный!H38+'[1]регулируемые составляющие'!$C$11+'[1]регулируемые составляющие'!$D$9+'[1]регулируемые составляющие'!$C$14</f>
        <v>2562.29</v>
      </c>
      <c r="I274" s="59">
        <f ca="1">[1]расчетный!I38+'[1]регулируемые составляющие'!$C$11+'[1]регулируемые составляющие'!$D$9+'[1]регулируемые составляющие'!$C$14</f>
        <v>2797.65</v>
      </c>
      <c r="J274" s="59">
        <f ca="1">[1]расчетный!J38+'[1]регулируемые составляющие'!$C$11+'[1]регулируемые составляющие'!$D$9+'[1]регулируемые составляющие'!$C$14</f>
        <v>2960.27</v>
      </c>
      <c r="K274" s="59">
        <f ca="1">[1]расчетный!K38+'[1]регулируемые составляющие'!$C$11+'[1]регулируемые составляющие'!$D$9+'[1]регулируемые составляющие'!$C$14</f>
        <v>2955.99</v>
      </c>
      <c r="L274" s="59">
        <f ca="1">[1]расчетный!L38+'[1]регулируемые составляющие'!$C$11+'[1]регулируемые составляющие'!$D$9+'[1]регулируемые составляющие'!$C$14</f>
        <v>2964.95</v>
      </c>
      <c r="M274" s="59">
        <f ca="1">[1]расчетный!M38+'[1]регулируемые составляющие'!$C$11+'[1]регулируемые составляющие'!$D$9+'[1]регулируемые составляющие'!$C$14</f>
        <v>3008.7999999999997</v>
      </c>
      <c r="N274" s="59">
        <f ca="1">[1]расчетный!N38+'[1]регулируемые составляющие'!$C$11+'[1]регулируемые составляющие'!$D$9+'[1]регулируемые составляющие'!$C$14</f>
        <v>3041.5099999999998</v>
      </c>
      <c r="O274" s="59">
        <f ca="1">[1]расчетный!O38+'[1]регулируемые составляющие'!$C$11+'[1]регулируемые составляющие'!$D$9+'[1]регулируемые составляющие'!$C$14</f>
        <v>3053.45</v>
      </c>
      <c r="P274" s="59">
        <f ca="1">[1]расчетный!P38+'[1]регулируемые составляющие'!$C$11+'[1]регулируемые составляющие'!$D$9+'[1]регулируемые составляющие'!$C$14</f>
        <v>3052.7</v>
      </c>
      <c r="Q274" s="59">
        <f ca="1">[1]расчетный!Q38+'[1]регулируемые составляющие'!$C$11+'[1]регулируемые составляющие'!$D$9+'[1]регулируемые составляющие'!$C$14</f>
        <v>3041.41</v>
      </c>
      <c r="R274" s="59">
        <f ca="1">[1]расчетный!R38+'[1]регулируемые составляющие'!$C$11+'[1]регулируемые составляющие'!$D$9+'[1]регулируемые составляющие'!$C$14</f>
        <v>3040.33</v>
      </c>
      <c r="S274" s="59">
        <f ca="1">[1]расчетный!S38+'[1]регулируемые составляющие'!$C$11+'[1]регулируемые составляющие'!$D$9+'[1]регулируемые составляющие'!$C$14</f>
        <v>2942.54</v>
      </c>
      <c r="T274" s="59">
        <f ca="1">[1]расчетный!T38+'[1]регулируемые составляющие'!$C$11+'[1]регулируемые составляющие'!$D$9+'[1]регулируемые составляющие'!$C$14</f>
        <v>2948.45</v>
      </c>
      <c r="U274" s="59">
        <f ca="1">[1]расчетный!U38+'[1]регулируемые составляющие'!$C$11+'[1]регулируемые составляющие'!$D$9+'[1]регулируемые составляющие'!$C$14</f>
        <v>2958.0299999999997</v>
      </c>
      <c r="V274" s="59">
        <f ca="1">[1]расчетный!V38+'[1]регулируемые составляющие'!$C$11+'[1]регулируемые составляющие'!$D$9+'[1]регулируемые составляющие'!$C$14</f>
        <v>2979.81</v>
      </c>
      <c r="W274" s="59">
        <f ca="1">[1]расчетный!W38+'[1]регулируемые составляющие'!$C$11+'[1]регулируемые составляющие'!$D$9+'[1]регулируемые составляющие'!$C$14</f>
        <v>2868.0899999999997</v>
      </c>
      <c r="X274" s="59">
        <f ca="1">[1]расчетный!X38+'[1]регулируемые составляющие'!$C$11+'[1]регулируемые составляющие'!$D$9+'[1]регулируемые составляющие'!$C$14</f>
        <v>2690.2999999999997</v>
      </c>
      <c r="Y274" s="59">
        <f ca="1">[1]расчетный!Y38+'[1]регулируемые составляющие'!$C$11+'[1]регулируемые составляющие'!$D$9+'[1]регулируемые составляющие'!$C$14</f>
        <v>2467.29</v>
      </c>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row>
    <row r="275" spans="1:75" ht="12" x14ac:dyDescent="0.2">
      <c r="A275" s="58">
        <v>20</v>
      </c>
      <c r="B275" s="59">
        <f ca="1">[1]расчетный!B39+'[1]регулируемые составляющие'!$C$11+'[1]регулируемые составляющие'!$D$9+'[1]регулируемые составляющие'!$C$14</f>
        <v>2263.21</v>
      </c>
      <c r="C275" s="59">
        <f ca="1">[1]расчетный!C39+'[1]регулируемые составляющие'!$C$11+'[1]регулируемые составляющие'!$D$9+'[1]регулируемые составляющие'!$C$14</f>
        <v>2192.46</v>
      </c>
      <c r="D275" s="59">
        <f ca="1">[1]расчетный!D39+'[1]регулируемые составляющие'!$C$11+'[1]регулируемые составляющие'!$D$9+'[1]регулируемые составляющие'!$C$14</f>
        <v>2172.2399999999998</v>
      </c>
      <c r="E275" s="59">
        <f ca="1">[1]расчетный!E39+'[1]регулируемые составляющие'!$C$11+'[1]регулируемые составляющие'!$D$9+'[1]регулируемые составляющие'!$C$14</f>
        <v>2178.9299999999998</v>
      </c>
      <c r="F275" s="59">
        <f ca="1">[1]расчетный!F39+'[1]регулируемые составляющие'!$C$11+'[1]регулируемые составляющие'!$D$9+'[1]регулируемые составляющие'!$C$14</f>
        <v>2241.7799999999997</v>
      </c>
      <c r="G275" s="59">
        <f ca="1">[1]расчетный!G39+'[1]регулируемые составляющие'!$C$11+'[1]регулируемые составляющие'!$D$9+'[1]регулируемые составляющие'!$C$14</f>
        <v>2334.33</v>
      </c>
      <c r="H275" s="59">
        <f ca="1">[1]расчетный!H39+'[1]регулируемые составляющие'!$C$11+'[1]регулируемые составляющие'!$D$9+'[1]регулируемые составляющие'!$C$14</f>
        <v>2547.3399999999997</v>
      </c>
      <c r="I275" s="59">
        <f ca="1">[1]расчетный!I39+'[1]регулируемые составляющие'!$C$11+'[1]регулируемые составляющие'!$D$9+'[1]регулируемые составляющие'!$C$14</f>
        <v>2806.41</v>
      </c>
      <c r="J275" s="59">
        <f ca="1">[1]расчетный!J39+'[1]регулируемые составляющие'!$C$11+'[1]регулируемые составляющие'!$D$9+'[1]регулируемые составляющие'!$C$14</f>
        <v>2988.8399999999997</v>
      </c>
      <c r="K275" s="59">
        <f ca="1">[1]расчетный!K39+'[1]регулируемые составляющие'!$C$11+'[1]регулируемые составляющие'!$D$9+'[1]регулируемые составляющие'!$C$14</f>
        <v>2894.3199999999997</v>
      </c>
      <c r="L275" s="59">
        <f ca="1">[1]расчетный!L39+'[1]регулируемые составляющие'!$C$11+'[1]регулируемые составляющие'!$D$9+'[1]регулируемые составляющие'!$C$14</f>
        <v>2875.7599999999998</v>
      </c>
      <c r="M275" s="59">
        <f ca="1">[1]расчетный!M39+'[1]регулируемые составляющие'!$C$11+'[1]регулируемые составляющие'!$D$9+'[1]регулируемые составляющие'!$C$14</f>
        <v>3070.17</v>
      </c>
      <c r="N275" s="59">
        <f ca="1">[1]расчетный!N39+'[1]регулируемые составляющие'!$C$11+'[1]регулируемые составляющие'!$D$9+'[1]регулируемые составляющие'!$C$14</f>
        <v>3055.66</v>
      </c>
      <c r="O275" s="59">
        <f ca="1">[1]расчетный!O39+'[1]регулируемые составляющие'!$C$11+'[1]регулируемые составляющие'!$D$9+'[1]регулируемые составляющие'!$C$14</f>
        <v>3077.79</v>
      </c>
      <c r="P275" s="59">
        <f ca="1">[1]расчетный!P39+'[1]регулируемые составляющие'!$C$11+'[1]регулируемые составляющие'!$D$9+'[1]регулируемые составляющие'!$C$14</f>
        <v>3084.23</v>
      </c>
      <c r="Q275" s="59">
        <f ca="1">[1]расчетный!Q39+'[1]регулируемые составляющие'!$C$11+'[1]регулируемые составляющие'!$D$9+'[1]регулируемые составляющие'!$C$14</f>
        <v>3072.48</v>
      </c>
      <c r="R275" s="59">
        <f ca="1">[1]расчетный!R39+'[1]регулируемые составляющие'!$C$11+'[1]регулируемые составляющие'!$D$9+'[1]регулируемые составляющие'!$C$14</f>
        <v>3067.33</v>
      </c>
      <c r="S275" s="59">
        <f ca="1">[1]расчетный!S39+'[1]регулируемые составляющие'!$C$11+'[1]регулируемые составляющие'!$D$9+'[1]регулируемые составляющие'!$C$14</f>
        <v>2950.27</v>
      </c>
      <c r="T275" s="59">
        <f ca="1">[1]расчетный!T39+'[1]регулируемые составляющие'!$C$11+'[1]регулируемые составляющие'!$D$9+'[1]регулируемые составляющие'!$C$14</f>
        <v>2948.0299999999997</v>
      </c>
      <c r="U275" s="59">
        <f ca="1">[1]расчетный!U39+'[1]регулируемые составляющие'!$C$11+'[1]регулируемые составляющие'!$D$9+'[1]регулируемые составляющие'!$C$14</f>
        <v>2994.96</v>
      </c>
      <c r="V275" s="59">
        <f ca="1">[1]расчетный!V39+'[1]регулируемые составляющие'!$C$11+'[1]регулируемые составляющие'!$D$9+'[1]регулируемые составляющие'!$C$14</f>
        <v>3034.8199999999997</v>
      </c>
      <c r="W275" s="59">
        <f ca="1">[1]расчетный!W39+'[1]регулируемые составляющие'!$C$11+'[1]регулируемые составляющие'!$D$9+'[1]регулируемые составляющие'!$C$14</f>
        <v>2954.3399999999997</v>
      </c>
      <c r="X275" s="59">
        <f ca="1">[1]расчетный!X39+'[1]регулируемые составляющие'!$C$11+'[1]регулируемые составляющие'!$D$9+'[1]регулируемые составляющие'!$C$14</f>
        <v>2696.02</v>
      </c>
      <c r="Y275" s="59">
        <f ca="1">[1]расчетный!Y39+'[1]регулируемые составляющие'!$C$11+'[1]регулируемые составляющие'!$D$9+'[1]регулируемые составляющие'!$C$14</f>
        <v>2451.4699999999998</v>
      </c>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row>
    <row r="276" spans="1:75" ht="12" x14ac:dyDescent="0.2">
      <c r="A276" s="58">
        <v>21</v>
      </c>
      <c r="B276" s="59">
        <f ca="1">[1]расчетный!B40+'[1]регулируемые составляющие'!$C$11+'[1]регулируемые составляющие'!$D$9+'[1]регулируемые составляющие'!$C$14</f>
        <v>2320.2999999999997</v>
      </c>
      <c r="C276" s="59">
        <f ca="1">[1]расчетный!C40+'[1]регулируемые составляющие'!$C$11+'[1]регулируемые составляющие'!$D$9+'[1]регулируемые составляющие'!$C$14</f>
        <v>2290.1299999999997</v>
      </c>
      <c r="D276" s="59">
        <f ca="1">[1]расчетный!D40+'[1]регулируемые составляющие'!$C$11+'[1]регулируемые составляющие'!$D$9+'[1]регулируемые составляющие'!$C$14</f>
        <v>2251.77</v>
      </c>
      <c r="E276" s="59">
        <f ca="1">[1]расчетный!E40+'[1]регулируемые составляющие'!$C$11+'[1]регулируемые составляющие'!$D$9+'[1]регулируемые составляющие'!$C$14</f>
        <v>2241.73</v>
      </c>
      <c r="F276" s="59">
        <f ca="1">[1]расчетный!F40+'[1]регулируемые составляющие'!$C$11+'[1]регулируемые составляющие'!$D$9+'[1]регулируемые составляющие'!$C$14</f>
        <v>2249.7799999999997</v>
      </c>
      <c r="G276" s="59">
        <f ca="1">[1]расчетный!G40+'[1]регулируемые составляющие'!$C$11+'[1]регулируемые составляющие'!$D$9+'[1]регулируемые составляющие'!$C$14</f>
        <v>2301.0699999999997</v>
      </c>
      <c r="H276" s="59">
        <f ca="1">[1]расчетный!H40+'[1]регулируемые составляющие'!$C$11+'[1]регулируемые составляющие'!$D$9+'[1]регулируемые составляющие'!$C$14</f>
        <v>2323.58</v>
      </c>
      <c r="I276" s="59">
        <f ca="1">[1]расчетный!I40+'[1]регулируемые составляющие'!$C$11+'[1]регулируемые составляющие'!$D$9+'[1]регулируемые составляющие'!$C$14</f>
        <v>2533.1799999999998</v>
      </c>
      <c r="J276" s="59">
        <f ca="1">[1]расчетный!J40+'[1]регулируемые составляющие'!$C$11+'[1]регулируемые составляющие'!$D$9+'[1]регулируемые составляющие'!$C$14</f>
        <v>2684.43</v>
      </c>
      <c r="K276" s="59">
        <f ca="1">[1]расчетный!K40+'[1]регулируемые составляющие'!$C$11+'[1]регулируемые составляющие'!$D$9+'[1]регулируемые составляющие'!$C$14</f>
        <v>2891.46</v>
      </c>
      <c r="L276" s="59">
        <f ca="1">[1]расчетный!L40+'[1]регулируемые составляющие'!$C$11+'[1]регулируемые составляющие'!$D$9+'[1]регулируемые составляющие'!$C$14</f>
        <v>2975.15</v>
      </c>
      <c r="M276" s="59">
        <f ca="1">[1]расчетный!M40+'[1]регулируемые составляющие'!$C$11+'[1]регулируемые составляющие'!$D$9+'[1]регулируемые составляющие'!$C$14</f>
        <v>2982.52</v>
      </c>
      <c r="N276" s="59">
        <f ca="1">[1]расчетный!N40+'[1]регулируемые составляющие'!$C$11+'[1]регулируемые составляющие'!$D$9+'[1]регулируемые составляющие'!$C$14</f>
        <v>2954.29</v>
      </c>
      <c r="O276" s="59">
        <f ca="1">[1]расчетный!O40+'[1]регулируемые составляющие'!$C$11+'[1]регулируемые составляющие'!$D$9+'[1]регулируемые составляющие'!$C$14</f>
        <v>2949.21</v>
      </c>
      <c r="P276" s="59">
        <f ca="1">[1]расчетный!P40+'[1]регулируемые составляющие'!$C$11+'[1]регулируемые составляющие'!$D$9+'[1]регулируемые составляющие'!$C$14</f>
        <v>2933.0499999999997</v>
      </c>
      <c r="Q276" s="59">
        <f ca="1">[1]расчетный!Q40+'[1]регулируемые составляющие'!$C$11+'[1]регулируемые составляющие'!$D$9+'[1]регулируемые составляющие'!$C$14</f>
        <v>2922.98</v>
      </c>
      <c r="R276" s="59">
        <f ca="1">[1]расчетный!R40+'[1]регулируемые составляющие'!$C$11+'[1]регулируемые составляющие'!$D$9+'[1]регулируемые составляющие'!$C$14</f>
        <v>2906.27</v>
      </c>
      <c r="S276" s="59">
        <f ca="1">[1]расчетный!S40+'[1]регулируемые составляющие'!$C$11+'[1]регулируемые составляющие'!$D$9+'[1]регулируемые составляющие'!$C$14</f>
        <v>2940.2999999999997</v>
      </c>
      <c r="T276" s="59">
        <f ca="1">[1]расчетный!T40+'[1]регулируемые составляющие'!$C$11+'[1]регулируемые составляющие'!$D$9+'[1]регулируемые составляющие'!$C$14</f>
        <v>2954.48</v>
      </c>
      <c r="U276" s="59">
        <f ca="1">[1]расчетный!U40+'[1]регулируемые составляющие'!$C$11+'[1]регулируемые составляющие'!$D$9+'[1]регулируемые составляющие'!$C$14</f>
        <v>2910.65</v>
      </c>
      <c r="V276" s="59">
        <f ca="1">[1]расчетный!V40+'[1]регулируемые составляющие'!$C$11+'[1]регулируемые составляющие'!$D$9+'[1]регулируемые составляющие'!$C$14</f>
        <v>2830.0299999999997</v>
      </c>
      <c r="W276" s="59">
        <f ca="1">[1]расчетный!W40+'[1]регулируемые составляющие'!$C$11+'[1]регулируемые составляющие'!$D$9+'[1]регулируемые составляющие'!$C$14</f>
        <v>2783.43</v>
      </c>
      <c r="X276" s="59">
        <f ca="1">[1]расчетный!X40+'[1]регулируемые составляющие'!$C$11+'[1]регулируемые составляющие'!$D$9+'[1]регулируемые составляющие'!$C$14</f>
        <v>2576.06</v>
      </c>
      <c r="Y276" s="59">
        <f ca="1">[1]расчетный!Y40+'[1]регулируемые составляющие'!$C$11+'[1]регулируемые составляющие'!$D$9+'[1]регулируемые составляющие'!$C$14</f>
        <v>2370.8599999999997</v>
      </c>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row>
    <row r="277" spans="1:75" ht="12" x14ac:dyDescent="0.2">
      <c r="A277" s="58">
        <v>22</v>
      </c>
      <c r="B277" s="59">
        <f ca="1">[1]расчетный!B41+'[1]регулируемые составляющие'!$C$11+'[1]регулируемые составляющие'!$D$9+'[1]регулируемые составляющие'!$C$14</f>
        <v>2293.4299999999998</v>
      </c>
      <c r="C277" s="59">
        <f ca="1">[1]расчетный!C41+'[1]регулируемые составляющие'!$C$11+'[1]регулируемые составляющие'!$D$9+'[1]регулируемые составляющие'!$C$14</f>
        <v>2219.5699999999997</v>
      </c>
      <c r="D277" s="59">
        <f ca="1">[1]расчетный!D41+'[1]регулируемые составляющие'!$C$11+'[1]регулируемые составляющие'!$D$9+'[1]регулируемые составляющие'!$C$14</f>
        <v>2169.69</v>
      </c>
      <c r="E277" s="59">
        <f ca="1">[1]расчетный!E41+'[1]регулируемые составляющие'!$C$11+'[1]регулируемые составляющие'!$D$9+'[1]регулируемые составляющие'!$C$14</f>
        <v>2164.4</v>
      </c>
      <c r="F277" s="59">
        <f ca="1">[1]расчетный!F41+'[1]регулируемые составляющие'!$C$11+'[1]регулируемые составляющие'!$D$9+'[1]регулируемые составляющие'!$C$14</f>
        <v>2163.56</v>
      </c>
      <c r="G277" s="59">
        <f ca="1">[1]расчетный!G41+'[1]регулируемые составляющие'!$C$11+'[1]регулируемые составляющие'!$D$9+'[1]регулируемые составляющие'!$C$14</f>
        <v>2239.14</v>
      </c>
      <c r="H277" s="59">
        <f ca="1">[1]расчетный!H41+'[1]регулируемые составляющие'!$C$11+'[1]регулируемые составляющие'!$D$9+'[1]регулируемые составляющие'!$C$14</f>
        <v>2247.71</v>
      </c>
      <c r="I277" s="59">
        <f ca="1">[1]расчетный!I41+'[1]регулируемые составляющие'!$C$11+'[1]регулируемые составляющие'!$D$9+'[1]регулируемые составляющие'!$C$14</f>
        <v>2311.7199999999998</v>
      </c>
      <c r="J277" s="59">
        <f ca="1">[1]расчетный!J41+'[1]регулируемые составляющие'!$C$11+'[1]регулируемые составляющие'!$D$9+'[1]регулируемые составляющие'!$C$14</f>
        <v>2478.2799999999997</v>
      </c>
      <c r="K277" s="59">
        <f ca="1">[1]расчетный!K41+'[1]регулируемые составляющие'!$C$11+'[1]регулируемые составляющие'!$D$9+'[1]регулируемые составляющие'!$C$14</f>
        <v>2675.3399999999997</v>
      </c>
      <c r="L277" s="59">
        <f ca="1">[1]расчетный!L41+'[1]регулируемые составляющие'!$C$11+'[1]регулируемые составляющие'!$D$9+'[1]регулируемые составляющие'!$C$14</f>
        <v>2744.8199999999997</v>
      </c>
      <c r="M277" s="59">
        <f ca="1">[1]расчетный!M41+'[1]регулируемые составляющие'!$C$11+'[1]регулируемые составляющие'!$D$9+'[1]регулируемые составляющие'!$C$14</f>
        <v>2773.87</v>
      </c>
      <c r="N277" s="59">
        <f ca="1">[1]расчетный!N41+'[1]регулируемые составляющие'!$C$11+'[1]регулируемые составляющие'!$D$9+'[1]регулируемые составляющие'!$C$14</f>
        <v>2796.1299999999997</v>
      </c>
      <c r="O277" s="59">
        <f ca="1">[1]расчетный!O41+'[1]регулируемые составляющие'!$C$11+'[1]регулируемые составляющие'!$D$9+'[1]регулируемые составляющие'!$C$14</f>
        <v>2812.37</v>
      </c>
      <c r="P277" s="59">
        <f ca="1">[1]расчетный!P41+'[1]регулируемые составляющие'!$C$11+'[1]регулируемые составляющие'!$D$9+'[1]регулируемые составляющие'!$C$14</f>
        <v>2828.04</v>
      </c>
      <c r="Q277" s="59">
        <f ca="1">[1]расчетный!Q41+'[1]регулируемые составляющие'!$C$11+'[1]регулируемые составляющие'!$D$9+'[1]регулируемые составляющие'!$C$14</f>
        <v>2816.52</v>
      </c>
      <c r="R277" s="59">
        <f ca="1">[1]расчетный!R41+'[1]регулируемые составляющие'!$C$11+'[1]регулируемые составляющие'!$D$9+'[1]регулируемые составляющие'!$C$14</f>
        <v>2849.1</v>
      </c>
      <c r="S277" s="59">
        <f ca="1">[1]расчетный!S41+'[1]регулируемые составляющие'!$C$11+'[1]регулируемые составляющие'!$D$9+'[1]регулируемые составляющие'!$C$14</f>
        <v>2931.1099999999997</v>
      </c>
      <c r="T277" s="59">
        <f ca="1">[1]расчетный!T41+'[1]регулируемые составляющие'!$C$11+'[1]регулируемые составляющие'!$D$9+'[1]регулируемые составляющие'!$C$14</f>
        <v>2952.42</v>
      </c>
      <c r="U277" s="59">
        <f ca="1">[1]расчетный!U41+'[1]регулируемые составляющие'!$C$11+'[1]регулируемые составляющие'!$D$9+'[1]регулируемые составляющие'!$C$14</f>
        <v>2907.3199999999997</v>
      </c>
      <c r="V277" s="59">
        <f ca="1">[1]расчетный!V41+'[1]регулируемые составляющие'!$C$11+'[1]регулируемые составляющие'!$D$9+'[1]регулируемые составляющие'!$C$14</f>
        <v>2826.62</v>
      </c>
      <c r="W277" s="59">
        <f ca="1">[1]расчетный!W41+'[1]регулируемые составляющие'!$C$11+'[1]регулируемые составляющие'!$D$9+'[1]регулируемые составляющие'!$C$14</f>
        <v>2742.0499999999997</v>
      </c>
      <c r="X277" s="59">
        <f ca="1">[1]расчетный!X41+'[1]регулируемые составляющие'!$C$11+'[1]регулируемые составляющие'!$D$9+'[1]регулируемые составляющие'!$C$14</f>
        <v>2437.1799999999998</v>
      </c>
      <c r="Y277" s="59">
        <f ca="1">[1]расчетный!Y41+'[1]регулируемые составляющие'!$C$11+'[1]регулируемые составляющие'!$D$9+'[1]регулируемые составляющие'!$C$14</f>
        <v>2322.31</v>
      </c>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row>
    <row r="278" spans="1:75" ht="12" x14ac:dyDescent="0.2">
      <c r="A278" s="58">
        <v>23</v>
      </c>
      <c r="B278" s="59">
        <f ca="1">[1]расчетный!B42+'[1]регулируемые составляющие'!$C$11+'[1]регулируемые составляющие'!$D$9+'[1]регулируемые составляющие'!$C$14</f>
        <v>2282.19</v>
      </c>
      <c r="C278" s="59">
        <f ca="1">[1]расчетный!C42+'[1]регулируемые составляющие'!$C$11+'[1]регулируемые составляющие'!$D$9+'[1]регулируемые составляющие'!$C$14</f>
        <v>2177.4499999999998</v>
      </c>
      <c r="D278" s="59">
        <f ca="1">[1]расчетный!D42+'[1]регулируемые составляющие'!$C$11+'[1]регулируемые составляющие'!$D$9+'[1]регулируемые составляющие'!$C$14</f>
        <v>2140.85</v>
      </c>
      <c r="E278" s="59">
        <f ca="1">[1]расчетный!E42+'[1]регулируемые составляющие'!$C$11+'[1]регулируемые составляющие'!$D$9+'[1]регулируемые составляющие'!$C$14</f>
        <v>2158.62</v>
      </c>
      <c r="F278" s="59">
        <f ca="1">[1]расчетный!F42+'[1]регулируемые составляющие'!$C$11+'[1]регулируемые составляющие'!$D$9+'[1]регулируемые составляющие'!$C$14</f>
        <v>2186.29</v>
      </c>
      <c r="G278" s="59">
        <f ca="1">[1]расчетный!G42+'[1]регулируемые составляющие'!$C$11+'[1]регулируемые составляющие'!$D$9+'[1]регулируемые составляющие'!$C$14</f>
        <v>2317.29</v>
      </c>
      <c r="H278" s="59">
        <f ca="1">[1]расчетный!H42+'[1]регулируемые составляющие'!$C$11+'[1]регулируемые составляющие'!$D$9+'[1]регулируемые составляющие'!$C$14</f>
        <v>2489.69</v>
      </c>
      <c r="I278" s="59">
        <f ca="1">[1]расчетный!I42+'[1]регулируемые составляющие'!$C$11+'[1]регулируемые составляющие'!$D$9+'[1]регулируемые составляющие'!$C$14</f>
        <v>2770.0899999999997</v>
      </c>
      <c r="J278" s="59">
        <f ca="1">[1]расчетный!J42+'[1]регулируемые составляющие'!$C$11+'[1]регулируемые составляющие'!$D$9+'[1]регулируемые составляющие'!$C$14</f>
        <v>2984.35</v>
      </c>
      <c r="K278" s="59">
        <f ca="1">[1]расчетный!K42+'[1]регулируемые составляющие'!$C$11+'[1]регулируемые составляющие'!$D$9+'[1]регулируемые составляющие'!$C$14</f>
        <v>2957.48</v>
      </c>
      <c r="L278" s="59">
        <f ca="1">[1]расчетный!L42+'[1]регулируемые составляющие'!$C$11+'[1]регулируемые составляющие'!$D$9+'[1]регулируемые составляющие'!$C$14</f>
        <v>2909.23</v>
      </c>
      <c r="M278" s="59">
        <f ca="1">[1]расчетный!M42+'[1]регулируемые составляющие'!$C$11+'[1]регулируемые составляющие'!$D$9+'[1]регулируемые составляющие'!$C$14</f>
        <v>3067.2</v>
      </c>
      <c r="N278" s="59">
        <f ca="1">[1]расчетный!N42+'[1]регулируемые составляющие'!$C$11+'[1]регулируемые составляющие'!$D$9+'[1]регулируемые составляющие'!$C$14</f>
        <v>3004.64</v>
      </c>
      <c r="O278" s="59">
        <f ca="1">[1]расчетный!O42+'[1]регулируемые составляющие'!$C$11+'[1]регулируемые составляющие'!$D$9+'[1]регулируемые составляющие'!$C$14</f>
        <v>3034.56</v>
      </c>
      <c r="P278" s="59">
        <f ca="1">[1]расчетный!P42+'[1]регулируемые составляющие'!$C$11+'[1]регулируемые составляющие'!$D$9+'[1]регулируемые составляющие'!$C$14</f>
        <v>3046.75</v>
      </c>
      <c r="Q278" s="59">
        <f ca="1">[1]расчетный!Q42+'[1]регулируемые составляющие'!$C$11+'[1]регулируемые составляющие'!$D$9+'[1]регулируемые составляющие'!$C$14</f>
        <v>3042.46</v>
      </c>
      <c r="R278" s="59">
        <f ca="1">[1]расчетный!R42+'[1]регулируемые составляющие'!$C$11+'[1]регулируемые составляющие'!$D$9+'[1]регулируемые составляющие'!$C$14</f>
        <v>3030.77</v>
      </c>
      <c r="S278" s="59">
        <f ca="1">[1]расчетный!S42+'[1]регулируемые составляющие'!$C$11+'[1]регулируемые составляющие'!$D$9+'[1]регулируемые составляющие'!$C$14</f>
        <v>2937.5299999999997</v>
      </c>
      <c r="T278" s="59">
        <f ca="1">[1]расчетный!T42+'[1]регулируемые составляющие'!$C$11+'[1]регулируемые составляющие'!$D$9+'[1]регулируемые составляющие'!$C$14</f>
        <v>2927.52</v>
      </c>
      <c r="U278" s="59">
        <f ca="1">[1]расчетный!U42+'[1]регулируемые составляющие'!$C$11+'[1]регулируемые составляющие'!$D$9+'[1]регулируемые составляющие'!$C$14</f>
        <v>2923.71</v>
      </c>
      <c r="V278" s="59">
        <f ca="1">[1]расчетный!V42+'[1]регулируемые составляющие'!$C$11+'[1]регулируемые составляющие'!$D$9+'[1]регулируемые составляющие'!$C$14</f>
        <v>2887.22</v>
      </c>
      <c r="W278" s="59">
        <f ca="1">[1]расчетный!W42+'[1]регулируемые составляющие'!$C$11+'[1]регулируемые составляющие'!$D$9+'[1]регулируемые составляющие'!$C$14</f>
        <v>2797.0099999999998</v>
      </c>
      <c r="X278" s="59">
        <f ca="1">[1]расчетный!X42+'[1]регулируемые составляющие'!$C$11+'[1]регулируемые составляющие'!$D$9+'[1]регулируемые составляющие'!$C$14</f>
        <v>2503.1799999999998</v>
      </c>
      <c r="Y278" s="59">
        <f ca="1">[1]расчетный!Y42+'[1]регулируемые составляющие'!$C$11+'[1]регулируемые составляющие'!$D$9+'[1]регулируемые составляющие'!$C$14</f>
        <v>2332.71</v>
      </c>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row>
    <row r="279" spans="1:75" ht="12" x14ac:dyDescent="0.2">
      <c r="A279" s="58">
        <v>24</v>
      </c>
      <c r="B279" s="59">
        <f ca="1">[1]расчетный!B43+'[1]регулируемые составляющие'!$C$11+'[1]регулируемые составляющие'!$D$9+'[1]регулируемые составляющие'!$C$14</f>
        <v>2266.19</v>
      </c>
      <c r="C279" s="59">
        <f ca="1">[1]расчетный!C43+'[1]регулируемые составляющие'!$C$11+'[1]регулируемые составляющие'!$D$9+'[1]регулируемые составляющие'!$C$14</f>
        <v>2185.19</v>
      </c>
      <c r="D279" s="59">
        <f ca="1">[1]расчетный!D43+'[1]регулируемые составляющие'!$C$11+'[1]регулируемые составляющие'!$D$9+'[1]регулируемые составляющие'!$C$14</f>
        <v>2159.2999999999997</v>
      </c>
      <c r="E279" s="59">
        <f ca="1">[1]расчетный!E43+'[1]регулируемые составляющие'!$C$11+'[1]регулируемые составляющие'!$D$9+'[1]регулируемые составляющие'!$C$14</f>
        <v>2175.73</v>
      </c>
      <c r="F279" s="59">
        <f ca="1">[1]расчетный!F43+'[1]регулируемые составляющие'!$C$11+'[1]регулируемые составляющие'!$D$9+'[1]регулируемые составляющие'!$C$14</f>
        <v>2224.52</v>
      </c>
      <c r="G279" s="59">
        <f ca="1">[1]расчетный!G43+'[1]регулируемые составляющие'!$C$11+'[1]регулируемые составляющие'!$D$9+'[1]регулируемые составляющие'!$C$14</f>
        <v>2351.9299999999998</v>
      </c>
      <c r="H279" s="59">
        <f ca="1">[1]расчетный!H43+'[1]регулируемые составляющие'!$C$11+'[1]регулируемые составляющие'!$D$9+'[1]регулируемые составляющие'!$C$14</f>
        <v>2524.8799999999997</v>
      </c>
      <c r="I279" s="59">
        <f ca="1">[1]расчетный!I43+'[1]регулируемые составляющие'!$C$11+'[1]регулируемые составляющие'!$D$9+'[1]регулируемые составляющие'!$C$14</f>
        <v>2823.75</v>
      </c>
      <c r="J279" s="59">
        <f ca="1">[1]расчетный!J43+'[1]регулируемые составляющие'!$C$11+'[1]регулируемые составляющие'!$D$9+'[1]регулируемые составляющие'!$C$14</f>
        <v>2995.73</v>
      </c>
      <c r="K279" s="59">
        <f ca="1">[1]расчетный!K43+'[1]регулируемые составляющие'!$C$11+'[1]регулируемые составляющие'!$D$9+'[1]регулируемые составляющие'!$C$14</f>
        <v>3010.67</v>
      </c>
      <c r="L279" s="59">
        <f ca="1">[1]расчетный!L43+'[1]регулируемые составляющие'!$C$11+'[1]регулируемые составляющие'!$D$9+'[1]регулируемые составляющие'!$C$14</f>
        <v>2898.12</v>
      </c>
      <c r="M279" s="59">
        <f ca="1">[1]расчетный!M43+'[1]регулируемые составляющие'!$C$11+'[1]регулируемые составляющие'!$D$9+'[1]регулируемые составляющие'!$C$14</f>
        <v>3093.89</v>
      </c>
      <c r="N279" s="59">
        <f ca="1">[1]расчетный!N43+'[1]регулируемые составляющие'!$C$11+'[1]регулируемые составляющие'!$D$9+'[1]регулируемые составляющие'!$C$14</f>
        <v>3072.89</v>
      </c>
      <c r="O279" s="59">
        <f ca="1">[1]расчетный!O43+'[1]регулируемые составляющие'!$C$11+'[1]регулируемые составляющие'!$D$9+'[1]регулируемые составляющие'!$C$14</f>
        <v>3087.64</v>
      </c>
      <c r="P279" s="59">
        <f ca="1">[1]расчетный!P43+'[1]регулируемые составляющие'!$C$11+'[1]регулируемые составляющие'!$D$9+'[1]регулируемые составляющие'!$C$14</f>
        <v>3085.21</v>
      </c>
      <c r="Q279" s="59">
        <f ca="1">[1]расчетный!Q43+'[1]регулируемые составляющие'!$C$11+'[1]регулируемые составляющие'!$D$9+'[1]регулируемые составляющие'!$C$14</f>
        <v>3081.91</v>
      </c>
      <c r="R279" s="59">
        <f ca="1">[1]расчетный!R43+'[1]регулируемые составляющие'!$C$11+'[1]регулируемые составляющие'!$D$9+'[1]регулируемые составляющие'!$C$14</f>
        <v>3064.49</v>
      </c>
      <c r="S279" s="59">
        <f ca="1">[1]расчетный!S43+'[1]регулируемые составляющие'!$C$11+'[1]регулируемые составляющие'!$D$9+'[1]регулируемые составляющие'!$C$14</f>
        <v>2881.93</v>
      </c>
      <c r="T279" s="59">
        <f ca="1">[1]расчетный!T43+'[1]регулируемые составляющие'!$C$11+'[1]регулируемые составляющие'!$D$9+'[1]регулируемые составляющие'!$C$14</f>
        <v>2877.0899999999997</v>
      </c>
      <c r="U279" s="59">
        <f ca="1">[1]расчетный!U43+'[1]регулируемые составляющие'!$C$11+'[1]регулируемые составляющие'!$D$9+'[1]регулируемые составляющие'!$C$14</f>
        <v>2892.2</v>
      </c>
      <c r="V279" s="59">
        <f ca="1">[1]расчетный!V43+'[1]регулируемые составляющие'!$C$11+'[1]регулируемые составляющие'!$D$9+'[1]регулируемые составляющие'!$C$14</f>
        <v>2950.08</v>
      </c>
      <c r="W279" s="59">
        <f ca="1">[1]расчетный!W43+'[1]регулируемые составляющие'!$C$11+'[1]регулируемые составляющие'!$D$9+'[1]регулируемые составляющие'!$C$14</f>
        <v>2814.33</v>
      </c>
      <c r="X279" s="59">
        <f ca="1">[1]расчетный!X43+'[1]регулируемые составляющие'!$C$11+'[1]регулируемые составляющие'!$D$9+'[1]регулируемые составляющие'!$C$14</f>
        <v>2593.17</v>
      </c>
      <c r="Y279" s="59">
        <f ca="1">[1]расчетный!Y43+'[1]регулируемые составляющие'!$C$11+'[1]регулируемые составляющие'!$D$9+'[1]регулируемые составляющие'!$C$14</f>
        <v>2376.4299999999998</v>
      </c>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row>
    <row r="280" spans="1:75" ht="12" x14ac:dyDescent="0.2">
      <c r="A280" s="58">
        <v>25</v>
      </c>
      <c r="B280" s="59">
        <f ca="1">[1]расчетный!B44+'[1]регулируемые составляющие'!$C$11+'[1]регулируемые составляющие'!$D$9+'[1]регулируемые составляющие'!$C$14</f>
        <v>2281.4899999999998</v>
      </c>
      <c r="C280" s="59">
        <f ca="1">[1]расчетный!C44+'[1]регулируемые составляющие'!$C$11+'[1]регулируемые составляющие'!$D$9+'[1]регулируемые составляющие'!$C$14</f>
        <v>2219.7399999999998</v>
      </c>
      <c r="D280" s="59">
        <f ca="1">[1]расчетный!D44+'[1]регулируемые составляющие'!$C$11+'[1]регулируемые составляющие'!$D$9+'[1]регулируемые составляющие'!$C$14</f>
        <v>2181.17</v>
      </c>
      <c r="E280" s="59">
        <f ca="1">[1]расчетный!E44+'[1]регулируемые составляющие'!$C$11+'[1]регулируемые составляющие'!$D$9+'[1]регулируемые составляющие'!$C$14</f>
        <v>2176.9899999999998</v>
      </c>
      <c r="F280" s="59">
        <f ca="1">[1]расчетный!F44+'[1]регулируемые составляющие'!$C$11+'[1]регулируемые составляющие'!$D$9+'[1]регулируемые составляющие'!$C$14</f>
        <v>2245.27</v>
      </c>
      <c r="G280" s="59">
        <f ca="1">[1]расчетный!G44+'[1]регулируемые составляющие'!$C$11+'[1]регулируемые составляющие'!$D$9+'[1]регулируемые составляющие'!$C$14</f>
        <v>2344.5299999999997</v>
      </c>
      <c r="H280" s="59">
        <f ca="1">[1]расчетный!H44+'[1]регулируемые составляющие'!$C$11+'[1]регулируемые составляющие'!$D$9+'[1]регулируемые составляющие'!$C$14</f>
        <v>2492.2599999999998</v>
      </c>
      <c r="I280" s="59">
        <f ca="1">[1]расчетный!I44+'[1]регулируемые составляющие'!$C$11+'[1]регулируемые составляющие'!$D$9+'[1]регулируемые составляющие'!$C$14</f>
        <v>2771.45</v>
      </c>
      <c r="J280" s="59">
        <f ca="1">[1]расчетный!J44+'[1]регулируемые составляющие'!$C$11+'[1]регулируемые составляющие'!$D$9+'[1]регулируемые составляющие'!$C$14</f>
        <v>2927.95</v>
      </c>
      <c r="K280" s="59">
        <f ca="1">[1]расчетный!K44+'[1]регулируемые составляющие'!$C$11+'[1]регулируемые составляющие'!$D$9+'[1]регулируемые составляющие'!$C$14</f>
        <v>2937.65</v>
      </c>
      <c r="L280" s="59">
        <f ca="1">[1]расчетный!L44+'[1]регулируемые составляющие'!$C$11+'[1]регулируемые составляющие'!$D$9+'[1]регулируемые составляющие'!$C$14</f>
        <v>2892.58</v>
      </c>
      <c r="M280" s="59">
        <f ca="1">[1]расчетный!M44+'[1]регулируемые составляющие'!$C$11+'[1]регулируемые составляющие'!$D$9+'[1]регулируемые составляющие'!$C$14</f>
        <v>3040.7599999999998</v>
      </c>
      <c r="N280" s="59">
        <f ca="1">[1]расчетный!N44+'[1]регулируемые составляющие'!$C$11+'[1]регулируемые составляющие'!$D$9+'[1]регулируемые составляющие'!$C$14</f>
        <v>3053.5</v>
      </c>
      <c r="O280" s="59">
        <f ca="1">[1]расчетный!O44+'[1]регулируемые составляющие'!$C$11+'[1]регулируемые составляющие'!$D$9+'[1]регулируемые составляющие'!$C$14</f>
        <v>3068.93</v>
      </c>
      <c r="P280" s="59">
        <f ca="1">[1]расчетный!P44+'[1]регулируемые составляющие'!$C$11+'[1]регулируемые составляющие'!$D$9+'[1]регулируемые составляющие'!$C$14</f>
        <v>3064.41</v>
      </c>
      <c r="Q280" s="59">
        <f ca="1">[1]расчетный!Q44+'[1]регулируемые составляющие'!$C$11+'[1]регулируемые составляющие'!$D$9+'[1]регулируемые составляющие'!$C$14</f>
        <v>3058.1099999999997</v>
      </c>
      <c r="R280" s="59">
        <f ca="1">[1]расчетный!R44+'[1]регулируемые составляющие'!$C$11+'[1]регулируемые составляющие'!$D$9+'[1]регулируемые составляющие'!$C$14</f>
        <v>3052.83</v>
      </c>
      <c r="S280" s="59">
        <f ca="1">[1]расчетный!S44+'[1]регулируемые составляющие'!$C$11+'[1]регулируемые составляющие'!$D$9+'[1]регулируемые составляющие'!$C$14</f>
        <v>2948.22</v>
      </c>
      <c r="T280" s="59">
        <f ca="1">[1]расчетный!T44+'[1]регулируемые составляющие'!$C$11+'[1]регулируемые составляющие'!$D$9+'[1]регулируемые составляющие'!$C$14</f>
        <v>2918.24</v>
      </c>
      <c r="U280" s="59">
        <f ca="1">[1]расчетный!U44+'[1]регулируемые составляющие'!$C$11+'[1]регулируемые составляющие'!$D$9+'[1]регулируемые составляющие'!$C$14</f>
        <v>2875.2</v>
      </c>
      <c r="V280" s="59">
        <f ca="1">[1]расчетный!V44+'[1]регулируемые составляющие'!$C$11+'[1]регулируемые составляющие'!$D$9+'[1]регулируемые составляющие'!$C$14</f>
        <v>2979.39</v>
      </c>
      <c r="W280" s="59">
        <f ca="1">[1]расчетный!W44+'[1]регулируемые составляющие'!$C$11+'[1]регулируемые составляющие'!$D$9+'[1]регулируемые составляющие'!$C$14</f>
        <v>2894.42</v>
      </c>
      <c r="X280" s="59">
        <f ca="1">[1]расчетный!X44+'[1]регулируемые составляющие'!$C$11+'[1]регулируемые составляющие'!$D$9+'[1]регулируемые составляющие'!$C$14</f>
        <v>2601.4299999999998</v>
      </c>
      <c r="Y280" s="59">
        <f ca="1">[1]расчетный!Y44+'[1]регулируемые составляющие'!$C$11+'[1]регулируемые составляющие'!$D$9+'[1]регулируемые составляющие'!$C$14</f>
        <v>2368.21</v>
      </c>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row>
    <row r="281" spans="1:75" ht="12" x14ac:dyDescent="0.2">
      <c r="A281" s="58">
        <v>26</v>
      </c>
      <c r="B281" s="59">
        <f ca="1">[1]расчетный!B45+'[1]регулируемые составляющие'!$C$11+'[1]регулируемые составляющие'!$D$9+'[1]регулируемые составляющие'!$C$14</f>
        <v>2276.37</v>
      </c>
      <c r="C281" s="59">
        <f ca="1">[1]расчетный!C45+'[1]регулируемые составляющие'!$C$11+'[1]регулируемые составляющие'!$D$9+'[1]регулируемые составляющие'!$C$14</f>
        <v>2196.56</v>
      </c>
      <c r="D281" s="59">
        <f ca="1">[1]расчетный!D45+'[1]регулируемые составляющие'!$C$11+'[1]регулируемые составляющие'!$D$9+'[1]регулируемые составляющие'!$C$14</f>
        <v>2171.4299999999998</v>
      </c>
      <c r="E281" s="59">
        <f ca="1">[1]расчетный!E45+'[1]регулируемые составляющие'!$C$11+'[1]регулируемые составляющие'!$D$9+'[1]регулируемые составляющие'!$C$14</f>
        <v>2154.2199999999998</v>
      </c>
      <c r="F281" s="59">
        <f ca="1">[1]расчетный!F45+'[1]регулируемые составляющие'!$C$11+'[1]регулируемые составляющие'!$D$9+'[1]регулируемые составляющие'!$C$14</f>
        <v>2246.5099999999998</v>
      </c>
      <c r="G281" s="59">
        <f ca="1">[1]расчетный!G45+'[1]регулируемые составляющие'!$C$11+'[1]регулируемые составляющие'!$D$9+'[1]регулируемые составляющие'!$C$14</f>
        <v>2386.5099999999998</v>
      </c>
      <c r="H281" s="59">
        <f ca="1">[1]расчетный!H45+'[1]регулируемые составляющие'!$C$11+'[1]регулируемые составляющие'!$D$9+'[1]регулируемые составляющие'!$C$14</f>
        <v>2587.89</v>
      </c>
      <c r="I281" s="59">
        <f ca="1">[1]расчетный!I45+'[1]регулируемые составляющие'!$C$11+'[1]регулируемые составляющие'!$D$9+'[1]регулируемые составляющие'!$C$14</f>
        <v>2785.8799999999997</v>
      </c>
      <c r="J281" s="59">
        <f ca="1">[1]расчетный!J45+'[1]регулируемые составляющие'!$C$11+'[1]регулируемые составляющие'!$D$9+'[1]регулируемые составляющие'!$C$14</f>
        <v>3004.93</v>
      </c>
      <c r="K281" s="59">
        <f ca="1">[1]расчетный!K45+'[1]регулируемые составляющие'!$C$11+'[1]регулируемые составляющие'!$D$9+'[1]регулируемые составляющие'!$C$14</f>
        <v>3046.85</v>
      </c>
      <c r="L281" s="59">
        <f ca="1">[1]расчетный!L45+'[1]регулируемые составляющие'!$C$11+'[1]регулируемые составляющие'!$D$9+'[1]регулируемые составляющие'!$C$14</f>
        <v>3071.2799999999997</v>
      </c>
      <c r="M281" s="59">
        <f ca="1">[1]расчетный!M45+'[1]регулируемые составляющие'!$C$11+'[1]регулируемые составляющие'!$D$9+'[1]регулируемые составляющие'!$C$14</f>
        <v>3142.0099999999998</v>
      </c>
      <c r="N281" s="59">
        <f ca="1">[1]расчетный!N45+'[1]регулируемые составляющие'!$C$11+'[1]регулируемые составляющие'!$D$9+'[1]регулируемые составляющие'!$C$14</f>
        <v>3104.2999999999997</v>
      </c>
      <c r="O281" s="59">
        <f ca="1">[1]расчетный!O45+'[1]регулируемые составляющие'!$C$11+'[1]регулируемые составляющие'!$D$9+'[1]регулируемые составляющие'!$C$14</f>
        <v>3115.37</v>
      </c>
      <c r="P281" s="59">
        <f ca="1">[1]расчетный!P45+'[1]регулируемые составляющие'!$C$11+'[1]регулируемые составляющие'!$D$9+'[1]регулируемые составляющие'!$C$14</f>
        <v>3096.77</v>
      </c>
      <c r="Q281" s="59">
        <f ca="1">[1]расчетный!Q45+'[1]регулируемые составляющие'!$C$11+'[1]регулируемые составляющие'!$D$9+'[1]регулируемые составляющие'!$C$14</f>
        <v>3098.75</v>
      </c>
      <c r="R281" s="59">
        <f ca="1">[1]расчетный!R45+'[1]регулируемые составляющие'!$C$11+'[1]регулируемые составляющие'!$D$9+'[1]регулируемые составляющие'!$C$14</f>
        <v>3100.97</v>
      </c>
      <c r="S281" s="59">
        <f ca="1">[1]расчетный!S45+'[1]регулируемые составляющие'!$C$11+'[1]регулируемые составляющие'!$D$9+'[1]регулируемые составляющие'!$C$14</f>
        <v>3064.68</v>
      </c>
      <c r="T281" s="59">
        <f ca="1">[1]расчетный!T45+'[1]регулируемые составляющие'!$C$11+'[1]регулируемые составляющие'!$D$9+'[1]регулируемые составляющие'!$C$14</f>
        <v>2932.7799999999997</v>
      </c>
      <c r="U281" s="59">
        <f ca="1">[1]расчетный!U45+'[1]регулируемые составляющие'!$C$11+'[1]регулируемые составляющие'!$D$9+'[1]регулируемые составляющие'!$C$14</f>
        <v>2906.9</v>
      </c>
      <c r="V281" s="59">
        <f ca="1">[1]расчетный!V45+'[1]регулируемые составляющие'!$C$11+'[1]регулируемые составляющие'!$D$9+'[1]регулируемые составляющие'!$C$14</f>
        <v>2919.6099999999997</v>
      </c>
      <c r="W281" s="59">
        <f ca="1">[1]расчетный!W45+'[1]регулируемые составляющие'!$C$11+'[1]регулируемые составляющие'!$D$9+'[1]регулируемые составляющие'!$C$14</f>
        <v>2843.6099999999997</v>
      </c>
      <c r="X281" s="59">
        <f ca="1">[1]расчетный!X45+'[1]регулируемые составляющие'!$C$11+'[1]регулируемые составляющие'!$D$9+'[1]регулируемые составляющие'!$C$14</f>
        <v>2596.5499999999997</v>
      </c>
      <c r="Y281" s="59">
        <f ca="1">[1]расчетный!Y45+'[1]регулируемые составляющие'!$C$11+'[1]регулируемые составляющие'!$D$9+'[1]регулируемые составляющие'!$C$14</f>
        <v>2360.27</v>
      </c>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row>
    <row r="282" spans="1:75" ht="12" x14ac:dyDescent="0.2">
      <c r="A282" s="58">
        <v>27</v>
      </c>
      <c r="B282" s="59">
        <f ca="1">[1]расчетный!B46+'[1]регулируемые составляющие'!$C$11+'[1]регулируемые составляющие'!$D$9+'[1]регулируемые составляющие'!$C$14</f>
        <v>2301.6999999999998</v>
      </c>
      <c r="C282" s="59">
        <f ca="1">[1]расчетный!C46+'[1]регулируемые составляющие'!$C$11+'[1]регулируемые составляющие'!$D$9+'[1]регулируемые составляющие'!$C$14</f>
        <v>2214.98</v>
      </c>
      <c r="D282" s="59">
        <f ca="1">[1]расчетный!D46+'[1]регулируемые составляющие'!$C$11+'[1]регулируемые составляющие'!$D$9+'[1]регулируемые составляющие'!$C$14</f>
        <v>2181.2599999999998</v>
      </c>
      <c r="E282" s="59">
        <f ca="1">[1]расчетный!E46+'[1]регулируемые составляющие'!$C$11+'[1]регулируемые составляющие'!$D$9+'[1]регулируемые составляющие'!$C$14</f>
        <v>2185.0099999999998</v>
      </c>
      <c r="F282" s="59">
        <f ca="1">[1]расчетный!F46+'[1]регулируемые составляющие'!$C$11+'[1]регулируемые составляющие'!$D$9+'[1]регулируемые составляющие'!$C$14</f>
        <v>2251.87</v>
      </c>
      <c r="G282" s="59">
        <f ca="1">[1]расчетный!G46+'[1]регулируемые составляющие'!$C$11+'[1]регулируемые составляющие'!$D$9+'[1]регулируемые составляющие'!$C$14</f>
        <v>2374.67</v>
      </c>
      <c r="H282" s="59">
        <f ca="1">[1]расчетный!H46+'[1]регулируемые составляющие'!$C$11+'[1]регулируемые составляющие'!$D$9+'[1]регулируемые составляющие'!$C$14</f>
        <v>2519.0299999999997</v>
      </c>
      <c r="I282" s="59">
        <f ca="1">[1]расчетный!I46+'[1]регулируемые составляющие'!$C$11+'[1]регулируемые составляющие'!$D$9+'[1]регулируемые составляющие'!$C$14</f>
        <v>2773.24</v>
      </c>
      <c r="J282" s="59">
        <f ca="1">[1]расчетный!J46+'[1]регулируемые составляющие'!$C$11+'[1]регулируемые составляющие'!$D$9+'[1]регулируемые составляющие'!$C$14</f>
        <v>3015.18</v>
      </c>
      <c r="K282" s="59">
        <f ca="1">[1]расчетный!K46+'[1]регулируемые составляющие'!$C$11+'[1]регулируемые составляющие'!$D$9+'[1]регулируемые составляющие'!$C$14</f>
        <v>3060.6299999999997</v>
      </c>
      <c r="L282" s="59">
        <f ca="1">[1]расчетный!L46+'[1]регулируемые составляющие'!$C$11+'[1]регулируемые составляющие'!$D$9+'[1]регулируемые составляющие'!$C$14</f>
        <v>3049.43</v>
      </c>
      <c r="M282" s="59">
        <f ca="1">[1]расчетный!M46+'[1]регулируемые составляющие'!$C$11+'[1]регулируемые составляющие'!$D$9+'[1]регулируемые составляющие'!$C$14</f>
        <v>3108.64</v>
      </c>
      <c r="N282" s="59">
        <f ca="1">[1]расчетный!N46+'[1]регулируемые составляющие'!$C$11+'[1]регулируемые составляющие'!$D$9+'[1]регулируемые составляющие'!$C$14</f>
        <v>3119.44</v>
      </c>
      <c r="O282" s="59">
        <f ca="1">[1]расчетный!O46+'[1]регулируемые составляющие'!$C$11+'[1]регулируемые составляющие'!$D$9+'[1]регулируемые составляющие'!$C$14</f>
        <v>3132.99</v>
      </c>
      <c r="P282" s="59">
        <f ca="1">[1]расчетный!P46+'[1]регулируемые составляющие'!$C$11+'[1]регулируемые составляющие'!$D$9+'[1]регулируемые составляющие'!$C$14</f>
        <v>3125.7599999999998</v>
      </c>
      <c r="Q282" s="59">
        <f ca="1">[1]расчетный!Q46+'[1]регулируемые составляющие'!$C$11+'[1]регулируемые составляющие'!$D$9+'[1]регулируемые составляющие'!$C$14</f>
        <v>3127.75</v>
      </c>
      <c r="R282" s="59">
        <f ca="1">[1]расчетный!R46+'[1]регулируемые составляющие'!$C$11+'[1]регулируемые составляющие'!$D$9+'[1]регулируемые составляющие'!$C$14</f>
        <v>3122.39</v>
      </c>
      <c r="S282" s="59">
        <f ca="1">[1]расчетный!S46+'[1]регулируемые составляющие'!$C$11+'[1]регулируемые составляющие'!$D$9+'[1]регулируемые составляющие'!$C$14</f>
        <v>2988.47</v>
      </c>
      <c r="T282" s="59">
        <f ca="1">[1]расчетный!T46+'[1]регулируемые составляющие'!$C$11+'[1]регулируемые составляющие'!$D$9+'[1]регулируемые составляющие'!$C$14</f>
        <v>2970.04</v>
      </c>
      <c r="U282" s="59">
        <f ca="1">[1]расчетный!U46+'[1]регулируемые составляющие'!$C$11+'[1]регулируемые составляющие'!$D$9+'[1]регулируемые составляющие'!$C$14</f>
        <v>3030.65</v>
      </c>
      <c r="V282" s="59">
        <f ca="1">[1]расчетный!V46+'[1]регулируемые составляющие'!$C$11+'[1]регулируемые составляющие'!$D$9+'[1]регулируемые составляющие'!$C$14</f>
        <v>3016.42</v>
      </c>
      <c r="W282" s="59">
        <f ca="1">[1]расчетный!W46+'[1]регулируемые составляющие'!$C$11+'[1]регулируемые составляющие'!$D$9+'[1]регулируемые составляющие'!$C$14</f>
        <v>2983.41</v>
      </c>
      <c r="X282" s="59">
        <f ca="1">[1]расчетный!X46+'[1]регулируемые составляющие'!$C$11+'[1]регулируемые составляющие'!$D$9+'[1]регулируемые составляющие'!$C$14</f>
        <v>2695.0899999999997</v>
      </c>
      <c r="Y282" s="59">
        <f ca="1">[1]расчетный!Y46+'[1]регулируемые составляющие'!$C$11+'[1]регулируемые составляющие'!$D$9+'[1]регулируемые составляющие'!$C$14</f>
        <v>2587.19</v>
      </c>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row>
    <row r="283" spans="1:75" ht="12" x14ac:dyDescent="0.2">
      <c r="A283" s="58">
        <v>28</v>
      </c>
      <c r="B283" s="59">
        <f ca="1">[1]расчетный!B47+'[1]регулируемые составляющие'!$C$11+'[1]регулируемые составляющие'!$D$9+'[1]регулируемые составляющие'!$C$14</f>
        <v>2371.9899999999998</v>
      </c>
      <c r="C283" s="59">
        <f ca="1">[1]расчетный!C47+'[1]регулируемые составляющие'!$C$11+'[1]регулируемые составляющие'!$D$9+'[1]регулируемые составляющие'!$C$14</f>
        <v>2307.16</v>
      </c>
      <c r="D283" s="59">
        <f ca="1">[1]расчетный!D47+'[1]регулируемые составляющие'!$C$11+'[1]регулируемые составляющие'!$D$9+'[1]регулируемые составляющие'!$C$14</f>
        <v>2289.1999999999998</v>
      </c>
      <c r="E283" s="59">
        <f ca="1">[1]расчетный!E47+'[1]регулируемые составляющие'!$C$11+'[1]регулируемые составляющие'!$D$9+'[1]регулируемые составляющие'!$C$14</f>
        <v>2257.2599999999998</v>
      </c>
      <c r="F283" s="59">
        <f ca="1">[1]расчетный!F47+'[1]регулируемые составляющие'!$C$11+'[1]регулируемые составляющие'!$D$9+'[1]регулируемые составляющие'!$C$14</f>
        <v>2287.6299999999997</v>
      </c>
      <c r="G283" s="59">
        <f ca="1">[1]расчетный!G47+'[1]регулируемые составляющие'!$C$11+'[1]регулируемые составляющие'!$D$9+'[1]регулируемые составляющие'!$C$14</f>
        <v>2307.42</v>
      </c>
      <c r="H283" s="59">
        <f ca="1">[1]расчетный!H47+'[1]регулируемые составляющие'!$C$11+'[1]регулируемые составляющие'!$D$9+'[1]регулируемые составляющие'!$C$14</f>
        <v>2335.48</v>
      </c>
      <c r="I283" s="59">
        <f ca="1">[1]расчетный!I47+'[1]регулируемые составляющие'!$C$11+'[1]регулируемые составляющие'!$D$9+'[1]регулируемые составляющие'!$C$14</f>
        <v>2484.91</v>
      </c>
      <c r="J283" s="59">
        <f ca="1">[1]расчетный!J47+'[1]регулируемые составляющие'!$C$11+'[1]регулируемые составляющие'!$D$9+'[1]регулируемые составляющие'!$C$14</f>
        <v>2736.08</v>
      </c>
      <c r="K283" s="59">
        <f ca="1">[1]расчетный!K47+'[1]регулируемые составляющие'!$C$11+'[1]регулируемые составляющие'!$D$9+'[1]регулируемые составляющие'!$C$14</f>
        <v>3014.35</v>
      </c>
      <c r="L283" s="59">
        <f ca="1">[1]расчетный!L47+'[1]регулируемые составляющие'!$C$11+'[1]регулируемые составляющие'!$D$9+'[1]регулируемые составляющие'!$C$14</f>
        <v>3067.99</v>
      </c>
      <c r="M283" s="59">
        <f ca="1">[1]расчетный!M47+'[1]регулируемые составляющие'!$C$11+'[1]регулируемые составляющие'!$D$9+'[1]регулируемые составляющие'!$C$14</f>
        <v>3070.47</v>
      </c>
      <c r="N283" s="59">
        <f ca="1">[1]расчетный!N47+'[1]регулируемые составляющие'!$C$11+'[1]регулируемые составляющие'!$D$9+'[1]регулируемые составляющие'!$C$14</f>
        <v>3055.81</v>
      </c>
      <c r="O283" s="59">
        <f ca="1">[1]расчетный!O47+'[1]регулируемые составляющие'!$C$11+'[1]регулируемые составляющие'!$D$9+'[1]регулируемые составляющие'!$C$14</f>
        <v>3025.1</v>
      </c>
      <c r="P283" s="59">
        <f ca="1">[1]расчетный!P47+'[1]регулируемые составляющие'!$C$11+'[1]регулируемые составляющие'!$D$9+'[1]регулируемые составляющие'!$C$14</f>
        <v>2944.39</v>
      </c>
      <c r="Q283" s="59">
        <f ca="1">[1]расчетный!Q47+'[1]регулируемые составляющие'!$C$11+'[1]регулируемые составляющие'!$D$9+'[1]регулируемые составляющие'!$C$14</f>
        <v>2877.29</v>
      </c>
      <c r="R283" s="59">
        <f ca="1">[1]расчетный!R47+'[1]регулируемые составляющие'!$C$11+'[1]регулируемые составляющие'!$D$9+'[1]регулируемые составляющие'!$C$14</f>
        <v>2854</v>
      </c>
      <c r="S283" s="59">
        <f ca="1">[1]расчетный!S47+'[1]регулируемые составляющие'!$C$11+'[1]регулируемые составляющие'!$D$9+'[1]регулируемые составляющие'!$C$14</f>
        <v>2949.0099999999998</v>
      </c>
      <c r="T283" s="59">
        <f ca="1">[1]расчетный!T47+'[1]регулируемые составляющие'!$C$11+'[1]регулируемые составляющие'!$D$9+'[1]регулируемые составляющие'!$C$14</f>
        <v>2996.7</v>
      </c>
      <c r="U283" s="59">
        <f ca="1">[1]расчетный!U47+'[1]регулируемые составляющие'!$C$11+'[1]регулируемые составляющие'!$D$9+'[1]регулируемые составляющие'!$C$14</f>
        <v>2914.27</v>
      </c>
      <c r="V283" s="59">
        <f ca="1">[1]расчетный!V47+'[1]регулируемые составляющие'!$C$11+'[1]регулируемые составляющие'!$D$9+'[1]регулируемые составляющие'!$C$14</f>
        <v>2888.5899999999997</v>
      </c>
      <c r="W283" s="59">
        <f ca="1">[1]расчетный!W47+'[1]регулируемые составляющие'!$C$11+'[1]регулируемые составляющие'!$D$9+'[1]регулируемые составляющие'!$C$14</f>
        <v>2717.94</v>
      </c>
      <c r="X283" s="59">
        <f ca="1">[1]расчетный!X47+'[1]регулируемые составляющие'!$C$11+'[1]регулируемые составляющие'!$D$9+'[1]регулируемые составляющие'!$C$14</f>
        <v>2431.06</v>
      </c>
      <c r="Y283" s="59">
        <f ca="1">[1]расчетный!Y47+'[1]регулируемые составляющие'!$C$11+'[1]регулируемые составляющие'!$D$9+'[1]регулируемые составляющие'!$C$14</f>
        <v>2356.94</v>
      </c>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row>
    <row r="284" spans="1:75" ht="12" x14ac:dyDescent="0.2">
      <c r="A284" s="58">
        <v>29</v>
      </c>
      <c r="B284" s="59">
        <f ca="1">[1]расчетный!B48+'[1]регулируемые составляющие'!$C$11+'[1]регулируемые составляющие'!$D$9+'[1]регулируемые составляющие'!$C$14</f>
        <v>2351.06</v>
      </c>
      <c r="C284" s="59">
        <f ca="1">[1]расчетный!C48+'[1]регулируемые составляющие'!$C$11+'[1]регулируемые составляющие'!$D$9+'[1]регулируемые составляющие'!$C$14</f>
        <v>2289.8599999999997</v>
      </c>
      <c r="D284" s="59">
        <f ca="1">[1]расчетный!D48+'[1]регулируемые составляющие'!$C$11+'[1]регулируемые составляющие'!$D$9+'[1]регулируемые составляющие'!$C$14</f>
        <v>2241.5299999999997</v>
      </c>
      <c r="E284" s="59">
        <f ca="1">[1]расчетный!E48+'[1]регулируемые составляющие'!$C$11+'[1]регулируемые составляющие'!$D$9+'[1]регулируемые составляющие'!$C$14</f>
        <v>2201.9899999999998</v>
      </c>
      <c r="F284" s="59">
        <f ca="1">[1]расчетный!F48+'[1]регулируемые составляющие'!$C$11+'[1]регулируемые составляющие'!$D$9+'[1]регулируемые составляющие'!$C$14</f>
        <v>2232.42</v>
      </c>
      <c r="G284" s="59">
        <f ca="1">[1]расчетный!G48+'[1]регулируемые составляющие'!$C$11+'[1]регулируемые составляющие'!$D$9+'[1]регулируемые составляющие'!$C$14</f>
        <v>2292.1799999999998</v>
      </c>
      <c r="H284" s="59">
        <f ca="1">[1]расчетный!H48+'[1]регулируемые составляющие'!$C$11+'[1]регулируемые составляющие'!$D$9+'[1]регулируемые составляющие'!$C$14</f>
        <v>2291.23</v>
      </c>
      <c r="I284" s="59">
        <f ca="1">[1]расчетный!I48+'[1]регулируемые составляющие'!$C$11+'[1]регулируемые составляющие'!$D$9+'[1]регулируемые составляющие'!$C$14</f>
        <v>2363.52</v>
      </c>
      <c r="J284" s="59">
        <f ca="1">[1]расчетный!J48+'[1]регулируемые составляющие'!$C$11+'[1]регулируемые составляющие'!$D$9+'[1]регулируемые составляющие'!$C$14</f>
        <v>2614.2399999999998</v>
      </c>
      <c r="K284" s="59">
        <f ca="1">[1]расчетный!K48+'[1]регулируемые составляющие'!$C$11+'[1]регулируемые составляющие'!$D$9+'[1]регулируемые составляющие'!$C$14</f>
        <v>2788.8199999999997</v>
      </c>
      <c r="L284" s="59">
        <f ca="1">[1]расчетный!L48+'[1]регулируемые составляющие'!$C$11+'[1]регулируемые составляющие'!$D$9+'[1]регулируемые составляющие'!$C$14</f>
        <v>2941.8199999999997</v>
      </c>
      <c r="M284" s="59">
        <f ca="1">[1]расчетный!M48+'[1]регулируемые составляющие'!$C$11+'[1]регулируемые составляющие'!$D$9+'[1]регулируемые составляющие'!$C$14</f>
        <v>2978.19</v>
      </c>
      <c r="N284" s="59">
        <f ca="1">[1]расчетный!N48+'[1]регулируемые составляющие'!$C$11+'[1]регулируемые составляющие'!$D$9+'[1]регулируемые составляющие'!$C$14</f>
        <v>2971.5</v>
      </c>
      <c r="O284" s="59">
        <f ca="1">[1]расчетный!O48+'[1]регулируемые составляющие'!$C$11+'[1]регулируемые составляющие'!$D$9+'[1]регулируемые составляющие'!$C$14</f>
        <v>2973.12</v>
      </c>
      <c r="P284" s="59">
        <f ca="1">[1]расчетный!P48+'[1]регулируемые составляющие'!$C$11+'[1]регулируемые составляющие'!$D$9+'[1]регулируемые составляющие'!$C$14</f>
        <v>2920.3599999999997</v>
      </c>
      <c r="Q284" s="59">
        <f ca="1">[1]расчетный!Q48+'[1]регулируемые составляющие'!$C$11+'[1]регулируемые составляющие'!$D$9+'[1]регулируемые составляющие'!$C$14</f>
        <v>2881.5299999999997</v>
      </c>
      <c r="R284" s="59">
        <f ca="1">[1]расчетный!R48+'[1]регулируемые составляющие'!$C$11+'[1]регулируемые составляющие'!$D$9+'[1]регулируемые составляющие'!$C$14</f>
        <v>2937.94</v>
      </c>
      <c r="S284" s="59">
        <f ca="1">[1]расчетный!S48+'[1]регулируемые составляющие'!$C$11+'[1]регулируемые составляющие'!$D$9+'[1]регулируемые составляющие'!$C$14</f>
        <v>3052.0099999999998</v>
      </c>
      <c r="T284" s="59">
        <f ca="1">[1]расчетный!T48+'[1]регулируемые составляющие'!$C$11+'[1]регулируемые составляющие'!$D$9+'[1]регулируемые составляющие'!$C$14</f>
        <v>3075.5499999999997</v>
      </c>
      <c r="U284" s="59">
        <f ca="1">[1]расчетный!U48+'[1]регулируемые составляющие'!$C$11+'[1]регулируемые составляющие'!$D$9+'[1]регулируемые составляющие'!$C$14</f>
        <v>3050.15</v>
      </c>
      <c r="V284" s="59">
        <f ca="1">[1]расчетный!V48+'[1]регулируемые составляющие'!$C$11+'[1]регулируемые составляющие'!$D$9+'[1]регулируемые составляющие'!$C$14</f>
        <v>3026.37</v>
      </c>
      <c r="W284" s="59">
        <f ca="1">[1]расчетный!W48+'[1]регулируемые составляющие'!$C$11+'[1]регулируемые составляющие'!$D$9+'[1]регулируемые составляющие'!$C$14</f>
        <v>2971.08</v>
      </c>
      <c r="X284" s="59">
        <f ca="1">[1]расчетный!X48+'[1]регулируемые составляющие'!$C$11+'[1]регулируемые составляющие'!$D$9+'[1]регулируемые составляющие'!$C$14</f>
        <v>2630.52</v>
      </c>
      <c r="Y284" s="59">
        <f ca="1">[1]расчетный!Y48+'[1]регулируемые составляющие'!$C$11+'[1]регулируемые составляющие'!$D$9+'[1]регулируемые составляющие'!$C$14</f>
        <v>2388.9499999999998</v>
      </c>
      <c r="Z284" s="44">
        <f ca="1">IFERROR(Y284,"скрыть")</f>
        <v>2388.9499999999998</v>
      </c>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row>
    <row r="285" spans="1:75" ht="12" x14ac:dyDescent="0.2">
      <c r="A285" s="58">
        <v>30</v>
      </c>
      <c r="B285" s="59">
        <f ca="1">[1]расчетный!B49+'[1]регулируемые составляющие'!$C$11+'[1]регулируемые составляющие'!$D$9+'[1]регулируемые составляющие'!$C$14</f>
        <v>2279.71</v>
      </c>
      <c r="C285" s="59">
        <f ca="1">[1]расчетный!C49+'[1]регулируемые составляющие'!$C$11+'[1]регулируемые составляющие'!$D$9+'[1]регулируемые составляющие'!$C$14</f>
        <v>2176.4</v>
      </c>
      <c r="D285" s="59">
        <f ca="1">[1]расчетный!D49+'[1]регулируемые составляющие'!$C$11+'[1]регулируемые составляющие'!$D$9+'[1]регулируемые составляющие'!$C$14</f>
        <v>2127.1899999999996</v>
      </c>
      <c r="E285" s="59">
        <f ca="1">[1]расчетный!E49+'[1]регулируемые составляющие'!$C$11+'[1]регулируемые составляющие'!$D$9+'[1]регулируемые составляющие'!$C$14</f>
        <v>2116.8199999999997</v>
      </c>
      <c r="F285" s="59">
        <f ca="1">[1]расчетный!F49+'[1]регулируемые составляющие'!$C$11+'[1]регулируемые составляющие'!$D$9+'[1]регулируемые составляющие'!$C$14</f>
        <v>2180.2199999999998</v>
      </c>
      <c r="G285" s="59">
        <f ca="1">[1]расчетный!G49+'[1]регулируемые составляющие'!$C$11+'[1]регулируемые составляющие'!$D$9+'[1]регулируемые составляющие'!$C$14</f>
        <v>2293.7599999999998</v>
      </c>
      <c r="H285" s="59">
        <f ca="1">[1]расчетный!H49+'[1]регулируемые составляющие'!$C$11+'[1]регулируемые составляющие'!$D$9+'[1]регулируемые составляющие'!$C$14</f>
        <v>2422.5299999999997</v>
      </c>
      <c r="I285" s="59">
        <f ca="1">[1]расчетный!I49+'[1]регулируемые составляющие'!$C$11+'[1]регулируемые составляющие'!$D$9+'[1]регулируемые составляющие'!$C$14</f>
        <v>2680.3599999999997</v>
      </c>
      <c r="J285" s="59">
        <f ca="1">[1]расчетный!J49+'[1]регулируемые составляющие'!$C$11+'[1]регулируемые составляющие'!$D$9+'[1]регулируемые составляющие'!$C$14</f>
        <v>2899.74</v>
      </c>
      <c r="K285" s="59">
        <f ca="1">[1]расчетный!K49+'[1]регулируемые составляющие'!$C$11+'[1]регулируемые составляющие'!$D$9+'[1]регулируемые составляющие'!$C$14</f>
        <v>2982.43</v>
      </c>
      <c r="L285" s="59">
        <f ca="1">[1]расчетный!L49+'[1]регулируемые составляющие'!$C$11+'[1]регулируемые составляющие'!$D$9+'[1]регулируемые составляющие'!$C$14</f>
        <v>3026.87</v>
      </c>
      <c r="M285" s="59">
        <f ca="1">[1]расчетный!M49+'[1]регулируемые составляющие'!$C$11+'[1]регулируемые составляющие'!$D$9+'[1]регулируемые составляющие'!$C$14</f>
        <v>3054.45</v>
      </c>
      <c r="N285" s="59">
        <f ca="1">[1]расчетный!N49+'[1]регулируемые составляющие'!$C$11+'[1]регулируемые составляющие'!$D$9+'[1]регулируемые составляющие'!$C$14</f>
        <v>3058.85</v>
      </c>
      <c r="O285" s="59">
        <f ca="1">[1]расчетный!O49+'[1]регулируемые составляющие'!$C$11+'[1]регулируемые составляющие'!$D$9+'[1]регулируемые составляющие'!$C$14</f>
        <v>3090.79</v>
      </c>
      <c r="P285" s="59">
        <f ca="1">[1]расчетный!P49+'[1]регулируемые составляющие'!$C$11+'[1]регулируемые составляющие'!$D$9+'[1]регулируемые составляющие'!$C$14</f>
        <v>3073.04</v>
      </c>
      <c r="Q285" s="59">
        <f ca="1">[1]расчетный!Q49+'[1]регулируемые составляющие'!$C$11+'[1]регулируемые составляющие'!$D$9+'[1]регулируемые составляющие'!$C$14</f>
        <v>3061.8399999999997</v>
      </c>
      <c r="R285" s="59">
        <f ca="1">[1]расчетный!R49+'[1]регулируемые составляющие'!$C$11+'[1]регулируемые составляющие'!$D$9+'[1]регулируемые составляющие'!$C$14</f>
        <v>3050.64</v>
      </c>
      <c r="S285" s="59">
        <f ca="1">[1]расчетный!S49+'[1]регулируемые составляющие'!$C$11+'[1]регулируемые составляющие'!$D$9+'[1]регулируемые составляющие'!$C$14</f>
        <v>2933.39</v>
      </c>
      <c r="T285" s="59">
        <f ca="1">[1]расчетный!T49+'[1]регулируемые составляющие'!$C$11+'[1]регулируемые составляющие'!$D$9+'[1]регулируемые составляющие'!$C$14</f>
        <v>2981.16</v>
      </c>
      <c r="U285" s="59">
        <f ca="1">[1]расчетный!U49+'[1]регулируемые составляющие'!$C$11+'[1]регулируемые составляющие'!$D$9+'[1]регулируемые составляющие'!$C$14</f>
        <v>3016.22</v>
      </c>
      <c r="V285" s="59">
        <f ca="1">[1]расчетный!V49+'[1]регулируемые составляющие'!$C$11+'[1]регулируемые составляющие'!$D$9+'[1]регулируемые составляющие'!$C$14</f>
        <v>2996.31</v>
      </c>
      <c r="W285" s="59">
        <f ca="1">[1]расчетный!W49+'[1]регулируемые составляющие'!$C$11+'[1]регулируемые составляющие'!$D$9+'[1]регулируемые составляющие'!$C$14</f>
        <v>2815.67</v>
      </c>
      <c r="X285" s="59">
        <f ca="1">[1]расчетный!X49+'[1]регулируемые составляющие'!$C$11+'[1]регулируемые составляющие'!$D$9+'[1]регулируемые составляющие'!$C$14</f>
        <v>2430.4699999999998</v>
      </c>
      <c r="Y285" s="59">
        <f ca="1">[1]расчетный!Y49+'[1]регулируемые составляющие'!$C$11+'[1]регулируемые составляющие'!$D$9+'[1]регулируемые составляющие'!$C$14</f>
        <v>2331.1299999999997</v>
      </c>
      <c r="Z285" s="44">
        <f ca="1">IFERROR(Y285,"скрыть")</f>
        <v>2331.1299999999997</v>
      </c>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row>
    <row r="286" spans="1:75" ht="12" x14ac:dyDescent="0.2">
      <c r="A286" s="58">
        <v>31</v>
      </c>
      <c r="B286" s="59">
        <f ca="1">[1]расчетный!B50+'[1]регулируемые составляющие'!$C$11+'[1]регулируемые составляющие'!$D$9+'[1]регулируемые составляющие'!$C$14</f>
        <v>2244.91</v>
      </c>
      <c r="C286" s="59">
        <f ca="1">[1]расчетный!C50+'[1]регулируемые составляющие'!$C$11+'[1]регулируемые составляющие'!$D$9+'[1]регулируемые составляющие'!$C$14</f>
        <v>2113.54</v>
      </c>
      <c r="D286" s="59">
        <f ca="1">[1]расчетный!D50+'[1]регулируемые составляющие'!$C$11+'[1]регулируемые составляющие'!$D$9+'[1]регулируемые составляющие'!$C$14</f>
        <v>2034.95</v>
      </c>
      <c r="E286" s="59">
        <f ca="1">[1]расчетный!E50+'[1]регулируемые составляющие'!$C$11+'[1]регулируемые составляющие'!$D$9+'[1]регулируемые составляющие'!$C$14</f>
        <v>2021.82</v>
      </c>
      <c r="F286" s="59">
        <f ca="1">[1]расчетный!F50+'[1]регулируемые составляющие'!$C$11+'[1]регулируемые составляющие'!$D$9+'[1]регулируемые составляющие'!$C$14</f>
        <v>2134.8799999999997</v>
      </c>
      <c r="G286" s="59">
        <f ca="1">[1]расчетный!G50+'[1]регулируемые составляющие'!$C$11+'[1]регулируемые составляющие'!$D$9+'[1]регулируемые составляющие'!$C$14</f>
        <v>2285.54</v>
      </c>
      <c r="H286" s="59">
        <f ca="1">[1]расчетный!H50+'[1]регулируемые составляющие'!$C$11+'[1]регулируемые составляющие'!$D$9+'[1]регулируемые составляющие'!$C$14</f>
        <v>2388.56</v>
      </c>
      <c r="I286" s="59">
        <f ca="1">[1]расчетный!I50+'[1]регулируемые составляющие'!$C$11+'[1]регулируемые составляющие'!$D$9+'[1]регулируемые составляющие'!$C$14</f>
        <v>2701.0299999999997</v>
      </c>
      <c r="J286" s="59">
        <f ca="1">[1]расчетный!J50+'[1]регулируемые составляющие'!$C$11+'[1]регулируемые составляющие'!$D$9+'[1]регулируемые составляющие'!$C$14</f>
        <v>2869.02</v>
      </c>
      <c r="K286" s="59">
        <f ca="1">[1]расчетный!K50+'[1]регулируемые составляющие'!$C$11+'[1]регулируемые составляющие'!$D$9+'[1]регулируемые составляющие'!$C$14</f>
        <v>3024.41</v>
      </c>
      <c r="L286" s="59">
        <f ca="1">[1]расчетный!L50+'[1]регулируемые составляющие'!$C$11+'[1]регулируемые составляющие'!$D$9+'[1]регулируемые составляющие'!$C$14</f>
        <v>3029.0299999999997</v>
      </c>
      <c r="M286" s="59">
        <f ca="1">[1]расчетный!M50+'[1]регулируемые составляющие'!$C$11+'[1]регулируемые составляющие'!$D$9+'[1]регулируемые составляющие'!$C$14</f>
        <v>3019.93</v>
      </c>
      <c r="N286" s="59">
        <f ca="1">[1]расчетный!N50+'[1]регулируемые составляющие'!$C$11+'[1]регулируемые составляющие'!$D$9+'[1]регулируемые составляющие'!$C$14</f>
        <v>3026.41</v>
      </c>
      <c r="O286" s="59">
        <f ca="1">[1]расчетный!O50+'[1]регулируемые составляющие'!$C$11+'[1]регулируемые составляющие'!$D$9+'[1]регулируемые составляющие'!$C$14</f>
        <v>3032.2</v>
      </c>
      <c r="P286" s="59">
        <f ca="1">[1]расчетный!P50+'[1]регулируемые составляющие'!$C$11+'[1]регулируемые составляющие'!$D$9+'[1]регулируемые составляющие'!$C$14</f>
        <v>3031.43</v>
      </c>
      <c r="Q286" s="59">
        <f ca="1">[1]расчетный!Q50+'[1]регулируемые составляющие'!$C$11+'[1]регулируемые составляющие'!$D$9+'[1]регулируемые составляющие'!$C$14</f>
        <v>3029.87</v>
      </c>
      <c r="R286" s="59">
        <f ca="1">[1]расчетный!R50+'[1]регулируемые составляющие'!$C$11+'[1]регулируемые составляющие'!$D$9+'[1]регулируемые составляющие'!$C$14</f>
        <v>3022.5499999999997</v>
      </c>
      <c r="S286" s="59">
        <f ca="1">[1]расчетный!S50+'[1]регулируемые составляющие'!$C$11+'[1]регулируемые составляющие'!$D$9+'[1]регулируемые составляющие'!$C$14</f>
        <v>2964.16</v>
      </c>
      <c r="T286" s="59">
        <f ca="1">[1]расчетный!T50+'[1]регулируемые составляющие'!$C$11+'[1]регулируемые составляющие'!$D$9+'[1]регулируемые составляющие'!$C$14</f>
        <v>2923.2</v>
      </c>
      <c r="U286" s="59">
        <f ca="1">[1]расчетный!U50+'[1]регулируемые составляющие'!$C$11+'[1]регулируемые составляющие'!$D$9+'[1]регулируемые составляющие'!$C$14</f>
        <v>2973.48</v>
      </c>
      <c r="V286" s="59">
        <f ca="1">[1]расчетный!V50+'[1]регулируемые составляющие'!$C$11+'[1]регулируемые составляющие'!$D$9+'[1]регулируемые составляющие'!$C$14</f>
        <v>2935.65</v>
      </c>
      <c r="W286" s="59">
        <f ca="1">[1]расчетный!W50+'[1]регулируемые составляющие'!$C$11+'[1]регулируемые составляющие'!$D$9+'[1]регулируемые составляющие'!$C$14</f>
        <v>2804.52</v>
      </c>
      <c r="X286" s="59">
        <f ca="1">[1]расчетный!X50+'[1]регулируемые составляющие'!$C$11+'[1]регулируемые составляющие'!$D$9+'[1]регулируемые составляющие'!$C$14</f>
        <v>2412.2999999999997</v>
      </c>
      <c r="Y286" s="59">
        <f ca="1">[1]расчетный!Y50+'[1]регулируемые составляющие'!$C$11+'[1]регулируемые составляющие'!$D$9+'[1]регулируемые составляющие'!$C$14</f>
        <v>2316.71</v>
      </c>
      <c r="Z286" s="44">
        <f ca="1">IFERROR(Y286,"скрыть")</f>
        <v>2316.71</v>
      </c>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row>
    <row r="287" spans="1:75" ht="11.25" customHeight="1" x14ac:dyDescent="0.2">
      <c r="A287" s="54"/>
      <c r="B287" s="55" t="s">
        <v>105</v>
      </c>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row>
    <row r="288" spans="1:75" ht="11.25" customHeight="1" x14ac:dyDescent="0.2">
      <c r="A288" s="54"/>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row>
    <row r="289" spans="1:75" s="50" customFormat="1" ht="32.65" customHeight="1" x14ac:dyDescent="0.2">
      <c r="A289" s="56" t="s">
        <v>79</v>
      </c>
      <c r="B289" s="57" t="s">
        <v>80</v>
      </c>
      <c r="C289" s="57" t="s">
        <v>81</v>
      </c>
      <c r="D289" s="57" t="s">
        <v>82</v>
      </c>
      <c r="E289" s="57" t="s">
        <v>83</v>
      </c>
      <c r="F289" s="57" t="s">
        <v>84</v>
      </c>
      <c r="G289" s="57" t="s">
        <v>85</v>
      </c>
      <c r="H289" s="57" t="s">
        <v>86</v>
      </c>
      <c r="I289" s="57" t="s">
        <v>87</v>
      </c>
      <c r="J289" s="57" t="s">
        <v>88</v>
      </c>
      <c r="K289" s="57" t="s">
        <v>89</v>
      </c>
      <c r="L289" s="57" t="s">
        <v>90</v>
      </c>
      <c r="M289" s="57" t="s">
        <v>91</v>
      </c>
      <c r="N289" s="57" t="s">
        <v>92</v>
      </c>
      <c r="O289" s="57" t="s">
        <v>93</v>
      </c>
      <c r="P289" s="57" t="s">
        <v>94</v>
      </c>
      <c r="Q289" s="57" t="s">
        <v>95</v>
      </c>
      <c r="R289" s="57" t="s">
        <v>96</v>
      </c>
      <c r="S289" s="57" t="s">
        <v>97</v>
      </c>
      <c r="T289" s="57" t="s">
        <v>98</v>
      </c>
      <c r="U289" s="57" t="s">
        <v>99</v>
      </c>
      <c r="V289" s="57" t="s">
        <v>100</v>
      </c>
      <c r="W289" s="57" t="s">
        <v>101</v>
      </c>
      <c r="X289" s="57" t="s">
        <v>102</v>
      </c>
      <c r="Y289" s="57" t="s">
        <v>103</v>
      </c>
      <c r="Z289" s="49"/>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row>
    <row r="290" spans="1:75" ht="12" x14ac:dyDescent="0.2">
      <c r="A290" s="58">
        <v>1</v>
      </c>
      <c r="B290" s="59">
        <f ca="1">[1]расчетный!B20+'[1]регулируемые составляющие'!$C$11+'[1]регулируемые составляющие'!$E$9+'[1]регулируемые составляющие'!$C$14</f>
        <v>2515.8399999999997</v>
      </c>
      <c r="C290" s="59">
        <f ca="1">[1]расчетный!C20+'[1]регулируемые составляющие'!$C$11+'[1]регулируемые составляющие'!$E$9+'[1]регулируемые составляющие'!$C$14</f>
        <v>2463.4799999999996</v>
      </c>
      <c r="D290" s="59">
        <f ca="1">[1]расчетный!D20+'[1]регулируемые составляющие'!$C$11+'[1]регулируемые составляющие'!$E$9+'[1]регулируемые составляющие'!$C$14</f>
        <v>2451.1</v>
      </c>
      <c r="E290" s="59">
        <f ca="1">[1]расчетный!E20+'[1]регулируемые составляющие'!$C$11+'[1]регулируемые составляющие'!$E$9+'[1]регулируемые составляющие'!$C$14</f>
        <v>2453.58</v>
      </c>
      <c r="F290" s="59">
        <f ca="1">[1]расчетный!F20+'[1]регулируемые составляющие'!$C$11+'[1]регулируемые составляющие'!$E$9+'[1]регулируемые составляющие'!$C$14</f>
        <v>2463.4799999999996</v>
      </c>
      <c r="G290" s="59">
        <f ca="1">[1]расчетный!G20+'[1]регулируемые составляющие'!$C$11+'[1]регулируемые составляющие'!$E$9+'[1]регулируемые составляющие'!$C$14</f>
        <v>2486.5899999999997</v>
      </c>
      <c r="H290" s="59">
        <f ca="1">[1]расчетный!H20+'[1]регулируемые составляющие'!$C$11+'[1]регулируемые составляющие'!$E$9+'[1]регулируемые составляющие'!$C$14</f>
        <v>2491.2299999999996</v>
      </c>
      <c r="I290" s="59">
        <f ca="1">[1]расчетный!I20+'[1]регулируемые составляющие'!$C$11+'[1]регулируемые составляющие'!$E$9+'[1]регулируемые составляющие'!$C$14</f>
        <v>2578.9399999999996</v>
      </c>
      <c r="J290" s="59">
        <f ca="1">[1]расчетный!J20+'[1]регулируемые составляющие'!$C$11+'[1]регулируемые составляющие'!$E$9+'[1]регулируемые составляющие'!$C$14</f>
        <v>2814.7699999999995</v>
      </c>
      <c r="K290" s="59">
        <f ca="1">[1]расчетный!K20+'[1]регулируемые составляющие'!$C$11+'[1]регулируемые составляющие'!$E$9+'[1]регулируемые составляющие'!$C$14</f>
        <v>3070.56</v>
      </c>
      <c r="L290" s="59">
        <f ca="1">[1]расчетный!L20+'[1]регулируемые составляющие'!$C$11+'[1]регулируемые составляющие'!$E$9+'[1]регулируемые составляющие'!$C$14</f>
        <v>3124.8599999999997</v>
      </c>
      <c r="M290" s="59">
        <f ca="1">[1]расчетный!M20+'[1]регулируемые составляющие'!$C$11+'[1]регулируемые составляющие'!$E$9+'[1]регулируемые составляющие'!$C$14</f>
        <v>3130.9999999999995</v>
      </c>
      <c r="N290" s="59">
        <f ca="1">[1]расчетный!N20+'[1]регулируемые составляющие'!$C$11+'[1]регулируемые составляющие'!$E$9+'[1]регулируемые составляющие'!$C$14</f>
        <v>3133.18</v>
      </c>
      <c r="O290" s="59">
        <f ca="1">[1]расчетный!O20+'[1]регулируемые составляющие'!$C$11+'[1]регулируемые составляющие'!$E$9+'[1]регулируемые составляющие'!$C$14</f>
        <v>3141.1699999999996</v>
      </c>
      <c r="P290" s="59">
        <f ca="1">[1]расчетный!P20+'[1]регулируемые составляющие'!$C$11+'[1]регулируемые составляющие'!$E$9+'[1]регулируемые составляющие'!$C$14</f>
        <v>3148.91</v>
      </c>
      <c r="Q290" s="59">
        <f ca="1">[1]расчетный!Q20+'[1]регулируемые составляющие'!$C$11+'[1]регулируемые составляющие'!$E$9+'[1]регулируемые составляющие'!$C$14</f>
        <v>3158.8199999999997</v>
      </c>
      <c r="R290" s="59">
        <f ca="1">[1]расчетный!R20+'[1]регулируемые составляющие'!$C$11+'[1]регулируемые составляющие'!$E$9+'[1]регулируемые составляющие'!$C$14</f>
        <v>3150.2599999999998</v>
      </c>
      <c r="S290" s="59">
        <f ca="1">[1]расчетный!S20+'[1]регулируемые составляющие'!$C$11+'[1]регулируемые составляющие'!$E$9+'[1]регулируемые составляющие'!$C$14</f>
        <v>3125.0199999999995</v>
      </c>
      <c r="T290" s="59">
        <f ca="1">[1]расчетный!T20+'[1]регулируемые составляющие'!$C$11+'[1]регулируемые составляющие'!$E$9+'[1]регулируемые составляющие'!$C$14</f>
        <v>3173.2699999999995</v>
      </c>
      <c r="U290" s="59">
        <f ca="1">[1]расчетный!U20+'[1]регулируемые составляющие'!$C$11+'[1]регулируемые составляющие'!$E$9+'[1]регулируемые составляющие'!$C$14</f>
        <v>3236.99</v>
      </c>
      <c r="V290" s="59">
        <f ca="1">[1]расчетный!V20+'[1]регулируемые составляющие'!$C$11+'[1]регулируемые составляющие'!$E$9+'[1]регулируемые составляющие'!$C$14</f>
        <v>3176.5299999999997</v>
      </c>
      <c r="W290" s="59">
        <f ca="1">[1]расчетный!W20+'[1]регулируемые составляющие'!$C$11+'[1]регулируемые составляющие'!$E$9+'[1]регулируемые составляющие'!$C$14</f>
        <v>3067.0199999999995</v>
      </c>
      <c r="X290" s="59">
        <f ca="1">[1]расчетный!X20+'[1]регулируемые составляющие'!$C$11+'[1]регулируемые составляющие'!$E$9+'[1]регулируемые составляющие'!$C$14</f>
        <v>2795.7299999999996</v>
      </c>
      <c r="Y290" s="59">
        <f ca="1">[1]расчетный!Y20+'[1]регулируемые составляющие'!$C$11+'[1]регулируемые составляющие'!$E$9+'[1]регулируемые составляющие'!$C$14</f>
        <v>2629.7699999999995</v>
      </c>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row>
    <row r="291" spans="1:75" ht="12" x14ac:dyDescent="0.2">
      <c r="A291" s="58">
        <v>2</v>
      </c>
      <c r="B291" s="59">
        <f ca="1">[1]расчетный!B21+'[1]регулируемые составляющие'!$C$11+'[1]регулируемые составляющие'!$E$9+'[1]регулируемые составляющие'!$C$14</f>
        <v>2485.3399999999997</v>
      </c>
      <c r="C291" s="59">
        <f ca="1">[1]расчетный!C21+'[1]регулируемые составляющие'!$C$11+'[1]регулируемые составляющие'!$E$9+'[1]регулируемые составляющие'!$C$14</f>
        <v>2436.66</v>
      </c>
      <c r="D291" s="59">
        <f ca="1">[1]расчетный!D21+'[1]регулируемые составляющие'!$C$11+'[1]регулируемые составляющие'!$E$9+'[1]регулируемые составляющие'!$C$14</f>
        <v>2395.41</v>
      </c>
      <c r="E291" s="59">
        <f ca="1">[1]расчетный!E21+'[1]регулируемые составляющие'!$C$11+'[1]регулируемые составляющие'!$E$9+'[1]регулируемые составляющие'!$C$14</f>
        <v>2384.6499999999996</v>
      </c>
      <c r="F291" s="59">
        <f ca="1">[1]расчетный!F21+'[1]регулируемые составляющие'!$C$11+'[1]регулируемые составляющие'!$E$9+'[1]регулируемые составляющие'!$C$14</f>
        <v>2399.0199999999995</v>
      </c>
      <c r="G291" s="59">
        <f ca="1">[1]расчетный!G21+'[1]регулируемые составляющие'!$C$11+'[1]регулируемые составляющие'!$E$9+'[1]регулируемые составляющие'!$C$14</f>
        <v>2511.1</v>
      </c>
      <c r="H291" s="59">
        <f ca="1">[1]расчетный!H21+'[1]регулируемые составляющие'!$C$11+'[1]регулируемые составляющие'!$E$9+'[1]регулируемые составляющие'!$C$14</f>
        <v>2679.0199999999995</v>
      </c>
      <c r="I291" s="59">
        <f ca="1">[1]расчетный!I21+'[1]регулируемые составляющие'!$C$11+'[1]регулируемые составляющие'!$E$9+'[1]регулируемые составляющие'!$C$14</f>
        <v>2892.2299999999996</v>
      </c>
      <c r="J291" s="59">
        <f ca="1">[1]расчетный!J21+'[1]регулируемые составляющие'!$C$11+'[1]регулируемые составляющие'!$E$9+'[1]регулируемые составляющие'!$C$14</f>
        <v>2997.62</v>
      </c>
      <c r="K291" s="59">
        <f ca="1">[1]расчетный!K21+'[1]регулируемые составляющие'!$C$11+'[1]регулируемые составляющие'!$E$9+'[1]регулируемые составляющие'!$C$14</f>
        <v>2894.64</v>
      </c>
      <c r="L291" s="59">
        <f ca="1">[1]расчетный!L21+'[1]регулируемые составляющие'!$C$11+'[1]регулируемые составляющие'!$E$9+'[1]регулируемые составляющие'!$C$14</f>
        <v>2889.95</v>
      </c>
      <c r="M291" s="59">
        <f ca="1">[1]расчетный!M21+'[1]регулируемые составляющие'!$C$11+'[1]регулируемые составляющие'!$E$9+'[1]регулируемые составляющие'!$C$14</f>
        <v>2973.2</v>
      </c>
      <c r="N291" s="59">
        <f ca="1">[1]расчетный!N21+'[1]регулируемые составляющие'!$C$11+'[1]регулируемые составляющие'!$E$9+'[1]регулируемые составляющие'!$C$14</f>
        <v>3069.81</v>
      </c>
      <c r="O291" s="59">
        <f ca="1">[1]расчетный!O21+'[1]регулируемые составляющие'!$C$11+'[1]регулируемые составляющие'!$E$9+'[1]регулируемые составляющие'!$C$14</f>
        <v>3103.64</v>
      </c>
      <c r="P291" s="59">
        <f ca="1">[1]расчетный!P21+'[1]регулируемые составляющие'!$C$11+'[1]регулируемые составляющие'!$E$9+'[1]регулируемые составляющие'!$C$14</f>
        <v>3103.66</v>
      </c>
      <c r="Q291" s="59">
        <f ca="1">[1]расчетный!Q21+'[1]регулируемые составляющие'!$C$11+'[1]регулируемые составляющие'!$E$9+'[1]регулируемые составляющие'!$C$14</f>
        <v>3076.7799999999997</v>
      </c>
      <c r="R291" s="59">
        <f ca="1">[1]расчетный!R21+'[1]регулируемые составляющие'!$C$11+'[1]регулируемые составляющие'!$E$9+'[1]регулируемые составляющие'!$C$14</f>
        <v>3070.0199999999995</v>
      </c>
      <c r="S291" s="59">
        <f ca="1">[1]расчетный!S21+'[1]регулируемые составляющие'!$C$11+'[1]регулируемые составляющие'!$E$9+'[1]регулируемые составляющие'!$C$14</f>
        <v>2924.2499999999995</v>
      </c>
      <c r="T291" s="59">
        <f ca="1">[1]расчетный!T21+'[1]регулируемые составляющие'!$C$11+'[1]регулируемые составляющие'!$E$9+'[1]регулируемые составляющие'!$C$14</f>
        <v>2890.3799999999997</v>
      </c>
      <c r="U291" s="59">
        <f ca="1">[1]расчетный!U21+'[1]регулируемые составляющие'!$C$11+'[1]регулируемые составляющие'!$E$9+'[1]регулируемые составляющие'!$C$14</f>
        <v>2895.4399999999996</v>
      </c>
      <c r="V291" s="59">
        <f ca="1">[1]расчетный!V21+'[1]регулируемые составляющие'!$C$11+'[1]регулируемые составляющие'!$E$9+'[1]регулируемые составляющие'!$C$14</f>
        <v>3013.14</v>
      </c>
      <c r="W291" s="59">
        <f ca="1">[1]расчетный!W21+'[1]регулируемые составляющие'!$C$11+'[1]регулируемые составляющие'!$E$9+'[1]регулируемые составляющие'!$C$14</f>
        <v>2933.99</v>
      </c>
      <c r="X291" s="59">
        <f ca="1">[1]расчетный!X21+'[1]регулируемые составляющие'!$C$11+'[1]регулируемые составляющие'!$E$9+'[1]регулируемые составляющие'!$C$14</f>
        <v>2704.35</v>
      </c>
      <c r="Y291" s="59">
        <f ca="1">[1]расчетный!Y21+'[1]регулируемые составляющие'!$C$11+'[1]регулируемые составляющие'!$E$9+'[1]регулируемые составляющие'!$C$14</f>
        <v>2541.2499999999995</v>
      </c>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row>
    <row r="292" spans="1:75" ht="12" x14ac:dyDescent="0.2">
      <c r="A292" s="58">
        <v>3</v>
      </c>
      <c r="B292" s="59">
        <f ca="1">[1]расчетный!B22+'[1]регулируемые составляющие'!$C$11+'[1]регулируемые составляющие'!$E$9+'[1]регулируемые составляющие'!$C$14</f>
        <v>2424.4899999999998</v>
      </c>
      <c r="C292" s="59">
        <f ca="1">[1]расчетный!C22+'[1]регулируемые составляющие'!$C$11+'[1]регулируемые составляющие'!$E$9+'[1]регулируемые составляющие'!$C$14</f>
        <v>2290.6</v>
      </c>
      <c r="D292" s="59">
        <f ca="1">[1]расчетный!D22+'[1]регулируемые составляющие'!$C$11+'[1]регулируемые составляющие'!$E$9+'[1]регулируемые составляющие'!$C$14</f>
        <v>2205.58</v>
      </c>
      <c r="E292" s="59">
        <f ca="1">[1]расчетный!E22+'[1]регулируемые составляющие'!$C$11+'[1]регулируемые составляющие'!$E$9+'[1]регулируемые составляющие'!$C$14</f>
        <v>2202.3799999999997</v>
      </c>
      <c r="F292" s="59">
        <f ca="1">[1]расчетный!F22+'[1]регулируемые составляющие'!$C$11+'[1]регулируемые составляющие'!$E$9+'[1]регулируемые составляющие'!$C$14</f>
        <v>2337.54</v>
      </c>
      <c r="G292" s="59">
        <f ca="1">[1]расчетный!G22+'[1]регулируемые составляющие'!$C$11+'[1]регулируемые составляющие'!$E$9+'[1]регулируемые составляющие'!$C$14</f>
        <v>2502.3799999999997</v>
      </c>
      <c r="H292" s="59">
        <f ca="1">[1]расчетный!H22+'[1]регулируемые составляющие'!$C$11+'[1]регулируемые составляющие'!$E$9+'[1]регулируемые составляющие'!$C$14</f>
        <v>2598.8399999999997</v>
      </c>
      <c r="I292" s="59">
        <f ca="1">[1]расчетный!I22+'[1]регулируемые составляющие'!$C$11+'[1]регулируемые составляющие'!$E$9+'[1]регулируемые составляющие'!$C$14</f>
        <v>2804.43</v>
      </c>
      <c r="J292" s="59">
        <f ca="1">[1]расчетный!J22+'[1]регулируемые составляющие'!$C$11+'[1]регулируемые составляющие'!$E$9+'[1]регулируемые составляющие'!$C$14</f>
        <v>2957.2699999999995</v>
      </c>
      <c r="K292" s="59">
        <f ca="1">[1]расчетный!K22+'[1]регулируемые составляющие'!$C$11+'[1]регулируемые составляющие'!$E$9+'[1]регулируемые составляющие'!$C$14</f>
        <v>2948.9599999999996</v>
      </c>
      <c r="L292" s="59">
        <f ca="1">[1]расчетный!L22+'[1]регулируемые составляющие'!$C$11+'[1]регулируемые составляющие'!$E$9+'[1]регулируемые составляющие'!$C$14</f>
        <v>2917.64</v>
      </c>
      <c r="M292" s="59">
        <f ca="1">[1]расчетный!M22+'[1]регулируемые составляющие'!$C$11+'[1]регулируемые составляющие'!$E$9+'[1]регулируемые составляющие'!$C$14</f>
        <v>2981.58</v>
      </c>
      <c r="N292" s="59">
        <f ca="1">[1]расчетный!N22+'[1]регулируемые составляющие'!$C$11+'[1]регулируемые составляющие'!$E$9+'[1]регулируемые составляющие'!$C$14</f>
        <v>3081.39</v>
      </c>
      <c r="O292" s="59">
        <f ca="1">[1]расчетный!O22+'[1]регулируемые составляющие'!$C$11+'[1]регулируемые составляющие'!$E$9+'[1]регулируемые составляющие'!$C$14</f>
        <v>3116.1499999999996</v>
      </c>
      <c r="P292" s="59">
        <f ca="1">[1]расчетный!P22+'[1]регулируемые составляющие'!$C$11+'[1]регулируемые составляющие'!$E$9+'[1]регулируемые составляющие'!$C$14</f>
        <v>3119.2299999999996</v>
      </c>
      <c r="Q292" s="59">
        <f ca="1">[1]расчетный!Q22+'[1]регулируемые составляющие'!$C$11+'[1]регулируемые составляющие'!$E$9+'[1]регулируемые составляющие'!$C$14</f>
        <v>3124.0899999999997</v>
      </c>
      <c r="R292" s="59">
        <f ca="1">[1]расчетный!R22+'[1]регулируемые составляющие'!$C$11+'[1]регулируемые составляющие'!$E$9+'[1]регулируемые составляющие'!$C$14</f>
        <v>3126.0099999999998</v>
      </c>
      <c r="S292" s="59">
        <f ca="1">[1]расчетный!S22+'[1]регулируемые составляющие'!$C$11+'[1]регулируемые составляющие'!$E$9+'[1]регулируемые составляющие'!$C$14</f>
        <v>2973.2499999999995</v>
      </c>
      <c r="T292" s="59">
        <f ca="1">[1]расчетный!T22+'[1]регулируемые составляющие'!$C$11+'[1]регулируемые составляющие'!$E$9+'[1]регулируемые составляющие'!$C$14</f>
        <v>2894.1699999999996</v>
      </c>
      <c r="U292" s="59">
        <f ca="1">[1]расчетный!U22+'[1]регулируемые составляющие'!$C$11+'[1]регулируемые составляющие'!$E$9+'[1]регулируемые составляющие'!$C$14</f>
        <v>2947.2099999999996</v>
      </c>
      <c r="V292" s="59">
        <f ca="1">[1]расчетный!V22+'[1]регулируемые составляющие'!$C$11+'[1]регулируемые составляющие'!$E$9+'[1]регулируемые составляющие'!$C$14</f>
        <v>3038.7</v>
      </c>
      <c r="W292" s="59">
        <f ca="1">[1]расчетный!W22+'[1]регулируемые составляющие'!$C$11+'[1]регулируемые составляющие'!$E$9+'[1]регулируемые составляющие'!$C$14</f>
        <v>2898.0899999999997</v>
      </c>
      <c r="X292" s="59">
        <f ca="1">[1]расчетный!X22+'[1]регулируемые составляющие'!$C$11+'[1]регулируемые составляющие'!$E$9+'[1]регулируемые составляющие'!$C$14</f>
        <v>2748.47</v>
      </c>
      <c r="Y292" s="59">
        <f ca="1">[1]расчетный!Y22+'[1]регулируемые составляющие'!$C$11+'[1]регулируемые составляющие'!$E$9+'[1]регулируемые составляющие'!$C$14</f>
        <v>2535.06</v>
      </c>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row>
    <row r="293" spans="1:75" ht="12" x14ac:dyDescent="0.2">
      <c r="A293" s="58">
        <v>4</v>
      </c>
      <c r="B293" s="59">
        <f ca="1">[1]расчетный!B23+'[1]регулируемые составляющие'!$C$11+'[1]регулируемые составляющие'!$E$9+'[1]регулируемые составляющие'!$C$14</f>
        <v>2400.9599999999996</v>
      </c>
      <c r="C293" s="59">
        <f ca="1">[1]расчетный!C23+'[1]регулируемые составляющие'!$C$11+'[1]регулируемые составляющие'!$E$9+'[1]регулируемые составляющие'!$C$14</f>
        <v>2275.4799999999996</v>
      </c>
      <c r="D293" s="59">
        <f ca="1">[1]расчетный!D23+'[1]регулируемые составляющие'!$C$11+'[1]регулируемые составляющие'!$E$9+'[1]регулируемые составляющие'!$C$14</f>
        <v>2167.27</v>
      </c>
      <c r="E293" s="59">
        <f ca="1">[1]расчетный!E23+'[1]регулируемые составляющие'!$C$11+'[1]регулируемые составляющие'!$E$9+'[1]регулируемые составляющие'!$C$14</f>
        <v>2225.1799999999998</v>
      </c>
      <c r="F293" s="59">
        <f ca="1">[1]расчетный!F23+'[1]регулируемые составляющие'!$C$11+'[1]регулируемые составляющие'!$E$9+'[1]регулируемые составляющие'!$C$14</f>
        <v>2332.2099999999996</v>
      </c>
      <c r="G293" s="59">
        <f ca="1">[1]расчетный!G23+'[1]регулируемые составляющие'!$C$11+'[1]регулируемые составляющие'!$E$9+'[1]регулируемые составляющие'!$C$14</f>
        <v>2454.2799999999997</v>
      </c>
      <c r="H293" s="59">
        <f ca="1">[1]расчетный!H23+'[1]регулируемые составляющие'!$C$11+'[1]регулируемые составляющие'!$E$9+'[1]регулируемые составляющие'!$C$14</f>
        <v>2502.4699999999998</v>
      </c>
      <c r="I293" s="59">
        <f ca="1">[1]расчетный!I23+'[1]регулируемые составляющие'!$C$11+'[1]регулируемые составляющие'!$E$9+'[1]регулируемые составляющие'!$C$14</f>
        <v>2804.41</v>
      </c>
      <c r="J293" s="59">
        <f ca="1">[1]расчетный!J23+'[1]регулируемые составляющие'!$C$11+'[1]регулируемые составляющие'!$E$9+'[1]регулируемые составляющие'!$C$14</f>
        <v>3039.1899999999996</v>
      </c>
      <c r="K293" s="59">
        <f ca="1">[1]расчетный!K23+'[1]регулируемые составляющие'!$C$11+'[1]регулируемые составляющие'!$E$9+'[1]регулируемые составляющие'!$C$14</f>
        <v>2999.68</v>
      </c>
      <c r="L293" s="59">
        <f ca="1">[1]расчетный!L23+'[1]регулируемые составляющие'!$C$11+'[1]регулируемые составляющие'!$E$9+'[1]регулируемые составляющие'!$C$14</f>
        <v>2974.97</v>
      </c>
      <c r="M293" s="59">
        <f ca="1">[1]расчетный!M23+'[1]регулируемые составляющие'!$C$11+'[1]регулируемые составляющие'!$E$9+'[1]регулируемые составляющие'!$C$14</f>
        <v>3013.7799999999997</v>
      </c>
      <c r="N293" s="59">
        <f ca="1">[1]расчетный!N23+'[1]регулируемые составляющие'!$C$11+'[1]регулируемые составляющие'!$E$9+'[1]регулируемые составляющие'!$C$14</f>
        <v>3087.7799999999997</v>
      </c>
      <c r="O293" s="59">
        <f ca="1">[1]расчетный!O23+'[1]регулируемые составляющие'!$C$11+'[1]регулируемые составляющие'!$E$9+'[1]регулируемые составляющие'!$C$14</f>
        <v>3113.72</v>
      </c>
      <c r="P293" s="59">
        <f ca="1">[1]расчетный!P23+'[1]регулируемые составляющие'!$C$11+'[1]регулируемые составляющие'!$E$9+'[1]регулируемые составляющие'!$C$14</f>
        <v>3113.85</v>
      </c>
      <c r="Q293" s="59">
        <f ca="1">[1]расчетный!Q23+'[1]регулируемые составляющие'!$C$11+'[1]регулируемые составляющие'!$E$9+'[1]регулируемые составляющие'!$C$14</f>
        <v>3103.0299999999997</v>
      </c>
      <c r="R293" s="59">
        <f ca="1">[1]расчетный!R23+'[1]регулируемые составляющие'!$C$11+'[1]регулируемые составляющие'!$E$9+'[1]регулируемые составляющие'!$C$14</f>
        <v>3127.3399999999997</v>
      </c>
      <c r="S293" s="59">
        <f ca="1">[1]расчетный!S23+'[1]регулируемые составляющие'!$C$11+'[1]регулируемые составляющие'!$E$9+'[1]регулируемые составляющие'!$C$14</f>
        <v>3038.08</v>
      </c>
      <c r="T293" s="59">
        <f ca="1">[1]расчетный!T23+'[1]регулируемые составляющие'!$C$11+'[1]регулируемые составляющие'!$E$9+'[1]регулируемые составляющие'!$C$14</f>
        <v>2959.5199999999995</v>
      </c>
      <c r="U293" s="59">
        <f ca="1">[1]расчетный!U23+'[1]регулируемые составляющие'!$C$11+'[1]регулируемые составляющие'!$E$9+'[1]регулируемые составляющие'!$C$14</f>
        <v>2978.7699999999995</v>
      </c>
      <c r="V293" s="59">
        <f ca="1">[1]расчетный!V23+'[1]регулируемые составляющие'!$C$11+'[1]регулируемые составляющие'!$E$9+'[1]регулируемые составляющие'!$C$14</f>
        <v>3107.24</v>
      </c>
      <c r="W293" s="59">
        <f ca="1">[1]расчетный!W23+'[1]регулируемые составляющие'!$C$11+'[1]регулируемые составляющие'!$E$9+'[1]регулируемые составляющие'!$C$14</f>
        <v>2913.2</v>
      </c>
      <c r="X293" s="59">
        <f ca="1">[1]расчетный!X23+'[1]регулируемые составляющие'!$C$11+'[1]регулируемые составляющие'!$E$9+'[1]регулируемые составляющие'!$C$14</f>
        <v>2630.72</v>
      </c>
      <c r="Y293" s="59">
        <f ca="1">[1]расчетный!Y23+'[1]регулируемые составляющие'!$C$11+'[1]регулируемые составляющие'!$E$9+'[1]регулируемые составляющие'!$C$14</f>
        <v>2490.9899999999998</v>
      </c>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row>
    <row r="294" spans="1:75" ht="12" x14ac:dyDescent="0.2">
      <c r="A294" s="58">
        <v>5</v>
      </c>
      <c r="B294" s="59">
        <f ca="1">[1]расчетный!B24+'[1]регулируемые составляющие'!$C$11+'[1]регулируемые составляющие'!$E$9+'[1]регулируемые составляющие'!$C$14</f>
        <v>2350.8799999999997</v>
      </c>
      <c r="C294" s="59">
        <f ca="1">[1]расчетный!C24+'[1]регулируемые составляющие'!$C$11+'[1]регулируемые составляющие'!$E$9+'[1]регулируемые составляющие'!$C$14</f>
        <v>2203.04</v>
      </c>
      <c r="D294" s="59">
        <f ca="1">[1]расчетный!D24+'[1]регулируемые составляющие'!$C$11+'[1]регулируемые составляющие'!$E$9+'[1]регулируемые составляющие'!$C$14</f>
        <v>2119.06</v>
      </c>
      <c r="E294" s="59">
        <f ca="1">[1]расчетный!E24+'[1]регулируемые составляющие'!$C$11+'[1]регулируемые составляющие'!$E$9+'[1]регулируемые составляющие'!$C$14</f>
        <v>2137.58</v>
      </c>
      <c r="F294" s="59">
        <f ca="1">[1]расчетный!F24+'[1]регулируемые составляющие'!$C$11+'[1]регулируемые составляющие'!$E$9+'[1]регулируемые составляющие'!$C$14</f>
        <v>2298.83</v>
      </c>
      <c r="G294" s="59">
        <f ca="1">[1]расчетный!G24+'[1]регулируемые составляющие'!$C$11+'[1]регулируемые составляющие'!$E$9+'[1]регулируемые составляющие'!$C$14</f>
        <v>2437.7599999999998</v>
      </c>
      <c r="H294" s="59">
        <f ca="1">[1]расчетный!H24+'[1]регулируемые составляющие'!$C$11+'[1]регулируемые составляющие'!$E$9+'[1]регулируемые составляющие'!$C$14</f>
        <v>2551.4399999999996</v>
      </c>
      <c r="I294" s="59">
        <f ca="1">[1]расчетный!I24+'[1]регулируемые составляющие'!$C$11+'[1]регулируемые составляющие'!$E$9+'[1]регулируемые составляющие'!$C$14</f>
        <v>2813.4199999999996</v>
      </c>
      <c r="J294" s="59">
        <f ca="1">[1]расчетный!J24+'[1]регулируемые составляющие'!$C$11+'[1]регулируемые составляющие'!$E$9+'[1]регулируемые составляющие'!$C$14</f>
        <v>2883.87</v>
      </c>
      <c r="K294" s="59">
        <f ca="1">[1]расчетный!K24+'[1]регулируемые составляющие'!$C$11+'[1]регулируемые составляющие'!$E$9+'[1]регулируемые составляющие'!$C$14</f>
        <v>2858.9199999999996</v>
      </c>
      <c r="L294" s="59">
        <f ca="1">[1]расчетный!L24+'[1]регулируемые составляющие'!$C$11+'[1]регулируемые составляющие'!$E$9+'[1]регулируемые составляющие'!$C$14</f>
        <v>2862.7499999999995</v>
      </c>
      <c r="M294" s="59">
        <f ca="1">[1]расчетный!M24+'[1]регулируемые составляющие'!$C$11+'[1]регулируемые составляющие'!$E$9+'[1]регулируемые составляющие'!$C$14</f>
        <v>2899.2999999999997</v>
      </c>
      <c r="N294" s="59">
        <f ca="1">[1]расчетный!N24+'[1]регулируемые составляющие'!$C$11+'[1]регулируемые составляющие'!$E$9+'[1]регулируемые составляющие'!$C$14</f>
        <v>2945.39</v>
      </c>
      <c r="O294" s="59">
        <f ca="1">[1]расчетный!O24+'[1]регулируемые составляющие'!$C$11+'[1]регулируемые составляющие'!$E$9+'[1]регулируемые составляющие'!$C$14</f>
        <v>2901.2599999999998</v>
      </c>
      <c r="P294" s="59">
        <f ca="1">[1]расчетный!P24+'[1]регулируемые составляющие'!$C$11+'[1]регулируемые составляющие'!$E$9+'[1]регулируемые составляющие'!$C$14</f>
        <v>2923.89</v>
      </c>
      <c r="Q294" s="59">
        <f ca="1">[1]расчетный!Q24+'[1]регулируемые составляющие'!$C$11+'[1]регулируемые составляющие'!$E$9+'[1]регулируемые составляющие'!$C$14</f>
        <v>2926.6499999999996</v>
      </c>
      <c r="R294" s="59">
        <f ca="1">[1]расчетный!R24+'[1]регулируемые составляющие'!$C$11+'[1]регулируемые составляющие'!$E$9+'[1]регулируемые составляющие'!$C$14</f>
        <v>2972.3199999999997</v>
      </c>
      <c r="S294" s="59">
        <f ca="1">[1]расчетный!S24+'[1]регулируемые составляющие'!$C$11+'[1]регулируемые составляющие'!$E$9+'[1]регулируемые составляющие'!$C$14</f>
        <v>2868.97</v>
      </c>
      <c r="T294" s="59">
        <f ca="1">[1]расчетный!T24+'[1]регулируемые составляющие'!$C$11+'[1]регулируемые составляющие'!$E$9+'[1]регулируемые составляющие'!$C$14</f>
        <v>2876.1699999999996</v>
      </c>
      <c r="U294" s="59">
        <f ca="1">[1]расчетный!U24+'[1]регулируемые составляющие'!$C$11+'[1]регулируемые составляющие'!$E$9+'[1]регулируемые составляющие'!$C$14</f>
        <v>2878.49</v>
      </c>
      <c r="V294" s="59">
        <f ca="1">[1]расчетный!V24+'[1]регулируемые составляющие'!$C$11+'[1]регулируемые составляющие'!$E$9+'[1]регулируемые составляющие'!$C$14</f>
        <v>2875.1299999999997</v>
      </c>
      <c r="W294" s="59">
        <f ca="1">[1]расчетный!W24+'[1]регулируемые составляющие'!$C$11+'[1]регулируемые составляющие'!$E$9+'[1]регулируемые составляющие'!$C$14</f>
        <v>2822.7299999999996</v>
      </c>
      <c r="X294" s="59">
        <f ca="1">[1]расчетный!X24+'[1]регулируемые составляющие'!$C$11+'[1]регулируемые составляющие'!$E$9+'[1]регулируемые составляющие'!$C$14</f>
        <v>2680.54</v>
      </c>
      <c r="Y294" s="59">
        <f ca="1">[1]расчетный!Y24+'[1]регулируемые составляющие'!$C$11+'[1]регулируемые составляющие'!$E$9+'[1]регулируемые составляющие'!$C$14</f>
        <v>2513.4499999999998</v>
      </c>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row>
    <row r="295" spans="1:75" ht="12" x14ac:dyDescent="0.2">
      <c r="A295" s="58">
        <v>6</v>
      </c>
      <c r="B295" s="59">
        <f ca="1">[1]расчетный!B25+'[1]регулируемые составляющие'!$C$11+'[1]регулируемые составляющие'!$E$9+'[1]регулируемые составляющие'!$C$14</f>
        <v>2402.6499999999996</v>
      </c>
      <c r="C295" s="59">
        <f ca="1">[1]расчетный!C25+'[1]регулируемые составляющие'!$C$11+'[1]регулируемые составляющие'!$E$9+'[1]регулируемые составляющие'!$C$14</f>
        <v>2295.9799999999996</v>
      </c>
      <c r="D295" s="59">
        <f ca="1">[1]расчетный!D25+'[1]регулируемые составляющие'!$C$11+'[1]регулируемые составляющие'!$E$9+'[1]регулируемые составляющие'!$C$14</f>
        <v>2223.5499999999997</v>
      </c>
      <c r="E295" s="59">
        <f ca="1">[1]расчетный!E25+'[1]регулируемые составляющие'!$C$11+'[1]регулируемые составляющие'!$E$9+'[1]регулируемые составляющие'!$C$14</f>
        <v>2249.7399999999998</v>
      </c>
      <c r="F295" s="59">
        <f ca="1">[1]расчетный!F25+'[1]регулируемые составляющие'!$C$11+'[1]регулируемые составляющие'!$E$9+'[1]регулируемые составляющие'!$C$14</f>
        <v>2337.1</v>
      </c>
      <c r="G295" s="59">
        <f ca="1">[1]расчетный!G25+'[1]регулируемые составляющие'!$C$11+'[1]регулируемые составляющие'!$E$9+'[1]регулируемые составляющие'!$C$14</f>
        <v>2455.8799999999997</v>
      </c>
      <c r="H295" s="59">
        <f ca="1">[1]расчетный!H25+'[1]регулируемые составляющие'!$C$11+'[1]регулируемые составляющие'!$E$9+'[1]регулируемые составляющие'!$C$14</f>
        <v>2671.7099999999996</v>
      </c>
      <c r="I295" s="59">
        <f ca="1">[1]расчетный!I25+'[1]регулируемые составляющие'!$C$11+'[1]регулируемые составляющие'!$E$9+'[1]регулируемые составляющие'!$C$14</f>
        <v>2903.14</v>
      </c>
      <c r="J295" s="59">
        <f ca="1">[1]расчетный!J25+'[1]регулируемые составляющие'!$C$11+'[1]регулируемые составляющие'!$E$9+'[1]регулируемые составляющие'!$C$14</f>
        <v>3011.9799999999996</v>
      </c>
      <c r="K295" s="59">
        <f ca="1">[1]расчетный!K25+'[1]регулируемые составляющие'!$C$11+'[1]регулируемые составляющие'!$E$9+'[1]регулируемые составляющие'!$C$14</f>
        <v>2940.1499999999996</v>
      </c>
      <c r="L295" s="59">
        <f ca="1">[1]расчетный!L25+'[1]регулируемые составляющие'!$C$11+'[1]регулируемые составляющие'!$E$9+'[1]регулируемые составляющие'!$C$14</f>
        <v>2937.4999999999995</v>
      </c>
      <c r="M295" s="59">
        <f ca="1">[1]расчетный!M25+'[1]регулируемые составляющие'!$C$11+'[1]регулируемые составляющие'!$E$9+'[1]регулируемые составляющие'!$C$14</f>
        <v>2977.0099999999998</v>
      </c>
      <c r="N295" s="59">
        <f ca="1">[1]расчетный!N25+'[1]регулируемые составляющие'!$C$11+'[1]регулируемые составляющие'!$E$9+'[1]регулируемые составляющие'!$C$14</f>
        <v>3057.54</v>
      </c>
      <c r="O295" s="59">
        <f ca="1">[1]расчетный!O25+'[1]регулируемые составляющие'!$C$11+'[1]регулируемые составляющие'!$E$9+'[1]регулируемые составляющие'!$C$14</f>
        <v>3061.4799999999996</v>
      </c>
      <c r="P295" s="59">
        <f ca="1">[1]расчетный!P25+'[1]регулируемые составляющие'!$C$11+'[1]регулируемые составляющие'!$E$9+'[1]регулируемые составляющие'!$C$14</f>
        <v>3093.7299999999996</v>
      </c>
      <c r="Q295" s="59">
        <f ca="1">[1]расчетный!Q25+'[1]регулируемые составляющие'!$C$11+'[1]регулируемые составляющие'!$E$9+'[1]регулируемые составляющие'!$C$14</f>
        <v>3074.43</v>
      </c>
      <c r="R295" s="59">
        <f ca="1">[1]расчетный!R25+'[1]регулируемые составляющие'!$C$11+'[1]регулируемые составляющие'!$E$9+'[1]регулируемые составляющие'!$C$14</f>
        <v>3075.7099999999996</v>
      </c>
      <c r="S295" s="59">
        <f ca="1">[1]расчетный!S25+'[1]регулируемые составляющие'!$C$11+'[1]регулируемые составляющие'!$E$9+'[1]регулируемые составляющие'!$C$14</f>
        <v>3013.1899999999996</v>
      </c>
      <c r="T295" s="59">
        <f ca="1">[1]расчетный!T25+'[1]регулируемые составляющие'!$C$11+'[1]регулируемые составляющие'!$E$9+'[1]регулируемые составляющие'!$C$14</f>
        <v>2930.8199999999997</v>
      </c>
      <c r="U295" s="59">
        <f ca="1">[1]расчетный!U25+'[1]регулируемые составляющие'!$C$11+'[1]регулируемые составляющие'!$E$9+'[1]регулируемые составляющие'!$C$14</f>
        <v>2987.06</v>
      </c>
      <c r="V295" s="59">
        <f ca="1">[1]расчетный!V25+'[1]регулируемые составляющие'!$C$11+'[1]регулируемые составляющие'!$E$9+'[1]регулируемые составляющие'!$C$14</f>
        <v>3077.1499999999996</v>
      </c>
      <c r="W295" s="59">
        <f ca="1">[1]расчетный!W25+'[1]регулируемые составляющие'!$C$11+'[1]регулируемые составляющие'!$E$9+'[1]регулируемые составляющие'!$C$14</f>
        <v>3053.6899999999996</v>
      </c>
      <c r="X295" s="59">
        <f ca="1">[1]расчетный!X25+'[1]регулируемые составляющие'!$C$11+'[1]регулируемые составляющие'!$E$9+'[1]регулируемые составляющие'!$C$14</f>
        <v>2792.79</v>
      </c>
      <c r="Y295" s="59">
        <f ca="1">[1]расчетный!Y25+'[1]регулируемые составляющие'!$C$11+'[1]регулируемые составляющие'!$E$9+'[1]регулируемые составляющие'!$C$14</f>
        <v>2635.5899999999997</v>
      </c>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row>
    <row r="296" spans="1:75" ht="12" x14ac:dyDescent="0.2">
      <c r="A296" s="58">
        <v>7</v>
      </c>
      <c r="B296" s="59">
        <f ca="1">[1]расчетный!B26+'[1]регулируемые составляющие'!$C$11+'[1]регулируемые составляющие'!$E$9+'[1]регулируемые составляющие'!$C$14</f>
        <v>2437.8199999999997</v>
      </c>
      <c r="C296" s="59">
        <f ca="1">[1]расчетный!C26+'[1]регулируемые составляющие'!$C$11+'[1]регулируемые составляющие'!$E$9+'[1]регулируемые составляющие'!$C$14</f>
        <v>2394.9299999999998</v>
      </c>
      <c r="D296" s="59">
        <f ca="1">[1]расчетный!D26+'[1]регулируемые составляющие'!$C$11+'[1]регулируемые составляющие'!$E$9+'[1]регулируемые составляющие'!$C$14</f>
        <v>2348.9399999999996</v>
      </c>
      <c r="E296" s="59">
        <f ca="1">[1]расчетный!E26+'[1]регулируемые составляющие'!$C$11+'[1]регулируемые составляющие'!$E$9+'[1]регулируемые составляющие'!$C$14</f>
        <v>2318.66</v>
      </c>
      <c r="F296" s="59">
        <f ca="1">[1]расчетный!F26+'[1]регулируемые составляющие'!$C$11+'[1]регулируемые составляющие'!$E$9+'[1]регулируемые составляющие'!$C$14</f>
        <v>2356.1499999999996</v>
      </c>
      <c r="G296" s="59">
        <f ca="1">[1]расчетный!G26+'[1]регулируемые составляющие'!$C$11+'[1]регулируемые составляющие'!$E$9+'[1]регулируемые составляющие'!$C$14</f>
        <v>2412.4599999999996</v>
      </c>
      <c r="H296" s="59">
        <f ca="1">[1]расчетный!H26+'[1]регулируемые составляющие'!$C$11+'[1]регулируемые составляющие'!$E$9+'[1]регулируемые составляющие'!$C$14</f>
        <v>2504.04</v>
      </c>
      <c r="I296" s="59">
        <f ca="1">[1]расчетный!I26+'[1]регулируемые составляющие'!$C$11+'[1]регулируемые составляющие'!$E$9+'[1]регулируемые составляющие'!$C$14</f>
        <v>2678.4199999999996</v>
      </c>
      <c r="J296" s="59">
        <f ca="1">[1]расчетный!J26+'[1]регулируемые составляющие'!$C$11+'[1]регулируемые составляющие'!$E$9+'[1]регулируемые составляющие'!$C$14</f>
        <v>2856.6899999999996</v>
      </c>
      <c r="K296" s="59">
        <f ca="1">[1]расчетный!K26+'[1]регулируемые составляющие'!$C$11+'[1]регулируемые составляющие'!$E$9+'[1]регулируемые составляющие'!$C$14</f>
        <v>2981.62</v>
      </c>
      <c r="L296" s="59">
        <f ca="1">[1]расчетный!L26+'[1]регулируемые составляющие'!$C$11+'[1]регулируемые составляющие'!$E$9+'[1]регулируемые составляющие'!$C$14</f>
        <v>3054.4199999999996</v>
      </c>
      <c r="M296" s="59">
        <f ca="1">[1]расчетный!M26+'[1]регулируемые составляющие'!$C$11+'[1]регулируемые составляющие'!$E$9+'[1]регулируемые составляющие'!$C$14</f>
        <v>3042.3999999999996</v>
      </c>
      <c r="N296" s="59">
        <f ca="1">[1]расчетный!N26+'[1]регулируемые составляющие'!$C$11+'[1]регулируемые составляющие'!$E$9+'[1]регулируемые составляющие'!$C$14</f>
        <v>2978.0899999999997</v>
      </c>
      <c r="O296" s="59">
        <f ca="1">[1]расчетный!O26+'[1]регулируемые составляющие'!$C$11+'[1]регулируемые составляющие'!$E$9+'[1]регулируемые составляющие'!$C$14</f>
        <v>2976.0699999999997</v>
      </c>
      <c r="P296" s="59">
        <f ca="1">[1]расчетный!P26+'[1]регулируемые составляющие'!$C$11+'[1]регулируемые составляющие'!$E$9+'[1]регулируемые составляющие'!$C$14</f>
        <v>2963.83</v>
      </c>
      <c r="Q296" s="59">
        <f ca="1">[1]расчетный!Q26+'[1]регулируемые составляющие'!$C$11+'[1]регулируемые составляющие'!$E$9+'[1]регулируемые составляющие'!$C$14</f>
        <v>2970.8999999999996</v>
      </c>
      <c r="R296" s="59">
        <f ca="1">[1]расчетный!R26+'[1]регулируемые составляющие'!$C$11+'[1]регулируемые составляющие'!$E$9+'[1]регулируемые составляющие'!$C$14</f>
        <v>2999.97</v>
      </c>
      <c r="S296" s="59">
        <f ca="1">[1]расчетный!S26+'[1]регулируемые составляющие'!$C$11+'[1]регулируемые составляющие'!$E$9+'[1]регулируемые составляющие'!$C$14</f>
        <v>2972.5299999999997</v>
      </c>
      <c r="T296" s="59">
        <f ca="1">[1]расчетный!T26+'[1]регулируемые составляющие'!$C$11+'[1]регулируемые составляющие'!$E$9+'[1]регулируемые составляющие'!$C$14</f>
        <v>3006.99</v>
      </c>
      <c r="U296" s="59">
        <f ca="1">[1]расчетный!U26+'[1]регулируемые составляющие'!$C$11+'[1]регулируемые составляющие'!$E$9+'[1]регулируемые составляющие'!$C$14</f>
        <v>2984.43</v>
      </c>
      <c r="V296" s="59">
        <f ca="1">[1]расчетный!V26+'[1]регулируемые составляющие'!$C$11+'[1]регулируемые составляющие'!$E$9+'[1]регулируемые составляющие'!$C$14</f>
        <v>2887.93</v>
      </c>
      <c r="W296" s="59">
        <f ca="1">[1]расчетный!W26+'[1]регулируемые составляющие'!$C$11+'[1]регулируемые составляющие'!$E$9+'[1]регулируемые составляющие'!$C$14</f>
        <v>2902.08</v>
      </c>
      <c r="X296" s="59">
        <f ca="1">[1]расчетный!X26+'[1]регулируемые составляющие'!$C$11+'[1]регулируемые составляющие'!$E$9+'[1]регулируемые составляющие'!$C$14</f>
        <v>2717.5499999999997</v>
      </c>
      <c r="Y296" s="59">
        <f ca="1">[1]расчетный!Y26+'[1]регулируемые составляющие'!$C$11+'[1]регулируемые составляющие'!$E$9+'[1]регулируемые составляющие'!$C$14</f>
        <v>2491.9899999999998</v>
      </c>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row>
    <row r="297" spans="1:75" ht="12" x14ac:dyDescent="0.2">
      <c r="A297" s="58">
        <v>8</v>
      </c>
      <c r="B297" s="59">
        <f ca="1">[1]расчетный!B27+'[1]регулируемые составляющие'!$C$11+'[1]регулируемые составляющие'!$E$9+'[1]регулируемые составляющие'!$C$14</f>
        <v>2353.2099999999996</v>
      </c>
      <c r="C297" s="59">
        <f ca="1">[1]расчетный!C27+'[1]регулируемые составляющие'!$C$11+'[1]регулируемые составляющие'!$E$9+'[1]регулируемые составляющие'!$C$14</f>
        <v>2264.04</v>
      </c>
      <c r="D297" s="59">
        <f ca="1">[1]расчетный!D27+'[1]регулируемые составляющие'!$C$11+'[1]регулируемые составляющие'!$E$9+'[1]регулируемые составляющие'!$C$14</f>
        <v>2170.91</v>
      </c>
      <c r="E297" s="59">
        <f ca="1">[1]расчетный!E27+'[1]регулируемые составляющие'!$C$11+'[1]регулируемые составляющие'!$E$9+'[1]регулируемые составляющие'!$C$14</f>
        <v>2138.31</v>
      </c>
      <c r="F297" s="59">
        <f ca="1">[1]расчетный!F27+'[1]регулируемые составляющие'!$C$11+'[1]регулируемые составляющие'!$E$9+'[1]регулируемые составляющие'!$C$14</f>
        <v>2183.4399999999996</v>
      </c>
      <c r="G297" s="59">
        <f ca="1">[1]расчетный!G27+'[1]регулируемые составляющие'!$C$11+'[1]регулируемые составляющие'!$E$9+'[1]регулируемые составляющие'!$C$14</f>
        <v>2243.0499999999997</v>
      </c>
      <c r="H297" s="59">
        <f ca="1">[1]расчетный!H27+'[1]регулируемые составляющие'!$C$11+'[1]регулируемые составляющие'!$E$9+'[1]регулируемые составляющие'!$C$14</f>
        <v>2238.9299999999998</v>
      </c>
      <c r="I297" s="59">
        <f ca="1">[1]расчетный!I27+'[1]регулируемые составляющие'!$C$11+'[1]регулируемые составляющие'!$E$9+'[1]регулируемые составляющие'!$C$14</f>
        <v>2346.7099999999996</v>
      </c>
      <c r="J297" s="59">
        <f ca="1">[1]расчетный!J27+'[1]регулируемые составляющие'!$C$11+'[1]регулируемые составляющие'!$E$9+'[1]регулируемые составляющие'!$C$14</f>
        <v>2670.12</v>
      </c>
      <c r="K297" s="59">
        <f ca="1">[1]расчетный!K27+'[1]регулируемые составляющие'!$C$11+'[1]регулируемые составляющие'!$E$9+'[1]регулируемые составляющие'!$C$14</f>
        <v>2783.16</v>
      </c>
      <c r="L297" s="59">
        <f ca="1">[1]расчетный!L27+'[1]регулируемые составляющие'!$C$11+'[1]регулируемые составляющие'!$E$9+'[1]регулируемые составляющие'!$C$14</f>
        <v>2813.12</v>
      </c>
      <c r="M297" s="59">
        <f ca="1">[1]расчетный!M27+'[1]регулируемые составляющие'!$C$11+'[1]регулируемые составляющие'!$E$9+'[1]регулируемые составляющие'!$C$14</f>
        <v>2812.2999999999997</v>
      </c>
      <c r="N297" s="59">
        <f ca="1">[1]расчетный!N27+'[1]регулируемые составляющие'!$C$11+'[1]регулируемые составляющие'!$E$9+'[1]регулируемые составляющие'!$C$14</f>
        <v>2817.7</v>
      </c>
      <c r="O297" s="59">
        <f ca="1">[1]расчетный!O27+'[1]регулируемые составляющие'!$C$11+'[1]регулируемые составляющие'!$E$9+'[1]регулируемые составляющие'!$C$14</f>
        <v>2817.31</v>
      </c>
      <c r="P297" s="59">
        <f ca="1">[1]расчетный!P27+'[1]регулируемые составляющие'!$C$11+'[1]регулируемые составляющие'!$E$9+'[1]регулируемые составляющие'!$C$14</f>
        <v>2819.91</v>
      </c>
      <c r="Q297" s="59">
        <f ca="1">[1]расчетный!Q27+'[1]регулируемые составляющие'!$C$11+'[1]регулируемые составляющие'!$E$9+'[1]регулируемые составляющие'!$C$14</f>
        <v>2813.64</v>
      </c>
      <c r="R297" s="59">
        <f ca="1">[1]расчетный!R27+'[1]регулируемые составляющие'!$C$11+'[1]регулируемые составляющие'!$E$9+'[1]регулируемые составляющие'!$C$14</f>
        <v>2809.6899999999996</v>
      </c>
      <c r="S297" s="59">
        <f ca="1">[1]расчетный!S27+'[1]регулируемые составляющие'!$C$11+'[1]регулируемые составляющие'!$E$9+'[1]регулируемые составляющие'!$C$14</f>
        <v>2866.7299999999996</v>
      </c>
      <c r="T297" s="59">
        <f ca="1">[1]расчетный!T27+'[1]регулируемые составляющие'!$C$11+'[1]регулируемые составляющие'!$E$9+'[1]регулируемые составляющие'!$C$14</f>
        <v>2907.5699999999997</v>
      </c>
      <c r="U297" s="59">
        <f ca="1">[1]расчетный!U27+'[1]регулируемые составляющие'!$C$11+'[1]регулируемые составляющие'!$E$9+'[1]регулируемые составляющие'!$C$14</f>
        <v>2870.3399999999997</v>
      </c>
      <c r="V297" s="59">
        <f ca="1">[1]расчетный!V27+'[1]регулируемые составляющие'!$C$11+'[1]регулируемые составляющие'!$E$9+'[1]регулируемые составляющие'!$C$14</f>
        <v>2852.14</v>
      </c>
      <c r="W297" s="59">
        <f ca="1">[1]расчетный!W27+'[1]регулируемые составляющие'!$C$11+'[1]регулируемые составляющие'!$E$9+'[1]регулируемые составляющие'!$C$14</f>
        <v>2822.1499999999996</v>
      </c>
      <c r="X297" s="59">
        <f ca="1">[1]расчетный!X27+'[1]регулируемые составляющие'!$C$11+'[1]регулируемые составляющие'!$E$9+'[1]регулируемые составляющие'!$C$14</f>
        <v>2674.9199999999996</v>
      </c>
      <c r="Y297" s="59">
        <f ca="1">[1]расчетный!Y27+'[1]регулируемые составляющие'!$C$11+'[1]регулируемые составляющие'!$E$9+'[1]регулируемые составляющие'!$C$14</f>
        <v>2469.66</v>
      </c>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row>
    <row r="298" spans="1:75" ht="12" x14ac:dyDescent="0.2">
      <c r="A298" s="58">
        <v>9</v>
      </c>
      <c r="B298" s="59">
        <f ca="1">[1]расчетный!B28+'[1]регулируемые составляющие'!$C$11+'[1]регулируемые составляющие'!$E$9+'[1]регулируемые составляющие'!$C$14</f>
        <v>2356.3999999999996</v>
      </c>
      <c r="C298" s="59">
        <f ca="1">[1]расчетный!C28+'[1]регулируемые составляющие'!$C$11+'[1]регулируемые составляющие'!$E$9+'[1]регулируемые составляющие'!$C$14</f>
        <v>2271.12</v>
      </c>
      <c r="D298" s="59">
        <f ca="1">[1]расчетный!D28+'[1]регулируемые составляющие'!$C$11+'[1]регулируемые составляющие'!$E$9+'[1]регулируемые составляющие'!$C$14</f>
        <v>2203.4299999999998</v>
      </c>
      <c r="E298" s="59">
        <f ca="1">[1]расчетный!E28+'[1]регулируемые составляющие'!$C$11+'[1]регулируемые составляющие'!$E$9+'[1]регулируемые составляющие'!$C$14</f>
        <v>2179.06</v>
      </c>
      <c r="F298" s="59">
        <f ca="1">[1]расчетный!F28+'[1]регулируемые составляющие'!$C$11+'[1]регулируемые составляющие'!$E$9+'[1]регулируемые составляющие'!$C$14</f>
        <v>2231.5199999999995</v>
      </c>
      <c r="G298" s="59">
        <f ca="1">[1]расчетный!G28+'[1]регулируемые составляющие'!$C$11+'[1]регулируемые составляющие'!$E$9+'[1]регулируемые составляющие'!$C$14</f>
        <v>2439.12</v>
      </c>
      <c r="H298" s="59">
        <f ca="1">[1]расчетный!H28+'[1]регулируемые составляющие'!$C$11+'[1]регулируемые составляющие'!$E$9+'[1]регулируемые составляющие'!$C$14</f>
        <v>2580.7199999999998</v>
      </c>
      <c r="I298" s="59">
        <f ca="1">[1]расчетный!I28+'[1]регулируемые составляющие'!$C$11+'[1]регулируемые составляющие'!$E$9+'[1]регулируемые составляющие'!$C$14</f>
        <v>2813.3999999999996</v>
      </c>
      <c r="J298" s="59">
        <f ca="1">[1]расчетный!J28+'[1]регулируемые составляющие'!$C$11+'[1]регулируемые составляющие'!$E$9+'[1]регулируемые составляющие'!$C$14</f>
        <v>2899.37</v>
      </c>
      <c r="K298" s="59">
        <f ca="1">[1]расчетный!K28+'[1]регулируемые составляющие'!$C$11+'[1]регулируемые составляющие'!$E$9+'[1]регулируемые составляющие'!$C$14</f>
        <v>2870.6299999999997</v>
      </c>
      <c r="L298" s="59">
        <f ca="1">[1]расчетный!L28+'[1]регулируемые составляющие'!$C$11+'[1]регулируемые составляющие'!$E$9+'[1]регулируемые составляющие'!$C$14</f>
        <v>2863.3599999999997</v>
      </c>
      <c r="M298" s="59">
        <f ca="1">[1]расчетный!M28+'[1]регулируемые составляющие'!$C$11+'[1]регулируемые составляющие'!$E$9+'[1]регулируемые составляющие'!$C$14</f>
        <v>2872.8999999999996</v>
      </c>
      <c r="N298" s="59">
        <f ca="1">[1]расчетный!N28+'[1]регулируемые составляющие'!$C$11+'[1]регулируемые составляющие'!$E$9+'[1]регулируемые составляющие'!$C$14</f>
        <v>2956.06</v>
      </c>
      <c r="O298" s="59">
        <f ca="1">[1]расчетный!O28+'[1]регулируемые составляющие'!$C$11+'[1]регулируемые составляющие'!$E$9+'[1]регулируемые составляющие'!$C$14</f>
        <v>2973.4999999999995</v>
      </c>
      <c r="P298" s="59">
        <f ca="1">[1]расчетный!P28+'[1]регулируемые составляющие'!$C$11+'[1]регулируемые составляющие'!$E$9+'[1]регулируемые составляющие'!$C$14</f>
        <v>2956.79</v>
      </c>
      <c r="Q298" s="59">
        <f ca="1">[1]расчетный!Q28+'[1]регулируемые составляющие'!$C$11+'[1]регулируемые составляющие'!$E$9+'[1]регулируемые составляющие'!$C$14</f>
        <v>2959.2499999999995</v>
      </c>
      <c r="R298" s="59">
        <f ca="1">[1]расчетный!R28+'[1]регулируемые составляющие'!$C$11+'[1]регулируемые составляющие'!$E$9+'[1]регулируемые составляющие'!$C$14</f>
        <v>2941.4599999999996</v>
      </c>
      <c r="S298" s="59">
        <f ca="1">[1]расчетный!S28+'[1]регулируемые составляющие'!$C$11+'[1]регулируемые составляющие'!$E$9+'[1]регулируемые составляющие'!$C$14</f>
        <v>2880.72</v>
      </c>
      <c r="T298" s="59">
        <f ca="1">[1]расчетный!T28+'[1]регулируемые составляющие'!$C$11+'[1]регулируемые составляющие'!$E$9+'[1]регулируемые составляющие'!$C$14</f>
        <v>2886.99</v>
      </c>
      <c r="U298" s="59">
        <f ca="1">[1]расчетный!U28+'[1]регулируемые составляющие'!$C$11+'[1]регулируемые составляющие'!$E$9+'[1]регулируемые составляющие'!$C$14</f>
        <v>2860.72</v>
      </c>
      <c r="V298" s="59">
        <f ca="1">[1]расчетный!V28+'[1]регулируемые составляющие'!$C$11+'[1]регулируемые составляющие'!$E$9+'[1]регулируемые составляющие'!$C$14</f>
        <v>2873.68</v>
      </c>
      <c r="W298" s="59">
        <f ca="1">[1]расчетный!W28+'[1]регулируемые составляющие'!$C$11+'[1]регулируемые составляющие'!$E$9+'[1]регулируемые составляющие'!$C$14</f>
        <v>2837.41</v>
      </c>
      <c r="X298" s="59">
        <f ca="1">[1]расчетный!X28+'[1]регулируемые составляющие'!$C$11+'[1]регулируемые составляющие'!$E$9+'[1]регулируемые составляющие'!$C$14</f>
        <v>2630.85</v>
      </c>
      <c r="Y298" s="59">
        <f ca="1">[1]расчетный!Y28+'[1]регулируемые составляющие'!$C$11+'[1]регулируемые составляющие'!$E$9+'[1]регулируемые составляющие'!$C$14</f>
        <v>2488.54</v>
      </c>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row>
    <row r="299" spans="1:75" ht="12" x14ac:dyDescent="0.2">
      <c r="A299" s="58">
        <v>10</v>
      </c>
      <c r="B299" s="59">
        <f ca="1">[1]расчетный!B29+'[1]регулируемые составляющие'!$C$11+'[1]регулируемые составляющие'!$E$9+'[1]регулируемые составляющие'!$C$14</f>
        <v>2361.1</v>
      </c>
      <c r="C299" s="59">
        <f ca="1">[1]расчетный!C29+'[1]регулируемые составляющие'!$C$11+'[1]регулируемые составляющие'!$E$9+'[1]регулируемые составляющие'!$C$14</f>
        <v>2290.06</v>
      </c>
      <c r="D299" s="59">
        <f ca="1">[1]расчетный!D29+'[1]регулируемые составляющие'!$C$11+'[1]регулируемые составляющие'!$E$9+'[1]регулируемые составляющие'!$C$14</f>
        <v>2269.91</v>
      </c>
      <c r="E299" s="59">
        <f ca="1">[1]расчетный!E29+'[1]регулируемые составляющие'!$C$11+'[1]регулируемые составляющие'!$E$9+'[1]регулируемые составляющие'!$C$14</f>
        <v>2264.0199999999995</v>
      </c>
      <c r="F299" s="59">
        <f ca="1">[1]расчетный!F29+'[1]регулируемые составляющие'!$C$11+'[1]регулируемые составляющие'!$E$9+'[1]регулируемые составляющие'!$C$14</f>
        <v>2302.89</v>
      </c>
      <c r="G299" s="59">
        <f ca="1">[1]расчетный!G29+'[1]регулируемые составляющие'!$C$11+'[1]регулируемые составляющие'!$E$9+'[1]регулируемые составляющие'!$C$14</f>
        <v>2469.2399999999998</v>
      </c>
      <c r="H299" s="59">
        <f ca="1">[1]расчетный!H29+'[1]регулируемые составляющие'!$C$11+'[1]регулируемые составляющие'!$E$9+'[1]регулируемые составляющие'!$C$14</f>
        <v>2649.41</v>
      </c>
      <c r="I299" s="59">
        <f ca="1">[1]расчетный!I29+'[1]регулируемые составляющие'!$C$11+'[1]регулируемые составляющие'!$E$9+'[1]регулируемые составляющие'!$C$14</f>
        <v>2826.1899999999996</v>
      </c>
      <c r="J299" s="59">
        <f ca="1">[1]расчетный!J29+'[1]регулируемые составляющие'!$C$11+'[1]регулируемые составляющие'!$E$9+'[1]регулируемые составляющие'!$C$14</f>
        <v>2971.95</v>
      </c>
      <c r="K299" s="59">
        <f ca="1">[1]расчетный!K29+'[1]регулируемые составляющие'!$C$11+'[1]регулируемые составляющие'!$E$9+'[1]регулируемые составляющие'!$C$14</f>
        <v>2903.3399999999997</v>
      </c>
      <c r="L299" s="59">
        <f ca="1">[1]расчетный!L29+'[1]регулируемые составляющие'!$C$11+'[1]регулируемые составляющие'!$E$9+'[1]регулируемые составляющие'!$C$14</f>
        <v>2878.9999999999995</v>
      </c>
      <c r="M299" s="59">
        <f ca="1">[1]расчетный!M29+'[1]регулируемые составляющие'!$C$11+'[1]регулируемые составляющие'!$E$9+'[1]регулируемые составляющие'!$C$14</f>
        <v>2956.6899999999996</v>
      </c>
      <c r="N299" s="59">
        <f ca="1">[1]расчетный!N29+'[1]регулируемые составляющие'!$C$11+'[1]регулируемые составляющие'!$E$9+'[1]регулируемые составляющие'!$C$14</f>
        <v>3020.7099999999996</v>
      </c>
      <c r="O299" s="59">
        <f ca="1">[1]расчетный!O29+'[1]регулируемые составляющие'!$C$11+'[1]регулируемые составляющие'!$E$9+'[1]регулируемые составляющие'!$C$14</f>
        <v>3023.85</v>
      </c>
      <c r="P299" s="59">
        <f ca="1">[1]расчетный!P29+'[1]регулируемые составляющие'!$C$11+'[1]регулируемые составляющие'!$E$9+'[1]регулируемые составляющие'!$C$14</f>
        <v>3010.2499999999995</v>
      </c>
      <c r="Q299" s="59">
        <f ca="1">[1]расчетный!Q29+'[1]регулируемые составляющие'!$C$11+'[1]регулируемые составляющие'!$E$9+'[1]регулируемые составляющие'!$C$14</f>
        <v>3018.33</v>
      </c>
      <c r="R299" s="59">
        <f ca="1">[1]расчетный!R29+'[1]регулируемые составляющие'!$C$11+'[1]регулируемые составляющие'!$E$9+'[1]регулируемые составляющие'!$C$14</f>
        <v>3019.2599999999998</v>
      </c>
      <c r="S299" s="59">
        <f ca="1">[1]расчетный!S29+'[1]регулируемые составляющие'!$C$11+'[1]регулируемые составляющие'!$E$9+'[1]регулируемые составляющие'!$C$14</f>
        <v>2998.66</v>
      </c>
      <c r="T299" s="59">
        <f ca="1">[1]расчетный!T29+'[1]регулируемые составляющие'!$C$11+'[1]регулируемые составляющие'!$E$9+'[1]регулируемые составляющие'!$C$14</f>
        <v>2922.0199999999995</v>
      </c>
      <c r="U299" s="59">
        <f ca="1">[1]расчетный!U29+'[1]регулируемые составляющие'!$C$11+'[1]регулируемые составляющие'!$E$9+'[1]регулируемые составляющие'!$C$14</f>
        <v>2886.6699999999996</v>
      </c>
      <c r="V299" s="59">
        <f ca="1">[1]расчетный!V29+'[1]регулируемые составляющие'!$C$11+'[1]регулируемые составляющие'!$E$9+'[1]регулируемые составляющие'!$C$14</f>
        <v>2969.1699999999996</v>
      </c>
      <c r="W299" s="59">
        <f ca="1">[1]расчетный!W29+'[1]регулируемые составляющие'!$C$11+'[1]регулируемые составляющие'!$E$9+'[1]регулируемые составляющие'!$C$14</f>
        <v>2870.0099999999998</v>
      </c>
      <c r="X299" s="59">
        <f ca="1">[1]расчетный!X29+'[1]регулируемые составляющие'!$C$11+'[1]регулируемые составляющие'!$E$9+'[1]регулируемые составляющие'!$C$14</f>
        <v>2775.5899999999997</v>
      </c>
      <c r="Y299" s="59">
        <f ca="1">[1]расчетный!Y29+'[1]регулируемые составляющие'!$C$11+'[1]регулируемые составляющие'!$E$9+'[1]регулируемые составляющие'!$C$14</f>
        <v>2493.8399999999997</v>
      </c>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row>
    <row r="300" spans="1:75" ht="12" x14ac:dyDescent="0.2">
      <c r="A300" s="58">
        <v>11</v>
      </c>
      <c r="B300" s="59">
        <f ca="1">[1]расчетный!B30+'[1]регулируемые составляющие'!$C$11+'[1]регулируемые составляющие'!$E$9+'[1]регулируемые составляющие'!$C$14</f>
        <v>2354.81</v>
      </c>
      <c r="C300" s="59">
        <f ca="1">[1]расчетный!C30+'[1]регулируемые составляющие'!$C$11+'[1]регулируемые составляющие'!$E$9+'[1]регулируемые составляющие'!$C$14</f>
        <v>2276.5899999999997</v>
      </c>
      <c r="D300" s="59">
        <f ca="1">[1]расчетный!D30+'[1]регулируемые составляющие'!$C$11+'[1]регулируемые составляющие'!$E$9+'[1]регулируемые составляющие'!$C$14</f>
        <v>2255.62</v>
      </c>
      <c r="E300" s="59">
        <f ca="1">[1]расчетный!E30+'[1]регулируемые составляющие'!$C$11+'[1]регулируемые составляющие'!$E$9+'[1]регулируемые составляющие'!$C$14</f>
        <v>2259.83</v>
      </c>
      <c r="F300" s="59">
        <f ca="1">[1]расчетный!F30+'[1]регулируемые составляющие'!$C$11+'[1]регулируемые составляющие'!$E$9+'[1]регулируемые составляющие'!$C$14</f>
        <v>2305.7199999999998</v>
      </c>
      <c r="G300" s="59">
        <f ca="1">[1]расчетный!G30+'[1]регулируемые составляющие'!$C$11+'[1]регулируемые составляющие'!$E$9+'[1]регулируемые составляющие'!$C$14</f>
        <v>2458.0899999999997</v>
      </c>
      <c r="H300" s="59">
        <f ca="1">[1]расчетный!H30+'[1]регулируемые составляющие'!$C$11+'[1]регулируемые составляющие'!$E$9+'[1]регулируемые составляющие'!$C$14</f>
        <v>2594.5699999999997</v>
      </c>
      <c r="I300" s="59">
        <f ca="1">[1]расчетный!I30+'[1]регулируемые составляющие'!$C$11+'[1]регулируемые составляющие'!$E$9+'[1]регулируемые составляющие'!$C$14</f>
        <v>2891.1</v>
      </c>
      <c r="J300" s="59">
        <f ca="1">[1]расчетный!J30+'[1]регулируемые составляющие'!$C$11+'[1]регулируемые составляющие'!$E$9+'[1]регулируемые составляющие'!$C$14</f>
        <v>2952.2299999999996</v>
      </c>
      <c r="K300" s="59">
        <f ca="1">[1]расчетный!K30+'[1]регулируемые составляющие'!$C$11+'[1]регулируемые составляющие'!$E$9+'[1]регулируемые составляющие'!$C$14</f>
        <v>2772.54</v>
      </c>
      <c r="L300" s="59">
        <f ca="1">[1]расчетный!L30+'[1]регулируемые составляющие'!$C$11+'[1]регулируемые составляющие'!$E$9+'[1]регулируемые составляющие'!$C$14</f>
        <v>2874.97</v>
      </c>
      <c r="M300" s="59">
        <f ca="1">[1]расчетный!M30+'[1]регулируемые составляющие'!$C$11+'[1]регулируемые составляющие'!$E$9+'[1]регулируемые составляющие'!$C$14</f>
        <v>3124.79</v>
      </c>
      <c r="N300" s="59">
        <f ca="1">[1]расчетный!N30+'[1]регулируемые составляющие'!$C$11+'[1]регулируемые составляющие'!$E$9+'[1]регулируемые составляющие'!$C$14</f>
        <v>3066.68</v>
      </c>
      <c r="O300" s="59">
        <f ca="1">[1]расчетный!O30+'[1]регулируемые составляющие'!$C$11+'[1]регулируемые составляющие'!$E$9+'[1]регулируемые составляющие'!$C$14</f>
        <v>2969.1699999999996</v>
      </c>
      <c r="P300" s="59">
        <f ca="1">[1]расчетный!P30+'[1]регулируемые составляющие'!$C$11+'[1]регулируемые составляющие'!$E$9+'[1]регулируемые составляющие'!$C$14</f>
        <v>2983.6699999999996</v>
      </c>
      <c r="Q300" s="59">
        <f ca="1">[1]расчетный!Q30+'[1]регулируемые составляющие'!$C$11+'[1]регулируемые составляющие'!$E$9+'[1]регулируемые составляющие'!$C$14</f>
        <v>2931.6299999999997</v>
      </c>
      <c r="R300" s="59">
        <f ca="1">[1]расчетный!R30+'[1]регулируемые составляющие'!$C$11+'[1]регулируемые составляющие'!$E$9+'[1]регулируемые составляющие'!$C$14</f>
        <v>2948.7999999999997</v>
      </c>
      <c r="S300" s="59">
        <f ca="1">[1]расчетный!S30+'[1]регулируемые составляющие'!$C$11+'[1]регулируемые составляющие'!$E$9+'[1]регулируемые составляющие'!$C$14</f>
        <v>2745.8599999999997</v>
      </c>
      <c r="T300" s="59">
        <f ca="1">[1]расчетный!T30+'[1]регулируемые составляющие'!$C$11+'[1]регулируемые составляющие'!$E$9+'[1]регулируемые составляющие'!$C$14</f>
        <v>2728.6699999999996</v>
      </c>
      <c r="U300" s="59">
        <f ca="1">[1]расчетный!U30+'[1]регулируемые составляющие'!$C$11+'[1]регулируемые составляющие'!$E$9+'[1]регулируемые составляющие'!$C$14</f>
        <v>2756.14</v>
      </c>
      <c r="V300" s="59">
        <f ca="1">[1]расчетный!V30+'[1]регулируемые составляющие'!$C$11+'[1]регулируемые составляющие'!$E$9+'[1]регулируемые составляющие'!$C$14</f>
        <v>2894.8399999999997</v>
      </c>
      <c r="W300" s="59">
        <f ca="1">[1]расчетный!W30+'[1]регулируемые составляющие'!$C$11+'[1]регулируемые составляющие'!$E$9+'[1]регулируемые составляющие'!$C$14</f>
        <v>2762.74</v>
      </c>
      <c r="X300" s="59">
        <f ca="1">[1]расчетный!X30+'[1]регулируемые составляющие'!$C$11+'[1]регулируемые составляющие'!$E$9+'[1]регулируемые составляющие'!$C$14</f>
        <v>2715.9599999999996</v>
      </c>
      <c r="Y300" s="59">
        <f ca="1">[1]расчетный!Y30+'[1]регулируемые составляющие'!$C$11+'[1]регулируемые составляющие'!$E$9+'[1]регулируемые составляющие'!$C$14</f>
        <v>2427.31</v>
      </c>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row>
    <row r="301" spans="1:75" ht="12" x14ac:dyDescent="0.2">
      <c r="A301" s="58">
        <v>12</v>
      </c>
      <c r="B301" s="59">
        <f ca="1">[1]расчетный!B31+'[1]регулируемые составляющие'!$C$11+'[1]регулируемые составляющие'!$E$9+'[1]регулируемые составляющие'!$C$14</f>
        <v>2273.3199999999997</v>
      </c>
      <c r="C301" s="59">
        <f ca="1">[1]расчетный!C31+'[1]регулируемые составляющие'!$C$11+'[1]регулируемые составляющие'!$E$9+'[1]регулируемые составляющие'!$C$14</f>
        <v>2207.3399999999997</v>
      </c>
      <c r="D301" s="59">
        <f ca="1">[1]расчетный!D31+'[1]регулируемые составляющие'!$C$11+'[1]регулируемые составляющие'!$E$9+'[1]регулируемые составляющие'!$C$14</f>
        <v>2157.6499999999996</v>
      </c>
      <c r="E301" s="59">
        <f ca="1">[1]расчетный!E31+'[1]регулируемые составляющие'!$C$11+'[1]регулируемые составляющие'!$E$9+'[1]регулируемые составляющие'!$C$14</f>
        <v>2165.2599999999998</v>
      </c>
      <c r="F301" s="59">
        <f ca="1">[1]расчетный!F31+'[1]регулируемые составляющие'!$C$11+'[1]регулируемые составляющие'!$E$9+'[1]регулируемые составляющие'!$C$14</f>
        <v>2285.6999999999998</v>
      </c>
      <c r="G301" s="59">
        <f ca="1">[1]расчетный!G31+'[1]регулируемые составляющие'!$C$11+'[1]регулируемые составляющие'!$E$9+'[1]регулируемые составляющие'!$C$14</f>
        <v>2378.31</v>
      </c>
      <c r="H301" s="59">
        <f ca="1">[1]расчетный!H31+'[1]регулируемые составляющие'!$C$11+'[1]регулируемые составляющие'!$E$9+'[1]регулируемые составляющие'!$C$14</f>
        <v>2611.39</v>
      </c>
      <c r="I301" s="59">
        <f ca="1">[1]расчетный!I31+'[1]регулируемые составляющие'!$C$11+'[1]регулируемые составляющие'!$E$9+'[1]регулируемые составляющие'!$C$14</f>
        <v>2852.9599999999996</v>
      </c>
      <c r="J301" s="59">
        <f ca="1">[1]расчетный!J31+'[1]регулируемые составляющие'!$C$11+'[1]регулируемые составляющие'!$E$9+'[1]регулируемые составляющие'!$C$14</f>
        <v>2961.6699999999996</v>
      </c>
      <c r="K301" s="59">
        <f ca="1">[1]расчетный!K31+'[1]регулируемые составляющие'!$C$11+'[1]регулируемые составляющие'!$E$9+'[1]регулируемые составляющие'!$C$14</f>
        <v>3009.0199999999995</v>
      </c>
      <c r="L301" s="59">
        <f ca="1">[1]расчетный!L31+'[1]регулируемые составляющие'!$C$11+'[1]регулируемые составляющие'!$E$9+'[1]регулируемые составляющие'!$C$14</f>
        <v>3015.1499999999996</v>
      </c>
      <c r="M301" s="59">
        <f ca="1">[1]расчетный!M31+'[1]регулируемые составляющие'!$C$11+'[1]регулируемые составляющие'!$E$9+'[1]регулируемые составляющие'!$C$14</f>
        <v>2989.3399999999997</v>
      </c>
      <c r="N301" s="59">
        <f ca="1">[1]расчетный!N31+'[1]регулируемые составляющие'!$C$11+'[1]регулируемые составляющие'!$E$9+'[1]регулируемые составляющие'!$C$14</f>
        <v>3033.0699999999997</v>
      </c>
      <c r="O301" s="59">
        <f ca="1">[1]расчетный!O31+'[1]регулируемые составляющие'!$C$11+'[1]регулируемые составляющие'!$E$9+'[1]регулируемые составляющие'!$C$14</f>
        <v>3040.7</v>
      </c>
      <c r="P301" s="59">
        <f ca="1">[1]расчетный!P31+'[1]регулируемые составляющие'!$C$11+'[1]регулируемые составляющие'!$E$9+'[1]регулируемые составляющие'!$C$14</f>
        <v>3031.56</v>
      </c>
      <c r="Q301" s="59">
        <f ca="1">[1]расчетный!Q31+'[1]регулируемые составляющие'!$C$11+'[1]регулируемые составляющие'!$E$9+'[1]регулируемые составляющие'!$C$14</f>
        <v>3029.8199999999997</v>
      </c>
      <c r="R301" s="59">
        <f ca="1">[1]расчетный!R31+'[1]регулируемые составляющие'!$C$11+'[1]регулируемые составляющие'!$E$9+'[1]регулируемые составляющие'!$C$14</f>
        <v>3008.99</v>
      </c>
      <c r="S301" s="59">
        <f ca="1">[1]расчетный!S31+'[1]регулируемые составляющие'!$C$11+'[1]регулируемые составляющие'!$E$9+'[1]регулируемые составляющие'!$C$14</f>
        <v>3019.68</v>
      </c>
      <c r="T301" s="59">
        <f ca="1">[1]расчетный!T31+'[1]регулируемые составляющие'!$C$11+'[1]регулируемые составляющие'!$E$9+'[1]регулируемые составляющие'!$C$14</f>
        <v>3009.0899999999997</v>
      </c>
      <c r="U301" s="59">
        <f ca="1">[1]расчетный!U31+'[1]регулируемые составляющие'!$C$11+'[1]регулируемые составляющие'!$E$9+'[1]регулируемые составляющие'!$C$14</f>
        <v>2890.1699999999996</v>
      </c>
      <c r="V301" s="59">
        <f ca="1">[1]расчетный!V31+'[1]регулируемые составляющие'!$C$11+'[1]регулируемые составляющие'!$E$9+'[1]регулируемые составляющие'!$C$14</f>
        <v>2946.85</v>
      </c>
      <c r="W301" s="59">
        <f ca="1">[1]расчетный!W31+'[1]регулируемые составляющие'!$C$11+'[1]регулируемые составляющие'!$E$9+'[1]регулируемые составляющие'!$C$14</f>
        <v>2843.99</v>
      </c>
      <c r="X301" s="59">
        <f ca="1">[1]расчетный!X31+'[1]регулируемые составляющие'!$C$11+'[1]регулируемые составляющие'!$E$9+'[1]регулируемые составляющие'!$C$14</f>
        <v>2758.83</v>
      </c>
      <c r="Y301" s="59">
        <f ca="1">[1]расчетный!Y31+'[1]регулируемые составляющие'!$C$11+'[1]регулируемые составляющие'!$E$9+'[1]регулируемые составляющие'!$C$14</f>
        <v>2413.79</v>
      </c>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row>
    <row r="302" spans="1:75" ht="12" x14ac:dyDescent="0.2">
      <c r="A302" s="58">
        <v>13</v>
      </c>
      <c r="B302" s="59">
        <f ca="1">[1]расчетный!B32+'[1]регулируемые составляющие'!$C$11+'[1]регулируемые составляющие'!$E$9+'[1]регулируемые составляющие'!$C$14</f>
        <v>2286.2299999999996</v>
      </c>
      <c r="C302" s="59">
        <f ca="1">[1]расчетный!C32+'[1]регулируемые составляющие'!$C$11+'[1]регулируемые составляющие'!$E$9+'[1]регулируемые составляющие'!$C$14</f>
        <v>2218.81</v>
      </c>
      <c r="D302" s="59">
        <f ca="1">[1]расчетный!D32+'[1]регулируемые составляющие'!$C$11+'[1]регулируемые составляющие'!$E$9+'[1]регулируемые составляющие'!$C$14</f>
        <v>2192.25</v>
      </c>
      <c r="E302" s="59">
        <f ca="1">[1]расчетный!E32+'[1]регулируемые составляющие'!$C$11+'[1]регулируемые составляющие'!$E$9+'[1]регулируемые составляющие'!$C$14</f>
        <v>2188.39</v>
      </c>
      <c r="F302" s="59">
        <f ca="1">[1]расчетный!F32+'[1]регулируемые составляющие'!$C$11+'[1]регулируемые составляющие'!$E$9+'[1]регулируемые составляющие'!$C$14</f>
        <v>2255.7399999999998</v>
      </c>
      <c r="G302" s="59">
        <f ca="1">[1]расчетный!G32+'[1]регулируемые составляющие'!$C$11+'[1]регулируемые составляющие'!$E$9+'[1]регулируемые составляющие'!$C$14</f>
        <v>2385.08</v>
      </c>
      <c r="H302" s="59">
        <f ca="1">[1]расчетный!H32+'[1]регулируемые составляющие'!$C$11+'[1]регулируемые составляющие'!$E$9+'[1]регулируемые составляющие'!$C$14</f>
        <v>2642.2099999999996</v>
      </c>
      <c r="I302" s="59">
        <f ca="1">[1]расчетный!I32+'[1]регулируемые составляющие'!$C$11+'[1]регулируемые составляющие'!$E$9+'[1]регулируемые составляющие'!$C$14</f>
        <v>2843.9599999999996</v>
      </c>
      <c r="J302" s="59">
        <f ca="1">[1]расчетный!J32+'[1]регулируемые составляющие'!$C$11+'[1]регулируемые составляющие'!$E$9+'[1]регулируемые составляющие'!$C$14</f>
        <v>3046.72</v>
      </c>
      <c r="K302" s="59">
        <f ca="1">[1]расчетный!K32+'[1]регулируемые составляющие'!$C$11+'[1]регулируемые составляющие'!$E$9+'[1]регулируемые составляющие'!$C$14</f>
        <v>2928.5899999999997</v>
      </c>
      <c r="L302" s="59">
        <f ca="1">[1]расчетный!L32+'[1]регулируемые составляющие'!$C$11+'[1]регулируемые составляющие'!$E$9+'[1]регулируемые составляющие'!$C$14</f>
        <v>2905.81</v>
      </c>
      <c r="M302" s="59">
        <f ca="1">[1]расчетный!M32+'[1]регулируемые составляющие'!$C$11+'[1]регулируемые составляющие'!$E$9+'[1]регулируемые составляющие'!$C$14</f>
        <v>3052.47</v>
      </c>
      <c r="N302" s="59">
        <f ca="1">[1]расчетный!N32+'[1]регулируемые составляющие'!$C$11+'[1]регулируемые составляющие'!$E$9+'[1]регулируемые составляющие'!$C$14</f>
        <v>3049.85</v>
      </c>
      <c r="O302" s="59">
        <f ca="1">[1]расчетный!O32+'[1]регулируемые составляющие'!$C$11+'[1]регулируемые составляющие'!$E$9+'[1]регулируемые составляющие'!$C$14</f>
        <v>3066.47</v>
      </c>
      <c r="P302" s="59">
        <f ca="1">[1]расчетный!P32+'[1]регулируемые составляющие'!$C$11+'[1]регулируемые составляющие'!$E$9+'[1]регулируемые составляющие'!$C$14</f>
        <v>3075.0299999999997</v>
      </c>
      <c r="Q302" s="59">
        <f ca="1">[1]расчетный!Q32+'[1]регулируемые составляющие'!$C$11+'[1]регулируемые составляющие'!$E$9+'[1]регулируемые составляющие'!$C$14</f>
        <v>3075.7099999999996</v>
      </c>
      <c r="R302" s="59">
        <f ca="1">[1]расчетный!R32+'[1]регулируемые составляющие'!$C$11+'[1]регулируемые составляющие'!$E$9+'[1]регулируемые составляющие'!$C$14</f>
        <v>3098.6699999999996</v>
      </c>
      <c r="S302" s="59">
        <f ca="1">[1]расчетный!S32+'[1]регулируемые составляющие'!$C$11+'[1]регулируемые составляющие'!$E$9+'[1]регулируемые составляющие'!$C$14</f>
        <v>2928.64</v>
      </c>
      <c r="T302" s="59">
        <f ca="1">[1]расчетный!T32+'[1]регулируемые составляющие'!$C$11+'[1]регулируемые составляющие'!$E$9+'[1]регулируемые составляющие'!$C$14</f>
        <v>2900.0199999999995</v>
      </c>
      <c r="U302" s="59">
        <f ca="1">[1]расчетный!U32+'[1]регулируемые составляющие'!$C$11+'[1]регулируемые составляющие'!$E$9+'[1]регулируемые составляющие'!$C$14</f>
        <v>2915.8999999999996</v>
      </c>
      <c r="V302" s="59">
        <f ca="1">[1]расчетный!V32+'[1]регулируемые составляющие'!$C$11+'[1]регулируемые составляющие'!$E$9+'[1]регулируемые составляющие'!$C$14</f>
        <v>3086.2999999999997</v>
      </c>
      <c r="W302" s="59">
        <f ca="1">[1]расчетный!W32+'[1]регулируемые составляющие'!$C$11+'[1]регулируемые составляющие'!$E$9+'[1]регулируемые составляющие'!$C$14</f>
        <v>3071.64</v>
      </c>
      <c r="X302" s="59">
        <f ca="1">[1]расчетный!X32+'[1]регулируемые составляющие'!$C$11+'[1]регулируемые составляющие'!$E$9+'[1]регулируемые составляющие'!$C$14</f>
        <v>2800.41</v>
      </c>
      <c r="Y302" s="59">
        <f ca="1">[1]расчетный!Y32+'[1]регулируемые составляющие'!$C$11+'[1]регулируемые составляющие'!$E$9+'[1]регулируемые составляющие'!$C$14</f>
        <v>2664.3999999999996</v>
      </c>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row>
    <row r="303" spans="1:75" ht="12" x14ac:dyDescent="0.2">
      <c r="A303" s="58">
        <v>14</v>
      </c>
      <c r="B303" s="59">
        <f ca="1">[1]расчетный!B33+'[1]регулируемые составляющие'!$C$11+'[1]регулируемые составляющие'!$E$9+'[1]регулируемые составляющие'!$C$14</f>
        <v>2422.2199999999998</v>
      </c>
      <c r="C303" s="59">
        <f ca="1">[1]расчетный!C33+'[1]регулируемые составляющие'!$C$11+'[1]регулируемые составляющие'!$E$9+'[1]регулируемые составляющие'!$C$14</f>
        <v>2336.1999999999998</v>
      </c>
      <c r="D303" s="59">
        <f ca="1">[1]расчетный!D33+'[1]регулируемые составляющие'!$C$11+'[1]регулируемые составляющие'!$E$9+'[1]регулируемые составляющие'!$C$14</f>
        <v>2316.4599999999996</v>
      </c>
      <c r="E303" s="59">
        <f ca="1">[1]расчетный!E33+'[1]регулируемые составляющие'!$C$11+'[1]регулируемые составляющие'!$E$9+'[1]регулируемые составляющие'!$C$14</f>
        <v>2323.14</v>
      </c>
      <c r="F303" s="59">
        <f ca="1">[1]расчетный!F33+'[1]регулируемые составляющие'!$C$11+'[1]регулируемые составляющие'!$E$9+'[1]регулируемые составляющие'!$C$14</f>
        <v>2335.56</v>
      </c>
      <c r="G303" s="59">
        <f ca="1">[1]расчетный!G33+'[1]регулируемые составляющие'!$C$11+'[1]регулируемые составляющие'!$E$9+'[1]регулируемые составляющие'!$C$14</f>
        <v>2396.6499999999996</v>
      </c>
      <c r="H303" s="59">
        <f ca="1">[1]расчетный!H33+'[1]регулируемые составляющие'!$C$11+'[1]регулируемые составляющие'!$E$9+'[1]регулируемые составляющие'!$C$14</f>
        <v>2512.35</v>
      </c>
      <c r="I303" s="59">
        <f ca="1">[1]расчетный!I33+'[1]регулируемые составляющие'!$C$11+'[1]регулируемые составляющие'!$E$9+'[1]регулируемые составляющие'!$C$14</f>
        <v>2769.43</v>
      </c>
      <c r="J303" s="59">
        <f ca="1">[1]расчетный!J33+'[1]регулируемые составляющие'!$C$11+'[1]регулируемые составляющие'!$E$9+'[1]регулируемые составляющие'!$C$14</f>
        <v>2912.2</v>
      </c>
      <c r="K303" s="59">
        <f ca="1">[1]расчетный!K33+'[1]регулируемые составляющие'!$C$11+'[1]регулируемые составляющие'!$E$9+'[1]регулируемые составляющие'!$C$14</f>
        <v>3066.1</v>
      </c>
      <c r="L303" s="59">
        <f ca="1">[1]расчетный!L33+'[1]регулируемые составляющие'!$C$11+'[1]регулируемые составляющие'!$E$9+'[1]регулируемые составляющие'!$C$14</f>
        <v>3117.39</v>
      </c>
      <c r="M303" s="59">
        <f ca="1">[1]расчетный!M33+'[1]регулируемые составляющие'!$C$11+'[1]регулируемые составляющие'!$E$9+'[1]регулируемые составляющие'!$C$14</f>
        <v>3124.39</v>
      </c>
      <c r="N303" s="59">
        <f ca="1">[1]расчетный!N33+'[1]регулируемые составляющие'!$C$11+'[1]регулируемые составляющие'!$E$9+'[1]регулируемые составляющие'!$C$14</f>
        <v>3114.9199999999996</v>
      </c>
      <c r="O303" s="59">
        <f ca="1">[1]расчетный!O33+'[1]регулируемые составляющие'!$C$11+'[1]регулируемые составляющие'!$E$9+'[1]регулируемые составляющие'!$C$14</f>
        <v>3093.4799999999996</v>
      </c>
      <c r="P303" s="59">
        <f ca="1">[1]расчетный!P33+'[1]регулируемые составляющие'!$C$11+'[1]регулируемые составляющие'!$E$9+'[1]регулируемые составляющие'!$C$14</f>
        <v>3040.74</v>
      </c>
      <c r="Q303" s="59">
        <f ca="1">[1]расчетный!Q33+'[1]регулируемые составляющие'!$C$11+'[1]регулируемые составляющие'!$E$9+'[1]регулируемые составляющие'!$C$14</f>
        <v>3004.6</v>
      </c>
      <c r="R303" s="59">
        <f ca="1">[1]расчетный!R33+'[1]регулируемые составляющие'!$C$11+'[1]регулируемые составляющие'!$E$9+'[1]регулируемые составляющие'!$C$14</f>
        <v>3038.08</v>
      </c>
      <c r="S303" s="59">
        <f ca="1">[1]расчетный!S33+'[1]регулируемые составляющие'!$C$11+'[1]регулируемые составляющие'!$E$9+'[1]регулируемые составляющие'!$C$14</f>
        <v>3035.54</v>
      </c>
      <c r="T303" s="59">
        <f ca="1">[1]расчетный!T33+'[1]регулируемые составляющие'!$C$11+'[1]регулируемые составляющие'!$E$9+'[1]регулируемые составляющие'!$C$14</f>
        <v>3059.6</v>
      </c>
      <c r="U303" s="59">
        <f ca="1">[1]расчетный!U33+'[1]регулируемые составляющие'!$C$11+'[1]регулируемые составляющие'!$E$9+'[1]регулируемые составляющие'!$C$14</f>
        <v>3000.4599999999996</v>
      </c>
      <c r="V303" s="59">
        <f ca="1">[1]расчетный!V33+'[1]регулируемые составляющие'!$C$11+'[1]регулируемые составляющие'!$E$9+'[1]регулируемые составляющие'!$C$14</f>
        <v>2962.6899999999996</v>
      </c>
      <c r="W303" s="59">
        <f ca="1">[1]расчетный!W33+'[1]регулируемые составляющие'!$C$11+'[1]регулируемые составляющие'!$E$9+'[1]регулируемые составляющие'!$C$14</f>
        <v>2960.6899999999996</v>
      </c>
      <c r="X303" s="59">
        <f ca="1">[1]расчетный!X33+'[1]регулируемые составляющие'!$C$11+'[1]регулируемые составляющие'!$E$9+'[1]регулируемые составляющие'!$C$14</f>
        <v>2785.7599999999998</v>
      </c>
      <c r="Y303" s="59">
        <f ca="1">[1]расчетный!Y33+'[1]регулируемые составляющие'!$C$11+'[1]регулируемые составляющие'!$E$9+'[1]регулируемые составляющие'!$C$14</f>
        <v>2518.41</v>
      </c>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row>
    <row r="304" spans="1:75" ht="12" x14ac:dyDescent="0.2">
      <c r="A304" s="58">
        <v>15</v>
      </c>
      <c r="B304" s="59">
        <f ca="1">[1]расчетный!B34+'[1]регулируемые составляющие'!$C$11+'[1]регулируемые составляющие'!$E$9+'[1]регулируемые составляющие'!$C$14</f>
        <v>2439.8399999999997</v>
      </c>
      <c r="C304" s="59">
        <f ca="1">[1]расчетный!C34+'[1]регулируемые составляющие'!$C$11+'[1]регулируемые составляющие'!$E$9+'[1]регулируемые составляющие'!$C$14</f>
        <v>2341.41</v>
      </c>
      <c r="D304" s="59">
        <f ca="1">[1]расчетный!D34+'[1]регулируемые составляющие'!$C$11+'[1]регулируемые составляющие'!$E$9+'[1]регулируемые составляющие'!$C$14</f>
        <v>2308.1099999999997</v>
      </c>
      <c r="E304" s="59">
        <f ca="1">[1]расчетный!E34+'[1]регулируемые составляющие'!$C$11+'[1]регулируемые составляющие'!$E$9+'[1]регулируемые составляющие'!$C$14</f>
        <v>2293.3799999999997</v>
      </c>
      <c r="F304" s="59">
        <f ca="1">[1]расчетный!F34+'[1]регулируемые составляющие'!$C$11+'[1]регулируемые составляющие'!$E$9+'[1]регулируемые составляющие'!$C$14</f>
        <v>2309.6799999999998</v>
      </c>
      <c r="G304" s="59">
        <f ca="1">[1]расчетный!G34+'[1]регулируемые составляющие'!$C$11+'[1]регулируемые составляющие'!$E$9+'[1]регулируемые составляющие'!$C$14</f>
        <v>2342.4299999999998</v>
      </c>
      <c r="H304" s="59">
        <f ca="1">[1]расчетный!H34+'[1]регулируемые составляющие'!$C$11+'[1]регулируемые составляющие'!$E$9+'[1]регулируемые составляющие'!$C$14</f>
        <v>2327.4499999999998</v>
      </c>
      <c r="I304" s="59">
        <f ca="1">[1]расчетный!I34+'[1]регулируемые составляющие'!$C$11+'[1]регулируемые составляющие'!$E$9+'[1]регулируемые составляющие'!$C$14</f>
        <v>2410.87</v>
      </c>
      <c r="J304" s="59">
        <f ca="1">[1]расчетный!J34+'[1]регулируемые составляющие'!$C$11+'[1]регулируемые составляющие'!$E$9+'[1]регулируемые составляющие'!$C$14</f>
        <v>2778.7599999999998</v>
      </c>
      <c r="K304" s="59">
        <f ca="1">[1]расчетный!K34+'[1]регулируемые составляющие'!$C$11+'[1]регулируемые составляющие'!$E$9+'[1]регулируемые составляющие'!$C$14</f>
        <v>2888.12</v>
      </c>
      <c r="L304" s="59">
        <f ca="1">[1]расчетный!L34+'[1]регулируемые составляющие'!$C$11+'[1]регулируемые составляющие'!$E$9+'[1]регулируемые составляющие'!$C$14</f>
        <v>2931.7</v>
      </c>
      <c r="M304" s="59">
        <f ca="1">[1]расчетный!M34+'[1]регулируемые составляющие'!$C$11+'[1]регулируемые составляющие'!$E$9+'[1]регулируемые составляющие'!$C$14</f>
        <v>2945.4799999999996</v>
      </c>
      <c r="N304" s="59">
        <f ca="1">[1]расчетный!N34+'[1]регулируемые составляющие'!$C$11+'[1]регулируемые составляющие'!$E$9+'[1]регулируемые составляющие'!$C$14</f>
        <v>2939.7499999999995</v>
      </c>
      <c r="O304" s="59">
        <f ca="1">[1]расчетный!O34+'[1]регулируемые составляющие'!$C$11+'[1]регулируемые составляющие'!$E$9+'[1]регулируемые составляющие'!$C$14</f>
        <v>2943.0099999999998</v>
      </c>
      <c r="P304" s="59">
        <f ca="1">[1]расчетный!P34+'[1]регулируемые составляющие'!$C$11+'[1]регулируемые составляющие'!$E$9+'[1]регулируемые составляющие'!$C$14</f>
        <v>2944.5199999999995</v>
      </c>
      <c r="Q304" s="59">
        <f ca="1">[1]расчетный!Q34+'[1]регулируемые составляющие'!$C$11+'[1]регулируемые составляющие'!$E$9+'[1]регулируемые составляющие'!$C$14</f>
        <v>2935.1099999999997</v>
      </c>
      <c r="R304" s="59">
        <f ca="1">[1]расчетный!R34+'[1]регулируемые составляющие'!$C$11+'[1]регулируемые составляющие'!$E$9+'[1]регулируемые составляющие'!$C$14</f>
        <v>2946.56</v>
      </c>
      <c r="S304" s="59">
        <f ca="1">[1]расчетный!S34+'[1]регулируемые составляющие'!$C$11+'[1]регулируемые составляющие'!$E$9+'[1]регулируемые составляющие'!$C$14</f>
        <v>3023.0199999999995</v>
      </c>
      <c r="T304" s="59">
        <f ca="1">[1]расчетный!T34+'[1]регулируемые составляющие'!$C$11+'[1]регулируемые составляющие'!$E$9+'[1]регулируемые составляющие'!$C$14</f>
        <v>3069.22</v>
      </c>
      <c r="U304" s="59">
        <f ca="1">[1]расчетный!U34+'[1]регулируемые составляющие'!$C$11+'[1]регулируемые составляющие'!$E$9+'[1]регулируемые составляющие'!$C$14</f>
        <v>2974.9599999999996</v>
      </c>
      <c r="V304" s="59">
        <f ca="1">[1]расчетный!V34+'[1]регулируемые составляющие'!$C$11+'[1]регулируемые составляющие'!$E$9+'[1]регулируемые составляющие'!$C$14</f>
        <v>2934.6699999999996</v>
      </c>
      <c r="W304" s="59">
        <f ca="1">[1]расчетный!W34+'[1]регулируемые составляющие'!$C$11+'[1]регулируемые составляющие'!$E$9+'[1]регулируемые составляющие'!$C$14</f>
        <v>2925.85</v>
      </c>
      <c r="X304" s="59">
        <f ca="1">[1]расчетный!X34+'[1]регулируемые составляющие'!$C$11+'[1]регулируемые составляющие'!$E$9+'[1]регулируемые составляющие'!$C$14</f>
        <v>2784.5299999999997</v>
      </c>
      <c r="Y304" s="59">
        <f ca="1">[1]расчетный!Y34+'[1]регулируемые составляющие'!$C$11+'[1]регулируемые составляющие'!$E$9+'[1]регулируемые составляющие'!$C$14</f>
        <v>2498.7599999999998</v>
      </c>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row>
    <row r="305" spans="1:75" ht="12" x14ac:dyDescent="0.2">
      <c r="A305" s="58">
        <v>16</v>
      </c>
      <c r="B305" s="59">
        <f ca="1">[1]расчетный!B35+'[1]регулируемые составляющие'!$C$11+'[1]регулируемые составляющие'!$E$9+'[1]регулируемые составляющие'!$C$14</f>
        <v>2435.1799999999998</v>
      </c>
      <c r="C305" s="59">
        <f ca="1">[1]расчетный!C35+'[1]регулируемые составляющие'!$C$11+'[1]регулируемые составляющие'!$E$9+'[1]регулируемые составляющие'!$C$14</f>
        <v>2376.81</v>
      </c>
      <c r="D305" s="59">
        <f ca="1">[1]расчетный!D35+'[1]регулируемые составляющие'!$C$11+'[1]регулируемые составляющие'!$E$9+'[1]регулируемые составляющие'!$C$14</f>
        <v>2316.3999999999996</v>
      </c>
      <c r="E305" s="59">
        <f ca="1">[1]расчетный!E35+'[1]регулируемые составляющие'!$C$11+'[1]регулируемые составляющие'!$E$9+'[1]регулируемые составляющие'!$C$14</f>
        <v>2303.62</v>
      </c>
      <c r="F305" s="59">
        <f ca="1">[1]расчетный!F35+'[1]регулируемые составляющие'!$C$11+'[1]регулируемые составляющие'!$E$9+'[1]регулируемые составляющие'!$C$14</f>
        <v>2335.62</v>
      </c>
      <c r="G305" s="59">
        <f ca="1">[1]расчетный!G35+'[1]регулируемые составляющие'!$C$11+'[1]регулируемые составляющие'!$E$9+'[1]регулируемые составляющие'!$C$14</f>
        <v>2522.1899999999996</v>
      </c>
      <c r="H305" s="59">
        <f ca="1">[1]расчетный!H35+'[1]регулируемые составляющие'!$C$11+'[1]регулируемые составляющие'!$E$9+'[1]регулируемые составляющие'!$C$14</f>
        <v>2724.39</v>
      </c>
      <c r="I305" s="59">
        <f ca="1">[1]расчетный!I35+'[1]регулируемые составляющие'!$C$11+'[1]регулируемые составляющие'!$E$9+'[1]регулируемые составляющие'!$C$14</f>
        <v>2902.8199999999997</v>
      </c>
      <c r="J305" s="59">
        <f ca="1">[1]расчетный!J35+'[1]регулируемые составляющие'!$C$11+'[1]регулируемые составляющие'!$E$9+'[1]регулируемые составляющие'!$C$14</f>
        <v>3112.7</v>
      </c>
      <c r="K305" s="59">
        <f ca="1">[1]расчетный!K35+'[1]регулируемые составляющие'!$C$11+'[1]регулируемые составляющие'!$E$9+'[1]регулируемые составляющие'!$C$14</f>
        <v>3101.4799999999996</v>
      </c>
      <c r="L305" s="59">
        <f ca="1">[1]расчетный!L35+'[1]регулируемые составляющие'!$C$11+'[1]регулируемые составляющие'!$E$9+'[1]регулируемые составляющие'!$C$14</f>
        <v>3060.2799999999997</v>
      </c>
      <c r="M305" s="59">
        <f ca="1">[1]расчетный!M35+'[1]регулируемые составляющие'!$C$11+'[1]регулируемые составляющие'!$E$9+'[1]регулируемые составляющие'!$C$14</f>
        <v>3153.95</v>
      </c>
      <c r="N305" s="59">
        <f ca="1">[1]расчетный!N35+'[1]регулируемые составляющие'!$C$11+'[1]регулируемые составляющие'!$E$9+'[1]регулируемые составляющие'!$C$14</f>
        <v>3196.43</v>
      </c>
      <c r="O305" s="59">
        <f ca="1">[1]расчетный!O35+'[1]регулируемые составляющие'!$C$11+'[1]регулируемые составляющие'!$E$9+'[1]регулируемые составляющие'!$C$14</f>
        <v>3212.5199999999995</v>
      </c>
      <c r="P305" s="59">
        <f ca="1">[1]расчетный!P35+'[1]регулируемые составляющие'!$C$11+'[1]регулируемые составляющие'!$E$9+'[1]регулируемые составляющие'!$C$14</f>
        <v>3206.5199999999995</v>
      </c>
      <c r="Q305" s="59">
        <f ca="1">[1]расчетный!Q35+'[1]регулируемые составляющие'!$C$11+'[1]регулируемые составляющие'!$E$9+'[1]регулируемые составляющие'!$C$14</f>
        <v>3183.1099999999997</v>
      </c>
      <c r="R305" s="59">
        <f ca="1">[1]расчетный!R35+'[1]регулируемые составляющие'!$C$11+'[1]регулируемые составляющие'!$E$9+'[1]регулируемые составляющие'!$C$14</f>
        <v>3184.22</v>
      </c>
      <c r="S305" s="59">
        <f ca="1">[1]расчетный!S35+'[1]регулируемые составляющие'!$C$11+'[1]регулируемые составляющие'!$E$9+'[1]регулируемые составляющие'!$C$14</f>
        <v>3121.87</v>
      </c>
      <c r="T305" s="59">
        <f ca="1">[1]расчетный!T35+'[1]регулируемые составляющие'!$C$11+'[1]регулируемые составляющие'!$E$9+'[1]регулируемые составляющие'!$C$14</f>
        <v>3005.2999999999997</v>
      </c>
      <c r="U305" s="59">
        <f ca="1">[1]расчетный!U35+'[1]регулируемые составляющие'!$C$11+'[1]регулируемые составляющие'!$E$9+'[1]регулируемые составляющие'!$C$14</f>
        <v>2990.6299999999997</v>
      </c>
      <c r="V305" s="59">
        <f ca="1">[1]расчетный!V35+'[1]регулируемые составляющие'!$C$11+'[1]регулируемые составляющие'!$E$9+'[1]регулируемые составляющие'!$C$14</f>
        <v>3085.4399999999996</v>
      </c>
      <c r="W305" s="59">
        <f ca="1">[1]расчетный!W35+'[1]регулируемые составляющие'!$C$11+'[1]регулируемые составляющие'!$E$9+'[1]регулируемые составляющие'!$C$14</f>
        <v>2943.4199999999996</v>
      </c>
      <c r="X305" s="59">
        <f ca="1">[1]расчетный!X35+'[1]регулируемые составляющие'!$C$11+'[1]регулируемые составляющие'!$E$9+'[1]регулируемые составляющие'!$C$14</f>
        <v>2729.9399999999996</v>
      </c>
      <c r="Y305" s="59">
        <f ca="1">[1]расчетный!Y35+'[1]регулируемые составляющие'!$C$11+'[1]регулируемые составляющие'!$E$9+'[1]регулируемые составляющие'!$C$14</f>
        <v>2438.35</v>
      </c>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row>
    <row r="306" spans="1:75" ht="12" x14ac:dyDescent="0.2">
      <c r="A306" s="58">
        <v>17</v>
      </c>
      <c r="B306" s="59">
        <f ca="1">[1]расчетный!B36+'[1]регулируемые составляющие'!$C$11+'[1]регулируемые составляющие'!$E$9+'[1]регулируемые составляющие'!$C$14</f>
        <v>2328.6</v>
      </c>
      <c r="C306" s="59">
        <f ca="1">[1]расчетный!C36+'[1]регулируемые составляющие'!$C$11+'[1]регулируемые составляющие'!$E$9+'[1]регулируемые составляющие'!$C$14</f>
        <v>2274.83</v>
      </c>
      <c r="D306" s="59">
        <f ca="1">[1]расчетный!D36+'[1]регулируемые составляющие'!$C$11+'[1]регулируемые составляющие'!$E$9+'[1]регулируемые составляющие'!$C$14</f>
        <v>2234.7299999999996</v>
      </c>
      <c r="E306" s="59">
        <f ca="1">[1]расчетный!E36+'[1]регулируемые составляющие'!$C$11+'[1]регулируемые составляющие'!$E$9+'[1]регулируемые составляющие'!$C$14</f>
        <v>2233.83</v>
      </c>
      <c r="F306" s="59">
        <f ca="1">[1]расчетный!F36+'[1]регулируемые составляющие'!$C$11+'[1]регулируемые составляющие'!$E$9+'[1]регулируемые составляющие'!$C$14</f>
        <v>2272.7199999999998</v>
      </c>
      <c r="G306" s="59">
        <f ca="1">[1]расчетный!G36+'[1]регулируемые составляющие'!$C$11+'[1]регулируемые составляющие'!$E$9+'[1]регулируемые составляющие'!$C$14</f>
        <v>2408.2099999999996</v>
      </c>
      <c r="H306" s="59">
        <f ca="1">[1]расчетный!H36+'[1]регулируемые составляющие'!$C$11+'[1]регулируемые составляющие'!$E$9+'[1]регулируемые составляющие'!$C$14</f>
        <v>2525.62</v>
      </c>
      <c r="I306" s="59">
        <f ca="1">[1]расчетный!I36+'[1]регулируемые составляющие'!$C$11+'[1]регулируемые составляющие'!$E$9+'[1]регулируемые составляющие'!$C$14</f>
        <v>2840.8999999999996</v>
      </c>
      <c r="J306" s="59">
        <f ca="1">[1]расчетный!J36+'[1]регулируемые составляющие'!$C$11+'[1]регулируемые составляющие'!$E$9+'[1]регулируемые составляющие'!$C$14</f>
        <v>3068.5499999999997</v>
      </c>
      <c r="K306" s="59">
        <f ca="1">[1]расчетный!K36+'[1]регулируемые составляющие'!$C$11+'[1]регулируемые составляющие'!$E$9+'[1]регулируемые составляющие'!$C$14</f>
        <v>2917.6099999999997</v>
      </c>
      <c r="L306" s="59">
        <f ca="1">[1]расчетный!L36+'[1]регулируемые составляющие'!$C$11+'[1]регулируемые составляющие'!$E$9+'[1]регулируемые составляющие'!$C$14</f>
        <v>2875.74</v>
      </c>
      <c r="M306" s="59">
        <f ca="1">[1]расчетный!M36+'[1]регулируемые составляющие'!$C$11+'[1]регулируемые составляющие'!$E$9+'[1]регулируемые составляющие'!$C$14</f>
        <v>2986.87</v>
      </c>
      <c r="N306" s="59">
        <f ca="1">[1]расчетный!N36+'[1]регулируемые составляющие'!$C$11+'[1]регулируемые составляющие'!$E$9+'[1]регулируемые составляющие'!$C$14</f>
        <v>3115.5299999999997</v>
      </c>
      <c r="O306" s="59">
        <f ca="1">[1]расчетный!O36+'[1]регулируемые составляющие'!$C$11+'[1]регулируемые составляющие'!$E$9+'[1]регулируемые составляющие'!$C$14</f>
        <v>3133.7599999999998</v>
      </c>
      <c r="P306" s="59">
        <f ca="1">[1]расчетный!P36+'[1]регулируемые составляющие'!$C$11+'[1]регулируемые составляющие'!$E$9+'[1]регулируемые составляющие'!$C$14</f>
        <v>3142.4999999999995</v>
      </c>
      <c r="Q306" s="59">
        <f ca="1">[1]расчетный!Q36+'[1]регулируемые составляющие'!$C$11+'[1]регулируемые составляющие'!$E$9+'[1]регулируемые составляющие'!$C$14</f>
        <v>3135.7799999999997</v>
      </c>
      <c r="R306" s="59">
        <f ca="1">[1]расчетный!R36+'[1]регулируемые составляющие'!$C$11+'[1]регулируемые составляющие'!$E$9+'[1]регулируемые составляющие'!$C$14</f>
        <v>3122.2699999999995</v>
      </c>
      <c r="S306" s="59">
        <f ca="1">[1]расчетный!S36+'[1]регулируемые составляющие'!$C$11+'[1]регулируемые составляющие'!$E$9+'[1]регулируемые составляющие'!$C$14</f>
        <v>3074.93</v>
      </c>
      <c r="T306" s="59">
        <f ca="1">[1]расчетный!T36+'[1]регулируемые составляющие'!$C$11+'[1]регулируемые составляющие'!$E$9+'[1]регулируемые составляющие'!$C$14</f>
        <v>2974.24</v>
      </c>
      <c r="U306" s="59">
        <f ca="1">[1]расчетный!U36+'[1]регулируемые составляющие'!$C$11+'[1]регулируемые составляющие'!$E$9+'[1]регулируемые составляющие'!$C$14</f>
        <v>2977.74</v>
      </c>
      <c r="V306" s="59">
        <f ca="1">[1]расчетный!V36+'[1]регулируемые составляющие'!$C$11+'[1]регулируемые составляющие'!$E$9+'[1]регулируемые составляющие'!$C$14</f>
        <v>3084.0699999999997</v>
      </c>
      <c r="W306" s="59">
        <f ca="1">[1]расчетный!W36+'[1]регулируемые составляющие'!$C$11+'[1]регулируемые составляющие'!$E$9+'[1]регулируемые составляющие'!$C$14</f>
        <v>2959.6899999999996</v>
      </c>
      <c r="X306" s="59">
        <f ca="1">[1]расчетный!X36+'[1]регулируемые составляющие'!$C$11+'[1]регулируемые составляющие'!$E$9+'[1]регулируемые составляющие'!$C$14</f>
        <v>2748.6099999999997</v>
      </c>
      <c r="Y306" s="59">
        <f ca="1">[1]расчетный!Y36+'[1]регулируемые составляющие'!$C$11+'[1]регулируемые составляющие'!$E$9+'[1]регулируемые составляющие'!$C$14</f>
        <v>2501.6699999999996</v>
      </c>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row>
    <row r="307" spans="1:75" ht="12" x14ac:dyDescent="0.2">
      <c r="A307" s="58">
        <v>18</v>
      </c>
      <c r="B307" s="59">
        <f ca="1">[1]расчетный!B37+'[1]регулируемые составляющие'!$C$11+'[1]регулируемые составляющие'!$E$9+'[1]регулируемые составляющие'!$C$14</f>
        <v>2324.4699999999998</v>
      </c>
      <c r="C307" s="59">
        <f ca="1">[1]расчетный!C37+'[1]регулируемые составляющие'!$C$11+'[1]регулируемые составляющие'!$E$9+'[1]регулируемые составляющие'!$C$14</f>
        <v>2261.29</v>
      </c>
      <c r="D307" s="59">
        <f ca="1">[1]расчетный!D37+'[1]регулируемые составляющие'!$C$11+'[1]регулируемые составляющие'!$E$9+'[1]регулируемые составляющие'!$C$14</f>
        <v>2243.9999999999995</v>
      </c>
      <c r="E307" s="59">
        <f ca="1">[1]расчетный!E37+'[1]регулируемые составляющие'!$C$11+'[1]регулируемые составляющие'!$E$9+'[1]регулируемые составляющие'!$C$14</f>
        <v>2261.9999999999995</v>
      </c>
      <c r="F307" s="59">
        <f ca="1">[1]расчетный!F37+'[1]регулируемые составляющие'!$C$11+'[1]регулируемые составляющие'!$E$9+'[1]регулируемые составляющие'!$C$14</f>
        <v>2318.6099999999997</v>
      </c>
      <c r="G307" s="59">
        <f ca="1">[1]расчетный!G37+'[1]регулируемые составляющие'!$C$11+'[1]регулируемые составляющие'!$E$9+'[1]регулируемые составляющие'!$C$14</f>
        <v>2411.39</v>
      </c>
      <c r="H307" s="59">
        <f ca="1">[1]расчетный!H37+'[1]регулируемые составляющие'!$C$11+'[1]регулируемые составляющие'!$E$9+'[1]регулируемые составляющие'!$C$14</f>
        <v>2572.0899999999997</v>
      </c>
      <c r="I307" s="59">
        <f ca="1">[1]расчетный!I37+'[1]регулируемые составляющие'!$C$11+'[1]регулируемые составляющие'!$E$9+'[1]регулируемые составляющие'!$C$14</f>
        <v>2841.5099999999998</v>
      </c>
      <c r="J307" s="59">
        <f ca="1">[1]расчетный!J37+'[1]регулируемые составляющие'!$C$11+'[1]регулируемые составляющие'!$E$9+'[1]регулируемые составляющие'!$C$14</f>
        <v>2956.7299999999996</v>
      </c>
      <c r="K307" s="59">
        <f ca="1">[1]расчетный!K37+'[1]регулируемые составляющие'!$C$11+'[1]регулируемые составляющие'!$E$9+'[1]регулируемые составляющие'!$C$14</f>
        <v>2841.5899999999997</v>
      </c>
      <c r="L307" s="59">
        <f ca="1">[1]расчетный!L37+'[1]регулируемые составляющие'!$C$11+'[1]регулируемые составляющие'!$E$9+'[1]регулируемые составляющие'!$C$14</f>
        <v>2838.35</v>
      </c>
      <c r="M307" s="59">
        <f ca="1">[1]расчетный!M37+'[1]регулируемые составляющие'!$C$11+'[1]регулируемые составляющие'!$E$9+'[1]регулируемые составляющие'!$C$14</f>
        <v>3082.2599999999998</v>
      </c>
      <c r="N307" s="59">
        <f ca="1">[1]расчетный!N37+'[1]регулируемые составляющие'!$C$11+'[1]регулируемые составляющие'!$E$9+'[1]регулируемые составляющие'!$C$14</f>
        <v>3087.18</v>
      </c>
      <c r="O307" s="59">
        <f ca="1">[1]расчетный!O37+'[1]регулируемые составляющие'!$C$11+'[1]регулируемые составляющие'!$E$9+'[1]регулируемые составляющие'!$C$14</f>
        <v>3081.8799999999997</v>
      </c>
      <c r="P307" s="59">
        <f ca="1">[1]расчетный!P37+'[1]регулируемые составляющие'!$C$11+'[1]регулируемые составляющие'!$E$9+'[1]регулируемые составляющие'!$C$14</f>
        <v>3102.8799999999997</v>
      </c>
      <c r="Q307" s="59">
        <f ca="1">[1]расчетный!Q37+'[1]регулируемые составляющие'!$C$11+'[1]регулируемые составляющие'!$E$9+'[1]регулируемые составляющие'!$C$14</f>
        <v>3098.3199999999997</v>
      </c>
      <c r="R307" s="59">
        <f ca="1">[1]расчетный!R37+'[1]регулируемые составляющие'!$C$11+'[1]регулируемые составляющие'!$E$9+'[1]регулируемые составляющие'!$C$14</f>
        <v>3097.6499999999996</v>
      </c>
      <c r="S307" s="59">
        <f ca="1">[1]расчетный!S37+'[1]регулируемые составляющие'!$C$11+'[1]регулируемые составляющие'!$E$9+'[1]регулируемые составляющие'!$C$14</f>
        <v>2848.4599999999996</v>
      </c>
      <c r="T307" s="59">
        <f ca="1">[1]расчетный!T37+'[1]регулируемые составляющие'!$C$11+'[1]регулируемые составляющие'!$E$9+'[1]регулируемые составляющие'!$C$14</f>
        <v>2856.2099999999996</v>
      </c>
      <c r="U307" s="59">
        <f ca="1">[1]расчетный!U37+'[1]регулируемые составляющие'!$C$11+'[1]регулируемые составляющие'!$E$9+'[1]регулируемые составляющие'!$C$14</f>
        <v>2884.2799999999997</v>
      </c>
      <c r="V307" s="59">
        <f ca="1">[1]расчетный!V37+'[1]регулируемые составляющие'!$C$11+'[1]регулируемые составляющие'!$E$9+'[1]регулируемые составляющие'!$C$14</f>
        <v>3030.0099999999998</v>
      </c>
      <c r="W307" s="59">
        <f ca="1">[1]расчетный!W37+'[1]регулируемые составляющие'!$C$11+'[1]регулируемые составляющие'!$E$9+'[1]регулируемые составляющие'!$C$14</f>
        <v>2913.12</v>
      </c>
      <c r="X307" s="59">
        <f ca="1">[1]расчетный!X37+'[1]регулируемые составляющие'!$C$11+'[1]регулируемые составляющие'!$E$9+'[1]регулируемые составляющие'!$C$14</f>
        <v>2655.43</v>
      </c>
      <c r="Y307" s="59">
        <f ca="1">[1]расчетный!Y37+'[1]регулируемые составляющие'!$C$11+'[1]регулируемые составляющие'!$E$9+'[1]регулируемые составляющие'!$C$14</f>
        <v>2430.4699999999998</v>
      </c>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row>
    <row r="308" spans="1:75" ht="12" x14ac:dyDescent="0.2">
      <c r="A308" s="58">
        <v>19</v>
      </c>
      <c r="B308" s="59">
        <f ca="1">[1]расчетный!B38+'[1]регулируемые составляющие'!$C$11+'[1]регулируемые составляющие'!$E$9+'[1]регулируемые составляющие'!$C$14</f>
        <v>2327.6999999999998</v>
      </c>
      <c r="C308" s="59">
        <f ca="1">[1]расчетный!C38+'[1]регулируемые составляющие'!$C$11+'[1]регулируемые составляющие'!$E$9+'[1]регулируемые составляющие'!$C$14</f>
        <v>2244.0899999999997</v>
      </c>
      <c r="D308" s="59">
        <f ca="1">[1]расчетный!D38+'[1]регулируемые составляющие'!$C$11+'[1]регулируемые составляющие'!$E$9+'[1]регулируемые составляющие'!$C$14</f>
        <v>2233.9699999999998</v>
      </c>
      <c r="E308" s="59">
        <f ca="1">[1]расчетный!E38+'[1]регулируемые составляющие'!$C$11+'[1]регулируемые составляющие'!$E$9+'[1]регулируемые составляющие'!$C$14</f>
        <v>2235.39</v>
      </c>
      <c r="F308" s="59">
        <f ca="1">[1]расчетный!F38+'[1]регулируемые составляющие'!$C$11+'[1]регулируемые составляющие'!$E$9+'[1]регулируемые составляющие'!$C$14</f>
        <v>2288.9499999999998</v>
      </c>
      <c r="G308" s="59">
        <f ca="1">[1]расчетный!G38+'[1]регулируемые составляющие'!$C$11+'[1]регулируемые составляющие'!$E$9+'[1]регулируемые составляющие'!$C$14</f>
        <v>2403.2299999999996</v>
      </c>
      <c r="H308" s="59">
        <f ca="1">[1]расчетный!H38+'[1]регулируемые составляющие'!$C$11+'[1]регулируемые составляющие'!$E$9+'[1]регулируемые составляющие'!$C$14</f>
        <v>2626.93</v>
      </c>
      <c r="I308" s="59">
        <f ca="1">[1]расчетный!I38+'[1]регулируемые составляющие'!$C$11+'[1]регулируемые составляющие'!$E$9+'[1]регулируемые составляющие'!$C$14</f>
        <v>2862.29</v>
      </c>
      <c r="J308" s="59">
        <f ca="1">[1]расчетный!J38+'[1]регулируемые составляющие'!$C$11+'[1]регулируемые составляющие'!$E$9+'[1]регулируемые составляющие'!$C$14</f>
        <v>3024.91</v>
      </c>
      <c r="K308" s="59">
        <f ca="1">[1]расчетный!K38+'[1]регулируемые составляющие'!$C$11+'[1]регулируемые составляющие'!$E$9+'[1]регулируемые составляющие'!$C$14</f>
        <v>3020.6299999999997</v>
      </c>
      <c r="L308" s="59">
        <f ca="1">[1]расчетный!L38+'[1]регулируемые составляющие'!$C$11+'[1]регулируемые составляющие'!$E$9+'[1]регулируемые составляющие'!$C$14</f>
        <v>3029.5899999999997</v>
      </c>
      <c r="M308" s="59">
        <f ca="1">[1]расчетный!M38+'[1]регулируемые составляющие'!$C$11+'[1]регулируемые составляющие'!$E$9+'[1]регулируемые составляющие'!$C$14</f>
        <v>3073.4399999999996</v>
      </c>
      <c r="N308" s="59">
        <f ca="1">[1]расчетный!N38+'[1]регулируемые составляющие'!$C$11+'[1]регулируемые составляющие'!$E$9+'[1]регулируемые составляющие'!$C$14</f>
        <v>3106.1499999999996</v>
      </c>
      <c r="O308" s="59">
        <f ca="1">[1]расчетный!O38+'[1]регулируемые составляющие'!$C$11+'[1]регулируемые составляющие'!$E$9+'[1]регулируемые составляющие'!$C$14</f>
        <v>3118.0899999999997</v>
      </c>
      <c r="P308" s="59">
        <f ca="1">[1]расчетный!P38+'[1]регулируемые составляющие'!$C$11+'[1]регулируемые составляющие'!$E$9+'[1]регулируемые составляющие'!$C$14</f>
        <v>3117.3399999999997</v>
      </c>
      <c r="Q308" s="59">
        <f ca="1">[1]расчетный!Q38+'[1]регулируемые составляющие'!$C$11+'[1]регулируемые составляющие'!$E$9+'[1]регулируемые составляющие'!$C$14</f>
        <v>3106.0499999999997</v>
      </c>
      <c r="R308" s="59">
        <f ca="1">[1]расчетный!R38+'[1]регулируемые составляющие'!$C$11+'[1]регулируемые составляющие'!$E$9+'[1]регулируемые составляющие'!$C$14</f>
        <v>3104.97</v>
      </c>
      <c r="S308" s="59">
        <f ca="1">[1]расчетный!S38+'[1]регулируемые составляющие'!$C$11+'[1]регулируемые составляющие'!$E$9+'[1]регулируемые составляющие'!$C$14</f>
        <v>3007.18</v>
      </c>
      <c r="T308" s="59">
        <f ca="1">[1]расчетный!T38+'[1]регулируемые составляющие'!$C$11+'[1]регулируемые составляющие'!$E$9+'[1]регулируемые составляющие'!$C$14</f>
        <v>3013.0899999999997</v>
      </c>
      <c r="U308" s="59">
        <f ca="1">[1]расчетный!U38+'[1]регулируемые составляющие'!$C$11+'[1]регулируемые составляющие'!$E$9+'[1]регулируемые составляющие'!$C$14</f>
        <v>3022.6699999999996</v>
      </c>
      <c r="V308" s="59">
        <f ca="1">[1]расчетный!V38+'[1]регулируемые составляющие'!$C$11+'[1]регулируемые составляющие'!$E$9+'[1]регулируемые составляющие'!$C$14</f>
        <v>3044.45</v>
      </c>
      <c r="W308" s="59">
        <f ca="1">[1]расчетный!W38+'[1]регулируемые составляющие'!$C$11+'[1]регулируемые составляющие'!$E$9+'[1]регулируемые составляющие'!$C$14</f>
        <v>2932.7299999999996</v>
      </c>
      <c r="X308" s="59">
        <f ca="1">[1]расчетный!X38+'[1]регулируемые составляющие'!$C$11+'[1]регулируемые составляющие'!$E$9+'[1]регулируемые составляющие'!$C$14</f>
        <v>2754.9399999999996</v>
      </c>
      <c r="Y308" s="59">
        <f ca="1">[1]расчетный!Y38+'[1]регулируемые составляющие'!$C$11+'[1]регулируемые составляющие'!$E$9+'[1]регулируемые составляющие'!$C$14</f>
        <v>2531.9299999999998</v>
      </c>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row>
    <row r="309" spans="1:75" ht="12" x14ac:dyDescent="0.2">
      <c r="A309" s="58">
        <v>20</v>
      </c>
      <c r="B309" s="59">
        <f ca="1">[1]расчетный!B39+'[1]регулируемые составляющие'!$C$11+'[1]регулируемые составляющие'!$E$9+'[1]регулируемые составляющие'!$C$14</f>
        <v>2327.85</v>
      </c>
      <c r="C309" s="59">
        <f ca="1">[1]расчетный!C39+'[1]регулируемые составляющие'!$C$11+'[1]регулируемые составляющие'!$E$9+'[1]регулируемые составляющие'!$C$14</f>
        <v>2257.1</v>
      </c>
      <c r="D309" s="59">
        <f ca="1">[1]расчетный!D39+'[1]регулируемые составляющие'!$C$11+'[1]регулируемые составляющие'!$E$9+'[1]регулируемые составляющие'!$C$14</f>
        <v>2236.8799999999997</v>
      </c>
      <c r="E309" s="59">
        <f ca="1">[1]расчетный!E39+'[1]регулируемые составляющие'!$C$11+'[1]регулируемые составляющие'!$E$9+'[1]регулируемые составляющие'!$C$14</f>
        <v>2243.5699999999997</v>
      </c>
      <c r="F309" s="59">
        <f ca="1">[1]расчетный!F39+'[1]регулируемые составляющие'!$C$11+'[1]регулируемые составляющие'!$E$9+'[1]регулируемые составляющие'!$C$14</f>
        <v>2306.4199999999996</v>
      </c>
      <c r="G309" s="59">
        <f ca="1">[1]расчетный!G39+'[1]регулируемые составляющие'!$C$11+'[1]регулируемые составляющие'!$E$9+'[1]регулируемые составляющие'!$C$14</f>
        <v>2398.9699999999998</v>
      </c>
      <c r="H309" s="59">
        <f ca="1">[1]расчетный!H39+'[1]регулируемые составляющие'!$C$11+'[1]регулируемые составляющие'!$E$9+'[1]регулируемые составляющие'!$C$14</f>
        <v>2611.9799999999996</v>
      </c>
      <c r="I309" s="59">
        <f ca="1">[1]расчетный!I39+'[1]регулируемые составляющие'!$C$11+'[1]регулируемые составляющие'!$E$9+'[1]регулируемые составляющие'!$C$14</f>
        <v>2871.0499999999997</v>
      </c>
      <c r="J309" s="59">
        <f ca="1">[1]расчетный!J39+'[1]регулируемые составляющие'!$C$11+'[1]регулируемые составляющие'!$E$9+'[1]регулируемые составляющие'!$C$14</f>
        <v>3053.4799999999996</v>
      </c>
      <c r="K309" s="59">
        <f ca="1">[1]расчетный!K39+'[1]регулируемые составляющие'!$C$11+'[1]регулируемые составляющие'!$E$9+'[1]регулируемые составляющие'!$C$14</f>
        <v>2958.9599999999996</v>
      </c>
      <c r="L309" s="59">
        <f ca="1">[1]расчетный!L39+'[1]регулируемые составляющие'!$C$11+'[1]регулируемые составляющие'!$E$9+'[1]регулируемые составляющие'!$C$14</f>
        <v>2940.3999999999996</v>
      </c>
      <c r="M309" s="59">
        <f ca="1">[1]расчетный!M39+'[1]регулируемые составляющие'!$C$11+'[1]регулируемые составляющие'!$E$9+'[1]регулируемые составляющие'!$C$14</f>
        <v>3134.81</v>
      </c>
      <c r="N309" s="59">
        <f ca="1">[1]расчетный!N39+'[1]регулируемые составляющие'!$C$11+'[1]регулируемые составляющие'!$E$9+'[1]регулируемые составляющие'!$C$14</f>
        <v>3120.2999999999997</v>
      </c>
      <c r="O309" s="59">
        <f ca="1">[1]расчетный!O39+'[1]регулируемые составляющие'!$C$11+'[1]регулируемые составляющие'!$E$9+'[1]регулируемые составляющие'!$C$14</f>
        <v>3142.43</v>
      </c>
      <c r="P309" s="59">
        <f ca="1">[1]расчетный!P39+'[1]регулируемые составляющие'!$C$11+'[1]регулируемые составляющие'!$E$9+'[1]регулируемые составляющие'!$C$14</f>
        <v>3148.87</v>
      </c>
      <c r="Q309" s="59">
        <f ca="1">[1]расчетный!Q39+'[1]регулируемые составляющие'!$C$11+'[1]регулируемые составляющие'!$E$9+'[1]регулируемые составляющие'!$C$14</f>
        <v>3137.12</v>
      </c>
      <c r="R309" s="59">
        <f ca="1">[1]расчетный!R39+'[1]регулируемые составляющие'!$C$11+'[1]регулируемые составляющие'!$E$9+'[1]регулируемые составляющие'!$C$14</f>
        <v>3131.97</v>
      </c>
      <c r="S309" s="59">
        <f ca="1">[1]расчетный!S39+'[1]регулируемые составляющие'!$C$11+'[1]регулируемые составляющие'!$E$9+'[1]регулируемые составляющие'!$C$14</f>
        <v>3014.91</v>
      </c>
      <c r="T309" s="59">
        <f ca="1">[1]расчетный!T39+'[1]регулируемые составляющие'!$C$11+'[1]регулируемые составляющие'!$E$9+'[1]регулируемые составляющие'!$C$14</f>
        <v>3012.6699999999996</v>
      </c>
      <c r="U309" s="59">
        <f ca="1">[1]расчетный!U39+'[1]регулируемые составляющие'!$C$11+'[1]регулируемые составляющие'!$E$9+'[1]регулируемые составляющие'!$C$14</f>
        <v>3059.6</v>
      </c>
      <c r="V309" s="59">
        <f ca="1">[1]расчетный!V39+'[1]регулируемые составляющие'!$C$11+'[1]регулируемые составляющие'!$E$9+'[1]регулируемые составляющие'!$C$14</f>
        <v>3099.4599999999996</v>
      </c>
      <c r="W309" s="59">
        <f ca="1">[1]расчетный!W39+'[1]регулируемые составляющие'!$C$11+'[1]регулируемые составляющие'!$E$9+'[1]регулируемые составляющие'!$C$14</f>
        <v>3018.9799999999996</v>
      </c>
      <c r="X309" s="59">
        <f ca="1">[1]расчетный!X39+'[1]регулируемые составляющие'!$C$11+'[1]регулируемые составляющие'!$E$9+'[1]регулируемые составляющие'!$C$14</f>
        <v>2760.66</v>
      </c>
      <c r="Y309" s="59">
        <f ca="1">[1]расчетный!Y39+'[1]регулируемые составляющие'!$C$11+'[1]регулируемые составляющие'!$E$9+'[1]регулируемые составляющие'!$C$14</f>
        <v>2516.1099999999997</v>
      </c>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row>
    <row r="310" spans="1:75" ht="12" x14ac:dyDescent="0.2">
      <c r="A310" s="58">
        <v>21</v>
      </c>
      <c r="B310" s="59">
        <f ca="1">[1]расчетный!B40+'[1]регулируемые составляющие'!$C$11+'[1]регулируемые составляющие'!$E$9+'[1]регулируемые составляющие'!$C$14</f>
        <v>2384.9399999999996</v>
      </c>
      <c r="C310" s="59">
        <f ca="1">[1]расчетный!C40+'[1]регулируемые составляющие'!$C$11+'[1]регулируемые составляющие'!$E$9+'[1]регулируемые составляющие'!$C$14</f>
        <v>2354.7699999999995</v>
      </c>
      <c r="D310" s="59">
        <f ca="1">[1]расчетный!D40+'[1]регулируемые составляющие'!$C$11+'[1]регулируемые составляющие'!$E$9+'[1]регулируемые составляющие'!$C$14</f>
        <v>2316.41</v>
      </c>
      <c r="E310" s="59">
        <f ca="1">[1]расчетный!E40+'[1]регулируемые составляющие'!$C$11+'[1]регулируемые составляющие'!$E$9+'[1]регулируемые составляющие'!$C$14</f>
        <v>2306.37</v>
      </c>
      <c r="F310" s="59">
        <f ca="1">[1]расчетный!F40+'[1]регулируемые составляющие'!$C$11+'[1]регулируемые составляющие'!$E$9+'[1]регулируемые составляющие'!$C$14</f>
        <v>2314.4199999999996</v>
      </c>
      <c r="G310" s="59">
        <f ca="1">[1]расчетный!G40+'[1]регулируемые составляющие'!$C$11+'[1]регулируемые составляющие'!$E$9+'[1]регулируемые составляющие'!$C$14</f>
        <v>2365.7099999999996</v>
      </c>
      <c r="H310" s="59">
        <f ca="1">[1]расчетный!H40+'[1]регулируемые составляющие'!$C$11+'[1]регулируемые составляющие'!$E$9+'[1]регулируемые составляющие'!$C$14</f>
        <v>2388.2199999999998</v>
      </c>
      <c r="I310" s="59">
        <f ca="1">[1]расчетный!I40+'[1]регулируемые составляющие'!$C$11+'[1]регулируемые составляющие'!$E$9+'[1]регулируемые составляющие'!$C$14</f>
        <v>2597.8199999999997</v>
      </c>
      <c r="J310" s="59">
        <f ca="1">[1]расчетный!J40+'[1]регулируемые составляющие'!$C$11+'[1]регулируемые составляющие'!$E$9+'[1]регулируемые составляющие'!$C$14</f>
        <v>2749.0699999999997</v>
      </c>
      <c r="K310" s="59">
        <f ca="1">[1]расчетный!K40+'[1]регулируемые составляющие'!$C$11+'[1]регулируемые составляющие'!$E$9+'[1]регулируемые составляющие'!$C$14</f>
        <v>2956.1</v>
      </c>
      <c r="L310" s="59">
        <f ca="1">[1]расчетный!L40+'[1]регулируемые составляющие'!$C$11+'[1]регулируемые составляющие'!$E$9+'[1]регулируемые составляющие'!$C$14</f>
        <v>3039.79</v>
      </c>
      <c r="M310" s="59">
        <f ca="1">[1]расчетный!M40+'[1]регулируемые составляющие'!$C$11+'[1]регулируемые составляющие'!$E$9+'[1]регулируемые составляющие'!$C$14</f>
        <v>3047.16</v>
      </c>
      <c r="N310" s="59">
        <f ca="1">[1]расчетный!N40+'[1]регулируемые составляющие'!$C$11+'[1]регулируемые составляющие'!$E$9+'[1]регулируемые составляющие'!$C$14</f>
        <v>3018.93</v>
      </c>
      <c r="O310" s="59">
        <f ca="1">[1]расчетный!O40+'[1]регулируемые составляющие'!$C$11+'[1]регулируемые составляющие'!$E$9+'[1]регулируемые составляющие'!$C$14</f>
        <v>3013.85</v>
      </c>
      <c r="P310" s="59">
        <f ca="1">[1]расчетный!P40+'[1]регулируемые составляющие'!$C$11+'[1]регулируемые составляющие'!$E$9+'[1]регулируемые составляющие'!$C$14</f>
        <v>2997.6899999999996</v>
      </c>
      <c r="Q310" s="59">
        <f ca="1">[1]расчетный!Q40+'[1]регулируемые составляющие'!$C$11+'[1]регулируемые составляющие'!$E$9+'[1]регулируемые составляющие'!$C$14</f>
        <v>2987.62</v>
      </c>
      <c r="R310" s="59">
        <f ca="1">[1]расчетный!R40+'[1]регулируемые составляющие'!$C$11+'[1]регулируемые составляющие'!$E$9+'[1]регулируемые составляющие'!$C$14</f>
        <v>2970.91</v>
      </c>
      <c r="S310" s="59">
        <f ca="1">[1]расчетный!S40+'[1]регулируемые составляющие'!$C$11+'[1]регулируемые составляющие'!$E$9+'[1]регулируемые составляющие'!$C$14</f>
        <v>3004.9399999999996</v>
      </c>
      <c r="T310" s="59">
        <f ca="1">[1]расчетный!T40+'[1]регулируемые составляющие'!$C$11+'[1]регулируемые составляющие'!$E$9+'[1]регулируемые составляющие'!$C$14</f>
        <v>3019.12</v>
      </c>
      <c r="U310" s="59">
        <f ca="1">[1]расчетный!U40+'[1]регулируемые составляющие'!$C$11+'[1]регулируемые составляющие'!$E$9+'[1]регулируемые составляющие'!$C$14</f>
        <v>2975.29</v>
      </c>
      <c r="V310" s="59">
        <f ca="1">[1]расчетный!V40+'[1]регулируемые составляющие'!$C$11+'[1]регулируемые составляющие'!$E$9+'[1]регулируемые составляющие'!$C$14</f>
        <v>2894.6699999999996</v>
      </c>
      <c r="W310" s="59">
        <f ca="1">[1]расчетный!W40+'[1]регулируемые составляющие'!$C$11+'[1]регулируемые составляющие'!$E$9+'[1]регулируемые составляющие'!$C$14</f>
        <v>2848.0699999999997</v>
      </c>
      <c r="X310" s="59">
        <f ca="1">[1]расчетный!X40+'[1]регулируемые составляющие'!$C$11+'[1]регулируемые составляющие'!$E$9+'[1]регулируемые составляющие'!$C$14</f>
        <v>2640.7</v>
      </c>
      <c r="Y310" s="59">
        <f ca="1">[1]расчетный!Y40+'[1]регулируемые составляющие'!$C$11+'[1]регулируемые составляющие'!$E$9+'[1]регулируемые составляющие'!$C$14</f>
        <v>2435.4999999999995</v>
      </c>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row>
    <row r="311" spans="1:75" ht="12" x14ac:dyDescent="0.2">
      <c r="A311" s="58">
        <v>22</v>
      </c>
      <c r="B311" s="59">
        <f ca="1">[1]расчетный!B41+'[1]регулируемые составляющие'!$C$11+'[1]регулируемые составляющие'!$E$9+'[1]регулируемые составляющие'!$C$14</f>
        <v>2358.0699999999997</v>
      </c>
      <c r="C311" s="59">
        <f ca="1">[1]расчетный!C41+'[1]регулируемые составляющие'!$C$11+'[1]регулируемые составляющие'!$E$9+'[1]регулируемые составляющие'!$C$14</f>
        <v>2284.2099999999996</v>
      </c>
      <c r="D311" s="59">
        <f ca="1">[1]расчетный!D41+'[1]регулируемые составляющие'!$C$11+'[1]регулируемые составляющие'!$E$9+'[1]регулируемые составляющие'!$C$14</f>
        <v>2234.33</v>
      </c>
      <c r="E311" s="59">
        <f ca="1">[1]расчетный!E41+'[1]регулируемые составляющие'!$C$11+'[1]регулируемые составляющие'!$E$9+'[1]регулируемые составляющие'!$C$14</f>
        <v>2229.04</v>
      </c>
      <c r="F311" s="59">
        <f ca="1">[1]расчетный!F41+'[1]регулируемые составляющие'!$C$11+'[1]регулируемые составляющие'!$E$9+'[1]регулируемые составляющие'!$C$14</f>
        <v>2228.1999999999998</v>
      </c>
      <c r="G311" s="59">
        <f ca="1">[1]расчетный!G41+'[1]регулируемые составляющие'!$C$11+'[1]регулируемые составляющие'!$E$9+'[1]регулируемые составляющие'!$C$14</f>
        <v>2303.7799999999997</v>
      </c>
      <c r="H311" s="59">
        <f ca="1">[1]расчетный!H41+'[1]регулируемые составляющие'!$C$11+'[1]регулируемые составляющие'!$E$9+'[1]регулируемые составляющие'!$C$14</f>
        <v>2312.35</v>
      </c>
      <c r="I311" s="59">
        <f ca="1">[1]расчетный!I41+'[1]регулируемые составляющие'!$C$11+'[1]регулируемые составляющие'!$E$9+'[1]регулируемые составляющие'!$C$14</f>
        <v>2376.3599999999997</v>
      </c>
      <c r="J311" s="59">
        <f ca="1">[1]расчетный!J41+'[1]регулируемые составляющие'!$C$11+'[1]регулируемые составляющие'!$E$9+'[1]регулируемые составляющие'!$C$14</f>
        <v>2542.9199999999996</v>
      </c>
      <c r="K311" s="59">
        <f ca="1">[1]расчетный!K41+'[1]регулируемые составляющие'!$C$11+'[1]регулируемые составляющие'!$E$9+'[1]регулируемые составляющие'!$C$14</f>
        <v>2739.9799999999996</v>
      </c>
      <c r="L311" s="59">
        <f ca="1">[1]расчетный!L41+'[1]регулируемые составляющие'!$C$11+'[1]регулируемые составляющие'!$E$9+'[1]регулируемые составляющие'!$C$14</f>
        <v>2809.4599999999996</v>
      </c>
      <c r="M311" s="59">
        <f ca="1">[1]расчетный!M41+'[1]регулируемые составляющие'!$C$11+'[1]регулируемые составляющие'!$E$9+'[1]регулируемые составляющие'!$C$14</f>
        <v>2838.5099999999998</v>
      </c>
      <c r="N311" s="59">
        <f ca="1">[1]расчетный!N41+'[1]регулируемые составляющие'!$C$11+'[1]регулируемые составляющие'!$E$9+'[1]регулируемые составляющие'!$C$14</f>
        <v>2860.7699999999995</v>
      </c>
      <c r="O311" s="59">
        <f ca="1">[1]расчетный!O41+'[1]регулируемые составляющие'!$C$11+'[1]регулируемые составляющие'!$E$9+'[1]регулируемые составляющие'!$C$14</f>
        <v>2877.0099999999998</v>
      </c>
      <c r="P311" s="59">
        <f ca="1">[1]расчетный!P41+'[1]регулируемые составляющие'!$C$11+'[1]регулируемые составляющие'!$E$9+'[1]регулируемые составляющие'!$C$14</f>
        <v>2892.68</v>
      </c>
      <c r="Q311" s="59">
        <f ca="1">[1]расчетный!Q41+'[1]регулируемые составляющие'!$C$11+'[1]регулируемые составляющие'!$E$9+'[1]регулируемые составляющие'!$C$14</f>
        <v>2881.16</v>
      </c>
      <c r="R311" s="59">
        <f ca="1">[1]расчетный!R41+'[1]регулируемые составляющие'!$C$11+'[1]регулируемые составляющие'!$E$9+'[1]регулируемые составляющие'!$C$14</f>
        <v>2913.74</v>
      </c>
      <c r="S311" s="59">
        <f ca="1">[1]расчетный!S41+'[1]регулируемые составляющие'!$C$11+'[1]регулируемые составляющие'!$E$9+'[1]регулируемые составляющие'!$C$14</f>
        <v>2995.7499999999995</v>
      </c>
      <c r="T311" s="59">
        <f ca="1">[1]расчетный!T41+'[1]регулируемые составляющие'!$C$11+'[1]регулируемые составляющие'!$E$9+'[1]регулируемые составляющие'!$C$14</f>
        <v>3017.06</v>
      </c>
      <c r="U311" s="59">
        <f ca="1">[1]расчетный!U41+'[1]регулируемые составляющие'!$C$11+'[1]регулируемые составляющие'!$E$9+'[1]регулируемые составляющие'!$C$14</f>
        <v>2971.9599999999996</v>
      </c>
      <c r="V311" s="59">
        <f ca="1">[1]расчетный!V41+'[1]регулируемые составляющие'!$C$11+'[1]регулируемые составляющие'!$E$9+'[1]регулируемые составляющие'!$C$14</f>
        <v>2891.2599999999998</v>
      </c>
      <c r="W311" s="59">
        <f ca="1">[1]расчетный!W41+'[1]регулируемые составляющие'!$C$11+'[1]регулируемые составляющие'!$E$9+'[1]регулируемые составляющие'!$C$14</f>
        <v>2806.6899999999996</v>
      </c>
      <c r="X311" s="59">
        <f ca="1">[1]расчетный!X41+'[1]регулируемые составляющие'!$C$11+'[1]регулируемые составляющие'!$E$9+'[1]регулируемые составляющие'!$C$14</f>
        <v>2501.8199999999997</v>
      </c>
      <c r="Y311" s="59">
        <f ca="1">[1]расчетный!Y41+'[1]регулируемые составляющие'!$C$11+'[1]регулируемые составляющие'!$E$9+'[1]регулируемые составляющие'!$C$14</f>
        <v>2386.9499999999998</v>
      </c>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row>
    <row r="312" spans="1:75" ht="12" x14ac:dyDescent="0.2">
      <c r="A312" s="58">
        <v>23</v>
      </c>
      <c r="B312" s="59">
        <f ca="1">[1]расчетный!B42+'[1]регулируемые составляющие'!$C$11+'[1]регулируемые составляющие'!$E$9+'[1]регулируемые составляющие'!$C$14</f>
        <v>2346.83</v>
      </c>
      <c r="C312" s="59">
        <f ca="1">[1]расчетный!C42+'[1]регулируемые составляющие'!$C$11+'[1]регулируемые составляющие'!$E$9+'[1]регулируемые составляющие'!$C$14</f>
        <v>2242.0899999999997</v>
      </c>
      <c r="D312" s="59">
        <f ca="1">[1]расчетный!D42+'[1]регулируемые составляющие'!$C$11+'[1]регулируемые составляющие'!$E$9+'[1]регулируемые составляющие'!$C$14</f>
        <v>2205.4899999999998</v>
      </c>
      <c r="E312" s="59">
        <f ca="1">[1]расчетный!E42+'[1]регулируемые составляющие'!$C$11+'[1]регулируемые составляющие'!$E$9+'[1]регулируемые составляющие'!$C$14</f>
        <v>2223.2599999999998</v>
      </c>
      <c r="F312" s="59">
        <f ca="1">[1]расчетный!F42+'[1]регулируемые составляющие'!$C$11+'[1]регулируемые составляющие'!$E$9+'[1]регулируемые составляющие'!$C$14</f>
        <v>2250.9299999999998</v>
      </c>
      <c r="G312" s="59">
        <f ca="1">[1]расчетный!G42+'[1]регулируемые составляющие'!$C$11+'[1]регулируемые составляющие'!$E$9+'[1]регулируемые составляющие'!$C$14</f>
        <v>2381.9299999999998</v>
      </c>
      <c r="H312" s="59">
        <f ca="1">[1]расчетный!H42+'[1]регулируемые составляющие'!$C$11+'[1]регулируемые составляющие'!$E$9+'[1]регулируемые составляющие'!$C$14</f>
        <v>2554.33</v>
      </c>
      <c r="I312" s="59">
        <f ca="1">[1]расчетный!I42+'[1]регулируемые составляющие'!$C$11+'[1]регулируемые составляющие'!$E$9+'[1]регулируемые составляющие'!$C$14</f>
        <v>2834.7299999999996</v>
      </c>
      <c r="J312" s="59">
        <f ca="1">[1]расчетный!J42+'[1]регулируемые составляющие'!$C$11+'[1]регулируемые составляющие'!$E$9+'[1]регулируемые составляющие'!$C$14</f>
        <v>3048.99</v>
      </c>
      <c r="K312" s="59">
        <f ca="1">[1]расчетный!K42+'[1]регулируемые составляющие'!$C$11+'[1]регулируемые составляющие'!$E$9+'[1]регулируемые составляющие'!$C$14</f>
        <v>3022.12</v>
      </c>
      <c r="L312" s="59">
        <f ca="1">[1]расчетный!L42+'[1]регулируемые составляющие'!$C$11+'[1]регулируемые составляющие'!$E$9+'[1]регулируемые составляющие'!$C$14</f>
        <v>2973.87</v>
      </c>
      <c r="M312" s="59">
        <f ca="1">[1]расчетный!M42+'[1]регулируемые составляющие'!$C$11+'[1]регулируемые составляющие'!$E$9+'[1]регулируемые составляющие'!$C$14</f>
        <v>3131.8399999999997</v>
      </c>
      <c r="N312" s="59">
        <f ca="1">[1]расчетный!N42+'[1]регулируемые составляющие'!$C$11+'[1]регулируемые составляющие'!$E$9+'[1]регулируемые составляющие'!$C$14</f>
        <v>3069.2799999999997</v>
      </c>
      <c r="O312" s="59">
        <f ca="1">[1]расчетный!O42+'[1]регулируемые составляющие'!$C$11+'[1]регулируемые составляющие'!$E$9+'[1]регулируемые составляющие'!$C$14</f>
        <v>3099.2</v>
      </c>
      <c r="P312" s="59">
        <f ca="1">[1]расчетный!P42+'[1]регулируемые составляющие'!$C$11+'[1]регулируемые составляющие'!$E$9+'[1]регулируемые составляющие'!$C$14</f>
        <v>3111.39</v>
      </c>
      <c r="Q312" s="59">
        <f ca="1">[1]расчетный!Q42+'[1]регулируемые составляющие'!$C$11+'[1]регулируемые составляющие'!$E$9+'[1]регулируемые составляющие'!$C$14</f>
        <v>3107.1</v>
      </c>
      <c r="R312" s="59">
        <f ca="1">[1]расчетный!R42+'[1]регулируемые составляющие'!$C$11+'[1]регулируемые составляющие'!$E$9+'[1]регулируемые составляющие'!$C$14</f>
        <v>3095.41</v>
      </c>
      <c r="S312" s="59">
        <f ca="1">[1]расчетный!S42+'[1]регулируемые составляющие'!$C$11+'[1]регулируемые составляющие'!$E$9+'[1]регулируемые составляющие'!$C$14</f>
        <v>3002.1699999999996</v>
      </c>
      <c r="T312" s="59">
        <f ca="1">[1]расчетный!T42+'[1]регулируемые составляющие'!$C$11+'[1]регулируемые составляющие'!$E$9+'[1]регулируемые составляющие'!$C$14</f>
        <v>2992.16</v>
      </c>
      <c r="U312" s="59">
        <f ca="1">[1]расчетный!U42+'[1]регулируемые составляющие'!$C$11+'[1]регулируемые составляющие'!$E$9+'[1]регулируемые составляющие'!$C$14</f>
        <v>2988.35</v>
      </c>
      <c r="V312" s="59">
        <f ca="1">[1]расчетный!V42+'[1]регулируемые составляющие'!$C$11+'[1]регулируемые составляющие'!$E$9+'[1]регулируемые составляющие'!$C$14</f>
        <v>2951.8599999999997</v>
      </c>
      <c r="W312" s="59">
        <f ca="1">[1]расчетный!W42+'[1]регулируемые составляющие'!$C$11+'[1]регулируемые составляющие'!$E$9+'[1]регулируемые составляющие'!$C$14</f>
        <v>2861.6499999999996</v>
      </c>
      <c r="X312" s="59">
        <f ca="1">[1]расчетный!X42+'[1]регулируемые составляющие'!$C$11+'[1]регулируемые составляющие'!$E$9+'[1]регулируемые составляющие'!$C$14</f>
        <v>2567.8199999999997</v>
      </c>
      <c r="Y312" s="59">
        <f ca="1">[1]расчетный!Y42+'[1]регулируемые составляющие'!$C$11+'[1]регулируемые составляющие'!$E$9+'[1]регулируемые составляющие'!$C$14</f>
        <v>2397.35</v>
      </c>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row>
    <row r="313" spans="1:75" ht="12" x14ac:dyDescent="0.2">
      <c r="A313" s="58">
        <v>24</v>
      </c>
      <c r="B313" s="59">
        <f ca="1">[1]расчетный!B43+'[1]регулируемые составляющие'!$C$11+'[1]регулируемые составляющие'!$E$9+'[1]регулируемые составляющие'!$C$14</f>
        <v>2330.83</v>
      </c>
      <c r="C313" s="59">
        <f ca="1">[1]расчетный!C43+'[1]регулируемые составляющие'!$C$11+'[1]регулируемые составляющие'!$E$9+'[1]регулируемые составляющие'!$C$14</f>
        <v>2249.83</v>
      </c>
      <c r="D313" s="59">
        <f ca="1">[1]расчетный!D43+'[1]регулируемые составляющие'!$C$11+'[1]регулируемые составляющие'!$E$9+'[1]регулируемые составляющие'!$C$14</f>
        <v>2223.9399999999996</v>
      </c>
      <c r="E313" s="59">
        <f ca="1">[1]расчетный!E43+'[1]регулируемые составляющие'!$C$11+'[1]регулируемые составляющие'!$E$9+'[1]регулируемые составляющие'!$C$14</f>
        <v>2240.37</v>
      </c>
      <c r="F313" s="59">
        <f ca="1">[1]расчетный!F43+'[1]регулируемые составляющие'!$C$11+'[1]регулируемые составляющие'!$E$9+'[1]регулируемые составляющие'!$C$14</f>
        <v>2289.16</v>
      </c>
      <c r="G313" s="59">
        <f ca="1">[1]расчетный!G43+'[1]регулируемые составляющие'!$C$11+'[1]регулируемые составляющие'!$E$9+'[1]регулируемые составляющие'!$C$14</f>
        <v>2416.5699999999997</v>
      </c>
      <c r="H313" s="59">
        <f ca="1">[1]расчетный!H43+'[1]регулируемые составляющие'!$C$11+'[1]регулируемые составляющие'!$E$9+'[1]регулируемые составляющие'!$C$14</f>
        <v>2589.5199999999995</v>
      </c>
      <c r="I313" s="59">
        <f ca="1">[1]расчетный!I43+'[1]регулируемые составляющие'!$C$11+'[1]регулируемые составляющие'!$E$9+'[1]регулируемые составляющие'!$C$14</f>
        <v>2888.39</v>
      </c>
      <c r="J313" s="59">
        <f ca="1">[1]расчетный!J43+'[1]регулируемые составляющие'!$C$11+'[1]регулируемые составляющие'!$E$9+'[1]регулируемые составляющие'!$C$14</f>
        <v>3060.37</v>
      </c>
      <c r="K313" s="59">
        <f ca="1">[1]расчетный!K43+'[1]регулируемые составляющие'!$C$11+'[1]регулируемые составляющие'!$E$9+'[1]регулируемые составляющие'!$C$14</f>
        <v>3075.31</v>
      </c>
      <c r="L313" s="59">
        <f ca="1">[1]расчетный!L43+'[1]регулируемые составляющие'!$C$11+'[1]регулируемые составляющие'!$E$9+'[1]регулируемые составляющие'!$C$14</f>
        <v>2962.7599999999998</v>
      </c>
      <c r="M313" s="59">
        <f ca="1">[1]расчетный!M43+'[1]регулируемые составляющие'!$C$11+'[1]регулируемые составляющие'!$E$9+'[1]регулируемые составляющие'!$C$14</f>
        <v>3158.5299999999997</v>
      </c>
      <c r="N313" s="59">
        <f ca="1">[1]расчетный!N43+'[1]регулируемые составляющие'!$C$11+'[1]регулируемые составляющие'!$E$9+'[1]регулируемые составляющие'!$C$14</f>
        <v>3137.5299999999997</v>
      </c>
      <c r="O313" s="59">
        <f ca="1">[1]расчетный!O43+'[1]регулируемые составляющие'!$C$11+'[1]регулируемые составляющие'!$E$9+'[1]регулируемые составляющие'!$C$14</f>
        <v>3152.2799999999997</v>
      </c>
      <c r="P313" s="59">
        <f ca="1">[1]расчетный!P43+'[1]регулируемые составляющие'!$C$11+'[1]регулируемые составляющие'!$E$9+'[1]регулируемые составляющие'!$C$14</f>
        <v>3149.85</v>
      </c>
      <c r="Q313" s="59">
        <f ca="1">[1]расчетный!Q43+'[1]регулируемые составляющие'!$C$11+'[1]регулируемые составляющие'!$E$9+'[1]регулируемые составляющие'!$C$14</f>
        <v>3146.5499999999997</v>
      </c>
      <c r="R313" s="59">
        <f ca="1">[1]расчетный!R43+'[1]регулируемые составляющие'!$C$11+'[1]регулируемые составляющие'!$E$9+'[1]регулируемые составляющие'!$C$14</f>
        <v>3129.1299999999997</v>
      </c>
      <c r="S313" s="59">
        <f ca="1">[1]расчетный!S43+'[1]регулируемые составляющие'!$C$11+'[1]регулируемые составляющие'!$E$9+'[1]регулируемые составляющие'!$C$14</f>
        <v>2946.5699999999997</v>
      </c>
      <c r="T313" s="59">
        <f ca="1">[1]расчетный!T43+'[1]регулируемые составляющие'!$C$11+'[1]регулируемые составляющие'!$E$9+'[1]регулируемые составляющие'!$C$14</f>
        <v>2941.7299999999996</v>
      </c>
      <c r="U313" s="59">
        <f ca="1">[1]расчетный!U43+'[1]регулируемые составляющие'!$C$11+'[1]регулируемые составляющие'!$E$9+'[1]регулируемые составляющие'!$C$14</f>
        <v>2956.8399999999997</v>
      </c>
      <c r="V313" s="59">
        <f ca="1">[1]расчетный!V43+'[1]регулируемые составляющие'!$C$11+'[1]регулируемые составляющие'!$E$9+'[1]регулируемые составляющие'!$C$14</f>
        <v>3014.72</v>
      </c>
      <c r="W313" s="59">
        <f ca="1">[1]расчетный!W43+'[1]регулируемые составляющие'!$C$11+'[1]регулируемые составляющие'!$E$9+'[1]регулируемые составляющие'!$C$14</f>
        <v>2878.97</v>
      </c>
      <c r="X313" s="59">
        <f ca="1">[1]расчетный!X43+'[1]регулируемые составляющие'!$C$11+'[1]регулируемые составляющие'!$E$9+'[1]регулируемые составляющие'!$C$14</f>
        <v>2657.81</v>
      </c>
      <c r="Y313" s="59">
        <f ca="1">[1]расчетный!Y43+'[1]регулируемые составляющие'!$C$11+'[1]регулируемые составляющие'!$E$9+'[1]регулируемые составляющие'!$C$14</f>
        <v>2441.0699999999997</v>
      </c>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row>
    <row r="314" spans="1:75" ht="12" x14ac:dyDescent="0.2">
      <c r="A314" s="58">
        <v>25</v>
      </c>
      <c r="B314" s="59">
        <f ca="1">[1]расчетный!B44+'[1]регулируемые составляющие'!$C$11+'[1]регулируемые составляющие'!$E$9+'[1]регулируемые составляющие'!$C$14</f>
        <v>2346.1299999999997</v>
      </c>
      <c r="C314" s="59">
        <f ca="1">[1]расчетный!C44+'[1]регулируемые составляющие'!$C$11+'[1]регулируемые составляющие'!$E$9+'[1]регулируемые составляющие'!$C$14</f>
        <v>2284.3799999999997</v>
      </c>
      <c r="D314" s="59">
        <f ca="1">[1]расчетный!D44+'[1]регулируемые составляющие'!$C$11+'[1]регулируемые составляющие'!$E$9+'[1]регулируемые составляющие'!$C$14</f>
        <v>2245.81</v>
      </c>
      <c r="E314" s="59">
        <f ca="1">[1]расчетный!E44+'[1]регулируемые составляющие'!$C$11+'[1]регулируемые составляющие'!$E$9+'[1]регулируемые составляющие'!$C$14</f>
        <v>2241.6299999999997</v>
      </c>
      <c r="F314" s="59">
        <f ca="1">[1]расчетный!F44+'[1]регулируемые составляющие'!$C$11+'[1]регулируемые составляющие'!$E$9+'[1]регулируемые составляющие'!$C$14</f>
        <v>2309.91</v>
      </c>
      <c r="G314" s="59">
        <f ca="1">[1]расчетный!G44+'[1]регулируемые составляющие'!$C$11+'[1]регулируемые составляющие'!$E$9+'[1]регулируемые составляющие'!$C$14</f>
        <v>2409.1699999999996</v>
      </c>
      <c r="H314" s="59">
        <f ca="1">[1]расчетный!H44+'[1]регулируемые составляющие'!$C$11+'[1]регулируемые составляющие'!$E$9+'[1]регулируемые составляющие'!$C$14</f>
        <v>2556.8999999999996</v>
      </c>
      <c r="I314" s="59">
        <f ca="1">[1]расчетный!I44+'[1]регулируемые составляющие'!$C$11+'[1]регулируемые составляющие'!$E$9+'[1]регулируемые составляющие'!$C$14</f>
        <v>2836.0899999999997</v>
      </c>
      <c r="J314" s="59">
        <f ca="1">[1]расчетный!J44+'[1]регулируемые составляющие'!$C$11+'[1]регулируемые составляющие'!$E$9+'[1]регулируемые составляющие'!$C$14</f>
        <v>2992.5899999999997</v>
      </c>
      <c r="K314" s="59">
        <f ca="1">[1]расчетный!K44+'[1]регулируемые составляющие'!$C$11+'[1]регулируемые составляющие'!$E$9+'[1]регулируемые составляющие'!$C$14</f>
        <v>3002.29</v>
      </c>
      <c r="L314" s="59">
        <f ca="1">[1]расчетный!L44+'[1]регулируемые составляющие'!$C$11+'[1]регулируемые составляющие'!$E$9+'[1]регулируемые составляющие'!$C$14</f>
        <v>2957.22</v>
      </c>
      <c r="M314" s="59">
        <f ca="1">[1]расчетный!M44+'[1]регулируемые составляющие'!$C$11+'[1]регулируемые составляющие'!$E$9+'[1]регулируемые составляющие'!$C$14</f>
        <v>3105.3999999999996</v>
      </c>
      <c r="N314" s="59">
        <f ca="1">[1]расчетный!N44+'[1]регулируемые составляющие'!$C$11+'[1]регулируемые составляющие'!$E$9+'[1]регулируемые составляющие'!$C$14</f>
        <v>3118.14</v>
      </c>
      <c r="O314" s="59">
        <f ca="1">[1]расчетный!O44+'[1]регулируемые составляющие'!$C$11+'[1]регулируемые составляющие'!$E$9+'[1]регулируемые составляющие'!$C$14</f>
        <v>3133.5699999999997</v>
      </c>
      <c r="P314" s="59">
        <f ca="1">[1]расчетный!P44+'[1]регулируемые составляющие'!$C$11+'[1]регулируемые составляющие'!$E$9+'[1]регулируемые составляющие'!$C$14</f>
        <v>3129.0499999999997</v>
      </c>
      <c r="Q314" s="59">
        <f ca="1">[1]расчетный!Q44+'[1]регулируемые составляющие'!$C$11+'[1]регулируемые составляющие'!$E$9+'[1]регулируемые составляющие'!$C$14</f>
        <v>3122.7499999999995</v>
      </c>
      <c r="R314" s="59">
        <f ca="1">[1]расчетный!R44+'[1]регулируемые составляющие'!$C$11+'[1]регулируемые составляющие'!$E$9+'[1]регулируемые составляющие'!$C$14</f>
        <v>3117.47</v>
      </c>
      <c r="S314" s="59">
        <f ca="1">[1]расчетный!S44+'[1]регулируемые составляющие'!$C$11+'[1]регулируемые составляющие'!$E$9+'[1]регулируемые составляющие'!$C$14</f>
        <v>3012.8599999999997</v>
      </c>
      <c r="T314" s="59">
        <f ca="1">[1]расчетный!T44+'[1]регулируемые составляющие'!$C$11+'[1]регулируемые составляющие'!$E$9+'[1]регулируемые составляющие'!$C$14</f>
        <v>2982.8799999999997</v>
      </c>
      <c r="U314" s="59">
        <f ca="1">[1]расчетный!U44+'[1]регулируемые составляющие'!$C$11+'[1]регулируемые составляющие'!$E$9+'[1]регулируемые составляющие'!$C$14</f>
        <v>2939.8399999999997</v>
      </c>
      <c r="V314" s="59">
        <f ca="1">[1]расчетный!V44+'[1]регулируемые составляющие'!$C$11+'[1]регулируемые составляющие'!$E$9+'[1]регулируемые составляющие'!$C$14</f>
        <v>3044.0299999999997</v>
      </c>
      <c r="W314" s="59">
        <f ca="1">[1]расчетный!W44+'[1]регулируемые составляющие'!$C$11+'[1]регулируемые составляющие'!$E$9+'[1]регулируемые составляющие'!$C$14</f>
        <v>2959.06</v>
      </c>
      <c r="X314" s="59">
        <f ca="1">[1]расчетный!X44+'[1]регулируемые составляющие'!$C$11+'[1]регулируемые составляющие'!$E$9+'[1]регулируемые составляющие'!$C$14</f>
        <v>2666.0699999999997</v>
      </c>
      <c r="Y314" s="59">
        <f ca="1">[1]расчетный!Y44+'[1]регулируемые составляющие'!$C$11+'[1]регулируемые составляющие'!$E$9+'[1]регулируемые составляющие'!$C$14</f>
        <v>2432.85</v>
      </c>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row>
    <row r="315" spans="1:75" ht="12" x14ac:dyDescent="0.2">
      <c r="A315" s="58">
        <v>26</v>
      </c>
      <c r="B315" s="59">
        <f ca="1">[1]расчетный!B45+'[1]регулируемые составляющие'!$C$11+'[1]регулируемые составляющие'!$E$9+'[1]регулируемые составляющие'!$C$14</f>
        <v>2341.0099999999998</v>
      </c>
      <c r="C315" s="59">
        <f ca="1">[1]расчетный!C45+'[1]регулируемые составляющие'!$C$11+'[1]регулируемые составляющие'!$E$9+'[1]регулируемые составляющие'!$C$14</f>
        <v>2261.1999999999998</v>
      </c>
      <c r="D315" s="59">
        <f ca="1">[1]расчетный!D45+'[1]регулируемые составляющие'!$C$11+'[1]регулируемые составляющие'!$E$9+'[1]регулируемые составляющие'!$C$14</f>
        <v>2236.0699999999997</v>
      </c>
      <c r="E315" s="59">
        <f ca="1">[1]расчетный!E45+'[1]регулируемые составляющие'!$C$11+'[1]регулируемые составляющие'!$E$9+'[1]регулируемые составляющие'!$C$14</f>
        <v>2218.8599999999997</v>
      </c>
      <c r="F315" s="59">
        <f ca="1">[1]расчетный!F45+'[1]регулируемые составляющие'!$C$11+'[1]регулируемые составляющие'!$E$9+'[1]регулируемые составляющие'!$C$14</f>
        <v>2311.1499999999996</v>
      </c>
      <c r="G315" s="59">
        <f ca="1">[1]расчетный!G45+'[1]регулируемые составляющие'!$C$11+'[1]регулируемые составляющие'!$E$9+'[1]регулируемые составляющие'!$C$14</f>
        <v>2451.1499999999996</v>
      </c>
      <c r="H315" s="59">
        <f ca="1">[1]расчетный!H45+'[1]регулируемые составляющие'!$C$11+'[1]регулируемые составляющие'!$E$9+'[1]регулируемые составляющие'!$C$14</f>
        <v>2652.5299999999997</v>
      </c>
      <c r="I315" s="59">
        <f ca="1">[1]расчетный!I45+'[1]регулируемые составляющие'!$C$11+'[1]регулируемые составляющие'!$E$9+'[1]регулируемые составляющие'!$C$14</f>
        <v>2850.5199999999995</v>
      </c>
      <c r="J315" s="59">
        <f ca="1">[1]расчетный!J45+'[1]регулируемые составляющие'!$C$11+'[1]регулируемые составляющие'!$E$9+'[1]регулируемые составляющие'!$C$14</f>
        <v>3069.5699999999997</v>
      </c>
      <c r="K315" s="59">
        <f ca="1">[1]расчетный!K45+'[1]регулируемые составляющие'!$C$11+'[1]регулируемые составляющие'!$E$9+'[1]регулируемые составляющие'!$C$14</f>
        <v>3111.49</v>
      </c>
      <c r="L315" s="59">
        <f ca="1">[1]расчетный!L45+'[1]регулируемые составляющие'!$C$11+'[1]регулируемые составляющие'!$E$9+'[1]регулируемые составляющие'!$C$14</f>
        <v>3135.9199999999996</v>
      </c>
      <c r="M315" s="59">
        <f ca="1">[1]расчетный!M45+'[1]регулируемые составляющие'!$C$11+'[1]регулируемые составляющие'!$E$9+'[1]регулируемые составляющие'!$C$14</f>
        <v>3206.6499999999996</v>
      </c>
      <c r="N315" s="59">
        <f ca="1">[1]расчетный!N45+'[1]регулируемые составляющие'!$C$11+'[1]регулируемые составляющие'!$E$9+'[1]регулируемые составляющие'!$C$14</f>
        <v>3168.9399999999996</v>
      </c>
      <c r="O315" s="59">
        <f ca="1">[1]расчетный!O45+'[1]регулируемые составляющие'!$C$11+'[1]регулируемые составляющие'!$E$9+'[1]регулируемые составляющие'!$C$14</f>
        <v>3180.0099999999998</v>
      </c>
      <c r="P315" s="59">
        <f ca="1">[1]расчетный!P45+'[1]регулируемые составляющие'!$C$11+'[1]регулируемые составляющие'!$E$9+'[1]регулируемые составляющие'!$C$14</f>
        <v>3161.41</v>
      </c>
      <c r="Q315" s="59">
        <f ca="1">[1]расчетный!Q45+'[1]регулируемые составляющие'!$C$11+'[1]регулируемые составляющие'!$E$9+'[1]регулируемые составляющие'!$C$14</f>
        <v>3163.39</v>
      </c>
      <c r="R315" s="59">
        <f ca="1">[1]расчетный!R45+'[1]регулируемые составляющие'!$C$11+'[1]регулируемые составляющие'!$E$9+'[1]регулируемые составляющие'!$C$14</f>
        <v>3165.6099999999997</v>
      </c>
      <c r="S315" s="59">
        <f ca="1">[1]расчетный!S45+'[1]регулируемые составляющие'!$C$11+'[1]регулируемые составляющие'!$E$9+'[1]регулируемые составляющие'!$C$14</f>
        <v>3129.3199999999997</v>
      </c>
      <c r="T315" s="59">
        <f ca="1">[1]расчетный!T45+'[1]регулируемые составляющие'!$C$11+'[1]регулируемые составляющие'!$E$9+'[1]регулируемые составляющие'!$C$14</f>
        <v>2997.4199999999996</v>
      </c>
      <c r="U315" s="59">
        <f ca="1">[1]расчетный!U45+'[1]регулируемые составляющие'!$C$11+'[1]регулируемые составляющие'!$E$9+'[1]регулируемые составляющие'!$C$14</f>
        <v>2971.54</v>
      </c>
      <c r="V315" s="59">
        <f ca="1">[1]расчетный!V45+'[1]регулируемые составляющие'!$C$11+'[1]регулируемые составляющие'!$E$9+'[1]регулируемые составляющие'!$C$14</f>
        <v>2984.2499999999995</v>
      </c>
      <c r="W315" s="59">
        <f ca="1">[1]расчетный!W45+'[1]регулируемые составляющие'!$C$11+'[1]регулируемые составляющие'!$E$9+'[1]регулируемые составляющие'!$C$14</f>
        <v>2908.2499999999995</v>
      </c>
      <c r="X315" s="59">
        <f ca="1">[1]расчетный!X45+'[1]регулируемые составляющие'!$C$11+'[1]регулируемые составляющие'!$E$9+'[1]регулируемые составляющие'!$C$14</f>
        <v>2661.1899999999996</v>
      </c>
      <c r="Y315" s="59">
        <f ca="1">[1]расчетный!Y45+'[1]регулируемые составляющие'!$C$11+'[1]регулируемые составляющие'!$E$9+'[1]регулируемые составляющие'!$C$14</f>
        <v>2424.91</v>
      </c>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row>
    <row r="316" spans="1:75" ht="12" x14ac:dyDescent="0.2">
      <c r="A316" s="58">
        <v>27</v>
      </c>
      <c r="B316" s="59">
        <f ca="1">[1]расчетный!B46+'[1]регулируемые составляющие'!$C$11+'[1]регулируемые составляющие'!$E$9+'[1]регулируемые составляющие'!$C$14</f>
        <v>2366.3399999999997</v>
      </c>
      <c r="C316" s="59">
        <f ca="1">[1]расчетный!C46+'[1]регулируемые составляющие'!$C$11+'[1]регулируемые составляющие'!$E$9+'[1]регулируемые составляющие'!$C$14</f>
        <v>2279.62</v>
      </c>
      <c r="D316" s="59">
        <f ca="1">[1]расчетный!D46+'[1]регулируемые составляющие'!$C$11+'[1]регулируемые составляющие'!$E$9+'[1]регулируемые составляющие'!$C$14</f>
        <v>2245.8999999999996</v>
      </c>
      <c r="E316" s="59">
        <f ca="1">[1]расчетный!E46+'[1]регулируемые составляющие'!$C$11+'[1]регулируемые составляющие'!$E$9+'[1]регулируемые составляющие'!$C$14</f>
        <v>2249.6499999999996</v>
      </c>
      <c r="F316" s="59">
        <f ca="1">[1]расчетный!F46+'[1]регулируемые составляющие'!$C$11+'[1]регулируемые составляющие'!$E$9+'[1]регулируемые составляющие'!$C$14</f>
        <v>2316.5099999999998</v>
      </c>
      <c r="G316" s="59">
        <f ca="1">[1]расчетный!G46+'[1]регулируемые составляющие'!$C$11+'[1]регулируемые составляющие'!$E$9+'[1]регулируемые составляющие'!$C$14</f>
        <v>2439.31</v>
      </c>
      <c r="H316" s="59">
        <f ca="1">[1]расчетный!H46+'[1]регулируемые составляющие'!$C$11+'[1]регулируемые составляющие'!$E$9+'[1]регулируемые составляющие'!$C$14</f>
        <v>2583.6699999999996</v>
      </c>
      <c r="I316" s="59">
        <f ca="1">[1]расчетный!I46+'[1]регулируемые составляющие'!$C$11+'[1]регулируемые составляющие'!$E$9+'[1]регулируемые составляющие'!$C$14</f>
        <v>2837.8799999999997</v>
      </c>
      <c r="J316" s="59">
        <f ca="1">[1]расчетный!J46+'[1]регулируемые составляющие'!$C$11+'[1]регулируемые составляющие'!$E$9+'[1]регулируемые составляющие'!$C$14</f>
        <v>3079.8199999999997</v>
      </c>
      <c r="K316" s="59">
        <f ca="1">[1]расчетный!K46+'[1]регулируемые составляющие'!$C$11+'[1]регулируемые составляющие'!$E$9+'[1]регулируемые составляющие'!$C$14</f>
        <v>3125.2699999999995</v>
      </c>
      <c r="L316" s="59">
        <f ca="1">[1]расчетный!L46+'[1]регулируемые составляющие'!$C$11+'[1]регулируемые составляющие'!$E$9+'[1]регулируемые составляющие'!$C$14</f>
        <v>3114.0699999999997</v>
      </c>
      <c r="M316" s="59">
        <f ca="1">[1]расчетный!M46+'[1]регулируемые составляющие'!$C$11+'[1]регулируемые составляющие'!$E$9+'[1]регулируемые составляющие'!$C$14</f>
        <v>3173.2799999999997</v>
      </c>
      <c r="N316" s="59">
        <f ca="1">[1]расчетный!N46+'[1]регулируемые составляющие'!$C$11+'[1]регулируемые составляющие'!$E$9+'[1]регулируемые составляющие'!$C$14</f>
        <v>3184.08</v>
      </c>
      <c r="O316" s="59">
        <f ca="1">[1]расчетный!O46+'[1]регулируемые составляющие'!$C$11+'[1]регулируемые составляющие'!$E$9+'[1]регулируемые составляющие'!$C$14</f>
        <v>3197.6299999999997</v>
      </c>
      <c r="P316" s="59">
        <f ca="1">[1]расчетный!P46+'[1]регулируемые составляющие'!$C$11+'[1]регулируемые составляющие'!$E$9+'[1]регулируемые составляющие'!$C$14</f>
        <v>3190.3999999999996</v>
      </c>
      <c r="Q316" s="59">
        <f ca="1">[1]расчетный!Q46+'[1]регулируемые составляющие'!$C$11+'[1]регулируемые составляющие'!$E$9+'[1]регулируемые составляющие'!$C$14</f>
        <v>3192.39</v>
      </c>
      <c r="R316" s="59">
        <f ca="1">[1]расчетный!R46+'[1]регулируемые составляющие'!$C$11+'[1]регулируемые составляющие'!$E$9+'[1]регулируемые составляющие'!$C$14</f>
        <v>3187.0299999999997</v>
      </c>
      <c r="S316" s="59">
        <f ca="1">[1]расчетный!S46+'[1]регулируемые составляющие'!$C$11+'[1]регулируемые составляющие'!$E$9+'[1]регулируемые составляющие'!$C$14</f>
        <v>3053.1099999999997</v>
      </c>
      <c r="T316" s="59">
        <f ca="1">[1]расчетный!T46+'[1]регулируемые составляющие'!$C$11+'[1]регулируемые составляющие'!$E$9+'[1]регулируемые составляющие'!$C$14</f>
        <v>3034.68</v>
      </c>
      <c r="U316" s="59">
        <f ca="1">[1]расчетный!U46+'[1]регулируемые составляющие'!$C$11+'[1]регулируемые составляющие'!$E$9+'[1]регулируемые составляющие'!$C$14</f>
        <v>3095.29</v>
      </c>
      <c r="V316" s="59">
        <f ca="1">[1]расчетный!V46+'[1]регулируемые составляющие'!$C$11+'[1]регулируемые составляющие'!$E$9+'[1]регулируемые составляющие'!$C$14</f>
        <v>3081.06</v>
      </c>
      <c r="W316" s="59">
        <f ca="1">[1]расчетный!W46+'[1]регулируемые составляющие'!$C$11+'[1]регулируемые составляющие'!$E$9+'[1]регулируемые составляющие'!$C$14</f>
        <v>3048.0499999999997</v>
      </c>
      <c r="X316" s="59">
        <f ca="1">[1]расчетный!X46+'[1]регулируемые составляющие'!$C$11+'[1]регулируемые составляющие'!$E$9+'[1]регулируемые составляющие'!$C$14</f>
        <v>2759.7299999999996</v>
      </c>
      <c r="Y316" s="59">
        <f ca="1">[1]расчетный!Y46+'[1]регулируемые составляющие'!$C$11+'[1]регулируемые составляющие'!$E$9+'[1]регулируемые составляющие'!$C$14</f>
        <v>2651.83</v>
      </c>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row>
    <row r="317" spans="1:75" ht="12" x14ac:dyDescent="0.2">
      <c r="A317" s="58">
        <v>28</v>
      </c>
      <c r="B317" s="59">
        <f ca="1">[1]расчетный!B47+'[1]регулируемые составляющие'!$C$11+'[1]регулируемые составляющие'!$E$9+'[1]регулируемые составляющие'!$C$14</f>
        <v>2436.6299999999997</v>
      </c>
      <c r="C317" s="59">
        <f ca="1">[1]расчетный!C47+'[1]регулируемые составляющие'!$C$11+'[1]регулируемые составляющие'!$E$9+'[1]регулируемые составляющие'!$C$14</f>
        <v>2371.7999999999997</v>
      </c>
      <c r="D317" s="59">
        <f ca="1">[1]расчетный!D47+'[1]регулируемые составляющие'!$C$11+'[1]регулируемые составляющие'!$E$9+'[1]регулируемые составляющие'!$C$14</f>
        <v>2353.8399999999997</v>
      </c>
      <c r="E317" s="59">
        <f ca="1">[1]расчетный!E47+'[1]регулируемые составляющие'!$C$11+'[1]регулируемые составляющие'!$E$9+'[1]регулируемые составляющие'!$C$14</f>
        <v>2321.8999999999996</v>
      </c>
      <c r="F317" s="59">
        <f ca="1">[1]расчетный!F47+'[1]регулируемые составляющие'!$C$11+'[1]регулируемые составляющие'!$E$9+'[1]регулируемые составляющие'!$C$14</f>
        <v>2352.2699999999995</v>
      </c>
      <c r="G317" s="59">
        <f ca="1">[1]расчетный!G47+'[1]регулируемые составляющие'!$C$11+'[1]регулируемые составляющие'!$E$9+'[1]регулируемые составляющие'!$C$14</f>
        <v>2372.06</v>
      </c>
      <c r="H317" s="59">
        <f ca="1">[1]расчетный!H47+'[1]регулируемые составляющие'!$C$11+'[1]регулируемые составляющие'!$E$9+'[1]регулируемые составляющие'!$C$14</f>
        <v>2400.12</v>
      </c>
      <c r="I317" s="59">
        <f ca="1">[1]расчетный!I47+'[1]регулируемые составляющие'!$C$11+'[1]регулируемые составляющие'!$E$9+'[1]регулируемые составляющие'!$C$14</f>
        <v>2549.5499999999997</v>
      </c>
      <c r="J317" s="59">
        <f ca="1">[1]расчетный!J47+'[1]регулируемые составляющие'!$C$11+'[1]регулируемые составляющие'!$E$9+'[1]регулируемые составляющие'!$C$14</f>
        <v>2800.72</v>
      </c>
      <c r="K317" s="59">
        <f ca="1">[1]расчетный!K47+'[1]регулируемые составляющие'!$C$11+'[1]регулируемые составляющие'!$E$9+'[1]регулируемые составляющие'!$C$14</f>
        <v>3078.99</v>
      </c>
      <c r="L317" s="59">
        <f ca="1">[1]расчетный!L47+'[1]регулируемые составляющие'!$C$11+'[1]регулируемые составляющие'!$E$9+'[1]регулируемые составляющие'!$C$14</f>
        <v>3132.6299999999997</v>
      </c>
      <c r="M317" s="59">
        <f ca="1">[1]расчетный!M47+'[1]регулируемые составляющие'!$C$11+'[1]регулируемые составляющие'!$E$9+'[1]регулируемые составляющие'!$C$14</f>
        <v>3135.1099999999997</v>
      </c>
      <c r="N317" s="59">
        <f ca="1">[1]расчетный!N47+'[1]регулируемые составляющие'!$C$11+'[1]регулируемые составляющие'!$E$9+'[1]регулируемые составляющие'!$C$14</f>
        <v>3120.45</v>
      </c>
      <c r="O317" s="59">
        <f ca="1">[1]расчетный!O47+'[1]регулируемые составляющие'!$C$11+'[1]регулируемые составляющие'!$E$9+'[1]регулируемые составляющие'!$C$14</f>
        <v>3089.74</v>
      </c>
      <c r="P317" s="59">
        <f ca="1">[1]расчетный!P47+'[1]регулируемые составляющие'!$C$11+'[1]регулируемые составляющие'!$E$9+'[1]регулируемые составляющие'!$C$14</f>
        <v>3009.0299999999997</v>
      </c>
      <c r="Q317" s="59">
        <f ca="1">[1]расчетный!Q47+'[1]регулируемые составляющие'!$C$11+'[1]регулируемые составляющие'!$E$9+'[1]регулируемые составляющие'!$C$14</f>
        <v>2941.93</v>
      </c>
      <c r="R317" s="59">
        <f ca="1">[1]расчетный!R47+'[1]регулируемые составляющие'!$C$11+'[1]регулируемые составляющие'!$E$9+'[1]регулируемые составляющие'!$C$14</f>
        <v>2918.64</v>
      </c>
      <c r="S317" s="59">
        <f ca="1">[1]расчетный!S47+'[1]регулируемые составляющие'!$C$11+'[1]регулируемые составляющие'!$E$9+'[1]регулируемые составляющие'!$C$14</f>
        <v>3013.6499999999996</v>
      </c>
      <c r="T317" s="59">
        <f ca="1">[1]расчетный!T47+'[1]регулируемые составляющие'!$C$11+'[1]регулируемые составляющие'!$E$9+'[1]регулируемые составляющие'!$C$14</f>
        <v>3061.3399999999997</v>
      </c>
      <c r="U317" s="59">
        <f ca="1">[1]расчетный!U47+'[1]регулируемые составляющие'!$C$11+'[1]регулируемые составляющие'!$E$9+'[1]регулируемые составляющие'!$C$14</f>
        <v>2978.91</v>
      </c>
      <c r="V317" s="59">
        <f ca="1">[1]расчетный!V47+'[1]регулируемые составляющие'!$C$11+'[1]регулируемые составляющие'!$E$9+'[1]регулируемые составляющие'!$C$14</f>
        <v>2953.2299999999996</v>
      </c>
      <c r="W317" s="59">
        <f ca="1">[1]расчетный!W47+'[1]регулируемые составляющие'!$C$11+'[1]регулируемые составляющие'!$E$9+'[1]регулируемые составляющие'!$C$14</f>
        <v>2782.58</v>
      </c>
      <c r="X317" s="59">
        <f ca="1">[1]расчетный!X47+'[1]регулируемые составляющие'!$C$11+'[1]регулируемые составляющие'!$E$9+'[1]регулируемые составляющие'!$C$14</f>
        <v>2495.6999999999998</v>
      </c>
      <c r="Y317" s="59">
        <f ca="1">[1]расчетный!Y47+'[1]регулируемые составляющие'!$C$11+'[1]регулируемые составляющие'!$E$9+'[1]регулируемые составляющие'!$C$14</f>
        <v>2421.58</v>
      </c>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row>
    <row r="318" spans="1:75" ht="12" x14ac:dyDescent="0.2">
      <c r="A318" s="58">
        <v>29</v>
      </c>
      <c r="B318" s="59">
        <f ca="1">[1]расчетный!B48+'[1]регулируемые составляющие'!$C$11+'[1]регулируемые составляющие'!$E$9+'[1]регулируемые составляющие'!$C$14</f>
        <v>2415.6999999999998</v>
      </c>
      <c r="C318" s="59">
        <f ca="1">[1]расчетный!C48+'[1]регулируемые составляющие'!$C$11+'[1]регулируемые составляющие'!$E$9+'[1]регулируемые составляющие'!$C$14</f>
        <v>2354.4999999999995</v>
      </c>
      <c r="D318" s="59">
        <f ca="1">[1]расчетный!D48+'[1]регулируемые составляющие'!$C$11+'[1]регулируемые составляющие'!$E$9+'[1]регулируемые составляющие'!$C$14</f>
        <v>2306.1699999999996</v>
      </c>
      <c r="E318" s="59">
        <f ca="1">[1]расчетный!E48+'[1]регулируемые составляющие'!$C$11+'[1]регулируемые составляющие'!$E$9+'[1]регулируемые составляющие'!$C$14</f>
        <v>2266.6299999999997</v>
      </c>
      <c r="F318" s="59">
        <f ca="1">[1]расчетный!F48+'[1]регулируемые составляющие'!$C$11+'[1]регулируемые составляющие'!$E$9+'[1]регулируемые составляющие'!$C$14</f>
        <v>2297.06</v>
      </c>
      <c r="G318" s="59">
        <f ca="1">[1]расчетный!G48+'[1]регулируемые составляющие'!$C$11+'[1]регулируемые составляющие'!$E$9+'[1]регулируемые составляющие'!$C$14</f>
        <v>2356.8199999999997</v>
      </c>
      <c r="H318" s="59">
        <f ca="1">[1]расчетный!H48+'[1]регулируемые составляющие'!$C$11+'[1]регулируемые составляющие'!$E$9+'[1]регулируемые составляющие'!$C$14</f>
        <v>2355.87</v>
      </c>
      <c r="I318" s="59">
        <f ca="1">[1]расчетный!I48+'[1]регулируемые составляющие'!$C$11+'[1]регулируемые составляющие'!$E$9+'[1]регулируемые составляющие'!$C$14</f>
        <v>2428.16</v>
      </c>
      <c r="J318" s="59">
        <f ca="1">[1]расчетный!J48+'[1]регулируемые составляющие'!$C$11+'[1]регулируемые составляющие'!$E$9+'[1]регулируемые составляющие'!$C$14</f>
        <v>2678.8799999999997</v>
      </c>
      <c r="K318" s="59">
        <f ca="1">[1]расчетный!K48+'[1]регулируемые составляющие'!$C$11+'[1]регулируемые составляющие'!$E$9+'[1]регулируемые составляющие'!$C$14</f>
        <v>2853.4599999999996</v>
      </c>
      <c r="L318" s="59">
        <f ca="1">[1]расчетный!L48+'[1]регулируемые составляющие'!$C$11+'[1]регулируемые составляющие'!$E$9+'[1]регулируемые составляющие'!$C$14</f>
        <v>3006.4599999999996</v>
      </c>
      <c r="M318" s="59">
        <f ca="1">[1]расчетный!M48+'[1]регулируемые составляющие'!$C$11+'[1]регулируемые составляющие'!$E$9+'[1]регулируемые составляющие'!$C$14</f>
        <v>3042.83</v>
      </c>
      <c r="N318" s="59">
        <f ca="1">[1]расчетный!N48+'[1]регулируемые составляющие'!$C$11+'[1]регулируемые составляющие'!$E$9+'[1]регулируемые составляющие'!$C$14</f>
        <v>3036.14</v>
      </c>
      <c r="O318" s="59">
        <f ca="1">[1]расчетный!O48+'[1]регулируемые составляющие'!$C$11+'[1]регулируемые составляющие'!$E$9+'[1]регулируемые составляющие'!$C$14</f>
        <v>3037.7599999999998</v>
      </c>
      <c r="P318" s="59">
        <f ca="1">[1]расчетный!P48+'[1]регулируемые составляющие'!$C$11+'[1]регулируемые составляющие'!$E$9+'[1]регулируемые составляющие'!$C$14</f>
        <v>2984.9999999999995</v>
      </c>
      <c r="Q318" s="59">
        <f ca="1">[1]расчетный!Q48+'[1]регулируемые составляющие'!$C$11+'[1]регулируемые составляющие'!$E$9+'[1]регулируемые составляющие'!$C$14</f>
        <v>2946.1699999999996</v>
      </c>
      <c r="R318" s="59">
        <f ca="1">[1]расчетный!R48+'[1]регулируемые составляющие'!$C$11+'[1]регулируемые составляющие'!$E$9+'[1]регулируемые составляющие'!$C$14</f>
        <v>3002.58</v>
      </c>
      <c r="S318" s="59">
        <f ca="1">[1]расчетный!S48+'[1]регулируемые составляющие'!$C$11+'[1]регулируемые составляющие'!$E$9+'[1]регулируемые составляющие'!$C$14</f>
        <v>3116.6499999999996</v>
      </c>
      <c r="T318" s="59">
        <f ca="1">[1]расчетный!T48+'[1]регулируемые составляющие'!$C$11+'[1]регулируемые составляющие'!$E$9+'[1]регулируемые составляющие'!$C$14</f>
        <v>3140.1899999999996</v>
      </c>
      <c r="U318" s="59">
        <f ca="1">[1]расчетный!U48+'[1]регулируемые составляющие'!$C$11+'[1]регулируемые составляющие'!$E$9+'[1]регулируемые составляющие'!$C$14</f>
        <v>3114.79</v>
      </c>
      <c r="V318" s="59">
        <f ca="1">[1]расчетный!V48+'[1]регулируемые составляющие'!$C$11+'[1]регулируемые составляющие'!$E$9+'[1]регулируемые составляющие'!$C$14</f>
        <v>3091.0099999999998</v>
      </c>
      <c r="W318" s="59">
        <f ca="1">[1]расчетный!W48+'[1]регулируемые составляющие'!$C$11+'[1]регулируемые составляющие'!$E$9+'[1]регулируемые составляющие'!$C$14</f>
        <v>3035.72</v>
      </c>
      <c r="X318" s="59">
        <f ca="1">[1]расчетный!X48+'[1]регулируемые составляющие'!$C$11+'[1]регулируемые составляющие'!$E$9+'[1]регулируемые составляющие'!$C$14</f>
        <v>2695.16</v>
      </c>
      <c r="Y318" s="59">
        <f ca="1">[1]расчетный!Y48+'[1]регулируемые составляющие'!$C$11+'[1]регулируемые составляющие'!$E$9+'[1]регулируемые составляющие'!$C$14</f>
        <v>2453.5899999999997</v>
      </c>
      <c r="Z318" s="44">
        <f ca="1">IFERROR(Y318,"скрыть")</f>
        <v>2453.5899999999997</v>
      </c>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row>
    <row r="319" spans="1:75" ht="12" x14ac:dyDescent="0.2">
      <c r="A319" s="58">
        <v>30</v>
      </c>
      <c r="B319" s="59">
        <f ca="1">[1]расчетный!B49+'[1]регулируемые составляющие'!$C$11+'[1]регулируемые составляющие'!$E$9+'[1]регулируемые составляющие'!$C$14</f>
        <v>2344.35</v>
      </c>
      <c r="C319" s="59">
        <f ca="1">[1]расчетный!C49+'[1]регулируемые составляющие'!$C$11+'[1]регулируемые составляющие'!$E$9+'[1]регулируемые составляющие'!$C$14</f>
        <v>2241.04</v>
      </c>
      <c r="D319" s="59">
        <f ca="1">[1]расчетный!D49+'[1]регулируемые составляющие'!$C$11+'[1]регулируемые составляющие'!$E$9+'[1]регулируемые составляющие'!$C$14</f>
        <v>2191.83</v>
      </c>
      <c r="E319" s="59">
        <f ca="1">[1]расчетный!E49+'[1]регулируемые составляющие'!$C$11+'[1]регулируемые составляющие'!$E$9+'[1]регулируемые составляющие'!$C$14</f>
        <v>2181.4599999999996</v>
      </c>
      <c r="F319" s="59">
        <f ca="1">[1]расчетный!F49+'[1]регулируемые составляющие'!$C$11+'[1]регулируемые составляющие'!$E$9+'[1]регулируемые составляющие'!$C$14</f>
        <v>2244.8599999999997</v>
      </c>
      <c r="G319" s="59">
        <f ca="1">[1]расчетный!G49+'[1]регулируемые составляющие'!$C$11+'[1]регулируемые составляющие'!$E$9+'[1]регулируемые составляющие'!$C$14</f>
        <v>2358.3999999999996</v>
      </c>
      <c r="H319" s="59">
        <f ca="1">[1]расчетный!H49+'[1]регулируемые составляющие'!$C$11+'[1]регулируемые составляющие'!$E$9+'[1]регулируемые составляющие'!$C$14</f>
        <v>2487.1699999999996</v>
      </c>
      <c r="I319" s="59">
        <f ca="1">[1]расчетный!I49+'[1]регулируемые составляющие'!$C$11+'[1]регулируемые составляющие'!$E$9+'[1]регулируемые составляющие'!$C$14</f>
        <v>2744.9999999999995</v>
      </c>
      <c r="J319" s="59">
        <f ca="1">[1]расчетный!J49+'[1]регулируемые составляющие'!$C$11+'[1]регулируемые составляющие'!$E$9+'[1]регулируемые составляющие'!$C$14</f>
        <v>2964.3799999999997</v>
      </c>
      <c r="K319" s="59">
        <f ca="1">[1]расчетный!K49+'[1]регулируемые составляющие'!$C$11+'[1]регулируемые составляющие'!$E$9+'[1]регулируемые составляющие'!$C$14</f>
        <v>3047.0699999999997</v>
      </c>
      <c r="L319" s="59">
        <f ca="1">[1]расчетный!L49+'[1]регулируемые составляющие'!$C$11+'[1]регулируемые составляющие'!$E$9+'[1]регулируемые составляющие'!$C$14</f>
        <v>3091.5099999999998</v>
      </c>
      <c r="M319" s="59">
        <f ca="1">[1]расчетный!M49+'[1]регулируемые составляющие'!$C$11+'[1]регулируемые составляющие'!$E$9+'[1]регулируемые составляющие'!$C$14</f>
        <v>3119.0899999999997</v>
      </c>
      <c r="N319" s="59">
        <f ca="1">[1]расчетный!N49+'[1]регулируемые составляющие'!$C$11+'[1]регулируемые составляющие'!$E$9+'[1]регулируемые составляющие'!$C$14</f>
        <v>3123.49</v>
      </c>
      <c r="O319" s="59">
        <f ca="1">[1]расчетный!O49+'[1]регулируемые составляющие'!$C$11+'[1]регулируемые составляющие'!$E$9+'[1]регулируемые составляющие'!$C$14</f>
        <v>3155.43</v>
      </c>
      <c r="P319" s="59">
        <f ca="1">[1]расчетный!P49+'[1]регулируемые составляющие'!$C$11+'[1]регулируемые составляющие'!$E$9+'[1]регулируемые составляющие'!$C$14</f>
        <v>3137.68</v>
      </c>
      <c r="Q319" s="59">
        <f ca="1">[1]расчетный!Q49+'[1]регулируемые составляющие'!$C$11+'[1]регулируемые составляющие'!$E$9+'[1]регулируемые составляющие'!$C$14</f>
        <v>3126.4799999999996</v>
      </c>
      <c r="R319" s="59">
        <f ca="1">[1]расчетный!R49+'[1]регулируемые составляющие'!$C$11+'[1]регулируемые составляющие'!$E$9+'[1]регулируемые составляющие'!$C$14</f>
        <v>3115.2799999999997</v>
      </c>
      <c r="S319" s="59">
        <f ca="1">[1]расчетный!S49+'[1]регулируемые составляющие'!$C$11+'[1]регулируемые составляющие'!$E$9+'[1]регулируемые составляющие'!$C$14</f>
        <v>2998.0299999999997</v>
      </c>
      <c r="T319" s="59">
        <f ca="1">[1]расчетный!T49+'[1]регулируемые составляющие'!$C$11+'[1]регулируемые составляющие'!$E$9+'[1]регулируемые составляющие'!$C$14</f>
        <v>3045.7999999999997</v>
      </c>
      <c r="U319" s="59">
        <f ca="1">[1]расчетный!U49+'[1]регулируемые составляющие'!$C$11+'[1]регулируемые составляющие'!$E$9+'[1]регулируемые составляющие'!$C$14</f>
        <v>3080.8599999999997</v>
      </c>
      <c r="V319" s="59">
        <f ca="1">[1]расчетный!V49+'[1]регулируемые составляющие'!$C$11+'[1]регулируемые составляющие'!$E$9+'[1]регулируемые составляющие'!$C$14</f>
        <v>3060.95</v>
      </c>
      <c r="W319" s="59">
        <f ca="1">[1]расчетный!W49+'[1]регулируемые составляющие'!$C$11+'[1]регулируемые составляющие'!$E$9+'[1]регулируемые составляющие'!$C$14</f>
        <v>2880.31</v>
      </c>
      <c r="X319" s="59">
        <f ca="1">[1]расчетный!X49+'[1]регулируемые составляющие'!$C$11+'[1]регулируемые составляющие'!$E$9+'[1]регулируемые составляющие'!$C$14</f>
        <v>2495.1099999999997</v>
      </c>
      <c r="Y319" s="59">
        <f ca="1">[1]расчетный!Y49+'[1]регулируемые составляющие'!$C$11+'[1]регулируемые составляющие'!$E$9+'[1]регулируемые составляющие'!$C$14</f>
        <v>2395.7699999999995</v>
      </c>
      <c r="Z319" s="44">
        <f ca="1">IFERROR(Y319,"скрыть")</f>
        <v>2395.7699999999995</v>
      </c>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row>
    <row r="320" spans="1:75" ht="12" x14ac:dyDescent="0.2">
      <c r="A320" s="58">
        <v>31</v>
      </c>
      <c r="B320" s="59">
        <f ca="1">[1]расчетный!B50+'[1]регулируемые составляющие'!$C$11+'[1]регулируемые составляющие'!$E$9+'[1]регулируемые составляющие'!$C$14</f>
        <v>2309.5499999999997</v>
      </c>
      <c r="C320" s="59">
        <f ca="1">[1]расчетный!C50+'[1]регулируемые составляющие'!$C$11+'[1]регулируемые составляющие'!$E$9+'[1]регулируемые составляющие'!$C$14</f>
        <v>2178.1799999999998</v>
      </c>
      <c r="D320" s="59">
        <f ca="1">[1]расчетный!D50+'[1]регулируемые составляющие'!$C$11+'[1]регулируемые составляющие'!$E$9+'[1]регулируемые составляющие'!$C$14</f>
        <v>2099.5899999999997</v>
      </c>
      <c r="E320" s="59">
        <f ca="1">[1]расчетный!E50+'[1]регулируемые составляющие'!$C$11+'[1]регулируемые составляющие'!$E$9+'[1]регулируемые составляющие'!$C$14</f>
        <v>2086.4599999999996</v>
      </c>
      <c r="F320" s="59">
        <f ca="1">[1]расчетный!F50+'[1]регулируемые составляющие'!$C$11+'[1]регулируемые составляющие'!$E$9+'[1]регулируемые составляющие'!$C$14</f>
        <v>2199.52</v>
      </c>
      <c r="G320" s="59">
        <f ca="1">[1]расчетный!G50+'[1]регулируемые составляющие'!$C$11+'[1]регулируемые составляющие'!$E$9+'[1]регулируемые составляющие'!$C$14</f>
        <v>2350.1799999999998</v>
      </c>
      <c r="H320" s="59">
        <f ca="1">[1]расчетный!H50+'[1]регулируемые составляющие'!$C$11+'[1]регулируемые составляющие'!$E$9+'[1]регулируемые составляющие'!$C$14</f>
        <v>2453.1999999999998</v>
      </c>
      <c r="I320" s="59">
        <f ca="1">[1]расчетный!I50+'[1]регулируемые составляющие'!$C$11+'[1]регулируемые составляющие'!$E$9+'[1]регулируемые составляющие'!$C$14</f>
        <v>2765.6699999999996</v>
      </c>
      <c r="J320" s="59">
        <f ca="1">[1]расчетный!J50+'[1]регулируемые составляющие'!$C$11+'[1]регулируемые составляющие'!$E$9+'[1]регулируемые составляющие'!$C$14</f>
        <v>2933.66</v>
      </c>
      <c r="K320" s="59">
        <f ca="1">[1]расчетный!K50+'[1]регулируемые составляющие'!$C$11+'[1]регулируемые составляющие'!$E$9+'[1]регулируемые составляющие'!$C$14</f>
        <v>3089.0499999999997</v>
      </c>
      <c r="L320" s="59">
        <f ca="1">[1]расчетный!L50+'[1]регулируемые составляющие'!$C$11+'[1]регулируемые составляющие'!$E$9+'[1]регулируемые составляющие'!$C$14</f>
        <v>3093.6699999999996</v>
      </c>
      <c r="M320" s="59">
        <f ca="1">[1]расчетный!M50+'[1]регулируемые составляющие'!$C$11+'[1]регулируемые составляющие'!$E$9+'[1]регулируемые составляющие'!$C$14</f>
        <v>3084.5699999999997</v>
      </c>
      <c r="N320" s="59">
        <f ca="1">[1]расчетный!N50+'[1]регулируемые составляющие'!$C$11+'[1]регулируемые составляющие'!$E$9+'[1]регулируемые составляющие'!$C$14</f>
        <v>3091.0499999999997</v>
      </c>
      <c r="O320" s="59">
        <f ca="1">[1]расчетный!O50+'[1]регулируемые составляющие'!$C$11+'[1]регулируемые составляющие'!$E$9+'[1]регулируемые составляющие'!$C$14</f>
        <v>3096.8399999999997</v>
      </c>
      <c r="P320" s="59">
        <f ca="1">[1]расчетный!P50+'[1]регулируемые составляющие'!$C$11+'[1]регулируемые составляющие'!$E$9+'[1]регулируемые составляющие'!$C$14</f>
        <v>3096.0699999999997</v>
      </c>
      <c r="Q320" s="59">
        <f ca="1">[1]расчетный!Q50+'[1]регулируемые составляющие'!$C$11+'[1]регулируемые составляющие'!$E$9+'[1]регулируемые составляющие'!$C$14</f>
        <v>3094.5099999999998</v>
      </c>
      <c r="R320" s="59">
        <f ca="1">[1]расчетный!R50+'[1]регулируемые составляющие'!$C$11+'[1]регулируемые составляющие'!$E$9+'[1]регулируемые составляющие'!$C$14</f>
        <v>3087.1899999999996</v>
      </c>
      <c r="S320" s="59">
        <f ca="1">[1]расчетный!S50+'[1]регулируемые составляющие'!$C$11+'[1]регулируемые составляющие'!$E$9+'[1]регулируемые составляющие'!$C$14</f>
        <v>3028.7999999999997</v>
      </c>
      <c r="T320" s="59">
        <f ca="1">[1]расчетный!T50+'[1]регулируемые составляющие'!$C$11+'[1]регулируемые составляющие'!$E$9+'[1]регулируемые составляющие'!$C$14</f>
        <v>2987.8399999999997</v>
      </c>
      <c r="U320" s="59">
        <f ca="1">[1]расчетный!U50+'[1]регулируемые составляющие'!$C$11+'[1]регулируемые составляющие'!$E$9+'[1]регулируемые составляющие'!$C$14</f>
        <v>3038.12</v>
      </c>
      <c r="V320" s="59">
        <f ca="1">[1]расчетный!V50+'[1]регулируемые составляющие'!$C$11+'[1]регулируемые составляющие'!$E$9+'[1]регулируемые составляющие'!$C$14</f>
        <v>3000.29</v>
      </c>
      <c r="W320" s="59">
        <f ca="1">[1]расчетный!W50+'[1]регулируемые составляющие'!$C$11+'[1]регулируемые составляющие'!$E$9+'[1]регулируемые составляющие'!$C$14</f>
        <v>2869.16</v>
      </c>
      <c r="X320" s="59">
        <f ca="1">[1]расчетный!X50+'[1]регулируемые составляющие'!$C$11+'[1]регулируемые составляющие'!$E$9+'[1]регулируемые составляющие'!$C$14</f>
        <v>2476.9399999999996</v>
      </c>
      <c r="Y320" s="59">
        <f ca="1">[1]расчетный!Y50+'[1]регулируемые составляющие'!$C$11+'[1]регулируемые составляющие'!$E$9+'[1]регулируемые составляющие'!$C$14</f>
        <v>2381.35</v>
      </c>
      <c r="Z320" s="44">
        <f ca="1">IFERROR(Y320,"скрыть")</f>
        <v>2381.35</v>
      </c>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row>
    <row r="321" spans="1:75" ht="11.25" customHeight="1" x14ac:dyDescent="0.2">
      <c r="A321" s="54"/>
      <c r="B321" s="55" t="s">
        <v>106</v>
      </c>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row>
    <row r="322" spans="1:75" ht="11.25" customHeight="1" x14ac:dyDescent="0.2">
      <c r="A322" s="54"/>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row>
    <row r="323" spans="1:75" s="50" customFormat="1" ht="32.65" customHeight="1" x14ac:dyDescent="0.2">
      <c r="A323" s="56" t="s">
        <v>79</v>
      </c>
      <c r="B323" s="57" t="s">
        <v>80</v>
      </c>
      <c r="C323" s="57" t="s">
        <v>81</v>
      </c>
      <c r="D323" s="57" t="s">
        <v>82</v>
      </c>
      <c r="E323" s="57" t="s">
        <v>83</v>
      </c>
      <c r="F323" s="57" t="s">
        <v>84</v>
      </c>
      <c r="G323" s="57" t="s">
        <v>85</v>
      </c>
      <c r="H323" s="57" t="s">
        <v>86</v>
      </c>
      <c r="I323" s="57" t="s">
        <v>87</v>
      </c>
      <c r="J323" s="57" t="s">
        <v>88</v>
      </c>
      <c r="K323" s="57" t="s">
        <v>89</v>
      </c>
      <c r="L323" s="57" t="s">
        <v>90</v>
      </c>
      <c r="M323" s="57" t="s">
        <v>91</v>
      </c>
      <c r="N323" s="57" t="s">
        <v>92</v>
      </c>
      <c r="O323" s="57" t="s">
        <v>93</v>
      </c>
      <c r="P323" s="57" t="s">
        <v>94</v>
      </c>
      <c r="Q323" s="57" t="s">
        <v>95</v>
      </c>
      <c r="R323" s="57" t="s">
        <v>96</v>
      </c>
      <c r="S323" s="57" t="s">
        <v>97</v>
      </c>
      <c r="T323" s="57" t="s">
        <v>98</v>
      </c>
      <c r="U323" s="57" t="s">
        <v>99</v>
      </c>
      <c r="V323" s="57" t="s">
        <v>100</v>
      </c>
      <c r="W323" s="57" t="s">
        <v>101</v>
      </c>
      <c r="X323" s="57" t="s">
        <v>102</v>
      </c>
      <c r="Y323" s="57" t="s">
        <v>103</v>
      </c>
      <c r="Z323" s="49"/>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row>
    <row r="324" spans="1:75" ht="12" x14ac:dyDescent="0.2">
      <c r="A324" s="58">
        <v>1</v>
      </c>
      <c r="B324" s="59">
        <f ca="1">[1]расчетный!B20+'[1]регулируемые составляющие'!$C$11+'[1]регулируемые составляющие'!$F$9+'[1]регулируемые составляющие'!$C$14</f>
        <v>2961.45</v>
      </c>
      <c r="C324" s="59">
        <f ca="1">[1]расчетный!C20+'[1]регулируемые составляющие'!$C$11+'[1]регулируемые составляющие'!$F$9+'[1]регулируемые составляющие'!$C$14</f>
        <v>2909.0899999999997</v>
      </c>
      <c r="D324" s="59">
        <f ca="1">[1]расчетный!D20+'[1]регулируемые составляющие'!$C$11+'[1]регулируемые составляющие'!$F$9+'[1]регулируемые составляющие'!$C$14</f>
        <v>2896.71</v>
      </c>
      <c r="E324" s="59">
        <f ca="1">[1]расчетный!E20+'[1]регулируемые составляющие'!$C$11+'[1]регулируемые составляющие'!$F$9+'[1]регулируемые составляющие'!$C$14</f>
        <v>2899.19</v>
      </c>
      <c r="F324" s="59">
        <f ca="1">[1]расчетный!F20+'[1]регулируемые составляющие'!$C$11+'[1]регулируемые составляющие'!$F$9+'[1]регулируемые составляющие'!$C$14</f>
        <v>2909.0899999999997</v>
      </c>
      <c r="G324" s="59">
        <f ca="1">[1]расчетный!G20+'[1]регулируемые составляющие'!$C$11+'[1]регулируемые составляющие'!$F$9+'[1]регулируемые составляющие'!$C$14</f>
        <v>2932.2</v>
      </c>
      <c r="H324" s="59">
        <f ca="1">[1]расчетный!H20+'[1]регулируемые составляющие'!$C$11+'[1]регулируемые составляющие'!$F$9+'[1]регулируемые составляющие'!$C$14</f>
        <v>2936.8399999999997</v>
      </c>
      <c r="I324" s="59">
        <f ca="1">[1]расчетный!I20+'[1]регулируемые составляющие'!$C$11+'[1]регулируемые составляющие'!$F$9+'[1]регулируемые составляющие'!$C$14</f>
        <v>3024.5499999999997</v>
      </c>
      <c r="J324" s="59">
        <f ca="1">[1]расчетный!J20+'[1]регулируемые составляющие'!$C$11+'[1]регулируемые составляющие'!$F$9+'[1]регулируемые составляющие'!$C$14</f>
        <v>3260.3799999999997</v>
      </c>
      <c r="K324" s="59">
        <f ca="1">[1]расчетный!K20+'[1]регулируемые составляющие'!$C$11+'[1]регулируемые составляющие'!$F$9+'[1]регулируемые составляющие'!$C$14</f>
        <v>3516.17</v>
      </c>
      <c r="L324" s="59">
        <f ca="1">[1]расчетный!L20+'[1]регулируемые составляющие'!$C$11+'[1]регулируемые составляющие'!$F$9+'[1]регулируемые составляющие'!$C$14</f>
        <v>3570.47</v>
      </c>
      <c r="M324" s="59">
        <f ca="1">[1]расчетный!M20+'[1]регулируемые составляющие'!$C$11+'[1]регулируемые составляющие'!$F$9+'[1]регулируемые составляющие'!$C$14</f>
        <v>3576.6099999999997</v>
      </c>
      <c r="N324" s="59">
        <f ca="1">[1]расчетный!N20+'[1]регулируемые составляющие'!$C$11+'[1]регулируемые составляющие'!$F$9+'[1]регулируемые составляющие'!$C$14</f>
        <v>3578.79</v>
      </c>
      <c r="O324" s="59">
        <f ca="1">[1]расчетный!O20+'[1]регулируемые составляющие'!$C$11+'[1]регулируемые составляющие'!$F$9+'[1]регулируемые составляющие'!$C$14</f>
        <v>3586.7799999999997</v>
      </c>
      <c r="P324" s="59">
        <f ca="1">[1]расчетный!P20+'[1]регулируемые составляющие'!$C$11+'[1]регулируемые составляющие'!$F$9+'[1]регулируемые составляющие'!$C$14</f>
        <v>3594.52</v>
      </c>
      <c r="Q324" s="59">
        <f ca="1">[1]расчетный!Q20+'[1]регулируемые составляющие'!$C$11+'[1]регулируемые составляющие'!$F$9+'[1]регулируемые составляющие'!$C$14</f>
        <v>3604.43</v>
      </c>
      <c r="R324" s="59">
        <f ca="1">[1]расчетный!R20+'[1]регулируемые составляющие'!$C$11+'[1]регулируемые составляющие'!$F$9+'[1]регулируемые составляющие'!$C$14</f>
        <v>3595.87</v>
      </c>
      <c r="S324" s="59">
        <f ca="1">[1]расчетный!S20+'[1]регулируемые составляющие'!$C$11+'[1]регулируемые составляющие'!$F$9+'[1]регулируемые составляющие'!$C$14</f>
        <v>3570.6299999999997</v>
      </c>
      <c r="T324" s="59">
        <f ca="1">[1]расчетный!T20+'[1]регулируемые составляющие'!$C$11+'[1]регулируемые составляющие'!$F$9+'[1]регулируемые составляющие'!$C$14</f>
        <v>3618.8799999999997</v>
      </c>
      <c r="U324" s="59">
        <f ca="1">[1]расчетный!U20+'[1]регулируемые составляющие'!$C$11+'[1]регулируемые составляющие'!$F$9+'[1]регулируемые составляющие'!$C$14</f>
        <v>3682.6</v>
      </c>
      <c r="V324" s="59">
        <f ca="1">[1]расчетный!V20+'[1]регулируемые составляющие'!$C$11+'[1]регулируемые составляющие'!$F$9+'[1]регулируемые составляющие'!$C$14</f>
        <v>3622.14</v>
      </c>
      <c r="W324" s="59">
        <f ca="1">[1]расчетный!W20+'[1]регулируемые составляющие'!$C$11+'[1]регулируемые составляющие'!$F$9+'[1]регулируемые составляющие'!$C$14</f>
        <v>3512.6299999999997</v>
      </c>
      <c r="X324" s="59">
        <f ca="1">[1]расчетный!X20+'[1]регулируемые составляющие'!$C$11+'[1]регулируемые составляющие'!$F$9+'[1]регулируемые составляющие'!$C$14</f>
        <v>3241.3399999999997</v>
      </c>
      <c r="Y324" s="59">
        <f ca="1">[1]расчетный!Y20+'[1]регулируемые составляющие'!$C$11+'[1]регулируемые составляющие'!$F$9+'[1]регулируемые составляющие'!$C$14</f>
        <v>3075.3799999999997</v>
      </c>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row>
    <row r="325" spans="1:75" ht="12" x14ac:dyDescent="0.2">
      <c r="A325" s="58">
        <v>2</v>
      </c>
      <c r="B325" s="59">
        <f ca="1">[1]расчетный!B21+'[1]регулируемые составляющие'!$C$11+'[1]регулируемые составляющие'!$F$9+'[1]регулируемые составляющие'!$C$14</f>
        <v>2930.95</v>
      </c>
      <c r="C325" s="59">
        <f ca="1">[1]расчетный!C21+'[1]регулируемые составляющие'!$C$11+'[1]регулируемые составляющие'!$F$9+'[1]регулируемые составляющие'!$C$14</f>
        <v>2882.27</v>
      </c>
      <c r="D325" s="59">
        <f ca="1">[1]расчетный!D21+'[1]регулируемые составляющие'!$C$11+'[1]регулируемые составляющие'!$F$9+'[1]регулируемые составляющие'!$C$14</f>
        <v>2841.02</v>
      </c>
      <c r="E325" s="59">
        <f ca="1">[1]расчетный!E21+'[1]регулируемые составляющие'!$C$11+'[1]регулируемые составляющие'!$F$9+'[1]регулируемые составляющие'!$C$14</f>
        <v>2830.2599999999998</v>
      </c>
      <c r="F325" s="59">
        <f ca="1">[1]расчетный!F21+'[1]регулируемые составляющие'!$C$11+'[1]регулируемые составляющие'!$F$9+'[1]регулируемые составляющие'!$C$14</f>
        <v>2844.6299999999997</v>
      </c>
      <c r="G325" s="59">
        <f ca="1">[1]расчетный!G21+'[1]регулируемые составляющие'!$C$11+'[1]регулируемые составляющие'!$F$9+'[1]регулируемые составляющие'!$C$14</f>
        <v>2956.71</v>
      </c>
      <c r="H325" s="59">
        <f ca="1">[1]расчетный!H21+'[1]регулируемые составляющие'!$C$11+'[1]регулируемые составляющие'!$F$9+'[1]регулируемые составляющие'!$C$14</f>
        <v>3124.6299999999997</v>
      </c>
      <c r="I325" s="59">
        <f ca="1">[1]расчетный!I21+'[1]регулируемые составляющие'!$C$11+'[1]регулируемые составляющие'!$F$9+'[1]регулируемые составляющие'!$C$14</f>
        <v>3337.8399999999997</v>
      </c>
      <c r="J325" s="59">
        <f ca="1">[1]расчетный!J21+'[1]регулируемые составляющие'!$C$11+'[1]регулируемые составляющие'!$F$9+'[1]регулируемые составляющие'!$C$14</f>
        <v>3443.23</v>
      </c>
      <c r="K325" s="59">
        <f ca="1">[1]расчетный!K21+'[1]регулируемые составляющие'!$C$11+'[1]регулируемые составляющие'!$F$9+'[1]регулируемые составляющие'!$C$14</f>
        <v>3340.25</v>
      </c>
      <c r="L325" s="59">
        <f ca="1">[1]расчетный!L21+'[1]регулируемые составляющие'!$C$11+'[1]регулируемые составляющие'!$F$9+'[1]регулируемые составляющие'!$C$14</f>
        <v>3335.56</v>
      </c>
      <c r="M325" s="59">
        <f ca="1">[1]расчетный!M21+'[1]регулируемые составляющие'!$C$11+'[1]регулируемые составляющие'!$F$9+'[1]регулируемые составляющие'!$C$14</f>
        <v>3418.81</v>
      </c>
      <c r="N325" s="59">
        <f ca="1">[1]расчетный!N21+'[1]регулируемые составляющие'!$C$11+'[1]регулируемые составляющие'!$F$9+'[1]регулируемые составляющие'!$C$14</f>
        <v>3515.42</v>
      </c>
      <c r="O325" s="59">
        <f ca="1">[1]расчетный!O21+'[1]регулируемые составляющие'!$C$11+'[1]регулируемые составляющие'!$F$9+'[1]регулируемые составляющие'!$C$14</f>
        <v>3549.25</v>
      </c>
      <c r="P325" s="59">
        <f ca="1">[1]расчетный!P21+'[1]регулируемые составляющие'!$C$11+'[1]регулируемые составляющие'!$F$9+'[1]регулируемые составляющие'!$C$14</f>
        <v>3549.27</v>
      </c>
      <c r="Q325" s="59">
        <f ca="1">[1]расчетный!Q21+'[1]регулируемые составляющие'!$C$11+'[1]регулируемые составляющие'!$F$9+'[1]регулируемые составляющие'!$C$14</f>
        <v>3522.39</v>
      </c>
      <c r="R325" s="59">
        <f ca="1">[1]расчетный!R21+'[1]регулируемые составляющие'!$C$11+'[1]регулируемые составляющие'!$F$9+'[1]регулируемые составляющие'!$C$14</f>
        <v>3515.6299999999997</v>
      </c>
      <c r="S325" s="59">
        <f ca="1">[1]расчетный!S21+'[1]регулируемые составляющие'!$C$11+'[1]регулируемые составляющие'!$F$9+'[1]регулируемые составляющие'!$C$14</f>
        <v>3369.8599999999997</v>
      </c>
      <c r="T325" s="59">
        <f ca="1">[1]расчетный!T21+'[1]регулируемые составляющие'!$C$11+'[1]регулируемые составляющие'!$F$9+'[1]регулируемые составляющие'!$C$14</f>
        <v>3335.99</v>
      </c>
      <c r="U325" s="59">
        <f ca="1">[1]расчетный!U21+'[1]регулируемые составляющие'!$C$11+'[1]регулируемые составляющие'!$F$9+'[1]регулируемые составляющие'!$C$14</f>
        <v>3341.0499999999997</v>
      </c>
      <c r="V325" s="59">
        <f ca="1">[1]расчетный!V21+'[1]регулируемые составляющие'!$C$11+'[1]регулируемые составляющие'!$F$9+'[1]регулируемые составляющие'!$C$14</f>
        <v>3458.75</v>
      </c>
      <c r="W325" s="59">
        <f ca="1">[1]расчетный!W21+'[1]регулируемые составляющие'!$C$11+'[1]регулируемые составляющие'!$F$9+'[1]регулируемые составляющие'!$C$14</f>
        <v>3379.6</v>
      </c>
      <c r="X325" s="59">
        <f ca="1">[1]расчетный!X21+'[1]регулируемые составляющие'!$C$11+'[1]регулируемые составляющие'!$F$9+'[1]регулируемые составляющие'!$C$14</f>
        <v>3149.96</v>
      </c>
      <c r="Y325" s="59">
        <f ca="1">[1]расчетный!Y21+'[1]регулируемые составляющие'!$C$11+'[1]регулируемые составляющие'!$F$9+'[1]регулируемые составляющие'!$C$14</f>
        <v>2986.8599999999997</v>
      </c>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row>
    <row r="326" spans="1:75" ht="12" x14ac:dyDescent="0.2">
      <c r="A326" s="58">
        <v>3</v>
      </c>
      <c r="B326" s="59">
        <f ca="1">[1]расчетный!B22+'[1]регулируемые составляющие'!$C$11+'[1]регулируемые составляющие'!$F$9+'[1]регулируемые составляющие'!$C$14</f>
        <v>2870.1</v>
      </c>
      <c r="C326" s="59">
        <f ca="1">[1]расчетный!C22+'[1]регулируемые составляющие'!$C$11+'[1]регулируемые составляющие'!$F$9+'[1]регулируемые составляющие'!$C$14</f>
        <v>2736.21</v>
      </c>
      <c r="D326" s="59">
        <f ca="1">[1]расчетный!D22+'[1]регулируемые составляющие'!$C$11+'[1]регулируемые составляющие'!$F$9+'[1]регулируемые составляющие'!$C$14</f>
        <v>2651.1899999999996</v>
      </c>
      <c r="E326" s="59">
        <f ca="1">[1]расчетный!E22+'[1]регулируемые составляющие'!$C$11+'[1]регулируемые составляющие'!$F$9+'[1]регулируемые составляющие'!$C$14</f>
        <v>2647.99</v>
      </c>
      <c r="F326" s="59">
        <f ca="1">[1]расчетный!F22+'[1]регулируемые составляющие'!$C$11+'[1]регулируемые составляющие'!$F$9+'[1]регулируемые составляющие'!$C$14</f>
        <v>2783.15</v>
      </c>
      <c r="G326" s="59">
        <f ca="1">[1]расчетный!G22+'[1]регулируемые составляющие'!$C$11+'[1]регулируемые составляющие'!$F$9+'[1]регулируемые составляющие'!$C$14</f>
        <v>2947.99</v>
      </c>
      <c r="H326" s="59">
        <f ca="1">[1]расчетный!H22+'[1]регулируемые составляющие'!$C$11+'[1]регулируемые составляющие'!$F$9+'[1]регулируемые составляющие'!$C$14</f>
        <v>3044.45</v>
      </c>
      <c r="I326" s="59">
        <f ca="1">[1]расчетный!I22+'[1]регулируемые составляющие'!$C$11+'[1]регулируемые составляющие'!$F$9+'[1]регулируемые составляющие'!$C$14</f>
        <v>3250.04</v>
      </c>
      <c r="J326" s="59">
        <f ca="1">[1]расчетный!J22+'[1]регулируемые составляющие'!$C$11+'[1]регулируемые составляющие'!$F$9+'[1]регулируемые составляющие'!$C$14</f>
        <v>3402.8799999999997</v>
      </c>
      <c r="K326" s="59">
        <f ca="1">[1]расчетный!K22+'[1]регулируемые составляющие'!$C$11+'[1]регулируемые составляющие'!$F$9+'[1]регулируемые составляющие'!$C$14</f>
        <v>3394.5699999999997</v>
      </c>
      <c r="L326" s="59">
        <f ca="1">[1]расчетный!L22+'[1]регулируемые составляющие'!$C$11+'[1]регулируемые составляющие'!$F$9+'[1]регулируемые составляющие'!$C$14</f>
        <v>3363.25</v>
      </c>
      <c r="M326" s="59">
        <f ca="1">[1]расчетный!M22+'[1]регулируемые составляющие'!$C$11+'[1]регулируемые составляющие'!$F$9+'[1]регулируемые составляющие'!$C$14</f>
        <v>3427.19</v>
      </c>
      <c r="N326" s="59">
        <f ca="1">[1]расчетный!N22+'[1]регулируемые составляющие'!$C$11+'[1]регулируемые составляющие'!$F$9+'[1]регулируемые составляющие'!$C$14</f>
        <v>3527</v>
      </c>
      <c r="O326" s="59">
        <f ca="1">[1]расчетный!O22+'[1]регулируемые составляющие'!$C$11+'[1]регулируемые составляющие'!$F$9+'[1]регулируемые составляющие'!$C$14</f>
        <v>3561.7599999999998</v>
      </c>
      <c r="P326" s="59">
        <f ca="1">[1]расчетный!P22+'[1]регулируемые составляющие'!$C$11+'[1]регулируемые составляющие'!$F$9+'[1]регулируемые составляющие'!$C$14</f>
        <v>3564.8399999999997</v>
      </c>
      <c r="Q326" s="59">
        <f ca="1">[1]расчетный!Q22+'[1]регулируемые составляющие'!$C$11+'[1]регулируемые составляющие'!$F$9+'[1]регулируемые составляющие'!$C$14</f>
        <v>3569.7</v>
      </c>
      <c r="R326" s="59">
        <f ca="1">[1]расчетный!R22+'[1]регулируемые составляющие'!$C$11+'[1]регулируемые составляющие'!$F$9+'[1]регулируемые составляющие'!$C$14</f>
        <v>3571.62</v>
      </c>
      <c r="S326" s="59">
        <f ca="1">[1]расчетный!S22+'[1]регулируемые составляющие'!$C$11+'[1]регулируемые составляющие'!$F$9+'[1]регулируемые составляющие'!$C$14</f>
        <v>3418.8599999999997</v>
      </c>
      <c r="T326" s="59">
        <f ca="1">[1]расчетный!T22+'[1]регулируемые составляющие'!$C$11+'[1]регулируемые составляющие'!$F$9+'[1]регулируемые составляющие'!$C$14</f>
        <v>3339.7799999999997</v>
      </c>
      <c r="U326" s="59">
        <f ca="1">[1]расчетный!U22+'[1]регулируемые составляющие'!$C$11+'[1]регулируемые составляющие'!$F$9+'[1]регулируемые составляющие'!$C$14</f>
        <v>3392.8199999999997</v>
      </c>
      <c r="V326" s="59">
        <f ca="1">[1]расчетный!V22+'[1]регулируемые составляющие'!$C$11+'[1]регулируемые составляющие'!$F$9+'[1]регулируемые составляющие'!$C$14</f>
        <v>3484.31</v>
      </c>
      <c r="W326" s="59">
        <f ca="1">[1]расчетный!W22+'[1]регулируемые составляющие'!$C$11+'[1]регулируемые составляющие'!$F$9+'[1]регулируемые составляющие'!$C$14</f>
        <v>3343.7</v>
      </c>
      <c r="X326" s="59">
        <f ca="1">[1]расчетный!X22+'[1]регулируемые составляющие'!$C$11+'[1]регулируемые составляющие'!$F$9+'[1]регулируемые составляющие'!$C$14</f>
        <v>3194.08</v>
      </c>
      <c r="Y326" s="59">
        <f ca="1">[1]расчетный!Y22+'[1]регулируемые составляющие'!$C$11+'[1]регулируемые составляющие'!$F$9+'[1]регулируемые составляющие'!$C$14</f>
        <v>2980.67</v>
      </c>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row>
    <row r="327" spans="1:75" ht="12" x14ac:dyDescent="0.2">
      <c r="A327" s="58">
        <v>4</v>
      </c>
      <c r="B327" s="59">
        <f ca="1">[1]расчетный!B23+'[1]регулируемые составляющие'!$C$11+'[1]регулируемые составляющие'!$F$9+'[1]регулируемые составляющие'!$C$14</f>
        <v>2846.5699999999997</v>
      </c>
      <c r="C327" s="59">
        <f ca="1">[1]расчетный!C23+'[1]регулируемые составляющие'!$C$11+'[1]регулируемые составляющие'!$F$9+'[1]регулируемые составляющие'!$C$14</f>
        <v>2721.0899999999997</v>
      </c>
      <c r="D327" s="59">
        <f ca="1">[1]расчетный!D23+'[1]регулируемые составляющие'!$C$11+'[1]регулируемые составляющие'!$F$9+'[1]регулируемые составляющие'!$C$14</f>
        <v>2612.8799999999997</v>
      </c>
      <c r="E327" s="59">
        <f ca="1">[1]расчетный!E23+'[1]регулируемые составляющие'!$C$11+'[1]регулируемые составляющие'!$F$9+'[1]регулируемые составляющие'!$C$14</f>
        <v>2670.79</v>
      </c>
      <c r="F327" s="59">
        <f ca="1">[1]расчетный!F23+'[1]регулируемые составляющие'!$C$11+'[1]регулируемые составляющие'!$F$9+'[1]регулируемые составляющие'!$C$14</f>
        <v>2777.8199999999997</v>
      </c>
      <c r="G327" s="59">
        <f ca="1">[1]расчетный!G23+'[1]регулируемые составляющие'!$C$11+'[1]регулируемые составляющие'!$F$9+'[1]регулируемые составляющие'!$C$14</f>
        <v>2899.89</v>
      </c>
      <c r="H327" s="59">
        <f ca="1">[1]расчетный!H23+'[1]регулируемые составляющие'!$C$11+'[1]регулируемые составляющие'!$F$9+'[1]регулируемые составляющие'!$C$14</f>
        <v>2948.08</v>
      </c>
      <c r="I327" s="59">
        <f ca="1">[1]расчетный!I23+'[1]регулируемые составляющие'!$C$11+'[1]регулируемые составляющие'!$F$9+'[1]регулируемые составляющие'!$C$14</f>
        <v>3250.02</v>
      </c>
      <c r="J327" s="59">
        <f ca="1">[1]расчетный!J23+'[1]регулируемые составляющие'!$C$11+'[1]регулируемые составляющие'!$F$9+'[1]регулируемые составляющие'!$C$14</f>
        <v>3484.7999999999997</v>
      </c>
      <c r="K327" s="59">
        <f ca="1">[1]расчетный!K23+'[1]регулируемые составляющие'!$C$11+'[1]регулируемые составляющие'!$F$9+'[1]регулируемые составляющие'!$C$14</f>
        <v>3445.29</v>
      </c>
      <c r="L327" s="59">
        <f ca="1">[1]расчетный!L23+'[1]регулируемые составляющие'!$C$11+'[1]регулируемые составляющие'!$F$9+'[1]регулируемые составляющие'!$C$14</f>
        <v>3420.58</v>
      </c>
      <c r="M327" s="59">
        <f ca="1">[1]расчетный!M23+'[1]регулируемые составляющие'!$C$11+'[1]регулируемые составляющие'!$F$9+'[1]регулируемые составляющие'!$C$14</f>
        <v>3459.39</v>
      </c>
      <c r="N327" s="59">
        <f ca="1">[1]расчетный!N23+'[1]регулируемые составляющие'!$C$11+'[1]регулируемые составляющие'!$F$9+'[1]регулируемые составляющие'!$C$14</f>
        <v>3533.39</v>
      </c>
      <c r="O327" s="59">
        <f ca="1">[1]расчетный!O23+'[1]регулируемые составляющие'!$C$11+'[1]регулируемые составляющие'!$F$9+'[1]регулируемые составляющие'!$C$14</f>
        <v>3559.33</v>
      </c>
      <c r="P327" s="59">
        <f ca="1">[1]расчетный!P23+'[1]регулируемые составляющие'!$C$11+'[1]регулируемые составляющие'!$F$9+'[1]регулируемые составляющие'!$C$14</f>
        <v>3559.46</v>
      </c>
      <c r="Q327" s="59">
        <f ca="1">[1]расчетный!Q23+'[1]регулируемые составляющие'!$C$11+'[1]регулируемые составляющие'!$F$9+'[1]регулируемые составляющие'!$C$14</f>
        <v>3548.64</v>
      </c>
      <c r="R327" s="59">
        <f ca="1">[1]расчетный!R23+'[1]регулируемые составляющие'!$C$11+'[1]регулируемые составляющие'!$F$9+'[1]регулируемые составляющие'!$C$14</f>
        <v>3572.95</v>
      </c>
      <c r="S327" s="59">
        <f ca="1">[1]расчетный!S23+'[1]регулируемые составляющие'!$C$11+'[1]регулируемые составляющие'!$F$9+'[1]регулируемые составляющие'!$C$14</f>
        <v>3483.69</v>
      </c>
      <c r="T327" s="59">
        <f ca="1">[1]расчетный!T23+'[1]регулируемые составляющие'!$C$11+'[1]регулируемые составляющие'!$F$9+'[1]регулируемые составляющие'!$C$14</f>
        <v>3405.1299999999997</v>
      </c>
      <c r="U327" s="59">
        <f ca="1">[1]расчетный!U23+'[1]регулируемые составляющие'!$C$11+'[1]регулируемые составляющие'!$F$9+'[1]регулируемые составляющие'!$C$14</f>
        <v>3424.3799999999997</v>
      </c>
      <c r="V327" s="59">
        <f ca="1">[1]расчетный!V23+'[1]регулируемые составляющие'!$C$11+'[1]регулируемые составляющие'!$F$9+'[1]регулируемые составляющие'!$C$14</f>
        <v>3552.85</v>
      </c>
      <c r="W327" s="59">
        <f ca="1">[1]расчетный!W23+'[1]регулируемые составляющие'!$C$11+'[1]регулируемые составляющие'!$F$9+'[1]регулируемые составляющие'!$C$14</f>
        <v>3358.81</v>
      </c>
      <c r="X327" s="59">
        <f ca="1">[1]расчетный!X23+'[1]регулируемые составляющие'!$C$11+'[1]регулируемые составляющие'!$F$9+'[1]регулируемые составляющие'!$C$14</f>
        <v>3076.33</v>
      </c>
      <c r="Y327" s="59">
        <f ca="1">[1]расчетный!Y23+'[1]регулируемые составляющие'!$C$11+'[1]регулируемые составляющие'!$F$9+'[1]регулируемые составляющие'!$C$14</f>
        <v>2936.6</v>
      </c>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row>
    <row r="328" spans="1:75" ht="12" x14ac:dyDescent="0.2">
      <c r="A328" s="58">
        <v>5</v>
      </c>
      <c r="B328" s="59">
        <f ca="1">[1]расчетный!B24+'[1]регулируемые составляющие'!$C$11+'[1]регулируемые составляющие'!$F$9+'[1]регулируемые составляющие'!$C$14</f>
        <v>2796.49</v>
      </c>
      <c r="C328" s="59">
        <f ca="1">[1]расчетный!C24+'[1]регулируемые составляющие'!$C$11+'[1]регулируемые составляющие'!$F$9+'[1]регулируемые составляющие'!$C$14</f>
        <v>2648.6499999999996</v>
      </c>
      <c r="D328" s="59">
        <f ca="1">[1]расчетный!D24+'[1]регулируемые составляющие'!$C$11+'[1]регулируемые составляющие'!$F$9+'[1]регулируемые составляющие'!$C$14</f>
        <v>2564.6699999999996</v>
      </c>
      <c r="E328" s="59">
        <f ca="1">[1]расчетный!E24+'[1]регулируемые составляющие'!$C$11+'[1]регулируемые составляющие'!$F$9+'[1]регулируемые составляющие'!$C$14</f>
        <v>2583.1899999999996</v>
      </c>
      <c r="F328" s="59">
        <f ca="1">[1]расчетный!F24+'[1]регулируемые составляющие'!$C$11+'[1]регулируемые составляющие'!$F$9+'[1]регулируемые составляющие'!$C$14</f>
        <v>2744.44</v>
      </c>
      <c r="G328" s="59">
        <f ca="1">[1]расчетный!G24+'[1]регулируемые составляющие'!$C$11+'[1]регулируемые составляющие'!$F$9+'[1]регулируемые составляющие'!$C$14</f>
        <v>2883.37</v>
      </c>
      <c r="H328" s="59">
        <f ca="1">[1]расчетный!H24+'[1]регулируемые составляющие'!$C$11+'[1]регулируемые составляющие'!$F$9+'[1]регулируемые составляющие'!$C$14</f>
        <v>2997.0499999999997</v>
      </c>
      <c r="I328" s="59">
        <f ca="1">[1]расчетный!I24+'[1]регулируемые составляющие'!$C$11+'[1]регулируемые составляющие'!$F$9+'[1]регулируемые составляющие'!$C$14</f>
        <v>3259.0299999999997</v>
      </c>
      <c r="J328" s="59">
        <f ca="1">[1]расчетный!J24+'[1]регулируемые составляющие'!$C$11+'[1]регулируемые составляющие'!$F$9+'[1]регулируемые составляющие'!$C$14</f>
        <v>3329.48</v>
      </c>
      <c r="K328" s="59">
        <f ca="1">[1]расчетный!K24+'[1]регулируемые составляющие'!$C$11+'[1]регулируемые составляющие'!$F$9+'[1]регулируемые составляющие'!$C$14</f>
        <v>3304.5299999999997</v>
      </c>
      <c r="L328" s="59">
        <f ca="1">[1]расчетный!L24+'[1]регулируемые составляющие'!$C$11+'[1]регулируемые составляющие'!$F$9+'[1]регулируемые составляющие'!$C$14</f>
        <v>3308.3599999999997</v>
      </c>
      <c r="M328" s="59">
        <f ca="1">[1]расчетный!M24+'[1]регулируемые составляющие'!$C$11+'[1]регулируемые составляющие'!$F$9+'[1]регулируемые составляющие'!$C$14</f>
        <v>3344.91</v>
      </c>
      <c r="N328" s="59">
        <f ca="1">[1]расчетный!N24+'[1]регулируемые составляющие'!$C$11+'[1]регулируемые составляющие'!$F$9+'[1]регулируемые составляющие'!$C$14</f>
        <v>3391</v>
      </c>
      <c r="O328" s="59">
        <f ca="1">[1]расчетный!O24+'[1]регулируемые составляющие'!$C$11+'[1]регулируемые составляющие'!$F$9+'[1]регулируемые составляющие'!$C$14</f>
        <v>3346.87</v>
      </c>
      <c r="P328" s="59">
        <f ca="1">[1]расчетный!P24+'[1]регулируемые составляющие'!$C$11+'[1]регулируемые составляющие'!$F$9+'[1]регулируемые составляющие'!$C$14</f>
        <v>3369.5</v>
      </c>
      <c r="Q328" s="59">
        <f ca="1">[1]расчетный!Q24+'[1]регулируемые составляющие'!$C$11+'[1]регулируемые составляющие'!$F$9+'[1]регулируемые составляющие'!$C$14</f>
        <v>3372.2599999999998</v>
      </c>
      <c r="R328" s="59">
        <f ca="1">[1]расчетный!R24+'[1]регулируемые составляющие'!$C$11+'[1]регулируемые составляющие'!$F$9+'[1]регулируемые составляющие'!$C$14</f>
        <v>3417.93</v>
      </c>
      <c r="S328" s="59">
        <f ca="1">[1]расчетный!S24+'[1]регулируемые составляющие'!$C$11+'[1]регулируемые составляющие'!$F$9+'[1]регулируемые составляющие'!$C$14</f>
        <v>3314.58</v>
      </c>
      <c r="T328" s="59">
        <f ca="1">[1]расчетный!T24+'[1]регулируемые составляющие'!$C$11+'[1]регулируемые составляющие'!$F$9+'[1]регулируемые составляющие'!$C$14</f>
        <v>3321.7799999999997</v>
      </c>
      <c r="U328" s="59">
        <f ca="1">[1]расчетный!U24+'[1]регулируемые составляющие'!$C$11+'[1]регулируемые составляющие'!$F$9+'[1]регулируемые составляющие'!$C$14</f>
        <v>3324.1</v>
      </c>
      <c r="V328" s="59">
        <f ca="1">[1]расчетный!V24+'[1]регулируемые составляющие'!$C$11+'[1]регулируемые составляющие'!$F$9+'[1]регулируемые составляющие'!$C$14</f>
        <v>3320.74</v>
      </c>
      <c r="W328" s="59">
        <f ca="1">[1]расчетный!W24+'[1]регулируемые составляющие'!$C$11+'[1]регулируемые составляющие'!$F$9+'[1]регулируемые составляющие'!$C$14</f>
        <v>3268.3399999999997</v>
      </c>
      <c r="X328" s="59">
        <f ca="1">[1]расчетный!X24+'[1]регулируемые составляющие'!$C$11+'[1]регулируемые составляющие'!$F$9+'[1]регулируемые составляющие'!$C$14</f>
        <v>3126.15</v>
      </c>
      <c r="Y328" s="59">
        <f ca="1">[1]расчетный!Y24+'[1]регулируемые составляющие'!$C$11+'[1]регулируемые составляющие'!$F$9+'[1]регулируемые составляющие'!$C$14</f>
        <v>2959.06</v>
      </c>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row>
    <row r="329" spans="1:75" ht="12" x14ac:dyDescent="0.2">
      <c r="A329" s="58">
        <v>6</v>
      </c>
      <c r="B329" s="59">
        <f ca="1">[1]расчетный!B25+'[1]регулируемые составляющие'!$C$11+'[1]регулируемые составляющие'!$F$9+'[1]регулируемые составляющие'!$C$14</f>
        <v>2848.2599999999998</v>
      </c>
      <c r="C329" s="59">
        <f ca="1">[1]расчетный!C25+'[1]регулируемые составляющие'!$C$11+'[1]регулируемые составляющие'!$F$9+'[1]регулируемые составляющие'!$C$14</f>
        <v>2741.5899999999997</v>
      </c>
      <c r="D329" s="59">
        <f ca="1">[1]расчетный!D25+'[1]регулируемые составляющие'!$C$11+'[1]регулируемые составляющие'!$F$9+'[1]регулируемые составляющие'!$C$14</f>
        <v>2669.16</v>
      </c>
      <c r="E329" s="59">
        <f ca="1">[1]расчетный!E25+'[1]регулируемые составляющие'!$C$11+'[1]регулируемые составляющие'!$F$9+'[1]регулируемые составляющие'!$C$14</f>
        <v>2695.35</v>
      </c>
      <c r="F329" s="59">
        <f ca="1">[1]расчетный!F25+'[1]регулируемые составляющие'!$C$11+'[1]регулируемые составляющие'!$F$9+'[1]регулируемые составляющие'!$C$14</f>
        <v>2782.71</v>
      </c>
      <c r="G329" s="59">
        <f ca="1">[1]расчетный!G25+'[1]регулируемые составляющие'!$C$11+'[1]регулируемые составляющие'!$F$9+'[1]регулируемые составляющие'!$C$14</f>
        <v>2901.49</v>
      </c>
      <c r="H329" s="59">
        <f ca="1">[1]расчетный!H25+'[1]регулируемые составляющие'!$C$11+'[1]регулируемые составляющие'!$F$9+'[1]регулируемые составляющие'!$C$14</f>
        <v>3117.3199999999997</v>
      </c>
      <c r="I329" s="59">
        <f ca="1">[1]расчетный!I25+'[1]регулируемые составляющие'!$C$11+'[1]регулируемые составляющие'!$F$9+'[1]регулируемые составляющие'!$C$14</f>
        <v>3348.75</v>
      </c>
      <c r="J329" s="59">
        <f ca="1">[1]расчетный!J25+'[1]регулируемые составляющие'!$C$11+'[1]регулируемые составляющие'!$F$9+'[1]регулируемые составляющие'!$C$14</f>
        <v>3457.5899999999997</v>
      </c>
      <c r="K329" s="59">
        <f ca="1">[1]расчетный!K25+'[1]регулируемые составляющие'!$C$11+'[1]регулируемые составляющие'!$F$9+'[1]регулируемые составляющие'!$C$14</f>
        <v>3385.7599999999998</v>
      </c>
      <c r="L329" s="59">
        <f ca="1">[1]расчетный!L25+'[1]регулируемые составляющие'!$C$11+'[1]регулируемые составляющие'!$F$9+'[1]регулируемые составляющие'!$C$14</f>
        <v>3383.1099999999997</v>
      </c>
      <c r="M329" s="59">
        <f ca="1">[1]расчетный!M25+'[1]регулируемые составляющие'!$C$11+'[1]регулируемые составляющие'!$F$9+'[1]регулируемые составляющие'!$C$14</f>
        <v>3422.62</v>
      </c>
      <c r="N329" s="59">
        <f ca="1">[1]расчетный!N25+'[1]регулируемые составляющие'!$C$11+'[1]регулируемые составляющие'!$F$9+'[1]регулируемые составляющие'!$C$14</f>
        <v>3503.15</v>
      </c>
      <c r="O329" s="59">
        <f ca="1">[1]расчетный!O25+'[1]регулируемые составляющие'!$C$11+'[1]регулируемые составляющие'!$F$9+'[1]регулируемые составляющие'!$C$14</f>
        <v>3507.0899999999997</v>
      </c>
      <c r="P329" s="59">
        <f ca="1">[1]расчетный!P25+'[1]регулируемые составляющие'!$C$11+'[1]регулируемые составляющие'!$F$9+'[1]регулируемые составляющие'!$C$14</f>
        <v>3539.3399999999997</v>
      </c>
      <c r="Q329" s="59">
        <f ca="1">[1]расчетный!Q25+'[1]регулируемые составляющие'!$C$11+'[1]регулируемые составляющие'!$F$9+'[1]регулируемые составляющие'!$C$14</f>
        <v>3520.04</v>
      </c>
      <c r="R329" s="59">
        <f ca="1">[1]расчетный!R25+'[1]регулируемые составляющие'!$C$11+'[1]регулируемые составляющие'!$F$9+'[1]регулируемые составляющие'!$C$14</f>
        <v>3521.3199999999997</v>
      </c>
      <c r="S329" s="59">
        <f ca="1">[1]расчетный!S25+'[1]регулируемые составляющие'!$C$11+'[1]регулируемые составляющие'!$F$9+'[1]регулируемые составляющие'!$C$14</f>
        <v>3458.7999999999997</v>
      </c>
      <c r="T329" s="59">
        <f ca="1">[1]расчетный!T25+'[1]регулируемые составляющие'!$C$11+'[1]регулируемые составляющие'!$F$9+'[1]регулируемые составляющие'!$C$14</f>
        <v>3376.43</v>
      </c>
      <c r="U329" s="59">
        <f ca="1">[1]расчетный!U25+'[1]регулируемые составляющие'!$C$11+'[1]регулируемые составляющие'!$F$9+'[1]регулируемые составляющие'!$C$14</f>
        <v>3432.67</v>
      </c>
      <c r="V329" s="59">
        <f ca="1">[1]расчетный!V25+'[1]регулируемые составляющие'!$C$11+'[1]регулируемые составляющие'!$F$9+'[1]регулируемые составляющие'!$C$14</f>
        <v>3522.7599999999998</v>
      </c>
      <c r="W329" s="59">
        <f ca="1">[1]расчетный!W25+'[1]регулируемые составляющие'!$C$11+'[1]регулируемые составляющие'!$F$9+'[1]регулируемые составляющие'!$C$14</f>
        <v>3499.2999999999997</v>
      </c>
      <c r="X329" s="59">
        <f ca="1">[1]расчетный!X25+'[1]регулируемые составляющие'!$C$11+'[1]регулируемые составляющие'!$F$9+'[1]регулируемые составляющие'!$C$14</f>
        <v>3238.4</v>
      </c>
      <c r="Y329" s="59">
        <f ca="1">[1]расчетный!Y25+'[1]регулируемые составляющие'!$C$11+'[1]регулируемые составляющие'!$F$9+'[1]регулируемые составляющие'!$C$14</f>
        <v>3081.2</v>
      </c>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row>
    <row r="330" spans="1:75" ht="12" x14ac:dyDescent="0.2">
      <c r="A330" s="58">
        <v>7</v>
      </c>
      <c r="B330" s="59">
        <f ca="1">[1]расчетный!B26+'[1]регулируемые составляющие'!$C$11+'[1]регулируемые составляющие'!$F$9+'[1]регулируемые составляющие'!$C$14</f>
        <v>2883.43</v>
      </c>
      <c r="C330" s="59">
        <f ca="1">[1]расчетный!C26+'[1]регулируемые составляющие'!$C$11+'[1]регулируемые составляющие'!$F$9+'[1]регулируемые составляющие'!$C$14</f>
        <v>2840.54</v>
      </c>
      <c r="D330" s="59">
        <f ca="1">[1]расчетный!D26+'[1]регулируемые составляющие'!$C$11+'[1]регулируемые составляющие'!$F$9+'[1]регулируемые составляющие'!$C$14</f>
        <v>2794.5499999999997</v>
      </c>
      <c r="E330" s="59">
        <f ca="1">[1]расчетный!E26+'[1]регулируемые составляющие'!$C$11+'[1]регулируемые составляющие'!$F$9+'[1]регулируемые составляющие'!$C$14</f>
        <v>2764.27</v>
      </c>
      <c r="F330" s="59">
        <f ca="1">[1]расчетный!F26+'[1]регулируемые составляющие'!$C$11+'[1]регулируемые составляющие'!$F$9+'[1]регулируемые составляющие'!$C$14</f>
        <v>2801.7599999999998</v>
      </c>
      <c r="G330" s="59">
        <f ca="1">[1]расчетный!G26+'[1]регулируемые составляющие'!$C$11+'[1]регулируемые составляющие'!$F$9+'[1]регулируемые составляющие'!$C$14</f>
        <v>2858.0699999999997</v>
      </c>
      <c r="H330" s="59">
        <f ca="1">[1]расчетный!H26+'[1]регулируемые составляющие'!$C$11+'[1]регулируемые составляющие'!$F$9+'[1]регулируемые составляющие'!$C$14</f>
        <v>2949.65</v>
      </c>
      <c r="I330" s="59">
        <f ca="1">[1]расчетный!I26+'[1]регулируемые составляющие'!$C$11+'[1]регулируемые составляющие'!$F$9+'[1]регулируемые составляющие'!$C$14</f>
        <v>3124.0299999999997</v>
      </c>
      <c r="J330" s="59">
        <f ca="1">[1]расчетный!J26+'[1]регулируемые составляющие'!$C$11+'[1]регулируемые составляющие'!$F$9+'[1]регулируемые составляющие'!$C$14</f>
        <v>3302.2999999999997</v>
      </c>
      <c r="K330" s="59">
        <f ca="1">[1]расчетный!K26+'[1]регулируемые составляющие'!$C$11+'[1]регулируемые составляющие'!$F$9+'[1]регулируемые составляющие'!$C$14</f>
        <v>3427.23</v>
      </c>
      <c r="L330" s="59">
        <f ca="1">[1]расчетный!L26+'[1]регулируемые составляющие'!$C$11+'[1]регулируемые составляющие'!$F$9+'[1]регулируемые составляющие'!$C$14</f>
        <v>3500.0299999999997</v>
      </c>
      <c r="M330" s="59">
        <f ca="1">[1]расчетный!M26+'[1]регулируемые составляющие'!$C$11+'[1]регулируемые составляющие'!$F$9+'[1]регулируемые составляющие'!$C$14</f>
        <v>3488.0099999999998</v>
      </c>
      <c r="N330" s="59">
        <f ca="1">[1]расчетный!N26+'[1]регулируемые составляющие'!$C$11+'[1]регулируемые составляющие'!$F$9+'[1]регулируемые составляющие'!$C$14</f>
        <v>3423.7</v>
      </c>
      <c r="O330" s="59">
        <f ca="1">[1]расчетный!O26+'[1]регулируемые составляющие'!$C$11+'[1]регулируемые составляющие'!$F$9+'[1]регулируемые составляющие'!$C$14</f>
        <v>3421.68</v>
      </c>
      <c r="P330" s="59">
        <f ca="1">[1]расчетный!P26+'[1]регулируемые составляющие'!$C$11+'[1]регулируемые составляющие'!$F$9+'[1]регулируемые составляющие'!$C$14</f>
        <v>3409.44</v>
      </c>
      <c r="Q330" s="59">
        <f ca="1">[1]расчетный!Q26+'[1]регулируемые составляющие'!$C$11+'[1]регулируемые составляющие'!$F$9+'[1]регулируемые составляющие'!$C$14</f>
        <v>3416.5099999999998</v>
      </c>
      <c r="R330" s="59">
        <f ca="1">[1]расчетный!R26+'[1]регулируемые составляющие'!$C$11+'[1]регулируемые составляющие'!$F$9+'[1]регулируемые составляющие'!$C$14</f>
        <v>3445.58</v>
      </c>
      <c r="S330" s="59">
        <f ca="1">[1]расчетный!S26+'[1]регулируемые составляющие'!$C$11+'[1]регулируемые составляющие'!$F$9+'[1]регулируемые составляющие'!$C$14</f>
        <v>3418.14</v>
      </c>
      <c r="T330" s="59">
        <f ca="1">[1]расчетный!T26+'[1]регулируемые составляющие'!$C$11+'[1]регулируемые составляющие'!$F$9+'[1]регулируемые составляющие'!$C$14</f>
        <v>3452.6</v>
      </c>
      <c r="U330" s="59">
        <f ca="1">[1]расчетный!U26+'[1]регулируемые составляющие'!$C$11+'[1]регулируемые составляющие'!$F$9+'[1]регулируемые составляющие'!$C$14</f>
        <v>3430.04</v>
      </c>
      <c r="V330" s="59">
        <f ca="1">[1]расчетный!V26+'[1]регулируемые составляющие'!$C$11+'[1]регулируемые составляющие'!$F$9+'[1]регулируемые составляющие'!$C$14</f>
        <v>3333.54</v>
      </c>
      <c r="W330" s="59">
        <f ca="1">[1]расчетный!W26+'[1]регулируемые составляющие'!$C$11+'[1]регулируемые составляющие'!$F$9+'[1]регулируемые составляющие'!$C$14</f>
        <v>3347.69</v>
      </c>
      <c r="X330" s="59">
        <f ca="1">[1]расчетный!X26+'[1]регулируемые составляющие'!$C$11+'[1]регулируемые составляющие'!$F$9+'[1]регулируемые составляющие'!$C$14</f>
        <v>3163.16</v>
      </c>
      <c r="Y330" s="59">
        <f ca="1">[1]расчетный!Y26+'[1]регулируемые составляющие'!$C$11+'[1]регулируемые составляющие'!$F$9+'[1]регулируемые составляющие'!$C$14</f>
        <v>2937.6</v>
      </c>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row>
    <row r="331" spans="1:75" ht="12" x14ac:dyDescent="0.2">
      <c r="A331" s="58">
        <v>8</v>
      </c>
      <c r="B331" s="59">
        <f ca="1">[1]расчетный!B27+'[1]регулируемые составляющие'!$C$11+'[1]регулируемые составляющие'!$F$9+'[1]регулируемые составляющие'!$C$14</f>
        <v>2798.8199999999997</v>
      </c>
      <c r="C331" s="59">
        <f ca="1">[1]расчетный!C27+'[1]регулируемые составляющие'!$C$11+'[1]регулируемые составляющие'!$F$9+'[1]регулируемые составляющие'!$C$14</f>
        <v>2709.65</v>
      </c>
      <c r="D331" s="59">
        <f ca="1">[1]расчетный!D27+'[1]регулируемые составляющие'!$C$11+'[1]регулируемые составляющие'!$F$9+'[1]регулируемые составляющие'!$C$14</f>
        <v>2616.52</v>
      </c>
      <c r="E331" s="59">
        <f ca="1">[1]расчетный!E27+'[1]регулируемые составляющие'!$C$11+'[1]регулируемые составляющие'!$F$9+'[1]регулируемые составляющие'!$C$14</f>
        <v>2583.9199999999996</v>
      </c>
      <c r="F331" s="59">
        <f ca="1">[1]расчетный!F27+'[1]регулируемые составляющие'!$C$11+'[1]регулируемые составляющие'!$F$9+'[1]регулируемые составляющие'!$C$14</f>
        <v>2629.0499999999997</v>
      </c>
      <c r="G331" s="59">
        <f ca="1">[1]расчетный!G27+'[1]регулируемые составляющие'!$C$11+'[1]регулируемые составляющие'!$F$9+'[1]регулируемые составляющие'!$C$14</f>
        <v>2688.66</v>
      </c>
      <c r="H331" s="59">
        <f ca="1">[1]расчетный!H27+'[1]регулируемые составляющие'!$C$11+'[1]регулируемые составляющие'!$F$9+'[1]регулируемые составляющие'!$C$14</f>
        <v>2684.54</v>
      </c>
      <c r="I331" s="59">
        <f ca="1">[1]расчетный!I27+'[1]регулируемые составляющие'!$C$11+'[1]регулируемые составляющие'!$F$9+'[1]регулируемые составляющие'!$C$14</f>
        <v>2792.3199999999997</v>
      </c>
      <c r="J331" s="59">
        <f ca="1">[1]расчетный!J27+'[1]регулируемые составляющие'!$C$11+'[1]регулируемые составляющие'!$F$9+'[1]регулируемые составляющие'!$C$14</f>
        <v>3115.73</v>
      </c>
      <c r="K331" s="59">
        <f ca="1">[1]расчетный!K27+'[1]регулируемые составляющие'!$C$11+'[1]регулируемые составляющие'!$F$9+'[1]регулируемые составляющие'!$C$14</f>
        <v>3228.77</v>
      </c>
      <c r="L331" s="59">
        <f ca="1">[1]расчетный!L27+'[1]регулируемые составляющие'!$C$11+'[1]регулируемые составляющие'!$F$9+'[1]регулируемые составляющие'!$C$14</f>
        <v>3258.73</v>
      </c>
      <c r="M331" s="59">
        <f ca="1">[1]расчетный!M27+'[1]регулируемые составляющие'!$C$11+'[1]регулируемые составляющие'!$F$9+'[1]регулируемые составляющие'!$C$14</f>
        <v>3257.91</v>
      </c>
      <c r="N331" s="59">
        <f ca="1">[1]расчетный!N27+'[1]регулируемые составляющие'!$C$11+'[1]регулируемые составляющие'!$F$9+'[1]регулируемые составляющие'!$C$14</f>
        <v>3263.31</v>
      </c>
      <c r="O331" s="59">
        <f ca="1">[1]расчетный!O27+'[1]регулируемые составляющие'!$C$11+'[1]регулируемые составляющие'!$F$9+'[1]регулируемые составляющие'!$C$14</f>
        <v>3262.92</v>
      </c>
      <c r="P331" s="59">
        <f ca="1">[1]расчетный!P27+'[1]регулируемые составляющие'!$C$11+'[1]регулируемые составляющие'!$F$9+'[1]регулируемые составляющие'!$C$14</f>
        <v>3265.52</v>
      </c>
      <c r="Q331" s="59">
        <f ca="1">[1]расчетный!Q27+'[1]регулируемые составляющие'!$C$11+'[1]регулируемые составляющие'!$F$9+'[1]регулируемые составляющие'!$C$14</f>
        <v>3259.25</v>
      </c>
      <c r="R331" s="59">
        <f ca="1">[1]расчетный!R27+'[1]регулируемые составляющие'!$C$11+'[1]регулируемые составляющие'!$F$9+'[1]регулируемые составляющие'!$C$14</f>
        <v>3255.2999999999997</v>
      </c>
      <c r="S331" s="59">
        <f ca="1">[1]расчетный!S27+'[1]регулируемые составляющие'!$C$11+'[1]регулируемые составляющие'!$F$9+'[1]регулируемые составляющие'!$C$14</f>
        <v>3312.3399999999997</v>
      </c>
      <c r="T331" s="59">
        <f ca="1">[1]расчетный!T27+'[1]регулируемые составляющие'!$C$11+'[1]регулируемые составляющие'!$F$9+'[1]регулируемые составляющие'!$C$14</f>
        <v>3353.18</v>
      </c>
      <c r="U331" s="59">
        <f ca="1">[1]расчетный!U27+'[1]регулируемые составляющие'!$C$11+'[1]регулируемые составляющие'!$F$9+'[1]регулируемые составляющие'!$C$14</f>
        <v>3315.95</v>
      </c>
      <c r="V331" s="59">
        <f ca="1">[1]расчетный!V27+'[1]регулируемые составляющие'!$C$11+'[1]регулируемые составляющие'!$F$9+'[1]регулируемые составляющие'!$C$14</f>
        <v>3297.75</v>
      </c>
      <c r="W331" s="59">
        <f ca="1">[1]расчетный!W27+'[1]регулируемые составляющие'!$C$11+'[1]регулируемые составляющие'!$F$9+'[1]регулируемые составляющие'!$C$14</f>
        <v>3267.7599999999998</v>
      </c>
      <c r="X331" s="59">
        <f ca="1">[1]расчетный!X27+'[1]регулируемые составляющие'!$C$11+'[1]регулируемые составляющие'!$F$9+'[1]регулируемые составляющие'!$C$14</f>
        <v>3120.5299999999997</v>
      </c>
      <c r="Y331" s="59">
        <f ca="1">[1]расчетный!Y27+'[1]регулируемые составляющие'!$C$11+'[1]регулируемые составляющие'!$F$9+'[1]регулируемые составляющие'!$C$14</f>
        <v>2915.27</v>
      </c>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row>
    <row r="332" spans="1:75" ht="12" x14ac:dyDescent="0.2">
      <c r="A332" s="58">
        <v>9</v>
      </c>
      <c r="B332" s="59">
        <f ca="1">[1]расчетный!B28+'[1]регулируемые составляющие'!$C$11+'[1]регулируемые составляющие'!$F$9+'[1]регулируемые составляющие'!$C$14</f>
        <v>2802.0099999999998</v>
      </c>
      <c r="C332" s="59">
        <f ca="1">[1]расчетный!C28+'[1]регулируемые составляющие'!$C$11+'[1]регулируемые составляющие'!$F$9+'[1]регулируемые составляющие'!$C$14</f>
        <v>2716.73</v>
      </c>
      <c r="D332" s="59">
        <f ca="1">[1]расчетный!D28+'[1]регулируемые составляющие'!$C$11+'[1]регулируемые составляющие'!$F$9+'[1]регулируемые составляющие'!$C$14</f>
        <v>2649.04</v>
      </c>
      <c r="E332" s="59">
        <f ca="1">[1]расчетный!E28+'[1]регулируемые составляющие'!$C$11+'[1]регулируемые составляющие'!$F$9+'[1]регулируемые составляющие'!$C$14</f>
        <v>2624.6699999999996</v>
      </c>
      <c r="F332" s="59">
        <f ca="1">[1]расчетный!F28+'[1]регулируемые составляющие'!$C$11+'[1]регулируемые составляющие'!$F$9+'[1]регулируемые составляющие'!$C$14</f>
        <v>2677.1299999999997</v>
      </c>
      <c r="G332" s="59">
        <f ca="1">[1]расчетный!G28+'[1]регулируемые составляющие'!$C$11+'[1]регулируемые составляющие'!$F$9+'[1]регулируемые составляющие'!$C$14</f>
        <v>2884.73</v>
      </c>
      <c r="H332" s="59">
        <f ca="1">[1]расчетный!H28+'[1]регулируемые составляющие'!$C$11+'[1]регулируемые составляющие'!$F$9+'[1]регулируемые составляющие'!$C$14</f>
        <v>3026.33</v>
      </c>
      <c r="I332" s="59">
        <f ca="1">[1]расчетный!I28+'[1]регулируемые составляющие'!$C$11+'[1]регулируемые составляющие'!$F$9+'[1]регулируемые составляющие'!$C$14</f>
        <v>3259.0099999999998</v>
      </c>
      <c r="J332" s="59">
        <f ca="1">[1]расчетный!J28+'[1]регулируемые составляющие'!$C$11+'[1]регулируемые составляющие'!$F$9+'[1]регулируемые составляющие'!$C$14</f>
        <v>3344.98</v>
      </c>
      <c r="K332" s="59">
        <f ca="1">[1]расчетный!K28+'[1]регулируемые составляющие'!$C$11+'[1]регулируемые составляющие'!$F$9+'[1]регулируемые составляющие'!$C$14</f>
        <v>3316.24</v>
      </c>
      <c r="L332" s="59">
        <f ca="1">[1]расчетный!L28+'[1]регулируемые составляющие'!$C$11+'[1]регулируемые составляющие'!$F$9+'[1]регулируемые составляющие'!$C$14</f>
        <v>3308.97</v>
      </c>
      <c r="M332" s="59">
        <f ca="1">[1]расчетный!M28+'[1]регулируемые составляющие'!$C$11+'[1]регулируемые составляющие'!$F$9+'[1]регулируемые составляющие'!$C$14</f>
        <v>3318.5099999999998</v>
      </c>
      <c r="N332" s="59">
        <f ca="1">[1]расчетный!N28+'[1]регулируемые составляющие'!$C$11+'[1]регулируемые составляющие'!$F$9+'[1]регулируемые составляющие'!$C$14</f>
        <v>3401.67</v>
      </c>
      <c r="O332" s="59">
        <f ca="1">[1]расчетный!O28+'[1]регулируемые составляющие'!$C$11+'[1]регулируемые составляющие'!$F$9+'[1]регулируемые составляющие'!$C$14</f>
        <v>3419.1099999999997</v>
      </c>
      <c r="P332" s="59">
        <f ca="1">[1]расчетный!P28+'[1]регулируемые составляющие'!$C$11+'[1]регулируемые составляющие'!$F$9+'[1]регулируемые составляющие'!$C$14</f>
        <v>3402.4</v>
      </c>
      <c r="Q332" s="59">
        <f ca="1">[1]расчетный!Q28+'[1]регулируемые составляющие'!$C$11+'[1]регулируемые составляющие'!$F$9+'[1]регулируемые составляющие'!$C$14</f>
        <v>3404.8599999999997</v>
      </c>
      <c r="R332" s="59">
        <f ca="1">[1]расчетный!R28+'[1]регулируемые составляющие'!$C$11+'[1]регулируемые составляющие'!$F$9+'[1]регулируемые составляющие'!$C$14</f>
        <v>3387.0699999999997</v>
      </c>
      <c r="S332" s="59">
        <f ca="1">[1]расчетный!S28+'[1]регулируемые составляющие'!$C$11+'[1]регулируемые составляющие'!$F$9+'[1]регулируемые составляющие'!$C$14</f>
        <v>3326.33</v>
      </c>
      <c r="T332" s="59">
        <f ca="1">[1]расчетный!T28+'[1]регулируемые составляющие'!$C$11+'[1]регулируемые составляющие'!$F$9+'[1]регулируемые составляющие'!$C$14</f>
        <v>3332.6</v>
      </c>
      <c r="U332" s="59">
        <f ca="1">[1]расчетный!U28+'[1]регулируемые составляющие'!$C$11+'[1]регулируемые составляющие'!$F$9+'[1]регулируемые составляющие'!$C$14</f>
        <v>3306.33</v>
      </c>
      <c r="V332" s="59">
        <f ca="1">[1]расчетный!V28+'[1]регулируемые составляющие'!$C$11+'[1]регулируемые составляющие'!$F$9+'[1]регулируемые составляющие'!$C$14</f>
        <v>3319.29</v>
      </c>
      <c r="W332" s="59">
        <f ca="1">[1]расчетный!W28+'[1]регулируемые составляющие'!$C$11+'[1]регулируемые составляющие'!$F$9+'[1]регулируемые составляющие'!$C$14</f>
        <v>3283.02</v>
      </c>
      <c r="X332" s="59">
        <f ca="1">[1]расчетный!X28+'[1]регулируемые составляющие'!$C$11+'[1]регулируемые составляющие'!$F$9+'[1]регулируемые составляющие'!$C$14</f>
        <v>3076.46</v>
      </c>
      <c r="Y332" s="59">
        <f ca="1">[1]расчетный!Y28+'[1]регулируемые составляющие'!$C$11+'[1]регулируемые составляющие'!$F$9+'[1]регулируемые составляющие'!$C$14</f>
        <v>2934.15</v>
      </c>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row>
    <row r="333" spans="1:75" ht="12" x14ac:dyDescent="0.2">
      <c r="A333" s="58">
        <v>10</v>
      </c>
      <c r="B333" s="59">
        <f ca="1">[1]расчетный!B29+'[1]регулируемые составляющие'!$C$11+'[1]регулируемые составляющие'!$F$9+'[1]регулируемые составляющие'!$C$14</f>
        <v>2806.71</v>
      </c>
      <c r="C333" s="59">
        <f ca="1">[1]расчетный!C29+'[1]регулируемые составляющие'!$C$11+'[1]регулируемые составляющие'!$F$9+'[1]регулируемые составляющие'!$C$14</f>
        <v>2735.67</v>
      </c>
      <c r="D333" s="59">
        <f ca="1">[1]расчетный!D29+'[1]регулируемые составляющие'!$C$11+'[1]регулируемые составляющие'!$F$9+'[1]регулируемые составляющие'!$C$14</f>
        <v>2715.52</v>
      </c>
      <c r="E333" s="59">
        <f ca="1">[1]расчетный!E29+'[1]регулируемые составляющие'!$C$11+'[1]регулируемые составляющие'!$F$9+'[1]регулируемые составляющие'!$C$14</f>
        <v>2709.6299999999997</v>
      </c>
      <c r="F333" s="59">
        <f ca="1">[1]расчетный!F29+'[1]регулируемые составляющие'!$C$11+'[1]регулируемые составляющие'!$F$9+'[1]регулируемые составляющие'!$C$14</f>
        <v>2748.5</v>
      </c>
      <c r="G333" s="59">
        <f ca="1">[1]расчетный!G29+'[1]регулируемые составляющие'!$C$11+'[1]регулируемые составляющие'!$F$9+'[1]регулируемые составляющие'!$C$14</f>
        <v>2914.85</v>
      </c>
      <c r="H333" s="59">
        <f ca="1">[1]расчетный!H29+'[1]регулируемые составляющие'!$C$11+'[1]регулируемые составляющие'!$F$9+'[1]регулируемые составляющие'!$C$14</f>
        <v>3095.02</v>
      </c>
      <c r="I333" s="59">
        <f ca="1">[1]расчетный!I29+'[1]регулируемые составляющие'!$C$11+'[1]регулируемые составляющие'!$F$9+'[1]регулируемые составляющие'!$C$14</f>
        <v>3271.7999999999997</v>
      </c>
      <c r="J333" s="59">
        <f ca="1">[1]расчетный!J29+'[1]регулируемые составляющие'!$C$11+'[1]регулируемые составляющие'!$F$9+'[1]регулируемые составляющие'!$C$14</f>
        <v>3417.56</v>
      </c>
      <c r="K333" s="59">
        <f ca="1">[1]расчетный!K29+'[1]регулируемые составляющие'!$C$11+'[1]регулируемые составляющие'!$F$9+'[1]регулируемые составляющие'!$C$14</f>
        <v>3348.95</v>
      </c>
      <c r="L333" s="59">
        <f ca="1">[1]расчетный!L29+'[1]регулируемые составляющие'!$C$11+'[1]регулируемые составляющие'!$F$9+'[1]регулируемые составляющие'!$C$14</f>
        <v>3324.6099999999997</v>
      </c>
      <c r="M333" s="59">
        <f ca="1">[1]расчетный!M29+'[1]регулируемые составляющие'!$C$11+'[1]регулируемые составляющие'!$F$9+'[1]регулируемые составляющие'!$C$14</f>
        <v>3402.2999999999997</v>
      </c>
      <c r="N333" s="59">
        <f ca="1">[1]расчетный!N29+'[1]регулируемые составляющие'!$C$11+'[1]регулируемые составляющие'!$F$9+'[1]регулируемые составляющие'!$C$14</f>
        <v>3466.3199999999997</v>
      </c>
      <c r="O333" s="59">
        <f ca="1">[1]расчетный!O29+'[1]регулируемые составляющие'!$C$11+'[1]регулируемые составляющие'!$F$9+'[1]регулируемые составляющие'!$C$14</f>
        <v>3469.46</v>
      </c>
      <c r="P333" s="59">
        <f ca="1">[1]расчетный!P29+'[1]регулируемые составляющие'!$C$11+'[1]регулируемые составляющие'!$F$9+'[1]регулируемые составляющие'!$C$14</f>
        <v>3455.8599999999997</v>
      </c>
      <c r="Q333" s="59">
        <f ca="1">[1]расчетный!Q29+'[1]регулируемые составляющие'!$C$11+'[1]регулируемые составляющие'!$F$9+'[1]регулируемые составляющие'!$C$14</f>
        <v>3463.94</v>
      </c>
      <c r="R333" s="59">
        <f ca="1">[1]расчетный!R29+'[1]регулируемые составляющие'!$C$11+'[1]регулируемые составляющие'!$F$9+'[1]регулируемые составляющие'!$C$14</f>
        <v>3464.87</v>
      </c>
      <c r="S333" s="59">
        <f ca="1">[1]расчетный!S29+'[1]регулируемые составляющие'!$C$11+'[1]регулируемые составляющие'!$F$9+'[1]регулируемые составляющие'!$C$14</f>
        <v>3444.27</v>
      </c>
      <c r="T333" s="59">
        <f ca="1">[1]расчетный!T29+'[1]регулируемые составляющие'!$C$11+'[1]регулируемые составляющие'!$F$9+'[1]регулируемые составляющие'!$C$14</f>
        <v>3367.6299999999997</v>
      </c>
      <c r="U333" s="59">
        <f ca="1">[1]расчетный!U29+'[1]регулируемые составляющие'!$C$11+'[1]регулируемые составляющие'!$F$9+'[1]регулируемые составляющие'!$C$14</f>
        <v>3332.2799999999997</v>
      </c>
      <c r="V333" s="59">
        <f ca="1">[1]расчетный!V29+'[1]регулируемые составляющие'!$C$11+'[1]регулируемые составляющие'!$F$9+'[1]регулируемые составляющие'!$C$14</f>
        <v>3414.7799999999997</v>
      </c>
      <c r="W333" s="59">
        <f ca="1">[1]расчетный!W29+'[1]регулируемые составляющие'!$C$11+'[1]регулируемые составляющие'!$F$9+'[1]регулируемые составляющие'!$C$14</f>
        <v>3315.62</v>
      </c>
      <c r="X333" s="59">
        <f ca="1">[1]расчетный!X29+'[1]регулируемые составляющие'!$C$11+'[1]регулируемые составляющие'!$F$9+'[1]регулируемые составляющие'!$C$14</f>
        <v>3221.2</v>
      </c>
      <c r="Y333" s="59">
        <f ca="1">[1]расчетный!Y29+'[1]регулируемые составляющие'!$C$11+'[1]регулируемые составляющие'!$F$9+'[1]регулируемые составляющие'!$C$14</f>
        <v>2939.45</v>
      </c>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row>
    <row r="334" spans="1:75" ht="12" x14ac:dyDescent="0.2">
      <c r="A334" s="58">
        <v>11</v>
      </c>
      <c r="B334" s="59">
        <f ca="1">[1]расчетный!B30+'[1]регулируемые составляющие'!$C$11+'[1]регулируемые составляющие'!$F$9+'[1]регулируемые составляющие'!$C$14</f>
        <v>2800.42</v>
      </c>
      <c r="C334" s="59">
        <f ca="1">[1]расчетный!C30+'[1]регулируемые составляющие'!$C$11+'[1]регулируемые составляющие'!$F$9+'[1]регулируемые составляющие'!$C$14</f>
        <v>2722.2</v>
      </c>
      <c r="D334" s="59">
        <f ca="1">[1]расчетный!D30+'[1]регулируемые составляющие'!$C$11+'[1]регулируемые составляющие'!$F$9+'[1]регулируемые составляющие'!$C$14</f>
        <v>2701.23</v>
      </c>
      <c r="E334" s="59">
        <f ca="1">[1]расчетный!E30+'[1]регулируемые составляющие'!$C$11+'[1]регулируемые составляющие'!$F$9+'[1]регулируемые составляющие'!$C$14</f>
        <v>2705.44</v>
      </c>
      <c r="F334" s="59">
        <f ca="1">[1]расчетный!F30+'[1]регулируемые составляющие'!$C$11+'[1]регулируемые составляющие'!$F$9+'[1]регулируемые составляющие'!$C$14</f>
        <v>2751.33</v>
      </c>
      <c r="G334" s="59">
        <f ca="1">[1]расчетный!G30+'[1]регулируемые составляющие'!$C$11+'[1]регулируемые составляющие'!$F$9+'[1]регулируемые составляющие'!$C$14</f>
        <v>2903.7</v>
      </c>
      <c r="H334" s="59">
        <f ca="1">[1]расчетный!H30+'[1]регулируемые составляющие'!$C$11+'[1]регулируемые составляющие'!$F$9+'[1]регулируемые составляющие'!$C$14</f>
        <v>3040.18</v>
      </c>
      <c r="I334" s="59">
        <f ca="1">[1]расчетный!I30+'[1]регулируемые составляющие'!$C$11+'[1]регулируемые составляющие'!$F$9+'[1]регулируемые составляющие'!$C$14</f>
        <v>3336.71</v>
      </c>
      <c r="J334" s="59">
        <f ca="1">[1]расчетный!J30+'[1]регулируемые составляющие'!$C$11+'[1]регулируемые составляющие'!$F$9+'[1]регулируемые составляющие'!$C$14</f>
        <v>3397.8399999999997</v>
      </c>
      <c r="K334" s="59">
        <f ca="1">[1]расчетный!K30+'[1]регулируемые составляющие'!$C$11+'[1]регулируемые составляющие'!$F$9+'[1]регулируемые составляющие'!$C$14</f>
        <v>3218.15</v>
      </c>
      <c r="L334" s="59">
        <f ca="1">[1]расчетный!L30+'[1]регулируемые составляющие'!$C$11+'[1]регулируемые составляющие'!$F$9+'[1]регулируемые составляющие'!$C$14</f>
        <v>3320.58</v>
      </c>
      <c r="M334" s="59">
        <f ca="1">[1]расчетный!M30+'[1]регулируемые составляющие'!$C$11+'[1]регулируемые составляющие'!$F$9+'[1]регулируемые составляющие'!$C$14</f>
        <v>3570.4</v>
      </c>
      <c r="N334" s="59">
        <f ca="1">[1]расчетный!N30+'[1]регулируемые составляющие'!$C$11+'[1]регулируемые составляющие'!$F$9+'[1]регулируемые составляющие'!$C$14</f>
        <v>3512.29</v>
      </c>
      <c r="O334" s="59">
        <f ca="1">[1]расчетный!O30+'[1]регулируемые составляющие'!$C$11+'[1]регулируемые составляющие'!$F$9+'[1]регулируемые составляющие'!$C$14</f>
        <v>3414.7799999999997</v>
      </c>
      <c r="P334" s="59">
        <f ca="1">[1]расчетный!P30+'[1]регулируемые составляющие'!$C$11+'[1]регулируемые составляющие'!$F$9+'[1]регулируемые составляющие'!$C$14</f>
        <v>3429.2799999999997</v>
      </c>
      <c r="Q334" s="59">
        <f ca="1">[1]расчетный!Q30+'[1]регулируемые составляющие'!$C$11+'[1]регулируемые составляющие'!$F$9+'[1]регулируемые составляющие'!$C$14</f>
        <v>3377.24</v>
      </c>
      <c r="R334" s="59">
        <f ca="1">[1]расчетный!R30+'[1]регулируемые составляющие'!$C$11+'[1]регулируемые составляющие'!$F$9+'[1]регулируемые составляющие'!$C$14</f>
        <v>3394.41</v>
      </c>
      <c r="S334" s="59">
        <f ca="1">[1]расчетный!S30+'[1]регулируемые составляющие'!$C$11+'[1]регулируемые составляющие'!$F$9+'[1]регулируемые составляющие'!$C$14</f>
        <v>3191.47</v>
      </c>
      <c r="T334" s="59">
        <f ca="1">[1]расчетный!T30+'[1]регулируемые составляющие'!$C$11+'[1]регулируемые составляющие'!$F$9+'[1]регулируемые составляющие'!$C$14</f>
        <v>3174.2799999999997</v>
      </c>
      <c r="U334" s="59">
        <f ca="1">[1]расчетный!U30+'[1]регулируемые составляющие'!$C$11+'[1]регулируемые составляющие'!$F$9+'[1]регулируемые составляющие'!$C$14</f>
        <v>3201.75</v>
      </c>
      <c r="V334" s="59">
        <f ca="1">[1]расчетный!V30+'[1]регулируемые составляющие'!$C$11+'[1]регулируемые составляющие'!$F$9+'[1]регулируемые составляющие'!$C$14</f>
        <v>3340.45</v>
      </c>
      <c r="W334" s="59">
        <f ca="1">[1]расчетный!W30+'[1]регулируемые составляющие'!$C$11+'[1]регулируемые составляющие'!$F$9+'[1]регулируемые составляющие'!$C$14</f>
        <v>3208.35</v>
      </c>
      <c r="X334" s="59">
        <f ca="1">[1]расчетный!X30+'[1]регулируемые составляющие'!$C$11+'[1]регулируемые составляющие'!$F$9+'[1]регулируемые составляющие'!$C$14</f>
        <v>3161.5699999999997</v>
      </c>
      <c r="Y334" s="59">
        <f ca="1">[1]расчетный!Y30+'[1]регулируемые составляющие'!$C$11+'[1]регулируемые составляющие'!$F$9+'[1]регулируемые составляющие'!$C$14</f>
        <v>2872.92</v>
      </c>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row>
    <row r="335" spans="1:75" ht="12" x14ac:dyDescent="0.2">
      <c r="A335" s="58">
        <v>12</v>
      </c>
      <c r="B335" s="59">
        <f ca="1">[1]расчетный!B31+'[1]регулируемые составляющие'!$C$11+'[1]регулируемые составляющие'!$F$9+'[1]регулируемые составляющие'!$C$14</f>
        <v>2718.93</v>
      </c>
      <c r="C335" s="59">
        <f ca="1">[1]расчетный!C31+'[1]регулируемые составляющие'!$C$11+'[1]регулируемые составляющие'!$F$9+'[1]регулируемые составляющие'!$C$14</f>
        <v>2652.95</v>
      </c>
      <c r="D335" s="59">
        <f ca="1">[1]расчетный!D31+'[1]регулируемые составляющие'!$C$11+'[1]регулируемые составляющие'!$F$9+'[1]регулируемые составляющие'!$C$14</f>
        <v>2603.2599999999998</v>
      </c>
      <c r="E335" s="59">
        <f ca="1">[1]расчетный!E31+'[1]регулируемые составляющие'!$C$11+'[1]регулируемые составляющие'!$F$9+'[1]регулируемые составляющие'!$C$14</f>
        <v>2610.87</v>
      </c>
      <c r="F335" s="59">
        <f ca="1">[1]расчетный!F31+'[1]регулируемые составляющие'!$C$11+'[1]регулируемые составляющие'!$F$9+'[1]регулируемые составляющие'!$C$14</f>
        <v>2731.31</v>
      </c>
      <c r="G335" s="59">
        <f ca="1">[1]расчетный!G31+'[1]регулируемые составляющие'!$C$11+'[1]регулируемые составляющие'!$F$9+'[1]регулируемые составляющие'!$C$14</f>
        <v>2823.92</v>
      </c>
      <c r="H335" s="59">
        <f ca="1">[1]расчетный!H31+'[1]регулируемые составляющие'!$C$11+'[1]регулируемые составляющие'!$F$9+'[1]регулируемые составляющие'!$C$14</f>
        <v>3057</v>
      </c>
      <c r="I335" s="59">
        <f ca="1">[1]расчетный!I31+'[1]регулируемые составляющие'!$C$11+'[1]регулируемые составляющие'!$F$9+'[1]регулируемые составляющие'!$C$14</f>
        <v>3298.5699999999997</v>
      </c>
      <c r="J335" s="59">
        <f ca="1">[1]расчетный!J31+'[1]регулируемые составляющие'!$C$11+'[1]регулируемые составляющие'!$F$9+'[1]регулируемые составляющие'!$C$14</f>
        <v>3407.2799999999997</v>
      </c>
      <c r="K335" s="59">
        <f ca="1">[1]расчетный!K31+'[1]регулируемые составляющие'!$C$11+'[1]регулируемые составляющие'!$F$9+'[1]регулируемые составляющие'!$C$14</f>
        <v>3454.6299999999997</v>
      </c>
      <c r="L335" s="59">
        <f ca="1">[1]расчетный!L31+'[1]регулируемые составляющие'!$C$11+'[1]регулируемые составляющие'!$F$9+'[1]регулируемые составляющие'!$C$14</f>
        <v>3460.7599999999998</v>
      </c>
      <c r="M335" s="59">
        <f ca="1">[1]расчетный!M31+'[1]регулируемые составляющие'!$C$11+'[1]регулируемые составляющие'!$F$9+'[1]регулируемые составляющие'!$C$14</f>
        <v>3434.95</v>
      </c>
      <c r="N335" s="59">
        <f ca="1">[1]расчетный!N31+'[1]регулируемые составляющие'!$C$11+'[1]регулируемые составляющие'!$F$9+'[1]регулируемые составляющие'!$C$14</f>
        <v>3478.68</v>
      </c>
      <c r="O335" s="59">
        <f ca="1">[1]расчетный!O31+'[1]регулируемые составляющие'!$C$11+'[1]регулируемые составляющие'!$F$9+'[1]регулируемые составляющие'!$C$14</f>
        <v>3486.31</v>
      </c>
      <c r="P335" s="59">
        <f ca="1">[1]расчетный!P31+'[1]регулируемые составляющие'!$C$11+'[1]регулируемые составляющие'!$F$9+'[1]регулируемые составляющие'!$C$14</f>
        <v>3477.17</v>
      </c>
      <c r="Q335" s="59">
        <f ca="1">[1]расчетный!Q31+'[1]регулируемые составляющие'!$C$11+'[1]регулируемые составляющие'!$F$9+'[1]регулируемые составляющие'!$C$14</f>
        <v>3475.43</v>
      </c>
      <c r="R335" s="59">
        <f ca="1">[1]расчетный!R31+'[1]регулируемые составляющие'!$C$11+'[1]регулируемые составляющие'!$F$9+'[1]регулируемые составляющие'!$C$14</f>
        <v>3454.6</v>
      </c>
      <c r="S335" s="59">
        <f ca="1">[1]расчетный!S31+'[1]регулируемые составляющие'!$C$11+'[1]регулируемые составляющие'!$F$9+'[1]регулируемые составляющие'!$C$14</f>
        <v>3465.29</v>
      </c>
      <c r="T335" s="59">
        <f ca="1">[1]расчетный!T31+'[1]регулируемые составляющие'!$C$11+'[1]регулируемые составляющие'!$F$9+'[1]регулируемые составляющие'!$C$14</f>
        <v>3454.7</v>
      </c>
      <c r="U335" s="59">
        <f ca="1">[1]расчетный!U31+'[1]регулируемые составляющие'!$C$11+'[1]регулируемые составляющие'!$F$9+'[1]регулируемые составляющие'!$C$14</f>
        <v>3335.7799999999997</v>
      </c>
      <c r="V335" s="59">
        <f ca="1">[1]расчетный!V31+'[1]регулируемые составляющие'!$C$11+'[1]регулируемые составляющие'!$F$9+'[1]регулируемые составляющие'!$C$14</f>
        <v>3392.46</v>
      </c>
      <c r="W335" s="59">
        <f ca="1">[1]расчетный!W31+'[1]регулируемые составляющие'!$C$11+'[1]регулируемые составляющие'!$F$9+'[1]регулируемые составляющие'!$C$14</f>
        <v>3289.6</v>
      </c>
      <c r="X335" s="59">
        <f ca="1">[1]расчетный!X31+'[1]регулируемые составляющие'!$C$11+'[1]регулируемые составляющие'!$F$9+'[1]регулируемые составляющие'!$C$14</f>
        <v>3204.44</v>
      </c>
      <c r="Y335" s="59">
        <f ca="1">[1]расчетный!Y31+'[1]регулируемые составляющие'!$C$11+'[1]регулируемые составляющие'!$F$9+'[1]регулируемые составляющие'!$C$14</f>
        <v>2859.4</v>
      </c>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row>
    <row r="336" spans="1:75" ht="12" x14ac:dyDescent="0.2">
      <c r="A336" s="58">
        <v>13</v>
      </c>
      <c r="B336" s="59">
        <f ca="1">[1]расчетный!B32+'[1]регулируемые составляющие'!$C$11+'[1]регулируемые составляющие'!$F$9+'[1]регулируемые составляющие'!$C$14</f>
        <v>2731.8399999999997</v>
      </c>
      <c r="C336" s="59">
        <f ca="1">[1]расчетный!C32+'[1]регулируемые составляющие'!$C$11+'[1]регулируемые составляющие'!$F$9+'[1]регулируемые составляющие'!$C$14</f>
        <v>2664.4199999999996</v>
      </c>
      <c r="D336" s="59">
        <f ca="1">[1]расчетный!D32+'[1]регулируемые составляющие'!$C$11+'[1]регулируемые составляющие'!$F$9+'[1]регулируемые составляющие'!$C$14</f>
        <v>2637.8599999999997</v>
      </c>
      <c r="E336" s="59">
        <f ca="1">[1]расчетный!E32+'[1]регулируемые составляющие'!$C$11+'[1]регулируемые составляющие'!$F$9+'[1]регулируемые составляющие'!$C$14</f>
        <v>2634</v>
      </c>
      <c r="F336" s="59">
        <f ca="1">[1]расчетный!F32+'[1]регулируемые составляющие'!$C$11+'[1]регулируемые составляющие'!$F$9+'[1]регулируемые составляющие'!$C$14</f>
        <v>2701.35</v>
      </c>
      <c r="G336" s="59">
        <f ca="1">[1]расчетный!G32+'[1]регулируемые составляющие'!$C$11+'[1]регулируемые составляющие'!$F$9+'[1]регулируемые составляющие'!$C$14</f>
        <v>2830.69</v>
      </c>
      <c r="H336" s="59">
        <f ca="1">[1]расчетный!H32+'[1]регулируемые составляющие'!$C$11+'[1]регулируемые составляющие'!$F$9+'[1]регулируемые составляющие'!$C$14</f>
        <v>3087.8199999999997</v>
      </c>
      <c r="I336" s="59">
        <f ca="1">[1]расчетный!I32+'[1]регулируемые составляющие'!$C$11+'[1]регулируемые составляющие'!$F$9+'[1]регулируемые составляющие'!$C$14</f>
        <v>3289.5699999999997</v>
      </c>
      <c r="J336" s="59">
        <f ca="1">[1]расчетный!J32+'[1]регулируемые составляющие'!$C$11+'[1]регулируемые составляющие'!$F$9+'[1]регулируемые составляющие'!$C$14</f>
        <v>3492.33</v>
      </c>
      <c r="K336" s="59">
        <f ca="1">[1]расчетный!K32+'[1]регулируемые составляющие'!$C$11+'[1]регулируемые составляющие'!$F$9+'[1]регулируемые составляющие'!$C$14</f>
        <v>3374.2</v>
      </c>
      <c r="L336" s="59">
        <f ca="1">[1]расчетный!L32+'[1]регулируемые составляющие'!$C$11+'[1]регулируемые составляющие'!$F$9+'[1]регулируемые составляющие'!$C$14</f>
        <v>3351.42</v>
      </c>
      <c r="M336" s="59">
        <f ca="1">[1]расчетный!M32+'[1]регулируемые составляющие'!$C$11+'[1]регулируемые составляющие'!$F$9+'[1]регулируемые составляющие'!$C$14</f>
        <v>3498.08</v>
      </c>
      <c r="N336" s="59">
        <f ca="1">[1]расчетный!N32+'[1]регулируемые составляющие'!$C$11+'[1]регулируемые составляющие'!$F$9+'[1]регулируемые составляющие'!$C$14</f>
        <v>3495.46</v>
      </c>
      <c r="O336" s="59">
        <f ca="1">[1]расчетный!O32+'[1]регулируемые составляющие'!$C$11+'[1]регулируемые составляющие'!$F$9+'[1]регулируемые составляющие'!$C$14</f>
        <v>3512.08</v>
      </c>
      <c r="P336" s="59">
        <f ca="1">[1]расчетный!P32+'[1]регулируемые составляющие'!$C$11+'[1]регулируемые составляющие'!$F$9+'[1]регулируемые составляющие'!$C$14</f>
        <v>3520.64</v>
      </c>
      <c r="Q336" s="59">
        <f ca="1">[1]расчетный!Q32+'[1]регулируемые составляющие'!$C$11+'[1]регулируемые составляющие'!$F$9+'[1]регулируемые составляющие'!$C$14</f>
        <v>3521.3199999999997</v>
      </c>
      <c r="R336" s="59">
        <f ca="1">[1]расчетный!R32+'[1]регулируемые составляющие'!$C$11+'[1]регулируемые составляющие'!$F$9+'[1]регулируемые составляющие'!$C$14</f>
        <v>3544.2799999999997</v>
      </c>
      <c r="S336" s="59">
        <f ca="1">[1]расчетный!S32+'[1]регулируемые составляющие'!$C$11+'[1]регулируемые составляющие'!$F$9+'[1]регулируемые составляющие'!$C$14</f>
        <v>3374.25</v>
      </c>
      <c r="T336" s="59">
        <f ca="1">[1]расчетный!T32+'[1]регулируемые составляющие'!$C$11+'[1]регулируемые составляющие'!$F$9+'[1]регулируемые составляющие'!$C$14</f>
        <v>3345.6299999999997</v>
      </c>
      <c r="U336" s="59">
        <f ca="1">[1]расчетный!U32+'[1]регулируемые составляющие'!$C$11+'[1]регулируемые составляющие'!$F$9+'[1]регулируемые составляющие'!$C$14</f>
        <v>3361.5099999999998</v>
      </c>
      <c r="V336" s="59">
        <f ca="1">[1]расчетный!V32+'[1]регулируемые составляющие'!$C$11+'[1]регулируемые составляющие'!$F$9+'[1]регулируемые составляющие'!$C$14</f>
        <v>3531.91</v>
      </c>
      <c r="W336" s="59">
        <f ca="1">[1]расчетный!W32+'[1]регулируемые составляющие'!$C$11+'[1]регулируемые составляющие'!$F$9+'[1]регулируемые составляющие'!$C$14</f>
        <v>3517.25</v>
      </c>
      <c r="X336" s="59">
        <f ca="1">[1]расчетный!X32+'[1]регулируемые составляющие'!$C$11+'[1]регулируемые составляющие'!$F$9+'[1]регулируемые составляющие'!$C$14</f>
        <v>3246.02</v>
      </c>
      <c r="Y336" s="59">
        <f ca="1">[1]расчетный!Y32+'[1]регулируемые составляющие'!$C$11+'[1]регулируемые составляющие'!$F$9+'[1]регулируемые составляющие'!$C$14</f>
        <v>3110.0099999999998</v>
      </c>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row>
    <row r="337" spans="1:75" ht="12" x14ac:dyDescent="0.2">
      <c r="A337" s="58">
        <v>14</v>
      </c>
      <c r="B337" s="59">
        <f ca="1">[1]расчетный!B33+'[1]регулируемые составляющие'!$C$11+'[1]регулируемые составляющие'!$F$9+'[1]регулируемые составляющие'!$C$14</f>
        <v>2867.83</v>
      </c>
      <c r="C337" s="59">
        <f ca="1">[1]расчетный!C33+'[1]регулируемые составляющие'!$C$11+'[1]регулируемые составляющие'!$F$9+'[1]регулируемые составляющие'!$C$14</f>
        <v>2781.81</v>
      </c>
      <c r="D337" s="59">
        <f ca="1">[1]расчетный!D33+'[1]регулируемые составляющие'!$C$11+'[1]регулируемые составляющие'!$F$9+'[1]регулируемые составляющие'!$C$14</f>
        <v>2762.0699999999997</v>
      </c>
      <c r="E337" s="59">
        <f ca="1">[1]расчетный!E33+'[1]регулируемые составляющие'!$C$11+'[1]регулируемые составляющие'!$F$9+'[1]регулируемые составляющие'!$C$14</f>
        <v>2768.75</v>
      </c>
      <c r="F337" s="59">
        <f ca="1">[1]расчетный!F33+'[1]регулируемые составляющие'!$C$11+'[1]регулируемые составляющие'!$F$9+'[1]регулируемые составляющие'!$C$14</f>
        <v>2781.17</v>
      </c>
      <c r="G337" s="59">
        <f ca="1">[1]расчетный!G33+'[1]регулируемые составляющие'!$C$11+'[1]регулируемые составляющие'!$F$9+'[1]регулируемые составляющие'!$C$14</f>
        <v>2842.2599999999998</v>
      </c>
      <c r="H337" s="59">
        <f ca="1">[1]расчетный!H33+'[1]регулируемые составляющие'!$C$11+'[1]регулируемые составляющие'!$F$9+'[1]регулируемые составляющие'!$C$14</f>
        <v>2957.96</v>
      </c>
      <c r="I337" s="59">
        <f ca="1">[1]расчетный!I33+'[1]регулируемые составляющие'!$C$11+'[1]регулируемые составляющие'!$F$9+'[1]регулируемые составляющие'!$C$14</f>
        <v>3215.04</v>
      </c>
      <c r="J337" s="59">
        <f ca="1">[1]расчетный!J33+'[1]регулируемые составляющие'!$C$11+'[1]регулируемые составляющие'!$F$9+'[1]регулируемые составляющие'!$C$14</f>
        <v>3357.81</v>
      </c>
      <c r="K337" s="59">
        <f ca="1">[1]расчетный!K33+'[1]регулируемые составляющие'!$C$11+'[1]регулируемые составляющие'!$F$9+'[1]регулируемые составляющие'!$C$14</f>
        <v>3511.71</v>
      </c>
      <c r="L337" s="59">
        <f ca="1">[1]расчетный!L33+'[1]регулируемые составляющие'!$C$11+'[1]регулируемые составляющие'!$F$9+'[1]регулируемые составляющие'!$C$14</f>
        <v>3563</v>
      </c>
      <c r="M337" s="59">
        <f ca="1">[1]расчетный!M33+'[1]регулируемые составляющие'!$C$11+'[1]регулируемые составляющие'!$F$9+'[1]регулируемые составляющие'!$C$14</f>
        <v>3570</v>
      </c>
      <c r="N337" s="59">
        <f ca="1">[1]расчетный!N33+'[1]регулируемые составляющие'!$C$11+'[1]регулируемые составляющие'!$F$9+'[1]регулируемые составляющие'!$C$14</f>
        <v>3560.5299999999997</v>
      </c>
      <c r="O337" s="59">
        <f ca="1">[1]расчетный!O33+'[1]регулируемые составляющие'!$C$11+'[1]регулируемые составляющие'!$F$9+'[1]регулируемые составляющие'!$C$14</f>
        <v>3539.0899999999997</v>
      </c>
      <c r="P337" s="59">
        <f ca="1">[1]расчетный!P33+'[1]регулируемые составляющие'!$C$11+'[1]регулируемые составляющие'!$F$9+'[1]регулируемые составляющие'!$C$14</f>
        <v>3486.35</v>
      </c>
      <c r="Q337" s="59">
        <f ca="1">[1]расчетный!Q33+'[1]регулируемые составляющие'!$C$11+'[1]регулируемые составляющие'!$F$9+'[1]регулируемые составляющие'!$C$14</f>
        <v>3450.21</v>
      </c>
      <c r="R337" s="59">
        <f ca="1">[1]расчетный!R33+'[1]регулируемые составляющие'!$C$11+'[1]регулируемые составляющие'!$F$9+'[1]регулируемые составляющие'!$C$14</f>
        <v>3483.69</v>
      </c>
      <c r="S337" s="59">
        <f ca="1">[1]расчетный!S33+'[1]регулируемые составляющие'!$C$11+'[1]регулируемые составляющие'!$F$9+'[1]регулируемые составляющие'!$C$14</f>
        <v>3481.15</v>
      </c>
      <c r="T337" s="59">
        <f ca="1">[1]расчетный!T33+'[1]регулируемые составляющие'!$C$11+'[1]регулируемые составляющие'!$F$9+'[1]регулируемые составляющие'!$C$14</f>
        <v>3505.21</v>
      </c>
      <c r="U337" s="59">
        <f ca="1">[1]расчетный!U33+'[1]регулируемые составляющие'!$C$11+'[1]регулируемые составляющие'!$F$9+'[1]регулируемые составляющие'!$C$14</f>
        <v>3446.0699999999997</v>
      </c>
      <c r="V337" s="59">
        <f ca="1">[1]расчетный!V33+'[1]регулируемые составляющие'!$C$11+'[1]регулируемые составляющие'!$F$9+'[1]регулируемые составляющие'!$C$14</f>
        <v>3408.2999999999997</v>
      </c>
      <c r="W337" s="59">
        <f ca="1">[1]расчетный!W33+'[1]регулируемые составляющие'!$C$11+'[1]регулируемые составляющие'!$F$9+'[1]регулируемые составляющие'!$C$14</f>
        <v>3406.2999999999997</v>
      </c>
      <c r="X337" s="59">
        <f ca="1">[1]расчетный!X33+'[1]регулируемые составляющие'!$C$11+'[1]регулируемые составляющие'!$F$9+'[1]регулируемые составляющие'!$C$14</f>
        <v>3231.37</v>
      </c>
      <c r="Y337" s="59">
        <f ca="1">[1]расчетный!Y33+'[1]регулируемые составляющие'!$C$11+'[1]регулируемые составляющие'!$F$9+'[1]регулируемые составляющие'!$C$14</f>
        <v>2964.02</v>
      </c>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row>
    <row r="338" spans="1:75" ht="12" x14ac:dyDescent="0.2">
      <c r="A338" s="58">
        <v>15</v>
      </c>
      <c r="B338" s="59">
        <f ca="1">[1]расчетный!B34+'[1]регулируемые составляющие'!$C$11+'[1]регулируемые составляющие'!$F$9+'[1]регулируемые составляющие'!$C$14</f>
        <v>2885.45</v>
      </c>
      <c r="C338" s="59">
        <f ca="1">[1]расчетный!C34+'[1]регулируемые составляющие'!$C$11+'[1]регулируемые составляющие'!$F$9+'[1]регулируемые составляющие'!$C$14</f>
        <v>2787.02</v>
      </c>
      <c r="D338" s="59">
        <f ca="1">[1]расчетный!D34+'[1]регулируемые составляющие'!$C$11+'[1]регулируемые составляющие'!$F$9+'[1]регулируемые составляющие'!$C$14</f>
        <v>2753.72</v>
      </c>
      <c r="E338" s="59">
        <f ca="1">[1]расчетный!E34+'[1]регулируемые составляющие'!$C$11+'[1]регулируемые составляющие'!$F$9+'[1]регулируемые составляющие'!$C$14</f>
        <v>2738.99</v>
      </c>
      <c r="F338" s="59">
        <f ca="1">[1]расчетный!F34+'[1]регулируемые составляющие'!$C$11+'[1]регулируемые составляющие'!$F$9+'[1]регулируемые составляющие'!$C$14</f>
        <v>2755.29</v>
      </c>
      <c r="G338" s="59">
        <f ca="1">[1]расчетный!G34+'[1]регулируемые составляющие'!$C$11+'[1]регулируемые составляющие'!$F$9+'[1]регулируемые составляющие'!$C$14</f>
        <v>2788.04</v>
      </c>
      <c r="H338" s="59">
        <f ca="1">[1]расчетный!H34+'[1]регулируемые составляющие'!$C$11+'[1]регулируемые составляющие'!$F$9+'[1]регулируемые составляющие'!$C$14</f>
        <v>2773.06</v>
      </c>
      <c r="I338" s="59">
        <f ca="1">[1]расчетный!I34+'[1]регулируемые составляющие'!$C$11+'[1]регулируемые составляющие'!$F$9+'[1]регулируемые составляющие'!$C$14</f>
        <v>2856.48</v>
      </c>
      <c r="J338" s="59">
        <f ca="1">[1]расчетный!J34+'[1]регулируемые составляющие'!$C$11+'[1]регулируемые составляющие'!$F$9+'[1]регулируемые составляющие'!$C$14</f>
        <v>3224.37</v>
      </c>
      <c r="K338" s="59">
        <f ca="1">[1]расчетный!K34+'[1]регулируемые составляющие'!$C$11+'[1]регулируемые составляющие'!$F$9+'[1]регулируемые составляющие'!$C$14</f>
        <v>3333.73</v>
      </c>
      <c r="L338" s="59">
        <f ca="1">[1]расчетный!L34+'[1]регулируемые составляющие'!$C$11+'[1]регулируемые составляющие'!$F$9+'[1]регулируемые составляющие'!$C$14</f>
        <v>3377.31</v>
      </c>
      <c r="M338" s="59">
        <f ca="1">[1]расчетный!M34+'[1]регулируемые составляющие'!$C$11+'[1]регулируемые составляющие'!$F$9+'[1]регулируемые составляющие'!$C$14</f>
        <v>3391.0899999999997</v>
      </c>
      <c r="N338" s="59">
        <f ca="1">[1]расчетный!N34+'[1]регулируемые составляющие'!$C$11+'[1]регулируемые составляющие'!$F$9+'[1]регулируемые составляющие'!$C$14</f>
        <v>3385.3599999999997</v>
      </c>
      <c r="O338" s="59">
        <f ca="1">[1]расчетный!O34+'[1]регулируемые составляющие'!$C$11+'[1]регулируемые составляющие'!$F$9+'[1]регулируемые составляющие'!$C$14</f>
        <v>3388.62</v>
      </c>
      <c r="P338" s="59">
        <f ca="1">[1]расчетный!P34+'[1]регулируемые составляющие'!$C$11+'[1]регулируемые составляющие'!$F$9+'[1]регулируемые составляющие'!$C$14</f>
        <v>3390.1299999999997</v>
      </c>
      <c r="Q338" s="59">
        <f ca="1">[1]расчетный!Q34+'[1]регулируемые составляющие'!$C$11+'[1]регулируемые составляющие'!$F$9+'[1]регулируемые составляющие'!$C$14</f>
        <v>3380.72</v>
      </c>
      <c r="R338" s="59">
        <f ca="1">[1]расчетный!R34+'[1]регулируемые составляющие'!$C$11+'[1]регулируемые составляющие'!$F$9+'[1]регулируемые составляющие'!$C$14</f>
        <v>3392.17</v>
      </c>
      <c r="S338" s="59">
        <f ca="1">[1]расчетный!S34+'[1]регулируемые составляющие'!$C$11+'[1]регулируемые составляющие'!$F$9+'[1]регулируемые составляющие'!$C$14</f>
        <v>3468.6299999999997</v>
      </c>
      <c r="T338" s="59">
        <f ca="1">[1]расчетный!T34+'[1]регулируемые составляющие'!$C$11+'[1]регулируемые составляющие'!$F$9+'[1]регулируемые составляющие'!$C$14</f>
        <v>3514.83</v>
      </c>
      <c r="U338" s="59">
        <f ca="1">[1]расчетный!U34+'[1]регулируемые составляющие'!$C$11+'[1]регулируемые составляющие'!$F$9+'[1]регулируемые составляющие'!$C$14</f>
        <v>3420.5699999999997</v>
      </c>
      <c r="V338" s="59">
        <f ca="1">[1]расчетный!V34+'[1]регулируемые составляющие'!$C$11+'[1]регулируемые составляющие'!$F$9+'[1]регулируемые составляющие'!$C$14</f>
        <v>3380.2799999999997</v>
      </c>
      <c r="W338" s="59">
        <f ca="1">[1]расчетный!W34+'[1]регулируемые составляющие'!$C$11+'[1]регулируемые составляющие'!$F$9+'[1]регулируемые составляющие'!$C$14</f>
        <v>3371.46</v>
      </c>
      <c r="X338" s="59">
        <f ca="1">[1]расчетный!X34+'[1]регулируемые составляющие'!$C$11+'[1]регулируемые составляющие'!$F$9+'[1]регулируемые составляющие'!$C$14</f>
        <v>3230.14</v>
      </c>
      <c r="Y338" s="59">
        <f ca="1">[1]расчетный!Y34+'[1]регулируемые составляющие'!$C$11+'[1]регулируемые составляющие'!$F$9+'[1]регулируемые составляющие'!$C$14</f>
        <v>2944.37</v>
      </c>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row>
    <row r="339" spans="1:75" ht="12" x14ac:dyDescent="0.2">
      <c r="A339" s="58">
        <v>16</v>
      </c>
      <c r="B339" s="59">
        <f ca="1">[1]расчетный!B35+'[1]регулируемые составляющие'!$C$11+'[1]регулируемые составляющие'!$F$9+'[1]регулируемые составляющие'!$C$14</f>
        <v>2880.79</v>
      </c>
      <c r="C339" s="59">
        <f ca="1">[1]расчетный!C35+'[1]регулируемые составляющие'!$C$11+'[1]регулируемые составляющие'!$F$9+'[1]регулируемые составляющие'!$C$14</f>
        <v>2822.42</v>
      </c>
      <c r="D339" s="59">
        <f ca="1">[1]расчетный!D35+'[1]регулируемые составляющие'!$C$11+'[1]регулируемые составляющие'!$F$9+'[1]регулируемые составляющие'!$C$14</f>
        <v>2762.0099999999998</v>
      </c>
      <c r="E339" s="59">
        <f ca="1">[1]расчетный!E35+'[1]регулируемые составляющие'!$C$11+'[1]регулируемые составляющие'!$F$9+'[1]регулируемые составляющие'!$C$14</f>
        <v>2749.23</v>
      </c>
      <c r="F339" s="59">
        <f ca="1">[1]расчетный!F35+'[1]регулируемые составляющие'!$C$11+'[1]регулируемые составляющие'!$F$9+'[1]регулируемые составляющие'!$C$14</f>
        <v>2781.23</v>
      </c>
      <c r="G339" s="59">
        <f ca="1">[1]расчетный!G35+'[1]регулируемые составляющие'!$C$11+'[1]регулируемые составляющие'!$F$9+'[1]регулируемые составляющие'!$C$14</f>
        <v>2967.7999999999997</v>
      </c>
      <c r="H339" s="59">
        <f ca="1">[1]расчетный!H35+'[1]регулируемые составляющие'!$C$11+'[1]регулируемые составляющие'!$F$9+'[1]регулируемые составляющие'!$C$14</f>
        <v>3170</v>
      </c>
      <c r="I339" s="59">
        <f ca="1">[1]расчетный!I35+'[1]регулируемые составляющие'!$C$11+'[1]регулируемые составляющие'!$F$9+'[1]регулируемые составляющие'!$C$14</f>
        <v>3348.43</v>
      </c>
      <c r="J339" s="59">
        <f ca="1">[1]расчетный!J35+'[1]регулируемые составляющие'!$C$11+'[1]регулируемые составляющие'!$F$9+'[1]регулируемые составляющие'!$C$14</f>
        <v>3558.31</v>
      </c>
      <c r="K339" s="59">
        <f ca="1">[1]расчетный!K35+'[1]регулируемые составляющие'!$C$11+'[1]регулируемые составляющие'!$F$9+'[1]регулируемые составляющие'!$C$14</f>
        <v>3547.0899999999997</v>
      </c>
      <c r="L339" s="59">
        <f ca="1">[1]расчетный!L35+'[1]регулируемые составляющие'!$C$11+'[1]регулируемые составляющие'!$F$9+'[1]регулируемые составляющие'!$C$14</f>
        <v>3505.89</v>
      </c>
      <c r="M339" s="59">
        <f ca="1">[1]расчетный!M35+'[1]регулируемые составляющие'!$C$11+'[1]регулируемые составляющие'!$F$9+'[1]регулируемые составляющие'!$C$14</f>
        <v>3599.56</v>
      </c>
      <c r="N339" s="59">
        <f ca="1">[1]расчетный!N35+'[1]регулируемые составляющие'!$C$11+'[1]регулируемые составляющие'!$F$9+'[1]регулируемые составляющие'!$C$14</f>
        <v>3642.04</v>
      </c>
      <c r="O339" s="59">
        <f ca="1">[1]расчетный!O35+'[1]регулируемые составляющие'!$C$11+'[1]регулируемые составляющие'!$F$9+'[1]регулируемые составляющие'!$C$14</f>
        <v>3658.1299999999997</v>
      </c>
      <c r="P339" s="59">
        <f ca="1">[1]расчетный!P35+'[1]регулируемые составляющие'!$C$11+'[1]регулируемые составляющие'!$F$9+'[1]регулируемые составляющие'!$C$14</f>
        <v>3652.1299999999997</v>
      </c>
      <c r="Q339" s="59">
        <f ca="1">[1]расчетный!Q35+'[1]регулируемые составляющие'!$C$11+'[1]регулируемые составляющие'!$F$9+'[1]регулируемые составляющие'!$C$14</f>
        <v>3628.72</v>
      </c>
      <c r="R339" s="59">
        <f ca="1">[1]расчетный!R35+'[1]регулируемые составляющие'!$C$11+'[1]регулируемые составляющие'!$F$9+'[1]регулируемые составляющие'!$C$14</f>
        <v>3629.83</v>
      </c>
      <c r="S339" s="59">
        <f ca="1">[1]расчетный!S35+'[1]регулируемые составляющие'!$C$11+'[1]регулируемые составляющие'!$F$9+'[1]регулируемые составляющие'!$C$14</f>
        <v>3567.48</v>
      </c>
      <c r="T339" s="59">
        <f ca="1">[1]расчетный!T35+'[1]регулируемые составляющие'!$C$11+'[1]регулируемые составляющие'!$F$9+'[1]регулируемые составляющие'!$C$14</f>
        <v>3450.91</v>
      </c>
      <c r="U339" s="59">
        <f ca="1">[1]расчетный!U35+'[1]регулируемые составляющие'!$C$11+'[1]регулируемые составляющие'!$F$9+'[1]регулируемые составляющие'!$C$14</f>
        <v>3436.24</v>
      </c>
      <c r="V339" s="59">
        <f ca="1">[1]расчетный!V35+'[1]регулируемые составляющие'!$C$11+'[1]регулируемые составляющие'!$F$9+'[1]регулируемые составляющие'!$C$14</f>
        <v>3531.0499999999997</v>
      </c>
      <c r="W339" s="59">
        <f ca="1">[1]расчетный!W35+'[1]регулируемые составляющие'!$C$11+'[1]регулируемые составляющие'!$F$9+'[1]регулируемые составляющие'!$C$14</f>
        <v>3389.0299999999997</v>
      </c>
      <c r="X339" s="59">
        <f ca="1">[1]расчетный!X35+'[1]регулируемые составляющие'!$C$11+'[1]регулируемые составляющие'!$F$9+'[1]регулируемые составляющие'!$C$14</f>
        <v>3175.5499999999997</v>
      </c>
      <c r="Y339" s="59">
        <f ca="1">[1]расчетный!Y35+'[1]регулируемые составляющие'!$C$11+'[1]регулируемые составляющие'!$F$9+'[1]регулируемые составляющие'!$C$14</f>
        <v>2883.96</v>
      </c>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row>
    <row r="340" spans="1:75" ht="12" x14ac:dyDescent="0.2">
      <c r="A340" s="58">
        <v>17</v>
      </c>
      <c r="B340" s="59">
        <f ca="1">[1]расчетный!B36+'[1]регулируемые составляющие'!$C$11+'[1]регулируемые составляющие'!$F$9+'[1]регулируемые составляющие'!$C$14</f>
        <v>2774.21</v>
      </c>
      <c r="C340" s="59">
        <f ca="1">[1]расчетный!C36+'[1]регулируемые составляющие'!$C$11+'[1]регулируемые составляющие'!$F$9+'[1]регулируемые составляющие'!$C$14</f>
        <v>2720.44</v>
      </c>
      <c r="D340" s="59">
        <f ca="1">[1]расчетный!D36+'[1]регулируемые составляющие'!$C$11+'[1]регулируемые составляющие'!$F$9+'[1]регулируемые составляющие'!$C$14</f>
        <v>2680.3399999999997</v>
      </c>
      <c r="E340" s="59">
        <f ca="1">[1]расчетный!E36+'[1]регулируемые составляющие'!$C$11+'[1]регулируемые составляющие'!$F$9+'[1]регулируемые составляющие'!$C$14</f>
        <v>2679.44</v>
      </c>
      <c r="F340" s="59">
        <f ca="1">[1]расчетный!F36+'[1]регулируемые составляющие'!$C$11+'[1]регулируемые составляющие'!$F$9+'[1]регулируемые составляющие'!$C$14</f>
        <v>2718.33</v>
      </c>
      <c r="G340" s="59">
        <f ca="1">[1]расчетный!G36+'[1]регулируемые составляющие'!$C$11+'[1]регулируемые составляющие'!$F$9+'[1]регулируемые составляющие'!$C$14</f>
        <v>2853.8199999999997</v>
      </c>
      <c r="H340" s="59">
        <f ca="1">[1]расчетный!H36+'[1]регулируемые составляющие'!$C$11+'[1]регулируемые составляющие'!$F$9+'[1]регулируемые составляющие'!$C$14</f>
        <v>2971.23</v>
      </c>
      <c r="I340" s="59">
        <f ca="1">[1]расчетный!I36+'[1]регулируемые составляющие'!$C$11+'[1]регулируемые составляющие'!$F$9+'[1]регулируемые составляющие'!$C$14</f>
        <v>3286.5099999999998</v>
      </c>
      <c r="J340" s="59">
        <f ca="1">[1]расчетный!J36+'[1]регулируемые составляющие'!$C$11+'[1]регулируемые составляющие'!$F$9+'[1]регулируемые составляющие'!$C$14</f>
        <v>3514.16</v>
      </c>
      <c r="K340" s="59">
        <f ca="1">[1]расчетный!K36+'[1]регулируемые составляющие'!$C$11+'[1]регулируемые составляющие'!$F$9+'[1]регулируемые составляющие'!$C$14</f>
        <v>3363.22</v>
      </c>
      <c r="L340" s="59">
        <f ca="1">[1]расчетный!L36+'[1]регулируемые составляющие'!$C$11+'[1]регулируемые составляющие'!$F$9+'[1]регулируемые составляющие'!$C$14</f>
        <v>3321.35</v>
      </c>
      <c r="M340" s="59">
        <f ca="1">[1]расчетный!M36+'[1]регулируемые составляющие'!$C$11+'[1]регулируемые составляющие'!$F$9+'[1]регулируемые составляющие'!$C$14</f>
        <v>3432.48</v>
      </c>
      <c r="N340" s="59">
        <f ca="1">[1]расчетный!N36+'[1]регулируемые составляющие'!$C$11+'[1]регулируемые составляющие'!$F$9+'[1]регулируемые составляющие'!$C$14</f>
        <v>3561.14</v>
      </c>
      <c r="O340" s="59">
        <f ca="1">[1]расчетный!O36+'[1]регулируемые составляющие'!$C$11+'[1]регулируемые составляющие'!$F$9+'[1]регулируемые составляющие'!$C$14</f>
        <v>3579.37</v>
      </c>
      <c r="P340" s="59">
        <f ca="1">[1]расчетный!P36+'[1]регулируемые составляющие'!$C$11+'[1]регулируемые составляющие'!$F$9+'[1]регулируемые составляющие'!$C$14</f>
        <v>3588.1099999999997</v>
      </c>
      <c r="Q340" s="59">
        <f ca="1">[1]расчетный!Q36+'[1]регулируемые составляющие'!$C$11+'[1]регулируемые составляющие'!$F$9+'[1]регулируемые составляющие'!$C$14</f>
        <v>3581.39</v>
      </c>
      <c r="R340" s="59">
        <f ca="1">[1]расчетный!R36+'[1]регулируемые составляющие'!$C$11+'[1]регулируемые составляющие'!$F$9+'[1]регулируемые составляющие'!$C$14</f>
        <v>3567.8799999999997</v>
      </c>
      <c r="S340" s="59">
        <f ca="1">[1]расчетный!S36+'[1]регулируемые составляющие'!$C$11+'[1]регулируемые составляющие'!$F$9+'[1]регулируемые составляющие'!$C$14</f>
        <v>3520.54</v>
      </c>
      <c r="T340" s="59">
        <f ca="1">[1]расчетный!T36+'[1]регулируемые составляющие'!$C$11+'[1]регулируемые составляющие'!$F$9+'[1]регулируемые составляющие'!$C$14</f>
        <v>3419.85</v>
      </c>
      <c r="U340" s="59">
        <f ca="1">[1]расчетный!U36+'[1]регулируемые составляющие'!$C$11+'[1]регулируемые составляющие'!$F$9+'[1]регулируемые составляющие'!$C$14</f>
        <v>3423.35</v>
      </c>
      <c r="V340" s="59">
        <f ca="1">[1]расчетный!V36+'[1]регулируемые составляющие'!$C$11+'[1]регулируемые составляющие'!$F$9+'[1]регулируемые составляющие'!$C$14</f>
        <v>3529.68</v>
      </c>
      <c r="W340" s="59">
        <f ca="1">[1]расчетный!W36+'[1]регулируемые составляющие'!$C$11+'[1]регулируемые составляющие'!$F$9+'[1]регулируемые составляющие'!$C$14</f>
        <v>3405.2999999999997</v>
      </c>
      <c r="X340" s="59">
        <f ca="1">[1]расчетный!X36+'[1]регулируемые составляющие'!$C$11+'[1]регулируемые составляющие'!$F$9+'[1]регулируемые составляющие'!$C$14</f>
        <v>3194.22</v>
      </c>
      <c r="Y340" s="59">
        <f ca="1">[1]расчетный!Y36+'[1]регулируемые составляющие'!$C$11+'[1]регулируемые составляющие'!$F$9+'[1]регулируемые составляющие'!$C$14</f>
        <v>2947.2799999999997</v>
      </c>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row>
    <row r="341" spans="1:75" ht="12" x14ac:dyDescent="0.2">
      <c r="A341" s="58">
        <v>18</v>
      </c>
      <c r="B341" s="59">
        <f ca="1">[1]расчетный!B37+'[1]регулируемые составляющие'!$C$11+'[1]регулируемые составляющие'!$F$9+'[1]регулируемые составляющие'!$C$14</f>
        <v>2770.08</v>
      </c>
      <c r="C341" s="59">
        <f ca="1">[1]расчетный!C37+'[1]регулируемые составляющие'!$C$11+'[1]регулируемые составляющие'!$F$9+'[1]регулируемые составляющие'!$C$14</f>
        <v>2706.9</v>
      </c>
      <c r="D341" s="59">
        <f ca="1">[1]расчетный!D37+'[1]регулируемые составляющие'!$C$11+'[1]регулируемые составляющие'!$F$9+'[1]регулируемые составляющие'!$C$14</f>
        <v>2689.6099999999997</v>
      </c>
      <c r="E341" s="59">
        <f ca="1">[1]расчетный!E37+'[1]регулируемые составляющие'!$C$11+'[1]регулируемые составляющие'!$F$9+'[1]регулируемые составляющие'!$C$14</f>
        <v>2707.6099999999997</v>
      </c>
      <c r="F341" s="59">
        <f ca="1">[1]расчетный!F37+'[1]регулируемые составляющие'!$C$11+'[1]регулируемые составляющие'!$F$9+'[1]регулируемые составляющие'!$C$14</f>
        <v>2764.22</v>
      </c>
      <c r="G341" s="59">
        <f ca="1">[1]расчетный!G37+'[1]регулируемые составляющие'!$C$11+'[1]регулируемые составляющие'!$F$9+'[1]регулируемые составляющие'!$C$14</f>
        <v>2857</v>
      </c>
      <c r="H341" s="59">
        <f ca="1">[1]расчетный!H37+'[1]регулируемые составляющие'!$C$11+'[1]регулируемые составляющие'!$F$9+'[1]регулируемые составляющие'!$C$14</f>
        <v>3017.7</v>
      </c>
      <c r="I341" s="59">
        <f ca="1">[1]расчетный!I37+'[1]регулируемые составляющие'!$C$11+'[1]регулируемые составляющие'!$F$9+'[1]регулируемые составляющие'!$C$14</f>
        <v>3287.12</v>
      </c>
      <c r="J341" s="59">
        <f ca="1">[1]расчетный!J37+'[1]регулируемые составляющие'!$C$11+'[1]регулируемые составляющие'!$F$9+'[1]регулируемые составляющие'!$C$14</f>
        <v>3402.3399999999997</v>
      </c>
      <c r="K341" s="59">
        <f ca="1">[1]расчетный!K37+'[1]регулируемые составляющие'!$C$11+'[1]регулируемые составляющие'!$F$9+'[1]регулируемые составляющие'!$C$14</f>
        <v>3287.2</v>
      </c>
      <c r="L341" s="59">
        <f ca="1">[1]расчетный!L37+'[1]регулируемые составляющие'!$C$11+'[1]регулируемые составляющие'!$F$9+'[1]регулируемые составляющие'!$C$14</f>
        <v>3283.96</v>
      </c>
      <c r="M341" s="59">
        <f ca="1">[1]расчетный!M37+'[1]регулируемые составляющие'!$C$11+'[1]регулируемые составляющие'!$F$9+'[1]регулируемые составляющие'!$C$14</f>
        <v>3527.87</v>
      </c>
      <c r="N341" s="59">
        <f ca="1">[1]расчетный!N37+'[1]регулируемые составляющие'!$C$11+'[1]регулируемые составляющие'!$F$9+'[1]регулируемые составляющие'!$C$14</f>
        <v>3532.79</v>
      </c>
      <c r="O341" s="59">
        <f ca="1">[1]расчетный!O37+'[1]регулируемые составляющие'!$C$11+'[1]регулируемые составляющие'!$F$9+'[1]регулируемые составляющие'!$C$14</f>
        <v>3527.49</v>
      </c>
      <c r="P341" s="59">
        <f ca="1">[1]расчетный!P37+'[1]регулируемые составляющие'!$C$11+'[1]регулируемые составляющие'!$F$9+'[1]регулируемые составляющие'!$C$14</f>
        <v>3548.49</v>
      </c>
      <c r="Q341" s="59">
        <f ca="1">[1]расчетный!Q37+'[1]регулируемые составляющие'!$C$11+'[1]регулируемые составляющие'!$F$9+'[1]регулируемые составляющие'!$C$14</f>
        <v>3543.93</v>
      </c>
      <c r="R341" s="59">
        <f ca="1">[1]расчетный!R37+'[1]регулируемые составляющие'!$C$11+'[1]регулируемые составляющие'!$F$9+'[1]регулируемые составляющие'!$C$14</f>
        <v>3543.2599999999998</v>
      </c>
      <c r="S341" s="59">
        <f ca="1">[1]расчетный!S37+'[1]регулируемые составляющие'!$C$11+'[1]регулируемые составляющие'!$F$9+'[1]регулируемые составляющие'!$C$14</f>
        <v>3294.0699999999997</v>
      </c>
      <c r="T341" s="59">
        <f ca="1">[1]расчетный!T37+'[1]регулируемые составляющие'!$C$11+'[1]регулируемые составляющие'!$F$9+'[1]регулируемые составляющие'!$C$14</f>
        <v>3301.8199999999997</v>
      </c>
      <c r="U341" s="59">
        <f ca="1">[1]расчетный!U37+'[1]регулируемые составляющие'!$C$11+'[1]регулируемые составляющие'!$F$9+'[1]регулируемые составляющие'!$C$14</f>
        <v>3329.89</v>
      </c>
      <c r="V341" s="59">
        <f ca="1">[1]расчетный!V37+'[1]регулируемые составляющие'!$C$11+'[1]регулируемые составляющие'!$F$9+'[1]регулируемые составляющие'!$C$14</f>
        <v>3475.62</v>
      </c>
      <c r="W341" s="59">
        <f ca="1">[1]расчетный!W37+'[1]регулируемые составляющие'!$C$11+'[1]регулируемые составляющие'!$F$9+'[1]регулируемые составляющие'!$C$14</f>
        <v>3358.73</v>
      </c>
      <c r="X341" s="59">
        <f ca="1">[1]расчетный!X37+'[1]регулируемые составляющие'!$C$11+'[1]регулируемые составляющие'!$F$9+'[1]регулируемые составляющие'!$C$14</f>
        <v>3101.04</v>
      </c>
      <c r="Y341" s="59">
        <f ca="1">[1]расчетный!Y37+'[1]регулируемые составляющие'!$C$11+'[1]регулируемые составляющие'!$F$9+'[1]регулируемые составляющие'!$C$14</f>
        <v>2876.08</v>
      </c>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row>
    <row r="342" spans="1:75" ht="12" x14ac:dyDescent="0.2">
      <c r="A342" s="58">
        <v>19</v>
      </c>
      <c r="B342" s="59">
        <f ca="1">[1]расчетный!B38+'[1]регулируемые составляющие'!$C$11+'[1]регулируемые составляющие'!$F$9+'[1]регулируемые составляющие'!$C$14</f>
        <v>2773.31</v>
      </c>
      <c r="C342" s="59">
        <f ca="1">[1]расчетный!C38+'[1]регулируемые составляющие'!$C$11+'[1]регулируемые составляющие'!$F$9+'[1]регулируемые составляющие'!$C$14</f>
        <v>2689.7</v>
      </c>
      <c r="D342" s="59">
        <f ca="1">[1]расчетный!D38+'[1]регулируемые составляющие'!$C$11+'[1]регулируемые составляющие'!$F$9+'[1]регулируемые составляющие'!$C$14</f>
        <v>2679.58</v>
      </c>
      <c r="E342" s="59">
        <f ca="1">[1]расчетный!E38+'[1]регулируемые составляющие'!$C$11+'[1]регулируемые составляющие'!$F$9+'[1]регулируемые составляющие'!$C$14</f>
        <v>2681</v>
      </c>
      <c r="F342" s="59">
        <f ca="1">[1]расчетный!F38+'[1]регулируемые составляющие'!$C$11+'[1]регулируемые составляющие'!$F$9+'[1]регулируемые составляющие'!$C$14</f>
        <v>2734.56</v>
      </c>
      <c r="G342" s="59">
        <f ca="1">[1]расчетный!G38+'[1]регулируемые составляющие'!$C$11+'[1]регулируемые составляющие'!$F$9+'[1]регулируемые составляющие'!$C$14</f>
        <v>2848.8399999999997</v>
      </c>
      <c r="H342" s="59">
        <f ca="1">[1]расчетный!H38+'[1]регулируемые составляющие'!$C$11+'[1]регулируемые составляющие'!$F$9+'[1]регулируемые составляющие'!$C$14</f>
        <v>3072.54</v>
      </c>
      <c r="I342" s="59">
        <f ca="1">[1]расчетный!I38+'[1]регулируемые составляющие'!$C$11+'[1]регулируемые составляющие'!$F$9+'[1]регулируемые составляющие'!$C$14</f>
        <v>3307.9</v>
      </c>
      <c r="J342" s="59">
        <f ca="1">[1]расчетный!J38+'[1]регулируемые составляющие'!$C$11+'[1]регулируемые составляющие'!$F$9+'[1]регулируемые составляющие'!$C$14</f>
        <v>3470.52</v>
      </c>
      <c r="K342" s="59">
        <f ca="1">[1]расчетный!K38+'[1]регулируемые составляющие'!$C$11+'[1]регулируемые составляющие'!$F$9+'[1]регулируемые составляющие'!$C$14</f>
        <v>3466.24</v>
      </c>
      <c r="L342" s="59">
        <f ca="1">[1]расчетный!L38+'[1]регулируемые составляющие'!$C$11+'[1]регулируемые составляющие'!$F$9+'[1]регулируемые составляющие'!$C$14</f>
        <v>3475.2</v>
      </c>
      <c r="M342" s="59">
        <f ca="1">[1]расчетный!M38+'[1]регулируемые составляющие'!$C$11+'[1]регулируемые составляющие'!$F$9+'[1]регулируемые составляющие'!$C$14</f>
        <v>3519.0499999999997</v>
      </c>
      <c r="N342" s="59">
        <f ca="1">[1]расчетный!N38+'[1]регулируемые составляющие'!$C$11+'[1]регулируемые составляющие'!$F$9+'[1]регулируемые составляющие'!$C$14</f>
        <v>3551.7599999999998</v>
      </c>
      <c r="O342" s="59">
        <f ca="1">[1]расчетный!O38+'[1]регулируемые составляющие'!$C$11+'[1]регулируемые составляющие'!$F$9+'[1]регулируемые составляющие'!$C$14</f>
        <v>3563.7</v>
      </c>
      <c r="P342" s="59">
        <f ca="1">[1]расчетный!P38+'[1]регулируемые составляющие'!$C$11+'[1]регулируемые составляющие'!$F$9+'[1]регулируемые составляющие'!$C$14</f>
        <v>3562.95</v>
      </c>
      <c r="Q342" s="59">
        <f ca="1">[1]расчетный!Q38+'[1]регулируемые составляющие'!$C$11+'[1]регулируемые составляющие'!$F$9+'[1]регулируемые составляющие'!$C$14</f>
        <v>3551.66</v>
      </c>
      <c r="R342" s="59">
        <f ca="1">[1]расчетный!R38+'[1]регулируемые составляющие'!$C$11+'[1]регулируемые составляющие'!$F$9+'[1]регулируемые составляющие'!$C$14</f>
        <v>3550.58</v>
      </c>
      <c r="S342" s="59">
        <f ca="1">[1]расчетный!S38+'[1]регулируемые составляющие'!$C$11+'[1]регулируемые составляющие'!$F$9+'[1]регулируемые составляющие'!$C$14</f>
        <v>3452.79</v>
      </c>
      <c r="T342" s="59">
        <f ca="1">[1]расчетный!T38+'[1]регулируемые составляющие'!$C$11+'[1]регулируемые составляющие'!$F$9+'[1]регулируемые составляющие'!$C$14</f>
        <v>3458.7</v>
      </c>
      <c r="U342" s="59">
        <f ca="1">[1]расчетный!U38+'[1]регулируемые составляющие'!$C$11+'[1]регулируемые составляющие'!$F$9+'[1]регулируемые составляющие'!$C$14</f>
        <v>3468.2799999999997</v>
      </c>
      <c r="V342" s="59">
        <f ca="1">[1]расчетный!V38+'[1]регулируемые составляющие'!$C$11+'[1]регулируемые составляющие'!$F$9+'[1]регулируемые составляющие'!$C$14</f>
        <v>3490.06</v>
      </c>
      <c r="W342" s="59">
        <f ca="1">[1]расчетный!W38+'[1]регулируемые составляющие'!$C$11+'[1]регулируемые составляющие'!$F$9+'[1]регулируемые составляющие'!$C$14</f>
        <v>3378.3399999999997</v>
      </c>
      <c r="X342" s="59">
        <f ca="1">[1]расчетный!X38+'[1]регулируемые составляющие'!$C$11+'[1]регулируемые составляющие'!$F$9+'[1]регулируемые составляющие'!$C$14</f>
        <v>3200.5499999999997</v>
      </c>
      <c r="Y342" s="59">
        <f ca="1">[1]расчетный!Y38+'[1]регулируемые составляющие'!$C$11+'[1]регулируемые составляющие'!$F$9+'[1]регулируемые составляющие'!$C$14</f>
        <v>2977.54</v>
      </c>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row>
    <row r="343" spans="1:75" ht="12" x14ac:dyDescent="0.2">
      <c r="A343" s="58">
        <v>20</v>
      </c>
      <c r="B343" s="59">
        <f ca="1">[1]расчетный!B39+'[1]регулируемые составляющие'!$C$11+'[1]регулируемые составляющие'!$F$9+'[1]регулируемые составляющие'!$C$14</f>
        <v>2773.46</v>
      </c>
      <c r="C343" s="59">
        <f ca="1">[1]расчетный!C39+'[1]регулируемые составляющие'!$C$11+'[1]регулируемые составляющие'!$F$9+'[1]регулируемые составляющие'!$C$14</f>
        <v>2702.71</v>
      </c>
      <c r="D343" s="59">
        <f ca="1">[1]расчетный!D39+'[1]регулируемые составляющие'!$C$11+'[1]регулируемые составляющие'!$F$9+'[1]регулируемые составляющие'!$C$14</f>
        <v>2682.49</v>
      </c>
      <c r="E343" s="59">
        <f ca="1">[1]расчетный!E39+'[1]регулируемые составляющие'!$C$11+'[1]регулируемые составляющие'!$F$9+'[1]регулируемые составляющие'!$C$14</f>
        <v>2689.18</v>
      </c>
      <c r="F343" s="59">
        <f ca="1">[1]расчетный!F39+'[1]регулируемые составляющие'!$C$11+'[1]регулируемые составляющие'!$F$9+'[1]регулируемые составляющие'!$C$14</f>
        <v>2752.0299999999997</v>
      </c>
      <c r="G343" s="59">
        <f ca="1">[1]расчетный!G39+'[1]регулируемые составляющие'!$C$11+'[1]регулируемые составляющие'!$F$9+'[1]регулируемые составляющие'!$C$14</f>
        <v>2844.58</v>
      </c>
      <c r="H343" s="59">
        <f ca="1">[1]расчетный!H39+'[1]регулируемые составляющие'!$C$11+'[1]регулируемые составляющие'!$F$9+'[1]регулируемые составляющие'!$C$14</f>
        <v>3057.5899999999997</v>
      </c>
      <c r="I343" s="59">
        <f ca="1">[1]расчетный!I39+'[1]регулируемые составляющие'!$C$11+'[1]регулируемые составляющие'!$F$9+'[1]регулируемые составляющие'!$C$14</f>
        <v>3316.66</v>
      </c>
      <c r="J343" s="59">
        <f ca="1">[1]расчетный!J39+'[1]регулируемые составляющие'!$C$11+'[1]регулируемые составляющие'!$F$9+'[1]регулируемые составляющие'!$C$14</f>
        <v>3499.0899999999997</v>
      </c>
      <c r="K343" s="59">
        <f ca="1">[1]расчетный!K39+'[1]регулируемые составляющие'!$C$11+'[1]регулируемые составляющие'!$F$9+'[1]регулируемые составляющие'!$C$14</f>
        <v>3404.5699999999997</v>
      </c>
      <c r="L343" s="59">
        <f ca="1">[1]расчетный!L39+'[1]регулируемые составляющие'!$C$11+'[1]регулируемые составляющие'!$F$9+'[1]регулируемые составляющие'!$C$14</f>
        <v>3386.0099999999998</v>
      </c>
      <c r="M343" s="59">
        <f ca="1">[1]расчетный!M39+'[1]регулируемые составляющие'!$C$11+'[1]регулируемые составляющие'!$F$9+'[1]регулируемые составляющие'!$C$14</f>
        <v>3580.42</v>
      </c>
      <c r="N343" s="59">
        <f ca="1">[1]расчетный!N39+'[1]регулируемые составляющие'!$C$11+'[1]регулируемые составляющие'!$F$9+'[1]регулируемые составляющие'!$C$14</f>
        <v>3565.91</v>
      </c>
      <c r="O343" s="59">
        <f ca="1">[1]расчетный!O39+'[1]регулируемые составляющие'!$C$11+'[1]регулируемые составляющие'!$F$9+'[1]регулируемые составляющие'!$C$14</f>
        <v>3588.04</v>
      </c>
      <c r="P343" s="59">
        <f ca="1">[1]расчетный!P39+'[1]регулируемые составляющие'!$C$11+'[1]регулируемые составляющие'!$F$9+'[1]регулируемые составляющие'!$C$14</f>
        <v>3594.48</v>
      </c>
      <c r="Q343" s="59">
        <f ca="1">[1]расчетный!Q39+'[1]регулируемые составляющие'!$C$11+'[1]регулируемые составляющие'!$F$9+'[1]регулируемые составляющие'!$C$14</f>
        <v>3582.73</v>
      </c>
      <c r="R343" s="59">
        <f ca="1">[1]расчетный!R39+'[1]регулируемые составляющие'!$C$11+'[1]регулируемые составляющие'!$F$9+'[1]регулируемые составляющие'!$C$14</f>
        <v>3577.58</v>
      </c>
      <c r="S343" s="59">
        <f ca="1">[1]расчетный!S39+'[1]регулируемые составляющие'!$C$11+'[1]регулируемые составляющие'!$F$9+'[1]регулируемые составляющие'!$C$14</f>
        <v>3460.52</v>
      </c>
      <c r="T343" s="59">
        <f ca="1">[1]расчетный!T39+'[1]регулируемые составляющие'!$C$11+'[1]регулируемые составляющие'!$F$9+'[1]регулируемые составляющие'!$C$14</f>
        <v>3458.2799999999997</v>
      </c>
      <c r="U343" s="59">
        <f ca="1">[1]расчетный!U39+'[1]регулируемые составляющие'!$C$11+'[1]регулируемые составляющие'!$F$9+'[1]регулируемые составляющие'!$C$14</f>
        <v>3505.21</v>
      </c>
      <c r="V343" s="59">
        <f ca="1">[1]расчетный!V39+'[1]регулируемые составляющие'!$C$11+'[1]регулируемые составляющие'!$F$9+'[1]регулируемые составляющие'!$C$14</f>
        <v>3545.0699999999997</v>
      </c>
      <c r="W343" s="59">
        <f ca="1">[1]расчетный!W39+'[1]регулируемые составляющие'!$C$11+'[1]регулируемые составляющие'!$F$9+'[1]регулируемые составляющие'!$C$14</f>
        <v>3464.5899999999997</v>
      </c>
      <c r="X343" s="59">
        <f ca="1">[1]расчетный!X39+'[1]регулируемые составляющие'!$C$11+'[1]регулируемые составляющие'!$F$9+'[1]регулируемые составляющие'!$C$14</f>
        <v>3206.27</v>
      </c>
      <c r="Y343" s="59">
        <f ca="1">[1]расчетный!Y39+'[1]регулируемые составляющие'!$C$11+'[1]регулируемые составляющие'!$F$9+'[1]регулируемые составляющие'!$C$14</f>
        <v>2961.72</v>
      </c>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row>
    <row r="344" spans="1:75" ht="12" x14ac:dyDescent="0.2">
      <c r="A344" s="58">
        <v>21</v>
      </c>
      <c r="B344" s="59">
        <f ca="1">[1]расчетный!B40+'[1]регулируемые составляющие'!$C$11+'[1]регулируемые составляющие'!$F$9+'[1]регулируемые составляющие'!$C$14</f>
        <v>2830.5499999999997</v>
      </c>
      <c r="C344" s="59">
        <f ca="1">[1]расчетный!C40+'[1]регулируемые составляющие'!$C$11+'[1]регулируемые составляющие'!$F$9+'[1]регулируемые составляющие'!$C$14</f>
        <v>2800.3799999999997</v>
      </c>
      <c r="D344" s="59">
        <f ca="1">[1]расчетный!D40+'[1]регулируемые составляющие'!$C$11+'[1]регулируемые составляющие'!$F$9+'[1]регулируемые составляющие'!$C$14</f>
        <v>2762.02</v>
      </c>
      <c r="E344" s="59">
        <f ca="1">[1]расчетный!E40+'[1]регулируемые составляющие'!$C$11+'[1]регулируемые составляющие'!$F$9+'[1]регулируемые составляющие'!$C$14</f>
        <v>2751.98</v>
      </c>
      <c r="F344" s="59">
        <f ca="1">[1]расчетный!F40+'[1]регулируемые составляющие'!$C$11+'[1]регулируемые составляющие'!$F$9+'[1]регулируемые составляющие'!$C$14</f>
        <v>2760.0299999999997</v>
      </c>
      <c r="G344" s="59">
        <f ca="1">[1]расчетный!G40+'[1]регулируемые составляющие'!$C$11+'[1]регулируемые составляющие'!$F$9+'[1]регулируемые составляющие'!$C$14</f>
        <v>2811.3199999999997</v>
      </c>
      <c r="H344" s="59">
        <f ca="1">[1]расчетный!H40+'[1]регулируемые составляющие'!$C$11+'[1]регулируемые составляющие'!$F$9+'[1]регулируемые составляющие'!$C$14</f>
        <v>2833.83</v>
      </c>
      <c r="I344" s="59">
        <f ca="1">[1]расчетный!I40+'[1]регулируемые составляющие'!$C$11+'[1]регулируемые составляющие'!$F$9+'[1]регулируемые составляющие'!$C$14</f>
        <v>3043.43</v>
      </c>
      <c r="J344" s="59">
        <f ca="1">[1]расчетный!J40+'[1]регулируемые составляющие'!$C$11+'[1]регулируемые составляющие'!$F$9+'[1]регулируемые составляющие'!$C$14</f>
        <v>3194.68</v>
      </c>
      <c r="K344" s="59">
        <f ca="1">[1]расчетный!K40+'[1]регулируемые составляющие'!$C$11+'[1]регулируемые составляющие'!$F$9+'[1]регулируемые составляющие'!$C$14</f>
        <v>3401.71</v>
      </c>
      <c r="L344" s="59">
        <f ca="1">[1]расчетный!L40+'[1]регулируемые составляющие'!$C$11+'[1]регулируемые составляющие'!$F$9+'[1]регулируемые составляющие'!$C$14</f>
        <v>3485.4</v>
      </c>
      <c r="M344" s="59">
        <f ca="1">[1]расчетный!M40+'[1]регулируемые составляющие'!$C$11+'[1]регулируемые составляющие'!$F$9+'[1]регулируемые составляющие'!$C$14</f>
        <v>3492.77</v>
      </c>
      <c r="N344" s="59">
        <f ca="1">[1]расчетный!N40+'[1]регулируемые составляющие'!$C$11+'[1]регулируемые составляющие'!$F$9+'[1]регулируемые составляющие'!$C$14</f>
        <v>3464.54</v>
      </c>
      <c r="O344" s="59">
        <f ca="1">[1]расчетный!O40+'[1]регулируемые составляющие'!$C$11+'[1]регулируемые составляющие'!$F$9+'[1]регулируемые составляющие'!$C$14</f>
        <v>3459.46</v>
      </c>
      <c r="P344" s="59">
        <f ca="1">[1]расчетный!P40+'[1]регулируемые составляющие'!$C$11+'[1]регулируемые составляющие'!$F$9+'[1]регулируемые составляющие'!$C$14</f>
        <v>3443.2999999999997</v>
      </c>
      <c r="Q344" s="59">
        <f ca="1">[1]расчетный!Q40+'[1]регулируемые составляющие'!$C$11+'[1]регулируемые составляющие'!$F$9+'[1]регулируемые составляющие'!$C$14</f>
        <v>3433.23</v>
      </c>
      <c r="R344" s="59">
        <f ca="1">[1]расчетный!R40+'[1]регулируемые составляющие'!$C$11+'[1]регулируемые составляющие'!$F$9+'[1]регулируемые составляющие'!$C$14</f>
        <v>3416.52</v>
      </c>
      <c r="S344" s="59">
        <f ca="1">[1]расчетный!S40+'[1]регулируемые составляющие'!$C$11+'[1]регулируемые составляющие'!$F$9+'[1]регулируемые составляющие'!$C$14</f>
        <v>3450.5499999999997</v>
      </c>
      <c r="T344" s="59">
        <f ca="1">[1]расчетный!T40+'[1]регулируемые составляющие'!$C$11+'[1]регулируемые составляющие'!$F$9+'[1]регулируемые составляющие'!$C$14</f>
        <v>3464.73</v>
      </c>
      <c r="U344" s="59">
        <f ca="1">[1]расчетный!U40+'[1]регулируемые составляющие'!$C$11+'[1]регулируемые составляющие'!$F$9+'[1]регулируемые составляющие'!$C$14</f>
        <v>3420.9</v>
      </c>
      <c r="V344" s="59">
        <f ca="1">[1]расчетный!V40+'[1]регулируемые составляющие'!$C$11+'[1]регулируемые составляющие'!$F$9+'[1]регулируемые составляющие'!$C$14</f>
        <v>3340.2799999999997</v>
      </c>
      <c r="W344" s="59">
        <f ca="1">[1]расчетный!W40+'[1]регулируемые составляющие'!$C$11+'[1]регулируемые составляющие'!$F$9+'[1]регулируемые составляющие'!$C$14</f>
        <v>3293.68</v>
      </c>
      <c r="X344" s="59">
        <f ca="1">[1]расчетный!X40+'[1]регулируемые составляющие'!$C$11+'[1]регулируемые составляющие'!$F$9+'[1]регулируемые составляющие'!$C$14</f>
        <v>3086.31</v>
      </c>
      <c r="Y344" s="59">
        <f ca="1">[1]расчетный!Y40+'[1]регулируемые составляющие'!$C$11+'[1]регулируемые составляющие'!$F$9+'[1]регулируемые составляющие'!$C$14</f>
        <v>2881.1099999999997</v>
      </c>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row>
    <row r="345" spans="1:75" ht="12" x14ac:dyDescent="0.2">
      <c r="A345" s="58">
        <v>22</v>
      </c>
      <c r="B345" s="59">
        <f ca="1">[1]расчетный!B41+'[1]регулируемые составляющие'!$C$11+'[1]регулируемые составляющие'!$F$9+'[1]регулируемые составляющие'!$C$14</f>
        <v>2803.68</v>
      </c>
      <c r="C345" s="59">
        <f ca="1">[1]расчетный!C41+'[1]регулируемые составляющие'!$C$11+'[1]регулируемые составляющие'!$F$9+'[1]регулируемые составляющие'!$C$14</f>
        <v>2729.8199999999997</v>
      </c>
      <c r="D345" s="59">
        <f ca="1">[1]расчетный!D41+'[1]регулируемые составляющие'!$C$11+'[1]регулируемые составляющие'!$F$9+'[1]регулируемые составляющие'!$C$14</f>
        <v>2679.94</v>
      </c>
      <c r="E345" s="59">
        <f ca="1">[1]расчетный!E41+'[1]регулируемые составляющие'!$C$11+'[1]регулируемые составляющие'!$F$9+'[1]регулируемые составляющие'!$C$14</f>
        <v>2674.65</v>
      </c>
      <c r="F345" s="59">
        <f ca="1">[1]расчетный!F41+'[1]регулируемые составляющие'!$C$11+'[1]регулируемые составляющие'!$F$9+'[1]регулируемые составляющие'!$C$14</f>
        <v>2673.81</v>
      </c>
      <c r="G345" s="59">
        <f ca="1">[1]расчетный!G41+'[1]регулируемые составляющие'!$C$11+'[1]регулируемые составляющие'!$F$9+'[1]регулируемые составляющие'!$C$14</f>
        <v>2749.39</v>
      </c>
      <c r="H345" s="59">
        <f ca="1">[1]расчетный!H41+'[1]регулируемые составляющие'!$C$11+'[1]регулируемые составляющие'!$F$9+'[1]регулируемые составляющие'!$C$14</f>
        <v>2757.96</v>
      </c>
      <c r="I345" s="59">
        <f ca="1">[1]расчетный!I41+'[1]регулируемые составляющие'!$C$11+'[1]регулируемые составляющие'!$F$9+'[1]регулируемые составляющие'!$C$14</f>
        <v>2821.97</v>
      </c>
      <c r="J345" s="59">
        <f ca="1">[1]расчетный!J41+'[1]регулируемые составляющие'!$C$11+'[1]регулируемые составляющие'!$F$9+'[1]регулируемые составляющие'!$C$14</f>
        <v>2988.5299999999997</v>
      </c>
      <c r="K345" s="59">
        <f ca="1">[1]расчетный!K41+'[1]регулируемые составляющие'!$C$11+'[1]регулируемые составляющие'!$F$9+'[1]регулируемые составляющие'!$C$14</f>
        <v>3185.5899999999997</v>
      </c>
      <c r="L345" s="59">
        <f ca="1">[1]расчетный!L41+'[1]регулируемые составляющие'!$C$11+'[1]регулируемые составляющие'!$F$9+'[1]регулируемые составляющие'!$C$14</f>
        <v>3255.0699999999997</v>
      </c>
      <c r="M345" s="59">
        <f ca="1">[1]расчетный!M41+'[1]регулируемые составляющие'!$C$11+'[1]регулируемые составляющие'!$F$9+'[1]регулируемые составляющие'!$C$14</f>
        <v>3284.12</v>
      </c>
      <c r="N345" s="59">
        <f ca="1">[1]расчетный!N41+'[1]регулируемые составляющие'!$C$11+'[1]регулируемые составляющие'!$F$9+'[1]регулируемые составляющие'!$C$14</f>
        <v>3306.3799999999997</v>
      </c>
      <c r="O345" s="59">
        <f ca="1">[1]расчетный!O41+'[1]регулируемые составляющие'!$C$11+'[1]регулируемые составляющие'!$F$9+'[1]регулируемые составляющие'!$C$14</f>
        <v>3322.62</v>
      </c>
      <c r="P345" s="59">
        <f ca="1">[1]расчетный!P41+'[1]регулируемые составляющие'!$C$11+'[1]регулируемые составляющие'!$F$9+'[1]регулируемые составляющие'!$C$14</f>
        <v>3338.29</v>
      </c>
      <c r="Q345" s="59">
        <f ca="1">[1]расчетный!Q41+'[1]регулируемые составляющие'!$C$11+'[1]регулируемые составляющие'!$F$9+'[1]регулируемые составляющие'!$C$14</f>
        <v>3326.77</v>
      </c>
      <c r="R345" s="59">
        <f ca="1">[1]расчетный!R41+'[1]регулируемые составляющие'!$C$11+'[1]регулируемые составляющие'!$F$9+'[1]регулируемые составляющие'!$C$14</f>
        <v>3359.35</v>
      </c>
      <c r="S345" s="59">
        <f ca="1">[1]расчетный!S41+'[1]регулируемые составляющие'!$C$11+'[1]регулируемые составляющие'!$F$9+'[1]регулируемые составляющие'!$C$14</f>
        <v>3441.3599999999997</v>
      </c>
      <c r="T345" s="59">
        <f ca="1">[1]расчетный!T41+'[1]регулируемые составляющие'!$C$11+'[1]регулируемые составляющие'!$F$9+'[1]регулируемые составляющие'!$C$14</f>
        <v>3462.67</v>
      </c>
      <c r="U345" s="59">
        <f ca="1">[1]расчетный!U41+'[1]регулируемые составляющие'!$C$11+'[1]регулируемые составляющие'!$F$9+'[1]регулируемые составляющие'!$C$14</f>
        <v>3417.5699999999997</v>
      </c>
      <c r="V345" s="59">
        <f ca="1">[1]расчетный!V41+'[1]регулируемые составляющие'!$C$11+'[1]регулируемые составляющие'!$F$9+'[1]регулируемые составляющие'!$C$14</f>
        <v>3336.87</v>
      </c>
      <c r="W345" s="59">
        <f ca="1">[1]расчетный!W41+'[1]регулируемые составляющие'!$C$11+'[1]регулируемые составляющие'!$F$9+'[1]регулируемые составляющие'!$C$14</f>
        <v>3252.2999999999997</v>
      </c>
      <c r="X345" s="59">
        <f ca="1">[1]расчетный!X41+'[1]регулируемые составляющие'!$C$11+'[1]регулируемые составляющие'!$F$9+'[1]регулируемые составляющие'!$C$14</f>
        <v>2947.43</v>
      </c>
      <c r="Y345" s="59">
        <f ca="1">[1]расчетный!Y41+'[1]регулируемые составляющие'!$C$11+'[1]регулируемые составляющие'!$F$9+'[1]регулируемые составляющие'!$C$14</f>
        <v>2832.56</v>
      </c>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row>
    <row r="346" spans="1:75" ht="12" x14ac:dyDescent="0.2">
      <c r="A346" s="58">
        <v>23</v>
      </c>
      <c r="B346" s="59">
        <f ca="1">[1]расчетный!B42+'[1]регулируемые составляющие'!$C$11+'[1]регулируемые составляющие'!$F$9+'[1]регулируемые составляющие'!$C$14</f>
        <v>2792.44</v>
      </c>
      <c r="C346" s="59">
        <f ca="1">[1]расчетный!C42+'[1]регулируемые составляющие'!$C$11+'[1]регулируемые составляющие'!$F$9+'[1]регулируемые составляющие'!$C$14</f>
        <v>2687.7</v>
      </c>
      <c r="D346" s="59">
        <f ca="1">[1]расчетный!D42+'[1]регулируемые составляющие'!$C$11+'[1]регулируемые составляющие'!$F$9+'[1]регулируемые составляющие'!$C$14</f>
        <v>2651.1</v>
      </c>
      <c r="E346" s="59">
        <f ca="1">[1]расчетный!E42+'[1]регулируемые составляющие'!$C$11+'[1]регулируемые составляющие'!$F$9+'[1]регулируемые составляющие'!$C$14</f>
        <v>2668.87</v>
      </c>
      <c r="F346" s="59">
        <f ca="1">[1]расчетный!F42+'[1]регулируемые составляющие'!$C$11+'[1]регулируемые составляющие'!$F$9+'[1]регулируемые составляющие'!$C$14</f>
        <v>2696.54</v>
      </c>
      <c r="G346" s="59">
        <f ca="1">[1]расчетный!G42+'[1]регулируемые составляющие'!$C$11+'[1]регулируемые составляющие'!$F$9+'[1]регулируемые составляющие'!$C$14</f>
        <v>2827.54</v>
      </c>
      <c r="H346" s="59">
        <f ca="1">[1]расчетный!H42+'[1]регулируемые составляющие'!$C$11+'[1]регулируемые составляющие'!$F$9+'[1]регулируемые составляющие'!$C$14</f>
        <v>2999.94</v>
      </c>
      <c r="I346" s="59">
        <f ca="1">[1]расчетный!I42+'[1]регулируемые составляющие'!$C$11+'[1]регулируемые составляющие'!$F$9+'[1]регулируемые составляющие'!$C$14</f>
        <v>3280.3399999999997</v>
      </c>
      <c r="J346" s="59">
        <f ca="1">[1]расчетный!J42+'[1]регулируемые составляющие'!$C$11+'[1]регулируемые составляющие'!$F$9+'[1]регулируемые составляющие'!$C$14</f>
        <v>3494.6</v>
      </c>
      <c r="K346" s="59">
        <f ca="1">[1]расчетный!K42+'[1]регулируемые составляющие'!$C$11+'[1]регулируемые составляющие'!$F$9+'[1]регулируемые составляющие'!$C$14</f>
        <v>3467.73</v>
      </c>
      <c r="L346" s="59">
        <f ca="1">[1]расчетный!L42+'[1]регулируемые составляющие'!$C$11+'[1]регулируемые составляющие'!$F$9+'[1]регулируемые составляющие'!$C$14</f>
        <v>3419.48</v>
      </c>
      <c r="M346" s="59">
        <f ca="1">[1]расчетный!M42+'[1]регулируемые составляющие'!$C$11+'[1]регулируемые составляющие'!$F$9+'[1]регулируемые составляющие'!$C$14</f>
        <v>3577.45</v>
      </c>
      <c r="N346" s="59">
        <f ca="1">[1]расчетный!N42+'[1]регулируемые составляющие'!$C$11+'[1]регулируемые составляющие'!$F$9+'[1]регулируемые составляющие'!$C$14</f>
        <v>3514.89</v>
      </c>
      <c r="O346" s="59">
        <f ca="1">[1]расчетный!O42+'[1]регулируемые составляющие'!$C$11+'[1]регулируемые составляющие'!$F$9+'[1]регулируемые составляющие'!$C$14</f>
        <v>3544.81</v>
      </c>
      <c r="P346" s="59">
        <f ca="1">[1]расчетный!P42+'[1]регулируемые составляющие'!$C$11+'[1]регулируемые составляющие'!$F$9+'[1]регулируемые составляющие'!$C$14</f>
        <v>3557</v>
      </c>
      <c r="Q346" s="59">
        <f ca="1">[1]расчетный!Q42+'[1]регулируемые составляющие'!$C$11+'[1]регулируемые составляющие'!$F$9+'[1]регулируемые составляющие'!$C$14</f>
        <v>3552.71</v>
      </c>
      <c r="R346" s="59">
        <f ca="1">[1]расчетный!R42+'[1]регулируемые составляющие'!$C$11+'[1]регулируемые составляющие'!$F$9+'[1]регулируемые составляющие'!$C$14</f>
        <v>3541.02</v>
      </c>
      <c r="S346" s="59">
        <f ca="1">[1]расчетный!S42+'[1]регулируемые составляющие'!$C$11+'[1]регулируемые составляющие'!$F$9+'[1]регулируемые составляющие'!$C$14</f>
        <v>3447.7799999999997</v>
      </c>
      <c r="T346" s="59">
        <f ca="1">[1]расчетный!T42+'[1]регулируемые составляющие'!$C$11+'[1]регулируемые составляющие'!$F$9+'[1]регулируемые составляющие'!$C$14</f>
        <v>3437.77</v>
      </c>
      <c r="U346" s="59">
        <f ca="1">[1]расчетный!U42+'[1]регулируемые составляющие'!$C$11+'[1]регулируемые составляющие'!$F$9+'[1]регулируемые составляющие'!$C$14</f>
        <v>3433.96</v>
      </c>
      <c r="V346" s="59">
        <f ca="1">[1]расчетный!V42+'[1]регулируемые составляющие'!$C$11+'[1]регулируемые составляющие'!$F$9+'[1]регулируемые составляющие'!$C$14</f>
        <v>3397.47</v>
      </c>
      <c r="W346" s="59">
        <f ca="1">[1]расчетный!W42+'[1]регулируемые составляющие'!$C$11+'[1]регулируемые составляющие'!$F$9+'[1]регулируемые составляющие'!$C$14</f>
        <v>3307.2599999999998</v>
      </c>
      <c r="X346" s="59">
        <f ca="1">[1]расчетный!X42+'[1]регулируемые составляющие'!$C$11+'[1]регулируемые составляющие'!$F$9+'[1]регулируемые составляющие'!$C$14</f>
        <v>3013.43</v>
      </c>
      <c r="Y346" s="59">
        <f ca="1">[1]расчетный!Y42+'[1]регулируемые составляющие'!$C$11+'[1]регулируемые составляющие'!$F$9+'[1]регулируемые составляющие'!$C$14</f>
        <v>2842.96</v>
      </c>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row>
    <row r="347" spans="1:75" ht="12" x14ac:dyDescent="0.2">
      <c r="A347" s="58">
        <v>24</v>
      </c>
      <c r="B347" s="59">
        <f ca="1">[1]расчетный!B43+'[1]регулируемые составляющие'!$C$11+'[1]регулируемые составляющие'!$F$9+'[1]регулируемые составляющие'!$C$14</f>
        <v>2776.44</v>
      </c>
      <c r="C347" s="59">
        <f ca="1">[1]расчетный!C43+'[1]регулируемые составляющие'!$C$11+'[1]регулируемые составляющие'!$F$9+'[1]регулируемые составляющие'!$C$14</f>
        <v>2695.44</v>
      </c>
      <c r="D347" s="59">
        <f ca="1">[1]расчетный!D43+'[1]регулируемые составляющие'!$C$11+'[1]регулируемые составляющие'!$F$9+'[1]регулируемые составляющие'!$C$14</f>
        <v>2669.5499999999997</v>
      </c>
      <c r="E347" s="59">
        <f ca="1">[1]расчетный!E43+'[1]регулируемые составляющие'!$C$11+'[1]регулируемые составляющие'!$F$9+'[1]регулируемые составляющие'!$C$14</f>
        <v>2685.98</v>
      </c>
      <c r="F347" s="59">
        <f ca="1">[1]расчетный!F43+'[1]регулируемые составляющие'!$C$11+'[1]регулируемые составляющие'!$F$9+'[1]регулируемые составляющие'!$C$14</f>
        <v>2734.77</v>
      </c>
      <c r="G347" s="59">
        <f ca="1">[1]расчетный!G43+'[1]регулируемые составляющие'!$C$11+'[1]регулируемые составляющие'!$F$9+'[1]регулируемые составляющие'!$C$14</f>
        <v>2862.18</v>
      </c>
      <c r="H347" s="59">
        <f ca="1">[1]расчетный!H43+'[1]регулируемые составляющие'!$C$11+'[1]регулируемые составляющие'!$F$9+'[1]регулируемые составляющие'!$C$14</f>
        <v>3035.1299999999997</v>
      </c>
      <c r="I347" s="59">
        <f ca="1">[1]расчетный!I43+'[1]регулируемые составляющие'!$C$11+'[1]регулируемые составляющие'!$F$9+'[1]регулируемые составляющие'!$C$14</f>
        <v>3334</v>
      </c>
      <c r="J347" s="59">
        <f ca="1">[1]расчетный!J43+'[1]регулируемые составляющие'!$C$11+'[1]регулируемые составляющие'!$F$9+'[1]регулируемые составляющие'!$C$14</f>
        <v>3505.98</v>
      </c>
      <c r="K347" s="59">
        <f ca="1">[1]расчетный!K43+'[1]регулируемые составляющие'!$C$11+'[1]регулируемые составляющие'!$F$9+'[1]регулируемые составляющие'!$C$14</f>
        <v>3520.92</v>
      </c>
      <c r="L347" s="59">
        <f ca="1">[1]расчетный!L43+'[1]регулируемые составляющие'!$C$11+'[1]регулируемые составляющие'!$F$9+'[1]регулируемые составляющие'!$C$14</f>
        <v>3408.37</v>
      </c>
      <c r="M347" s="59">
        <f ca="1">[1]расчетный!M43+'[1]регулируемые составляющие'!$C$11+'[1]регулируемые составляющие'!$F$9+'[1]регулируемые составляющие'!$C$14</f>
        <v>3604.14</v>
      </c>
      <c r="N347" s="59">
        <f ca="1">[1]расчетный!N43+'[1]регулируемые составляющие'!$C$11+'[1]регулируемые составляющие'!$F$9+'[1]регулируемые составляющие'!$C$14</f>
        <v>3583.14</v>
      </c>
      <c r="O347" s="59">
        <f ca="1">[1]расчетный!O43+'[1]регулируемые составляющие'!$C$11+'[1]регулируемые составляющие'!$F$9+'[1]регулируемые составляющие'!$C$14</f>
        <v>3597.89</v>
      </c>
      <c r="P347" s="59">
        <f ca="1">[1]расчетный!P43+'[1]регулируемые составляющие'!$C$11+'[1]регулируемые составляющие'!$F$9+'[1]регулируемые составляющие'!$C$14</f>
        <v>3595.46</v>
      </c>
      <c r="Q347" s="59">
        <f ca="1">[1]расчетный!Q43+'[1]регулируемые составляющие'!$C$11+'[1]регулируемые составляющие'!$F$9+'[1]регулируемые составляющие'!$C$14</f>
        <v>3592.16</v>
      </c>
      <c r="R347" s="59">
        <f ca="1">[1]расчетный!R43+'[1]регулируемые составляющие'!$C$11+'[1]регулируемые составляющие'!$F$9+'[1]регулируемые составляющие'!$C$14</f>
        <v>3574.74</v>
      </c>
      <c r="S347" s="59">
        <f ca="1">[1]расчетный!S43+'[1]регулируемые составляющие'!$C$11+'[1]регулируемые составляющие'!$F$9+'[1]регулируемые составляющие'!$C$14</f>
        <v>3392.18</v>
      </c>
      <c r="T347" s="59">
        <f ca="1">[1]расчетный!T43+'[1]регулируемые составляющие'!$C$11+'[1]регулируемые составляющие'!$F$9+'[1]регулируемые составляющие'!$C$14</f>
        <v>3387.3399999999997</v>
      </c>
      <c r="U347" s="59">
        <f ca="1">[1]расчетный!U43+'[1]регулируемые составляющие'!$C$11+'[1]регулируемые составляющие'!$F$9+'[1]регулируемые составляющие'!$C$14</f>
        <v>3402.45</v>
      </c>
      <c r="V347" s="59">
        <f ca="1">[1]расчетный!V43+'[1]регулируемые составляющие'!$C$11+'[1]регулируемые составляющие'!$F$9+'[1]регулируемые составляющие'!$C$14</f>
        <v>3460.33</v>
      </c>
      <c r="W347" s="59">
        <f ca="1">[1]расчетный!W43+'[1]регулируемые составляющие'!$C$11+'[1]регулируемые составляющие'!$F$9+'[1]регулируемые составляющие'!$C$14</f>
        <v>3324.58</v>
      </c>
      <c r="X347" s="59">
        <f ca="1">[1]расчетный!X43+'[1]регулируемые составляющие'!$C$11+'[1]регулируемые составляющие'!$F$9+'[1]регулируемые составляющие'!$C$14</f>
        <v>3103.42</v>
      </c>
      <c r="Y347" s="59">
        <f ca="1">[1]расчетный!Y43+'[1]регулируемые составляющие'!$C$11+'[1]регулируемые составляющие'!$F$9+'[1]регулируемые составляющие'!$C$14</f>
        <v>2886.68</v>
      </c>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row>
    <row r="348" spans="1:75" ht="12" x14ac:dyDescent="0.2">
      <c r="A348" s="58">
        <v>25</v>
      </c>
      <c r="B348" s="59">
        <f ca="1">[1]расчетный!B44+'[1]регулируемые составляющие'!$C$11+'[1]регулируемые составляющие'!$F$9+'[1]регулируемые составляющие'!$C$14</f>
        <v>2791.74</v>
      </c>
      <c r="C348" s="59">
        <f ca="1">[1]расчетный!C44+'[1]регулируемые составляющие'!$C$11+'[1]регулируемые составляющие'!$F$9+'[1]регулируемые составляющие'!$C$14</f>
        <v>2729.99</v>
      </c>
      <c r="D348" s="59">
        <f ca="1">[1]расчетный!D44+'[1]регулируемые составляющие'!$C$11+'[1]регулируемые составляющие'!$F$9+'[1]регулируемые составляющие'!$C$14</f>
        <v>2691.42</v>
      </c>
      <c r="E348" s="59">
        <f ca="1">[1]расчетный!E44+'[1]регулируемые составляющие'!$C$11+'[1]регулируемые составляющие'!$F$9+'[1]регулируемые составляющие'!$C$14</f>
        <v>2687.24</v>
      </c>
      <c r="F348" s="59">
        <f ca="1">[1]расчетный!F44+'[1]регулируемые составляющие'!$C$11+'[1]регулируемые составляющие'!$F$9+'[1]регулируемые составляющие'!$C$14</f>
        <v>2755.52</v>
      </c>
      <c r="G348" s="59">
        <f ca="1">[1]расчетный!G44+'[1]регулируемые составляющие'!$C$11+'[1]регулируемые составляющие'!$F$9+'[1]регулируемые составляющие'!$C$14</f>
        <v>2854.7799999999997</v>
      </c>
      <c r="H348" s="59">
        <f ca="1">[1]расчетный!H44+'[1]регулируемые составляющие'!$C$11+'[1]регулируемые составляющие'!$F$9+'[1]регулируемые составляющие'!$C$14</f>
        <v>3002.5099999999998</v>
      </c>
      <c r="I348" s="59">
        <f ca="1">[1]расчетный!I44+'[1]регулируемые составляющие'!$C$11+'[1]регулируемые составляющие'!$F$9+'[1]регулируемые составляющие'!$C$14</f>
        <v>3281.7</v>
      </c>
      <c r="J348" s="59">
        <f ca="1">[1]расчетный!J44+'[1]регулируемые составляющие'!$C$11+'[1]регулируемые составляющие'!$F$9+'[1]регулируемые составляющие'!$C$14</f>
        <v>3438.2</v>
      </c>
      <c r="K348" s="59">
        <f ca="1">[1]расчетный!K44+'[1]регулируемые составляющие'!$C$11+'[1]регулируемые составляющие'!$F$9+'[1]регулируемые составляющие'!$C$14</f>
        <v>3447.9</v>
      </c>
      <c r="L348" s="59">
        <f ca="1">[1]расчетный!L44+'[1]регулируемые составляющие'!$C$11+'[1]регулируемые составляющие'!$F$9+'[1]регулируемые составляющие'!$C$14</f>
        <v>3402.83</v>
      </c>
      <c r="M348" s="59">
        <f ca="1">[1]расчетный!M44+'[1]регулируемые составляющие'!$C$11+'[1]регулируемые составляющие'!$F$9+'[1]регулируемые составляющие'!$C$14</f>
        <v>3551.0099999999998</v>
      </c>
      <c r="N348" s="59">
        <f ca="1">[1]расчетный!N44+'[1]регулируемые составляющие'!$C$11+'[1]регулируемые составляющие'!$F$9+'[1]регулируемые составляющие'!$C$14</f>
        <v>3563.75</v>
      </c>
      <c r="O348" s="59">
        <f ca="1">[1]расчетный!O44+'[1]регулируемые составляющие'!$C$11+'[1]регулируемые составляющие'!$F$9+'[1]регулируемые составляющие'!$C$14</f>
        <v>3579.18</v>
      </c>
      <c r="P348" s="59">
        <f ca="1">[1]расчетный!P44+'[1]регулируемые составляющие'!$C$11+'[1]регулируемые составляющие'!$F$9+'[1]регулируемые составляющие'!$C$14</f>
        <v>3574.66</v>
      </c>
      <c r="Q348" s="59">
        <f ca="1">[1]расчетный!Q44+'[1]регулируемые составляющие'!$C$11+'[1]регулируемые составляющие'!$F$9+'[1]регулируемые составляющие'!$C$14</f>
        <v>3568.3599999999997</v>
      </c>
      <c r="R348" s="59">
        <f ca="1">[1]расчетный!R44+'[1]регулируемые составляющие'!$C$11+'[1]регулируемые составляющие'!$F$9+'[1]регулируемые составляющие'!$C$14</f>
        <v>3563.08</v>
      </c>
      <c r="S348" s="59">
        <f ca="1">[1]расчетный!S44+'[1]регулируемые составляющие'!$C$11+'[1]регулируемые составляющие'!$F$9+'[1]регулируемые составляющие'!$C$14</f>
        <v>3458.47</v>
      </c>
      <c r="T348" s="59">
        <f ca="1">[1]расчетный!T44+'[1]регулируемые составляющие'!$C$11+'[1]регулируемые составляющие'!$F$9+'[1]регулируемые составляющие'!$C$14</f>
        <v>3428.49</v>
      </c>
      <c r="U348" s="59">
        <f ca="1">[1]расчетный!U44+'[1]регулируемые составляющие'!$C$11+'[1]регулируемые составляющие'!$F$9+'[1]регулируемые составляющие'!$C$14</f>
        <v>3385.45</v>
      </c>
      <c r="V348" s="59">
        <f ca="1">[1]расчетный!V44+'[1]регулируемые составляющие'!$C$11+'[1]регулируемые составляющие'!$F$9+'[1]регулируемые составляющие'!$C$14</f>
        <v>3489.64</v>
      </c>
      <c r="W348" s="59">
        <f ca="1">[1]расчетный!W44+'[1]регулируемые составляющие'!$C$11+'[1]регулируемые составляющие'!$F$9+'[1]регулируемые составляющие'!$C$14</f>
        <v>3404.67</v>
      </c>
      <c r="X348" s="59">
        <f ca="1">[1]расчетный!X44+'[1]регулируемые составляющие'!$C$11+'[1]регулируемые составляющие'!$F$9+'[1]регулируемые составляющие'!$C$14</f>
        <v>3111.68</v>
      </c>
      <c r="Y348" s="59">
        <f ca="1">[1]расчетный!Y44+'[1]регулируемые составляющие'!$C$11+'[1]регулируемые составляющие'!$F$9+'[1]регулируемые составляющие'!$C$14</f>
        <v>2878.46</v>
      </c>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row>
    <row r="349" spans="1:75" ht="12" x14ac:dyDescent="0.2">
      <c r="A349" s="58">
        <v>26</v>
      </c>
      <c r="B349" s="59">
        <f ca="1">[1]расчетный!B45+'[1]регулируемые составляющие'!$C$11+'[1]регулируемые составляющие'!$F$9+'[1]регулируемые составляющие'!$C$14</f>
        <v>2786.62</v>
      </c>
      <c r="C349" s="59">
        <f ca="1">[1]расчетный!C45+'[1]регулируемые составляющие'!$C$11+'[1]регулируемые составляющие'!$F$9+'[1]регулируемые составляющие'!$C$14</f>
        <v>2706.81</v>
      </c>
      <c r="D349" s="59">
        <f ca="1">[1]расчетный!D45+'[1]регулируемые составляющие'!$C$11+'[1]регулируемые составляющие'!$F$9+'[1]регулируемые составляющие'!$C$14</f>
        <v>2681.68</v>
      </c>
      <c r="E349" s="59">
        <f ca="1">[1]расчетный!E45+'[1]регулируемые составляющие'!$C$11+'[1]регулируемые составляющие'!$F$9+'[1]регулируемые составляющие'!$C$14</f>
        <v>2664.47</v>
      </c>
      <c r="F349" s="59">
        <f ca="1">[1]расчетный!F45+'[1]регулируемые составляющие'!$C$11+'[1]регулируемые составляющие'!$F$9+'[1]регулируемые составляющие'!$C$14</f>
        <v>2756.7599999999998</v>
      </c>
      <c r="G349" s="59">
        <f ca="1">[1]расчетный!G45+'[1]регулируемые составляющие'!$C$11+'[1]регулируемые составляющие'!$F$9+'[1]регулируемые составляющие'!$C$14</f>
        <v>2896.7599999999998</v>
      </c>
      <c r="H349" s="59">
        <f ca="1">[1]расчетный!H45+'[1]регулируемые составляющие'!$C$11+'[1]регулируемые составляющие'!$F$9+'[1]регулируемые составляющие'!$C$14</f>
        <v>3098.14</v>
      </c>
      <c r="I349" s="59">
        <f ca="1">[1]расчетный!I45+'[1]регулируемые составляющие'!$C$11+'[1]регулируемые составляющие'!$F$9+'[1]регулируемые составляющие'!$C$14</f>
        <v>3296.1299999999997</v>
      </c>
      <c r="J349" s="59">
        <f ca="1">[1]расчетный!J45+'[1]регулируемые составляющие'!$C$11+'[1]регулируемые составляющие'!$F$9+'[1]регулируемые составляющие'!$C$14</f>
        <v>3515.18</v>
      </c>
      <c r="K349" s="59">
        <f ca="1">[1]расчетный!K45+'[1]регулируемые составляющие'!$C$11+'[1]регулируемые составляющие'!$F$9+'[1]регулируемые составляющие'!$C$14</f>
        <v>3557.1</v>
      </c>
      <c r="L349" s="59">
        <f ca="1">[1]расчетный!L45+'[1]регулируемые составляющие'!$C$11+'[1]регулируемые составляющие'!$F$9+'[1]регулируемые составляющие'!$C$14</f>
        <v>3581.5299999999997</v>
      </c>
      <c r="M349" s="59">
        <f ca="1">[1]расчетный!M45+'[1]регулируемые составляющие'!$C$11+'[1]регулируемые составляющие'!$F$9+'[1]регулируемые составляющие'!$C$14</f>
        <v>3652.2599999999998</v>
      </c>
      <c r="N349" s="59">
        <f ca="1">[1]расчетный!N45+'[1]регулируемые составляющие'!$C$11+'[1]регулируемые составляющие'!$F$9+'[1]регулируемые составляющие'!$C$14</f>
        <v>3614.5499999999997</v>
      </c>
      <c r="O349" s="59">
        <f ca="1">[1]расчетный!O45+'[1]регулируемые составляющие'!$C$11+'[1]регулируемые составляющие'!$F$9+'[1]регулируемые составляющие'!$C$14</f>
        <v>3625.62</v>
      </c>
      <c r="P349" s="59">
        <f ca="1">[1]расчетный!P45+'[1]регулируемые составляющие'!$C$11+'[1]регулируемые составляющие'!$F$9+'[1]регулируемые составляющие'!$C$14</f>
        <v>3607.02</v>
      </c>
      <c r="Q349" s="59">
        <f ca="1">[1]расчетный!Q45+'[1]регулируемые составляющие'!$C$11+'[1]регулируемые составляющие'!$F$9+'[1]регулируемые составляющие'!$C$14</f>
        <v>3609</v>
      </c>
      <c r="R349" s="59">
        <f ca="1">[1]расчетный!R45+'[1]регулируемые составляющие'!$C$11+'[1]регулируемые составляющие'!$F$9+'[1]регулируемые составляющие'!$C$14</f>
        <v>3611.22</v>
      </c>
      <c r="S349" s="59">
        <f ca="1">[1]расчетный!S45+'[1]регулируемые составляющие'!$C$11+'[1]регулируемые составляющие'!$F$9+'[1]регулируемые составляющие'!$C$14</f>
        <v>3574.93</v>
      </c>
      <c r="T349" s="59">
        <f ca="1">[1]расчетный!T45+'[1]регулируемые составляющие'!$C$11+'[1]регулируемые составляющие'!$F$9+'[1]регулируемые составляющие'!$C$14</f>
        <v>3443.0299999999997</v>
      </c>
      <c r="U349" s="59">
        <f ca="1">[1]расчетный!U45+'[1]регулируемые составляющие'!$C$11+'[1]регулируемые составляющие'!$F$9+'[1]регулируемые составляющие'!$C$14</f>
        <v>3417.15</v>
      </c>
      <c r="V349" s="59">
        <f ca="1">[1]расчетный!V45+'[1]регулируемые составляющие'!$C$11+'[1]регулируемые составляющие'!$F$9+'[1]регулируемые составляющие'!$C$14</f>
        <v>3429.8599999999997</v>
      </c>
      <c r="W349" s="59">
        <f ca="1">[1]расчетный!W45+'[1]регулируемые составляющие'!$C$11+'[1]регулируемые составляющие'!$F$9+'[1]регулируемые составляющие'!$C$14</f>
        <v>3353.8599999999997</v>
      </c>
      <c r="X349" s="59">
        <f ca="1">[1]расчетный!X45+'[1]регулируемые составляющие'!$C$11+'[1]регулируемые составляющие'!$F$9+'[1]регулируемые составляющие'!$C$14</f>
        <v>3106.7999999999997</v>
      </c>
      <c r="Y349" s="59">
        <f ca="1">[1]расчетный!Y45+'[1]регулируемые составляющие'!$C$11+'[1]регулируемые составляющие'!$F$9+'[1]регулируемые составляющие'!$C$14</f>
        <v>2870.52</v>
      </c>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row>
    <row r="350" spans="1:75" ht="12" x14ac:dyDescent="0.2">
      <c r="A350" s="58">
        <v>27</v>
      </c>
      <c r="B350" s="59">
        <f ca="1">[1]расчетный!B46+'[1]регулируемые составляющие'!$C$11+'[1]регулируемые составляющие'!$F$9+'[1]регулируемые составляющие'!$C$14</f>
        <v>2811.95</v>
      </c>
      <c r="C350" s="59">
        <f ca="1">[1]расчетный!C46+'[1]регулируемые составляющие'!$C$11+'[1]регулируемые составляющие'!$F$9+'[1]регулируемые составляющие'!$C$14</f>
        <v>2725.23</v>
      </c>
      <c r="D350" s="59">
        <f ca="1">[1]расчетный!D46+'[1]регулируемые составляющие'!$C$11+'[1]регулируемые составляющие'!$F$9+'[1]регулируемые составляющие'!$C$14</f>
        <v>2691.5099999999998</v>
      </c>
      <c r="E350" s="59">
        <f ca="1">[1]расчетный!E46+'[1]регулируемые составляющие'!$C$11+'[1]регулируемые составляющие'!$F$9+'[1]регулируемые составляющие'!$C$14</f>
        <v>2695.2599999999998</v>
      </c>
      <c r="F350" s="59">
        <f ca="1">[1]расчетный!F46+'[1]регулируемые составляющие'!$C$11+'[1]регулируемые составляющие'!$F$9+'[1]регулируемые составляющие'!$C$14</f>
        <v>2762.12</v>
      </c>
      <c r="G350" s="59">
        <f ca="1">[1]расчетный!G46+'[1]регулируемые составляющие'!$C$11+'[1]регулируемые составляющие'!$F$9+'[1]регулируемые составляющие'!$C$14</f>
        <v>2884.92</v>
      </c>
      <c r="H350" s="59">
        <f ca="1">[1]расчетный!H46+'[1]регулируемые составляющие'!$C$11+'[1]регулируемые составляющие'!$F$9+'[1]регулируемые составляющие'!$C$14</f>
        <v>3029.2799999999997</v>
      </c>
      <c r="I350" s="59">
        <f ca="1">[1]расчетный!I46+'[1]регулируемые составляющие'!$C$11+'[1]регулируемые составляющие'!$F$9+'[1]регулируемые составляющие'!$C$14</f>
        <v>3283.49</v>
      </c>
      <c r="J350" s="59">
        <f ca="1">[1]расчетный!J46+'[1]регулируемые составляющие'!$C$11+'[1]регулируемые составляющие'!$F$9+'[1]регулируемые составляющие'!$C$14</f>
        <v>3525.43</v>
      </c>
      <c r="K350" s="59">
        <f ca="1">[1]расчетный!K46+'[1]регулируемые составляющие'!$C$11+'[1]регулируемые составляющие'!$F$9+'[1]регулируемые составляющие'!$C$14</f>
        <v>3570.8799999999997</v>
      </c>
      <c r="L350" s="59">
        <f ca="1">[1]расчетный!L46+'[1]регулируемые составляющие'!$C$11+'[1]регулируемые составляющие'!$F$9+'[1]регулируемые составляющие'!$C$14</f>
        <v>3559.68</v>
      </c>
      <c r="M350" s="59">
        <f ca="1">[1]расчетный!M46+'[1]регулируемые составляющие'!$C$11+'[1]регулируемые составляющие'!$F$9+'[1]регулируемые составляющие'!$C$14</f>
        <v>3618.89</v>
      </c>
      <c r="N350" s="59">
        <f ca="1">[1]расчетный!N46+'[1]регулируемые составляющие'!$C$11+'[1]регулируемые составляющие'!$F$9+'[1]регулируемые составляющие'!$C$14</f>
        <v>3629.69</v>
      </c>
      <c r="O350" s="59">
        <f ca="1">[1]расчетный!O46+'[1]регулируемые составляющие'!$C$11+'[1]регулируемые составляющие'!$F$9+'[1]регулируемые составляющие'!$C$14</f>
        <v>3643.24</v>
      </c>
      <c r="P350" s="59">
        <f ca="1">[1]расчетный!P46+'[1]регулируемые составляющие'!$C$11+'[1]регулируемые составляющие'!$F$9+'[1]регулируемые составляющие'!$C$14</f>
        <v>3636.0099999999998</v>
      </c>
      <c r="Q350" s="59">
        <f ca="1">[1]расчетный!Q46+'[1]регулируемые составляющие'!$C$11+'[1]регулируемые составляющие'!$F$9+'[1]регулируемые составляющие'!$C$14</f>
        <v>3638</v>
      </c>
      <c r="R350" s="59">
        <f ca="1">[1]расчетный!R46+'[1]регулируемые составляющие'!$C$11+'[1]регулируемые составляющие'!$F$9+'[1]регулируемые составляющие'!$C$14</f>
        <v>3632.64</v>
      </c>
      <c r="S350" s="59">
        <f ca="1">[1]расчетный!S46+'[1]регулируемые составляющие'!$C$11+'[1]регулируемые составляющие'!$F$9+'[1]регулируемые составляющие'!$C$14</f>
        <v>3498.72</v>
      </c>
      <c r="T350" s="59">
        <f ca="1">[1]расчетный!T46+'[1]регулируемые составляющие'!$C$11+'[1]регулируемые составляющие'!$F$9+'[1]регулируемые составляющие'!$C$14</f>
        <v>3480.29</v>
      </c>
      <c r="U350" s="59">
        <f ca="1">[1]расчетный!U46+'[1]регулируемые составляющие'!$C$11+'[1]регулируемые составляющие'!$F$9+'[1]регулируемые составляющие'!$C$14</f>
        <v>3540.9</v>
      </c>
      <c r="V350" s="59">
        <f ca="1">[1]расчетный!V46+'[1]регулируемые составляющие'!$C$11+'[1]регулируемые составляющие'!$F$9+'[1]регулируемые составляющие'!$C$14</f>
        <v>3526.67</v>
      </c>
      <c r="W350" s="59">
        <f ca="1">[1]расчетный!W46+'[1]регулируемые составляющие'!$C$11+'[1]регулируемые составляющие'!$F$9+'[1]регулируемые составляющие'!$C$14</f>
        <v>3493.66</v>
      </c>
      <c r="X350" s="59">
        <f ca="1">[1]расчетный!X46+'[1]регулируемые составляющие'!$C$11+'[1]регулируемые составляющие'!$F$9+'[1]регулируемые составляющие'!$C$14</f>
        <v>3205.3399999999997</v>
      </c>
      <c r="Y350" s="59">
        <f ca="1">[1]расчетный!Y46+'[1]регулируемые составляющие'!$C$11+'[1]регулируемые составляющие'!$F$9+'[1]регулируемые составляющие'!$C$14</f>
        <v>3097.44</v>
      </c>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row>
    <row r="351" spans="1:75" ht="12" x14ac:dyDescent="0.2">
      <c r="A351" s="58">
        <v>28</v>
      </c>
      <c r="B351" s="59">
        <f ca="1">[1]расчетный!B47+'[1]регулируемые составляющие'!$C$11+'[1]регулируемые составляющие'!$F$9+'[1]регулируемые составляющие'!$C$14</f>
        <v>2882.24</v>
      </c>
      <c r="C351" s="59">
        <f ca="1">[1]расчетный!C47+'[1]регулируемые составляющие'!$C$11+'[1]регулируемые составляющие'!$F$9+'[1]регулируемые составляющие'!$C$14</f>
        <v>2817.41</v>
      </c>
      <c r="D351" s="59">
        <f ca="1">[1]расчетный!D47+'[1]регулируемые составляющие'!$C$11+'[1]регулируемые составляющие'!$F$9+'[1]регулируемые составляющие'!$C$14</f>
        <v>2799.45</v>
      </c>
      <c r="E351" s="59">
        <f ca="1">[1]расчетный!E47+'[1]регулируемые составляющие'!$C$11+'[1]регулируемые составляющие'!$F$9+'[1]регулируемые составляющие'!$C$14</f>
        <v>2767.5099999999998</v>
      </c>
      <c r="F351" s="59">
        <f ca="1">[1]расчетный!F47+'[1]регулируемые составляющие'!$C$11+'[1]регулируемые составляющие'!$F$9+'[1]регулируемые составляющие'!$C$14</f>
        <v>2797.8799999999997</v>
      </c>
      <c r="G351" s="59">
        <f ca="1">[1]расчетный!G47+'[1]регулируемые составляющие'!$C$11+'[1]регулируемые составляющие'!$F$9+'[1]регулируемые составляющие'!$C$14</f>
        <v>2817.67</v>
      </c>
      <c r="H351" s="59">
        <f ca="1">[1]расчетный!H47+'[1]регулируемые составляющие'!$C$11+'[1]регулируемые составляющие'!$F$9+'[1]регулируемые составляющие'!$C$14</f>
        <v>2845.73</v>
      </c>
      <c r="I351" s="59">
        <f ca="1">[1]расчетный!I47+'[1]регулируемые составляющие'!$C$11+'[1]регулируемые составляющие'!$F$9+'[1]регулируемые составляющие'!$C$14</f>
        <v>2995.16</v>
      </c>
      <c r="J351" s="59">
        <f ca="1">[1]расчетный!J47+'[1]регулируемые составляющие'!$C$11+'[1]регулируемые составляющие'!$F$9+'[1]регулируемые составляющие'!$C$14</f>
        <v>3246.33</v>
      </c>
      <c r="K351" s="59">
        <f ca="1">[1]расчетный!K47+'[1]регулируемые составляющие'!$C$11+'[1]регулируемые составляющие'!$F$9+'[1]регулируемые составляющие'!$C$14</f>
        <v>3524.6</v>
      </c>
      <c r="L351" s="59">
        <f ca="1">[1]расчетный!L47+'[1]регулируемые составляющие'!$C$11+'[1]регулируемые составляющие'!$F$9+'[1]регулируемые составляющие'!$C$14</f>
        <v>3578.24</v>
      </c>
      <c r="M351" s="59">
        <f ca="1">[1]расчетный!M47+'[1]регулируемые составляющие'!$C$11+'[1]регулируемые составляющие'!$F$9+'[1]регулируемые составляющие'!$C$14</f>
        <v>3580.72</v>
      </c>
      <c r="N351" s="59">
        <f ca="1">[1]расчетный!N47+'[1]регулируемые составляющие'!$C$11+'[1]регулируемые составляющие'!$F$9+'[1]регулируемые составляющие'!$C$14</f>
        <v>3566.06</v>
      </c>
      <c r="O351" s="59">
        <f ca="1">[1]расчетный!O47+'[1]регулируемые составляющие'!$C$11+'[1]регулируемые составляющие'!$F$9+'[1]регулируемые составляющие'!$C$14</f>
        <v>3535.35</v>
      </c>
      <c r="P351" s="59">
        <f ca="1">[1]расчетный!P47+'[1]регулируемые составляющие'!$C$11+'[1]регулируемые составляющие'!$F$9+'[1]регулируемые составляющие'!$C$14</f>
        <v>3454.64</v>
      </c>
      <c r="Q351" s="59">
        <f ca="1">[1]расчетный!Q47+'[1]регулируемые составляющие'!$C$11+'[1]регулируемые составляющие'!$F$9+'[1]регулируемые составляющие'!$C$14</f>
        <v>3387.54</v>
      </c>
      <c r="R351" s="59">
        <f ca="1">[1]расчетный!R47+'[1]регулируемые составляющие'!$C$11+'[1]регулируемые составляющие'!$F$9+'[1]регулируемые составляющие'!$C$14</f>
        <v>3364.25</v>
      </c>
      <c r="S351" s="59">
        <f ca="1">[1]расчетный!S47+'[1]регулируемые составляющие'!$C$11+'[1]регулируемые составляющие'!$F$9+'[1]регулируемые составляющие'!$C$14</f>
        <v>3459.2599999999998</v>
      </c>
      <c r="T351" s="59">
        <f ca="1">[1]расчетный!T47+'[1]регулируемые составляющие'!$C$11+'[1]регулируемые составляющие'!$F$9+'[1]регулируемые составляющие'!$C$14</f>
        <v>3506.95</v>
      </c>
      <c r="U351" s="59">
        <f ca="1">[1]расчетный!U47+'[1]регулируемые составляющие'!$C$11+'[1]регулируемые составляющие'!$F$9+'[1]регулируемые составляющие'!$C$14</f>
        <v>3424.52</v>
      </c>
      <c r="V351" s="59">
        <f ca="1">[1]расчетный!V47+'[1]регулируемые составляющие'!$C$11+'[1]регулируемые составляющие'!$F$9+'[1]регулируемые составляющие'!$C$14</f>
        <v>3398.8399999999997</v>
      </c>
      <c r="W351" s="59">
        <f ca="1">[1]расчетный!W47+'[1]регулируемые составляющие'!$C$11+'[1]регулируемые составляющие'!$F$9+'[1]регулируемые составляющие'!$C$14</f>
        <v>3228.19</v>
      </c>
      <c r="X351" s="59">
        <f ca="1">[1]расчетный!X47+'[1]регулируемые составляющие'!$C$11+'[1]регулируемые составляющие'!$F$9+'[1]регулируемые составляющие'!$C$14</f>
        <v>2941.31</v>
      </c>
      <c r="Y351" s="59">
        <f ca="1">[1]расчетный!Y47+'[1]регулируемые составляющие'!$C$11+'[1]регулируемые составляющие'!$F$9+'[1]регулируемые составляющие'!$C$14</f>
        <v>2867.19</v>
      </c>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row>
    <row r="352" spans="1:75" ht="12" x14ac:dyDescent="0.2">
      <c r="A352" s="58">
        <v>29</v>
      </c>
      <c r="B352" s="59">
        <f ca="1">[1]расчетный!B48+'[1]регулируемые составляющие'!$C$11+'[1]регулируемые составляющие'!$F$9+'[1]регулируемые составляющие'!$C$14</f>
        <v>2861.31</v>
      </c>
      <c r="C352" s="59">
        <f ca="1">[1]расчетный!C48+'[1]регулируемые составляющие'!$C$11+'[1]регулируемые составляющие'!$F$9+'[1]регулируемые составляющие'!$C$14</f>
        <v>2800.1099999999997</v>
      </c>
      <c r="D352" s="59">
        <f ca="1">[1]расчетный!D48+'[1]регулируемые составляющие'!$C$11+'[1]регулируемые составляющие'!$F$9+'[1]регулируемые составляющие'!$C$14</f>
        <v>2751.7799999999997</v>
      </c>
      <c r="E352" s="59">
        <f ca="1">[1]расчетный!E48+'[1]регулируемые составляющие'!$C$11+'[1]регулируемые составляющие'!$F$9+'[1]регулируемые составляющие'!$C$14</f>
        <v>2712.24</v>
      </c>
      <c r="F352" s="59">
        <f ca="1">[1]расчетный!F48+'[1]регулируемые составляющие'!$C$11+'[1]регулируемые составляющие'!$F$9+'[1]регулируемые составляющие'!$C$14</f>
        <v>2742.67</v>
      </c>
      <c r="G352" s="59">
        <f ca="1">[1]расчетный!G48+'[1]регулируемые составляющие'!$C$11+'[1]регулируемые составляющие'!$F$9+'[1]регулируемые составляющие'!$C$14</f>
        <v>2802.43</v>
      </c>
      <c r="H352" s="59">
        <f ca="1">[1]расчетный!H48+'[1]регулируемые составляющие'!$C$11+'[1]регулируемые составляющие'!$F$9+'[1]регулируемые составляющие'!$C$14</f>
        <v>2801.48</v>
      </c>
      <c r="I352" s="59">
        <f ca="1">[1]расчетный!I48+'[1]регулируемые составляющие'!$C$11+'[1]регулируемые составляющие'!$F$9+'[1]регулируемые составляющие'!$C$14</f>
        <v>2873.77</v>
      </c>
      <c r="J352" s="59">
        <f ca="1">[1]расчетный!J48+'[1]регулируемые составляющие'!$C$11+'[1]регулируемые составляющие'!$F$9+'[1]регулируемые составляющие'!$C$14</f>
        <v>3124.49</v>
      </c>
      <c r="K352" s="59">
        <f ca="1">[1]расчетный!K48+'[1]регулируемые составляющие'!$C$11+'[1]регулируемые составляющие'!$F$9+'[1]регулируемые составляющие'!$C$14</f>
        <v>3299.0699999999997</v>
      </c>
      <c r="L352" s="59">
        <f ca="1">[1]расчетный!L48+'[1]регулируемые составляющие'!$C$11+'[1]регулируемые составляющие'!$F$9+'[1]регулируемые составляющие'!$C$14</f>
        <v>3452.0699999999997</v>
      </c>
      <c r="M352" s="59">
        <f ca="1">[1]расчетный!M48+'[1]регулируемые составляющие'!$C$11+'[1]регулируемые составляющие'!$F$9+'[1]регулируемые составляющие'!$C$14</f>
        <v>3488.44</v>
      </c>
      <c r="N352" s="59">
        <f ca="1">[1]расчетный!N48+'[1]регулируемые составляющие'!$C$11+'[1]регулируемые составляющие'!$F$9+'[1]регулируемые составляющие'!$C$14</f>
        <v>3481.75</v>
      </c>
      <c r="O352" s="59">
        <f ca="1">[1]расчетный!O48+'[1]регулируемые составляющие'!$C$11+'[1]регулируемые составляющие'!$F$9+'[1]регулируемые составляющие'!$C$14</f>
        <v>3483.37</v>
      </c>
      <c r="P352" s="59">
        <f ca="1">[1]расчетный!P48+'[1]регулируемые составляющие'!$C$11+'[1]регулируемые составляющие'!$F$9+'[1]регулируемые составляющие'!$C$14</f>
        <v>3430.6099999999997</v>
      </c>
      <c r="Q352" s="59">
        <f ca="1">[1]расчетный!Q48+'[1]регулируемые составляющие'!$C$11+'[1]регулируемые составляющие'!$F$9+'[1]регулируемые составляющие'!$C$14</f>
        <v>3391.7799999999997</v>
      </c>
      <c r="R352" s="59">
        <f ca="1">[1]расчетный!R48+'[1]регулируемые составляющие'!$C$11+'[1]регулируемые составляющие'!$F$9+'[1]регулируемые составляющие'!$C$14</f>
        <v>3448.19</v>
      </c>
      <c r="S352" s="59">
        <f ca="1">[1]расчетный!S48+'[1]регулируемые составляющие'!$C$11+'[1]регулируемые составляющие'!$F$9+'[1]регулируемые составляющие'!$C$14</f>
        <v>3562.2599999999998</v>
      </c>
      <c r="T352" s="59">
        <f ca="1">[1]расчетный!T48+'[1]регулируемые составляющие'!$C$11+'[1]регулируемые составляющие'!$F$9+'[1]регулируемые составляющие'!$C$14</f>
        <v>3585.7999999999997</v>
      </c>
      <c r="U352" s="59">
        <f ca="1">[1]расчетный!U48+'[1]регулируемые составляющие'!$C$11+'[1]регулируемые составляющие'!$F$9+'[1]регулируемые составляющие'!$C$14</f>
        <v>3560.4</v>
      </c>
      <c r="V352" s="59">
        <f ca="1">[1]расчетный!V48+'[1]регулируемые составляющие'!$C$11+'[1]регулируемые составляющие'!$F$9+'[1]регулируемые составляющие'!$C$14</f>
        <v>3536.62</v>
      </c>
      <c r="W352" s="59">
        <f ca="1">[1]расчетный!W48+'[1]регулируемые составляющие'!$C$11+'[1]регулируемые составляющие'!$F$9+'[1]регулируемые составляющие'!$C$14</f>
        <v>3481.33</v>
      </c>
      <c r="X352" s="59">
        <f ca="1">[1]расчетный!X48+'[1]регулируемые составляющие'!$C$11+'[1]регулируемые составляющие'!$F$9+'[1]регулируемые составляющие'!$C$14</f>
        <v>3140.77</v>
      </c>
      <c r="Y352" s="59">
        <f ca="1">[1]расчетный!Y48+'[1]регулируемые составляющие'!$C$11+'[1]регулируемые составляющие'!$F$9+'[1]регулируемые составляющие'!$C$14</f>
        <v>2899.2</v>
      </c>
      <c r="Z352" s="44">
        <f ca="1">IFERROR(Y352,"скрыть")</f>
        <v>2899.2</v>
      </c>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row>
    <row r="353" spans="1:75" ht="12" x14ac:dyDescent="0.2">
      <c r="A353" s="58">
        <v>30</v>
      </c>
      <c r="B353" s="59">
        <f ca="1">[1]расчетный!B49+'[1]регулируемые составляющие'!$C$11+'[1]регулируемые составляющие'!$F$9+'[1]регулируемые составляющие'!$C$14</f>
        <v>2789.96</v>
      </c>
      <c r="C353" s="59">
        <f ca="1">[1]расчетный!C49+'[1]регулируемые составляющие'!$C$11+'[1]регулируемые составляющие'!$F$9+'[1]регулируемые составляющие'!$C$14</f>
        <v>2686.65</v>
      </c>
      <c r="D353" s="59">
        <f ca="1">[1]расчетный!D49+'[1]регулируемые составляющие'!$C$11+'[1]регулируемые составляющие'!$F$9+'[1]регулируемые составляющие'!$C$14</f>
        <v>2637.4399999999996</v>
      </c>
      <c r="E353" s="59">
        <f ca="1">[1]расчетный!E49+'[1]регулируемые составляющие'!$C$11+'[1]регулируемые составляющие'!$F$9+'[1]регулируемые составляющие'!$C$14</f>
        <v>2627.0699999999997</v>
      </c>
      <c r="F353" s="59">
        <f ca="1">[1]расчетный!F49+'[1]регулируемые составляющие'!$C$11+'[1]регулируемые составляющие'!$F$9+'[1]регулируемые составляющие'!$C$14</f>
        <v>2690.47</v>
      </c>
      <c r="G353" s="59">
        <f ca="1">[1]расчетный!G49+'[1]регулируемые составляющие'!$C$11+'[1]регулируемые составляющие'!$F$9+'[1]регулируемые составляющие'!$C$14</f>
        <v>2804.0099999999998</v>
      </c>
      <c r="H353" s="59">
        <f ca="1">[1]расчетный!H49+'[1]регулируемые составляющие'!$C$11+'[1]регулируемые составляющие'!$F$9+'[1]регулируемые составляющие'!$C$14</f>
        <v>2932.7799999999997</v>
      </c>
      <c r="I353" s="59">
        <f ca="1">[1]расчетный!I49+'[1]регулируемые составляющие'!$C$11+'[1]регулируемые составляющие'!$F$9+'[1]регулируемые составляющие'!$C$14</f>
        <v>3190.6099999999997</v>
      </c>
      <c r="J353" s="59">
        <f ca="1">[1]расчетный!J49+'[1]регулируемые составляющие'!$C$11+'[1]регулируемые составляющие'!$F$9+'[1]регулируемые составляющие'!$C$14</f>
        <v>3409.99</v>
      </c>
      <c r="K353" s="59">
        <f ca="1">[1]расчетный!K49+'[1]регулируемые составляющие'!$C$11+'[1]регулируемые составляющие'!$F$9+'[1]регулируемые составляющие'!$C$14</f>
        <v>3492.68</v>
      </c>
      <c r="L353" s="59">
        <f ca="1">[1]расчетный!L49+'[1]регулируемые составляющие'!$C$11+'[1]регулируемые составляющие'!$F$9+'[1]регулируемые составляющие'!$C$14</f>
        <v>3537.12</v>
      </c>
      <c r="M353" s="59">
        <f ca="1">[1]расчетный!M49+'[1]регулируемые составляющие'!$C$11+'[1]регулируемые составляющие'!$F$9+'[1]регулируемые составляющие'!$C$14</f>
        <v>3564.7</v>
      </c>
      <c r="N353" s="59">
        <f ca="1">[1]расчетный!N49+'[1]регулируемые составляющие'!$C$11+'[1]регулируемые составляющие'!$F$9+'[1]регулируемые составляющие'!$C$14</f>
        <v>3569.1</v>
      </c>
      <c r="O353" s="59">
        <f ca="1">[1]расчетный!O49+'[1]регулируемые составляющие'!$C$11+'[1]регулируемые составляющие'!$F$9+'[1]регулируемые составляющие'!$C$14</f>
        <v>3601.04</v>
      </c>
      <c r="P353" s="59">
        <f ca="1">[1]расчетный!P49+'[1]регулируемые составляющие'!$C$11+'[1]регулируемые составляющие'!$F$9+'[1]регулируемые составляющие'!$C$14</f>
        <v>3583.29</v>
      </c>
      <c r="Q353" s="59">
        <f ca="1">[1]расчетный!Q49+'[1]регулируемые составляющие'!$C$11+'[1]регулируемые составляющие'!$F$9+'[1]регулируемые составляющие'!$C$14</f>
        <v>3572.0899999999997</v>
      </c>
      <c r="R353" s="59">
        <f ca="1">[1]расчетный!R49+'[1]регулируемые составляющие'!$C$11+'[1]регулируемые составляющие'!$F$9+'[1]регулируемые составляющие'!$C$14</f>
        <v>3560.89</v>
      </c>
      <c r="S353" s="59">
        <f ca="1">[1]расчетный!S49+'[1]регулируемые составляющие'!$C$11+'[1]регулируемые составляющие'!$F$9+'[1]регулируемые составляющие'!$C$14</f>
        <v>3443.64</v>
      </c>
      <c r="T353" s="59">
        <f ca="1">[1]расчетный!T49+'[1]регулируемые составляющие'!$C$11+'[1]регулируемые составляющие'!$F$9+'[1]регулируемые составляющие'!$C$14</f>
        <v>3491.41</v>
      </c>
      <c r="U353" s="59">
        <f ca="1">[1]расчетный!U49+'[1]регулируемые составляющие'!$C$11+'[1]регулируемые составляющие'!$F$9+'[1]регулируемые составляющие'!$C$14</f>
        <v>3526.47</v>
      </c>
      <c r="V353" s="59">
        <f ca="1">[1]расчетный!V49+'[1]регулируемые составляющие'!$C$11+'[1]регулируемые составляющие'!$F$9+'[1]регулируемые составляющие'!$C$14</f>
        <v>3506.56</v>
      </c>
      <c r="W353" s="59">
        <f ca="1">[1]расчетный!W49+'[1]регулируемые составляющие'!$C$11+'[1]регулируемые составляющие'!$F$9+'[1]регулируемые составляющие'!$C$14</f>
        <v>3325.92</v>
      </c>
      <c r="X353" s="59">
        <f ca="1">[1]расчетный!X49+'[1]регулируемые составляющие'!$C$11+'[1]регулируемые составляющие'!$F$9+'[1]регулируемые составляющие'!$C$14</f>
        <v>2940.72</v>
      </c>
      <c r="Y353" s="59">
        <f ca="1">[1]расчетный!Y49+'[1]регулируемые составляющие'!$C$11+'[1]регулируемые составляющие'!$F$9+'[1]регулируемые составляющие'!$C$14</f>
        <v>2841.3799999999997</v>
      </c>
      <c r="Z353" s="44">
        <f ca="1">IFERROR(Y353,"скрыть")</f>
        <v>2841.3799999999997</v>
      </c>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row>
    <row r="354" spans="1:75" ht="12" x14ac:dyDescent="0.2">
      <c r="A354" s="58">
        <v>31</v>
      </c>
      <c r="B354" s="59">
        <f ca="1">[1]расчетный!B50+'[1]регулируемые составляющие'!$C$11+'[1]регулируемые составляющие'!$F$9+'[1]регулируемые составляющие'!$C$14</f>
        <v>2755.16</v>
      </c>
      <c r="C354" s="59">
        <f ca="1">[1]расчетный!C50+'[1]регулируемые составляющие'!$C$11+'[1]регулируемые составляющие'!$F$9+'[1]регулируемые составляющие'!$C$14</f>
        <v>2623.79</v>
      </c>
      <c r="D354" s="59">
        <f ca="1">[1]расчетный!D50+'[1]регулируемые составляющие'!$C$11+'[1]регулируемые составляющие'!$F$9+'[1]регулируемые составляющие'!$C$14</f>
        <v>2545.1999999999998</v>
      </c>
      <c r="E354" s="59">
        <f ca="1">[1]расчетный!E50+'[1]регулируемые составляющие'!$C$11+'[1]регулируемые составляющие'!$F$9+'[1]регулируемые составляющие'!$C$14</f>
        <v>2532.0699999999997</v>
      </c>
      <c r="F354" s="59">
        <f ca="1">[1]расчетный!F50+'[1]регулируемые составляющие'!$C$11+'[1]регулируемые составляющие'!$F$9+'[1]регулируемые составляющие'!$C$14</f>
        <v>2645.1299999999997</v>
      </c>
      <c r="G354" s="59">
        <f ca="1">[1]расчетный!G50+'[1]регулируемые составляющие'!$C$11+'[1]регулируемые составляющие'!$F$9+'[1]регулируемые составляющие'!$C$14</f>
        <v>2795.79</v>
      </c>
      <c r="H354" s="59">
        <f ca="1">[1]расчетный!H50+'[1]регулируемые составляющие'!$C$11+'[1]регулируемые составляющие'!$F$9+'[1]регулируемые составляющие'!$C$14</f>
        <v>2898.81</v>
      </c>
      <c r="I354" s="59">
        <f ca="1">[1]расчетный!I50+'[1]регулируемые составляющие'!$C$11+'[1]регулируемые составляющие'!$F$9+'[1]регулируемые составляющие'!$C$14</f>
        <v>3211.2799999999997</v>
      </c>
      <c r="J354" s="59">
        <f ca="1">[1]расчетный!J50+'[1]регулируемые составляющие'!$C$11+'[1]регулируемые составляющие'!$F$9+'[1]регулируемые составляющие'!$C$14</f>
        <v>3379.27</v>
      </c>
      <c r="K354" s="59">
        <f ca="1">[1]расчетный!K50+'[1]регулируемые составляющие'!$C$11+'[1]регулируемые составляющие'!$F$9+'[1]регулируемые составляющие'!$C$14</f>
        <v>3534.66</v>
      </c>
      <c r="L354" s="59">
        <f ca="1">[1]расчетный!L50+'[1]регулируемые составляющие'!$C$11+'[1]регулируемые составляющие'!$F$9+'[1]регулируемые составляющие'!$C$14</f>
        <v>3539.2799999999997</v>
      </c>
      <c r="M354" s="59">
        <f ca="1">[1]расчетный!M50+'[1]регулируемые составляющие'!$C$11+'[1]регулируемые составляющие'!$F$9+'[1]регулируемые составляющие'!$C$14</f>
        <v>3530.18</v>
      </c>
      <c r="N354" s="59">
        <f ca="1">[1]расчетный!N50+'[1]регулируемые составляющие'!$C$11+'[1]регулируемые составляющие'!$F$9+'[1]регулируемые составляющие'!$C$14</f>
        <v>3536.66</v>
      </c>
      <c r="O354" s="59">
        <f ca="1">[1]расчетный!O50+'[1]регулируемые составляющие'!$C$11+'[1]регулируемые составляющие'!$F$9+'[1]регулируемые составляющие'!$C$14</f>
        <v>3542.45</v>
      </c>
      <c r="P354" s="59">
        <f ca="1">[1]расчетный!P50+'[1]регулируемые составляющие'!$C$11+'[1]регулируемые составляющие'!$F$9+'[1]регулируемые составляющие'!$C$14</f>
        <v>3541.68</v>
      </c>
      <c r="Q354" s="59">
        <f ca="1">[1]расчетный!Q50+'[1]регулируемые составляющие'!$C$11+'[1]регулируемые составляющие'!$F$9+'[1]регулируемые составляющие'!$C$14</f>
        <v>3540.12</v>
      </c>
      <c r="R354" s="59">
        <f ca="1">[1]расчетный!R50+'[1]регулируемые составляющие'!$C$11+'[1]регулируемые составляющие'!$F$9+'[1]регулируемые составляющие'!$C$14</f>
        <v>3532.7999999999997</v>
      </c>
      <c r="S354" s="59">
        <f ca="1">[1]расчетный!S50+'[1]регулируемые составляющие'!$C$11+'[1]регулируемые составляющие'!$F$9+'[1]регулируемые составляющие'!$C$14</f>
        <v>3474.41</v>
      </c>
      <c r="T354" s="59">
        <f ca="1">[1]расчетный!T50+'[1]регулируемые составляющие'!$C$11+'[1]регулируемые составляющие'!$F$9+'[1]регулируемые составляющие'!$C$14</f>
        <v>3433.45</v>
      </c>
      <c r="U354" s="59">
        <f ca="1">[1]расчетный!U50+'[1]регулируемые составляющие'!$C$11+'[1]регулируемые составляющие'!$F$9+'[1]регулируемые составляющие'!$C$14</f>
        <v>3483.73</v>
      </c>
      <c r="V354" s="59">
        <f ca="1">[1]расчетный!V50+'[1]регулируемые составляющие'!$C$11+'[1]регулируемые составляющие'!$F$9+'[1]регулируемые составляющие'!$C$14</f>
        <v>3445.9</v>
      </c>
      <c r="W354" s="59">
        <f ca="1">[1]расчетный!W50+'[1]регулируемые составляющие'!$C$11+'[1]регулируемые составляющие'!$F$9+'[1]регулируемые составляющие'!$C$14</f>
        <v>3314.77</v>
      </c>
      <c r="X354" s="59">
        <f ca="1">[1]расчетный!X50+'[1]регулируемые составляющие'!$C$11+'[1]регулируемые составляющие'!$F$9+'[1]регулируемые составляющие'!$C$14</f>
        <v>2922.5499999999997</v>
      </c>
      <c r="Y354" s="59">
        <f ca="1">[1]расчетный!Y50+'[1]регулируемые составляющие'!$C$11+'[1]регулируемые составляющие'!$F$9+'[1]регулируемые составляющие'!$C$14</f>
        <v>2826.96</v>
      </c>
      <c r="Z354" s="44">
        <f ca="1">IFERROR(Y354,"скрыть")</f>
        <v>2826.96</v>
      </c>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row>
    <row r="355" spans="1:75" ht="15.75" x14ac:dyDescent="0.25">
      <c r="B355" s="29" t="str">
        <f ca="1">CONCATENATE("4.2. Ставка за мощность, приобретаемую потребителем (покупателем), предельного уровня нерегулируемой цены - ",TEXT($M$21,"# ###,00")," рублей/МВт в месяц без НДС")</f>
        <v>4.2. Ставка за мощность, приобретаемую потребителем (покупателем), предельного уровня нерегулируемой цены - 864 370,99 рублей/МВт в месяц без НДС</v>
      </c>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row>
    <row r="356" spans="1:75" ht="31.9" customHeight="1" x14ac:dyDescent="0.25">
      <c r="A356" s="61"/>
      <c r="B356" s="62" t="s">
        <v>109</v>
      </c>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row>
    <row r="357" spans="1:75" s="50" customFormat="1" ht="18" customHeight="1" x14ac:dyDescent="0.25">
      <c r="A357" s="30"/>
      <c r="B357" s="31"/>
      <c r="C357" s="31"/>
      <c r="D357" s="31"/>
      <c r="E357" s="31"/>
      <c r="F357" s="31"/>
      <c r="G357" s="31"/>
      <c r="H357" s="31"/>
      <c r="I357" s="31"/>
      <c r="J357" s="31"/>
      <c r="K357" s="31"/>
      <c r="L357" s="31"/>
      <c r="M357" s="31"/>
      <c r="N357" s="32" t="s">
        <v>18</v>
      </c>
      <c r="O357" s="32"/>
      <c r="P357" s="32"/>
      <c r="Q357" s="32"/>
      <c r="R357" s="32"/>
      <c r="S357" s="32"/>
      <c r="T357" s="32"/>
      <c r="U357" s="32"/>
      <c r="V357" s="32"/>
      <c r="W357" s="32"/>
      <c r="X357" s="32"/>
      <c r="Y357" s="32"/>
      <c r="Z357" s="49"/>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row>
    <row r="358" spans="1:75" s="50" customFormat="1" ht="17.100000000000001" customHeight="1" x14ac:dyDescent="0.25">
      <c r="A358" s="30"/>
      <c r="B358" s="32"/>
      <c r="C358" s="32"/>
      <c r="D358" s="32"/>
      <c r="E358" s="32"/>
      <c r="F358" s="32"/>
      <c r="G358" s="32"/>
      <c r="H358" s="32"/>
      <c r="I358" s="32"/>
      <c r="J358" s="32"/>
      <c r="K358" s="32"/>
      <c r="L358" s="32"/>
      <c r="M358" s="32"/>
      <c r="N358" s="32" t="s">
        <v>19</v>
      </c>
      <c r="O358" s="32"/>
      <c r="P358" s="32"/>
      <c r="Q358" s="32" t="s">
        <v>20</v>
      </c>
      <c r="R358" s="32"/>
      <c r="S358" s="32"/>
      <c r="T358" s="32" t="s">
        <v>21</v>
      </c>
      <c r="U358" s="32"/>
      <c r="V358" s="32"/>
      <c r="W358" s="32" t="s">
        <v>22</v>
      </c>
      <c r="X358" s="32"/>
      <c r="Y358" s="32"/>
      <c r="Z358" s="49"/>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row>
    <row r="359" spans="1:75" s="50" customFormat="1" ht="31.9" customHeight="1" x14ac:dyDescent="0.25">
      <c r="A359" s="30"/>
      <c r="B359" s="63" t="s">
        <v>110</v>
      </c>
      <c r="C359" s="63"/>
      <c r="D359" s="63"/>
      <c r="E359" s="63"/>
      <c r="F359" s="63"/>
      <c r="G359" s="63"/>
      <c r="H359" s="63"/>
      <c r="I359" s="63"/>
      <c r="J359" s="63"/>
      <c r="K359" s="63"/>
      <c r="L359" s="63"/>
      <c r="M359" s="63"/>
      <c r="N359" s="64">
        <f>'[1]регулируемые составляющие'!C8</f>
        <v>1038019.59</v>
      </c>
      <c r="O359" s="64"/>
      <c r="P359" s="64"/>
      <c r="Q359" s="64">
        <f>'[1]регулируемые составляющие'!D8</f>
        <v>1131959.8700000001</v>
      </c>
      <c r="R359" s="64"/>
      <c r="S359" s="64"/>
      <c r="T359" s="64">
        <f>'[1]регулируемые составляющие'!E8</f>
        <v>1613135.45</v>
      </c>
      <c r="U359" s="64"/>
      <c r="V359" s="64"/>
      <c r="W359" s="64">
        <f>'[1]регулируемые составляющие'!F8</f>
        <v>1892425.45</v>
      </c>
      <c r="X359" s="64"/>
      <c r="Y359" s="64"/>
      <c r="Z359" s="49"/>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row>
    <row r="360" spans="1:75" s="50" customFormat="1" ht="26.1" customHeight="1" x14ac:dyDescent="0.2">
      <c r="A360" s="48" t="s">
        <v>111</v>
      </c>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9"/>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row>
    <row r="361" spans="1:75" s="50" customFormat="1" ht="27" customHeight="1" x14ac:dyDescent="0.2">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9"/>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row>
    <row r="362" spans="1:75" ht="15.75" x14ac:dyDescent="0.25">
      <c r="B362" s="29" t="s">
        <v>112</v>
      </c>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row>
    <row r="363" spans="1:75" ht="11.25" customHeight="1" x14ac:dyDescent="0.2">
      <c r="A363" s="54"/>
      <c r="B363" s="55" t="s">
        <v>78</v>
      </c>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row>
    <row r="364" spans="1:75" ht="11.25" customHeight="1" x14ac:dyDescent="0.2">
      <c r="A364" s="54"/>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row>
    <row r="365" spans="1:75" s="50" customFormat="1" ht="32.65" customHeight="1" x14ac:dyDescent="0.2">
      <c r="A365" s="56" t="s">
        <v>79</v>
      </c>
      <c r="B365" s="57" t="s">
        <v>80</v>
      </c>
      <c r="C365" s="57" t="s">
        <v>81</v>
      </c>
      <c r="D365" s="57" t="s">
        <v>82</v>
      </c>
      <c r="E365" s="57" t="s">
        <v>83</v>
      </c>
      <c r="F365" s="57" t="s">
        <v>84</v>
      </c>
      <c r="G365" s="57" t="s">
        <v>85</v>
      </c>
      <c r="H365" s="57" t="s">
        <v>86</v>
      </c>
      <c r="I365" s="57" t="s">
        <v>87</v>
      </c>
      <c r="J365" s="57" t="s">
        <v>88</v>
      </c>
      <c r="K365" s="57" t="s">
        <v>89</v>
      </c>
      <c r="L365" s="57" t="s">
        <v>90</v>
      </c>
      <c r="M365" s="57" t="s">
        <v>91</v>
      </c>
      <c r="N365" s="57" t="s">
        <v>92</v>
      </c>
      <c r="O365" s="57" t="s">
        <v>93</v>
      </c>
      <c r="P365" s="57" t="s">
        <v>94</v>
      </c>
      <c r="Q365" s="57" t="s">
        <v>95</v>
      </c>
      <c r="R365" s="57" t="s">
        <v>96</v>
      </c>
      <c r="S365" s="57" t="s">
        <v>97</v>
      </c>
      <c r="T365" s="57" t="s">
        <v>98</v>
      </c>
      <c r="U365" s="57" t="s">
        <v>99</v>
      </c>
      <c r="V365" s="57" t="s">
        <v>100</v>
      </c>
      <c r="W365" s="57" t="s">
        <v>101</v>
      </c>
      <c r="X365" s="57" t="s">
        <v>102</v>
      </c>
      <c r="Y365" s="57" t="s">
        <v>103</v>
      </c>
      <c r="Z365" s="49"/>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row>
    <row r="366" spans="1:75" ht="12" x14ac:dyDescent="0.2">
      <c r="A366" s="58">
        <v>1</v>
      </c>
      <c r="B366" s="59">
        <f ca="1">[1]расчетный!B55+'[1]регулируемые составляющие'!$C$11+'[1]регулируемые составляющие'!$C$6+'[1]регулируемые составляющие'!$C$14</f>
        <v>4149.4399999999996</v>
      </c>
      <c r="C366" s="59">
        <f ca="1">[1]расчетный!C55+'[1]регулируемые составляющие'!$C$11+'[1]регулируемые составляющие'!$C$6+'[1]регулируемые составляющие'!$C$14</f>
        <v>4097.09</v>
      </c>
      <c r="D366" s="59">
        <f ca="1">[1]расчетный!D55+'[1]регулируемые составляющие'!$C$11+'[1]регулируемые составляющие'!$C$6+'[1]регулируемые составляющие'!$C$14</f>
        <v>4084.7599999999998</v>
      </c>
      <c r="E366" s="59">
        <f ca="1">[1]расчетный!E55+'[1]регулируемые составляющие'!$C$11+'[1]регулируемые составляющие'!$C$6+'[1]регулируемые составляющие'!$C$14</f>
        <v>4087.2899999999995</v>
      </c>
      <c r="F366" s="59">
        <f ca="1">[1]расчетный!F55+'[1]регулируемые составляющие'!$C$11+'[1]регулируемые составляющие'!$C$6+'[1]регулируемые составляющие'!$C$14</f>
        <v>4097.12</v>
      </c>
      <c r="G366" s="59">
        <f ca="1">[1]расчетный!G55+'[1]регулируемые составляющие'!$C$11+'[1]регулируемые составляющие'!$C$6+'[1]регулируемые составляющие'!$C$14</f>
        <v>4120.2</v>
      </c>
      <c r="H366" s="59">
        <f ca="1">[1]расчетный!H55+'[1]регулируемые составляющие'!$C$11+'[1]регулируемые составляющие'!$C$6+'[1]регулируемые составляющие'!$C$14</f>
        <v>4124.57</v>
      </c>
      <c r="I366" s="59">
        <f ca="1">[1]расчетный!I55+'[1]регулируемые составляющие'!$C$11+'[1]регулируемые составляющие'!$C$6+'[1]регулируемые составляющие'!$C$14</f>
        <v>4212.0999999999995</v>
      </c>
      <c r="J366" s="59">
        <f ca="1">[1]расчетный!J55+'[1]регулируемые составляющие'!$C$11+'[1]регулируемые составляющие'!$C$6+'[1]регулируемые составляющие'!$C$14</f>
        <v>4448.12</v>
      </c>
      <c r="K366" s="59">
        <f ca="1">[1]расчетный!K55+'[1]регулируемые составляющие'!$C$11+'[1]регулируемые составляющие'!$C$6+'[1]регулируемые составляющие'!$C$14</f>
        <v>4703.9299999999994</v>
      </c>
      <c r="L366" s="59">
        <f ca="1">[1]расчетный!L55+'[1]регулируемые составляющие'!$C$11+'[1]регулируемые составляющие'!$C$6+'[1]регулируемые составляющие'!$C$14</f>
        <v>4758.1799999999994</v>
      </c>
      <c r="M366" s="59">
        <f ca="1">[1]расчетный!M55+'[1]регулируемые составляющие'!$C$11+'[1]регулируемые составляющие'!$C$6+'[1]регулируемые составляющие'!$C$14</f>
        <v>4764.29</v>
      </c>
      <c r="N366" s="59">
        <f ca="1">[1]расчетный!N55+'[1]регулируемые составляющие'!$C$11+'[1]регулируемые составляющие'!$C$6+'[1]регулируемые составляющие'!$C$14</f>
        <v>4766.62</v>
      </c>
      <c r="O366" s="59">
        <f ca="1">[1]расчетный!O55+'[1]регулируемые составляющие'!$C$11+'[1]регулируемые составляющие'!$C$6+'[1]регулируемые составляющие'!$C$14</f>
        <v>4774.54</v>
      </c>
      <c r="P366" s="59">
        <f ca="1">[1]расчетный!P55+'[1]регулируемые составляющие'!$C$11+'[1]регулируемые составляющие'!$C$6+'[1]регулируемые составляющие'!$C$14</f>
        <v>4782.5999999999995</v>
      </c>
      <c r="Q366" s="59">
        <f ca="1">[1]расчетный!Q55+'[1]регулируемые составляющие'!$C$11+'[1]регулируемые составляющие'!$C$6+'[1]регулируемые составляющие'!$C$14</f>
        <v>4792.5999999999995</v>
      </c>
      <c r="R366" s="59">
        <f ca="1">[1]расчетный!R55+'[1]регулируемые составляющие'!$C$11+'[1]регулируемые составляющие'!$C$6+'[1]регулируемые составляющие'!$C$14</f>
        <v>4783.8499999999995</v>
      </c>
      <c r="S366" s="59">
        <f ca="1">[1]расчетный!S55+'[1]регулируемые составляющие'!$C$11+'[1]регулируемые составляющие'!$C$6+'[1]регулируемые составляющие'!$C$14</f>
        <v>4758.6899999999996</v>
      </c>
      <c r="T366" s="59">
        <f ca="1">[1]расчетный!T55+'[1]регулируемые составляющие'!$C$11+'[1]регулируемые составляющие'!$C$6+'[1]регулируемые составляющие'!$C$14</f>
        <v>4806.97</v>
      </c>
      <c r="U366" s="59">
        <f ca="1">[1]расчетный!U55+'[1]регулируемые составляющие'!$C$11+'[1]регулируемые составляющие'!$C$6+'[1]регулируемые составляющие'!$C$14</f>
        <v>4870.3999999999996</v>
      </c>
      <c r="V366" s="59">
        <f ca="1">[1]расчетный!V55+'[1]регулируемые составляющие'!$C$11+'[1]регулируемые составляющие'!$C$6+'[1]регулируемые составляющие'!$C$14</f>
        <v>4809.9299999999994</v>
      </c>
      <c r="W366" s="59">
        <f ca="1">[1]расчетный!W55+'[1]регулируемые составляющие'!$C$11+'[1]регулируемые составляющие'!$C$6+'[1]регулируемые составляющие'!$C$14</f>
        <v>4700.1699999999992</v>
      </c>
      <c r="X366" s="59">
        <f ca="1">[1]расчетный!X55+'[1]регулируемые составляющие'!$C$11+'[1]регулируемые составляющие'!$C$6+'[1]регулируемые составляющие'!$C$14</f>
        <v>4428.49</v>
      </c>
      <c r="Y366" s="59">
        <f ca="1">[1]расчетный!Y55+'[1]регулируемые составляющие'!$C$11+'[1]регулируемые составляющие'!$C$6+'[1]регулируемые составляющие'!$C$14</f>
        <v>4263.3499999999995</v>
      </c>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row>
    <row r="367" spans="1:75" ht="12" x14ac:dyDescent="0.2">
      <c r="A367" s="58">
        <v>2</v>
      </c>
      <c r="B367" s="59">
        <f ca="1">[1]расчетный!B56+'[1]регулируемые составляющие'!$C$11+'[1]регулируемые составляющие'!$C$6+'[1]регулируемые составляющие'!$C$14</f>
        <v>4119.03</v>
      </c>
      <c r="C367" s="59">
        <f ca="1">[1]расчетный!C56+'[1]регулируемые составляющие'!$C$11+'[1]регулируемые составляющие'!$C$6+'[1]регулируемые составляющие'!$C$14</f>
        <v>4070.3299999999995</v>
      </c>
      <c r="D367" s="59">
        <f ca="1">[1]расчетный!D56+'[1]регулируемые составляющие'!$C$11+'[1]регулируемые составляющие'!$C$6+'[1]регулируемые составляющие'!$C$14</f>
        <v>4029.1099999999997</v>
      </c>
      <c r="E367" s="59">
        <f ca="1">[1]расчетный!E56+'[1]регулируемые составляющие'!$C$11+'[1]регулируемые составляющие'!$C$6+'[1]регулируемые составляющие'!$C$14</f>
        <v>4018.39</v>
      </c>
      <c r="F367" s="59">
        <f ca="1">[1]расчетный!F56+'[1]регулируемые составляющие'!$C$11+'[1]регулируемые составляющие'!$C$6+'[1]регулируемые составляющие'!$C$14</f>
        <v>4032.7099999999996</v>
      </c>
      <c r="G367" s="59">
        <f ca="1">[1]расчетный!G56+'[1]регулируемые составляющие'!$C$11+'[1]регулируемые составляющие'!$C$6+'[1]регулируемые составляющие'!$C$14</f>
        <v>4144.8</v>
      </c>
      <c r="H367" s="59">
        <f ca="1">[1]расчетный!H56+'[1]регулируемые составляющие'!$C$11+'[1]регулируемые составляющие'!$C$6+'[1]регулируемые составляющие'!$C$14</f>
        <v>4312.54</v>
      </c>
      <c r="I367" s="59">
        <f ca="1">[1]расчетный!I56+'[1]регулируемые составляющие'!$C$11+'[1]регулируемые составляющие'!$C$6+'[1]регулируемые составляющие'!$C$14</f>
        <v>4525.87</v>
      </c>
      <c r="J367" s="59">
        <f ca="1">[1]расчетный!J56+'[1]регулируемые составляющие'!$C$11+'[1]регулируемые составляющие'!$C$6+'[1]регулируемые составляющие'!$C$14</f>
        <v>4631.6899999999996</v>
      </c>
      <c r="K367" s="59">
        <f ca="1">[1]расчетный!K56+'[1]регулируемые составляющие'!$C$11+'[1]регулируемые составляющие'!$C$6+'[1]регулируемые составляющие'!$C$14</f>
        <v>4529.5899999999992</v>
      </c>
      <c r="L367" s="59">
        <f ca="1">[1]расчетный!L56+'[1]регулируемые составляющие'!$C$11+'[1]регулируемые составляющие'!$C$6+'[1]регулируемые составляющие'!$C$14</f>
        <v>4523.7699999999995</v>
      </c>
      <c r="M367" s="59">
        <f ca="1">[1]расчетный!M56+'[1]регулируемые составляющие'!$C$11+'[1]регулируемые составляющие'!$C$6+'[1]регулируемые составляющие'!$C$14</f>
        <v>4607.12</v>
      </c>
      <c r="N367" s="59">
        <f ca="1">[1]расчетный!N56+'[1]регулируемые составляющие'!$C$11+'[1]регулируемые составляющие'!$C$6+'[1]регулируемые составляющие'!$C$14</f>
        <v>4703.8099999999995</v>
      </c>
      <c r="O367" s="59">
        <f ca="1">[1]расчетный!O56+'[1]регулируемые составляющие'!$C$11+'[1]регулируемые составляющие'!$C$6+'[1]регулируемые составляющие'!$C$14</f>
        <v>4737.6699999999992</v>
      </c>
      <c r="P367" s="59">
        <f ca="1">[1]расчетный!P56+'[1]регулируемые составляющие'!$C$11+'[1]регулируемые составляющие'!$C$6+'[1]регулируемые составляющие'!$C$14</f>
        <v>4737.8</v>
      </c>
      <c r="Q367" s="59">
        <f ca="1">[1]расчетный!Q56+'[1]регулируемые составляющие'!$C$11+'[1]регулируемые составляющие'!$C$6+'[1]регулируемые составляющие'!$C$14</f>
        <v>4710.9399999999996</v>
      </c>
      <c r="R367" s="59">
        <f ca="1">[1]расчетный!R56+'[1]регулируемые составляющие'!$C$11+'[1]регулируемые составляющие'!$C$6+'[1]регулируемые составляющие'!$C$14</f>
        <v>4704.32</v>
      </c>
      <c r="S367" s="59">
        <f ca="1">[1]расчетный!S56+'[1]регулируемые составляющие'!$C$11+'[1]регулируемые составляющие'!$C$6+'[1]регулируемые составляющие'!$C$14</f>
        <v>4558.12</v>
      </c>
      <c r="T367" s="59">
        <f ca="1">[1]расчетный!T56+'[1]регулируемые составляющие'!$C$11+'[1]регулируемые составляющие'!$C$6+'[1]регулируемые составляющие'!$C$14</f>
        <v>4523.21</v>
      </c>
      <c r="U367" s="59">
        <f ca="1">[1]расчетный!U56+'[1]регулируемые составляющие'!$C$11+'[1]регулируемые составляющие'!$C$6+'[1]регулируемые составляющие'!$C$14</f>
        <v>4528.8900000000003</v>
      </c>
      <c r="V367" s="59">
        <f ca="1">[1]расчетный!V56+'[1]регулируемые составляющие'!$C$11+'[1]регулируемые составляющие'!$C$6+'[1]регулируемые составляющие'!$C$14</f>
        <v>4647.0599999999995</v>
      </c>
      <c r="W367" s="59">
        <f ca="1">[1]расчетный!W56+'[1]регулируемые составляющие'!$C$11+'[1]регулируемые составляющие'!$C$6+'[1]регулируемые составляющие'!$C$14</f>
        <v>4567.95</v>
      </c>
      <c r="X367" s="59">
        <f ca="1">[1]расчетный!X56+'[1]регулируемые составляющие'!$C$11+'[1]регулируемые составляющие'!$C$6+'[1]регулируемые составляющие'!$C$14</f>
        <v>4337.9999999999991</v>
      </c>
      <c r="Y367" s="59">
        <f ca="1">[1]расчетный!Y56+'[1]регулируемые составляющие'!$C$11+'[1]регулируемые составляющие'!$C$6+'[1]регулируемые составляющие'!$C$14</f>
        <v>4174.99</v>
      </c>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row>
    <row r="368" spans="1:75" ht="12" x14ac:dyDescent="0.2">
      <c r="A368" s="58">
        <v>3</v>
      </c>
      <c r="B368" s="59">
        <f ca="1">[1]расчетный!B57+'[1]регулируемые составляющие'!$C$11+'[1]регулируемые составляющие'!$C$6+'[1]регулируемые составляющие'!$C$14</f>
        <v>4058.18</v>
      </c>
      <c r="C368" s="59">
        <f ca="1">[1]расчетный!C57+'[1]регулируемые составляющие'!$C$11+'[1]регулируемые составляющие'!$C$6+'[1]регулируемые составляющие'!$C$14</f>
        <v>3924.41</v>
      </c>
      <c r="D368" s="59">
        <f ca="1">[1]расчетный!D57+'[1]регулируемые составляющие'!$C$11+'[1]регулируемые составляющие'!$C$6+'[1]регулируемые составляющие'!$C$14</f>
        <v>3839.3099999999995</v>
      </c>
      <c r="E368" s="59">
        <f ca="1">[1]расчетный!E57+'[1]регулируемые составляющие'!$C$11+'[1]регулируемые составляющие'!$C$6+'[1]регулируемые составляющие'!$C$14</f>
        <v>3835.9799999999996</v>
      </c>
      <c r="F368" s="59">
        <f ca="1">[1]расчетный!F57+'[1]регулируемые составляющие'!$C$11+'[1]регулируемые составляющие'!$C$6+'[1]регулируемые составляющие'!$C$14</f>
        <v>3971.22</v>
      </c>
      <c r="G368" s="59">
        <f ca="1">[1]расчетный!G57+'[1]регулируемые составляющие'!$C$11+'[1]регулируемые составляющие'!$C$6+'[1]регулируемые составляющие'!$C$14</f>
        <v>4136.04</v>
      </c>
      <c r="H368" s="59">
        <f ca="1">[1]расчетный!H57+'[1]регулируемые составляющие'!$C$11+'[1]регулируемые составляющие'!$C$6+'[1]регулируемые составляющие'!$C$14</f>
        <v>4231.9799999999996</v>
      </c>
      <c r="I368" s="59">
        <f ca="1">[1]расчетный!I57+'[1]регулируемые составляющие'!$C$11+'[1]регулируемые составляющие'!$C$6+'[1]регулируемые составляющие'!$C$14</f>
        <v>4437.87</v>
      </c>
      <c r="J368" s="59">
        <f ca="1">[1]расчетный!J57+'[1]регулируемые составляющие'!$C$11+'[1]регулируемые составляющие'!$C$6+'[1]регулируемые составляющие'!$C$14</f>
        <v>4590.9799999999996</v>
      </c>
      <c r="K368" s="59">
        <f ca="1">[1]расчетный!K57+'[1]регулируемые составляющие'!$C$11+'[1]регулируемые составляющие'!$C$6+'[1]регулируемые составляющие'!$C$14</f>
        <v>4582.72</v>
      </c>
      <c r="L368" s="59">
        <f ca="1">[1]расчетный!L57+'[1]регулируемые составляющие'!$C$11+'[1]регулируемые составляющие'!$C$6+'[1]регулируемые составляющие'!$C$14</f>
        <v>4551.41</v>
      </c>
      <c r="M368" s="59">
        <f ca="1">[1]расчетный!M57+'[1]регулируемые составляющие'!$C$11+'[1]регулируемые составляющие'!$C$6+'[1]регулируемые составляющие'!$C$14</f>
        <v>4615.5999999999995</v>
      </c>
      <c r="N368" s="59">
        <f ca="1">[1]расчетный!N57+'[1]регулируемые составляющие'!$C$11+'[1]регулируемые составляющие'!$C$6+'[1]регулируемые составляющие'!$C$14</f>
        <v>4715.4199999999992</v>
      </c>
      <c r="O368" s="59">
        <f ca="1">[1]расчетный!O57+'[1]регулируемые составляющие'!$C$11+'[1]регулируемые составляющие'!$C$6+'[1]регулируемые составляющие'!$C$14</f>
        <v>4750.3900000000003</v>
      </c>
      <c r="P368" s="59">
        <f ca="1">[1]расчетный!P57+'[1]регулируемые составляющие'!$C$11+'[1]регулируемые составляющие'!$C$6+'[1]регулируемые составляющие'!$C$14</f>
        <v>4753.45</v>
      </c>
      <c r="Q368" s="59">
        <f ca="1">[1]расчетный!Q57+'[1]регулируемые составляющие'!$C$11+'[1]регулируемые составляющие'!$C$6+'[1]регулируемые составляющие'!$C$14</f>
        <v>4758.329999999999</v>
      </c>
      <c r="R368" s="59">
        <f ca="1">[1]расчетный!R57+'[1]регулируемые составляющие'!$C$11+'[1]регулируемые составляющие'!$C$6+'[1]регулируемые составляющие'!$C$14</f>
        <v>4760.3499999999995</v>
      </c>
      <c r="S368" s="59">
        <f ca="1">[1]расчетный!S57+'[1]регулируемые составляющие'!$C$11+'[1]регулируемые составляющие'!$C$6+'[1]регулируемые составляющие'!$C$14</f>
        <v>4607.24</v>
      </c>
      <c r="T368" s="59">
        <f ca="1">[1]расчетный!T57+'[1]регулируемые составляющие'!$C$11+'[1]регулируемые составляющие'!$C$6+'[1]регулируемые составляющие'!$C$14</f>
        <v>4527.71</v>
      </c>
      <c r="U368" s="59">
        <f ca="1">[1]расчетный!U57+'[1]регулируемые составляющие'!$C$11+'[1]регулируемые составляющие'!$C$6+'[1]регулируемые составляющие'!$C$14</f>
        <v>4581.0899999999992</v>
      </c>
      <c r="V368" s="59">
        <f ca="1">[1]расчетный!V57+'[1]регулируемые составляющие'!$C$11+'[1]регулируемые составляющие'!$C$6+'[1]регулируемые составляющие'!$C$14</f>
        <v>4673.04</v>
      </c>
      <c r="W368" s="59">
        <f ca="1">[1]расчетный!W57+'[1]регулируемые составляющие'!$C$11+'[1]регулируемые составляющие'!$C$6+'[1]регулируемые составляющие'!$C$14</f>
        <v>4532.24</v>
      </c>
      <c r="X368" s="59">
        <f ca="1">[1]расчетный!X57+'[1]регулируемые составляющие'!$C$11+'[1]регулируемые составляющие'!$C$6+'[1]регулируемые составляющие'!$C$14</f>
        <v>4382.0599999999995</v>
      </c>
      <c r="Y368" s="59">
        <f ca="1">[1]расчетный!Y57+'[1]регулируемые составляющие'!$C$11+'[1]регулируемые составляющие'!$C$6+'[1]регулируемые составляющие'!$C$14</f>
        <v>4168.6899999999996</v>
      </c>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row>
    <row r="369" spans="1:75" ht="12" x14ac:dyDescent="0.2">
      <c r="A369" s="58">
        <v>4</v>
      </c>
      <c r="B369" s="59">
        <f ca="1">[1]расчетный!B58+'[1]регулируемые составляющие'!$C$11+'[1]регулируемые составляющие'!$C$6+'[1]регулируемые составляющие'!$C$14</f>
        <v>4034.72</v>
      </c>
      <c r="C369" s="59">
        <f ca="1">[1]расчетный!C58+'[1]регулируемые составляющие'!$C$11+'[1]регулируемые составляющие'!$C$6+'[1]регулируемые составляющие'!$C$14</f>
        <v>3909.1</v>
      </c>
      <c r="D369" s="59">
        <f ca="1">[1]расчетный!D58+'[1]регулируемые составляющие'!$C$11+'[1]регулируемые составляющие'!$C$6+'[1]регулируемые составляющие'!$C$14</f>
        <v>3800.9399999999996</v>
      </c>
      <c r="E369" s="59">
        <f ca="1">[1]расчетный!E58+'[1]регулируемые составляющие'!$C$11+'[1]регулируемые составляющие'!$C$6+'[1]регулируемые составляющие'!$C$14</f>
        <v>3858.83</v>
      </c>
      <c r="F369" s="59">
        <f ca="1">[1]расчетный!F58+'[1]регулируемые составляющие'!$C$11+'[1]регулируемые составляющие'!$C$6+'[1]регулируемые составляющие'!$C$14</f>
        <v>3965.87</v>
      </c>
      <c r="G369" s="59">
        <f ca="1">[1]расчетный!G58+'[1]регулируемые составляющие'!$C$11+'[1]регулируемые составляющие'!$C$6+'[1]регулируемые составляющие'!$C$14</f>
        <v>4088.0199999999995</v>
      </c>
      <c r="H369" s="59">
        <f ca="1">[1]расчетный!H58+'[1]регулируемые составляющие'!$C$11+'[1]регулируемые составляющие'!$C$6+'[1]регулируемые составляющие'!$C$14</f>
        <v>4136.2299999999996</v>
      </c>
      <c r="I369" s="59">
        <f ca="1">[1]расчетный!I58+'[1]регулируемые составляющие'!$C$11+'[1]регулируемые составляющие'!$C$6+'[1]регулируемые составляющие'!$C$14</f>
        <v>4438.329999999999</v>
      </c>
      <c r="J369" s="59">
        <f ca="1">[1]расчетный!J58+'[1]регулируемые составляющие'!$C$11+'[1]регулируемые составляющие'!$C$6+'[1]регулируемые составляющие'!$C$14</f>
        <v>4672.96</v>
      </c>
      <c r="K369" s="59">
        <f ca="1">[1]расчетный!K58+'[1]регулируемые составляющие'!$C$11+'[1]регулируемые составляющие'!$C$6+'[1]регулируемые составляющие'!$C$14</f>
        <v>4633.3499999999995</v>
      </c>
      <c r="L369" s="59">
        <f ca="1">[1]расчетный!L58+'[1]регулируемые составляющие'!$C$11+'[1]регулируемые составляющие'!$C$6+'[1]регулируемые составляющие'!$C$14</f>
        <v>4608.8499999999995</v>
      </c>
      <c r="M369" s="59">
        <f ca="1">[1]расчетный!M58+'[1]регулируемые составляющие'!$C$11+'[1]регулируемые составляющие'!$C$6+'[1]регулируемые составляющие'!$C$14</f>
        <v>4647.6799999999994</v>
      </c>
      <c r="N369" s="59">
        <f ca="1">[1]расчетный!N58+'[1]регулируемые составляющие'!$C$11+'[1]регулируемые составляющие'!$C$6+'[1]регулируемые составляющие'!$C$14</f>
        <v>4721.66</v>
      </c>
      <c r="O369" s="59">
        <f ca="1">[1]расчетный!O58+'[1]регулируемые составляющие'!$C$11+'[1]регулируемые составляющие'!$C$6+'[1]регулируемые составляющие'!$C$14</f>
        <v>4747.4999999999991</v>
      </c>
      <c r="P369" s="59">
        <f ca="1">[1]расчетный!P58+'[1]регулируемые составляющие'!$C$11+'[1]регулируемые составляющие'!$C$6+'[1]регулируемые составляющие'!$C$14</f>
        <v>4747.62</v>
      </c>
      <c r="Q369" s="59">
        <f ca="1">[1]расчетный!Q58+'[1]регулируемые составляющие'!$C$11+'[1]регулируемые составляющие'!$C$6+'[1]регулируемые составляющие'!$C$14</f>
        <v>4736.82</v>
      </c>
      <c r="R369" s="59">
        <f ca="1">[1]расчетный!R58+'[1]регулируемые составляющие'!$C$11+'[1]регулируемые составляющие'!$C$6+'[1]регулируемые составляющие'!$C$14</f>
        <v>4761.2499999999991</v>
      </c>
      <c r="S369" s="59">
        <f ca="1">[1]расчетный!S58+'[1]регулируемые составляющие'!$C$11+'[1]регулируемые составляющие'!$C$6+'[1]регулируемые составляющие'!$C$14</f>
        <v>4671.8399999999992</v>
      </c>
      <c r="T369" s="59">
        <f ca="1">[1]расчетный!T58+'[1]регулируемые составляющие'!$C$11+'[1]регулируемые составляющие'!$C$6+'[1]регулируемые составляющие'!$C$14</f>
        <v>4593.24</v>
      </c>
      <c r="U369" s="59">
        <f ca="1">[1]расчетный!U58+'[1]регулируемые составляющие'!$C$11+'[1]регулируемые составляющие'!$C$6+'[1]регулируемые составляющие'!$C$14</f>
        <v>4612.6400000000003</v>
      </c>
      <c r="V369" s="59">
        <f ca="1">[1]расчетный!V58+'[1]регулируемые составляющие'!$C$11+'[1]регулируемые составляющие'!$C$6+'[1]регулируемые составляющие'!$C$14</f>
        <v>4740.8999999999996</v>
      </c>
      <c r="W369" s="59">
        <f ca="1">[1]расчетный!W58+'[1]регулируемые составляющие'!$C$11+'[1]регулируемые составляющие'!$C$6+'[1]регулируемые составляющие'!$C$14</f>
        <v>4546.8900000000003</v>
      </c>
      <c r="X369" s="59">
        <f ca="1">[1]расчетный!X58+'[1]регулируемые составляющие'!$C$11+'[1]регулируемые составляющие'!$C$6+'[1]регулируемые составляющие'!$C$14</f>
        <v>4264.2299999999996</v>
      </c>
      <c r="Y369" s="59">
        <f ca="1">[1]расчетный!Y58+'[1]регулируемые составляющие'!$C$11+'[1]регулируемые составляющие'!$C$6+'[1]регулируемые составляющие'!$C$14</f>
        <v>4124.6400000000003</v>
      </c>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row>
    <row r="370" spans="1:75" ht="12" x14ac:dyDescent="0.2">
      <c r="A370" s="58">
        <v>5</v>
      </c>
      <c r="B370" s="59">
        <f ca="1">[1]расчетный!B59+'[1]регулируемые составляющие'!$C$11+'[1]регулируемые составляющие'!$C$6+'[1]регулируемые составляющие'!$C$14</f>
        <v>3984.5099999999998</v>
      </c>
      <c r="C370" s="59">
        <f ca="1">[1]расчетный!C59+'[1]регулируемые составляющие'!$C$11+'[1]регулируемые составляющие'!$C$6+'[1]регулируемые составляющие'!$C$14</f>
        <v>3836.74</v>
      </c>
      <c r="D370" s="59">
        <f ca="1">[1]расчетный!D59+'[1]регулируемые составляющие'!$C$11+'[1]регулируемые составляющие'!$C$6+'[1]регулируемые составляющие'!$C$14</f>
        <v>3752.6499999999996</v>
      </c>
      <c r="E370" s="59">
        <f ca="1">[1]расчетный!E59+'[1]регулируемые составляющие'!$C$11+'[1]регулируемые составляющие'!$C$6+'[1]регулируемые составляющие'!$C$14</f>
        <v>3771.1099999999997</v>
      </c>
      <c r="F370" s="59">
        <f ca="1">[1]расчетный!F59+'[1]регулируемые составляющие'!$C$11+'[1]регулируемые составляющие'!$C$6+'[1]регулируемые составляющие'!$C$14</f>
        <v>3932.2999999999997</v>
      </c>
      <c r="G370" s="59">
        <f ca="1">[1]расчетный!G59+'[1]регулируемые составляющие'!$C$11+'[1]регулируемые составляющие'!$C$6+'[1]регулируемые составляющие'!$C$14</f>
        <v>4071.35</v>
      </c>
      <c r="H370" s="59">
        <f ca="1">[1]расчетный!H59+'[1]регулируемые составляющие'!$C$11+'[1]регулируемые составляющие'!$C$6+'[1]регулируемые составляющие'!$C$14</f>
        <v>4184.9999999999991</v>
      </c>
      <c r="I370" s="59">
        <f ca="1">[1]расчетный!I59+'[1]регулируемые составляющие'!$C$11+'[1]регулируемые составляющие'!$C$6+'[1]регулируемые составляющие'!$C$14</f>
        <v>4447.05</v>
      </c>
      <c r="J370" s="59">
        <f ca="1">[1]расчетный!J59+'[1]регулируемые составляющие'!$C$11+'[1]регулируемые составляющие'!$C$6+'[1]регулируемые составляющие'!$C$14</f>
        <v>4517.47</v>
      </c>
      <c r="K370" s="59">
        <f ca="1">[1]расчетный!K59+'[1]регулируемые составляющие'!$C$11+'[1]регулируемые составляющие'!$C$6+'[1]регулируемые составляющие'!$C$14</f>
        <v>4492.5899999999992</v>
      </c>
      <c r="L370" s="59">
        <f ca="1">[1]расчетный!L59+'[1]регулируемые составляющие'!$C$11+'[1]регулируемые составляющие'!$C$6+'[1]регулируемые составляющие'!$C$14</f>
        <v>4496.62</v>
      </c>
      <c r="M370" s="59">
        <f ca="1">[1]расчетный!M59+'[1]регулируемые составляющие'!$C$11+'[1]регулируемые составляющие'!$C$6+'[1]регулируемые составляющие'!$C$14</f>
        <v>4532.9299999999994</v>
      </c>
      <c r="N370" s="59">
        <f ca="1">[1]расчетный!N59+'[1]регулируемые составляющие'!$C$11+'[1]регулируемые составляющие'!$C$6+'[1]регулируемые составляющие'!$C$14</f>
        <v>4578.8900000000003</v>
      </c>
      <c r="O370" s="59">
        <f ca="1">[1]расчетный!O59+'[1]регулируемые составляющие'!$C$11+'[1]регулируемые составляющие'!$C$6+'[1]регулируемые составляющие'!$C$14</f>
        <v>4534.7699999999995</v>
      </c>
      <c r="P370" s="59">
        <f ca="1">[1]расчетный!P59+'[1]регулируемые составляющие'!$C$11+'[1]регулируемые составляющие'!$C$6+'[1]регулируемые составляющие'!$C$14</f>
        <v>4557.24</v>
      </c>
      <c r="Q370" s="59">
        <f ca="1">[1]расчетный!Q59+'[1]регулируемые составляющие'!$C$11+'[1]регулируемые составляющие'!$C$6+'[1]регулируемые составляющие'!$C$14</f>
        <v>4560.07</v>
      </c>
      <c r="R370" s="59">
        <f ca="1">[1]расчетный!R59+'[1]регулируемые составляющие'!$C$11+'[1]регулируемые составляющие'!$C$6+'[1]регулируемые составляющие'!$C$14</f>
        <v>4605.57</v>
      </c>
      <c r="S370" s="59">
        <f ca="1">[1]расчетный!S59+'[1]регулируемые составляющие'!$C$11+'[1]регулируемые составляющие'!$C$6+'[1]регулируемые составляющие'!$C$14</f>
        <v>4502.8999999999996</v>
      </c>
      <c r="T370" s="59">
        <f ca="1">[1]расчетный!T59+'[1]регулируемые составляющие'!$C$11+'[1]регулируемые составляющие'!$C$6+'[1]регулируемые составляющие'!$C$14</f>
        <v>4509.97</v>
      </c>
      <c r="U370" s="59">
        <f ca="1">[1]расчетный!U59+'[1]регулируемые составляющие'!$C$11+'[1]регулируемые составляющие'!$C$6+'[1]регулируемые составляющие'!$C$14</f>
        <v>4512.8599999999997</v>
      </c>
      <c r="V370" s="59">
        <f ca="1">[1]расчетный!V59+'[1]регулируемые составляющие'!$C$11+'[1]регулируемые составляющие'!$C$6+'[1]регулируемые составляющие'!$C$14</f>
        <v>4508.91</v>
      </c>
      <c r="W370" s="59">
        <f ca="1">[1]расчетный!W59+'[1]регулируемые составляющие'!$C$11+'[1]регулируемые составляющие'!$C$6+'[1]регулируемые составляющие'!$C$14</f>
        <v>4455.78</v>
      </c>
      <c r="X370" s="59">
        <f ca="1">[1]расчетный!X59+'[1]регулируемые составляющие'!$C$11+'[1]регулируемые составляющие'!$C$6+'[1]регулируемые составляющие'!$C$14</f>
        <v>4312.9799999999996</v>
      </c>
      <c r="Y370" s="59">
        <f ca="1">[1]расчетный!Y59+'[1]регулируемые составляющие'!$C$11+'[1]регулируемые составляющие'!$C$6+'[1]регулируемые составляющие'!$C$14</f>
        <v>4146.7499999999991</v>
      </c>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row>
    <row r="371" spans="1:75" ht="12" x14ac:dyDescent="0.2">
      <c r="A371" s="58">
        <v>6</v>
      </c>
      <c r="B371" s="59">
        <f ca="1">[1]расчетный!B60+'[1]регулируемые составляющие'!$C$11+'[1]регулируемые составляющие'!$C$6+'[1]регулируемые составляющие'!$C$14</f>
        <v>4036.0799999999995</v>
      </c>
      <c r="C371" s="59">
        <f ca="1">[1]расчетный!C60+'[1]регулируемые составляющие'!$C$11+'[1]регулируемые составляющие'!$C$6+'[1]регулируемые составляющие'!$C$14</f>
        <v>3929.47</v>
      </c>
      <c r="D371" s="59">
        <f ca="1">[1]расчетный!D60+'[1]регулируемые составляющие'!$C$11+'[1]регулируемые составляющие'!$C$6+'[1]регулируемые составляющие'!$C$14</f>
        <v>3856.97</v>
      </c>
      <c r="E371" s="59">
        <f ca="1">[1]расчетный!E60+'[1]регулируемые составляющие'!$C$11+'[1]регулируемые составляющие'!$C$6+'[1]регулируемые составляющие'!$C$14</f>
        <v>3883.16</v>
      </c>
      <c r="F371" s="59">
        <f ca="1">[1]расчетный!F60+'[1]регулируемые составляющие'!$C$11+'[1]регулируемые составляющие'!$C$6+'[1]регулируемые составляющие'!$C$14</f>
        <v>3970.5699999999997</v>
      </c>
      <c r="G371" s="59">
        <f ca="1">[1]расчетный!G60+'[1]регулируемые составляющие'!$C$11+'[1]регулируемые составляющие'!$C$6+'[1]регулируемые составляющие'!$C$14</f>
        <v>4089.2799999999997</v>
      </c>
      <c r="H371" s="59">
        <f ca="1">[1]расчетный!H60+'[1]регулируемые составляющие'!$C$11+'[1]регулируемые составляющие'!$C$6+'[1]регулируемые составляющие'!$C$14</f>
        <v>4304.5599999999995</v>
      </c>
      <c r="I371" s="59">
        <f ca="1">[1]расчетный!I60+'[1]регулируемые составляющие'!$C$11+'[1]регулируемые составляющие'!$C$6+'[1]регулируемые составляющие'!$C$14</f>
        <v>4535.9799999999996</v>
      </c>
      <c r="J371" s="59">
        <f ca="1">[1]расчетный!J60+'[1]регулируемые составляющие'!$C$11+'[1]регулируемые составляющие'!$C$6+'[1]регулируемые составляющие'!$C$14</f>
        <v>4645.16</v>
      </c>
      <c r="K371" s="59">
        <f ca="1">[1]расчетный!K60+'[1]регулируемые составляющие'!$C$11+'[1]регулируемые составляющие'!$C$6+'[1]регулируемые составляющие'!$C$14</f>
        <v>4573.8599999999997</v>
      </c>
      <c r="L371" s="59">
        <f ca="1">[1]расчетный!L60+'[1]регулируемые составляющие'!$C$11+'[1]регулируемые составляющие'!$C$6+'[1]регулируемые составляющие'!$C$14</f>
        <v>4571.38</v>
      </c>
      <c r="M371" s="59">
        <f ca="1">[1]расчетный!M60+'[1]регулируемые составляющие'!$C$11+'[1]регулируемые составляющие'!$C$6+'[1]регулируемые составляющие'!$C$14</f>
        <v>4610.7599999999993</v>
      </c>
      <c r="N371" s="59">
        <f ca="1">[1]расчетный!N60+'[1]регулируемые составляющие'!$C$11+'[1]регулируемые составляющие'!$C$6+'[1]регулируемые составляющие'!$C$14</f>
        <v>4691.1699999999992</v>
      </c>
      <c r="O371" s="59">
        <f ca="1">[1]расчетный!O60+'[1]регулируемые составляющие'!$C$11+'[1]регулируемые составляющие'!$C$6+'[1]регулируемые составляющие'!$C$14</f>
        <v>4694.74</v>
      </c>
      <c r="P371" s="59">
        <f ca="1">[1]расчетный!P60+'[1]регулируемые составляющие'!$C$11+'[1]регулируемые составляющие'!$C$6+'[1]регулируемые составляющие'!$C$14</f>
        <v>4726.04</v>
      </c>
      <c r="Q371" s="59">
        <f ca="1">[1]расчетный!Q60+'[1]регулируемые составляющие'!$C$11+'[1]регулируемые составляющие'!$C$6+'[1]регулируемые составляющие'!$C$14</f>
        <v>4706.7299999999996</v>
      </c>
      <c r="R371" s="59">
        <f ca="1">[1]расчетный!R60+'[1]регулируемые составляющие'!$C$11+'[1]регулируемые составляющие'!$C$6+'[1]регулируемые составляющие'!$C$14</f>
        <v>4709.04</v>
      </c>
      <c r="S371" s="59">
        <f ca="1">[1]расчетный!S60+'[1]регулируемые составляющие'!$C$11+'[1]регулируемые составляющие'!$C$6+'[1]регулируемые составляющие'!$C$14</f>
        <v>4647.2</v>
      </c>
      <c r="T371" s="59">
        <f ca="1">[1]расчетный!T60+'[1]регулируемые составляющие'!$C$11+'[1]регулируемые составляющие'!$C$6+'[1]регулируемые составляющие'!$C$14</f>
        <v>4565.04</v>
      </c>
      <c r="U371" s="59">
        <f ca="1">[1]расчетный!U60+'[1]регулируемые составляющие'!$C$11+'[1]регулируемые составляющие'!$C$6+'[1]регулируемые составляющие'!$C$14</f>
        <v>4620.45</v>
      </c>
      <c r="V371" s="59">
        <f ca="1">[1]расчетный!V60+'[1]регулируемые составляющие'!$C$11+'[1]регулируемые составляющие'!$C$6+'[1]регулируемые составляющие'!$C$14</f>
        <v>4709.55</v>
      </c>
      <c r="W371" s="59">
        <f ca="1">[1]расчетный!W60+'[1]регулируемые составляющие'!$C$11+'[1]регулируемые составляющие'!$C$6+'[1]регулируемые составляющие'!$C$14</f>
        <v>4685.63</v>
      </c>
      <c r="X371" s="59">
        <f ca="1">[1]расчетный!X60+'[1]регулируемые составляющие'!$C$11+'[1]регулируемые составляющие'!$C$6+'[1]регулируемые составляющие'!$C$14</f>
        <v>4425.6699999999992</v>
      </c>
      <c r="Y371" s="59">
        <f ca="1">[1]расчетный!Y60+'[1]регулируемые составляющие'!$C$11+'[1]регулируемые составляющие'!$C$6+'[1]регулируемые составляющие'!$C$14</f>
        <v>4269.04</v>
      </c>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row>
    <row r="372" spans="1:75" ht="12" x14ac:dyDescent="0.2">
      <c r="A372" s="58">
        <v>7</v>
      </c>
      <c r="B372" s="59">
        <f ca="1">[1]расчетный!B61+'[1]регулируемые составляющие'!$C$11+'[1]регулируемые составляющие'!$C$6+'[1]регулируемые составляющие'!$C$14</f>
        <v>4071.24</v>
      </c>
      <c r="C372" s="59">
        <f ca="1">[1]расчетный!C61+'[1]регулируемые составляющие'!$C$11+'[1]регулируемые составляющие'!$C$6+'[1]регулируемые составляющие'!$C$14</f>
        <v>4028.3399999999997</v>
      </c>
      <c r="D372" s="59">
        <f ca="1">[1]расчетный!D61+'[1]регулируемые составляющие'!$C$11+'[1]регулируемые составляющие'!$C$6+'[1]регулируемые составляющие'!$C$14</f>
        <v>3982.3199999999997</v>
      </c>
      <c r="E372" s="59">
        <f ca="1">[1]расчетный!E61+'[1]регулируемые составляющие'!$C$11+'[1]регулируемые составляющие'!$C$6+'[1]регулируемые составляющие'!$C$14</f>
        <v>3952.0599999999995</v>
      </c>
      <c r="F372" s="59">
        <f ca="1">[1]расчетный!F61+'[1]регулируемые составляющие'!$C$11+'[1]регулируемые составляющие'!$C$6+'[1]регулируемые составляющие'!$C$14</f>
        <v>3989.8599999999997</v>
      </c>
      <c r="G372" s="59">
        <f ca="1">[1]расчетный!G61+'[1]регулируемые составляющие'!$C$11+'[1]регулируемые составляющие'!$C$6+'[1]регулируемые составляющие'!$C$14</f>
        <v>4046.3199999999997</v>
      </c>
      <c r="H372" s="59">
        <f ca="1">[1]расчетный!H61+'[1]регулируемые составляющие'!$C$11+'[1]регулируемые составляющие'!$C$6+'[1]регулируемые составляющие'!$C$14</f>
        <v>4137.329999999999</v>
      </c>
      <c r="I372" s="59">
        <f ca="1">[1]расчетный!I61+'[1]регулируемые составляющие'!$C$11+'[1]регулируемые составляющие'!$C$6+'[1]регулируемые составляющие'!$C$14</f>
        <v>4312.05</v>
      </c>
      <c r="J372" s="59">
        <f ca="1">[1]расчетный!J61+'[1]регулируемые составляющие'!$C$11+'[1]регулируемые составляющие'!$C$6+'[1]регулируемые составляющие'!$C$14</f>
        <v>4490.24</v>
      </c>
      <c r="K372" s="59">
        <f ca="1">[1]расчетный!K61+'[1]регулируемые составляющие'!$C$11+'[1]регулируемые составляющие'!$C$6+'[1]регулируемые составляющие'!$C$14</f>
        <v>4615.1799999999994</v>
      </c>
      <c r="L372" s="59">
        <f ca="1">[1]расчетный!L61+'[1]регулируемые составляющие'!$C$11+'[1]регулируемые составляющие'!$C$6+'[1]регулируемые составляющие'!$C$14</f>
        <v>4688.04</v>
      </c>
      <c r="M372" s="59">
        <f ca="1">[1]расчетный!M61+'[1]регулируемые составляющие'!$C$11+'[1]регулируемые составляющие'!$C$6+'[1]регулируемые составляющие'!$C$14</f>
        <v>4676.12</v>
      </c>
      <c r="N372" s="59">
        <f ca="1">[1]расчетный!N61+'[1]регулируемые составляющие'!$C$11+'[1]регулируемые составляющие'!$C$6+'[1]регулируемые составляющие'!$C$14</f>
        <v>4611.5999999999995</v>
      </c>
      <c r="O372" s="59">
        <f ca="1">[1]расчетный!O61+'[1]регулируемые составляющие'!$C$11+'[1]регулируемые составляющие'!$C$6+'[1]регулируемые составляющие'!$C$14</f>
        <v>4609.6400000000003</v>
      </c>
      <c r="P372" s="59">
        <f ca="1">[1]расчетный!P61+'[1]регулируемые составляющие'!$C$11+'[1]регулируемые составляющие'!$C$6+'[1]регулируемые составляющие'!$C$14</f>
        <v>4597.3999999999996</v>
      </c>
      <c r="Q372" s="59">
        <f ca="1">[1]расчетный!Q61+'[1]регулируемые составляющие'!$C$11+'[1]регулируемые составляющие'!$C$6+'[1]регулируемые составляющие'!$C$14</f>
        <v>4604.49</v>
      </c>
      <c r="R372" s="59">
        <f ca="1">[1]расчетный!R61+'[1]регулируемые составляющие'!$C$11+'[1]регулируемые составляющие'!$C$6+'[1]регулируемые составляющие'!$C$14</f>
        <v>4633.62</v>
      </c>
      <c r="S372" s="59">
        <f ca="1">[1]расчетный!S61+'[1]регулируемые составляющие'!$C$11+'[1]регулируемые составляющие'!$C$6+'[1]регулируемые составляющие'!$C$14</f>
        <v>4606.0099999999993</v>
      </c>
      <c r="T372" s="59">
        <f ca="1">[1]расчетный!T61+'[1]регулируемые составляющие'!$C$11+'[1]регулируемые составляющие'!$C$6+'[1]регулируемые составляющие'!$C$14</f>
        <v>4640.62</v>
      </c>
      <c r="U372" s="59">
        <f ca="1">[1]расчетный!U61+'[1]регулируемые составляющие'!$C$11+'[1]регулируемые составляющие'!$C$6+'[1]регулируемые составляющие'!$C$14</f>
        <v>4618.07</v>
      </c>
      <c r="V372" s="59">
        <f ca="1">[1]расчетный!V61+'[1]регулируемые составляющие'!$C$11+'[1]регулируемые составляющие'!$C$6+'[1]регулируемые составляющие'!$C$14</f>
        <v>4521.7299999999996</v>
      </c>
      <c r="W372" s="59">
        <f ca="1">[1]расчетный!W61+'[1]регулируемые составляющие'!$C$11+'[1]регулируемые составляющие'!$C$6+'[1]регулируемые составляющие'!$C$14</f>
        <v>4535.79</v>
      </c>
      <c r="X372" s="59">
        <f ca="1">[1]расчетный!X61+'[1]регулируемые составляющие'!$C$11+'[1]регулируемые составляющие'!$C$6+'[1]регулируемые составляющие'!$C$14</f>
        <v>4351.05</v>
      </c>
      <c r="Y372" s="59">
        <f ca="1">[1]расчетный!Y61+'[1]регулируемые составляющие'!$C$11+'[1]регулируемые составляющие'!$C$6+'[1]регулируемые составляющие'!$C$14</f>
        <v>4125.6799999999994</v>
      </c>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row>
    <row r="373" spans="1:75" ht="12" x14ac:dyDescent="0.2">
      <c r="A373" s="58">
        <v>8</v>
      </c>
      <c r="B373" s="59">
        <f ca="1">[1]расчетный!B62+'[1]регулируемые составляющие'!$C$11+'[1]регулируемые составляющие'!$C$6+'[1]регулируемые составляющие'!$C$14</f>
        <v>3986.8599999999997</v>
      </c>
      <c r="C373" s="59">
        <f ca="1">[1]расчетный!C62+'[1]регулируемые составляющие'!$C$11+'[1]регулируемые составляющие'!$C$6+'[1]регулируемые составляющие'!$C$14</f>
        <v>3897.66</v>
      </c>
      <c r="D373" s="59">
        <f ca="1">[1]расчетный!D62+'[1]регулируемые составляющие'!$C$11+'[1]регулируемые составляющие'!$C$6+'[1]регулируемые составляющие'!$C$14</f>
        <v>3804.4999999999995</v>
      </c>
      <c r="E373" s="59">
        <f ca="1">[1]расчетный!E62+'[1]регулируемые составляющие'!$C$11+'[1]регулируемые составляющие'!$C$6+'[1]регулируемые составляющие'!$C$14</f>
        <v>3771.8399999999997</v>
      </c>
      <c r="F373" s="59">
        <f ca="1">[1]расчетный!F62+'[1]регулируемые составляющие'!$C$11+'[1]регулируемые составляющие'!$C$6+'[1]регулируемые составляющие'!$C$14</f>
        <v>3816.9399999999996</v>
      </c>
      <c r="G373" s="59">
        <f ca="1">[1]расчетный!G62+'[1]регулируемые составляющие'!$C$11+'[1]регулируемые составляющие'!$C$6+'[1]регулируемые составляющие'!$C$14</f>
        <v>3876.58</v>
      </c>
      <c r="H373" s="59">
        <f ca="1">[1]расчетный!H62+'[1]регулируемые составляющие'!$C$11+'[1]регулируемые составляющие'!$C$6+'[1]регулируемые составляющие'!$C$14</f>
        <v>3871.97</v>
      </c>
      <c r="I373" s="59">
        <f ca="1">[1]расчетный!I62+'[1]регулируемые составляющие'!$C$11+'[1]регулируемые составляющие'!$C$6+'[1]регулируемые составляющие'!$C$14</f>
        <v>3980.0299999999997</v>
      </c>
      <c r="J373" s="59">
        <f ca="1">[1]расчетный!J62+'[1]регулируемые составляющие'!$C$11+'[1]регулируемые составляющие'!$C$6+'[1]регулируемые составляющие'!$C$14</f>
        <v>4303.45</v>
      </c>
      <c r="K373" s="59">
        <f ca="1">[1]расчетный!K62+'[1]регулируемые составляющие'!$C$11+'[1]регулируемые составляющие'!$C$6+'[1]регулируемые составляющие'!$C$14</f>
        <v>4416.6499999999996</v>
      </c>
      <c r="L373" s="59">
        <f ca="1">[1]расчетный!L62+'[1]регулируемые составляющие'!$C$11+'[1]регулируемые составляющие'!$C$6+'[1]регулируемые составляющие'!$C$14</f>
        <v>4446.4999999999991</v>
      </c>
      <c r="M373" s="59">
        <f ca="1">[1]расчетный!M62+'[1]регулируемые составляющие'!$C$11+'[1]регулируемые составляющие'!$C$6+'[1]регулируемые составляющие'!$C$14</f>
        <v>4445.7599999999993</v>
      </c>
      <c r="N373" s="59">
        <f ca="1">[1]расчетный!N62+'[1]регулируемые составляющие'!$C$11+'[1]регулируемые составляющие'!$C$6+'[1]регулируемые составляющие'!$C$14</f>
        <v>4451.12</v>
      </c>
      <c r="O373" s="59">
        <f ca="1">[1]расчетный!O62+'[1]регулируемые составляющие'!$C$11+'[1]регулируемые составляющие'!$C$6+'[1]регулируемые составляющие'!$C$14</f>
        <v>4450.6699999999992</v>
      </c>
      <c r="P373" s="59">
        <f ca="1">[1]расчетный!P62+'[1]регулируемые составляющие'!$C$11+'[1]регулируемые составляющие'!$C$6+'[1]регулируемые составляющие'!$C$14</f>
        <v>4453.579999999999</v>
      </c>
      <c r="Q373" s="59">
        <f ca="1">[1]расчетный!Q62+'[1]регулируемые составляющие'!$C$11+'[1]регулируемые составляющие'!$C$6+'[1]регулируемые составляющие'!$C$14</f>
        <v>4447.3599999999997</v>
      </c>
      <c r="R373" s="59">
        <f ca="1">[1]расчетный!R62+'[1]регулируемые составляющие'!$C$11+'[1]регулируемые составляющие'!$C$6+'[1]регулируемые составляющие'!$C$14</f>
        <v>4443.0999999999995</v>
      </c>
      <c r="S373" s="59">
        <f ca="1">[1]расчетный!S62+'[1]регулируемые составляющие'!$C$11+'[1]регулируемые составляющие'!$C$6+'[1]регулируемые составляющие'!$C$14</f>
        <v>4500.079999999999</v>
      </c>
      <c r="T373" s="59">
        <f ca="1">[1]расчетный!T62+'[1]регулируемые составляющие'!$C$11+'[1]регулируемые составляющие'!$C$6+'[1]регулируемые составляющие'!$C$14</f>
        <v>4540.9799999999996</v>
      </c>
      <c r="U373" s="59">
        <f ca="1">[1]расчетный!U62+'[1]регулируемые составляющие'!$C$11+'[1]регулируемые составляющие'!$C$6+'[1]регулируемые составляющие'!$C$14</f>
        <v>4504.2</v>
      </c>
      <c r="V373" s="59">
        <f ca="1">[1]расчетный!V62+'[1]регулируемые составляющие'!$C$11+'[1]регулируемые составляющие'!$C$6+'[1]регулируемые составляющие'!$C$14</f>
        <v>4485.6699999999992</v>
      </c>
      <c r="W373" s="59">
        <f ca="1">[1]расчетный!W62+'[1]регулируемые составляющие'!$C$11+'[1]регулируемые составляющие'!$C$6+'[1]регулируемые составляющие'!$C$14</f>
        <v>4455.3399999999992</v>
      </c>
      <c r="X373" s="59">
        <f ca="1">[1]расчетный!X62+'[1]регулируемые составляющие'!$C$11+'[1]регулируемые составляющие'!$C$6+'[1]регулируемые составляющие'!$C$14</f>
        <v>4307.53</v>
      </c>
      <c r="Y373" s="59">
        <f ca="1">[1]расчетный!Y62+'[1]регулируемые составляющие'!$C$11+'[1]регулируемые составляющие'!$C$6+'[1]регулируемые составляющие'!$C$14</f>
        <v>4103.079999999999</v>
      </c>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row>
    <row r="374" spans="1:75" ht="12" x14ac:dyDescent="0.2">
      <c r="A374" s="58">
        <v>9</v>
      </c>
      <c r="B374" s="59">
        <f ca="1">[1]расчетный!B63+'[1]регулируемые составляющие'!$C$11+'[1]регулируемые составляющие'!$C$6+'[1]регулируемые составляющие'!$C$14</f>
        <v>3990.12</v>
      </c>
      <c r="C374" s="59">
        <f ca="1">[1]расчетный!C63+'[1]регулируемые составляющие'!$C$11+'[1]регулируемые составляющие'!$C$6+'[1]регулируемые составляющие'!$C$14</f>
        <v>3904.93</v>
      </c>
      <c r="D374" s="59">
        <f ca="1">[1]расчетный!D63+'[1]регулируемые составляющие'!$C$11+'[1]регулируемые составляющие'!$C$6+'[1]регулируемые составляющие'!$C$14</f>
        <v>3837.2099999999996</v>
      </c>
      <c r="E374" s="59">
        <f ca="1">[1]расчетный!E63+'[1]регулируемые составляющие'!$C$11+'[1]регулируемые составляющие'!$C$6+'[1]регулируемые составляющие'!$C$14</f>
        <v>3812.8499999999995</v>
      </c>
      <c r="F374" s="59">
        <f ca="1">[1]расчетный!F63+'[1]регулируемые составляющие'!$C$11+'[1]регулируемые составляющие'!$C$6+'[1]регулируемые составляющие'!$C$14</f>
        <v>3865.29</v>
      </c>
      <c r="G374" s="59">
        <f ca="1">[1]расчетный!G63+'[1]регулируемые составляющие'!$C$11+'[1]регулируемые составляющие'!$C$6+'[1]регулируемые составляющие'!$C$14</f>
        <v>4072.87</v>
      </c>
      <c r="H374" s="59">
        <f ca="1">[1]расчетный!H63+'[1]регулируемые составляющие'!$C$11+'[1]регулируемые составляющие'!$C$6+'[1]регулируемые составляющие'!$C$14</f>
        <v>4214.2</v>
      </c>
      <c r="I374" s="59">
        <f ca="1">[1]расчетный!I63+'[1]регулируемые составляющие'!$C$11+'[1]регулируемые составляющие'!$C$6+'[1]регулируемые составляющие'!$C$14</f>
        <v>4447.329999999999</v>
      </c>
      <c r="J374" s="59">
        <f ca="1">[1]расчетный!J63+'[1]регулируемые составляющие'!$C$11+'[1]регулируемые составляющие'!$C$6+'[1]регулируемые составляющие'!$C$14</f>
        <v>4533.45</v>
      </c>
      <c r="K374" s="59">
        <f ca="1">[1]расчетный!K63+'[1]регулируемые составляющие'!$C$11+'[1]регулируемые составляющие'!$C$6+'[1]регулируемые составляющие'!$C$14</f>
        <v>4505.1099999999997</v>
      </c>
      <c r="L374" s="59">
        <f ca="1">[1]расчетный!L63+'[1]регулируемые составляющие'!$C$11+'[1]регулируемые составляющие'!$C$6+'[1]регулируемые составляющие'!$C$14</f>
        <v>4497.8499999999995</v>
      </c>
      <c r="M374" s="59">
        <f ca="1">[1]расчетный!M63+'[1]регулируемые составляющие'!$C$11+'[1]регулируемые составляющие'!$C$6+'[1]регулируемые составляющие'!$C$14</f>
        <v>4507.1699999999992</v>
      </c>
      <c r="N374" s="59">
        <f ca="1">[1]расчетный!N63+'[1]регулируемые составляющие'!$C$11+'[1]регулируемые составляющие'!$C$6+'[1]регулируемые составляющие'!$C$14</f>
        <v>4590.0999999999995</v>
      </c>
      <c r="O374" s="59">
        <f ca="1">[1]расчетный!O63+'[1]регулируемые составляющие'!$C$11+'[1]регулируемые составляющие'!$C$6+'[1]регулируемые составляющие'!$C$14</f>
        <v>4607.54</v>
      </c>
      <c r="P374" s="59">
        <f ca="1">[1]расчетный!P63+'[1]регулируемые составляющие'!$C$11+'[1]регулируемые составляющие'!$C$6+'[1]регулируемые составляющие'!$C$14</f>
        <v>4590.9399999999996</v>
      </c>
      <c r="Q374" s="59">
        <f ca="1">[1]расчетный!Q63+'[1]регулируемые составляющие'!$C$11+'[1]регулируемые составляющие'!$C$6+'[1]регулируемые составляющие'!$C$14</f>
        <v>4593.3499999999995</v>
      </c>
      <c r="R374" s="59">
        <f ca="1">[1]расчетный!R63+'[1]регулируемые составляющие'!$C$11+'[1]регулируемые составляющие'!$C$6+'[1]регулируемые составляющие'!$C$14</f>
        <v>4575.6099999999997</v>
      </c>
      <c r="S374" s="59">
        <f ca="1">[1]расчетный!S63+'[1]регулируемые составляющие'!$C$11+'[1]регулируемые составляющие'!$C$6+'[1]регулируемые составляющие'!$C$14</f>
        <v>4515.13</v>
      </c>
      <c r="T374" s="59">
        <f ca="1">[1]расчетный!T63+'[1]регулируемые составляющие'!$C$11+'[1]регулируемые составляющие'!$C$6+'[1]регулируемые составляющие'!$C$14</f>
        <v>4521.3399999999992</v>
      </c>
      <c r="U374" s="59">
        <f ca="1">[1]расчетный!U63+'[1]регулируемые составляющие'!$C$11+'[1]регулируемые составляющие'!$C$6+'[1]регулируемые составляющие'!$C$14</f>
        <v>4495.46</v>
      </c>
      <c r="V374" s="59">
        <f ca="1">[1]расчетный!V63+'[1]регулируемые составляющие'!$C$11+'[1]регулируемые составляющие'!$C$6+'[1]регулируемые составляющие'!$C$14</f>
        <v>4508.1499999999996</v>
      </c>
      <c r="W374" s="59">
        <f ca="1">[1]расчетный!W63+'[1]регулируемые составляющие'!$C$11+'[1]регулируемые составляющие'!$C$6+'[1]регулируемые составляющие'!$C$14</f>
        <v>4471.5999999999995</v>
      </c>
      <c r="X374" s="59">
        <f ca="1">[1]расчетный!X63+'[1]регулируемые составляющие'!$C$11+'[1]регулируемые составляющие'!$C$6+'[1]регулируемые составляющие'!$C$14</f>
        <v>4264.96</v>
      </c>
      <c r="Y374" s="59">
        <f ca="1">[1]расчетный!Y63+'[1]регулируемые составляющие'!$C$11+'[1]регулируемые составляющие'!$C$6+'[1]регулируемые составляющие'!$C$14</f>
        <v>4122.46</v>
      </c>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row>
    <row r="375" spans="1:75" ht="12" x14ac:dyDescent="0.2">
      <c r="A375" s="58">
        <v>10</v>
      </c>
      <c r="B375" s="59">
        <f ca="1">[1]расчетный!B64+'[1]регулируемые составляющие'!$C$11+'[1]регулируемые составляющие'!$C$6+'[1]регулируемые составляющие'!$C$14</f>
        <v>3994.7899999999995</v>
      </c>
      <c r="C375" s="59">
        <f ca="1">[1]расчетный!C64+'[1]регулируемые составляющие'!$C$11+'[1]регулируемые составляющие'!$C$6+'[1]регулируемые составляющие'!$C$14</f>
        <v>3923.7</v>
      </c>
      <c r="D375" s="59">
        <f ca="1">[1]расчетный!D64+'[1]регулируемые составляющие'!$C$11+'[1]регулируемые составляющие'!$C$6+'[1]регулируемые составляющие'!$C$14</f>
        <v>3903.5499999999997</v>
      </c>
      <c r="E375" s="59">
        <f ca="1">[1]расчетный!E64+'[1]регулируемые составляющие'!$C$11+'[1]регулируемые составляющие'!$C$6+'[1]регулируемые составляющие'!$C$14</f>
        <v>3897.5399999999995</v>
      </c>
      <c r="F375" s="59">
        <f ca="1">[1]расчетный!F64+'[1]регулируемые составляющие'!$C$11+'[1]регулируемые составляющие'!$C$6+'[1]регулируемые составляющие'!$C$14</f>
        <v>3936.35</v>
      </c>
      <c r="G375" s="59">
        <f ca="1">[1]расчетный!G64+'[1]регулируемые составляющие'!$C$11+'[1]регулируемые составляющие'!$C$6+'[1]регулируемые составляющие'!$C$14</f>
        <v>4102.72</v>
      </c>
      <c r="H375" s="59">
        <f ca="1">[1]расчетный!H64+'[1]регулируемые составляющие'!$C$11+'[1]регулируемые составляющие'!$C$6+'[1]регулируемые составляющие'!$C$14</f>
        <v>4282.6499999999996</v>
      </c>
      <c r="I375" s="59">
        <f ca="1">[1]расчетный!I64+'[1]регулируемые составляющие'!$C$11+'[1]регулируемые составляющие'!$C$6+'[1]регулируемые составляющие'!$C$14</f>
        <v>4460.12</v>
      </c>
      <c r="J375" s="59">
        <f ca="1">[1]расчетный!J64+'[1]регулируемые составляющие'!$C$11+'[1]регулируемые составляющие'!$C$6+'[1]регулируемые составляющие'!$C$14</f>
        <v>4606.13</v>
      </c>
      <c r="K375" s="59">
        <f ca="1">[1]расчетный!K64+'[1]регулируемые составляющие'!$C$11+'[1]регулируемые составляющие'!$C$6+'[1]регулируемые составляющие'!$C$14</f>
        <v>4536.8900000000003</v>
      </c>
      <c r="L375" s="59">
        <f ca="1">[1]расчетный!L64+'[1]регулируемые составляющие'!$C$11+'[1]регулируемые составляющие'!$C$6+'[1]регулируемые составляющие'!$C$14</f>
        <v>4512.71</v>
      </c>
      <c r="M375" s="59">
        <f ca="1">[1]расчетный!M64+'[1]регулируемые составляющие'!$C$11+'[1]регулируемые составляющие'!$C$6+'[1]регулируемые составляющие'!$C$14</f>
        <v>4590.2</v>
      </c>
      <c r="N375" s="59">
        <f ca="1">[1]расчетный!N64+'[1]регулируемые составляющие'!$C$11+'[1]регулируемые составляющие'!$C$6+'[1]регулируемые составляющие'!$C$14</f>
        <v>4654.1699999999992</v>
      </c>
      <c r="O375" s="59">
        <f ca="1">[1]расчетный!O64+'[1]регулируемые составляющие'!$C$11+'[1]регулируемые составляющие'!$C$6+'[1]регулируемые составляющие'!$C$14</f>
        <v>4657.2599999999993</v>
      </c>
      <c r="P375" s="59">
        <f ca="1">[1]расчетный!P64+'[1]регулируемые составляющие'!$C$11+'[1]регулируемые составляющие'!$C$6+'[1]регулируемые составляющие'!$C$14</f>
        <v>4643.7699999999995</v>
      </c>
      <c r="Q375" s="59">
        <f ca="1">[1]расчетный!Q64+'[1]регулируемые составляющие'!$C$11+'[1]регулируемые составляющие'!$C$6+'[1]регулируемые составляющие'!$C$14</f>
        <v>4652.0599999999995</v>
      </c>
      <c r="R375" s="59">
        <f ca="1">[1]расчетный!R64+'[1]регулируемые составляющие'!$C$11+'[1]регулируемые составляющие'!$C$6+'[1]регулируемые составляющие'!$C$14</f>
        <v>4653.07</v>
      </c>
      <c r="S375" s="59">
        <f ca="1">[1]расчетный!S64+'[1]регулируемые составляющие'!$C$11+'[1]регулируемые составляющие'!$C$6+'[1]регулируемые составляющие'!$C$14</f>
        <v>4633.05</v>
      </c>
      <c r="T375" s="59">
        <f ca="1">[1]расчетный!T64+'[1]регулируемые составляющие'!$C$11+'[1]регулируемые составляющие'!$C$6+'[1]регулируемые составляющие'!$C$14</f>
        <v>4555.63</v>
      </c>
      <c r="U375" s="59">
        <f ca="1">[1]расчетный!U64+'[1]регулируемые составляющие'!$C$11+'[1]регулируемые составляющие'!$C$6+'[1]регулируемые составляющие'!$C$14</f>
        <v>4520.8099999999995</v>
      </c>
      <c r="V375" s="59">
        <f ca="1">[1]расчетный!V64+'[1]регулируемые составляющие'!$C$11+'[1]регулируемые составляющие'!$C$6+'[1]регулируемые составляющие'!$C$14</f>
        <v>4603.4999999999991</v>
      </c>
      <c r="W375" s="59">
        <f ca="1">[1]расчетный!W64+'[1]регулируемые составляющие'!$C$11+'[1]регулируемые составляющие'!$C$6+'[1]регулируемые составляющие'!$C$14</f>
        <v>4504.4799999999996</v>
      </c>
      <c r="X375" s="59">
        <f ca="1">[1]расчетный!X64+'[1]регулируемые составляющие'!$C$11+'[1]регулируемые составляющие'!$C$6+'[1]регулируемые составляющие'!$C$14</f>
        <v>4408.8399999999992</v>
      </c>
      <c r="Y375" s="59">
        <f ca="1">[1]расчетный!Y64+'[1]регулируемые составляющие'!$C$11+'[1]регулируемые составляющие'!$C$6+'[1]регулируемые составляющие'!$C$14</f>
        <v>4127.46</v>
      </c>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row>
    <row r="376" spans="1:75" ht="12" x14ac:dyDescent="0.2">
      <c r="A376" s="58">
        <v>11</v>
      </c>
      <c r="B376" s="59">
        <f ca="1">[1]расчетный!B65+'[1]регулируемые составляющие'!$C$11+'[1]регулируемые составляющие'!$C$6+'[1]регулируемые составляющие'!$C$14</f>
        <v>3988.5399999999995</v>
      </c>
      <c r="C376" s="59">
        <f ca="1">[1]расчетный!C65+'[1]регулируемые составляющие'!$C$11+'[1]регулируемые составляющие'!$C$6+'[1]регулируемые составляющие'!$C$14</f>
        <v>3910.2699999999995</v>
      </c>
      <c r="D376" s="59">
        <f ca="1">[1]расчетный!D65+'[1]регулируемые составляющие'!$C$11+'[1]регулируемые составляющие'!$C$6+'[1]регулируемые составляющие'!$C$14</f>
        <v>3889.2099999999996</v>
      </c>
      <c r="E376" s="59">
        <f ca="1">[1]расчетный!E65+'[1]регулируемые составляющие'!$C$11+'[1]регулируемые составляющие'!$C$6+'[1]регулируемые составляющие'!$C$14</f>
        <v>3893.47</v>
      </c>
      <c r="F376" s="59">
        <f ca="1">[1]расчетный!F65+'[1]регулируемые составляющие'!$C$11+'[1]регулируемые составляющие'!$C$6+'[1]регулируемые составляющие'!$C$14</f>
        <v>3939.3599999999997</v>
      </c>
      <c r="G376" s="59">
        <f ca="1">[1]расчетный!G65+'[1]регулируемые составляющие'!$C$11+'[1]регулируемые составляющие'!$C$6+'[1]регулируемые составляющие'!$C$14</f>
        <v>4091.7799999999997</v>
      </c>
      <c r="H376" s="59">
        <f ca="1">[1]расчетный!H65+'[1]регулируемые составляющие'!$C$11+'[1]регулируемые составляющие'!$C$6+'[1]регулируемые составляющие'!$C$14</f>
        <v>4228.4399999999996</v>
      </c>
      <c r="I376" s="59">
        <f ca="1">[1]расчетный!I65+'[1]регулируемые составляющие'!$C$11+'[1]регулируемые составляющие'!$C$6+'[1]регулируемые составляющие'!$C$14</f>
        <v>4524.9199999999992</v>
      </c>
      <c r="J376" s="59">
        <f ca="1">[1]расчетный!J65+'[1]регулируемые составляющие'!$C$11+'[1]регулируемые составляющие'!$C$6+'[1]регулируемые составляющие'!$C$14</f>
        <v>4585.55</v>
      </c>
      <c r="K376" s="59">
        <f ca="1">[1]расчетный!K65+'[1]регулируемые составляющие'!$C$11+'[1]регулируемые составляющие'!$C$6+'[1]регулируемые составляющие'!$C$14</f>
        <v>4405.3499999999995</v>
      </c>
      <c r="L376" s="59">
        <f ca="1">[1]расчетный!L65+'[1]регулируемые составляющие'!$C$11+'[1]регулируемые составляющие'!$C$6+'[1]регулируемые составляющие'!$C$14</f>
        <v>4507.6799999999994</v>
      </c>
      <c r="M376" s="59">
        <f ca="1">[1]расчетный!M65+'[1]регулируемые составляющие'!$C$11+'[1]регулируемые составляющие'!$C$6+'[1]регулируемые составляющие'!$C$14</f>
        <v>4757.9199999999992</v>
      </c>
      <c r="N376" s="59">
        <f ca="1">[1]расчетный!N65+'[1]регулируемые составляющие'!$C$11+'[1]регулируемые составляющие'!$C$6+'[1]регулируемые составляющие'!$C$14</f>
        <v>4699.8</v>
      </c>
      <c r="O376" s="59">
        <f ca="1">[1]расчетный!O65+'[1]регулируемые составляющие'!$C$11+'[1]регулируемые составляющие'!$C$6+'[1]регулируемые составляющие'!$C$14</f>
        <v>4602.71</v>
      </c>
      <c r="P376" s="59">
        <f ca="1">[1]расчетный!P65+'[1]регулируемые составляющие'!$C$11+'[1]регулируемые составляющие'!$C$6+'[1]регулируемые составляющие'!$C$14</f>
        <v>4617.3399999999992</v>
      </c>
      <c r="Q376" s="59">
        <f ca="1">[1]расчетный!Q65+'[1]регулируемые составляющие'!$C$11+'[1]регулируемые составляющие'!$C$6+'[1]регулируемые составляющие'!$C$14</f>
        <v>4564.88</v>
      </c>
      <c r="R376" s="59">
        <f ca="1">[1]расчетный!R65+'[1]регулируемые составляющие'!$C$11+'[1]регулируемые составляющие'!$C$6+'[1]регулируемые составляющие'!$C$14</f>
        <v>4582.0899999999992</v>
      </c>
      <c r="S376" s="59">
        <f ca="1">[1]расчетный!S65+'[1]регулируемые составляющие'!$C$11+'[1]регулируемые составляющие'!$C$6+'[1]регулируемые составляющие'!$C$14</f>
        <v>4378.5199999999995</v>
      </c>
      <c r="T376" s="59">
        <f ca="1">[1]расчетный!T65+'[1]регулируемые составляющие'!$C$11+'[1]регулируемые составляющие'!$C$6+'[1]регулируемые составляющие'!$C$14</f>
        <v>4362.05</v>
      </c>
      <c r="U376" s="59">
        <f ca="1">[1]расчетный!U65+'[1]регулируемые составляющие'!$C$11+'[1]регулируемые составляющие'!$C$6+'[1]регулируемые составляющие'!$C$14</f>
        <v>4389.079999999999</v>
      </c>
      <c r="V376" s="59">
        <f ca="1">[1]расчетный!V65+'[1]регулируемые составляющие'!$C$11+'[1]регулируемые составляющие'!$C$6+'[1]регулируемые составляющие'!$C$14</f>
        <v>4528.579999999999</v>
      </c>
      <c r="W376" s="59">
        <f ca="1">[1]расчетный!W65+'[1]регулируемые составляющие'!$C$11+'[1]регулируемые составляющие'!$C$6+'[1]регулируемые составляющие'!$C$14</f>
        <v>4395.04</v>
      </c>
      <c r="X376" s="59">
        <f ca="1">[1]расчетный!X65+'[1]регулируемые составляющие'!$C$11+'[1]регулируемые составляющие'!$C$6+'[1]регулируемые составляющие'!$C$14</f>
        <v>4348.32</v>
      </c>
      <c r="Y376" s="59">
        <f ca="1">[1]расчетный!Y65+'[1]регулируемые составляющие'!$C$11+'[1]регулируемые составляющие'!$C$6+'[1]регулируемые составляющие'!$C$14</f>
        <v>4060.7499999999995</v>
      </c>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row>
    <row r="377" spans="1:75" ht="12" x14ac:dyDescent="0.2">
      <c r="A377" s="58">
        <v>12</v>
      </c>
      <c r="B377" s="59">
        <f ca="1">[1]расчетный!B66+'[1]регулируемые составляющие'!$C$11+'[1]регулируемые составляющие'!$C$6+'[1]регулируемые составляющие'!$C$14</f>
        <v>3906.8599999999997</v>
      </c>
      <c r="C377" s="59">
        <f ca="1">[1]расчетный!C66+'[1]регулируемые составляющие'!$C$11+'[1]регулируемые составляющие'!$C$6+'[1]регулируемые составляющие'!$C$14</f>
        <v>3840.8899999999994</v>
      </c>
      <c r="D377" s="59">
        <f ca="1">[1]расчетный!D66+'[1]регулируемые составляющие'!$C$11+'[1]регулируемые составляющие'!$C$6+'[1]регулируемые составляющие'!$C$14</f>
        <v>3791.22</v>
      </c>
      <c r="E377" s="59">
        <f ca="1">[1]расчетный!E66+'[1]регулируемые составляющие'!$C$11+'[1]регулируемые составляющие'!$C$6+'[1]регулируемые составляющие'!$C$14</f>
        <v>3798.83</v>
      </c>
      <c r="F377" s="59">
        <f ca="1">[1]расчетный!F66+'[1]регулируемые составляющие'!$C$11+'[1]регулируемые составляющие'!$C$6+'[1]регулируемые составляющие'!$C$14</f>
        <v>3919.2799999999997</v>
      </c>
      <c r="G377" s="59">
        <f ca="1">[1]расчетный!G66+'[1]регулируемые составляющие'!$C$11+'[1]регулируемые составляющие'!$C$6+'[1]регулируемые составляющие'!$C$14</f>
        <v>4011.93</v>
      </c>
      <c r="H377" s="59">
        <f ca="1">[1]расчетный!H66+'[1]регулируемые составляющие'!$C$11+'[1]регулируемые составляющие'!$C$6+'[1]регулируемые составляющие'!$C$14</f>
        <v>4244.96</v>
      </c>
      <c r="I377" s="59">
        <f ca="1">[1]расчетный!I66+'[1]регулируемые составляющие'!$C$11+'[1]регулируемые составляющие'!$C$6+'[1]регулируемые составляющие'!$C$14</f>
        <v>4486.329999999999</v>
      </c>
      <c r="J377" s="59">
        <f ca="1">[1]расчетный!J66+'[1]регулируемые составляющие'!$C$11+'[1]регулируемые составляющие'!$C$6+'[1]регулируемые составляющие'!$C$14</f>
        <v>4595.079999999999</v>
      </c>
      <c r="K377" s="59">
        <f ca="1">[1]расчетный!K66+'[1]регулируемые составляющие'!$C$11+'[1]регулируемые составляющие'!$C$6+'[1]регулируемые составляющие'!$C$14</f>
        <v>4642.5599999999995</v>
      </c>
      <c r="L377" s="59">
        <f ca="1">[1]расчетный!L66+'[1]регулируемые составляющие'!$C$11+'[1]регулируемые составляющие'!$C$6+'[1]регулируемые составляющие'!$C$14</f>
        <v>4648.37</v>
      </c>
      <c r="M377" s="59">
        <f ca="1">[1]расчетный!M66+'[1]регулируемые составляющие'!$C$11+'[1]регулируемые составляющие'!$C$6+'[1]регулируемые составляющие'!$C$14</f>
        <v>4622.6899999999996</v>
      </c>
      <c r="N377" s="59">
        <f ca="1">[1]расчетный!N66+'[1]регулируемые составляющие'!$C$11+'[1]регулируемые составляющие'!$C$6+'[1]регулируемые составляющие'!$C$14</f>
        <v>4666.5099999999993</v>
      </c>
      <c r="O377" s="59">
        <f ca="1">[1]расчетный!O66+'[1]регулируемые составляющие'!$C$11+'[1]регулируемые составляющие'!$C$6+'[1]регулируемые составляющие'!$C$14</f>
        <v>4674.21</v>
      </c>
      <c r="P377" s="59">
        <f ca="1">[1]расчетный!P66+'[1]регулируемые составляющие'!$C$11+'[1]регулируемые составляющие'!$C$6+'[1]регулируемые составляющие'!$C$14</f>
        <v>4665.2699999999995</v>
      </c>
      <c r="Q377" s="59">
        <f ca="1">[1]расчетный!Q66+'[1]регулируемые составляющие'!$C$11+'[1]регулируемые составляющие'!$C$6+'[1]регулируемые составляющие'!$C$14</f>
        <v>4663.45</v>
      </c>
      <c r="R377" s="59">
        <f ca="1">[1]расчетный!R66+'[1]регулируемые составляющие'!$C$11+'[1]регулируемые составляющие'!$C$6+'[1]регулируемые составляющие'!$C$14</f>
        <v>4642.9199999999992</v>
      </c>
      <c r="S377" s="59">
        <f ca="1">[1]расчетный!S66+'[1]регулируемые составляющие'!$C$11+'[1]регулируемые составляющие'!$C$6+'[1]регулируемые составляющие'!$C$14</f>
        <v>4653.4399999999996</v>
      </c>
      <c r="T377" s="59">
        <f ca="1">[1]расчетный!T66+'[1]регулируемые составляющие'!$C$11+'[1]регулируемые составляющие'!$C$6+'[1]регулируемые составляющие'!$C$14</f>
        <v>4643.0199999999995</v>
      </c>
      <c r="U377" s="59">
        <f ca="1">[1]расчетный!U66+'[1]регулируемые составляющие'!$C$11+'[1]регулируемые составляющие'!$C$6+'[1]регулируемые составляющие'!$C$14</f>
        <v>4525.91</v>
      </c>
      <c r="V377" s="59">
        <f ca="1">[1]расчетный!V66+'[1]регулируемые составляющие'!$C$11+'[1]регулируемые составляющие'!$C$6+'[1]регулируемые составляющие'!$C$14</f>
        <v>4582.079999999999</v>
      </c>
      <c r="W377" s="59">
        <f ca="1">[1]расчетный!W66+'[1]регулируемые составляющие'!$C$11+'[1]регулируемые составляющие'!$C$6+'[1]регулируемые составляющие'!$C$14</f>
        <v>4478.07</v>
      </c>
      <c r="X377" s="59">
        <f ca="1">[1]расчетный!X66+'[1]регулируемые составляющие'!$C$11+'[1]регулируемые составляющие'!$C$6+'[1]регулируемые составляющие'!$C$14</f>
        <v>4390.95</v>
      </c>
      <c r="Y377" s="59">
        <f ca="1">[1]расчетный!Y66+'[1]регулируемые составляющие'!$C$11+'[1]регулируемые составляющие'!$C$6+'[1]регулируемые составляющие'!$C$14</f>
        <v>4047.12</v>
      </c>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row>
    <row r="378" spans="1:75" ht="12" x14ac:dyDescent="0.2">
      <c r="A378" s="58">
        <v>13</v>
      </c>
      <c r="B378" s="59">
        <f ca="1">[1]расчетный!B67+'[1]регулируемые составляющие'!$C$11+'[1]регулируемые составляющие'!$C$6+'[1]регулируемые составляющие'!$C$14</f>
        <v>3919.8799999999997</v>
      </c>
      <c r="C378" s="59">
        <f ca="1">[1]расчетный!C67+'[1]регулируемые составляющие'!$C$11+'[1]регулируемые составляющие'!$C$6+'[1]регулируемые составляющие'!$C$14</f>
        <v>3852.4999999999995</v>
      </c>
      <c r="D378" s="59">
        <f ca="1">[1]расчетный!D67+'[1]регулируемые составляющие'!$C$11+'[1]регулируемые составляющие'!$C$6+'[1]регулируемые составляющие'!$C$14</f>
        <v>3825.93</v>
      </c>
      <c r="E378" s="59">
        <f ca="1">[1]расчетный!E67+'[1]регулируемые составляющие'!$C$11+'[1]регулируемые составляющие'!$C$6+'[1]регулируемые составляющие'!$C$14</f>
        <v>3822.08</v>
      </c>
      <c r="F378" s="59">
        <f ca="1">[1]расчетный!F67+'[1]регулируемые составляющие'!$C$11+'[1]регулируемые составляющие'!$C$6+'[1]регулируемые составляющие'!$C$14</f>
        <v>3889.3599999999997</v>
      </c>
      <c r="G378" s="59">
        <f ca="1">[1]расчетный!G67+'[1]регулируемые составляющие'!$C$11+'[1]регулируемые составляющие'!$C$6+'[1]регулируемые составляющие'!$C$14</f>
        <v>4018.7299999999996</v>
      </c>
      <c r="H378" s="59">
        <f ca="1">[1]расчетный!H67+'[1]регулируемые составляющие'!$C$11+'[1]регулируемые составляющие'!$C$6+'[1]регулируемые составляющие'!$C$14</f>
        <v>4275.8900000000003</v>
      </c>
      <c r="I378" s="59">
        <f ca="1">[1]расчетный!I67+'[1]регулируемые составляющие'!$C$11+'[1]регулируемые составляющие'!$C$6+'[1]регулируемые составляющие'!$C$14</f>
        <v>4477.47</v>
      </c>
      <c r="J378" s="59">
        <f ca="1">[1]расчетный!J67+'[1]регулируемые составляющие'!$C$11+'[1]регулируемые составляющие'!$C$6+'[1]регулируемые составляющие'!$C$14</f>
        <v>4680.079999999999</v>
      </c>
      <c r="K378" s="59">
        <f ca="1">[1]расчетный!K67+'[1]регулируемые составляющие'!$C$11+'[1]регулируемые составляющие'!$C$6+'[1]регулируемые составляющие'!$C$14</f>
        <v>4561.6099999999997</v>
      </c>
      <c r="L378" s="59">
        <f ca="1">[1]расчетный!L67+'[1]регулируемые составляющие'!$C$11+'[1]регулируемые составляющие'!$C$6+'[1]регулируемые составляющие'!$C$14</f>
        <v>4538.63</v>
      </c>
      <c r="M378" s="59">
        <f ca="1">[1]расчетный!M67+'[1]регулируемые составляющие'!$C$11+'[1]регулируемые составляющие'!$C$6+'[1]регулируемые составляющие'!$C$14</f>
        <v>4685.47</v>
      </c>
      <c r="N378" s="59">
        <f ca="1">[1]расчетный!N67+'[1]регулируемые составляющие'!$C$11+'[1]регулируемые составляющие'!$C$6+'[1]регулируемые составляющие'!$C$14</f>
        <v>4682.829999999999</v>
      </c>
      <c r="O378" s="59">
        <f ca="1">[1]расчетный!O67+'[1]регулируемые составляющие'!$C$11+'[1]регулируемые составляющие'!$C$6+'[1]регулируемые составляющие'!$C$14</f>
        <v>4699.62</v>
      </c>
      <c r="P378" s="59">
        <f ca="1">[1]расчетный!P67+'[1]регулируемые составляющие'!$C$11+'[1]регулируемые составляющие'!$C$6+'[1]регулируемые составляющие'!$C$14</f>
        <v>4708.6799999999994</v>
      </c>
      <c r="Q378" s="59">
        <f ca="1">[1]расчетный!Q67+'[1]регулируемые составляющие'!$C$11+'[1]регулируемые составляющие'!$C$6+'[1]регулируемые составляющие'!$C$14</f>
        <v>4709.45</v>
      </c>
      <c r="R378" s="59">
        <f ca="1">[1]расчетный!R67+'[1]регулируемые составляющие'!$C$11+'[1]регулируемые составляющие'!$C$6+'[1]регулируемые составляющие'!$C$14</f>
        <v>4732.1099999999997</v>
      </c>
      <c r="S378" s="59">
        <f ca="1">[1]расчетный!S67+'[1]регулируемые составляющие'!$C$11+'[1]регулируемые составляющие'!$C$6+'[1]регулируемые составляющие'!$C$14</f>
        <v>4562.8599999999997</v>
      </c>
      <c r="T378" s="59">
        <f ca="1">[1]расчетный!T67+'[1]регулируемые составляющие'!$C$11+'[1]регулируемые составляющие'!$C$6+'[1]регулируемые составляющие'!$C$14</f>
        <v>4533.8399999999992</v>
      </c>
      <c r="U378" s="59">
        <f ca="1">[1]расчетный!U67+'[1]регулируемые составляющие'!$C$11+'[1]регулируемые составляющие'!$C$6+'[1]регулируемые составляющие'!$C$14</f>
        <v>4549.72</v>
      </c>
      <c r="V378" s="59">
        <f ca="1">[1]расчетный!V67+'[1]регулируемые составляющие'!$C$11+'[1]регулируемые составляющие'!$C$6+'[1]регулируемые составляющие'!$C$14</f>
        <v>4719.5999999999995</v>
      </c>
      <c r="W378" s="59">
        <f ca="1">[1]расчетный!W67+'[1]регулируемые составляющие'!$C$11+'[1]регулируемые составляющие'!$C$6+'[1]регулируемые составляющие'!$C$14</f>
        <v>4704.9199999999992</v>
      </c>
      <c r="X378" s="59">
        <f ca="1">[1]расчетный!X67+'[1]регулируемые составляющие'!$C$11+'[1]регулируемые составляющие'!$C$6+'[1]регулируемые составляющие'!$C$14</f>
        <v>4433.4299999999994</v>
      </c>
      <c r="Y378" s="59">
        <f ca="1">[1]расчетный!Y67+'[1]регулируемые составляющие'!$C$11+'[1]регулируемые составляющие'!$C$6+'[1]регулируемые составляющие'!$C$14</f>
        <v>4298.0099999999993</v>
      </c>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row>
    <row r="379" spans="1:75" ht="12" x14ac:dyDescent="0.2">
      <c r="A379" s="58">
        <v>14</v>
      </c>
      <c r="B379" s="59">
        <f ca="1">[1]расчетный!B68+'[1]регулируемые составляющие'!$C$11+'[1]регулируемые составляющие'!$C$6+'[1]регулируемые составляющие'!$C$14</f>
        <v>4055.89</v>
      </c>
      <c r="C379" s="59">
        <f ca="1">[1]расчетный!C68+'[1]регулируемые составляющие'!$C$11+'[1]регулируемые составляющие'!$C$6+'[1]регулируемые составляющие'!$C$14</f>
        <v>3969.8999999999996</v>
      </c>
      <c r="D379" s="59">
        <f ca="1">[1]расчетный!D68+'[1]регулируемые составляющие'!$C$11+'[1]регулируемые составляющие'!$C$6+'[1]регулируемые составляющие'!$C$14</f>
        <v>3950.12</v>
      </c>
      <c r="E379" s="59">
        <f ca="1">[1]расчетный!E68+'[1]регулируемые составляющие'!$C$11+'[1]регулируемые составляющие'!$C$6+'[1]регулируемые составляющие'!$C$14</f>
        <v>3956.8799999999997</v>
      </c>
      <c r="F379" s="59">
        <f ca="1">[1]расчетный!F68+'[1]регулируемые составляющие'!$C$11+'[1]регулируемые составляющие'!$C$6+'[1]регулируемые составляющие'!$C$14</f>
        <v>3969.2699999999995</v>
      </c>
      <c r="G379" s="59">
        <f ca="1">[1]расчетный!G68+'[1]регулируемые составляющие'!$C$11+'[1]регулируемые составляющие'!$C$6+'[1]регулируемые составляющие'!$C$14</f>
        <v>4030.3399999999997</v>
      </c>
      <c r="H379" s="59">
        <f ca="1">[1]расчетный!H68+'[1]регулируемые составляющие'!$C$11+'[1]регулируемые составляющие'!$C$6+'[1]регулируемые составляющие'!$C$14</f>
        <v>4145.8</v>
      </c>
      <c r="I379" s="59">
        <f ca="1">[1]расчетный!I68+'[1]регулируемые составляющие'!$C$11+'[1]регулируемые составляющие'!$C$6+'[1]регулируемые составляющие'!$C$14</f>
        <v>4402.8099999999995</v>
      </c>
      <c r="J379" s="59">
        <f ca="1">[1]расчетный!J68+'[1]регулируемые составляющие'!$C$11+'[1]регулируемые составляющие'!$C$6+'[1]регулируемые составляющие'!$C$14</f>
        <v>4545.6799999999994</v>
      </c>
      <c r="K379" s="59">
        <f ca="1">[1]расчетный!K68+'[1]регулируемые составляющие'!$C$11+'[1]регулируемые составляющие'!$C$6+'[1]регулируемые составляющие'!$C$14</f>
        <v>4699.4999999999991</v>
      </c>
      <c r="L379" s="59">
        <f ca="1">[1]расчетный!L68+'[1]регулируемые составляющие'!$C$11+'[1]регулируемые составляющие'!$C$6+'[1]регулируемые составляющие'!$C$14</f>
        <v>4750.8599999999997</v>
      </c>
      <c r="M379" s="59">
        <f ca="1">[1]расчетный!M68+'[1]регулируемые составляющие'!$C$11+'[1]регулируемые составляющие'!$C$6+'[1]регулируемые составляющие'!$C$14</f>
        <v>4757.6400000000003</v>
      </c>
      <c r="N379" s="59">
        <f ca="1">[1]расчетный!N68+'[1]регулируемые составляющие'!$C$11+'[1]регулируемые составляющие'!$C$6+'[1]регулируемые составляющие'!$C$14</f>
        <v>4748.1699999999992</v>
      </c>
      <c r="O379" s="59">
        <f ca="1">[1]расчетный!O68+'[1]регулируемые составляющие'!$C$11+'[1]регулируемые составляющие'!$C$6+'[1]регулируемые составляющие'!$C$14</f>
        <v>4726.87</v>
      </c>
      <c r="P379" s="59">
        <f ca="1">[1]расчетный!P68+'[1]регулируемые составляющие'!$C$11+'[1]регулируемые составляющие'!$C$6+'[1]регулируемые составляющие'!$C$14</f>
        <v>4674.5899999999992</v>
      </c>
      <c r="Q379" s="59">
        <f ca="1">[1]расчетный!Q68+'[1]регулируемые составляющие'!$C$11+'[1]регулируемые составляющие'!$C$6+'[1]регулируемые составляющие'!$C$14</f>
        <v>4639.0199999999995</v>
      </c>
      <c r="R379" s="59">
        <f ca="1">[1]расчетный!R68+'[1]регулируемые составляющие'!$C$11+'[1]регулируемые составляющие'!$C$6+'[1]регулируемые составляющие'!$C$14</f>
        <v>4672.3900000000003</v>
      </c>
      <c r="S379" s="59">
        <f ca="1">[1]расчетный!S68+'[1]регулируемые составляющие'!$C$11+'[1]регулируемые составляющие'!$C$6+'[1]регулируемые составляющие'!$C$14</f>
        <v>4669.45</v>
      </c>
      <c r="T379" s="59">
        <f ca="1">[1]расчетный!T68+'[1]регулируемые составляющие'!$C$11+'[1]регулируемые составляющие'!$C$6+'[1]регулируемые составляющие'!$C$14</f>
        <v>4693.7499999999991</v>
      </c>
      <c r="U379" s="59">
        <f ca="1">[1]расчетный!U68+'[1]регулируемые составляющие'!$C$11+'[1]регулируемые составляющие'!$C$6+'[1]регулируемые составляющие'!$C$14</f>
        <v>4634.8900000000003</v>
      </c>
      <c r="V379" s="59">
        <f ca="1">[1]расчетный!V68+'[1]регулируемые составляющие'!$C$11+'[1]регулируемые составляющие'!$C$6+'[1]регулируемые составляющие'!$C$14</f>
        <v>4596.74</v>
      </c>
      <c r="W379" s="59">
        <f ca="1">[1]расчетный!W68+'[1]регулируемые составляющие'!$C$11+'[1]регулируемые составляющие'!$C$6+'[1]регулируемые составляющие'!$C$14</f>
        <v>4594.0999999999995</v>
      </c>
      <c r="X379" s="59">
        <f ca="1">[1]расчетный!X68+'[1]регулируемые составляющие'!$C$11+'[1]регулируемые составляющие'!$C$6+'[1]регулируемые составляющие'!$C$14</f>
        <v>4419.1099999999997</v>
      </c>
      <c r="Y379" s="59">
        <f ca="1">[1]расчетный!Y68+'[1]регулируемые составляющие'!$C$11+'[1]регулируемые составляющие'!$C$6+'[1]регулируемые составляющие'!$C$14</f>
        <v>4152.0999999999995</v>
      </c>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row>
    <row r="380" spans="1:75" ht="12" x14ac:dyDescent="0.2">
      <c r="A380" s="58">
        <v>15</v>
      </c>
      <c r="B380" s="59">
        <f ca="1">[1]расчетный!B69+'[1]регулируемые составляющие'!$C$11+'[1]регулируемые составляющие'!$C$6+'[1]регулируемые составляющие'!$C$14</f>
        <v>4073.66</v>
      </c>
      <c r="C380" s="59">
        <f ca="1">[1]расчетный!C69+'[1]регулируемые составляющие'!$C$11+'[1]регулируемые составляющие'!$C$6+'[1]регулируемые составляющие'!$C$14</f>
        <v>3975.2</v>
      </c>
      <c r="D380" s="59">
        <f ca="1">[1]расчетный!D69+'[1]регулируемые составляющие'!$C$11+'[1]регулируемые составляющие'!$C$6+'[1]регулируемые составляющие'!$C$14</f>
        <v>3941.8399999999997</v>
      </c>
      <c r="E380" s="59">
        <f ca="1">[1]расчетный!E69+'[1]регулируемые составляющие'!$C$11+'[1]регулируемые составляющие'!$C$6+'[1]регулируемые составляющие'!$C$14</f>
        <v>3927.1</v>
      </c>
      <c r="F380" s="59">
        <f ca="1">[1]расчетный!F69+'[1]регулируемые составляющие'!$C$11+'[1]регулируемые составляющие'!$C$6+'[1]регулируемые составляющие'!$C$14</f>
        <v>3943.3599999999997</v>
      </c>
      <c r="G380" s="59">
        <f ca="1">[1]расчетный!G69+'[1]регулируемые составляющие'!$C$11+'[1]регулируемые составляющие'!$C$6+'[1]регулируемые составляющие'!$C$14</f>
        <v>3976.1699999999996</v>
      </c>
      <c r="H380" s="59">
        <f ca="1">[1]расчетный!H69+'[1]регулируемые составляющие'!$C$11+'[1]регулируемые составляющие'!$C$6+'[1]регулируемые составляющие'!$C$14</f>
        <v>3961.14</v>
      </c>
      <c r="I380" s="59">
        <f ca="1">[1]расчетный!I69+'[1]регулируемые составляющие'!$C$11+'[1]регулируемые составляющие'!$C$6+'[1]регулируемые составляющие'!$C$14</f>
        <v>4044.7299999999996</v>
      </c>
      <c r="J380" s="59">
        <f ca="1">[1]расчетный!J69+'[1]регулируемые составляющие'!$C$11+'[1]регулируемые составляющие'!$C$6+'[1]регулируемые составляющие'!$C$14</f>
        <v>4412.8399999999992</v>
      </c>
      <c r="K380" s="59">
        <f ca="1">[1]расчетный!K69+'[1]регулируемые составляющие'!$C$11+'[1]регулируемые составляющие'!$C$6+'[1]регулируемые составляющие'!$C$14</f>
        <v>4522.32</v>
      </c>
      <c r="L380" s="59">
        <f ca="1">[1]расчетный!L69+'[1]регулируемые составляющие'!$C$11+'[1]регулируемые составляющие'!$C$6+'[1]регулируемые составляющие'!$C$14</f>
        <v>4565.7499999999991</v>
      </c>
      <c r="M380" s="59">
        <f ca="1">[1]расчетный!M69+'[1]регулируемые составляющие'!$C$11+'[1]регулируемые составляющие'!$C$6+'[1]регулируемые составляющие'!$C$14</f>
        <v>4579.3099999999995</v>
      </c>
      <c r="N380" s="59">
        <f ca="1">[1]расчетный!N69+'[1]регулируемые составляющие'!$C$11+'[1]регулируемые составляющие'!$C$6+'[1]регулируемые составляющие'!$C$14</f>
        <v>4573.8999999999996</v>
      </c>
      <c r="O380" s="59">
        <f ca="1">[1]расчетный!O69+'[1]регулируемые составляющие'!$C$11+'[1]регулируемые составляющие'!$C$6+'[1]регулируемые составляющие'!$C$14</f>
        <v>4577.12</v>
      </c>
      <c r="P380" s="59">
        <f ca="1">[1]расчетный!P69+'[1]регулируемые составляющие'!$C$11+'[1]регулируемые составляющие'!$C$6+'[1]регулируемые составляющие'!$C$14</f>
        <v>4578.8099999999995</v>
      </c>
      <c r="Q380" s="59">
        <f ca="1">[1]расчетный!Q69+'[1]регулируемые составляющие'!$C$11+'[1]регулируемые составляющие'!$C$6+'[1]регулируемые составляющие'!$C$14</f>
        <v>4569.3599999999997</v>
      </c>
      <c r="R380" s="59">
        <f ca="1">[1]расчетный!R69+'[1]регулируемые составляющие'!$C$11+'[1]регулируемые составляющие'!$C$6+'[1]регулируемые составляющие'!$C$14</f>
        <v>4580.9799999999996</v>
      </c>
      <c r="S380" s="59">
        <f ca="1">[1]расчетный!S69+'[1]регулируемые составляющие'!$C$11+'[1]регулируемые составляющие'!$C$6+'[1]регулируемые составляющие'!$C$14</f>
        <v>4657.0899999999992</v>
      </c>
      <c r="T380" s="59">
        <f ca="1">[1]расчетный!T69+'[1]регулируемые составляющие'!$C$11+'[1]регулируемые составляющие'!$C$6+'[1]регулируемые составляющие'!$C$14</f>
        <v>4703.829999999999</v>
      </c>
      <c r="U380" s="59">
        <f ca="1">[1]расчетный!U69+'[1]регулируемые составляющие'!$C$11+'[1]регулируемые составляющие'!$C$6+'[1]регулируемые составляющие'!$C$14</f>
        <v>4609.8900000000003</v>
      </c>
      <c r="V380" s="59">
        <f ca="1">[1]расчетный!V69+'[1]регулируемые составляющие'!$C$11+'[1]регулируемые составляющие'!$C$6+'[1]регулируемые составляющие'!$C$14</f>
        <v>4569.1099999999997</v>
      </c>
      <c r="W380" s="59">
        <f ca="1">[1]расчетный!W69+'[1]регулируемые составляющие'!$C$11+'[1]регулируемые составляющие'!$C$6+'[1]регулируемые составляющие'!$C$14</f>
        <v>4560.1400000000003</v>
      </c>
      <c r="X380" s="59">
        <f ca="1">[1]расчетный!X69+'[1]регулируемые составляющие'!$C$11+'[1]регулируемые составляющие'!$C$6+'[1]регулируемые составляющие'!$C$14</f>
        <v>4418.6899999999996</v>
      </c>
      <c r="Y380" s="59">
        <f ca="1">[1]расчетный!Y69+'[1]регулируемые составляющие'!$C$11+'[1]регулируемые составляющие'!$C$6+'[1]регулируемые составляющие'!$C$14</f>
        <v>4132.62</v>
      </c>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row>
    <row r="381" spans="1:75" ht="12" x14ac:dyDescent="0.2">
      <c r="A381" s="58">
        <v>16</v>
      </c>
      <c r="B381" s="59">
        <f ca="1">[1]расчетный!B70+'[1]регулируемые составляющие'!$C$11+'[1]регулируемые составляющие'!$C$6+'[1]регулируемые составляющие'!$C$14</f>
        <v>4068.95</v>
      </c>
      <c r="C381" s="59">
        <f ca="1">[1]расчетный!C70+'[1]регулируемые составляющие'!$C$11+'[1]регулируемые составляющие'!$C$6+'[1]регулируемые составляющие'!$C$14</f>
        <v>4010.6099999999997</v>
      </c>
      <c r="D381" s="59">
        <f ca="1">[1]расчетный!D70+'[1]регулируемые составляющие'!$C$11+'[1]регулируемые составляющие'!$C$6+'[1]регулируемые составляющие'!$C$14</f>
        <v>3950.1299999999997</v>
      </c>
      <c r="E381" s="59">
        <f ca="1">[1]расчетный!E70+'[1]регулируемые составляющие'!$C$11+'[1]регулируемые составляющие'!$C$6+'[1]регулируемые составляющие'!$C$14</f>
        <v>3937.3299999999995</v>
      </c>
      <c r="F381" s="59">
        <f ca="1">[1]расчетный!F70+'[1]регулируемые составляющие'!$C$11+'[1]регулируемые составляющие'!$C$6+'[1]регулируемые составляющие'!$C$14</f>
        <v>3969.37</v>
      </c>
      <c r="G381" s="59">
        <f ca="1">[1]расчетный!G70+'[1]регулируемые составляющие'!$C$11+'[1]регулируемые составляющие'!$C$6+'[1]регулируемые составляющие'!$C$14</f>
        <v>4155.8099999999995</v>
      </c>
      <c r="H381" s="59">
        <f ca="1">[1]расчетный!H70+'[1]регулируемые составляющие'!$C$11+'[1]регулируемые составляющие'!$C$6+'[1]регулируемые составляющие'!$C$14</f>
        <v>4358.12</v>
      </c>
      <c r="I381" s="59">
        <f ca="1">[1]расчетный!I70+'[1]регулируемые составляющие'!$C$11+'[1]регулируемые составляющие'!$C$6+'[1]регулируемые составляющие'!$C$14</f>
        <v>4536.6099999999997</v>
      </c>
      <c r="J381" s="59">
        <f ca="1">[1]расчетный!J70+'[1]регулируемые составляющие'!$C$11+'[1]регулируемые составляющие'!$C$6+'[1]регулируемые составляющие'!$C$14</f>
        <v>4746.9399999999996</v>
      </c>
      <c r="K381" s="59">
        <f ca="1">[1]расчетный!K70+'[1]регулируемые составляющие'!$C$11+'[1]регулируемые составляющие'!$C$6+'[1]регулируемые составляющие'!$C$14</f>
        <v>4735.9299999999994</v>
      </c>
      <c r="L381" s="59">
        <f ca="1">[1]расчетный!L70+'[1]регулируемые составляющие'!$C$11+'[1]регулируемые составляющие'!$C$6+'[1]регулируемые составляющие'!$C$14</f>
        <v>4694.7499999999991</v>
      </c>
      <c r="M381" s="59">
        <f ca="1">[1]расчетный!M70+'[1]регулируемые составляющие'!$C$11+'[1]регулируемые составляющие'!$C$6+'[1]регулируемые составляющие'!$C$14</f>
        <v>4788.6699999999992</v>
      </c>
      <c r="N381" s="59">
        <f ca="1">[1]расчетный!N70+'[1]регулируемые составляющие'!$C$11+'[1]регулируемые составляющие'!$C$6+'[1]регулируемые составляющие'!$C$14</f>
        <v>4831.24</v>
      </c>
      <c r="O381" s="59">
        <f ca="1">[1]расчетный!O70+'[1]регулируемые составляющие'!$C$11+'[1]регулируемые составляющие'!$C$6+'[1]регулируемые составляющие'!$C$14</f>
        <v>4847.3099999999995</v>
      </c>
      <c r="P381" s="59">
        <f ca="1">[1]расчетный!P70+'[1]регулируемые составляющие'!$C$11+'[1]регулируемые составляющие'!$C$6+'[1]регулируемые составляющие'!$C$14</f>
        <v>4841.329999999999</v>
      </c>
      <c r="Q381" s="59">
        <f ca="1">[1]расчетный!Q70+'[1]регулируемые составляющие'!$C$11+'[1]регулируемые составляющие'!$C$6+'[1]регулируемые составляющие'!$C$14</f>
        <v>4818.12</v>
      </c>
      <c r="R381" s="59">
        <f ca="1">[1]расчетный!R70+'[1]регулируемые составляющие'!$C$11+'[1]регулируемые составляющие'!$C$6+'[1]регулируемые составляющие'!$C$14</f>
        <v>4818.9799999999996</v>
      </c>
      <c r="S381" s="59">
        <f ca="1">[1]расчетный!S70+'[1]регулируемые составляющие'!$C$11+'[1]регулируемые составляющие'!$C$6+'[1]регулируемые составляющие'!$C$14</f>
        <v>4756.1400000000003</v>
      </c>
      <c r="T381" s="59">
        <f ca="1">[1]расчетный!T70+'[1]регулируемые составляющие'!$C$11+'[1]регулируемые составляющие'!$C$6+'[1]регулируемые составляющие'!$C$14</f>
        <v>4639.3900000000003</v>
      </c>
      <c r="U381" s="59">
        <f ca="1">[1]расчетный!U70+'[1]регулируемые составляющие'!$C$11+'[1]регулируемые составляющие'!$C$6+'[1]регулируемые составляющие'!$C$14</f>
        <v>4625.0599999999995</v>
      </c>
      <c r="V381" s="59">
        <f ca="1">[1]расчетный!V70+'[1]регулируемые составляющие'!$C$11+'[1]регулируемые составляющие'!$C$6+'[1]регулируемые составляющие'!$C$14</f>
        <v>4720.7299999999996</v>
      </c>
      <c r="W381" s="59">
        <f ca="1">[1]расчетный!W70+'[1]регулируемые составляющие'!$C$11+'[1]регулируемые составляющие'!$C$6+'[1]регулируемые составляющие'!$C$14</f>
        <v>4578.4999999999991</v>
      </c>
      <c r="X381" s="59">
        <f ca="1">[1]расчетный!X70+'[1]регулируемые составляющие'!$C$11+'[1]регулируемые составляющие'!$C$6+'[1]регулируемые составляющие'!$C$14</f>
        <v>4364.579999999999</v>
      </c>
      <c r="Y381" s="59">
        <f ca="1">[1]расчетный!Y70+'[1]регулируемые составляющие'!$C$11+'[1]регулируемые составляющие'!$C$6+'[1]регулируемые составляющие'!$C$14</f>
        <v>4072.35</v>
      </c>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row>
    <row r="382" spans="1:75" ht="12" x14ac:dyDescent="0.2">
      <c r="A382" s="58">
        <v>17</v>
      </c>
      <c r="B382" s="59">
        <f ca="1">[1]расчетный!B71+'[1]регулируемые составляющие'!$C$11+'[1]регулируемые составляющие'!$C$6+'[1]регулируемые составляющие'!$C$14</f>
        <v>3962.3799999999997</v>
      </c>
      <c r="C382" s="59">
        <f ca="1">[1]расчетный!C71+'[1]регулируемые составляющие'!$C$11+'[1]регулируемые составляющие'!$C$6+'[1]регулируемые составляющие'!$C$14</f>
        <v>3908.5899999999997</v>
      </c>
      <c r="D382" s="59">
        <f ca="1">[1]расчетный!D71+'[1]регулируемые составляющие'!$C$11+'[1]регулируемые составляющие'!$C$6+'[1]регулируемые составляющие'!$C$14</f>
        <v>3868.3799999999997</v>
      </c>
      <c r="E382" s="59">
        <f ca="1">[1]расчетный!E71+'[1]регулируемые составляющие'!$C$11+'[1]регулируемые составляющие'!$C$6+'[1]регулируемые составляющие'!$C$14</f>
        <v>3867.5199999999995</v>
      </c>
      <c r="F382" s="59">
        <f ca="1">[1]расчетный!F71+'[1]регулируемые составляющие'!$C$11+'[1]регулируемые составляющие'!$C$6+'[1]регулируемые составляющие'!$C$14</f>
        <v>3906.3799999999997</v>
      </c>
      <c r="G382" s="59">
        <f ca="1">[1]расчетный!G71+'[1]регулируемые составляющие'!$C$11+'[1]регулируемые составляющие'!$C$6+'[1]регулируемые составляющие'!$C$14</f>
        <v>4041.8999999999996</v>
      </c>
      <c r="H382" s="59">
        <f ca="1">[1]расчетный!H71+'[1]регулируемые составляющие'!$C$11+'[1]регулируемые составляющие'!$C$6+'[1]регулируемые составляющие'!$C$14</f>
        <v>4159.29</v>
      </c>
      <c r="I382" s="59">
        <f ca="1">[1]расчетный!I71+'[1]регулируемые составляющие'!$C$11+'[1]регулируемые составляющие'!$C$6+'[1]регулируемые составляющие'!$C$14</f>
        <v>4474.7</v>
      </c>
      <c r="J382" s="59">
        <f ca="1">[1]расчетный!J71+'[1]регулируемые составляющие'!$C$11+'[1]регулируемые составляющие'!$C$6+'[1]регулируемые составляющие'!$C$14</f>
        <v>4702.3</v>
      </c>
      <c r="K382" s="59">
        <f ca="1">[1]расчетный!K71+'[1]регулируемые составляющие'!$C$11+'[1]регулируемые составляющие'!$C$6+'[1]регулируемые составляющие'!$C$14</f>
        <v>4550.8</v>
      </c>
      <c r="L382" s="59">
        <f ca="1">[1]расчетный!L71+'[1]регулируемые составляющие'!$C$11+'[1]регулируемые составляющие'!$C$6+'[1]регулируемые составляющие'!$C$14</f>
        <v>4509.1799999999994</v>
      </c>
      <c r="M382" s="59">
        <f ca="1">[1]расчетный!M71+'[1]регулируемые составляющие'!$C$11+'[1]регулируемые составляющие'!$C$6+'[1]регулируемые составляющие'!$C$14</f>
        <v>4620.74</v>
      </c>
      <c r="N382" s="59">
        <f ca="1">[1]расчетный!N71+'[1]регулируемые составляющие'!$C$11+'[1]регулируемые составляющие'!$C$6+'[1]регулируемые составляющие'!$C$14</f>
        <v>4749.3900000000003</v>
      </c>
      <c r="O382" s="59">
        <f ca="1">[1]расчетный!O71+'[1]регулируемые составляющие'!$C$11+'[1]регулируемые составляющие'!$C$6+'[1]регулируемые составляющие'!$C$14</f>
        <v>4767.96</v>
      </c>
      <c r="P382" s="59">
        <f ca="1">[1]расчетный!P71+'[1]регулируемые составляющие'!$C$11+'[1]регулируемые составляющие'!$C$6+'[1]регулируемые составляющие'!$C$14</f>
        <v>4776.5099999999993</v>
      </c>
      <c r="Q382" s="59">
        <f ca="1">[1]расчетный!Q71+'[1]регулируемые составляющие'!$C$11+'[1]регулируемые составляющие'!$C$6+'[1]регулируемые составляющие'!$C$14</f>
        <v>4769.66</v>
      </c>
      <c r="R382" s="59">
        <f ca="1">[1]расчетный!R71+'[1]регулируемые составляющие'!$C$11+'[1]регулируемые составляющие'!$C$6+'[1]регулируемые составляющие'!$C$14</f>
        <v>4755.79</v>
      </c>
      <c r="S382" s="59">
        <f ca="1">[1]расчетный!S71+'[1]регулируемые составляющие'!$C$11+'[1]регулируемые составляющие'!$C$6+'[1]регулируемые составляющие'!$C$14</f>
        <v>4708.4399999999996</v>
      </c>
      <c r="T382" s="59">
        <f ca="1">[1]расчетный!T71+'[1]регулируемые составляющие'!$C$11+'[1]регулируемые составляющие'!$C$6+'[1]регулируемые составляющие'!$C$14</f>
        <v>4608.4799999999996</v>
      </c>
      <c r="U382" s="59">
        <f ca="1">[1]расчетный!U71+'[1]регулируемые составляющие'!$C$11+'[1]регулируемые составляющие'!$C$6+'[1]регулируемые составляющие'!$C$14</f>
        <v>4613.329999999999</v>
      </c>
      <c r="V382" s="59">
        <f ca="1">[1]расчетный!V71+'[1]регулируемые составляющие'!$C$11+'[1]регулируемые составляющие'!$C$6+'[1]регулируемые составляющие'!$C$14</f>
        <v>4718.12</v>
      </c>
      <c r="W382" s="59">
        <f ca="1">[1]расчетный!W71+'[1]регулируемые составляющие'!$C$11+'[1]регулируемые составляющие'!$C$6+'[1]регулируемые составляющие'!$C$14</f>
        <v>4593.8499999999995</v>
      </c>
      <c r="X382" s="59">
        <f ca="1">[1]расчетный!X71+'[1]регулируемые составляющие'!$C$11+'[1]регулируемые составляющие'!$C$6+'[1]регулируемые составляющие'!$C$14</f>
        <v>4382.21</v>
      </c>
      <c r="Y382" s="59">
        <f ca="1">[1]расчетный!Y71+'[1]регулируемые составляющие'!$C$11+'[1]регулируемые составляющие'!$C$6+'[1]регулируемые составляющие'!$C$14</f>
        <v>4135.3599999999997</v>
      </c>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row>
    <row r="383" spans="1:75" ht="12" x14ac:dyDescent="0.2">
      <c r="A383" s="58">
        <v>18</v>
      </c>
      <c r="B383" s="59">
        <f ca="1">[1]расчетный!B72+'[1]регулируемые составляющие'!$C$11+'[1]регулируемые составляющие'!$C$6+'[1]регулируемые составляющие'!$C$14</f>
        <v>3958.0499999999997</v>
      </c>
      <c r="C383" s="59">
        <f ca="1">[1]расчетный!C72+'[1]регулируемые составляющие'!$C$11+'[1]регулируемые составляющие'!$C$6+'[1]регулируемые составляющие'!$C$14</f>
        <v>3894.91</v>
      </c>
      <c r="D383" s="59">
        <f ca="1">[1]расчетный!D72+'[1]регулируемые составляющие'!$C$11+'[1]регулируемые составляющие'!$C$6+'[1]регулируемые составляющие'!$C$14</f>
        <v>3877.6099999999997</v>
      </c>
      <c r="E383" s="59">
        <f ca="1">[1]расчетный!E72+'[1]регулируемые составляющие'!$C$11+'[1]регулируемые составляющие'!$C$6+'[1]регулируемые составляющие'!$C$14</f>
        <v>3895.6699999999996</v>
      </c>
      <c r="F383" s="59">
        <f ca="1">[1]расчетный!F72+'[1]регулируемые составляющие'!$C$11+'[1]регулируемые составляющие'!$C$6+'[1]регулируемые составляющие'!$C$14</f>
        <v>3952.2799999999997</v>
      </c>
      <c r="G383" s="59">
        <f ca="1">[1]расчетный!G72+'[1]регулируемые составляющие'!$C$11+'[1]регулируемые составляющие'!$C$6+'[1]регулируемые составляющие'!$C$14</f>
        <v>4045.1099999999997</v>
      </c>
      <c r="H383" s="59">
        <f ca="1">[1]расчетный!H72+'[1]регулируемые составляющие'!$C$11+'[1]регулируемые составляющие'!$C$6+'[1]регулируемые составляющие'!$C$14</f>
        <v>4205.8999999999996</v>
      </c>
      <c r="I383" s="59">
        <f ca="1">[1]расчетный!I72+'[1]регулируемые составляющие'!$C$11+'[1]регулируемые составляющие'!$C$6+'[1]регулируемые составляющие'!$C$14</f>
        <v>4475.2499999999991</v>
      </c>
      <c r="J383" s="59">
        <f ca="1">[1]расчетный!J72+'[1]регулируемые составляющие'!$C$11+'[1]регулируемые составляющие'!$C$6+'[1]регулируемые составляющие'!$C$14</f>
        <v>4590.41</v>
      </c>
      <c r="K383" s="59">
        <f ca="1">[1]расчетный!K72+'[1]регулируемые составляющие'!$C$11+'[1]регулируемые составляющие'!$C$6+'[1]регулируемые составляющие'!$C$14</f>
        <v>4475.1699999999992</v>
      </c>
      <c r="L383" s="59">
        <f ca="1">[1]расчетный!L72+'[1]регулируемые составляющие'!$C$11+'[1]регулируемые составляющие'!$C$6+'[1]регулируемые составляющие'!$C$14</f>
        <v>4472.1899999999996</v>
      </c>
      <c r="M383" s="59">
        <f ca="1">[1]расчетный!M72+'[1]регулируемые составляющие'!$C$11+'[1]регулируемые составляющие'!$C$6+'[1]регулируемые составляющие'!$C$14</f>
        <v>4715.45</v>
      </c>
      <c r="N383" s="59">
        <f ca="1">[1]расчетный!N72+'[1]регулируемые составляющие'!$C$11+'[1]регулируемые составляющие'!$C$6+'[1]регулируемые составляющие'!$C$14</f>
        <v>4720.47</v>
      </c>
      <c r="O383" s="59">
        <f ca="1">[1]расчетный!O72+'[1]регулируемые составляющие'!$C$11+'[1]регулируемые составляющие'!$C$6+'[1]регулируемые составляющие'!$C$14</f>
        <v>4715.079999999999</v>
      </c>
      <c r="P383" s="59">
        <f ca="1">[1]расчетный!P72+'[1]регулируемые составляющие'!$C$11+'[1]регулируемые составляющие'!$C$6+'[1]регулируемые составляющие'!$C$14</f>
        <v>4735.63</v>
      </c>
      <c r="Q383" s="59">
        <f ca="1">[1]расчетный!Q72+'[1]регулируемые составляющие'!$C$11+'[1]регулируемые составляющие'!$C$6+'[1]регулируемые составляющие'!$C$14</f>
        <v>4731.0199999999995</v>
      </c>
      <c r="R383" s="59">
        <f ca="1">[1]расчетный!R72+'[1]регулируемые составляющие'!$C$11+'[1]регулируемые составляющие'!$C$6+'[1]регулируемые составляющие'!$C$14</f>
        <v>4730.87</v>
      </c>
      <c r="S383" s="59">
        <f ca="1">[1]расчетный!S72+'[1]регулируемые составляющие'!$C$11+'[1]регулируемые составляющие'!$C$6+'[1]регулируемые составляющие'!$C$14</f>
        <v>4481.3999999999996</v>
      </c>
      <c r="T383" s="59">
        <f ca="1">[1]расчетный!T72+'[1]регулируемые составляющие'!$C$11+'[1]регулируемые составляющие'!$C$6+'[1]регулируемые составляющие'!$C$14</f>
        <v>4489.1400000000003</v>
      </c>
      <c r="U383" s="59">
        <f ca="1">[1]расчетный!U72+'[1]регулируемые составляющие'!$C$11+'[1]регулируемые составляющие'!$C$6+'[1]регулируемые составляющие'!$C$14</f>
        <v>4517.37</v>
      </c>
      <c r="V383" s="59">
        <f ca="1">[1]расчетный!V72+'[1]регулируемые составляющие'!$C$11+'[1]регулируемые составляющие'!$C$6+'[1]регулируемые составляющие'!$C$14</f>
        <v>4663.2699999999995</v>
      </c>
      <c r="W383" s="59">
        <f ca="1">[1]расчетный!W72+'[1]регулируемые составляющие'!$C$11+'[1]регулируемые составляющие'!$C$6+'[1]регулируемые составляющие'!$C$14</f>
        <v>4546.79</v>
      </c>
      <c r="X383" s="59">
        <f ca="1">[1]расчетный!X72+'[1]регулируемые составляющие'!$C$11+'[1]регулируемые составляющие'!$C$6+'[1]регулируемые составляющие'!$C$14</f>
        <v>4289.1699999999992</v>
      </c>
      <c r="Y383" s="59">
        <f ca="1">[1]расчетный!Y72+'[1]регулируемые составляющие'!$C$11+'[1]регулируемые составляющие'!$C$6+'[1]регулируемые составляющие'!$C$14</f>
        <v>4064.16</v>
      </c>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row>
    <row r="384" spans="1:75" ht="12" x14ac:dyDescent="0.2">
      <c r="A384" s="58">
        <v>19</v>
      </c>
      <c r="B384" s="59">
        <f ca="1">[1]расчетный!B73+'[1]регулируемые составляющие'!$C$11+'[1]регулируемые составляющие'!$C$6+'[1]регулируемые составляющие'!$C$14</f>
        <v>3961.39</v>
      </c>
      <c r="C384" s="59">
        <f ca="1">[1]расчетный!C73+'[1]регулируемые составляющие'!$C$11+'[1]регулируемые составляющие'!$C$6+'[1]регулируемые составляющие'!$C$14</f>
        <v>3877.7799999999997</v>
      </c>
      <c r="D384" s="59">
        <f ca="1">[1]расчетный!D73+'[1]регулируемые составляющие'!$C$11+'[1]регулируемые составляющие'!$C$6+'[1]регулируемые составляющие'!$C$14</f>
        <v>3867.5999999999995</v>
      </c>
      <c r="E384" s="59">
        <f ca="1">[1]расчетный!E73+'[1]регулируемые составляющие'!$C$11+'[1]регулируемые составляющие'!$C$6+'[1]регулируемые составляющие'!$C$14</f>
        <v>3869.0099999999998</v>
      </c>
      <c r="F384" s="59">
        <f ca="1">[1]расчетный!F73+'[1]регулируемые составляющие'!$C$11+'[1]регулируемые составляющие'!$C$6+'[1]регулируемые составляющие'!$C$14</f>
        <v>3922.64</v>
      </c>
      <c r="G384" s="59">
        <f ca="1">[1]расчетный!G73+'[1]регулируемые составляющие'!$C$11+'[1]регулируемые составляющие'!$C$6+'[1]регулируемые составляющие'!$C$14</f>
        <v>4036.89</v>
      </c>
      <c r="H384" s="59">
        <f ca="1">[1]расчетный!H73+'[1]регулируемые составляющие'!$C$11+'[1]регулируемые составляющие'!$C$6+'[1]регулируемые составляющие'!$C$14</f>
        <v>4260.7499999999991</v>
      </c>
      <c r="I384" s="59">
        <f ca="1">[1]расчетный!I73+'[1]регулируемые составляющие'!$C$11+'[1]регулируемые составляющие'!$C$6+'[1]регулируемые составляющие'!$C$14</f>
        <v>4496.0199999999995</v>
      </c>
      <c r="J384" s="59">
        <f ca="1">[1]расчетный!J73+'[1]регулируемые составляющие'!$C$11+'[1]регулируемые составляющие'!$C$6+'[1]регулируемые составляющие'!$C$14</f>
        <v>4658.6699999999992</v>
      </c>
      <c r="K384" s="59">
        <f ca="1">[1]расчетный!K73+'[1]регулируемые составляющие'!$C$11+'[1]регулируемые составляющие'!$C$6+'[1]регулируемые составляющие'!$C$14</f>
        <v>4654.5899999999992</v>
      </c>
      <c r="L384" s="59">
        <f ca="1">[1]расчетный!L73+'[1]регулируемые составляющие'!$C$11+'[1]регулируемые составляющие'!$C$6+'[1]регулируемые составляющие'!$C$14</f>
        <v>4663.53</v>
      </c>
      <c r="M384" s="59">
        <f ca="1">[1]расчетный!M73+'[1]регулируемые составляющие'!$C$11+'[1]регулируемые составляющие'!$C$6+'[1]регулируемые составляющие'!$C$14</f>
        <v>4707.3</v>
      </c>
      <c r="N384" s="59">
        <f ca="1">[1]расчетный!N73+'[1]регулируемые составляющие'!$C$11+'[1]регулируемые составляющие'!$C$6+'[1]регулируемые составляющие'!$C$14</f>
        <v>4739.9399999999996</v>
      </c>
      <c r="O384" s="59">
        <f ca="1">[1]расчетный!O73+'[1]регулируемые составляющие'!$C$11+'[1]регулируемые составляющие'!$C$6+'[1]регулируемые составляющие'!$C$14</f>
        <v>4751.7299999999996</v>
      </c>
      <c r="P384" s="59">
        <f ca="1">[1]расчетный!P73+'[1]регулируемые составляющие'!$C$11+'[1]регулируемые составляющие'!$C$6+'[1]регулируемые составляющие'!$C$14</f>
        <v>4751.0599999999995</v>
      </c>
      <c r="Q384" s="59">
        <f ca="1">[1]расчетный!Q73+'[1]регулируемые составляющие'!$C$11+'[1]регулируемые составляющие'!$C$6+'[1]регулируемые составляющие'!$C$14</f>
        <v>4739.82</v>
      </c>
      <c r="R384" s="59">
        <f ca="1">[1]расчетный!R73+'[1]регулируемые составляющие'!$C$11+'[1]регулируемые составляющие'!$C$6+'[1]регулируемые составляющие'!$C$14</f>
        <v>4738.6699999999992</v>
      </c>
      <c r="S384" s="59">
        <f ca="1">[1]расчетный!S73+'[1]регулируемые составляющие'!$C$11+'[1]регулируемые составляющие'!$C$6+'[1]регулируемые составляющие'!$C$14</f>
        <v>4640.7499999999991</v>
      </c>
      <c r="T384" s="59">
        <f ca="1">[1]расчетный!T73+'[1]регулируемые составляющие'!$C$11+'[1]регулируемые составляющие'!$C$6+'[1]регулируемые составляющие'!$C$14</f>
        <v>4646.88</v>
      </c>
      <c r="U384" s="59">
        <f ca="1">[1]расчетный!U73+'[1]регулируемые составляющие'!$C$11+'[1]регулируемые составляющие'!$C$6+'[1]регулируемые составляющие'!$C$14</f>
        <v>4656.28</v>
      </c>
      <c r="V384" s="59">
        <f ca="1">[1]расчетный!V73+'[1]регулируемые составляющие'!$C$11+'[1]регулируемые составляющие'!$C$6+'[1]регулируемые составляющие'!$C$14</f>
        <v>4677.95</v>
      </c>
      <c r="W384" s="59">
        <f ca="1">[1]расчетный!W73+'[1]регулируемые составляющие'!$C$11+'[1]регулируемые составляющие'!$C$6+'[1]регулируемые составляющие'!$C$14</f>
        <v>4566.21</v>
      </c>
      <c r="X384" s="59">
        <f ca="1">[1]расчетный!X73+'[1]регулируемые составляющие'!$C$11+'[1]регулируемые составляющие'!$C$6+'[1]регулируемые составляющие'!$C$14</f>
        <v>4388.13</v>
      </c>
      <c r="Y384" s="59">
        <f ca="1">[1]расчетный!Y73+'[1]регулируемые составляющие'!$C$11+'[1]регулируемые составляющие'!$C$6+'[1]регулируемые составляющие'!$C$14</f>
        <v>4165.4999999999991</v>
      </c>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row>
    <row r="385" spans="1:75" ht="12" x14ac:dyDescent="0.2">
      <c r="A385" s="58">
        <v>20</v>
      </c>
      <c r="B385" s="59">
        <f ca="1">[1]расчетный!B74+'[1]регулируемые составляющие'!$C$11+'[1]регулируемые составляющие'!$C$6+'[1]регулируемые составляющие'!$C$14</f>
        <v>3961.4399999999996</v>
      </c>
      <c r="C385" s="59">
        <f ca="1">[1]расчетный!C74+'[1]регулируемые составляющие'!$C$11+'[1]регулируемые составляющие'!$C$6+'[1]регулируемые составляющие'!$C$14</f>
        <v>3890.7</v>
      </c>
      <c r="D385" s="59">
        <f ca="1">[1]расчетный!D74+'[1]регулируемые составляющие'!$C$11+'[1]регулируемые составляющие'!$C$6+'[1]регулируемые составляющие'!$C$14</f>
        <v>3870.47</v>
      </c>
      <c r="E385" s="59">
        <f ca="1">[1]расчетный!E74+'[1]регулируемые составляющие'!$C$11+'[1]регулируемые составляющие'!$C$6+'[1]регулируемые составляющие'!$C$14</f>
        <v>3877.18</v>
      </c>
      <c r="F385" s="59">
        <f ca="1">[1]расчетный!F74+'[1]регулируемые составляющие'!$C$11+'[1]регулируемые составляющие'!$C$6+'[1]регулируемые составляющие'!$C$14</f>
        <v>3940.0199999999995</v>
      </c>
      <c r="G385" s="59">
        <f ca="1">[1]расчетный!G74+'[1]регулируемые составляющие'!$C$11+'[1]регулируемые составляющие'!$C$6+'[1]регулируемые составляющие'!$C$14</f>
        <v>4032.62</v>
      </c>
      <c r="H385" s="59">
        <f ca="1">[1]расчетный!H74+'[1]регулируемые составляющие'!$C$11+'[1]регулируемые составляющие'!$C$6+'[1]регулируемые составляющие'!$C$14</f>
        <v>4245.4299999999994</v>
      </c>
      <c r="I385" s="59">
        <f ca="1">[1]расчетный!I74+'[1]регулируемые составляющие'!$C$11+'[1]регулируемые составляющие'!$C$6+'[1]регулируемые составляющие'!$C$14</f>
        <v>4504.6899999999996</v>
      </c>
      <c r="J385" s="59">
        <f ca="1">[1]расчетный!J74+'[1]регулируемые составляющие'!$C$11+'[1]регулируемые составляющие'!$C$6+'[1]регулируемые составляющие'!$C$14</f>
        <v>4687.3999999999996</v>
      </c>
      <c r="K385" s="59">
        <f ca="1">[1]расчетный!K74+'[1]регулируемые составляющие'!$C$11+'[1]регулируемые составляющие'!$C$6+'[1]регулируемые составляющие'!$C$14</f>
        <v>4593.8099999999995</v>
      </c>
      <c r="L385" s="59">
        <f ca="1">[1]расчетный!L74+'[1]регулируемые составляющие'!$C$11+'[1]регулируемые составляющие'!$C$6+'[1]регулируемые составляющие'!$C$14</f>
        <v>4575.78</v>
      </c>
      <c r="M385" s="59">
        <f ca="1">[1]расчетный!M74+'[1]регулируемые составляющие'!$C$11+'[1]регулируемые составляющие'!$C$6+'[1]регулируемые составляющие'!$C$14</f>
        <v>4769.2599999999993</v>
      </c>
      <c r="N385" s="59">
        <f ca="1">[1]расчетный!N74+'[1]регулируемые составляющие'!$C$11+'[1]регулируемые составляющие'!$C$6+'[1]регулируемые составляющие'!$C$14</f>
        <v>4754.78</v>
      </c>
      <c r="O385" s="59">
        <f ca="1">[1]расчетный!O74+'[1]регулируемые составляющие'!$C$11+'[1]регулируемые составляющие'!$C$6+'[1]регулируемые составляющие'!$C$14</f>
        <v>4776.6400000000003</v>
      </c>
      <c r="P385" s="59">
        <f ca="1">[1]расчетный!P74+'[1]регулируемые составляющие'!$C$11+'[1]регулируемые составляющие'!$C$6+'[1]регулируемые составляющие'!$C$14</f>
        <v>4783.8499999999995</v>
      </c>
      <c r="Q385" s="59">
        <f ca="1">[1]расчетный!Q74+'[1]регулируемые составляющие'!$C$11+'[1]регулируемые составляющие'!$C$6+'[1]регулируемые составляющие'!$C$14</f>
        <v>4771.78</v>
      </c>
      <c r="R385" s="59">
        <f ca="1">[1]расчетный!R74+'[1]регулируемые составляющие'!$C$11+'[1]регулируемые составляющие'!$C$6+'[1]регулируемые составляющие'!$C$14</f>
        <v>4766.13</v>
      </c>
      <c r="S385" s="59">
        <f ca="1">[1]расчетный!S74+'[1]регулируемые составляющие'!$C$11+'[1]регулируемые составляющие'!$C$6+'[1]регулируемые составляющие'!$C$14</f>
        <v>4649.4199999999992</v>
      </c>
      <c r="T385" s="59">
        <f ca="1">[1]расчетный!T74+'[1]регулируемые составляющие'!$C$11+'[1]регулируемые составляющие'!$C$6+'[1]регулируемые составляющие'!$C$14</f>
        <v>4650.8099999999995</v>
      </c>
      <c r="U385" s="59">
        <f ca="1">[1]расчетный!U74+'[1]регулируемые составляющие'!$C$11+'[1]регулируемые составляющие'!$C$6+'[1]регулируемые составляющие'!$C$14</f>
        <v>4696.71</v>
      </c>
      <c r="V385" s="59">
        <f ca="1">[1]расчетный!V74+'[1]регулируемые составляющие'!$C$11+'[1]регулируемые составляющие'!$C$6+'[1]регулируемые составляющие'!$C$14</f>
        <v>4734.32</v>
      </c>
      <c r="W385" s="59">
        <f ca="1">[1]расчетный!W74+'[1]регулируемые составляющие'!$C$11+'[1]регулируемые составляющие'!$C$6+'[1]регулируемые составляющие'!$C$14</f>
        <v>4652.6400000000003</v>
      </c>
      <c r="X385" s="59">
        <f ca="1">[1]расчетный!X74+'[1]регулируемые составляющие'!$C$11+'[1]регулируемые составляющие'!$C$6+'[1]регулируемые составляющие'!$C$14</f>
        <v>4394.3599999999997</v>
      </c>
      <c r="Y385" s="59">
        <f ca="1">[1]расчетный!Y74+'[1]регулируемые составляющие'!$C$11+'[1]регулируемые составляющие'!$C$6+'[1]регулируемые составляющие'!$C$14</f>
        <v>4149.829999999999</v>
      </c>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row>
    <row r="386" spans="1:75" ht="12" x14ac:dyDescent="0.2">
      <c r="A386" s="58">
        <v>21</v>
      </c>
      <c r="B386" s="59">
        <f ca="1">[1]расчетный!B75+'[1]регулируемые составляющие'!$C$11+'[1]регулируемые составляющие'!$C$6+'[1]регулируемые составляющие'!$C$14</f>
        <v>4018.72</v>
      </c>
      <c r="C386" s="59">
        <f ca="1">[1]расчетный!C75+'[1]регулируемые составляющие'!$C$11+'[1]регулируемые составляющие'!$C$6+'[1]регулируемые составляющие'!$C$14</f>
        <v>3988.6499999999996</v>
      </c>
      <c r="D386" s="59">
        <f ca="1">[1]расчетный!D75+'[1]регулируемые составляющие'!$C$11+'[1]регулируемые составляющие'!$C$6+'[1]регулируемые составляющие'!$C$14</f>
        <v>3950.3999999999996</v>
      </c>
      <c r="E386" s="59">
        <f ca="1">[1]расчетный!E75+'[1]регулируемые составляющие'!$C$11+'[1]регулируемые составляющие'!$C$6+'[1]регулируемые составляющие'!$C$14</f>
        <v>3940.4199999999996</v>
      </c>
      <c r="F386" s="59">
        <f ca="1">[1]расчетный!F75+'[1]регулируемые составляющие'!$C$11+'[1]регулируемые составляющие'!$C$6+'[1]регулируемые составляющие'!$C$14</f>
        <v>3948.2999999999997</v>
      </c>
      <c r="G386" s="59">
        <f ca="1">[1]расчетный!G75+'[1]регулируемые составляющие'!$C$11+'[1]регулируемые составляющие'!$C$6+'[1]регулируемые составляющие'!$C$14</f>
        <v>3999.6</v>
      </c>
      <c r="H386" s="59">
        <f ca="1">[1]расчетный!H75+'[1]регулируемые составляющие'!$C$11+'[1]регулируемые составляющие'!$C$6+'[1]регулируемые составляющие'!$C$14</f>
        <v>4021.8599999999997</v>
      </c>
      <c r="I386" s="59">
        <f ca="1">[1]расчетный!I75+'[1]регулируемые составляющие'!$C$11+'[1]регулируемые составляющие'!$C$6+'[1]регулируемые составляющие'!$C$14</f>
        <v>4231.62</v>
      </c>
      <c r="J386" s="59">
        <f ca="1">[1]расчетный!J75+'[1]регулируемые составляющие'!$C$11+'[1]регулируемые составляющие'!$C$6+'[1]регулируемые составляющие'!$C$14</f>
        <v>4382.8900000000003</v>
      </c>
      <c r="K386" s="59">
        <f ca="1">[1]расчетный!K75+'[1]регулируемые составляющие'!$C$11+'[1]регулируемые составляющие'!$C$6+'[1]регулируемые составляющие'!$C$14</f>
        <v>4589.96</v>
      </c>
      <c r="L386" s="59">
        <f ca="1">[1]расчетный!L75+'[1]регулируемые составляющие'!$C$11+'[1]регулируемые составляющие'!$C$6+'[1]регулируемые составляющие'!$C$14</f>
        <v>4673.3499999999995</v>
      </c>
      <c r="M386" s="59">
        <f ca="1">[1]расчетный!M75+'[1]регулируемые составляющие'!$C$11+'[1]регулируемые составляющие'!$C$6+'[1]регулируемые составляющие'!$C$14</f>
        <v>4681.03</v>
      </c>
      <c r="N386" s="59">
        <f ca="1">[1]расчетный!N75+'[1]регулируемые составляющие'!$C$11+'[1]регулируемые составляющие'!$C$6+'[1]регулируемые составляющие'!$C$14</f>
        <v>4652.8599999999997</v>
      </c>
      <c r="O386" s="59">
        <f ca="1">[1]расчетный!O75+'[1]регулируемые составляющие'!$C$11+'[1]регулируемые составляющие'!$C$6+'[1]регулируемые составляющие'!$C$14</f>
        <v>4647.7</v>
      </c>
      <c r="P386" s="59">
        <f ca="1">[1]расчетный!P75+'[1]регулируемые составляющие'!$C$11+'[1]регулируемые составляющие'!$C$6+'[1]регулируемые составляющие'!$C$14</f>
        <v>4631.53</v>
      </c>
      <c r="Q386" s="59">
        <f ca="1">[1]расчетный!Q75+'[1]регулируемые составляющие'!$C$11+'[1]регулируемые составляющие'!$C$6+'[1]регулируемые составляющие'!$C$14</f>
        <v>4621.2699999999995</v>
      </c>
      <c r="R386" s="59">
        <f ca="1">[1]расчетный!R75+'[1]регулируемые составляющие'!$C$11+'[1]регулируемые составляющие'!$C$6+'[1]регулируемые составляющие'!$C$14</f>
        <v>4604.3499999999995</v>
      </c>
      <c r="S386" s="59">
        <f ca="1">[1]расчетный!S75+'[1]регулируемые составляющие'!$C$11+'[1]регулируемые составляющие'!$C$6+'[1]регулируемые составляющие'!$C$14</f>
        <v>4638.5099999999993</v>
      </c>
      <c r="T386" s="59">
        <f ca="1">[1]расчетный!T75+'[1]регулируемые составляющие'!$C$11+'[1]регулируемые составляющие'!$C$6+'[1]регулируемые составляющие'!$C$14</f>
        <v>4652.9999999999991</v>
      </c>
      <c r="U386" s="59">
        <f ca="1">[1]расчетный!U75+'[1]регулируемые составляющие'!$C$11+'[1]регулируемые составляющие'!$C$6+'[1]регулируемые составляющие'!$C$14</f>
        <v>4608.95</v>
      </c>
      <c r="V386" s="59">
        <f ca="1">[1]расчетный!V75+'[1]регулируемые составляющие'!$C$11+'[1]регулируемые составляющие'!$C$6+'[1]регулируемые составляющие'!$C$14</f>
        <v>4527.91</v>
      </c>
      <c r="W386" s="59">
        <f ca="1">[1]расчетный!W75+'[1]регулируемые составляющие'!$C$11+'[1]регулируемые составляющие'!$C$6+'[1]регулируемые составляющие'!$C$14</f>
        <v>4480.8</v>
      </c>
      <c r="X386" s="59">
        <f ca="1">[1]расчетный!X75+'[1]регулируемые составляющие'!$C$11+'[1]регулируемые составляющие'!$C$6+'[1]регулируемые составляющие'!$C$14</f>
        <v>4273.22</v>
      </c>
      <c r="Y386" s="59">
        <f ca="1">[1]расчетный!Y75+'[1]регулируемые составляющие'!$C$11+'[1]регулируемые составляющие'!$C$6+'[1]регулируемые составляющие'!$C$14</f>
        <v>4068.87</v>
      </c>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row>
    <row r="387" spans="1:75" ht="12" x14ac:dyDescent="0.2">
      <c r="A387" s="58">
        <v>22</v>
      </c>
      <c r="B387" s="59">
        <f ca="1">[1]расчетный!B76+'[1]регулируемые составляющие'!$C$11+'[1]регулируемые составляющие'!$C$6+'[1]регулируемые составляющие'!$C$14</f>
        <v>3991.3399999999997</v>
      </c>
      <c r="C387" s="59">
        <f ca="1">[1]расчетный!C76+'[1]регулируемые составляющие'!$C$11+'[1]регулируемые составляющие'!$C$6+'[1]регулируемые составляющие'!$C$14</f>
        <v>3917.5699999999997</v>
      </c>
      <c r="D387" s="59">
        <f ca="1">[1]расчетный!D76+'[1]регулируемые составляющие'!$C$11+'[1]регулируемые составляющие'!$C$6+'[1]регулируемые составляющие'!$C$14</f>
        <v>3867.7299999999996</v>
      </c>
      <c r="E387" s="59">
        <f ca="1">[1]расчетный!E76+'[1]регулируемые составляющие'!$C$11+'[1]регулируемые составляющие'!$C$6+'[1]регулируемые составляющие'!$C$14</f>
        <v>3862.43</v>
      </c>
      <c r="F387" s="59">
        <f ca="1">[1]расчетный!F76+'[1]регулируемые составляющие'!$C$11+'[1]регулируемые составляющие'!$C$6+'[1]регулируемые составляющие'!$C$14</f>
        <v>3861.66</v>
      </c>
      <c r="G387" s="59">
        <f ca="1">[1]расчетный!G76+'[1]регулируемые составляющие'!$C$11+'[1]регулируемые составляющие'!$C$6+'[1]регулируемые составляющие'!$C$14</f>
        <v>3937.2499999999995</v>
      </c>
      <c r="H387" s="59">
        <f ca="1">[1]расчетный!H76+'[1]регулируемые составляющие'!$C$11+'[1]регулируемые составляющие'!$C$6+'[1]регулируемые составляющие'!$C$14</f>
        <v>3945.3199999999997</v>
      </c>
      <c r="I387" s="59">
        <f ca="1">[1]расчетный!I76+'[1]регулируемые составляющие'!$C$11+'[1]регулируемые составляющие'!$C$6+'[1]регулируемые составляющие'!$C$14</f>
        <v>4009.6899999999996</v>
      </c>
      <c r="J387" s="59">
        <f ca="1">[1]расчетный!J76+'[1]регулируемые составляющие'!$C$11+'[1]регулируемые составляющие'!$C$6+'[1]регулируемые составляющие'!$C$14</f>
        <v>4176.46</v>
      </c>
      <c r="K387" s="59">
        <f ca="1">[1]расчетный!K76+'[1]регулируемые составляющие'!$C$11+'[1]регулируемые составляющие'!$C$6+'[1]регулируемые составляющие'!$C$14</f>
        <v>4373.38</v>
      </c>
      <c r="L387" s="59">
        <f ca="1">[1]расчетный!L76+'[1]регулируемые составляющие'!$C$11+'[1]регулируемые составляющие'!$C$6+'[1]регулируемые составляющие'!$C$14</f>
        <v>4442.829999999999</v>
      </c>
      <c r="M387" s="59">
        <f ca="1">[1]расчетный!M76+'[1]регулируемые составляющие'!$C$11+'[1]регулируемые составляющие'!$C$6+'[1]регулируемые составляющие'!$C$14</f>
        <v>4471.96</v>
      </c>
      <c r="N387" s="59">
        <f ca="1">[1]расчетный!N76+'[1]регулируемые составляющие'!$C$11+'[1]регулируемые составляющие'!$C$6+'[1]регулируемые составляющие'!$C$14</f>
        <v>4494.2299999999996</v>
      </c>
      <c r="O387" s="59">
        <f ca="1">[1]расчетный!O76+'[1]регулируемые составляющие'!$C$11+'[1]регулируемые составляющие'!$C$6+'[1]регулируемые составляющие'!$C$14</f>
        <v>4510.3900000000003</v>
      </c>
      <c r="P387" s="59">
        <f ca="1">[1]расчетный!P76+'[1]регулируемые составляющие'!$C$11+'[1]регулируемые составляющие'!$C$6+'[1]регулируемые составляющие'!$C$14</f>
        <v>4526.0999999999995</v>
      </c>
      <c r="Q387" s="59">
        <f ca="1">[1]расчетный!Q76+'[1]регулируемые составляющие'!$C$11+'[1]регулируемые составляющие'!$C$6+'[1]регулируемые составляющие'!$C$14</f>
        <v>4514.5999999999995</v>
      </c>
      <c r="R387" s="59">
        <f ca="1">[1]расчетный!R76+'[1]регулируемые составляющие'!$C$11+'[1]регулируемые составляющие'!$C$6+'[1]регулируемые составляющие'!$C$14</f>
        <v>4546.8499999999995</v>
      </c>
      <c r="S387" s="59">
        <f ca="1">[1]расчетный!S76+'[1]регулируемые составляющие'!$C$11+'[1]регулируемые составляющие'!$C$6+'[1]регулируемые составляющие'!$C$14</f>
        <v>4628.9299999999994</v>
      </c>
      <c r="T387" s="59">
        <f ca="1">[1]расчетный!T76+'[1]регулируемые составляющие'!$C$11+'[1]регулируемые составляющие'!$C$6+'[1]регулируемые составляющие'!$C$14</f>
        <v>4650.7299999999996</v>
      </c>
      <c r="U387" s="59">
        <f ca="1">[1]расчетный!U76+'[1]регулируемые составляющие'!$C$11+'[1]регулируемые составляющие'!$C$6+'[1]регулируемые составляющие'!$C$14</f>
        <v>4605.74</v>
      </c>
      <c r="V387" s="59">
        <f ca="1">[1]расчетный!V76+'[1]регулируемые составляющие'!$C$11+'[1]регулируемые составляющие'!$C$6+'[1]регулируемые составляющие'!$C$14</f>
        <v>4524.2499999999991</v>
      </c>
      <c r="W387" s="59">
        <f ca="1">[1]расчетный!W76+'[1]регулируемые составляющие'!$C$11+'[1]регулируемые составляющие'!$C$6+'[1]регулируемые составляющие'!$C$14</f>
        <v>4439.3</v>
      </c>
      <c r="X387" s="59">
        <f ca="1">[1]расчетный!X76+'[1]регулируемые составляющие'!$C$11+'[1]регулируемые составляющие'!$C$6+'[1]регулируемые составляющие'!$C$14</f>
        <v>4134.4399999999996</v>
      </c>
      <c r="Y387" s="59">
        <f ca="1">[1]расчетный!Y76+'[1]регулируемые составляющие'!$C$11+'[1]регулируемые составляющие'!$C$6+'[1]регулируемые составляющие'!$C$14</f>
        <v>4020.47</v>
      </c>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row>
    <row r="388" spans="1:75" ht="12" x14ac:dyDescent="0.2">
      <c r="A388" s="58">
        <v>23</v>
      </c>
      <c r="B388" s="59">
        <f ca="1">[1]расчетный!B77+'[1]регулируемые составляющие'!$C$11+'[1]регулируемые составляющие'!$C$6+'[1]регулируемые составляющие'!$C$14</f>
        <v>3980.4599999999996</v>
      </c>
      <c r="C388" s="59">
        <f ca="1">[1]расчетный!C77+'[1]регулируемые составляющие'!$C$11+'[1]регулируемые составляющие'!$C$6+'[1]регулируемые составляющие'!$C$14</f>
        <v>3875.79</v>
      </c>
      <c r="D388" s="59">
        <f ca="1">[1]расчетный!D77+'[1]регулируемые составляющие'!$C$11+'[1]регулируемые составляющие'!$C$6+'[1]регулируемые составляющие'!$C$14</f>
        <v>3839.2499999999995</v>
      </c>
      <c r="E388" s="59">
        <f ca="1">[1]расчетный!E77+'[1]регулируемые составляющие'!$C$11+'[1]регулируемые составляющие'!$C$6+'[1]регулируемые составляющие'!$C$14</f>
        <v>3856.99</v>
      </c>
      <c r="F388" s="59">
        <f ca="1">[1]расчетный!F77+'[1]регулируемые составляющие'!$C$11+'[1]регулируемые составляющие'!$C$6+'[1]регулируемые составляющие'!$C$14</f>
        <v>3884.62</v>
      </c>
      <c r="G388" s="59">
        <f ca="1">[1]расчетный!G77+'[1]регулируемые составляющие'!$C$11+'[1]регулируемые составляющие'!$C$6+'[1]регулируемые составляющие'!$C$14</f>
        <v>4015.5199999999995</v>
      </c>
      <c r="H388" s="59">
        <f ca="1">[1]расчетный!H77+'[1]регулируемые составляющие'!$C$11+'[1]регулируемые составляющие'!$C$6+'[1]регулируемые составляющие'!$C$14</f>
        <v>4187.74</v>
      </c>
      <c r="I388" s="59">
        <f ca="1">[1]расчетный!I77+'[1]регулируемые составляющие'!$C$11+'[1]регулируемые составляющие'!$C$6+'[1]регулируемые составляющие'!$C$14</f>
        <v>4467.9299999999994</v>
      </c>
      <c r="J388" s="59">
        <f ca="1">[1]расчетный!J77+'[1]регулируемые составляющие'!$C$11+'[1]регулируемые составляющие'!$C$6+'[1]регулируемые составляющие'!$C$14</f>
        <v>4682.3499999999995</v>
      </c>
      <c r="K388" s="59">
        <f ca="1">[1]расчетный!K77+'[1]регулируемые составляющие'!$C$11+'[1]регулируемые составляющие'!$C$6+'[1]регулируемые составляющие'!$C$14</f>
        <v>4655.9999999999991</v>
      </c>
      <c r="L388" s="59">
        <f ca="1">[1]расчетный!L77+'[1]регулируемые составляющие'!$C$11+'[1]регулируемые составляющие'!$C$6+'[1]регулируемые составляющие'!$C$14</f>
        <v>4608.1400000000003</v>
      </c>
      <c r="M388" s="59">
        <f ca="1">[1]расчетный!M77+'[1]регулируемые составляющие'!$C$11+'[1]регулируемые составляющие'!$C$6+'[1]регулируемые составляющие'!$C$14</f>
        <v>4765.66</v>
      </c>
      <c r="N388" s="59">
        <f ca="1">[1]расчетный!N77+'[1]регулируемые составляющие'!$C$11+'[1]регулируемые составляющие'!$C$6+'[1]регулируемые составляющие'!$C$14</f>
        <v>4702.9799999999996</v>
      </c>
      <c r="O388" s="59">
        <f ca="1">[1]расчетный!O77+'[1]регулируемые составляющие'!$C$11+'[1]регулируемые составляющие'!$C$6+'[1]регулируемые составляющие'!$C$14</f>
        <v>4732.79</v>
      </c>
      <c r="P388" s="59">
        <f ca="1">[1]расчетный!P77+'[1]регулируемые составляющие'!$C$11+'[1]регулируемые составляющие'!$C$6+'[1]регулируемые составляющие'!$C$14</f>
        <v>4744.97</v>
      </c>
      <c r="Q388" s="59">
        <f ca="1">[1]расчетный!Q77+'[1]регулируемые составляющие'!$C$11+'[1]регулируемые составляющие'!$C$6+'[1]регулируемые составляющие'!$C$14</f>
        <v>4740.72</v>
      </c>
      <c r="R388" s="59">
        <f ca="1">[1]расчетный!R77+'[1]регулируемые составляющие'!$C$11+'[1]регулируемые составляющие'!$C$6+'[1]регулируемые составляющие'!$C$14</f>
        <v>4728.9199999999992</v>
      </c>
      <c r="S388" s="59">
        <f ca="1">[1]расчетный!S77+'[1]регулируемые составляющие'!$C$11+'[1]регулируемые составляющие'!$C$6+'[1]регулируемые составляющие'!$C$14</f>
        <v>4635.8099999999995</v>
      </c>
      <c r="T388" s="59">
        <f ca="1">[1]расчетный!T77+'[1]регулируемые составляющие'!$C$11+'[1]регулируемые составляющие'!$C$6+'[1]регулируемые составляющие'!$C$14</f>
        <v>4626.1499999999996</v>
      </c>
      <c r="U388" s="59">
        <f ca="1">[1]расчетный!U77+'[1]регулируемые составляющие'!$C$11+'[1]регулируемые составляющие'!$C$6+'[1]регулируемые составляющие'!$C$14</f>
        <v>4622.3900000000003</v>
      </c>
      <c r="V388" s="59">
        <f ca="1">[1]расчетный!V77+'[1]регулируемые составляющие'!$C$11+'[1]регулируемые составляющие'!$C$6+'[1]регулируемые составляющие'!$C$14</f>
        <v>4585.53</v>
      </c>
      <c r="W388" s="59">
        <f ca="1">[1]расчетный!W77+'[1]регулируемые составляющие'!$C$11+'[1]регулируемые составляющие'!$C$6+'[1]регулируемые составляющие'!$C$14</f>
        <v>4495.1400000000003</v>
      </c>
      <c r="X388" s="59">
        <f ca="1">[1]расчетный!X77+'[1]регулируемые составляющие'!$C$11+'[1]регулируемые составляющие'!$C$6+'[1]регулируемые составляющие'!$C$14</f>
        <v>4201.22</v>
      </c>
      <c r="Y388" s="59">
        <f ca="1">[1]расчетный!Y77+'[1]регулируемые составляющие'!$C$11+'[1]регулируемые составляющие'!$C$6+'[1]регулируемые составляющие'!$C$14</f>
        <v>4030.8099999999995</v>
      </c>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row>
    <row r="389" spans="1:75" ht="12" x14ac:dyDescent="0.2">
      <c r="A389" s="58">
        <v>24</v>
      </c>
      <c r="B389" s="59">
        <f ca="1">[1]расчетный!B78+'[1]регулируемые составляющие'!$C$11+'[1]регулируемые составляющие'!$C$6+'[1]регулируемые составляющие'!$C$14</f>
        <v>3964.7599999999998</v>
      </c>
      <c r="C389" s="59">
        <f ca="1">[1]расчетный!C78+'[1]регулируемые составляющие'!$C$11+'[1]регулируемые составляющие'!$C$6+'[1]регулируемые составляющие'!$C$14</f>
        <v>3883.66</v>
      </c>
      <c r="D389" s="59">
        <f ca="1">[1]расчетный!D78+'[1]регулируемые составляющие'!$C$11+'[1]регулируемые составляющие'!$C$6+'[1]регулируемые составляющие'!$C$14</f>
        <v>3857.79</v>
      </c>
      <c r="E389" s="59">
        <f ca="1">[1]расчетный!E78+'[1]регулируемые составляющие'!$C$11+'[1]регулируемые составляющие'!$C$6+'[1]регулируемые составляющие'!$C$14</f>
        <v>3874.2599999999998</v>
      </c>
      <c r="F389" s="59">
        <f ca="1">[1]расчетный!F78+'[1]регулируемые составляющие'!$C$11+'[1]регулируемые составляющие'!$C$6+'[1]регулируемые составляющие'!$C$14</f>
        <v>3922.97</v>
      </c>
      <c r="G389" s="59">
        <f ca="1">[1]расчетный!G78+'[1]регулируемые составляющие'!$C$11+'[1]регулируемые составляющие'!$C$6+'[1]регулируемые составляющие'!$C$14</f>
        <v>4050.5399999999995</v>
      </c>
      <c r="H389" s="59">
        <f ca="1">[1]расчетный!H78+'[1]регулируемые составляющие'!$C$11+'[1]регулируемые составляющие'!$C$6+'[1]регулируемые составляющие'!$C$14</f>
        <v>4223.3</v>
      </c>
      <c r="I389" s="59">
        <f ca="1">[1]расчетный!I78+'[1]регулируемые составляющие'!$C$11+'[1]регулируемые составляющие'!$C$6+'[1]регулируемые составляющие'!$C$14</f>
        <v>4522.12</v>
      </c>
      <c r="J389" s="59">
        <f ca="1">[1]расчетный!J78+'[1]регулируемые составляющие'!$C$11+'[1]регулируемые составляющие'!$C$6+'[1]регулируемые составляющие'!$C$14</f>
        <v>4694.1499999999996</v>
      </c>
      <c r="K389" s="59">
        <f ca="1">[1]расчетный!K78+'[1]регулируемые составляющие'!$C$11+'[1]регулируемые составляющие'!$C$6+'[1]регулируемые составляющие'!$C$14</f>
        <v>4709.03</v>
      </c>
      <c r="L389" s="59">
        <f ca="1">[1]расчетный!L78+'[1]регулируемые составляющие'!$C$11+'[1]регулируемые составляющие'!$C$6+'[1]регулируемые составляющие'!$C$14</f>
        <v>4596.3099999999995</v>
      </c>
      <c r="M389" s="59">
        <f ca="1">[1]расчетный!M78+'[1]регулируемые составляющие'!$C$11+'[1]регулируемые составляющие'!$C$6+'[1]регулируемые составляющие'!$C$14</f>
        <v>4792.2499999999991</v>
      </c>
      <c r="N389" s="59">
        <f ca="1">[1]расчетный!N78+'[1]регулируемые составляющие'!$C$11+'[1]регулируемые составляющие'!$C$6+'[1]регулируемые составляющие'!$C$14</f>
        <v>4771.2699999999995</v>
      </c>
      <c r="O389" s="59">
        <f ca="1">[1]расчетный!O78+'[1]регулируемые составляющие'!$C$11+'[1]регулируемые составляющие'!$C$6+'[1]регулируемые составляющие'!$C$14</f>
        <v>4785.91</v>
      </c>
      <c r="P389" s="59">
        <f ca="1">[1]расчетный!P78+'[1]регулируемые составляющие'!$C$11+'[1]регулируемые составляющие'!$C$6+'[1]регулируемые составляющие'!$C$14</f>
        <v>4783.55</v>
      </c>
      <c r="Q389" s="59">
        <f ca="1">[1]расчетный!Q78+'[1]регулируемые составляющие'!$C$11+'[1]регулируемые составляющие'!$C$6+'[1]регулируемые составляющие'!$C$14</f>
        <v>4780.2499999999991</v>
      </c>
      <c r="R389" s="59">
        <f ca="1">[1]расчетный!R78+'[1]регулируемые составляющие'!$C$11+'[1]регулируемые составляющие'!$C$6+'[1]регулируемые составляющие'!$C$14</f>
        <v>4762.9199999999992</v>
      </c>
      <c r="S389" s="59">
        <f ca="1">[1]расчетный!S78+'[1]регулируемые составляющие'!$C$11+'[1]регулируемые составляющие'!$C$6+'[1]регулируемые составляющие'!$C$14</f>
        <v>4579.95</v>
      </c>
      <c r="T389" s="59">
        <f ca="1">[1]расчетный!T78+'[1]регулируемые составляющие'!$C$11+'[1]регулируемые составляющие'!$C$6+'[1]регулируемые составляющие'!$C$14</f>
        <v>4575.45</v>
      </c>
      <c r="U389" s="59">
        <f ca="1">[1]расчетный!U78+'[1]регулируемые составляющие'!$C$11+'[1]регулируемые составляющие'!$C$6+'[1]регулируемые составляющие'!$C$14</f>
        <v>4590.7499999999991</v>
      </c>
      <c r="V389" s="59">
        <f ca="1">[1]расчетный!V78+'[1]регулируемые составляющие'!$C$11+'[1]регулируемые составляющие'!$C$6+'[1]регулируемые составляющие'!$C$14</f>
        <v>4648.6099999999997</v>
      </c>
      <c r="W389" s="59">
        <f ca="1">[1]расчетный!W78+'[1]регулируемые составляющие'!$C$11+'[1]регулируемые составляющие'!$C$6+'[1]регулируемые составляющие'!$C$14</f>
        <v>4512.8999999999996</v>
      </c>
      <c r="X389" s="59">
        <f ca="1">[1]расчетный!X78+'[1]регулируемые составляющие'!$C$11+'[1]регулируемые составляющие'!$C$6+'[1]регулируемые составляющие'!$C$14</f>
        <v>4291.8399999999992</v>
      </c>
      <c r="Y389" s="59">
        <f ca="1">[1]расчетный!Y78+'[1]регулируемые составляющие'!$C$11+'[1]регулируемые составляющие'!$C$6+'[1]регулируемые составляющие'!$C$14</f>
        <v>4075.1099999999997</v>
      </c>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row>
    <row r="390" spans="1:75" ht="12" x14ac:dyDescent="0.2">
      <c r="A390" s="58">
        <v>25</v>
      </c>
      <c r="B390" s="59">
        <f ca="1">[1]расчетный!B79+'[1]регулируемые составляющие'!$C$11+'[1]регулируемые составляющие'!$C$6+'[1]регулируемые составляющие'!$C$14</f>
        <v>3980.12</v>
      </c>
      <c r="C390" s="59">
        <f ca="1">[1]расчетный!C79+'[1]регулируемые составляющие'!$C$11+'[1]регулируемые составляющие'!$C$6+'[1]регулируемые составляющие'!$C$14</f>
        <v>3918.37</v>
      </c>
      <c r="D390" s="59">
        <f ca="1">[1]расчетный!D79+'[1]регулируемые составляющие'!$C$11+'[1]регулируемые составляющие'!$C$6+'[1]регулируемые составляющие'!$C$14</f>
        <v>3879.6899999999996</v>
      </c>
      <c r="E390" s="59">
        <f ca="1">[1]расчетный!E79+'[1]регулируемые составляющие'!$C$11+'[1]регулируемые составляющие'!$C$6+'[1]регулируемые составляющие'!$C$14</f>
        <v>3875.5099999999998</v>
      </c>
      <c r="F390" s="59">
        <f ca="1">[1]расчетный!F79+'[1]регулируемые составляющие'!$C$11+'[1]регулируемые составляющие'!$C$6+'[1]регулируемые составляющие'!$C$14</f>
        <v>3943.7</v>
      </c>
      <c r="G390" s="59">
        <f ca="1">[1]расчетный!G79+'[1]регулируемые составляющие'!$C$11+'[1]регулируемые составляющие'!$C$6+'[1]регулируемые составляющие'!$C$14</f>
        <v>4042.95</v>
      </c>
      <c r="H390" s="59">
        <f ca="1">[1]расчетный!H79+'[1]регулируемые составляющие'!$C$11+'[1]регулируемые составляющие'!$C$6+'[1]регулируемые составляющие'!$C$14</f>
        <v>4190.5999999999995</v>
      </c>
      <c r="I390" s="59">
        <f ca="1">[1]расчетный!I79+'[1]регулируемые составляющие'!$C$11+'[1]регулируемые составляющие'!$C$6+'[1]регулируемые составляющие'!$C$14</f>
        <v>4469.829999999999</v>
      </c>
      <c r="J390" s="59">
        <f ca="1">[1]расчетный!J79+'[1]регулируемые составляющие'!$C$11+'[1]регулируемые составляющие'!$C$6+'[1]регулируемые составляющие'!$C$14</f>
        <v>4626.24</v>
      </c>
      <c r="K390" s="59">
        <f ca="1">[1]расчетный!K79+'[1]регулируемые составляющие'!$C$11+'[1]регулируемые составляющие'!$C$6+'[1]регулируемые составляющие'!$C$14</f>
        <v>4635.8900000000003</v>
      </c>
      <c r="L390" s="59">
        <f ca="1">[1]расчетный!L79+'[1]регулируемые составляющие'!$C$11+'[1]регулируемые составляющие'!$C$6+'[1]регулируемые составляющие'!$C$14</f>
        <v>4590.8900000000003</v>
      </c>
      <c r="M390" s="59">
        <f ca="1">[1]расчетный!M79+'[1]регулируемые составляющие'!$C$11+'[1]регулируемые составляющие'!$C$6+'[1]регулируемые составляющие'!$C$14</f>
        <v>4739.1099999999997</v>
      </c>
      <c r="N390" s="59">
        <f ca="1">[1]расчетный!N79+'[1]регулируемые составляющие'!$C$11+'[1]регулируемые составляющие'!$C$6+'[1]регулируемые составляющие'!$C$14</f>
        <v>4752.0099999999993</v>
      </c>
      <c r="O390" s="59">
        <f ca="1">[1]расчетный!O79+'[1]регулируемые составляющие'!$C$11+'[1]регулируемые составляющие'!$C$6+'[1]регулируемые составляющие'!$C$14</f>
        <v>4767.3</v>
      </c>
      <c r="P390" s="59">
        <f ca="1">[1]расчетный!P79+'[1]регулируемые составляющие'!$C$11+'[1]регулируемые составляющие'!$C$6+'[1]регулируемые составляющие'!$C$14</f>
        <v>4762.8499999999995</v>
      </c>
      <c r="Q390" s="59">
        <f ca="1">[1]расчетный!Q79+'[1]регулируемые составляющие'!$C$11+'[1]регулируемые составляющие'!$C$6+'[1]регулируемые составляющие'!$C$14</f>
        <v>4756.49</v>
      </c>
      <c r="R390" s="59">
        <f ca="1">[1]расчетный!R79+'[1]регулируемые составляющие'!$C$11+'[1]регулируемые составляющие'!$C$6+'[1]регулируемые составляющие'!$C$14</f>
        <v>4751.3099999999995</v>
      </c>
      <c r="S390" s="59">
        <f ca="1">[1]расчетный!S79+'[1]регулируемые составляющие'!$C$11+'[1]регулируемые составляющие'!$C$6+'[1]регулируемые составляющие'!$C$14</f>
        <v>4646.6400000000003</v>
      </c>
      <c r="T390" s="59">
        <f ca="1">[1]расчетный!T79+'[1]регулируемые составляющие'!$C$11+'[1]регулируемые составляющие'!$C$6+'[1]регулируемые составляющие'!$C$14</f>
        <v>4616.7299999999996</v>
      </c>
      <c r="U390" s="59">
        <f ca="1">[1]расчетный!U79+'[1]регулируемые составляющие'!$C$11+'[1]регулируемые составляющие'!$C$6+'[1]регулируемые составляющие'!$C$14</f>
        <v>4573.3099999999995</v>
      </c>
      <c r="V390" s="59">
        <f ca="1">[1]расчетный!V79+'[1]регулируемые составляющие'!$C$11+'[1]регулируемые составляющие'!$C$6+'[1]регулируемые составляющие'!$C$14</f>
        <v>4677.8099999999995</v>
      </c>
      <c r="W390" s="59">
        <f ca="1">[1]расчетный!W79+'[1]регулируемые составляющие'!$C$11+'[1]регулируемые составляющие'!$C$6+'[1]регулируемые составляющие'!$C$14</f>
        <v>4592.6099999999997</v>
      </c>
      <c r="X390" s="59">
        <f ca="1">[1]расчетный!X79+'[1]регулируемые составляющие'!$C$11+'[1]регулируемые составляющие'!$C$6+'[1]регулируемые составляющие'!$C$14</f>
        <v>4299.37</v>
      </c>
      <c r="Y390" s="59">
        <f ca="1">[1]расчетный!Y79+'[1]регулируемые составляющие'!$C$11+'[1]регулируемые составляющие'!$C$6+'[1]регулируемые составляющие'!$C$14</f>
        <v>4066.4399999999996</v>
      </c>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row>
    <row r="391" spans="1:75" ht="12" x14ac:dyDescent="0.2">
      <c r="A391" s="58">
        <v>26</v>
      </c>
      <c r="B391" s="59">
        <f ca="1">[1]расчетный!B80+'[1]регулируемые составляющие'!$C$11+'[1]регулируемые составляющие'!$C$6+'[1]регулируемые составляющие'!$C$14</f>
        <v>3974.5199999999995</v>
      </c>
      <c r="C391" s="59">
        <f ca="1">[1]расчетный!C80+'[1]регулируемые составляющие'!$C$11+'[1]регулируемые составляющие'!$C$6+'[1]регулируемые составляющие'!$C$14</f>
        <v>3894.7699999999995</v>
      </c>
      <c r="D391" s="59">
        <f ca="1">[1]расчетный!D80+'[1]регулируемые составляющие'!$C$11+'[1]регулируемые составляющие'!$C$6+'[1]регулируемые составляющие'!$C$14</f>
        <v>3869.5899999999997</v>
      </c>
      <c r="E391" s="59">
        <f ca="1">[1]расчетный!E80+'[1]регулируемые составляющие'!$C$11+'[1]регулируемые составляющие'!$C$6+'[1]регулируемые составляющие'!$C$14</f>
        <v>3852.41</v>
      </c>
      <c r="F391" s="59">
        <f ca="1">[1]расчетный!F80+'[1]регулируемые составляющие'!$C$11+'[1]регулируемые составляющие'!$C$6+'[1]регулируемые составляющие'!$C$14</f>
        <v>3944.7099999999996</v>
      </c>
      <c r="G391" s="59">
        <f ca="1">[1]расчетный!G80+'[1]регулируемые составляющие'!$C$11+'[1]регулируемые составляющие'!$C$6+'[1]регулируемые составляющие'!$C$14</f>
        <v>4084.6699999999996</v>
      </c>
      <c r="H391" s="59">
        <f ca="1">[1]расчетный!H80+'[1]регулируемые составляющие'!$C$11+'[1]регулируемые составляющие'!$C$6+'[1]регулируемые составляющие'!$C$14</f>
        <v>4285.8499999999995</v>
      </c>
      <c r="I391" s="59">
        <f ca="1">[1]расчетный!I80+'[1]регулируемые составляющие'!$C$11+'[1]регулируемые составляющие'!$C$6+'[1]регулируемые составляющие'!$C$14</f>
        <v>4484.03</v>
      </c>
      <c r="J391" s="59">
        <f ca="1">[1]расчетный!J80+'[1]регулируемые составляющие'!$C$11+'[1]регулируемые составляющие'!$C$6+'[1]регулируемые составляющие'!$C$14</f>
        <v>4702.9799999999996</v>
      </c>
      <c r="K391" s="59">
        <f ca="1">[1]расчетный!K80+'[1]регулируемые составляющие'!$C$11+'[1]регулируемые составляющие'!$C$6+'[1]регулируемые составляющие'!$C$14</f>
        <v>4744.78</v>
      </c>
      <c r="L391" s="59">
        <f ca="1">[1]расчетный!L80+'[1]регулируемые составляющие'!$C$11+'[1]регулируемые составляющие'!$C$6+'[1]регулируемые составляющие'!$C$14</f>
        <v>4769.2499999999991</v>
      </c>
      <c r="M391" s="59">
        <f ca="1">[1]расчетный!M80+'[1]регулируемые составляющие'!$C$11+'[1]регулируемые составляющие'!$C$6+'[1]регулируемые составляющие'!$C$14</f>
        <v>4839.9399999999996</v>
      </c>
      <c r="N391" s="59">
        <f ca="1">[1]расчетный!N80+'[1]регулируемые составляющие'!$C$11+'[1]регулируемые составляющие'!$C$6+'[1]регулируемые составляющие'!$C$14</f>
        <v>4802.329999999999</v>
      </c>
      <c r="O391" s="59">
        <f ca="1">[1]расчетный!O80+'[1]регулируемые составляющие'!$C$11+'[1]регулируемые составляющие'!$C$6+'[1]регулируемые составляющие'!$C$14</f>
        <v>4813.579999999999</v>
      </c>
      <c r="P391" s="59">
        <f ca="1">[1]расчетный!P80+'[1]регулируемые составляющие'!$C$11+'[1]регулируемые составляющие'!$C$6+'[1]регулируемые составляющие'!$C$14</f>
        <v>4794.95</v>
      </c>
      <c r="Q391" s="59">
        <f ca="1">[1]расчетный!Q80+'[1]регулируемые составляющие'!$C$11+'[1]регулируемые составляющие'!$C$6+'[1]регулируемые составляющие'!$C$14</f>
        <v>4796.82</v>
      </c>
      <c r="R391" s="59">
        <f ca="1">[1]расчетный!R80+'[1]регулируемые составляющие'!$C$11+'[1]регулируемые составляющие'!$C$6+'[1]регулируемые составляющие'!$C$14</f>
        <v>4798.97</v>
      </c>
      <c r="S391" s="59">
        <f ca="1">[1]расчетный!S80+'[1]регулируемые составляющие'!$C$11+'[1]регулируемые составляющие'!$C$6+'[1]регулируемые составляющие'!$C$14</f>
        <v>4762.99</v>
      </c>
      <c r="T391" s="59">
        <f ca="1">[1]расчетный!T80+'[1]регулируемые составляющие'!$C$11+'[1]регулируемые составляющие'!$C$6+'[1]регулируемые составляющие'!$C$14</f>
        <v>4631.0599999999995</v>
      </c>
      <c r="U391" s="59">
        <f ca="1">[1]расчетный!U80+'[1]регулируемые составляющие'!$C$11+'[1]регулируемые составляющие'!$C$6+'[1]регулируемые составляющие'!$C$14</f>
        <v>4605.1699999999992</v>
      </c>
      <c r="V391" s="59">
        <f ca="1">[1]расчетный!V80+'[1]регулируемые составляющие'!$C$11+'[1]регулируемые составляющие'!$C$6+'[1]регулируемые составляющие'!$C$14</f>
        <v>4617.7299999999996</v>
      </c>
      <c r="W391" s="59">
        <f ca="1">[1]расчетный!W80+'[1]регулируемые составляющие'!$C$11+'[1]регулируемые составляющие'!$C$6+'[1]регулируемые составляющие'!$C$14</f>
        <v>4541.79</v>
      </c>
      <c r="X391" s="59">
        <f ca="1">[1]расчетный!X80+'[1]регулируемые составляющие'!$C$11+'[1]регулируемые составляющие'!$C$6+'[1]регулируемые составляющие'!$C$14</f>
        <v>4294.47</v>
      </c>
      <c r="Y391" s="59">
        <f ca="1">[1]расчетный!Y80+'[1]регулируемые составляющие'!$C$11+'[1]регулируемые составляющие'!$C$6+'[1]регулируемые составляющие'!$C$14</f>
        <v>4058.5499999999997</v>
      </c>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row>
    <row r="392" spans="1:75" ht="12" x14ac:dyDescent="0.2">
      <c r="A392" s="58">
        <v>27</v>
      </c>
      <c r="B392" s="59">
        <f ca="1">[1]расчетный!B81+'[1]регулируемые составляющие'!$C$11+'[1]регулируемые составляющие'!$C$6+'[1]регулируемые составляющие'!$C$14</f>
        <v>3999.9799999999996</v>
      </c>
      <c r="C392" s="59">
        <f ca="1">[1]расчетный!C81+'[1]регулируемые составляющие'!$C$11+'[1]регулируемые составляющие'!$C$6+'[1]регулируемые составляющие'!$C$14</f>
        <v>3913.2999999999997</v>
      </c>
      <c r="D392" s="59">
        <f ca="1">[1]расчетный!D81+'[1]регулируемые составляющие'!$C$11+'[1]регулируемые составляющие'!$C$6+'[1]регулируемые составляющие'!$C$14</f>
        <v>3879.5699999999997</v>
      </c>
      <c r="E392" s="59">
        <f ca="1">[1]расчетный!E81+'[1]регулируемые составляющие'!$C$11+'[1]регулируемые составляющие'!$C$6+'[1]регулируемые составляющие'!$C$14</f>
        <v>3883.2499999999995</v>
      </c>
      <c r="F392" s="59">
        <f ca="1">[1]расчетный!F81+'[1]регулируемые составляющие'!$C$11+'[1]регулируемые составляющие'!$C$6+'[1]регулируемые составляющие'!$C$14</f>
        <v>3950.2099999999996</v>
      </c>
      <c r="G392" s="59">
        <f ca="1">[1]расчетный!G81+'[1]регулируемые составляющие'!$C$11+'[1]регулируемые составляющие'!$C$6+'[1]регулируемые составляющие'!$C$14</f>
        <v>4072.95</v>
      </c>
      <c r="H392" s="59">
        <f ca="1">[1]расчетный!H81+'[1]регулируемые составляющие'!$C$11+'[1]регулируемые составляющие'!$C$6+'[1]регулируемые составляющие'!$C$14</f>
        <v>4217.24</v>
      </c>
      <c r="I392" s="59">
        <f ca="1">[1]расчетный!I81+'[1]регулируемые составляющие'!$C$11+'[1]регулируемые составляющие'!$C$6+'[1]регулируемые составляющие'!$C$14</f>
        <v>4471.3099999999995</v>
      </c>
      <c r="J392" s="59">
        <f ca="1">[1]расчетный!J81+'[1]регулируемые составляющие'!$C$11+'[1]регулируемые составляющие'!$C$6+'[1]регулируемые составляющие'!$C$14</f>
        <v>4713.4799999999996</v>
      </c>
      <c r="K392" s="59">
        <f ca="1">[1]расчетный!K81+'[1]регулируемые составляющие'!$C$11+'[1]регулируемые составляющие'!$C$6+'[1]регулируемые составляющие'!$C$14</f>
        <v>4759.0099999999993</v>
      </c>
      <c r="L392" s="59">
        <f ca="1">[1]расчетный!L81+'[1]регулируемые составляющие'!$C$11+'[1]регулируемые составляющие'!$C$6+'[1]регулируемые составляющие'!$C$14</f>
        <v>4747.82</v>
      </c>
      <c r="M392" s="59">
        <f ca="1">[1]расчетный!M81+'[1]регулируемые составляющие'!$C$11+'[1]регулируемые составляющие'!$C$6+'[1]регулируемые составляющие'!$C$14</f>
        <v>4807.0199999999995</v>
      </c>
      <c r="N392" s="59">
        <f ca="1">[1]расчетный!N81+'[1]регулируемые составляющие'!$C$11+'[1]регулируемые составляющие'!$C$6+'[1]регулируемые составляющие'!$C$14</f>
        <v>4817.71</v>
      </c>
      <c r="O392" s="59">
        <f ca="1">[1]расчетный!O81+'[1]регулируемые составляющие'!$C$11+'[1]регулируемые составляющие'!$C$6+'[1]регулируемые составляющие'!$C$14</f>
        <v>4831.329999999999</v>
      </c>
      <c r="P392" s="59">
        <f ca="1">[1]расчетный!P81+'[1]регулируемые составляющие'!$C$11+'[1]регулируемые составляющие'!$C$6+'[1]регулируемые составляющие'!$C$14</f>
        <v>4824.05</v>
      </c>
      <c r="Q392" s="59">
        <f ca="1">[1]расчетный!Q81+'[1]регулируемые составляющие'!$C$11+'[1]регулируемые составляющие'!$C$6+'[1]регулируемые составляющие'!$C$14</f>
        <v>4826.0999999999995</v>
      </c>
      <c r="R392" s="59">
        <f ca="1">[1]расчетный!R81+'[1]регулируемые составляющие'!$C$11+'[1]регулируемые составляющие'!$C$6+'[1]регулируемые составляющие'!$C$14</f>
        <v>4820.46</v>
      </c>
      <c r="S392" s="59">
        <f ca="1">[1]расчетный!S81+'[1]регулируемые составляющие'!$C$11+'[1]регулируемые составляющие'!$C$6+'[1]регулируемые составляющие'!$C$14</f>
        <v>4686.6499999999996</v>
      </c>
      <c r="T392" s="59">
        <f ca="1">[1]расчетный!T81+'[1]регулируемые составляющие'!$C$11+'[1]регулируемые составляющие'!$C$6+'[1]регулируемые составляющие'!$C$14</f>
        <v>4668.47</v>
      </c>
      <c r="U392" s="59">
        <f ca="1">[1]расчетный!U81+'[1]регулируемые составляющие'!$C$11+'[1]регулируемые составляющие'!$C$6+'[1]регулируемые составляющие'!$C$14</f>
        <v>4728.579999999999</v>
      </c>
      <c r="V392" s="59">
        <f ca="1">[1]расчетный!V81+'[1]регулируемые составляющие'!$C$11+'[1]регулируемые составляющие'!$C$6+'[1]регулируемые составляющие'!$C$14</f>
        <v>4714.03</v>
      </c>
      <c r="W392" s="59">
        <f ca="1">[1]расчетный!W81+'[1]регулируемые составляющие'!$C$11+'[1]регулируемые составляющие'!$C$6+'[1]регулируемые составляющие'!$C$14</f>
        <v>4681.1400000000003</v>
      </c>
      <c r="X392" s="59">
        <f ca="1">[1]расчетный!X81+'[1]регулируемые составляющие'!$C$11+'[1]регулируемые составляющие'!$C$6+'[1]регулируемые составляющие'!$C$14</f>
        <v>4392.8099999999995</v>
      </c>
      <c r="Y392" s="59">
        <f ca="1">[1]расчетный!Y81+'[1]регулируемые составляющие'!$C$11+'[1]регулируемые составляющие'!$C$6+'[1]регулируемые составляющие'!$C$14</f>
        <v>4285.5199999999995</v>
      </c>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row>
    <row r="393" spans="1:75" ht="12" x14ac:dyDescent="0.2">
      <c r="A393" s="58">
        <v>28</v>
      </c>
      <c r="B393" s="59">
        <f ca="1">[1]расчетный!B82+'[1]регулируемые составляющие'!$C$11+'[1]регулируемые составляющие'!$C$6+'[1]регулируемые составляющие'!$C$14</f>
        <v>4070.5399999999995</v>
      </c>
      <c r="C393" s="59">
        <f ca="1">[1]расчетный!C82+'[1]регулируемые составляющие'!$C$11+'[1]регулируемые составляющие'!$C$6+'[1]регулируемые составляющие'!$C$14</f>
        <v>4005.6099999999997</v>
      </c>
      <c r="D393" s="59">
        <f ca="1">[1]расчетный!D82+'[1]регулируемые составляющие'!$C$11+'[1]регулируемые составляющие'!$C$6+'[1]регулируемые составляющие'!$C$14</f>
        <v>3987.68</v>
      </c>
      <c r="E393" s="59">
        <f ca="1">[1]расчетный!E82+'[1]регулируемые составляющие'!$C$11+'[1]регулируемые составляющие'!$C$6+'[1]регулируемые составляющие'!$C$14</f>
        <v>3955.6899999999996</v>
      </c>
      <c r="F393" s="59">
        <f ca="1">[1]расчетный!F82+'[1]регулируемые составляющие'!$C$11+'[1]регулируемые составляющие'!$C$6+'[1]регулируемые составляющие'!$C$14</f>
        <v>3986.1099999999997</v>
      </c>
      <c r="G393" s="59">
        <f ca="1">[1]расчетный!G82+'[1]регулируемые составляющие'!$C$11+'[1]регулируемые составляющие'!$C$6+'[1]регулируемые составляющие'!$C$14</f>
        <v>4005.87</v>
      </c>
      <c r="H393" s="59">
        <f ca="1">[1]расчетный!H82+'[1]регулируемые составляющие'!$C$11+'[1]регулируемые составляющие'!$C$6+'[1]регулируемые составляющие'!$C$14</f>
        <v>4033.8999999999996</v>
      </c>
      <c r="I393" s="59">
        <f ca="1">[1]расчетный!I82+'[1]регулируемые составляющие'!$C$11+'[1]регулируемые составляющие'!$C$6+'[1]регулируемые составляющие'!$C$14</f>
        <v>4183.2499999999991</v>
      </c>
      <c r="J393" s="59">
        <f ca="1">[1]расчетный!J82+'[1]регулируемые составляющие'!$C$11+'[1]регулируемые составляющие'!$C$6+'[1]регулируемые составляющие'!$C$14</f>
        <v>4434.4399999999996</v>
      </c>
      <c r="K393" s="59">
        <f ca="1">[1]расчетный!K82+'[1]регулируемые составляющие'!$C$11+'[1]регулируемые составляющие'!$C$6+'[1]регулируемые составляющие'!$C$14</f>
        <v>4712.96</v>
      </c>
      <c r="L393" s="59">
        <f ca="1">[1]расчетный!L82+'[1]регулируемые составляющие'!$C$11+'[1]регулируемые составляющие'!$C$6+'[1]регулируемые составляющие'!$C$14</f>
        <v>4766.53</v>
      </c>
      <c r="M393" s="59">
        <f ca="1">[1]расчетный!M82+'[1]регулируемые составляющие'!$C$11+'[1]регулируемые составляющие'!$C$6+'[1]регулируемые составляющие'!$C$14</f>
        <v>4769.2299999999996</v>
      </c>
      <c r="N393" s="59">
        <f ca="1">[1]расчетный!N82+'[1]регулируемые составляющие'!$C$11+'[1]регулируемые составляющие'!$C$6+'[1]регулируемые составляющие'!$C$14</f>
        <v>4754.4299999999994</v>
      </c>
      <c r="O393" s="59">
        <f ca="1">[1]расчетный!O82+'[1]регулируемые составляющие'!$C$11+'[1]регулируемые составляющие'!$C$6+'[1]регулируемые составляющие'!$C$14</f>
        <v>4723.6699999999992</v>
      </c>
      <c r="P393" s="59">
        <f ca="1">[1]расчетный!P82+'[1]регулируемые составляющие'!$C$11+'[1]регулируемые составляющие'!$C$6+'[1]регулируемые составляющие'!$C$14</f>
        <v>4642.9799999999996</v>
      </c>
      <c r="Q393" s="59">
        <f ca="1">[1]расчетный!Q82+'[1]регулируемые составляющие'!$C$11+'[1]регулируемые составляющие'!$C$6+'[1]регулируемые составляющие'!$C$14</f>
        <v>4576.07</v>
      </c>
      <c r="R393" s="59">
        <f ca="1">[1]расчетный!R82+'[1]регулируемые составляющие'!$C$11+'[1]регулируемые составляющие'!$C$6+'[1]регулируемые составляющие'!$C$14</f>
        <v>4553.03</v>
      </c>
      <c r="S393" s="59">
        <f ca="1">[1]расчетный!S82+'[1]регулируемые составляющие'!$C$11+'[1]регулируемые составляющие'!$C$6+'[1]регулируемые составляющие'!$C$14</f>
        <v>4647.5899999999992</v>
      </c>
      <c r="T393" s="59">
        <f ca="1">[1]расчетный!T82+'[1]регулируемые составляющие'!$C$11+'[1]регулируемые составляющие'!$C$6+'[1]регулируемые составляющие'!$C$14</f>
        <v>4695.1400000000003</v>
      </c>
      <c r="U393" s="59">
        <f ca="1">[1]расчетный!U82+'[1]регулируемые составляющие'!$C$11+'[1]регулируемые составляющие'!$C$6+'[1]регулируемые составляющие'!$C$14</f>
        <v>4613.07</v>
      </c>
      <c r="V393" s="59">
        <f ca="1">[1]расчетный!V82+'[1]регулируемые составляющие'!$C$11+'[1]регулируемые составляющие'!$C$6+'[1]регулируемые составляющие'!$C$14</f>
        <v>4587.4199999999992</v>
      </c>
      <c r="W393" s="59">
        <f ca="1">[1]расчетный!W82+'[1]регулируемые составляющие'!$C$11+'[1]регулируемые составляющие'!$C$6+'[1]регулируемые составляющие'!$C$14</f>
        <v>4416.72</v>
      </c>
      <c r="X393" s="59">
        <f ca="1">[1]расчетный!X82+'[1]регулируемые составляющие'!$C$11+'[1]регулируемые составляющие'!$C$6+'[1]регулируемые составляющие'!$C$14</f>
        <v>4129.87</v>
      </c>
      <c r="Y393" s="59">
        <f ca="1">[1]расчетный!Y82+'[1]регулируемые составляющие'!$C$11+'[1]регулируемые составляющие'!$C$6+'[1]регулируемые составляющие'!$C$14</f>
        <v>4055.6</v>
      </c>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row>
    <row r="394" spans="1:75" ht="12" x14ac:dyDescent="0.2">
      <c r="A394" s="58">
        <v>29</v>
      </c>
      <c r="B394" s="59">
        <f ca="1">[1]расчетный!B83+'[1]регулируемые составляющие'!$C$11+'[1]регулируемые составляющие'!$C$6+'[1]регулируемые составляющие'!$C$14</f>
        <v>4049.74</v>
      </c>
      <c r="C394" s="59">
        <f ca="1">[1]расчетный!C83+'[1]регулируемые составляющие'!$C$11+'[1]регулируемые составляющие'!$C$6+'[1]регулируемые составляющие'!$C$14</f>
        <v>3988.5799999999995</v>
      </c>
      <c r="D394" s="59">
        <f ca="1">[1]расчетный!D83+'[1]регулируемые составляющие'!$C$11+'[1]регулируемые составляющие'!$C$6+'[1]регулируемые составляющие'!$C$14</f>
        <v>3940.2699999999995</v>
      </c>
      <c r="E394" s="59">
        <f ca="1">[1]расчетный!E83+'[1]регулируемые составляющие'!$C$11+'[1]регулируемые составляющие'!$C$6+'[1]регулируемые составляющие'!$C$14</f>
        <v>3900.7599999999998</v>
      </c>
      <c r="F394" s="59">
        <f ca="1">[1]расчетный!F83+'[1]регулируемые составляющие'!$C$11+'[1]регулируемые составляющие'!$C$6+'[1]регулируемые составляющие'!$C$14</f>
        <v>3931.1699999999996</v>
      </c>
      <c r="G394" s="59">
        <f ca="1">[1]расчетный!G83+'[1]регулируемые составляющие'!$C$11+'[1]регулируемые составляющие'!$C$6+'[1]регулируемые составляющие'!$C$14</f>
        <v>3990.7999999999997</v>
      </c>
      <c r="H394" s="59">
        <f ca="1">[1]расчетный!H83+'[1]регулируемые составляющие'!$C$11+'[1]регулируемые составляющие'!$C$6+'[1]регулируемые составляющие'!$C$14</f>
        <v>3990.0699999999997</v>
      </c>
      <c r="I394" s="59">
        <f ca="1">[1]расчетный!I83+'[1]регулируемые составляющие'!$C$11+'[1]регулируемые составляющие'!$C$6+'[1]регулируемые составляющие'!$C$14</f>
        <v>4062.3399999999997</v>
      </c>
      <c r="J394" s="59">
        <f ca="1">[1]расчетный!J83+'[1]регулируемые составляющие'!$C$11+'[1]регулируемые составляющие'!$C$6+'[1]регулируемые составляющие'!$C$14</f>
        <v>4313.0599999999995</v>
      </c>
      <c r="K394" s="59">
        <f ca="1">[1]расчетный!K83+'[1]регулируемые составляющие'!$C$11+'[1]регулируемые составляющие'!$C$6+'[1]регулируемые составляющие'!$C$14</f>
        <v>4487.5899999999992</v>
      </c>
      <c r="L394" s="59">
        <f ca="1">[1]расчетный!L83+'[1]регулируемые составляющие'!$C$11+'[1]регулируемые составляющие'!$C$6+'[1]регулируемые составляющие'!$C$14</f>
        <v>4640.78</v>
      </c>
      <c r="M394" s="59">
        <f ca="1">[1]расчетный!M83+'[1]регулируемые составляющие'!$C$11+'[1]регулируемые составляющие'!$C$6+'[1]регулируемые составляющие'!$C$14</f>
        <v>4677.22</v>
      </c>
      <c r="N394" s="59">
        <f ca="1">[1]расчетный!N83+'[1]регулируемые составляющие'!$C$11+'[1]регулируемые составляющие'!$C$6+'[1]регулируемые составляющие'!$C$14</f>
        <v>4670.4199999999992</v>
      </c>
      <c r="O394" s="59">
        <f ca="1">[1]расчетный!O83+'[1]регулируемые составляющие'!$C$11+'[1]регулируемые составляющие'!$C$6+'[1]регулируемые составляющие'!$C$14</f>
        <v>4672.07</v>
      </c>
      <c r="P394" s="59">
        <f ca="1">[1]расчетный!P83+'[1]регулируемые составляющие'!$C$11+'[1]регулируемые составляющие'!$C$6+'[1]регулируемые составляющие'!$C$14</f>
        <v>4619.37</v>
      </c>
      <c r="Q394" s="59">
        <f ca="1">[1]расчетный!Q83+'[1]регулируемые составляющие'!$C$11+'[1]регулируемые составляющие'!$C$6+'[1]регулируемые составляющие'!$C$14</f>
        <v>4580.6400000000003</v>
      </c>
      <c r="R394" s="59">
        <f ca="1">[1]расчетный!R83+'[1]регулируемые составляющие'!$C$11+'[1]регулируемые составляющие'!$C$6+'[1]регулируемые составляющие'!$C$14</f>
        <v>4637.07</v>
      </c>
      <c r="S394" s="59">
        <f ca="1">[1]расчетный!S83+'[1]регулируемые составляющие'!$C$11+'[1]регулируемые составляющие'!$C$6+'[1]регулируемые составляющие'!$C$14</f>
        <v>4750.8499999999995</v>
      </c>
      <c r="T394" s="59">
        <f ca="1">[1]расчетный!T83+'[1]регулируемые составляющие'!$C$11+'[1]регулируемые составляющие'!$C$6+'[1]регулируемые составляющие'!$C$14</f>
        <v>4774.4299999999994</v>
      </c>
      <c r="U394" s="59">
        <f ca="1">[1]расчетный!U83+'[1]регулируемые составляющие'!$C$11+'[1]регулируемые составляющие'!$C$6+'[1]регулируемые составляющие'!$C$14</f>
        <v>4749.37</v>
      </c>
      <c r="V394" s="59">
        <f ca="1">[1]расчетный!V83+'[1]регулируемые составляющие'!$C$11+'[1]регулируемые составляющие'!$C$6+'[1]регулируемые составляющие'!$C$14</f>
        <v>4725.5999999999995</v>
      </c>
      <c r="W394" s="59">
        <f ca="1">[1]расчетный!W83+'[1]регулируемые составляющие'!$C$11+'[1]регулируемые составляющие'!$C$6+'[1]регулируемые составляющие'!$C$14</f>
        <v>4670.45</v>
      </c>
      <c r="X394" s="59">
        <f ca="1">[1]расчетный!X83+'[1]регулируемые составляющие'!$C$11+'[1]регулируемые составляющие'!$C$6+'[1]регулируемые составляющие'!$C$14</f>
        <v>4330.1699999999992</v>
      </c>
      <c r="Y394" s="59">
        <f ca="1">[1]расчетный!Y83+'[1]регулируемые составляющие'!$C$11+'[1]регулируемые составляющие'!$C$6+'[1]регулируемые составляющие'!$C$14</f>
        <v>4087.7099999999996</v>
      </c>
      <c r="Z394" s="44">
        <f ca="1">IFERROR(Y394,"скрыть")</f>
        <v>4087.7099999999996</v>
      </c>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row>
    <row r="395" spans="1:75" ht="12" x14ac:dyDescent="0.2">
      <c r="A395" s="58">
        <v>30</v>
      </c>
      <c r="B395" s="59">
        <f ca="1">[1]расчетный!B84+'[1]регулируемые составляющие'!$C$11+'[1]регулируемые составляющие'!$C$6+'[1]регулируемые составляющие'!$C$14</f>
        <v>3978.0599999999995</v>
      </c>
      <c r="C395" s="59">
        <f ca="1">[1]расчетный!C84+'[1]регулируемые составляющие'!$C$11+'[1]регулируемые составляющие'!$C$6+'[1]регулируемые составляющие'!$C$14</f>
        <v>3874.7499999999995</v>
      </c>
      <c r="D395" s="59">
        <f ca="1">[1]расчетный!D84+'[1]регулируемые составляющие'!$C$11+'[1]регулируемые составляющие'!$C$6+'[1]регулируемые составляющие'!$C$14</f>
        <v>3825.4999999999995</v>
      </c>
      <c r="E395" s="59">
        <f ca="1">[1]расчетный!E84+'[1]регулируемые составляющие'!$C$11+'[1]регулируемые составляющие'!$C$6+'[1]регулируемые составляющие'!$C$14</f>
        <v>3815.0899999999997</v>
      </c>
      <c r="F395" s="59">
        <f ca="1">[1]расчетный!F84+'[1]регулируемые составляющие'!$C$11+'[1]регулируемые составляющие'!$C$6+'[1]регулируемые составляющие'!$C$14</f>
        <v>3878.5699999999997</v>
      </c>
      <c r="G395" s="59">
        <f ca="1">[1]расчетный!G84+'[1]регулируемые составляющие'!$C$11+'[1]регулируемые составляющие'!$C$6+'[1]регулируемые составляющие'!$C$14</f>
        <v>3992.0899999999997</v>
      </c>
      <c r="H395" s="59">
        <f ca="1">[1]расчетный!H84+'[1]регулируемые составляющие'!$C$11+'[1]регулируемые составляющие'!$C$6+'[1]регулируемые составляющие'!$C$14</f>
        <v>4120.8499999999995</v>
      </c>
      <c r="I395" s="59">
        <f ca="1">[1]расчетный!I84+'[1]регулируемые составляющие'!$C$11+'[1]регулируемые составляющие'!$C$6+'[1]регулируемые составляющие'!$C$14</f>
        <v>4378.8900000000003</v>
      </c>
      <c r="J395" s="59">
        <f ca="1">[1]расчетный!J84+'[1]регулируемые составляющие'!$C$11+'[1]регулируемые составляющие'!$C$6+'[1]регулируемые составляющие'!$C$14</f>
        <v>4598.2299999999996</v>
      </c>
      <c r="K395" s="59">
        <f ca="1">[1]расчетный!K84+'[1]регулируемые составляющие'!$C$11+'[1]регулируемые составляющие'!$C$6+'[1]регулируемые составляющие'!$C$14</f>
        <v>4680.88</v>
      </c>
      <c r="L395" s="59">
        <f ca="1">[1]расчетный!L84+'[1]регулируемые составляющие'!$C$11+'[1]регулируемые составляющие'!$C$6+'[1]регулируемые составляющие'!$C$14</f>
        <v>4725.3099999999995</v>
      </c>
      <c r="M395" s="59">
        <f ca="1">[1]расчетный!M84+'[1]регулируемые составляющие'!$C$11+'[1]регулируемые составляющие'!$C$6+'[1]регулируемые составляющие'!$C$14</f>
        <v>4752.9199999999992</v>
      </c>
      <c r="N395" s="59">
        <f ca="1">[1]расчетный!N84+'[1]регулируемые составляющие'!$C$11+'[1]регулируемые составляющие'!$C$6+'[1]регулируемые составляющие'!$C$14</f>
        <v>4757.3900000000003</v>
      </c>
      <c r="O395" s="59">
        <f ca="1">[1]расчетный!O84+'[1]регулируемые составляющие'!$C$11+'[1]регулируемые составляющие'!$C$6+'[1]регулируемые составляющие'!$C$14</f>
        <v>4789.22</v>
      </c>
      <c r="P395" s="59">
        <f ca="1">[1]расчетный!P84+'[1]регулируемые составляющие'!$C$11+'[1]регулируемые составляющие'!$C$6+'[1]регулируемые составляющие'!$C$14</f>
        <v>4771.6400000000003</v>
      </c>
      <c r="Q395" s="59">
        <f ca="1">[1]расчетный!Q84+'[1]регулируемые составляющие'!$C$11+'[1]регулируемые составляющие'!$C$6+'[1]регулируемые составляющие'!$C$14</f>
        <v>4760.41</v>
      </c>
      <c r="R395" s="59">
        <f ca="1">[1]расчетный!R84+'[1]регулируемые составляющие'!$C$11+'[1]регулируемые составляющие'!$C$6+'[1]регулируемые составляющие'!$C$14</f>
        <v>4749.1499999999996</v>
      </c>
      <c r="S395" s="59">
        <f ca="1">[1]расчетный!S84+'[1]регулируемые составляющие'!$C$11+'[1]регулируемые составляющие'!$C$6+'[1]регулируемые составляющие'!$C$14</f>
        <v>4631.9799999999996</v>
      </c>
      <c r="T395" s="59">
        <f ca="1">[1]расчетный!T84+'[1]регулируемые составляющие'!$C$11+'[1]регулируемые составляющие'!$C$6+'[1]регулируемые составляющие'!$C$14</f>
        <v>4679.7499999999991</v>
      </c>
      <c r="U395" s="59">
        <f ca="1">[1]расчетный!U84+'[1]регулируемые составляющие'!$C$11+'[1]регулируемые составляющие'!$C$6+'[1]регулируемые составляющие'!$C$14</f>
        <v>4714.829999999999</v>
      </c>
      <c r="V395" s="59">
        <f ca="1">[1]расчетный!V84+'[1]регулируемые составляющие'!$C$11+'[1]регулируемые составляющие'!$C$6+'[1]регулируемые составляющие'!$C$14</f>
        <v>4694.9199999999992</v>
      </c>
      <c r="W395" s="59">
        <f ca="1">[1]расчетный!W84+'[1]регулируемые составляющие'!$C$11+'[1]регулируемые составляющие'!$C$6+'[1]регулируемые составляющие'!$C$14</f>
        <v>4514.46</v>
      </c>
      <c r="X395" s="59">
        <f ca="1">[1]расчетный!X84+'[1]регулируемые составляющие'!$C$11+'[1]регулируемые составляющие'!$C$6+'[1]регулируемые составляющие'!$C$14</f>
        <v>4128.9799999999996</v>
      </c>
      <c r="Y395" s="59">
        <f ca="1">[1]расчетный!Y84+'[1]регулируемые составляющие'!$C$11+'[1]регулируемые составляющие'!$C$6+'[1]регулируемые составляющие'!$C$14</f>
        <v>4029.6099999999997</v>
      </c>
      <c r="Z395" s="44">
        <f ca="1">IFERROR(Y395,"скрыть")</f>
        <v>4029.6099999999997</v>
      </c>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row>
    <row r="396" spans="1:75" ht="12" x14ac:dyDescent="0.2">
      <c r="A396" s="58">
        <v>31</v>
      </c>
      <c r="B396" s="59">
        <f ca="1">[1]расчетный!B85+'[1]регулируемые составляющие'!$C$11+'[1]регулируемые составляющие'!$C$6+'[1]регулируемые составляющие'!$C$14</f>
        <v>3943.3799999999997</v>
      </c>
      <c r="C396" s="59">
        <f ca="1">[1]расчетный!C85+'[1]регулируемые составляющие'!$C$11+'[1]регулируемые составляющие'!$C$6+'[1]регулируемые составляющие'!$C$14</f>
        <v>3811.9199999999996</v>
      </c>
      <c r="D396" s="59">
        <f ca="1">[1]расчетный!D85+'[1]регулируемые составляющие'!$C$11+'[1]регулируемые составляющие'!$C$6+'[1]регулируемые составляющие'!$C$14</f>
        <v>3733.3499999999995</v>
      </c>
      <c r="E396" s="59">
        <f ca="1">[1]расчетный!E85+'[1]регулируемые составляющие'!$C$11+'[1]регулируемые составляющие'!$C$6+'[1]регулируемые составляющие'!$C$14</f>
        <v>3720.1899999999996</v>
      </c>
      <c r="F396" s="59">
        <f ca="1">[1]расчетный!F85+'[1]регулируемые составляющие'!$C$11+'[1]регулируемые составляющие'!$C$6+'[1]регулируемые составляющие'!$C$14</f>
        <v>3833.2999999999997</v>
      </c>
      <c r="G396" s="59">
        <f ca="1">[1]расчетный!G85+'[1]регулируемые составляющие'!$C$11+'[1]регулируемые составляющие'!$C$6+'[1]регулируемые составляющие'!$C$14</f>
        <v>3983.9799999999996</v>
      </c>
      <c r="H396" s="59">
        <f ca="1">[1]расчетный!H85+'[1]регулируемые составляющие'!$C$11+'[1]регулируемые составляющие'!$C$6+'[1]регулируемые составляющие'!$C$14</f>
        <v>4086.97</v>
      </c>
      <c r="I396" s="59">
        <f ca="1">[1]расчетный!I85+'[1]регулируемые составляющие'!$C$11+'[1]регулируемые составляющие'!$C$6+'[1]регулируемые составляющие'!$C$14</f>
        <v>4399.62</v>
      </c>
      <c r="J396" s="59">
        <f ca="1">[1]расчетный!J85+'[1]регулируемые составляющие'!$C$11+'[1]регулируемые составляющие'!$C$6+'[1]регулируемые составляющие'!$C$14</f>
        <v>4567.3599999999997</v>
      </c>
      <c r="K396" s="59">
        <f ca="1">[1]расчетный!K85+'[1]регулируемые составляющие'!$C$11+'[1]регулируемые составляющие'!$C$6+'[1]регулируемые составляющие'!$C$14</f>
        <v>4722.66</v>
      </c>
      <c r="L396" s="59">
        <f ca="1">[1]расчетный!L85+'[1]регулируемые составляющие'!$C$11+'[1]регулируемые составляющие'!$C$6+'[1]регулируемые составляющие'!$C$14</f>
        <v>4727.3999999999996</v>
      </c>
      <c r="M396" s="59">
        <f ca="1">[1]расчетный!M85+'[1]регулируемые составляющие'!$C$11+'[1]регулируемые составляющие'!$C$6+'[1]регулируемые составляющие'!$C$14</f>
        <v>4718.3999999999996</v>
      </c>
      <c r="N396" s="59">
        <f ca="1">[1]расчетный!N85+'[1]регулируемые составляющие'!$C$11+'[1]регулируемые составляющие'!$C$6+'[1]регулируемые составляющие'!$C$14</f>
        <v>4724.8999999999996</v>
      </c>
      <c r="O396" s="59">
        <f ca="1">[1]расчетный!O85+'[1]регулируемые составляющие'!$C$11+'[1]регулируемые составляющие'!$C$6+'[1]регулируемые составляющие'!$C$14</f>
        <v>4730.66</v>
      </c>
      <c r="P396" s="59">
        <f ca="1">[1]расчетный!P85+'[1]регулируемые составляющие'!$C$11+'[1]регулируемые составляющие'!$C$6+'[1]регулируемые составляющие'!$C$14</f>
        <v>4730.0099999999993</v>
      </c>
      <c r="Q396" s="59">
        <f ca="1">[1]расчетный!Q85+'[1]регулируемые составляющие'!$C$11+'[1]регулируемые составляющие'!$C$6+'[1]регулируемые составляющие'!$C$14</f>
        <v>4728.4399999999996</v>
      </c>
      <c r="R396" s="59">
        <f ca="1">[1]расчетный!R85+'[1]регулируемые составляющие'!$C$11+'[1]регулируемые составляющие'!$C$6+'[1]регулируемые составляющие'!$C$14</f>
        <v>4720.87</v>
      </c>
      <c r="S396" s="59">
        <f ca="1">[1]расчетный!S85+'[1]регулируемые составляющие'!$C$11+'[1]регулируемые составляющие'!$C$6+'[1]регулируемые составляющие'!$C$14</f>
        <v>4662.6899999999996</v>
      </c>
      <c r="T396" s="59">
        <f ca="1">[1]расчетный!T85+'[1]регулируемые составляющие'!$C$11+'[1]регулируемые составляющие'!$C$6+'[1]регулируемые составляющие'!$C$14</f>
        <v>4621.8499999999995</v>
      </c>
      <c r="U396" s="59">
        <f ca="1">[1]расчетный!U85+'[1]регулируемые составляющие'!$C$11+'[1]регулируемые составляющие'!$C$6+'[1]регулируемые составляющие'!$C$14</f>
        <v>4671.9299999999994</v>
      </c>
      <c r="V396" s="59">
        <f ca="1">[1]расчетный!V85+'[1]регулируемые составляющие'!$C$11+'[1]регулируемые составляющие'!$C$6+'[1]регулируемые составляющие'!$C$14</f>
        <v>4634.32</v>
      </c>
      <c r="W396" s="59">
        <f ca="1">[1]расчетный!W85+'[1]регулируемые составляющие'!$C$11+'[1]регулируемые составляющие'!$C$6+'[1]регулируемые составляющие'!$C$14</f>
        <v>4503.1799999999994</v>
      </c>
      <c r="X396" s="59">
        <f ca="1">[1]расчетный!X85+'[1]регулируемые составляющие'!$C$11+'[1]регулируемые составляющие'!$C$6+'[1]регулируемые составляющие'!$C$14</f>
        <v>4110.8599999999997</v>
      </c>
      <c r="Y396" s="59">
        <f ca="1">[1]расчетный!Y85+'[1]регулируемые составляющие'!$C$11+'[1]регулируемые составляющие'!$C$6+'[1]регулируемые составляющие'!$C$14</f>
        <v>4015.22</v>
      </c>
      <c r="Z396" s="44">
        <f ca="1">IFERROR(Y396,"скрыть")</f>
        <v>4015.22</v>
      </c>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row>
    <row r="397" spans="1:75" ht="11.25" customHeight="1" x14ac:dyDescent="0.2">
      <c r="A397" s="54"/>
      <c r="B397" s="55" t="s">
        <v>104</v>
      </c>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row>
    <row r="398" spans="1:75" ht="11.25" customHeight="1" x14ac:dyDescent="0.2">
      <c r="A398" s="54"/>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row>
    <row r="399" spans="1:75" s="50" customFormat="1" ht="32.65" customHeight="1" x14ac:dyDescent="0.2">
      <c r="A399" s="56" t="s">
        <v>79</v>
      </c>
      <c r="B399" s="57" t="s">
        <v>80</v>
      </c>
      <c r="C399" s="57" t="s">
        <v>81</v>
      </c>
      <c r="D399" s="57" t="s">
        <v>82</v>
      </c>
      <c r="E399" s="57" t="s">
        <v>83</v>
      </c>
      <c r="F399" s="57" t="s">
        <v>84</v>
      </c>
      <c r="G399" s="57" t="s">
        <v>85</v>
      </c>
      <c r="H399" s="57" t="s">
        <v>86</v>
      </c>
      <c r="I399" s="57" t="s">
        <v>87</v>
      </c>
      <c r="J399" s="57" t="s">
        <v>88</v>
      </c>
      <c r="K399" s="57" t="s">
        <v>89</v>
      </c>
      <c r="L399" s="57" t="s">
        <v>90</v>
      </c>
      <c r="M399" s="57" t="s">
        <v>91</v>
      </c>
      <c r="N399" s="57" t="s">
        <v>92</v>
      </c>
      <c r="O399" s="57" t="s">
        <v>93</v>
      </c>
      <c r="P399" s="57" t="s">
        <v>94</v>
      </c>
      <c r="Q399" s="57" t="s">
        <v>95</v>
      </c>
      <c r="R399" s="57" t="s">
        <v>96</v>
      </c>
      <c r="S399" s="57" t="s">
        <v>97</v>
      </c>
      <c r="T399" s="57" t="s">
        <v>98</v>
      </c>
      <c r="U399" s="57" t="s">
        <v>99</v>
      </c>
      <c r="V399" s="57" t="s">
        <v>100</v>
      </c>
      <c r="W399" s="57" t="s">
        <v>101</v>
      </c>
      <c r="X399" s="57" t="s">
        <v>102</v>
      </c>
      <c r="Y399" s="57" t="s">
        <v>103</v>
      </c>
      <c r="Z399" s="49"/>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row>
    <row r="400" spans="1:75" ht="12" x14ac:dyDescent="0.2">
      <c r="A400" s="58">
        <v>1</v>
      </c>
      <c r="B400" s="59">
        <f ca="1">[1]расчетный!B55+'[1]регулируемые составляющие'!$C$11+'[1]регулируемые составляющие'!$D$6+'[1]регулируемые составляющие'!$C$14</f>
        <v>4699.54</v>
      </c>
      <c r="C400" s="59">
        <f ca="1">[1]расчетный!C55+'[1]регулируемые составляющие'!$C$11+'[1]регулируемые составляющие'!$D$6+'[1]регулируемые составляющие'!$C$14</f>
        <v>4647.1899999999996</v>
      </c>
      <c r="D400" s="59">
        <f ca="1">[1]расчетный!D55+'[1]регулируемые составляющие'!$C$11+'[1]регулируемые составляющие'!$D$6+'[1]регулируемые составляющие'!$C$14</f>
        <v>4634.8599999999997</v>
      </c>
      <c r="E400" s="59">
        <f ca="1">[1]расчетный!E55+'[1]регулируемые составляющие'!$C$11+'[1]регулируемые составляющие'!$D$6+'[1]регулируемые составляющие'!$C$14</f>
        <v>4637.3899999999994</v>
      </c>
      <c r="F400" s="59">
        <f ca="1">[1]расчетный!F55+'[1]регулируемые составляющие'!$C$11+'[1]регулируемые составляющие'!$D$6+'[1]регулируемые составляющие'!$C$14</f>
        <v>4647.22</v>
      </c>
      <c r="G400" s="59">
        <f ca="1">[1]расчетный!G55+'[1]регулируемые составляющие'!$C$11+'[1]регулируемые составляющие'!$D$6+'[1]регулируемые составляющие'!$C$14</f>
        <v>4670.3</v>
      </c>
      <c r="H400" s="59">
        <f ca="1">[1]расчетный!H55+'[1]регулируемые составляющие'!$C$11+'[1]регулируемые составляющие'!$D$6+'[1]регулируемые составляющие'!$C$14</f>
        <v>4674.6699999999992</v>
      </c>
      <c r="I400" s="59">
        <f ca="1">[1]расчетный!I55+'[1]регулируемые составляющие'!$C$11+'[1]регулируемые составляющие'!$D$6+'[1]регулируемые составляющие'!$C$14</f>
        <v>4762.2</v>
      </c>
      <c r="J400" s="59">
        <f ca="1">[1]расчетный!J55+'[1]регулируемые составляющие'!$C$11+'[1]регулируемые составляющие'!$D$6+'[1]регулируемые составляющие'!$C$14</f>
        <v>4998.22</v>
      </c>
      <c r="K400" s="59">
        <f ca="1">[1]расчетный!K55+'[1]регулируемые составляющие'!$C$11+'[1]регулируемые составляющие'!$D$6+'[1]регулируемые составляющие'!$C$14</f>
        <v>5254.03</v>
      </c>
      <c r="L400" s="59">
        <f ca="1">[1]расчетный!L55+'[1]регулируемые составляющие'!$C$11+'[1]регулируемые составляющие'!$D$6+'[1]регулируемые составляющие'!$C$14</f>
        <v>5308.28</v>
      </c>
      <c r="M400" s="59">
        <f ca="1">[1]расчетный!M55+'[1]регулируемые составляющие'!$C$11+'[1]регулируемые составляющие'!$D$6+'[1]регулируемые составляющие'!$C$14</f>
        <v>5314.3899999999994</v>
      </c>
      <c r="N400" s="59">
        <f ca="1">[1]расчетный!N55+'[1]регулируемые составляющие'!$C$11+'[1]регулируемые составляющие'!$D$6+'[1]регулируемые составляющие'!$C$14</f>
        <v>5316.72</v>
      </c>
      <c r="O400" s="59">
        <f ca="1">[1]расчетный!O55+'[1]регулируемые составляющие'!$C$11+'[1]регулируемые составляющие'!$D$6+'[1]регулируемые составляющие'!$C$14</f>
        <v>5324.6399999999994</v>
      </c>
      <c r="P400" s="59">
        <f ca="1">[1]расчетный!P55+'[1]регулируемые составляющие'!$C$11+'[1]регулируемые составляющие'!$D$6+'[1]регулируемые составляющие'!$C$14</f>
        <v>5332.7</v>
      </c>
      <c r="Q400" s="59">
        <f ca="1">[1]расчетный!Q55+'[1]регулируемые составляющие'!$C$11+'[1]регулируемые составляющие'!$D$6+'[1]регулируемые составляющие'!$C$14</f>
        <v>5342.7</v>
      </c>
      <c r="R400" s="59">
        <f ca="1">[1]расчетный!R55+'[1]регулируемые составляющие'!$C$11+'[1]регулируемые составляющие'!$D$6+'[1]регулируемые составляющие'!$C$14</f>
        <v>5333.95</v>
      </c>
      <c r="S400" s="59">
        <f ca="1">[1]расчетный!S55+'[1]регулируемые составляющие'!$C$11+'[1]регулируемые составляющие'!$D$6+'[1]регулируемые составляющие'!$C$14</f>
        <v>5308.79</v>
      </c>
      <c r="T400" s="59">
        <f ca="1">[1]расчетный!T55+'[1]регулируемые составляющие'!$C$11+'[1]регулируемые составляющие'!$D$6+'[1]регулируемые составляющие'!$C$14</f>
        <v>5357.07</v>
      </c>
      <c r="U400" s="59">
        <f ca="1">[1]расчетный!U55+'[1]регулируемые составляющие'!$C$11+'[1]регулируемые составляющие'!$D$6+'[1]регулируемые составляющие'!$C$14</f>
        <v>5420.4999999999991</v>
      </c>
      <c r="V400" s="59">
        <f ca="1">[1]расчетный!V55+'[1]регулируемые составляющие'!$C$11+'[1]регулируемые составляющие'!$D$6+'[1]регулируемые составляющие'!$C$14</f>
        <v>5360.03</v>
      </c>
      <c r="W400" s="59">
        <f ca="1">[1]расчетный!W55+'[1]регулируемые составляющие'!$C$11+'[1]регулируемые составляющие'!$D$6+'[1]регулируемые составляющие'!$C$14</f>
        <v>5250.2699999999995</v>
      </c>
      <c r="X400" s="59">
        <f ca="1">[1]расчетный!X55+'[1]регулируемые составляющие'!$C$11+'[1]регулируемые составляющие'!$D$6+'[1]регулируемые составляющие'!$C$14</f>
        <v>4978.5899999999992</v>
      </c>
      <c r="Y400" s="59">
        <f ca="1">[1]расчетный!Y55+'[1]регулируемые составляющие'!$C$11+'[1]регулируемые составляющие'!$D$6+'[1]регулируемые составляющие'!$C$14</f>
        <v>4813.45</v>
      </c>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row>
    <row r="401" spans="1:75" ht="12" x14ac:dyDescent="0.2">
      <c r="A401" s="58">
        <v>2</v>
      </c>
      <c r="B401" s="59">
        <f ca="1">[1]расчетный!B56+'[1]регулируемые составляющие'!$C$11+'[1]регулируемые составляющие'!$D$6+'[1]регулируемые составляющие'!$C$14</f>
        <v>4669.13</v>
      </c>
      <c r="C401" s="59">
        <f ca="1">[1]расчетный!C56+'[1]регулируемые составляющие'!$C$11+'[1]регулируемые составляющие'!$D$6+'[1]регулируемые составляющие'!$C$14</f>
        <v>4620.4299999999994</v>
      </c>
      <c r="D401" s="59">
        <f ca="1">[1]расчетный!D56+'[1]регулируемые составляющие'!$C$11+'[1]регулируемые составляющие'!$D$6+'[1]регулируемые составляющие'!$C$14</f>
        <v>4579.21</v>
      </c>
      <c r="E401" s="59">
        <f ca="1">[1]расчетный!E56+'[1]регулируемые составляющие'!$C$11+'[1]регулируемые составляющие'!$D$6+'[1]регулируемые составляющие'!$C$14</f>
        <v>4568.49</v>
      </c>
      <c r="F401" s="59">
        <f ca="1">[1]расчетный!F56+'[1]регулируемые составляющие'!$C$11+'[1]регулируемые составляющие'!$D$6+'[1]регулируемые составляющие'!$C$14</f>
        <v>4582.8099999999995</v>
      </c>
      <c r="G401" s="59">
        <f ca="1">[1]расчетный!G56+'[1]регулируемые составляющие'!$C$11+'[1]регулируемые составляющие'!$D$6+'[1]регулируемые составляющие'!$C$14</f>
        <v>4694.8999999999996</v>
      </c>
      <c r="H401" s="59">
        <f ca="1">[1]расчетный!H56+'[1]регулируемые составляющие'!$C$11+'[1]регулируемые составляющие'!$D$6+'[1]регулируемые составляющие'!$C$14</f>
        <v>4862.6399999999994</v>
      </c>
      <c r="I401" s="59">
        <f ca="1">[1]расчетный!I56+'[1]регулируемые составляющие'!$C$11+'[1]регулируемые составляющие'!$D$6+'[1]регулируемые составляющие'!$C$14</f>
        <v>5075.97</v>
      </c>
      <c r="J401" s="59">
        <f ca="1">[1]расчетный!J56+'[1]регулируемые составляющие'!$C$11+'[1]регулируемые составляющие'!$D$6+'[1]регулируемые составляющие'!$C$14</f>
        <v>5181.79</v>
      </c>
      <c r="K401" s="59">
        <f ca="1">[1]расчетный!K56+'[1]регулируемые составляющие'!$C$11+'[1]регулируемые составляющие'!$D$6+'[1]регулируемые составляющие'!$C$14</f>
        <v>5079.6899999999996</v>
      </c>
      <c r="L401" s="59">
        <f ca="1">[1]расчетный!L56+'[1]регулируемые составляющие'!$C$11+'[1]регулируемые составляющие'!$D$6+'[1]регулируемые составляющие'!$C$14</f>
        <v>5073.87</v>
      </c>
      <c r="M401" s="59">
        <f ca="1">[1]расчетный!M56+'[1]регулируемые составляющие'!$C$11+'[1]регулируемые составляющие'!$D$6+'[1]регулируемые составляющие'!$C$14</f>
        <v>5157.22</v>
      </c>
      <c r="N401" s="59">
        <f ca="1">[1]расчетный!N56+'[1]регулируемые составляющие'!$C$11+'[1]регулируемые составляющие'!$D$6+'[1]регулируемые составляющие'!$C$14</f>
        <v>5253.9099999999989</v>
      </c>
      <c r="O401" s="59">
        <f ca="1">[1]расчетный!O56+'[1]регулируемые составляющие'!$C$11+'[1]регулируемые составляющие'!$D$6+'[1]регулируемые составляющие'!$C$14</f>
        <v>5287.7699999999995</v>
      </c>
      <c r="P401" s="59">
        <f ca="1">[1]расчетный!P56+'[1]регулируемые составляющие'!$C$11+'[1]регулируемые составляющие'!$D$6+'[1]регулируемые составляющие'!$C$14</f>
        <v>5287.9</v>
      </c>
      <c r="Q401" s="59">
        <f ca="1">[1]расчетный!Q56+'[1]регулируемые составляющие'!$C$11+'[1]регулируемые составляющие'!$D$6+'[1]регулируемые составляющие'!$C$14</f>
        <v>5261.04</v>
      </c>
      <c r="R401" s="59">
        <f ca="1">[1]расчетный!R56+'[1]регулируемые составляющие'!$C$11+'[1]регулируемые составляющие'!$D$6+'[1]регулируемые составляющие'!$C$14</f>
        <v>5254.4199999999992</v>
      </c>
      <c r="S401" s="59">
        <f ca="1">[1]расчетный!S56+'[1]регулируемые составляющие'!$C$11+'[1]регулируемые составляющие'!$D$6+'[1]регулируемые составляющие'!$C$14</f>
        <v>5108.22</v>
      </c>
      <c r="T401" s="59">
        <f ca="1">[1]расчетный!T56+'[1]регулируемые составляющие'!$C$11+'[1]регулируемые составляющие'!$D$6+'[1]регулируемые составляющие'!$C$14</f>
        <v>5073.3099999999995</v>
      </c>
      <c r="U401" s="59">
        <f ca="1">[1]расчетный!U56+'[1]регулируемые составляющие'!$C$11+'[1]регулируемые составляющие'!$D$6+'[1]регулируемые составляющие'!$C$14</f>
        <v>5078.99</v>
      </c>
      <c r="V401" s="59">
        <f ca="1">[1]расчетный!V56+'[1]регулируемые составляющие'!$C$11+'[1]регулируемые составляющие'!$D$6+'[1]регулируемые составляющие'!$C$14</f>
        <v>5197.1599999999989</v>
      </c>
      <c r="W401" s="59">
        <f ca="1">[1]расчетный!W56+'[1]регулируемые составляющие'!$C$11+'[1]регулируемые составляющие'!$D$6+'[1]регулируемые составляющие'!$C$14</f>
        <v>5118.05</v>
      </c>
      <c r="X401" s="59">
        <f ca="1">[1]расчетный!X56+'[1]регулируемые составляющие'!$C$11+'[1]регулируемые составляющие'!$D$6+'[1]регулируемые составляющие'!$C$14</f>
        <v>4888.0999999999995</v>
      </c>
      <c r="Y401" s="59">
        <f ca="1">[1]расчетный!Y56+'[1]регулируемые составляющие'!$C$11+'[1]регулируемые составляющие'!$D$6+'[1]регулируемые составляющие'!$C$14</f>
        <v>4725.0899999999992</v>
      </c>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row>
    <row r="402" spans="1:75" ht="12" x14ac:dyDescent="0.2">
      <c r="A402" s="58">
        <v>3</v>
      </c>
      <c r="B402" s="59">
        <f ca="1">[1]расчетный!B57+'[1]регулируемые составляющие'!$C$11+'[1]регулируемые составляющие'!$D$6+'[1]регулируемые составляющие'!$C$14</f>
        <v>4608.28</v>
      </c>
      <c r="C402" s="59">
        <f ca="1">[1]расчетный!C57+'[1]регулируемые составляющие'!$C$11+'[1]регулируемые составляющие'!$D$6+'[1]регулируемые составляющие'!$C$14</f>
        <v>4474.5099999999993</v>
      </c>
      <c r="D402" s="59">
        <f ca="1">[1]расчетный!D57+'[1]регулируемые составляющие'!$C$11+'[1]регулируемые составляющие'!$D$6+'[1]регулируемые составляющие'!$C$14</f>
        <v>4389.41</v>
      </c>
      <c r="E402" s="59">
        <f ca="1">[1]расчетный!E57+'[1]регулируемые составляющие'!$C$11+'[1]регулируемые составляющие'!$D$6+'[1]регулируемые составляющие'!$C$14</f>
        <v>4386.079999999999</v>
      </c>
      <c r="F402" s="59">
        <f ca="1">[1]расчетный!F57+'[1]регулируемые составляющие'!$C$11+'[1]регулируемые составляющие'!$D$6+'[1]регулируемые составляющие'!$C$14</f>
        <v>4521.32</v>
      </c>
      <c r="G402" s="59">
        <f ca="1">[1]расчетный!G57+'[1]регулируемые составляющие'!$C$11+'[1]регулируемые составляющие'!$D$6+'[1]регулируемые составляющие'!$C$14</f>
        <v>4686.1399999999994</v>
      </c>
      <c r="H402" s="59">
        <f ca="1">[1]расчетный!H57+'[1]регулируемые составляющие'!$C$11+'[1]регулируемые составляющие'!$D$6+'[1]регулируемые составляющие'!$C$14</f>
        <v>4782.079999999999</v>
      </c>
      <c r="I402" s="59">
        <f ca="1">[1]расчетный!I57+'[1]регулируемые составляющие'!$C$11+'[1]регулируемые составляющие'!$D$6+'[1]регулируемые составляющие'!$C$14</f>
        <v>4987.97</v>
      </c>
      <c r="J402" s="59">
        <f ca="1">[1]расчетный!J57+'[1]регулируемые составляющие'!$C$11+'[1]регулируемые составляющие'!$D$6+'[1]регулируемые составляющие'!$C$14</f>
        <v>5141.079999999999</v>
      </c>
      <c r="K402" s="59">
        <f ca="1">[1]расчетный!K57+'[1]регулируемые составляющие'!$C$11+'[1]регулируемые составляющие'!$D$6+'[1]регулируемые составляющие'!$C$14</f>
        <v>5132.82</v>
      </c>
      <c r="L402" s="59">
        <f ca="1">[1]расчетный!L57+'[1]регулируемые составляющие'!$C$11+'[1]регулируемые составляющие'!$D$6+'[1]регулируемые составляющие'!$C$14</f>
        <v>5101.5099999999993</v>
      </c>
      <c r="M402" s="59">
        <f ca="1">[1]расчетный!M57+'[1]регулируемые составляющие'!$C$11+'[1]регулируемые составляющие'!$D$6+'[1]регулируемые составляющие'!$C$14</f>
        <v>5165.7</v>
      </c>
      <c r="N402" s="59">
        <f ca="1">[1]расчетный!N57+'[1]регулируемые составляющие'!$C$11+'[1]регулируемые составляющие'!$D$6+'[1]регулируемые составляющие'!$C$14</f>
        <v>5265.5199999999995</v>
      </c>
      <c r="O402" s="59">
        <f ca="1">[1]расчетный!O57+'[1]регулируемые составляющие'!$C$11+'[1]регулируемые составляющие'!$D$6+'[1]регулируемые составляющие'!$C$14</f>
        <v>5300.49</v>
      </c>
      <c r="P402" s="59">
        <f ca="1">[1]расчетный!P57+'[1]регулируемые составляющие'!$C$11+'[1]регулируемые составляющие'!$D$6+'[1]регулируемые составляющие'!$C$14</f>
        <v>5303.55</v>
      </c>
      <c r="Q402" s="59">
        <f ca="1">[1]расчетный!Q57+'[1]регулируемые составляющие'!$C$11+'[1]регулируемые составляющие'!$D$6+'[1]регулируемые составляющие'!$C$14</f>
        <v>5308.4299999999994</v>
      </c>
      <c r="R402" s="59">
        <f ca="1">[1]расчетный!R57+'[1]регулируемые составляющие'!$C$11+'[1]регулируемые составляющие'!$D$6+'[1]регулируемые составляющие'!$C$14</f>
        <v>5310.45</v>
      </c>
      <c r="S402" s="59">
        <f ca="1">[1]расчетный!S57+'[1]регулируемые составляющие'!$C$11+'[1]регулируемые составляющие'!$D$6+'[1]регулируемые составляющие'!$C$14</f>
        <v>5157.3399999999992</v>
      </c>
      <c r="T402" s="59">
        <f ca="1">[1]расчетный!T57+'[1]регулируемые составляющие'!$C$11+'[1]регулируемые составляющие'!$D$6+'[1]регулируемые составляющие'!$C$14</f>
        <v>5077.8099999999995</v>
      </c>
      <c r="U402" s="59">
        <f ca="1">[1]расчетный!U57+'[1]регулируемые составляющие'!$C$11+'[1]регулируемые составляющие'!$D$6+'[1]регулируемые составляющие'!$C$14</f>
        <v>5131.1899999999996</v>
      </c>
      <c r="V402" s="59">
        <f ca="1">[1]расчетный!V57+'[1]регулируемые составляющие'!$C$11+'[1]регулируемые составляющие'!$D$6+'[1]регулируемые составляющие'!$C$14</f>
        <v>5223.1399999999994</v>
      </c>
      <c r="W402" s="59">
        <f ca="1">[1]расчетный!W57+'[1]регулируемые составляющие'!$C$11+'[1]регулируемые составляющие'!$D$6+'[1]регулируемые составляющие'!$C$14</f>
        <v>5082.3399999999992</v>
      </c>
      <c r="X402" s="59">
        <f ca="1">[1]расчетный!X57+'[1]регулируемые составляющие'!$C$11+'[1]регулируемые составляющие'!$D$6+'[1]регулируемые составляющие'!$C$14</f>
        <v>4932.1599999999989</v>
      </c>
      <c r="Y402" s="59">
        <f ca="1">[1]расчетный!Y57+'[1]регулируемые составляющие'!$C$11+'[1]регулируемые составляющие'!$D$6+'[1]регулируемые составляющие'!$C$14</f>
        <v>4718.79</v>
      </c>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row>
    <row r="403" spans="1:75" ht="12" x14ac:dyDescent="0.2">
      <c r="A403" s="58">
        <v>4</v>
      </c>
      <c r="B403" s="59">
        <f ca="1">[1]расчетный!B58+'[1]регулируемые составляющие'!$C$11+'[1]регулируемые составляющие'!$D$6+'[1]регулируемые составляющие'!$C$14</f>
        <v>4584.82</v>
      </c>
      <c r="C403" s="59">
        <f ca="1">[1]расчетный!C58+'[1]регулируемые составляющие'!$C$11+'[1]регулируемые составляющие'!$D$6+'[1]регулируемые составляющие'!$C$14</f>
        <v>4459.2</v>
      </c>
      <c r="D403" s="59">
        <f ca="1">[1]расчетный!D58+'[1]регулируемые составляющие'!$C$11+'[1]регулируемые составляющие'!$D$6+'[1]регулируемые составляющие'!$C$14</f>
        <v>4351.04</v>
      </c>
      <c r="E403" s="59">
        <f ca="1">[1]расчетный!E58+'[1]регулируемые составляющие'!$C$11+'[1]регулируемые составляющие'!$D$6+'[1]регулируемые составляющие'!$C$14</f>
        <v>4408.9299999999994</v>
      </c>
      <c r="F403" s="59">
        <f ca="1">[1]расчетный!F58+'[1]регулируемые составляющие'!$C$11+'[1]регулируемые составляющие'!$D$6+'[1]регулируемые составляющие'!$C$14</f>
        <v>4515.97</v>
      </c>
      <c r="G403" s="59">
        <f ca="1">[1]расчетный!G58+'[1]регулируемые составляющие'!$C$11+'[1]регулируемые составляющие'!$D$6+'[1]регулируемые составляющие'!$C$14</f>
        <v>4638.12</v>
      </c>
      <c r="H403" s="59">
        <f ca="1">[1]расчетный!H58+'[1]регулируемые составляющие'!$C$11+'[1]регулируемые составляющие'!$D$6+'[1]регулируемые составляющие'!$C$14</f>
        <v>4686.329999999999</v>
      </c>
      <c r="I403" s="59">
        <f ca="1">[1]расчетный!I58+'[1]регулируемые составляющие'!$C$11+'[1]регулируемые составляющие'!$D$6+'[1]регулируемые составляющие'!$C$14</f>
        <v>4988.4299999999994</v>
      </c>
      <c r="J403" s="59">
        <f ca="1">[1]расчетный!J58+'[1]регулируемые составляющие'!$C$11+'[1]регулируемые составляющие'!$D$6+'[1]регулируемые составляющие'!$C$14</f>
        <v>5223.0599999999995</v>
      </c>
      <c r="K403" s="59">
        <f ca="1">[1]расчетный!K58+'[1]регулируемые составляющие'!$C$11+'[1]регулируемые составляющие'!$D$6+'[1]регулируемые составляющие'!$C$14</f>
        <v>5183.45</v>
      </c>
      <c r="L403" s="59">
        <f ca="1">[1]расчетный!L58+'[1]регулируемые составляющие'!$C$11+'[1]регулируемые составляющие'!$D$6+'[1]регулируемые составляющие'!$C$14</f>
        <v>5158.95</v>
      </c>
      <c r="M403" s="59">
        <f ca="1">[1]расчетный!M58+'[1]регулируемые составляющие'!$C$11+'[1]регулируемые составляющие'!$D$6+'[1]регулируемые составляющие'!$C$14</f>
        <v>5197.78</v>
      </c>
      <c r="N403" s="59">
        <f ca="1">[1]расчетный!N58+'[1]регулируемые составляющие'!$C$11+'[1]регулируемые составляющие'!$D$6+'[1]регулируемые составляющие'!$C$14</f>
        <v>5271.7599999999993</v>
      </c>
      <c r="O403" s="59">
        <f ca="1">[1]расчетный!O58+'[1]регулируемые составляющие'!$C$11+'[1]регулируемые составляющие'!$D$6+'[1]регулируемые составляющие'!$C$14</f>
        <v>5297.5999999999995</v>
      </c>
      <c r="P403" s="59">
        <f ca="1">[1]расчетный!P58+'[1]регулируемые составляющие'!$C$11+'[1]регулируемые составляющие'!$D$6+'[1]регулируемые составляющие'!$C$14</f>
        <v>5297.72</v>
      </c>
      <c r="Q403" s="59">
        <f ca="1">[1]расчетный!Q58+'[1]регулируемые составляющие'!$C$11+'[1]регулируемые составляющие'!$D$6+'[1]регулируемые составляющие'!$C$14</f>
        <v>5286.9199999999992</v>
      </c>
      <c r="R403" s="59">
        <f ca="1">[1]расчетный!R58+'[1]регулируемые составляющие'!$C$11+'[1]регулируемые составляющие'!$D$6+'[1]регулируемые составляющие'!$C$14</f>
        <v>5311.3499999999995</v>
      </c>
      <c r="S403" s="59">
        <f ca="1">[1]расчетный!S58+'[1]регулируемые составляющие'!$C$11+'[1]регулируемые составляющие'!$D$6+'[1]регулируемые составляющие'!$C$14</f>
        <v>5221.9399999999996</v>
      </c>
      <c r="T403" s="59">
        <f ca="1">[1]расчетный!T58+'[1]регулируемые составляющие'!$C$11+'[1]регулируемые составляющие'!$D$6+'[1]регулируемые составляющие'!$C$14</f>
        <v>5143.3399999999992</v>
      </c>
      <c r="U403" s="59">
        <f ca="1">[1]расчетный!U58+'[1]регулируемые составляющие'!$C$11+'[1]регулируемые составляющие'!$D$6+'[1]регулируемые составляющие'!$C$14</f>
        <v>5162.74</v>
      </c>
      <c r="V403" s="59">
        <f ca="1">[1]расчетный!V58+'[1]регулируемые составляющие'!$C$11+'[1]регулируемые составляющие'!$D$6+'[1]регулируемые составляющие'!$C$14</f>
        <v>5290.9999999999991</v>
      </c>
      <c r="W403" s="59">
        <f ca="1">[1]расчетный!W58+'[1]регулируемые составляющие'!$C$11+'[1]регулируемые составляющие'!$D$6+'[1]регулируемые составляющие'!$C$14</f>
        <v>5096.99</v>
      </c>
      <c r="X403" s="59">
        <f ca="1">[1]расчетный!X58+'[1]регулируемые составляющие'!$C$11+'[1]регулируемые составляющие'!$D$6+'[1]регулируемые составляющие'!$C$14</f>
        <v>4814.329999999999</v>
      </c>
      <c r="Y403" s="59">
        <f ca="1">[1]расчетный!Y58+'[1]регулируемые составляющие'!$C$11+'[1]регулируемые составляющие'!$D$6+'[1]регулируемые составляющие'!$C$14</f>
        <v>4674.74</v>
      </c>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row>
    <row r="404" spans="1:75" ht="12" x14ac:dyDescent="0.2">
      <c r="A404" s="58">
        <v>5</v>
      </c>
      <c r="B404" s="59">
        <f ca="1">[1]расчетный!B59+'[1]регулируемые составляющие'!$C$11+'[1]регулируемые составляющие'!$D$6+'[1]регулируемые составляющие'!$C$14</f>
        <v>4534.6099999999997</v>
      </c>
      <c r="C404" s="59">
        <f ca="1">[1]расчетный!C59+'[1]регулируемые составляющие'!$C$11+'[1]регулируемые составляющие'!$D$6+'[1]регулируемые составляющие'!$C$14</f>
        <v>4386.8399999999992</v>
      </c>
      <c r="D404" s="59">
        <f ca="1">[1]расчетный!D59+'[1]регулируемые составляющие'!$C$11+'[1]регулируемые составляющие'!$D$6+'[1]регулируемые составляющие'!$C$14</f>
        <v>4302.7499999999991</v>
      </c>
      <c r="E404" s="59">
        <f ca="1">[1]расчетный!E59+'[1]регулируемые составляющие'!$C$11+'[1]регулируемые составляющие'!$D$6+'[1]регулируемые составляющие'!$C$14</f>
        <v>4321.21</v>
      </c>
      <c r="F404" s="59">
        <f ca="1">[1]расчетный!F59+'[1]регулируемые составляющие'!$C$11+'[1]регулируемые составляющие'!$D$6+'[1]регулируемые составляющие'!$C$14</f>
        <v>4482.3999999999996</v>
      </c>
      <c r="G404" s="59">
        <f ca="1">[1]расчетный!G59+'[1]регулируемые составляющие'!$C$11+'[1]регулируемые составляющие'!$D$6+'[1]регулируемые составляющие'!$C$14</f>
        <v>4621.45</v>
      </c>
      <c r="H404" s="59">
        <f ca="1">[1]расчетный!H59+'[1]регулируемые составляющие'!$C$11+'[1]регулируемые составляющие'!$D$6+'[1]регулируемые составляющие'!$C$14</f>
        <v>4735.0999999999995</v>
      </c>
      <c r="I404" s="59">
        <f ca="1">[1]расчетный!I59+'[1]регулируемые составляющие'!$C$11+'[1]регулируемые составляющие'!$D$6+'[1]регулируемые составляющие'!$C$14</f>
        <v>4997.1499999999996</v>
      </c>
      <c r="J404" s="59">
        <f ca="1">[1]расчетный!J59+'[1]регулируемые составляющие'!$C$11+'[1]регулируемые составляющие'!$D$6+'[1]регулируемые составляющие'!$C$14</f>
        <v>5067.57</v>
      </c>
      <c r="K404" s="59">
        <f ca="1">[1]расчетный!K59+'[1]регулируемые составляющие'!$C$11+'[1]регулируемые составляющие'!$D$6+'[1]регулируемые составляющие'!$C$14</f>
        <v>5042.6899999999996</v>
      </c>
      <c r="L404" s="59">
        <f ca="1">[1]расчетный!L59+'[1]регулируемые составляющие'!$C$11+'[1]регулируемые составляющие'!$D$6+'[1]регулируемые составляющие'!$C$14</f>
        <v>5046.72</v>
      </c>
      <c r="M404" s="59">
        <f ca="1">[1]расчетный!M59+'[1]регулируемые составляющие'!$C$11+'[1]регулируемые составляющие'!$D$6+'[1]регулируемые составляющие'!$C$14</f>
        <v>5083.03</v>
      </c>
      <c r="N404" s="59">
        <f ca="1">[1]расчетный!N59+'[1]регулируемые составляющие'!$C$11+'[1]регулируемые составляющие'!$D$6+'[1]регулируемые составляющие'!$C$14</f>
        <v>5128.99</v>
      </c>
      <c r="O404" s="59">
        <f ca="1">[1]расчетный!O59+'[1]регулируемые составляющие'!$C$11+'[1]регулируемые составляющие'!$D$6+'[1]регулируемые составляющие'!$C$14</f>
        <v>5084.87</v>
      </c>
      <c r="P404" s="59">
        <f ca="1">[1]расчетный!P59+'[1]регулируемые составляющие'!$C$11+'[1]регулируемые составляющие'!$D$6+'[1]регулируемые составляющие'!$C$14</f>
        <v>5107.3399999999992</v>
      </c>
      <c r="Q404" s="59">
        <f ca="1">[1]расчетный!Q59+'[1]регулируемые составляющие'!$C$11+'[1]регулируемые составляющие'!$D$6+'[1]регулируемые составляющие'!$C$14</f>
        <v>5110.1699999999992</v>
      </c>
      <c r="R404" s="59">
        <f ca="1">[1]расчетный!R59+'[1]регулируемые составляющие'!$C$11+'[1]регулируемые составляющие'!$D$6+'[1]регулируемые составляющие'!$C$14</f>
        <v>5155.6699999999992</v>
      </c>
      <c r="S404" s="59">
        <f ca="1">[1]расчетный!S59+'[1]регулируемые составляющие'!$C$11+'[1]регулируемые составляющие'!$D$6+'[1]регулируемые составляющие'!$C$14</f>
        <v>5052.9999999999991</v>
      </c>
      <c r="T404" s="59">
        <f ca="1">[1]расчетный!T59+'[1]регулируемые составляющие'!$C$11+'[1]регулируемые составляющие'!$D$6+'[1]регулируемые составляющие'!$C$14</f>
        <v>5060.07</v>
      </c>
      <c r="U404" s="59">
        <f ca="1">[1]расчетный!U59+'[1]регулируемые составляющие'!$C$11+'[1]регулируемые составляющие'!$D$6+'[1]регулируемые составляющие'!$C$14</f>
        <v>5062.96</v>
      </c>
      <c r="V404" s="59">
        <f ca="1">[1]расчетный!V59+'[1]регулируемые составляющие'!$C$11+'[1]регулируемые составляющие'!$D$6+'[1]регулируемые составляющие'!$C$14</f>
        <v>5059.0099999999993</v>
      </c>
      <c r="W404" s="59">
        <f ca="1">[1]расчетный!W59+'[1]регулируемые составляющие'!$C$11+'[1]регулируемые составляющие'!$D$6+'[1]регулируемые составляющие'!$C$14</f>
        <v>5005.88</v>
      </c>
      <c r="X404" s="59">
        <f ca="1">[1]расчетный!X59+'[1]регулируемые составляющие'!$C$11+'[1]регулируемые составляющие'!$D$6+'[1]регулируемые составляющие'!$C$14</f>
        <v>4863.079999999999</v>
      </c>
      <c r="Y404" s="59">
        <f ca="1">[1]расчетный!Y59+'[1]регулируемые составляющие'!$C$11+'[1]регулируемые составляющие'!$D$6+'[1]регулируемые составляющие'!$C$14</f>
        <v>4696.8499999999995</v>
      </c>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row>
    <row r="405" spans="1:75" ht="12" x14ac:dyDescent="0.2">
      <c r="A405" s="58">
        <v>6</v>
      </c>
      <c r="B405" s="59">
        <f ca="1">[1]расчетный!B60+'[1]регулируемые составляющие'!$C$11+'[1]регулируемые составляющие'!$D$6+'[1]регулируемые составляющие'!$C$14</f>
        <v>4586.1799999999994</v>
      </c>
      <c r="C405" s="59">
        <f ca="1">[1]расчетный!C60+'[1]регулируемые составляющие'!$C$11+'[1]регулируемые составляющие'!$D$6+'[1]регулируемые составляющие'!$C$14</f>
        <v>4479.57</v>
      </c>
      <c r="D405" s="59">
        <f ca="1">[1]расчетный!D60+'[1]регулируемые составляющие'!$C$11+'[1]регулируемые составляющие'!$D$6+'[1]регулируемые составляющие'!$C$14</f>
        <v>4407.07</v>
      </c>
      <c r="E405" s="59">
        <f ca="1">[1]расчетный!E60+'[1]регулируемые составляющие'!$C$11+'[1]регулируемые составляющие'!$D$6+'[1]регулируемые составляющие'!$C$14</f>
        <v>4433.2599999999993</v>
      </c>
      <c r="F405" s="59">
        <f ca="1">[1]расчетный!F60+'[1]регулируемые составляющие'!$C$11+'[1]регулируемые составляющие'!$D$6+'[1]регулируемые составляющие'!$C$14</f>
        <v>4520.6699999999992</v>
      </c>
      <c r="G405" s="59">
        <f ca="1">[1]расчетный!G60+'[1]регулируемые составляющие'!$C$11+'[1]регулируемые составляющие'!$D$6+'[1]регулируемые составляющие'!$C$14</f>
        <v>4639.38</v>
      </c>
      <c r="H405" s="59">
        <f ca="1">[1]расчетный!H60+'[1]регулируемые составляющие'!$C$11+'[1]регулируемые составляющие'!$D$6+'[1]регулируемые составляющие'!$C$14</f>
        <v>4854.6599999999989</v>
      </c>
      <c r="I405" s="59">
        <f ca="1">[1]расчетный!I60+'[1]регулируемые составляющие'!$C$11+'[1]регулируемые составляющие'!$D$6+'[1]регулируемые составляющие'!$C$14</f>
        <v>5086.079999999999</v>
      </c>
      <c r="J405" s="59">
        <f ca="1">[1]расчетный!J60+'[1]регулируемые составляющие'!$C$11+'[1]регулируемые составляющие'!$D$6+'[1]регулируемые составляющие'!$C$14</f>
        <v>5195.2599999999993</v>
      </c>
      <c r="K405" s="59">
        <f ca="1">[1]расчетный!K60+'[1]регулируемые составляющие'!$C$11+'[1]регулируемые составляющие'!$D$6+'[1]регулируемые составляющие'!$C$14</f>
        <v>5123.96</v>
      </c>
      <c r="L405" s="59">
        <f ca="1">[1]расчетный!L60+'[1]регулируемые составляющие'!$C$11+'[1]регулируемые составляющие'!$D$6+'[1]регулируемые составляющие'!$C$14</f>
        <v>5121.4799999999996</v>
      </c>
      <c r="M405" s="59">
        <f ca="1">[1]расчетный!M60+'[1]регулируемые составляющие'!$C$11+'[1]регулируемые составляющие'!$D$6+'[1]регулируемые составляющие'!$C$14</f>
        <v>5160.8599999999997</v>
      </c>
      <c r="N405" s="59">
        <f ca="1">[1]расчетный!N60+'[1]регулируемые составляющие'!$C$11+'[1]регулируемые составляющие'!$D$6+'[1]регулируемые составляющие'!$C$14</f>
        <v>5241.2699999999995</v>
      </c>
      <c r="O405" s="59">
        <f ca="1">[1]расчетный!O60+'[1]регулируемые составляющие'!$C$11+'[1]регулируемые составляющие'!$D$6+'[1]регулируемые составляющие'!$C$14</f>
        <v>5244.8399999999992</v>
      </c>
      <c r="P405" s="59">
        <f ca="1">[1]расчетный!P60+'[1]регулируемые составляющие'!$C$11+'[1]регулируемые составляющие'!$D$6+'[1]регулируемые составляющие'!$C$14</f>
        <v>5276.1399999999994</v>
      </c>
      <c r="Q405" s="59">
        <f ca="1">[1]расчетный!Q60+'[1]регулируемые составляющие'!$C$11+'[1]регулируемые составляющие'!$D$6+'[1]регулируемые составляющие'!$C$14</f>
        <v>5256.829999999999</v>
      </c>
      <c r="R405" s="59">
        <f ca="1">[1]расчетный!R60+'[1]регулируемые составляющие'!$C$11+'[1]регулируемые составляющие'!$D$6+'[1]регулируемые составляющие'!$C$14</f>
        <v>5259.1399999999994</v>
      </c>
      <c r="S405" s="59">
        <f ca="1">[1]расчетный!S60+'[1]регулируемые составляющие'!$C$11+'[1]регулируемые составляющие'!$D$6+'[1]регулируемые составляющие'!$C$14</f>
        <v>5197.3</v>
      </c>
      <c r="T405" s="59">
        <f ca="1">[1]расчетный!T60+'[1]регулируемые составляющие'!$C$11+'[1]регулируемые составляющие'!$D$6+'[1]регулируемые составляющие'!$C$14</f>
        <v>5115.1399999999994</v>
      </c>
      <c r="U405" s="59">
        <f ca="1">[1]расчетный!U60+'[1]регулируемые составляющие'!$C$11+'[1]регулируемые составляющие'!$D$6+'[1]регулируемые составляющие'!$C$14</f>
        <v>5170.55</v>
      </c>
      <c r="V405" s="59">
        <f ca="1">[1]расчетный!V60+'[1]регулируемые составляющие'!$C$11+'[1]регулируемые составляющие'!$D$6+'[1]регулируемые составляющие'!$C$14</f>
        <v>5259.65</v>
      </c>
      <c r="W405" s="59">
        <f ca="1">[1]расчетный!W60+'[1]регулируемые составляющие'!$C$11+'[1]регулируемые составляющие'!$D$6+'[1]регулируемые составляющие'!$C$14</f>
        <v>5235.7299999999996</v>
      </c>
      <c r="X405" s="59">
        <f ca="1">[1]расчетный!X60+'[1]регулируемые составляющие'!$C$11+'[1]регулируемые составляющие'!$D$6+'[1]регулируемые составляющие'!$C$14</f>
        <v>4975.7699999999995</v>
      </c>
      <c r="Y405" s="59">
        <f ca="1">[1]расчетный!Y60+'[1]регулируемые составляющие'!$C$11+'[1]регулируемые составляющие'!$D$6+'[1]регулируемые составляющие'!$C$14</f>
        <v>4819.1399999999994</v>
      </c>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row>
    <row r="406" spans="1:75" ht="12" x14ac:dyDescent="0.2">
      <c r="A406" s="58">
        <v>7</v>
      </c>
      <c r="B406" s="59">
        <f ca="1">[1]расчетный!B61+'[1]регулируемые составляющие'!$C$11+'[1]регулируемые составляющие'!$D$6+'[1]регулируемые составляющие'!$C$14</f>
        <v>4621.3399999999992</v>
      </c>
      <c r="C406" s="59">
        <f ca="1">[1]расчетный!C61+'[1]регулируемые составляющие'!$C$11+'[1]регулируемые составляющие'!$D$6+'[1]регулируемые составляющие'!$C$14</f>
        <v>4578.4399999999996</v>
      </c>
      <c r="D406" s="59">
        <f ca="1">[1]расчетный!D61+'[1]регулируемые составляющие'!$C$11+'[1]регулируемые составляющие'!$D$6+'[1]регулируемые составляющие'!$C$14</f>
        <v>4532.4199999999992</v>
      </c>
      <c r="E406" s="59">
        <f ca="1">[1]расчетный!E61+'[1]регулируемые составляющие'!$C$11+'[1]регулируемые составляющие'!$D$6+'[1]регулируемые составляющие'!$C$14</f>
        <v>4502.1599999999989</v>
      </c>
      <c r="F406" s="59">
        <f ca="1">[1]расчетный!F61+'[1]регулируемые составляющие'!$C$11+'[1]регулируемые составляющие'!$D$6+'[1]регулируемые составляющие'!$C$14</f>
        <v>4539.96</v>
      </c>
      <c r="G406" s="59">
        <f ca="1">[1]расчетный!G61+'[1]регулируемые составляющие'!$C$11+'[1]регулируемые составляющие'!$D$6+'[1]регулируемые составляющие'!$C$14</f>
        <v>4596.4199999999992</v>
      </c>
      <c r="H406" s="59">
        <f ca="1">[1]расчетный!H61+'[1]регулируемые составляющие'!$C$11+'[1]регулируемые составляющие'!$D$6+'[1]регулируемые составляющие'!$C$14</f>
        <v>4687.4299999999994</v>
      </c>
      <c r="I406" s="59">
        <f ca="1">[1]расчетный!I61+'[1]регулируемые составляющие'!$C$11+'[1]регулируемые составляющие'!$D$6+'[1]регулируемые составляющие'!$C$14</f>
        <v>4862.1499999999996</v>
      </c>
      <c r="J406" s="59">
        <f ca="1">[1]расчетный!J61+'[1]регулируемые составляющие'!$C$11+'[1]регулируемые составляющие'!$D$6+'[1]регулируемые составляющие'!$C$14</f>
        <v>5040.3399999999992</v>
      </c>
      <c r="K406" s="59">
        <f ca="1">[1]расчетный!K61+'[1]регулируемые составляющие'!$C$11+'[1]регулируемые составляющие'!$D$6+'[1]регулируемые составляющие'!$C$14</f>
        <v>5165.28</v>
      </c>
      <c r="L406" s="59">
        <f ca="1">[1]расчетный!L61+'[1]регулируемые составляющие'!$C$11+'[1]регулируемые составляющие'!$D$6+'[1]регулируемые составляющие'!$C$14</f>
        <v>5238.1399999999994</v>
      </c>
      <c r="M406" s="59">
        <f ca="1">[1]расчетный!M61+'[1]регулируемые составляющие'!$C$11+'[1]регулируемые составляющие'!$D$6+'[1]регулируемые составляющие'!$C$14</f>
        <v>5226.22</v>
      </c>
      <c r="N406" s="59">
        <f ca="1">[1]расчетный!N61+'[1]регулируемые составляющие'!$C$11+'[1]регулируемые составляющие'!$D$6+'[1]регулируемые составляющие'!$C$14</f>
        <v>5161.7</v>
      </c>
      <c r="O406" s="59">
        <f ca="1">[1]расчетный!O61+'[1]регулируемые составляющие'!$C$11+'[1]регулируемые составляющие'!$D$6+'[1]регулируемые составляющие'!$C$14</f>
        <v>5159.74</v>
      </c>
      <c r="P406" s="59">
        <f ca="1">[1]расчетный!P61+'[1]регулируемые составляющие'!$C$11+'[1]регулируемые составляющие'!$D$6+'[1]регулируемые составляющие'!$C$14</f>
        <v>5147.4999999999991</v>
      </c>
      <c r="Q406" s="59">
        <f ca="1">[1]расчетный!Q61+'[1]регулируемые составляющие'!$C$11+'[1]регулируемые составляющие'!$D$6+'[1]регулируемые составляющие'!$C$14</f>
        <v>5154.5899999999992</v>
      </c>
      <c r="R406" s="59">
        <f ca="1">[1]расчетный!R61+'[1]регулируемые составляющие'!$C$11+'[1]регулируемые составляющие'!$D$6+'[1]регулируемые составляющие'!$C$14</f>
        <v>5183.72</v>
      </c>
      <c r="S406" s="59">
        <f ca="1">[1]расчетный!S61+'[1]регулируемые составляющие'!$C$11+'[1]регулируемые составляющие'!$D$6+'[1]регулируемые составляющие'!$C$14</f>
        <v>5156.1099999999997</v>
      </c>
      <c r="T406" s="59">
        <f ca="1">[1]расчетный!T61+'[1]регулируемые составляющие'!$C$11+'[1]регулируемые составляющие'!$D$6+'[1]регулируемые составляющие'!$C$14</f>
        <v>5190.72</v>
      </c>
      <c r="U406" s="59">
        <f ca="1">[1]расчетный!U61+'[1]регулируемые составляющие'!$C$11+'[1]регулируемые составляющие'!$D$6+'[1]регулируемые составляющие'!$C$14</f>
        <v>5168.1699999999992</v>
      </c>
      <c r="V406" s="59">
        <f ca="1">[1]расчетный!V61+'[1]регулируемые составляющие'!$C$11+'[1]регулируемые составляющие'!$D$6+'[1]регулируемые составляющие'!$C$14</f>
        <v>5071.829999999999</v>
      </c>
      <c r="W406" s="59">
        <f ca="1">[1]расчетный!W61+'[1]регулируемые составляющие'!$C$11+'[1]регулируемые составляющие'!$D$6+'[1]регулируемые составляющие'!$C$14</f>
        <v>5085.8899999999994</v>
      </c>
      <c r="X406" s="59">
        <f ca="1">[1]расчетный!X61+'[1]регулируемые составляющие'!$C$11+'[1]регулируемые составляющие'!$D$6+'[1]регулируемые составляющие'!$C$14</f>
        <v>4901.1499999999996</v>
      </c>
      <c r="Y406" s="59">
        <f ca="1">[1]расчетный!Y61+'[1]регулируемые составляющие'!$C$11+'[1]регулируемые составляющие'!$D$6+'[1]регулируемые составляющие'!$C$14</f>
        <v>4675.78</v>
      </c>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row>
    <row r="407" spans="1:75" ht="12" x14ac:dyDescent="0.2">
      <c r="A407" s="58">
        <v>8</v>
      </c>
      <c r="B407" s="59">
        <f ca="1">[1]расчетный!B62+'[1]регулируемые составляющие'!$C$11+'[1]регулируемые составляющие'!$D$6+'[1]регулируемые составляющие'!$C$14</f>
        <v>4536.96</v>
      </c>
      <c r="C407" s="59">
        <f ca="1">[1]расчетный!C62+'[1]регулируемые составляющие'!$C$11+'[1]регулируемые составляющие'!$D$6+'[1]регулируемые составляющие'!$C$14</f>
        <v>4447.7599999999993</v>
      </c>
      <c r="D407" s="59">
        <f ca="1">[1]расчетный!D62+'[1]регулируемые составляющие'!$C$11+'[1]регулируемые составляющие'!$D$6+'[1]регулируемые составляющие'!$C$14</f>
        <v>4354.5999999999995</v>
      </c>
      <c r="E407" s="59">
        <f ca="1">[1]расчетный!E62+'[1]регулируемые составляющие'!$C$11+'[1]регулируемые составляющие'!$D$6+'[1]регулируемые составляющие'!$C$14</f>
        <v>4321.9399999999996</v>
      </c>
      <c r="F407" s="59">
        <f ca="1">[1]расчетный!F62+'[1]регулируемые составляющие'!$C$11+'[1]регулируемые составляющие'!$D$6+'[1]регулируемые составляющие'!$C$14</f>
        <v>4367.04</v>
      </c>
      <c r="G407" s="59">
        <f ca="1">[1]расчетный!G62+'[1]регулируемые составляющие'!$C$11+'[1]регулируемые составляющие'!$D$6+'[1]регулируемые составляющие'!$C$14</f>
        <v>4426.6799999999994</v>
      </c>
      <c r="H407" s="59">
        <f ca="1">[1]расчетный!H62+'[1]регулируемые составляющие'!$C$11+'[1]регулируемые составляющие'!$D$6+'[1]регулируемые составляющие'!$C$14</f>
        <v>4422.07</v>
      </c>
      <c r="I407" s="59">
        <f ca="1">[1]расчетный!I62+'[1]регулируемые составляющие'!$C$11+'[1]регулируемые составляющие'!$D$6+'[1]регулируемые составляющие'!$C$14</f>
        <v>4530.13</v>
      </c>
      <c r="J407" s="59">
        <f ca="1">[1]расчетный!J62+'[1]регулируемые составляющие'!$C$11+'[1]регулируемые составляющие'!$D$6+'[1]регулируемые составляющие'!$C$14</f>
        <v>4853.55</v>
      </c>
      <c r="K407" s="59">
        <f ca="1">[1]расчетный!K62+'[1]регулируемые составляющие'!$C$11+'[1]регулируемые составляющие'!$D$6+'[1]регулируемые составляющие'!$C$14</f>
        <v>4966.7499999999991</v>
      </c>
      <c r="L407" s="59">
        <f ca="1">[1]расчетный!L62+'[1]регулируемые составляющие'!$C$11+'[1]регулируемые составляющие'!$D$6+'[1]регулируемые составляющие'!$C$14</f>
        <v>4996.5999999999995</v>
      </c>
      <c r="M407" s="59">
        <f ca="1">[1]расчетный!M62+'[1]регулируемые составляющие'!$C$11+'[1]регулируемые составляющие'!$D$6+'[1]регулируемые составляющие'!$C$14</f>
        <v>4995.8599999999997</v>
      </c>
      <c r="N407" s="59">
        <f ca="1">[1]расчетный!N62+'[1]регулируемые составляющие'!$C$11+'[1]регулируемые составляющие'!$D$6+'[1]регулируемые составляющие'!$C$14</f>
        <v>5001.22</v>
      </c>
      <c r="O407" s="59">
        <f ca="1">[1]расчетный!O62+'[1]регулируемые составляющие'!$C$11+'[1]регулируемые составляющие'!$D$6+'[1]регулируемые составляющие'!$C$14</f>
        <v>5000.7699999999995</v>
      </c>
      <c r="P407" s="59">
        <f ca="1">[1]расчетный!P62+'[1]регулируемые составляющие'!$C$11+'[1]регулируемые составляющие'!$D$6+'[1]регулируемые составляющие'!$C$14</f>
        <v>5003.6799999999994</v>
      </c>
      <c r="Q407" s="59">
        <f ca="1">[1]расчетный!Q62+'[1]регулируемые составляющие'!$C$11+'[1]регулируемые составляющие'!$D$6+'[1]регулируемые составляющие'!$C$14</f>
        <v>4997.46</v>
      </c>
      <c r="R407" s="59">
        <f ca="1">[1]расчетный!R62+'[1]регулируемые составляющие'!$C$11+'[1]регулируемые составляющие'!$D$6+'[1]регулируемые составляющие'!$C$14</f>
        <v>4993.2</v>
      </c>
      <c r="S407" s="59">
        <f ca="1">[1]расчетный!S62+'[1]регулируемые составляющие'!$C$11+'[1]регулируемые составляющие'!$D$6+'[1]регулируемые составляющие'!$C$14</f>
        <v>5050.1799999999994</v>
      </c>
      <c r="T407" s="59">
        <f ca="1">[1]расчетный!T62+'[1]регулируемые составляющие'!$C$11+'[1]регулируемые составляющие'!$D$6+'[1]регулируемые составляющие'!$C$14</f>
        <v>5091.079999999999</v>
      </c>
      <c r="U407" s="59">
        <f ca="1">[1]расчетный!U62+'[1]регулируемые составляющие'!$C$11+'[1]регулируемые составляющие'!$D$6+'[1]регулируемые составляющие'!$C$14</f>
        <v>5054.3</v>
      </c>
      <c r="V407" s="59">
        <f ca="1">[1]расчетный!V62+'[1]регулируемые составляющие'!$C$11+'[1]регулируемые составляющие'!$D$6+'[1]регулируемые составляющие'!$C$14</f>
        <v>5035.7699999999995</v>
      </c>
      <c r="W407" s="59">
        <f ca="1">[1]расчетный!W62+'[1]регулируемые составляющие'!$C$11+'[1]регулируемые составляющие'!$D$6+'[1]регулируемые составляющие'!$C$14</f>
        <v>5005.4399999999996</v>
      </c>
      <c r="X407" s="59">
        <f ca="1">[1]расчетный!X62+'[1]регулируемые составляющие'!$C$11+'[1]регулируемые составляющие'!$D$6+'[1]регулируемые составляющие'!$C$14</f>
        <v>4857.63</v>
      </c>
      <c r="Y407" s="59">
        <f ca="1">[1]расчетный!Y62+'[1]регулируемые составляющие'!$C$11+'[1]регулируемые составляющие'!$D$6+'[1]регулируемые составляющие'!$C$14</f>
        <v>4653.1799999999994</v>
      </c>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row>
    <row r="408" spans="1:75" ht="12" x14ac:dyDescent="0.2">
      <c r="A408" s="58">
        <v>9</v>
      </c>
      <c r="B408" s="59">
        <f ca="1">[1]расчетный!B63+'[1]регулируемые составляющие'!$C$11+'[1]регулируемые составляющие'!$D$6+'[1]регулируемые составляющие'!$C$14</f>
        <v>4540.22</v>
      </c>
      <c r="C408" s="59">
        <f ca="1">[1]расчетный!C63+'[1]регулируемые составляющие'!$C$11+'[1]регулируемые составляющие'!$D$6+'[1]регулируемые составляющие'!$C$14</f>
        <v>4455.03</v>
      </c>
      <c r="D408" s="59">
        <f ca="1">[1]расчетный!D63+'[1]регулируемые составляющие'!$C$11+'[1]регулируемые составляющие'!$D$6+'[1]регулируемые составляющие'!$C$14</f>
        <v>4387.3099999999995</v>
      </c>
      <c r="E408" s="59">
        <f ca="1">[1]расчетный!E63+'[1]регулируемые составляющие'!$C$11+'[1]регулируемые составляющие'!$D$6+'[1]регулируемые составляющие'!$C$14</f>
        <v>4362.95</v>
      </c>
      <c r="F408" s="59">
        <f ca="1">[1]расчетный!F63+'[1]регулируемые составляющие'!$C$11+'[1]регулируемые составляющие'!$D$6+'[1]регулируемые составляющие'!$C$14</f>
        <v>4415.3899999999994</v>
      </c>
      <c r="G408" s="59">
        <f ca="1">[1]расчетный!G63+'[1]регулируемые составляющие'!$C$11+'[1]регулируемые составляющие'!$D$6+'[1]регулируемые составляющие'!$C$14</f>
        <v>4622.97</v>
      </c>
      <c r="H408" s="59">
        <f ca="1">[1]расчетный!H63+'[1]регулируемые составляющие'!$C$11+'[1]регулируемые составляющие'!$D$6+'[1]регулируемые составляющие'!$C$14</f>
        <v>4764.3</v>
      </c>
      <c r="I408" s="59">
        <f ca="1">[1]расчетный!I63+'[1]регулируемые составляющие'!$C$11+'[1]регулируемые составляющие'!$D$6+'[1]регулируемые составляющие'!$C$14</f>
        <v>4997.4299999999994</v>
      </c>
      <c r="J408" s="59">
        <f ca="1">[1]расчетный!J63+'[1]регулируемые составляющие'!$C$11+'[1]регулируемые составляющие'!$D$6+'[1]регулируемые составляющие'!$C$14</f>
        <v>5083.55</v>
      </c>
      <c r="K408" s="59">
        <f ca="1">[1]расчетный!K63+'[1]регулируемые составляющие'!$C$11+'[1]регулируемые составляющие'!$D$6+'[1]регулируемые составляющие'!$C$14</f>
        <v>5055.21</v>
      </c>
      <c r="L408" s="59">
        <f ca="1">[1]расчетный!L63+'[1]регулируемые составляющие'!$C$11+'[1]регулируемые составляющие'!$D$6+'[1]регулируемые составляющие'!$C$14</f>
        <v>5047.95</v>
      </c>
      <c r="M408" s="59">
        <f ca="1">[1]расчетный!M63+'[1]регулируемые составляющие'!$C$11+'[1]регулируемые составляющие'!$D$6+'[1]регулируемые составляющие'!$C$14</f>
        <v>5057.2699999999995</v>
      </c>
      <c r="N408" s="59">
        <f ca="1">[1]расчетный!N63+'[1]регулируемые составляющие'!$C$11+'[1]регулируемые составляющие'!$D$6+'[1]регулируемые составляющие'!$C$14</f>
        <v>5140.2</v>
      </c>
      <c r="O408" s="59">
        <f ca="1">[1]расчетный!O63+'[1]регулируемые составляющие'!$C$11+'[1]регулируемые составляющие'!$D$6+'[1]регулируемые составляющие'!$C$14</f>
        <v>5157.6399999999994</v>
      </c>
      <c r="P408" s="59">
        <f ca="1">[1]расчетный!P63+'[1]регулируемые составляющие'!$C$11+'[1]регулируемые составляющие'!$D$6+'[1]регулируемые составляющие'!$C$14</f>
        <v>5141.04</v>
      </c>
      <c r="Q408" s="59">
        <f ca="1">[1]расчетный!Q63+'[1]регулируемые составляющие'!$C$11+'[1]регулируемые составляющие'!$D$6+'[1]регулируемые составляющие'!$C$14</f>
        <v>5143.45</v>
      </c>
      <c r="R408" s="59">
        <f ca="1">[1]расчетный!R63+'[1]регулируемые составляющие'!$C$11+'[1]регулируемые составляющие'!$D$6+'[1]регулируемые составляющие'!$C$14</f>
        <v>5125.71</v>
      </c>
      <c r="S408" s="59">
        <f ca="1">[1]расчетный!S63+'[1]регулируемые составляющие'!$C$11+'[1]регулируемые составляющие'!$D$6+'[1]регулируемые составляющие'!$C$14</f>
        <v>5065.2299999999996</v>
      </c>
      <c r="T408" s="59">
        <f ca="1">[1]расчетный!T63+'[1]регулируемые составляющие'!$C$11+'[1]регулируемые составляющие'!$D$6+'[1]регулируемые составляющие'!$C$14</f>
        <v>5071.4399999999996</v>
      </c>
      <c r="U408" s="59">
        <f ca="1">[1]расчетный!U63+'[1]регулируемые составляющие'!$C$11+'[1]регулируемые составляющие'!$D$6+'[1]регулируемые составляющие'!$C$14</f>
        <v>5045.5599999999995</v>
      </c>
      <c r="V408" s="59">
        <f ca="1">[1]расчетный!V63+'[1]регулируемые составляющие'!$C$11+'[1]регулируемые составляющие'!$D$6+'[1]регулируемые составляющие'!$C$14</f>
        <v>5058.2499999999991</v>
      </c>
      <c r="W408" s="59">
        <f ca="1">[1]расчетный!W63+'[1]регулируемые составляющие'!$C$11+'[1]регулируемые составляющие'!$D$6+'[1]регулируемые составляющие'!$C$14</f>
        <v>5021.7</v>
      </c>
      <c r="X408" s="59">
        <f ca="1">[1]расчетный!X63+'[1]регулируемые составляющие'!$C$11+'[1]регулируемые составляющие'!$D$6+'[1]регулируемые составляющие'!$C$14</f>
        <v>4815.0599999999995</v>
      </c>
      <c r="Y408" s="59">
        <f ca="1">[1]расчетный!Y63+'[1]регулируемые составляющие'!$C$11+'[1]регулируемые составляющие'!$D$6+'[1]регулируемые составляющие'!$C$14</f>
        <v>4672.5599999999995</v>
      </c>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row>
    <row r="409" spans="1:75" ht="12" x14ac:dyDescent="0.2">
      <c r="A409" s="58">
        <v>10</v>
      </c>
      <c r="B409" s="59">
        <f ca="1">[1]расчетный!B64+'[1]регулируемые составляющие'!$C$11+'[1]регулируемые составляющие'!$D$6+'[1]регулируемые составляющие'!$C$14</f>
        <v>4544.8899999999994</v>
      </c>
      <c r="C409" s="59">
        <f ca="1">[1]расчетный!C64+'[1]регулируемые составляющие'!$C$11+'[1]регулируемые составляющие'!$D$6+'[1]регулируемые составляющие'!$C$14</f>
        <v>4473.8</v>
      </c>
      <c r="D409" s="59">
        <f ca="1">[1]расчетный!D64+'[1]регулируемые составляющие'!$C$11+'[1]регулируемые составляющие'!$D$6+'[1]регулируемые составляющие'!$C$14</f>
        <v>4453.6499999999996</v>
      </c>
      <c r="E409" s="59">
        <f ca="1">[1]расчетный!E64+'[1]регулируемые составляющие'!$C$11+'[1]регулируемые составляющие'!$D$6+'[1]регулируемые составляющие'!$C$14</f>
        <v>4447.6399999999994</v>
      </c>
      <c r="F409" s="59">
        <f ca="1">[1]расчетный!F64+'[1]регулируемые составляющие'!$C$11+'[1]регулируемые составляющие'!$D$6+'[1]регулируемые составляющие'!$C$14</f>
        <v>4486.45</v>
      </c>
      <c r="G409" s="59">
        <f ca="1">[1]расчетный!G64+'[1]регулируемые составляющие'!$C$11+'[1]регулируемые составляющие'!$D$6+'[1]регулируемые составляющие'!$C$14</f>
        <v>4652.82</v>
      </c>
      <c r="H409" s="59">
        <f ca="1">[1]расчетный!H64+'[1]регулируемые составляющие'!$C$11+'[1]регулируемые составляющие'!$D$6+'[1]регулируемые составляющие'!$C$14</f>
        <v>4832.7499999999991</v>
      </c>
      <c r="I409" s="59">
        <f ca="1">[1]расчетный!I64+'[1]регулируемые составляющие'!$C$11+'[1]регулируемые составляющие'!$D$6+'[1]регулируемые составляющие'!$C$14</f>
        <v>5010.22</v>
      </c>
      <c r="J409" s="59">
        <f ca="1">[1]расчетный!J64+'[1]регулируемые составляющие'!$C$11+'[1]регулируемые составляющие'!$D$6+'[1]регулируемые составляющие'!$C$14</f>
        <v>5156.2299999999996</v>
      </c>
      <c r="K409" s="59">
        <f ca="1">[1]расчетный!K64+'[1]регулируемые составляющие'!$C$11+'[1]регулируемые составляющие'!$D$6+'[1]регулируемые составляющие'!$C$14</f>
        <v>5086.99</v>
      </c>
      <c r="L409" s="59">
        <f ca="1">[1]расчетный!L64+'[1]регулируемые составляющие'!$C$11+'[1]регулируемые составляющие'!$D$6+'[1]регулируемые составляющие'!$C$14</f>
        <v>5062.8099999999995</v>
      </c>
      <c r="M409" s="59">
        <f ca="1">[1]расчетный!M64+'[1]регулируемые составляющие'!$C$11+'[1]регулируемые составляющие'!$D$6+'[1]регулируемые составляющие'!$C$14</f>
        <v>5140.3</v>
      </c>
      <c r="N409" s="59">
        <f ca="1">[1]расчетный!N64+'[1]регулируемые составляющие'!$C$11+'[1]регулируемые составляющие'!$D$6+'[1]регулируемые составляющие'!$C$14</f>
        <v>5204.2699999999995</v>
      </c>
      <c r="O409" s="59">
        <f ca="1">[1]расчетный!O64+'[1]регулируемые составляющие'!$C$11+'[1]регулируемые составляющие'!$D$6+'[1]регулируемые составляющие'!$C$14</f>
        <v>5207.3599999999997</v>
      </c>
      <c r="P409" s="59">
        <f ca="1">[1]расчетный!P64+'[1]регулируемые составляющие'!$C$11+'[1]регулируемые составляющие'!$D$6+'[1]регулируемые составляющие'!$C$14</f>
        <v>5193.87</v>
      </c>
      <c r="Q409" s="59">
        <f ca="1">[1]расчетный!Q64+'[1]регулируемые составляющие'!$C$11+'[1]регулируемые составляющие'!$D$6+'[1]регулируемые составляющие'!$C$14</f>
        <v>5202.1599999999989</v>
      </c>
      <c r="R409" s="59">
        <f ca="1">[1]расчетный!R64+'[1]регулируемые составляющие'!$C$11+'[1]регулируемые составляющие'!$D$6+'[1]регулируемые составляющие'!$C$14</f>
        <v>5203.1699999999992</v>
      </c>
      <c r="S409" s="59">
        <f ca="1">[1]расчетный!S64+'[1]регулируемые составляющие'!$C$11+'[1]регулируемые составляющие'!$D$6+'[1]регулируемые составляющие'!$C$14</f>
        <v>5183.1499999999996</v>
      </c>
      <c r="T409" s="59">
        <f ca="1">[1]расчетный!T64+'[1]регулируемые составляющие'!$C$11+'[1]регулируемые составляющие'!$D$6+'[1]регулируемые составляющие'!$C$14</f>
        <v>5105.7299999999996</v>
      </c>
      <c r="U409" s="59">
        <f ca="1">[1]расчетный!U64+'[1]регулируемые составляющие'!$C$11+'[1]регулируемые составляющие'!$D$6+'[1]регулируемые составляющие'!$C$14</f>
        <v>5070.9099999999989</v>
      </c>
      <c r="V409" s="59">
        <f ca="1">[1]расчетный!V64+'[1]регулируемые составляющие'!$C$11+'[1]регулируемые составляющие'!$D$6+'[1]регулируемые составляющие'!$C$14</f>
        <v>5153.5999999999995</v>
      </c>
      <c r="W409" s="59">
        <f ca="1">[1]расчетный!W64+'[1]регулируемые составляющие'!$C$11+'[1]регулируемые составляющие'!$D$6+'[1]регулируемые составляющие'!$C$14</f>
        <v>5054.579999999999</v>
      </c>
      <c r="X409" s="59">
        <f ca="1">[1]расчетный!X64+'[1]регулируемые составляющие'!$C$11+'[1]регулируемые составляющие'!$D$6+'[1]регулируемые составляющие'!$C$14</f>
        <v>4958.9399999999996</v>
      </c>
      <c r="Y409" s="59">
        <f ca="1">[1]расчетный!Y64+'[1]регулируемые составляющие'!$C$11+'[1]регулируемые составляющие'!$D$6+'[1]регулируемые составляющие'!$C$14</f>
        <v>4677.5599999999995</v>
      </c>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row>
    <row r="410" spans="1:75" ht="12" x14ac:dyDescent="0.2">
      <c r="A410" s="58">
        <v>11</v>
      </c>
      <c r="B410" s="59">
        <f ca="1">[1]расчетный!B65+'[1]регулируемые составляющие'!$C$11+'[1]регулируемые составляющие'!$D$6+'[1]регулируемые составляющие'!$C$14</f>
        <v>4538.6399999999994</v>
      </c>
      <c r="C410" s="59">
        <f ca="1">[1]расчетный!C65+'[1]регулируемые составляющие'!$C$11+'[1]регулируемые составляющие'!$D$6+'[1]регулируемые составляющие'!$C$14</f>
        <v>4460.37</v>
      </c>
      <c r="D410" s="59">
        <f ca="1">[1]расчетный!D65+'[1]регулируемые составляющие'!$C$11+'[1]регулируемые составляющие'!$D$6+'[1]регулируемые составляющие'!$C$14</f>
        <v>4439.3099999999995</v>
      </c>
      <c r="E410" s="59">
        <f ca="1">[1]расчетный!E65+'[1]регулируемые составляющие'!$C$11+'[1]регулируемые составляющие'!$D$6+'[1]регулируемые составляющие'!$C$14</f>
        <v>4443.57</v>
      </c>
      <c r="F410" s="59">
        <f ca="1">[1]расчетный!F65+'[1]регулируемые составляющие'!$C$11+'[1]регулируемые составляющие'!$D$6+'[1]регулируемые составляющие'!$C$14</f>
        <v>4489.46</v>
      </c>
      <c r="G410" s="59">
        <f ca="1">[1]расчетный!G65+'[1]регулируемые составляющие'!$C$11+'[1]регулируемые составляющие'!$D$6+'[1]регулируемые составляющие'!$C$14</f>
        <v>4641.88</v>
      </c>
      <c r="H410" s="59">
        <f ca="1">[1]расчетный!H65+'[1]регулируемые составляющие'!$C$11+'[1]регулируемые составляющие'!$D$6+'[1]регулируемые составляющие'!$C$14</f>
        <v>4778.54</v>
      </c>
      <c r="I410" s="59">
        <f ca="1">[1]расчетный!I65+'[1]регулируемые составляющие'!$C$11+'[1]регулируемые составляющие'!$D$6+'[1]регулируемые составляющие'!$C$14</f>
        <v>5075.0199999999995</v>
      </c>
      <c r="J410" s="59">
        <f ca="1">[1]расчетный!J65+'[1]регулируемые составляющие'!$C$11+'[1]регулируемые составляющие'!$D$6+'[1]регулируемые составляющие'!$C$14</f>
        <v>5135.6499999999996</v>
      </c>
      <c r="K410" s="59">
        <f ca="1">[1]расчетный!K65+'[1]регулируемые составляющие'!$C$11+'[1]регулируемые составляющие'!$D$6+'[1]регулируемые составляющие'!$C$14</f>
        <v>4955.45</v>
      </c>
      <c r="L410" s="59">
        <f ca="1">[1]расчетный!L65+'[1]регулируемые составляющие'!$C$11+'[1]регулируемые составляющие'!$D$6+'[1]регулируемые составляющие'!$C$14</f>
        <v>5057.78</v>
      </c>
      <c r="M410" s="59">
        <f ca="1">[1]расчетный!M65+'[1]регулируемые составляющие'!$C$11+'[1]регулируемые составляющие'!$D$6+'[1]регулируемые составляющие'!$C$14</f>
        <v>5308.0199999999995</v>
      </c>
      <c r="N410" s="59">
        <f ca="1">[1]расчетный!N65+'[1]регулируемые составляющие'!$C$11+'[1]регулируемые составляющие'!$D$6+'[1]регулируемые составляющие'!$C$14</f>
        <v>5249.9</v>
      </c>
      <c r="O410" s="59">
        <f ca="1">[1]расчетный!O65+'[1]регулируемые составляющие'!$C$11+'[1]регулируемые составляющие'!$D$6+'[1]регулируемые составляющие'!$C$14</f>
        <v>5152.8099999999995</v>
      </c>
      <c r="P410" s="59">
        <f ca="1">[1]расчетный!P65+'[1]регулируемые составляющие'!$C$11+'[1]регулируемые составляющие'!$D$6+'[1]регулируемые составляющие'!$C$14</f>
        <v>5167.4399999999996</v>
      </c>
      <c r="Q410" s="59">
        <f ca="1">[1]расчетный!Q65+'[1]регулируемые составляющие'!$C$11+'[1]регулируемые составляющие'!$D$6+'[1]регулируемые составляющие'!$C$14</f>
        <v>5114.9799999999996</v>
      </c>
      <c r="R410" s="59">
        <f ca="1">[1]расчетный!R65+'[1]регулируемые составляющие'!$C$11+'[1]регулируемые составляющие'!$D$6+'[1]регулируемые составляющие'!$C$14</f>
        <v>5132.1899999999996</v>
      </c>
      <c r="S410" s="59">
        <f ca="1">[1]расчетный!S65+'[1]регулируемые составляющие'!$C$11+'[1]регулируемые составляющие'!$D$6+'[1]регулируемые составляющие'!$C$14</f>
        <v>4928.62</v>
      </c>
      <c r="T410" s="59">
        <f ca="1">[1]расчетный!T65+'[1]регулируемые составляющие'!$C$11+'[1]регулируемые составляющие'!$D$6+'[1]регулируемые составляющие'!$C$14</f>
        <v>4912.1499999999996</v>
      </c>
      <c r="U410" s="59">
        <f ca="1">[1]расчетный!U65+'[1]регулируемые составляющие'!$C$11+'[1]регулируемые составляющие'!$D$6+'[1]регулируемые составляющие'!$C$14</f>
        <v>4939.1799999999994</v>
      </c>
      <c r="V410" s="59">
        <f ca="1">[1]расчетный!V65+'[1]регулируемые составляющие'!$C$11+'[1]регулируемые составляющие'!$D$6+'[1]регулируемые составляющие'!$C$14</f>
        <v>5078.6799999999994</v>
      </c>
      <c r="W410" s="59">
        <f ca="1">[1]расчетный!W65+'[1]регулируемые составляющие'!$C$11+'[1]регулируемые составляющие'!$D$6+'[1]регулируемые составляющие'!$C$14</f>
        <v>4945.1399999999994</v>
      </c>
      <c r="X410" s="59">
        <f ca="1">[1]расчетный!X65+'[1]регулируемые составляющие'!$C$11+'[1]регулируемые составляющие'!$D$6+'[1]регулируемые составляющие'!$C$14</f>
        <v>4898.4199999999992</v>
      </c>
      <c r="Y410" s="59">
        <f ca="1">[1]расчетный!Y65+'[1]регулируемые составляющие'!$C$11+'[1]регулируемые составляющие'!$D$6+'[1]регулируемые составляющие'!$C$14</f>
        <v>4610.8499999999995</v>
      </c>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row>
    <row r="411" spans="1:75" ht="12" x14ac:dyDescent="0.2">
      <c r="A411" s="58">
        <v>12</v>
      </c>
      <c r="B411" s="59">
        <f ca="1">[1]расчетный!B66+'[1]регулируемые составляющие'!$C$11+'[1]регулируемые составляющие'!$D$6+'[1]регулируемые составляющие'!$C$14</f>
        <v>4456.96</v>
      </c>
      <c r="C411" s="59">
        <f ca="1">[1]расчетный!C66+'[1]регулируемые составляющие'!$C$11+'[1]регулируемые составляющие'!$D$6+'[1]регулируемые составляющие'!$C$14</f>
        <v>4390.99</v>
      </c>
      <c r="D411" s="59">
        <f ca="1">[1]расчетный!D66+'[1]регулируемые составляющие'!$C$11+'[1]регулируемые составляющие'!$D$6+'[1]регулируемые составляющие'!$C$14</f>
        <v>4341.32</v>
      </c>
      <c r="E411" s="59">
        <f ca="1">[1]расчетный!E66+'[1]регулируемые составляющие'!$C$11+'[1]регулируемые составляющие'!$D$6+'[1]регулируемые составляющие'!$C$14</f>
        <v>4348.9299999999994</v>
      </c>
      <c r="F411" s="59">
        <f ca="1">[1]расчетный!F66+'[1]регулируемые составляющие'!$C$11+'[1]регулируемые составляющие'!$D$6+'[1]регулируемые составляющие'!$C$14</f>
        <v>4469.38</v>
      </c>
      <c r="G411" s="59">
        <f ca="1">[1]расчетный!G66+'[1]регулируемые составляющие'!$C$11+'[1]регулируемые составляющие'!$D$6+'[1]регулируемые составляющие'!$C$14</f>
        <v>4562.03</v>
      </c>
      <c r="H411" s="59">
        <f ca="1">[1]расчетный!H66+'[1]регулируемые составляющие'!$C$11+'[1]регулируемые составляющие'!$D$6+'[1]регулируемые составляющие'!$C$14</f>
        <v>4795.0599999999995</v>
      </c>
      <c r="I411" s="59">
        <f ca="1">[1]расчетный!I66+'[1]регулируемые составляющие'!$C$11+'[1]регулируемые составляющие'!$D$6+'[1]регулируемые составляющие'!$C$14</f>
        <v>5036.4299999999994</v>
      </c>
      <c r="J411" s="59">
        <f ca="1">[1]расчетный!J66+'[1]регулируемые составляющие'!$C$11+'[1]регулируемые составляющие'!$D$6+'[1]регулируемые составляющие'!$C$14</f>
        <v>5145.1799999999994</v>
      </c>
      <c r="K411" s="59">
        <f ca="1">[1]расчетный!K66+'[1]регулируемые составляющие'!$C$11+'[1]регулируемые составляющие'!$D$6+'[1]регулируемые составляющие'!$C$14</f>
        <v>5192.6599999999989</v>
      </c>
      <c r="L411" s="59">
        <f ca="1">[1]расчетный!L66+'[1]регулируемые составляющие'!$C$11+'[1]регулируемые составляющие'!$D$6+'[1]регулируемые составляющие'!$C$14</f>
        <v>5198.47</v>
      </c>
      <c r="M411" s="59">
        <f ca="1">[1]расчетный!M66+'[1]регулируемые составляющие'!$C$11+'[1]регулируемые составляющие'!$D$6+'[1]регулируемые составляющие'!$C$14</f>
        <v>5172.79</v>
      </c>
      <c r="N411" s="59">
        <f ca="1">[1]расчетный!N66+'[1]регулируемые составляющие'!$C$11+'[1]регулируемые составляющие'!$D$6+'[1]регулируемые составляющие'!$C$14</f>
        <v>5216.6099999999997</v>
      </c>
      <c r="O411" s="59">
        <f ca="1">[1]расчетный!O66+'[1]регулируемые составляющие'!$C$11+'[1]регулируемые составляющие'!$D$6+'[1]регулируемые составляющие'!$C$14</f>
        <v>5224.3099999999995</v>
      </c>
      <c r="P411" s="59">
        <f ca="1">[1]расчетный!P66+'[1]регулируемые составляющие'!$C$11+'[1]регулируемые составляющие'!$D$6+'[1]регулируемые составляющие'!$C$14</f>
        <v>5215.37</v>
      </c>
      <c r="Q411" s="59">
        <f ca="1">[1]расчетный!Q66+'[1]регулируемые составляющие'!$C$11+'[1]регулируемые составляющие'!$D$6+'[1]регулируемые составляющие'!$C$14</f>
        <v>5213.55</v>
      </c>
      <c r="R411" s="59">
        <f ca="1">[1]расчетный!R66+'[1]регулируемые составляющие'!$C$11+'[1]регулируемые составляющие'!$D$6+'[1]регулируемые составляющие'!$C$14</f>
        <v>5193.0199999999995</v>
      </c>
      <c r="S411" s="59">
        <f ca="1">[1]расчетный!S66+'[1]регулируемые составляющие'!$C$11+'[1]регулируемые составляющие'!$D$6+'[1]регулируемые составляющие'!$C$14</f>
        <v>5203.54</v>
      </c>
      <c r="T411" s="59">
        <f ca="1">[1]расчетный!T66+'[1]регулируемые составляющие'!$C$11+'[1]регулируемые составляющие'!$D$6+'[1]регулируемые составляющие'!$C$14</f>
        <v>5193.12</v>
      </c>
      <c r="U411" s="59">
        <f ca="1">[1]расчетный!U66+'[1]регулируемые составляющие'!$C$11+'[1]регулируемые составляющие'!$D$6+'[1]регулируемые составляющие'!$C$14</f>
        <v>5076.0099999999993</v>
      </c>
      <c r="V411" s="59">
        <f ca="1">[1]расчетный!V66+'[1]регулируемые составляющие'!$C$11+'[1]регулируемые составляющие'!$D$6+'[1]регулируемые составляющие'!$C$14</f>
        <v>5132.1799999999994</v>
      </c>
      <c r="W411" s="59">
        <f ca="1">[1]расчетный!W66+'[1]регулируемые составляющие'!$C$11+'[1]регулируемые составляющие'!$D$6+'[1]регулируемые составляющие'!$C$14</f>
        <v>5028.1699999999992</v>
      </c>
      <c r="X411" s="59">
        <f ca="1">[1]расчетный!X66+'[1]регулируемые составляющие'!$C$11+'[1]регулируемые составляющие'!$D$6+'[1]регулируемые составляющие'!$C$14</f>
        <v>4941.05</v>
      </c>
      <c r="Y411" s="59">
        <f ca="1">[1]расчетный!Y66+'[1]регулируемые составляющие'!$C$11+'[1]регулируемые составляющие'!$D$6+'[1]регулируемые составляющие'!$C$14</f>
        <v>4597.22</v>
      </c>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row>
    <row r="412" spans="1:75" ht="12" x14ac:dyDescent="0.2">
      <c r="A412" s="58">
        <v>13</v>
      </c>
      <c r="B412" s="59">
        <f ca="1">[1]расчетный!B67+'[1]регулируемые составляющие'!$C$11+'[1]регулируемые составляющие'!$D$6+'[1]регулируемые составляющие'!$C$14</f>
        <v>4469.9799999999996</v>
      </c>
      <c r="C412" s="59">
        <f ca="1">[1]расчетный!C67+'[1]регулируемые составляющие'!$C$11+'[1]регулируемые составляющие'!$D$6+'[1]регулируемые составляющие'!$C$14</f>
        <v>4402.5999999999995</v>
      </c>
      <c r="D412" s="59">
        <f ca="1">[1]расчетный!D67+'[1]регулируемые составляющие'!$C$11+'[1]регулируемые составляющие'!$D$6+'[1]регулируемые составляющие'!$C$14</f>
        <v>4376.03</v>
      </c>
      <c r="E412" s="59">
        <f ca="1">[1]расчетный!E67+'[1]регулируемые составляющие'!$C$11+'[1]регулируемые составляющие'!$D$6+'[1]регулируемые составляющие'!$C$14</f>
        <v>4372.1799999999994</v>
      </c>
      <c r="F412" s="59">
        <f ca="1">[1]расчетный!F67+'[1]регулируемые составляющие'!$C$11+'[1]регулируемые составляющие'!$D$6+'[1]регулируемые составляющие'!$C$14</f>
        <v>4439.46</v>
      </c>
      <c r="G412" s="59">
        <f ca="1">[1]расчетный!G67+'[1]регулируемые составляющие'!$C$11+'[1]регулируемые составляющие'!$D$6+'[1]регулируемые составляющие'!$C$14</f>
        <v>4568.829999999999</v>
      </c>
      <c r="H412" s="59">
        <f ca="1">[1]расчетный!H67+'[1]регулируемые составляющие'!$C$11+'[1]регулируемые составляющие'!$D$6+'[1]регулируемые составляющие'!$C$14</f>
        <v>4825.99</v>
      </c>
      <c r="I412" s="59">
        <f ca="1">[1]расчетный!I67+'[1]регулируемые составляющие'!$C$11+'[1]регулируемые составляющие'!$D$6+'[1]регулируемые составляющие'!$C$14</f>
        <v>5027.57</v>
      </c>
      <c r="J412" s="59">
        <f ca="1">[1]расчетный!J67+'[1]регулируемые составляющие'!$C$11+'[1]регулируемые составляющие'!$D$6+'[1]регулируемые составляющие'!$C$14</f>
        <v>5230.1799999999994</v>
      </c>
      <c r="K412" s="59">
        <f ca="1">[1]расчетный!K67+'[1]регулируемые составляющие'!$C$11+'[1]регулируемые составляющие'!$D$6+'[1]регулируемые составляющие'!$C$14</f>
        <v>5111.71</v>
      </c>
      <c r="L412" s="59">
        <f ca="1">[1]расчетный!L67+'[1]регулируемые составляющие'!$C$11+'[1]регулируемые составляющие'!$D$6+'[1]регулируемые составляющие'!$C$14</f>
        <v>5088.7299999999996</v>
      </c>
      <c r="M412" s="59">
        <f ca="1">[1]расчетный!M67+'[1]регулируемые составляющие'!$C$11+'[1]регулируемые составляющие'!$D$6+'[1]регулируемые составляющие'!$C$14</f>
        <v>5235.57</v>
      </c>
      <c r="N412" s="59">
        <f ca="1">[1]расчетный!N67+'[1]регулируемые составляющие'!$C$11+'[1]регулируемые составляющие'!$D$6+'[1]регулируемые составляющие'!$C$14</f>
        <v>5232.9299999999994</v>
      </c>
      <c r="O412" s="59">
        <f ca="1">[1]расчетный!O67+'[1]регулируемые составляющие'!$C$11+'[1]регулируемые составляющие'!$D$6+'[1]регулируемые составляющие'!$C$14</f>
        <v>5249.72</v>
      </c>
      <c r="P412" s="59">
        <f ca="1">[1]расчетный!P67+'[1]регулируемые составляющие'!$C$11+'[1]регулируемые составляющие'!$D$6+'[1]регулируемые составляющие'!$C$14</f>
        <v>5258.78</v>
      </c>
      <c r="Q412" s="59">
        <f ca="1">[1]расчетный!Q67+'[1]регулируемые составляющие'!$C$11+'[1]регулируемые составляющие'!$D$6+'[1]регулируемые составляющие'!$C$14</f>
        <v>5259.55</v>
      </c>
      <c r="R412" s="59">
        <f ca="1">[1]расчетный!R67+'[1]регулируемые составляющие'!$C$11+'[1]регулируемые составляющие'!$D$6+'[1]регулируемые составляющие'!$C$14</f>
        <v>5282.21</v>
      </c>
      <c r="S412" s="59">
        <f ca="1">[1]расчетный!S67+'[1]регулируемые составляющие'!$C$11+'[1]регулируемые составляющие'!$D$6+'[1]регулируемые составляющие'!$C$14</f>
        <v>5112.96</v>
      </c>
      <c r="T412" s="59">
        <f ca="1">[1]расчетный!T67+'[1]регулируемые составляющие'!$C$11+'[1]регулируемые составляющие'!$D$6+'[1]регулируемые составляющие'!$C$14</f>
        <v>5083.9399999999996</v>
      </c>
      <c r="U412" s="59">
        <f ca="1">[1]расчетный!U67+'[1]регулируемые составляющие'!$C$11+'[1]регулируемые составляющие'!$D$6+'[1]регулируемые составляющие'!$C$14</f>
        <v>5099.82</v>
      </c>
      <c r="V412" s="59">
        <f ca="1">[1]расчетный!V67+'[1]регулируемые составляющие'!$C$11+'[1]регулируемые составляющие'!$D$6+'[1]регулируемые составляющие'!$C$14</f>
        <v>5269.7</v>
      </c>
      <c r="W412" s="59">
        <f ca="1">[1]расчетный!W67+'[1]регулируемые составляющие'!$C$11+'[1]регулируемые составляющие'!$D$6+'[1]регулируемые составляющие'!$C$14</f>
        <v>5255.0199999999995</v>
      </c>
      <c r="X412" s="59">
        <f ca="1">[1]расчетный!X67+'[1]регулируемые составляющие'!$C$11+'[1]регулируемые составляющие'!$D$6+'[1]регулируемые составляющие'!$C$14</f>
        <v>4983.53</v>
      </c>
      <c r="Y412" s="59">
        <f ca="1">[1]расчетный!Y67+'[1]регулируемые составляющие'!$C$11+'[1]регулируемые составляющие'!$D$6+'[1]регулируемые составляющие'!$C$14</f>
        <v>4848.1099999999997</v>
      </c>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row>
    <row r="413" spans="1:75" ht="12" x14ac:dyDescent="0.2">
      <c r="A413" s="58">
        <v>14</v>
      </c>
      <c r="B413" s="59">
        <f ca="1">[1]расчетный!B68+'[1]регулируемые составляющие'!$C$11+'[1]регулируемые составляющие'!$D$6+'[1]регулируемые составляющие'!$C$14</f>
        <v>4605.99</v>
      </c>
      <c r="C413" s="59">
        <f ca="1">[1]расчетный!C68+'[1]регулируемые составляющие'!$C$11+'[1]регулируемые составляющие'!$D$6+'[1]регулируемые составляющие'!$C$14</f>
        <v>4519.9999999999991</v>
      </c>
      <c r="D413" s="59">
        <f ca="1">[1]расчетный!D68+'[1]регулируемые составляющие'!$C$11+'[1]регулируемые составляющие'!$D$6+'[1]регулируемые составляющие'!$C$14</f>
        <v>4500.22</v>
      </c>
      <c r="E413" s="59">
        <f ca="1">[1]расчетный!E68+'[1]регулируемые составляющие'!$C$11+'[1]регулируемые составляющие'!$D$6+'[1]регулируемые составляющие'!$C$14</f>
        <v>4506.9799999999996</v>
      </c>
      <c r="F413" s="59">
        <f ca="1">[1]расчетный!F68+'[1]регулируемые составляющие'!$C$11+'[1]регулируемые составляющие'!$D$6+'[1]регулируемые составляющие'!$C$14</f>
        <v>4519.37</v>
      </c>
      <c r="G413" s="59">
        <f ca="1">[1]расчетный!G68+'[1]регулируемые составляющие'!$C$11+'[1]регулируемые составляющие'!$D$6+'[1]регулируемые составляющие'!$C$14</f>
        <v>4580.4399999999996</v>
      </c>
      <c r="H413" s="59">
        <f ca="1">[1]расчетный!H68+'[1]регулируемые составляющие'!$C$11+'[1]регулируемые составляющие'!$D$6+'[1]регулируемые составляющие'!$C$14</f>
        <v>4695.8999999999996</v>
      </c>
      <c r="I413" s="59">
        <f ca="1">[1]расчетный!I68+'[1]регулируемые составляющие'!$C$11+'[1]регулируемые составляющие'!$D$6+'[1]регулируемые составляющие'!$C$14</f>
        <v>4952.9099999999989</v>
      </c>
      <c r="J413" s="59">
        <f ca="1">[1]расчетный!J68+'[1]регулируемые составляющие'!$C$11+'[1]регулируемые составляющие'!$D$6+'[1]регулируемые составляющие'!$C$14</f>
        <v>5095.78</v>
      </c>
      <c r="K413" s="59">
        <f ca="1">[1]расчетный!K68+'[1]регулируемые составляющие'!$C$11+'[1]регулируемые составляющие'!$D$6+'[1]регулируемые составляющие'!$C$14</f>
        <v>5249.5999999999995</v>
      </c>
      <c r="L413" s="59">
        <f ca="1">[1]расчетный!L68+'[1]регулируемые составляющие'!$C$11+'[1]регулируемые составляющие'!$D$6+'[1]регулируемые составляющие'!$C$14</f>
        <v>5300.96</v>
      </c>
      <c r="M413" s="59">
        <f ca="1">[1]расчетный!M68+'[1]регулируемые составляющие'!$C$11+'[1]регулируемые составляющие'!$D$6+'[1]регулируемые составляющие'!$C$14</f>
        <v>5307.74</v>
      </c>
      <c r="N413" s="59">
        <f ca="1">[1]расчетный!N68+'[1]регулируемые составляющие'!$C$11+'[1]регулируемые составляющие'!$D$6+'[1]регулируемые составляющие'!$C$14</f>
        <v>5298.2699999999995</v>
      </c>
      <c r="O413" s="59">
        <f ca="1">[1]расчетный!O68+'[1]регулируемые составляющие'!$C$11+'[1]регулируемые составляющие'!$D$6+'[1]регулируемые составляющие'!$C$14</f>
        <v>5276.97</v>
      </c>
      <c r="P413" s="59">
        <f ca="1">[1]расчетный!P68+'[1]регулируемые составляющие'!$C$11+'[1]регулируемые составляющие'!$D$6+'[1]регулируемые составляющие'!$C$14</f>
        <v>5224.6899999999996</v>
      </c>
      <c r="Q413" s="59">
        <f ca="1">[1]расчетный!Q68+'[1]регулируемые составляющие'!$C$11+'[1]регулируемые составляющие'!$D$6+'[1]регулируемые составляющие'!$C$14</f>
        <v>5189.12</v>
      </c>
      <c r="R413" s="59">
        <f ca="1">[1]расчетный!R68+'[1]регулируемые составляющие'!$C$11+'[1]регулируемые составляющие'!$D$6+'[1]регулируемые составляющие'!$C$14</f>
        <v>5222.49</v>
      </c>
      <c r="S413" s="59">
        <f ca="1">[1]расчетный!S68+'[1]регулируемые составляющие'!$C$11+'[1]регулируемые составляющие'!$D$6+'[1]регулируемые составляющие'!$C$14</f>
        <v>5219.55</v>
      </c>
      <c r="T413" s="59">
        <f ca="1">[1]расчетный!T68+'[1]регулируемые составляющие'!$C$11+'[1]регулируемые составляющие'!$D$6+'[1]регулируемые составляющие'!$C$14</f>
        <v>5243.8499999999995</v>
      </c>
      <c r="U413" s="59">
        <f ca="1">[1]расчетный!U68+'[1]регулируемые составляющие'!$C$11+'[1]регулируемые составляющие'!$D$6+'[1]регулируемые составляющие'!$C$14</f>
        <v>5184.99</v>
      </c>
      <c r="V413" s="59">
        <f ca="1">[1]расчетный!V68+'[1]регулируемые составляющие'!$C$11+'[1]регулируемые составляющие'!$D$6+'[1]регулируемые составляющие'!$C$14</f>
        <v>5146.8399999999992</v>
      </c>
      <c r="W413" s="59">
        <f ca="1">[1]расчетный!W68+'[1]регулируемые составляющие'!$C$11+'[1]регулируемые составляющие'!$D$6+'[1]регулируемые составляющие'!$C$14</f>
        <v>5144.2</v>
      </c>
      <c r="X413" s="59">
        <f ca="1">[1]расчетный!X68+'[1]регулируемые составляющие'!$C$11+'[1]регулируемые составляющие'!$D$6+'[1]регулируемые составляющие'!$C$14</f>
        <v>4969.21</v>
      </c>
      <c r="Y413" s="59">
        <f ca="1">[1]расчетный!Y68+'[1]регулируемые составляющие'!$C$11+'[1]регулируемые составляющие'!$D$6+'[1]регулируемые составляющие'!$C$14</f>
        <v>4702.2</v>
      </c>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row>
    <row r="414" spans="1:75" ht="12" x14ac:dyDescent="0.2">
      <c r="A414" s="58">
        <v>15</v>
      </c>
      <c r="B414" s="59">
        <f ca="1">[1]расчетный!B69+'[1]регулируемые составляющие'!$C$11+'[1]регулируемые составляющие'!$D$6+'[1]регулируемые составляющие'!$C$14</f>
        <v>4623.7599999999993</v>
      </c>
      <c r="C414" s="59">
        <f ca="1">[1]расчетный!C69+'[1]регулируемые составляющие'!$C$11+'[1]регулируемые составляющие'!$D$6+'[1]регулируемые составляющие'!$C$14</f>
        <v>4525.3</v>
      </c>
      <c r="D414" s="59">
        <f ca="1">[1]расчетный!D69+'[1]регулируемые составляющие'!$C$11+'[1]регулируемые составляющие'!$D$6+'[1]регулируемые составляющие'!$C$14</f>
        <v>4491.9399999999996</v>
      </c>
      <c r="E414" s="59">
        <f ca="1">[1]расчетный!E69+'[1]регулируемые составляющие'!$C$11+'[1]регулируемые составляющие'!$D$6+'[1]регулируемые составляющие'!$C$14</f>
        <v>4477.2</v>
      </c>
      <c r="F414" s="59">
        <f ca="1">[1]расчетный!F69+'[1]регулируемые составляющие'!$C$11+'[1]регулируемые составляющие'!$D$6+'[1]регулируемые составляющие'!$C$14</f>
        <v>4493.46</v>
      </c>
      <c r="G414" s="59">
        <f ca="1">[1]расчетный!G69+'[1]регулируемые составляющие'!$C$11+'[1]регулируемые составляющие'!$D$6+'[1]регулируемые составляющие'!$C$14</f>
        <v>4526.2699999999995</v>
      </c>
      <c r="H414" s="59">
        <f ca="1">[1]расчетный!H69+'[1]регулируемые составляющие'!$C$11+'[1]регулируемые составляющие'!$D$6+'[1]регулируемые составляющие'!$C$14</f>
        <v>4511.24</v>
      </c>
      <c r="I414" s="59">
        <f ca="1">[1]расчетный!I69+'[1]регулируемые составляющие'!$C$11+'[1]регулируемые составляющие'!$D$6+'[1]регулируемые составляющие'!$C$14</f>
        <v>4594.829999999999</v>
      </c>
      <c r="J414" s="59">
        <f ca="1">[1]расчетный!J69+'[1]регулируемые составляющие'!$C$11+'[1]регулируемые составляющие'!$D$6+'[1]регулируемые составляющие'!$C$14</f>
        <v>4962.9399999999996</v>
      </c>
      <c r="K414" s="59">
        <f ca="1">[1]расчетный!K69+'[1]регулируемые составляющие'!$C$11+'[1]регулируемые составляющие'!$D$6+'[1]регулируемые составляющие'!$C$14</f>
        <v>5072.4199999999992</v>
      </c>
      <c r="L414" s="59">
        <f ca="1">[1]расчетный!L69+'[1]регулируемые составляющие'!$C$11+'[1]регулируемые составляющие'!$D$6+'[1]регулируемые составляющие'!$C$14</f>
        <v>5115.8499999999995</v>
      </c>
      <c r="M414" s="59">
        <f ca="1">[1]расчетный!M69+'[1]регулируемые составляющие'!$C$11+'[1]регулируемые составляющие'!$D$6+'[1]регулируемые составляющие'!$C$14</f>
        <v>5129.4099999999989</v>
      </c>
      <c r="N414" s="59">
        <f ca="1">[1]расчетный!N69+'[1]регулируемые составляющие'!$C$11+'[1]регулируемые составляющие'!$D$6+'[1]регулируемые составляющие'!$C$14</f>
        <v>5123.9999999999991</v>
      </c>
      <c r="O414" s="59">
        <f ca="1">[1]расчетный!O69+'[1]регулируемые составляющие'!$C$11+'[1]регулируемые составляющие'!$D$6+'[1]регулируемые составляющие'!$C$14</f>
        <v>5127.22</v>
      </c>
      <c r="P414" s="59">
        <f ca="1">[1]расчетный!P69+'[1]регулируемые составляющие'!$C$11+'[1]регулируемые составляющие'!$D$6+'[1]регулируемые составляющие'!$C$14</f>
        <v>5128.9099999999989</v>
      </c>
      <c r="Q414" s="59">
        <f ca="1">[1]расчетный!Q69+'[1]регулируемые составляющие'!$C$11+'[1]регулируемые составляющие'!$D$6+'[1]регулируемые составляющие'!$C$14</f>
        <v>5119.46</v>
      </c>
      <c r="R414" s="59">
        <f ca="1">[1]расчетный!R69+'[1]регулируемые составляющие'!$C$11+'[1]регулируемые составляющие'!$D$6+'[1]регулируемые составляющие'!$C$14</f>
        <v>5131.079999999999</v>
      </c>
      <c r="S414" s="59">
        <f ca="1">[1]расчетный!S69+'[1]регулируемые составляющие'!$C$11+'[1]регулируемые составляющие'!$D$6+'[1]регулируемые составляющие'!$C$14</f>
        <v>5207.1899999999996</v>
      </c>
      <c r="T414" s="59">
        <f ca="1">[1]расчетный!T69+'[1]регулируемые составляющие'!$C$11+'[1]регулируемые составляющие'!$D$6+'[1]регулируемые составляющие'!$C$14</f>
        <v>5253.9299999999994</v>
      </c>
      <c r="U414" s="59">
        <f ca="1">[1]расчетный!U69+'[1]регулируемые составляющие'!$C$11+'[1]регулируемые составляющие'!$D$6+'[1]регулируемые составляющие'!$C$14</f>
        <v>5159.99</v>
      </c>
      <c r="V414" s="59">
        <f ca="1">[1]расчетный!V69+'[1]регулируемые составляющие'!$C$11+'[1]регулируемые составляющие'!$D$6+'[1]регулируемые составляющие'!$C$14</f>
        <v>5119.21</v>
      </c>
      <c r="W414" s="59">
        <f ca="1">[1]расчетный!W69+'[1]регулируемые составляющие'!$C$11+'[1]регулируемые составляющие'!$D$6+'[1]регулируемые составляющие'!$C$14</f>
        <v>5110.24</v>
      </c>
      <c r="X414" s="59">
        <f ca="1">[1]расчетный!X69+'[1]регулируемые составляющие'!$C$11+'[1]регулируемые составляющие'!$D$6+'[1]регулируемые составляющие'!$C$14</f>
        <v>4968.79</v>
      </c>
      <c r="Y414" s="59">
        <f ca="1">[1]расчетный!Y69+'[1]регулируемые составляющие'!$C$11+'[1]регулируемые составляющие'!$D$6+'[1]регулируемые составляющие'!$C$14</f>
        <v>4682.72</v>
      </c>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row>
    <row r="415" spans="1:75" ht="12" x14ac:dyDescent="0.2">
      <c r="A415" s="58">
        <v>16</v>
      </c>
      <c r="B415" s="59">
        <f ca="1">[1]расчетный!B70+'[1]регулируемые составляющие'!$C$11+'[1]регулируемые составляющие'!$D$6+'[1]регулируемые составляющие'!$C$14</f>
        <v>4619.05</v>
      </c>
      <c r="C415" s="59">
        <f ca="1">[1]расчетный!C70+'[1]регулируемые составляющие'!$C$11+'[1]регулируемые составляющие'!$D$6+'[1]регулируемые составляющие'!$C$14</f>
        <v>4560.71</v>
      </c>
      <c r="D415" s="59">
        <f ca="1">[1]расчетный!D70+'[1]регулируемые составляющие'!$C$11+'[1]регулируемые составляющие'!$D$6+'[1]регулируемые составляющие'!$C$14</f>
        <v>4500.2299999999996</v>
      </c>
      <c r="E415" s="59">
        <f ca="1">[1]расчетный!E70+'[1]регулируемые составляющие'!$C$11+'[1]регулируемые составляющие'!$D$6+'[1]регулируемые составляющие'!$C$14</f>
        <v>4487.4299999999994</v>
      </c>
      <c r="F415" s="59">
        <f ca="1">[1]расчетный!F70+'[1]регулируемые составляющие'!$C$11+'[1]регулируемые составляющие'!$D$6+'[1]регулируемые составляющие'!$C$14</f>
        <v>4519.47</v>
      </c>
      <c r="G415" s="59">
        <f ca="1">[1]расчетный!G70+'[1]регулируемые составляющие'!$C$11+'[1]регулируемые составляющие'!$D$6+'[1]регулируемые составляющие'!$C$14</f>
        <v>4705.9099999999989</v>
      </c>
      <c r="H415" s="59">
        <f ca="1">[1]расчетный!H70+'[1]регулируемые составляющие'!$C$11+'[1]регулируемые составляющие'!$D$6+'[1]регулируемые составляющие'!$C$14</f>
        <v>4908.22</v>
      </c>
      <c r="I415" s="59">
        <f ca="1">[1]расчетный!I70+'[1]регулируемые составляющие'!$C$11+'[1]регулируемые составляющие'!$D$6+'[1]регулируемые составляющие'!$C$14</f>
        <v>5086.71</v>
      </c>
      <c r="J415" s="59">
        <f ca="1">[1]расчетный!J70+'[1]регулируемые составляющие'!$C$11+'[1]регулируемые составляющие'!$D$6+'[1]регулируемые составляющие'!$C$14</f>
        <v>5297.04</v>
      </c>
      <c r="K415" s="59">
        <f ca="1">[1]расчетный!K70+'[1]регулируемые составляющие'!$C$11+'[1]регулируемые составляющие'!$D$6+'[1]регулируемые составляющие'!$C$14</f>
        <v>5286.03</v>
      </c>
      <c r="L415" s="59">
        <f ca="1">[1]расчетный!L70+'[1]регулируемые составляющие'!$C$11+'[1]регулируемые составляющие'!$D$6+'[1]регулируемые составляющие'!$C$14</f>
        <v>5244.8499999999995</v>
      </c>
      <c r="M415" s="59">
        <f ca="1">[1]расчетный!M70+'[1]регулируемые составляющие'!$C$11+'[1]регулируемые составляющие'!$D$6+'[1]регулируемые составляющие'!$C$14</f>
        <v>5338.7699999999995</v>
      </c>
      <c r="N415" s="59">
        <f ca="1">[1]расчетный!N70+'[1]регулируемые составляющие'!$C$11+'[1]регулируемые составляющие'!$D$6+'[1]регулируемые составляющие'!$C$14</f>
        <v>5381.3399999999992</v>
      </c>
      <c r="O415" s="59">
        <f ca="1">[1]расчетный!O70+'[1]регулируемые составляющие'!$C$11+'[1]регулируемые составляющие'!$D$6+'[1]регулируемые составляющие'!$C$14</f>
        <v>5397.4099999999989</v>
      </c>
      <c r="P415" s="59">
        <f ca="1">[1]расчетный!P70+'[1]регулируемые составляющие'!$C$11+'[1]регулируемые составляющие'!$D$6+'[1]регулируемые составляющие'!$C$14</f>
        <v>5391.4299999999994</v>
      </c>
      <c r="Q415" s="59">
        <f ca="1">[1]расчетный!Q70+'[1]регулируемые составляющие'!$C$11+'[1]регулируемые составляющие'!$D$6+'[1]регулируемые составляющие'!$C$14</f>
        <v>5368.22</v>
      </c>
      <c r="R415" s="59">
        <f ca="1">[1]расчетный!R70+'[1]регулируемые составляющие'!$C$11+'[1]регулируемые составляющие'!$D$6+'[1]регулируемые составляющие'!$C$14</f>
        <v>5369.079999999999</v>
      </c>
      <c r="S415" s="59">
        <f ca="1">[1]расчетный!S70+'[1]регулируемые составляющие'!$C$11+'[1]регулируемые составляющие'!$D$6+'[1]регулируемые составляющие'!$C$14</f>
        <v>5306.24</v>
      </c>
      <c r="T415" s="59">
        <f ca="1">[1]расчетный!T70+'[1]регулируемые составляющие'!$C$11+'[1]регулируемые составляющие'!$D$6+'[1]регулируемые составляющие'!$C$14</f>
        <v>5189.49</v>
      </c>
      <c r="U415" s="59">
        <f ca="1">[1]расчетный!U70+'[1]регулируемые составляющие'!$C$11+'[1]регулируемые составляющие'!$D$6+'[1]регулируемые составляющие'!$C$14</f>
        <v>5175.1599999999989</v>
      </c>
      <c r="V415" s="59">
        <f ca="1">[1]расчетный!V70+'[1]регулируемые составляющие'!$C$11+'[1]регулируемые составляющие'!$D$6+'[1]регулируемые составляющие'!$C$14</f>
        <v>5270.829999999999</v>
      </c>
      <c r="W415" s="59">
        <f ca="1">[1]расчетный!W70+'[1]регулируемые составляющие'!$C$11+'[1]регулируемые составляющие'!$D$6+'[1]регулируемые составляющие'!$C$14</f>
        <v>5128.5999999999995</v>
      </c>
      <c r="X415" s="59">
        <f ca="1">[1]расчетный!X70+'[1]регулируемые составляющие'!$C$11+'[1]регулируемые составляющие'!$D$6+'[1]регулируемые составляющие'!$C$14</f>
        <v>4914.6799999999994</v>
      </c>
      <c r="Y415" s="59">
        <f ca="1">[1]расчетный!Y70+'[1]регулируемые составляющие'!$C$11+'[1]регулируемые составляющие'!$D$6+'[1]регулируемые составляющие'!$C$14</f>
        <v>4622.45</v>
      </c>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row>
    <row r="416" spans="1:75" ht="12" x14ac:dyDescent="0.2">
      <c r="A416" s="58">
        <v>17</v>
      </c>
      <c r="B416" s="59">
        <f ca="1">[1]расчетный!B71+'[1]регулируемые составляющие'!$C$11+'[1]регулируемые составляющие'!$D$6+'[1]регулируемые составляющие'!$C$14</f>
        <v>4512.4799999999996</v>
      </c>
      <c r="C416" s="59">
        <f ca="1">[1]расчетный!C71+'[1]регулируемые составляющие'!$C$11+'[1]регулируемые составляющие'!$D$6+'[1]регулируемые составляющие'!$C$14</f>
        <v>4458.6899999999996</v>
      </c>
      <c r="D416" s="59">
        <f ca="1">[1]расчетный!D71+'[1]регулируемые составляющие'!$C$11+'[1]регулируемые составляющие'!$D$6+'[1]регулируемые составляющие'!$C$14</f>
        <v>4418.4799999999996</v>
      </c>
      <c r="E416" s="59">
        <f ca="1">[1]расчетный!E71+'[1]регулируемые составляющие'!$C$11+'[1]регулируемые составляющие'!$D$6+'[1]регулируемые составляющие'!$C$14</f>
        <v>4417.62</v>
      </c>
      <c r="F416" s="59">
        <f ca="1">[1]расчетный!F71+'[1]регулируемые составляющие'!$C$11+'[1]регулируемые составляющие'!$D$6+'[1]регулируемые составляющие'!$C$14</f>
        <v>4456.4799999999996</v>
      </c>
      <c r="G416" s="59">
        <f ca="1">[1]расчетный!G71+'[1]регулируемые составляющие'!$C$11+'[1]регулируемые составляющие'!$D$6+'[1]регулируемые составляющие'!$C$14</f>
        <v>4591.9999999999991</v>
      </c>
      <c r="H416" s="59">
        <f ca="1">[1]расчетный!H71+'[1]регулируемые составляющие'!$C$11+'[1]регулируемые составляющие'!$D$6+'[1]регулируемые составляющие'!$C$14</f>
        <v>4709.3899999999994</v>
      </c>
      <c r="I416" s="59">
        <f ca="1">[1]расчетный!I71+'[1]регулируемые составляющие'!$C$11+'[1]регулируемые составляющие'!$D$6+'[1]регулируемые составляющие'!$C$14</f>
        <v>5024.8</v>
      </c>
      <c r="J416" s="59">
        <f ca="1">[1]расчетный!J71+'[1]регулируемые составляющие'!$C$11+'[1]регулируемые составляющие'!$D$6+'[1]регулируемые составляющие'!$C$14</f>
        <v>5252.4</v>
      </c>
      <c r="K416" s="59">
        <f ca="1">[1]расчетный!K71+'[1]регулируемые составляющие'!$C$11+'[1]регулируемые составляющие'!$D$6+'[1]регулируемые составляющие'!$C$14</f>
        <v>5100.8999999999996</v>
      </c>
      <c r="L416" s="59">
        <f ca="1">[1]расчетный!L71+'[1]регулируемые составляющие'!$C$11+'[1]регулируемые составляющие'!$D$6+'[1]регулируемые составляющие'!$C$14</f>
        <v>5059.28</v>
      </c>
      <c r="M416" s="59">
        <f ca="1">[1]расчетный!M71+'[1]регулируемые составляющие'!$C$11+'[1]регулируемые составляющие'!$D$6+'[1]регулируемые составляющие'!$C$14</f>
        <v>5170.8399999999992</v>
      </c>
      <c r="N416" s="59">
        <f ca="1">[1]расчетный!N71+'[1]регулируемые составляющие'!$C$11+'[1]регулируемые составляющие'!$D$6+'[1]регулируемые составляющие'!$C$14</f>
        <v>5299.49</v>
      </c>
      <c r="O416" s="59">
        <f ca="1">[1]расчетный!O71+'[1]регулируемые составляющие'!$C$11+'[1]регулируемые составляющие'!$D$6+'[1]регулируемые составляющие'!$C$14</f>
        <v>5318.0599999999995</v>
      </c>
      <c r="P416" s="59">
        <f ca="1">[1]расчетный!P71+'[1]регулируемые составляющие'!$C$11+'[1]регулируемые составляющие'!$D$6+'[1]регулируемые составляющие'!$C$14</f>
        <v>5326.61</v>
      </c>
      <c r="Q416" s="59">
        <f ca="1">[1]расчетный!Q71+'[1]регулируемые составляющие'!$C$11+'[1]регулируемые составляющие'!$D$6+'[1]регулируемые составляющие'!$C$14</f>
        <v>5319.7599999999993</v>
      </c>
      <c r="R416" s="59">
        <f ca="1">[1]расчетный!R71+'[1]регулируемые составляющие'!$C$11+'[1]регулируемые составляющие'!$D$6+'[1]регулируемые составляющие'!$C$14</f>
        <v>5305.8899999999994</v>
      </c>
      <c r="S416" s="59">
        <f ca="1">[1]расчетный!S71+'[1]регулируемые составляющие'!$C$11+'[1]регулируемые составляющие'!$D$6+'[1]регулируемые составляющие'!$C$14</f>
        <v>5258.54</v>
      </c>
      <c r="T416" s="59">
        <f ca="1">[1]расчетный!T71+'[1]регулируемые составляющие'!$C$11+'[1]регулируемые составляющие'!$D$6+'[1]регулируемые составляющие'!$C$14</f>
        <v>5158.579999999999</v>
      </c>
      <c r="U416" s="59">
        <f ca="1">[1]расчетный!U71+'[1]регулируемые составляющие'!$C$11+'[1]регулируемые составляющие'!$D$6+'[1]регулируемые составляющие'!$C$14</f>
        <v>5163.4299999999994</v>
      </c>
      <c r="V416" s="59">
        <f ca="1">[1]расчетный!V71+'[1]регулируемые составляющие'!$C$11+'[1]регулируемые составляющие'!$D$6+'[1]регулируемые составляющие'!$C$14</f>
        <v>5268.22</v>
      </c>
      <c r="W416" s="59">
        <f ca="1">[1]расчетный!W71+'[1]регулируемые составляющие'!$C$11+'[1]регулируемые составляющие'!$D$6+'[1]регулируемые составляющие'!$C$14</f>
        <v>5143.95</v>
      </c>
      <c r="X416" s="59">
        <f ca="1">[1]расчетный!X71+'[1]регулируемые составляющие'!$C$11+'[1]регулируемые составляющие'!$D$6+'[1]регулируемые составляющие'!$C$14</f>
        <v>4932.3099999999995</v>
      </c>
      <c r="Y416" s="59">
        <f ca="1">[1]расчетный!Y71+'[1]регулируемые составляющие'!$C$11+'[1]регулируемые составляющие'!$D$6+'[1]регулируемые составляющие'!$C$14</f>
        <v>4685.46</v>
      </c>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row>
    <row r="417" spans="1:75" ht="12" x14ac:dyDescent="0.2">
      <c r="A417" s="58">
        <v>18</v>
      </c>
      <c r="B417" s="59">
        <f ca="1">[1]расчетный!B72+'[1]регулируемые составляющие'!$C$11+'[1]регулируемые составляющие'!$D$6+'[1]регулируемые составляющие'!$C$14</f>
        <v>4508.1499999999996</v>
      </c>
      <c r="C417" s="59">
        <f ca="1">[1]расчетный!C72+'[1]регулируемые составляющие'!$C$11+'[1]регулируемые составляющие'!$D$6+'[1]регулируемые составляющие'!$C$14</f>
        <v>4445.0099999999993</v>
      </c>
      <c r="D417" s="59">
        <f ca="1">[1]расчетный!D72+'[1]регулируемые составляющие'!$C$11+'[1]регулируемые составляющие'!$D$6+'[1]регулируемые составляющие'!$C$14</f>
        <v>4427.71</v>
      </c>
      <c r="E417" s="59">
        <f ca="1">[1]расчетный!E72+'[1]регулируемые составляющие'!$C$11+'[1]регулируемые составляющие'!$D$6+'[1]регулируемые составляющие'!$C$14</f>
        <v>4445.7699999999995</v>
      </c>
      <c r="F417" s="59">
        <f ca="1">[1]расчетный!F72+'[1]регулируемые составляющие'!$C$11+'[1]регулируемые составляющие'!$D$6+'[1]регулируемые составляющие'!$C$14</f>
        <v>4502.38</v>
      </c>
      <c r="G417" s="59">
        <f ca="1">[1]расчетный!G72+'[1]регулируемые составляющие'!$C$11+'[1]регулируемые составляющие'!$D$6+'[1]регулируемые составляющие'!$C$14</f>
        <v>4595.21</v>
      </c>
      <c r="H417" s="59">
        <f ca="1">[1]расчетный!H72+'[1]регулируемые составляющие'!$C$11+'[1]регулируемые составляющие'!$D$6+'[1]регулируемые составляющие'!$C$14</f>
        <v>4755.9999999999991</v>
      </c>
      <c r="I417" s="59">
        <f ca="1">[1]расчетный!I72+'[1]регулируемые составляющие'!$C$11+'[1]регулируемые составляющие'!$D$6+'[1]регулируемые составляющие'!$C$14</f>
        <v>5025.3499999999995</v>
      </c>
      <c r="J417" s="59">
        <f ca="1">[1]расчетный!J72+'[1]регулируемые составляющие'!$C$11+'[1]регулируемые составляющие'!$D$6+'[1]регулируемые составляющие'!$C$14</f>
        <v>5140.5099999999993</v>
      </c>
      <c r="K417" s="59">
        <f ca="1">[1]расчетный!K72+'[1]регулируемые составляющие'!$C$11+'[1]регулируемые составляющие'!$D$6+'[1]регулируемые составляющие'!$C$14</f>
        <v>5025.2699999999995</v>
      </c>
      <c r="L417" s="59">
        <f ca="1">[1]расчетный!L72+'[1]регулируемые составляющие'!$C$11+'[1]регулируемые составляющие'!$D$6+'[1]регулируемые составляющие'!$C$14</f>
        <v>5022.29</v>
      </c>
      <c r="M417" s="59">
        <f ca="1">[1]расчетный!M72+'[1]регулируемые составляющие'!$C$11+'[1]регулируемые составляющие'!$D$6+'[1]регулируемые составляющие'!$C$14</f>
        <v>5265.55</v>
      </c>
      <c r="N417" s="59">
        <f ca="1">[1]расчетный!N72+'[1]регулируемые составляющие'!$C$11+'[1]регулируемые составляющие'!$D$6+'[1]регулируемые составляющие'!$C$14</f>
        <v>5270.57</v>
      </c>
      <c r="O417" s="59">
        <f ca="1">[1]расчетный!O72+'[1]регулируемые составляющие'!$C$11+'[1]регулируемые составляющие'!$D$6+'[1]регулируемые составляющие'!$C$14</f>
        <v>5265.1799999999994</v>
      </c>
      <c r="P417" s="59">
        <f ca="1">[1]расчетный!P72+'[1]регулируемые составляющие'!$C$11+'[1]регулируемые составляющие'!$D$6+'[1]регулируемые составляющие'!$C$14</f>
        <v>5285.73</v>
      </c>
      <c r="Q417" s="59">
        <f ca="1">[1]расчетный!Q72+'[1]регулируемые составляющие'!$C$11+'[1]регулируемые составляющие'!$D$6+'[1]регулируемые составляющие'!$C$14</f>
        <v>5281.12</v>
      </c>
      <c r="R417" s="59">
        <f ca="1">[1]расчетный!R72+'[1]регулируемые составляющие'!$C$11+'[1]регулируемые составляющие'!$D$6+'[1]регулируемые составляющие'!$C$14</f>
        <v>5280.97</v>
      </c>
      <c r="S417" s="59">
        <f ca="1">[1]расчетный!S72+'[1]регулируемые составляющие'!$C$11+'[1]регулируемые составляющие'!$D$6+'[1]регулируемые составляющие'!$C$14</f>
        <v>5031.4999999999991</v>
      </c>
      <c r="T417" s="59">
        <f ca="1">[1]расчетный!T72+'[1]регулируемые составляющие'!$C$11+'[1]регулируемые составляющие'!$D$6+'[1]регулируемые составляющие'!$C$14</f>
        <v>5039.24</v>
      </c>
      <c r="U417" s="59">
        <f ca="1">[1]расчетный!U72+'[1]регулируемые составляющие'!$C$11+'[1]регулируемые составляющие'!$D$6+'[1]регулируемые составляющие'!$C$14</f>
        <v>5067.47</v>
      </c>
      <c r="V417" s="59">
        <f ca="1">[1]расчетный!V72+'[1]регулируемые составляющие'!$C$11+'[1]регулируемые составляющие'!$D$6+'[1]регулируемые составляющие'!$C$14</f>
        <v>5213.37</v>
      </c>
      <c r="W417" s="59">
        <f ca="1">[1]расчетный!W72+'[1]регулируемые составляющие'!$C$11+'[1]регулируемые составляющие'!$D$6+'[1]регулируемые составляющие'!$C$14</f>
        <v>5096.8899999999994</v>
      </c>
      <c r="X417" s="59">
        <f ca="1">[1]расчетный!X72+'[1]регулируемые составляющие'!$C$11+'[1]регулируемые составляющие'!$D$6+'[1]регулируемые составляющие'!$C$14</f>
        <v>4839.2699999999995</v>
      </c>
      <c r="Y417" s="59">
        <f ca="1">[1]расчетный!Y72+'[1]регулируемые составляющие'!$C$11+'[1]регулируемые составляющие'!$D$6+'[1]регулируемые составляющие'!$C$14</f>
        <v>4614.2599999999993</v>
      </c>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row>
    <row r="418" spans="1:75" ht="12" x14ac:dyDescent="0.2">
      <c r="A418" s="58">
        <v>19</v>
      </c>
      <c r="B418" s="59">
        <f ca="1">[1]расчетный!B73+'[1]регулируемые составляющие'!$C$11+'[1]регулируемые составляющие'!$D$6+'[1]регулируемые составляющие'!$C$14</f>
        <v>4511.49</v>
      </c>
      <c r="C418" s="59">
        <f ca="1">[1]расчетный!C73+'[1]регулируемые составляющие'!$C$11+'[1]регулируемые составляющие'!$D$6+'[1]регулируемые составляющие'!$C$14</f>
        <v>4427.88</v>
      </c>
      <c r="D418" s="59">
        <f ca="1">[1]расчетный!D73+'[1]регулируемые составляющие'!$C$11+'[1]регулируемые составляющие'!$D$6+'[1]регулируемые составляющие'!$C$14</f>
        <v>4417.7</v>
      </c>
      <c r="E418" s="59">
        <f ca="1">[1]расчетный!E73+'[1]регулируемые составляющие'!$C$11+'[1]регулируемые составляющие'!$D$6+'[1]регулируемые составляющие'!$C$14</f>
        <v>4419.1099999999997</v>
      </c>
      <c r="F418" s="59">
        <f ca="1">[1]расчетный!F73+'[1]регулируемые составляющие'!$C$11+'[1]регулируемые составляющие'!$D$6+'[1]регулируемые составляющие'!$C$14</f>
        <v>4472.74</v>
      </c>
      <c r="G418" s="59">
        <f ca="1">[1]расчетный!G73+'[1]регулируемые составляющие'!$C$11+'[1]регулируемые составляющие'!$D$6+'[1]регулируемые составляющие'!$C$14</f>
        <v>4586.99</v>
      </c>
      <c r="H418" s="59">
        <f ca="1">[1]расчетный!H73+'[1]регулируемые составляющие'!$C$11+'[1]регулируемые составляющие'!$D$6+'[1]регулируемые составляющие'!$C$14</f>
        <v>4810.8499999999995</v>
      </c>
      <c r="I418" s="59">
        <f ca="1">[1]расчетный!I73+'[1]регулируемые составляющие'!$C$11+'[1]регулируемые составляющие'!$D$6+'[1]регулируемые составляющие'!$C$14</f>
        <v>5046.12</v>
      </c>
      <c r="J418" s="59">
        <f ca="1">[1]расчетный!J73+'[1]регулируемые составляющие'!$C$11+'[1]регулируемые составляющие'!$D$6+'[1]регулируемые составляющие'!$C$14</f>
        <v>5208.7699999999995</v>
      </c>
      <c r="K418" s="59">
        <f ca="1">[1]расчетный!K73+'[1]регулируемые составляющие'!$C$11+'[1]регулируемые составляющие'!$D$6+'[1]регулируемые составляющие'!$C$14</f>
        <v>5204.6899999999996</v>
      </c>
      <c r="L418" s="59">
        <f ca="1">[1]расчетный!L73+'[1]регулируемые составляющие'!$C$11+'[1]регулируемые составляющие'!$D$6+'[1]регулируемые составляющие'!$C$14</f>
        <v>5213.63</v>
      </c>
      <c r="M418" s="59">
        <f ca="1">[1]расчетный!M73+'[1]регулируемые составляющие'!$C$11+'[1]регулируемые составляющие'!$D$6+'[1]регулируемые составляющие'!$C$14</f>
        <v>5257.4</v>
      </c>
      <c r="N418" s="59">
        <f ca="1">[1]расчетный!N73+'[1]регулируемые составляющие'!$C$11+'[1]регулируемые составляющие'!$D$6+'[1]регулируемые составляющие'!$C$14</f>
        <v>5290.04</v>
      </c>
      <c r="O418" s="59">
        <f ca="1">[1]расчетный!O73+'[1]регулируемые составляющие'!$C$11+'[1]регулируемые составляющие'!$D$6+'[1]регулируемые составляющие'!$C$14</f>
        <v>5301.829999999999</v>
      </c>
      <c r="P418" s="59">
        <f ca="1">[1]расчетный!P73+'[1]регулируемые составляющие'!$C$11+'[1]регулируемые составляющие'!$D$6+'[1]регулируемые составляющие'!$C$14</f>
        <v>5301.1599999999989</v>
      </c>
      <c r="Q418" s="59">
        <f ca="1">[1]расчетный!Q73+'[1]регулируемые составляющие'!$C$11+'[1]регулируемые составляющие'!$D$6+'[1]регулируемые составляющие'!$C$14</f>
        <v>5289.9199999999992</v>
      </c>
      <c r="R418" s="59">
        <f ca="1">[1]расчетный!R73+'[1]регулируемые составляющие'!$C$11+'[1]регулируемые составляющие'!$D$6+'[1]регулируемые составляющие'!$C$14</f>
        <v>5288.7699999999995</v>
      </c>
      <c r="S418" s="59">
        <f ca="1">[1]расчетный!S73+'[1]регулируемые составляющие'!$C$11+'[1]регулируемые составляющие'!$D$6+'[1]регулируемые составляющие'!$C$14</f>
        <v>5190.8499999999995</v>
      </c>
      <c r="T418" s="59">
        <f ca="1">[1]расчетный!T73+'[1]регулируемые составляющие'!$C$11+'[1]регулируемые составляющие'!$D$6+'[1]регулируемые составляющие'!$C$14</f>
        <v>5196.9799999999996</v>
      </c>
      <c r="U418" s="59">
        <f ca="1">[1]расчетный!U73+'[1]регулируемые составляющие'!$C$11+'[1]регулируемые составляющие'!$D$6+'[1]регулируемые составляющие'!$C$14</f>
        <v>5206.38</v>
      </c>
      <c r="V418" s="59">
        <f ca="1">[1]расчетный!V73+'[1]регулируемые составляющие'!$C$11+'[1]регулируемые составляющие'!$D$6+'[1]регулируемые составляющие'!$C$14</f>
        <v>5228.05</v>
      </c>
      <c r="W418" s="59">
        <f ca="1">[1]расчетный!W73+'[1]регулируемые составляющие'!$C$11+'[1]регулируемые составляющие'!$D$6+'[1]регулируемые составляющие'!$C$14</f>
        <v>5116.3099999999995</v>
      </c>
      <c r="X418" s="59">
        <f ca="1">[1]расчетный!X73+'[1]регулируемые составляющие'!$C$11+'[1]регулируемые составляющие'!$D$6+'[1]регулируемые составляющие'!$C$14</f>
        <v>4938.2299999999996</v>
      </c>
      <c r="Y418" s="59">
        <f ca="1">[1]расчетный!Y73+'[1]регулируемые составляющие'!$C$11+'[1]регулируемые составляющие'!$D$6+'[1]регулируемые составляющие'!$C$14</f>
        <v>4715.5999999999995</v>
      </c>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row>
    <row r="419" spans="1:75" ht="12" x14ac:dyDescent="0.2">
      <c r="A419" s="58">
        <v>20</v>
      </c>
      <c r="B419" s="59">
        <f ca="1">[1]расчетный!B74+'[1]регулируемые составляющие'!$C$11+'[1]регулируемые составляющие'!$D$6+'[1]регулируемые составляющие'!$C$14</f>
        <v>4511.54</v>
      </c>
      <c r="C419" s="59">
        <f ca="1">[1]расчетный!C74+'[1]регулируемые составляющие'!$C$11+'[1]регулируемые составляющие'!$D$6+'[1]регулируемые составляющие'!$C$14</f>
        <v>4440.8</v>
      </c>
      <c r="D419" s="59">
        <f ca="1">[1]расчетный!D74+'[1]регулируемые составляющие'!$C$11+'[1]регулируемые составляющие'!$D$6+'[1]регулируемые составляющие'!$C$14</f>
        <v>4420.57</v>
      </c>
      <c r="E419" s="59">
        <f ca="1">[1]расчетный!E74+'[1]регулируемые составляющие'!$C$11+'[1]регулируемые составляющие'!$D$6+'[1]регулируемые составляющие'!$C$14</f>
        <v>4427.28</v>
      </c>
      <c r="F419" s="59">
        <f ca="1">[1]расчетный!F74+'[1]регулируемые составляющие'!$C$11+'[1]регулируемые составляющие'!$D$6+'[1]регулируемые составляющие'!$C$14</f>
        <v>4490.12</v>
      </c>
      <c r="G419" s="59">
        <f ca="1">[1]расчетный!G74+'[1]регулируемые составляющие'!$C$11+'[1]регулируемые составляющие'!$D$6+'[1]регулируемые составляющие'!$C$14</f>
        <v>4582.72</v>
      </c>
      <c r="H419" s="59">
        <f ca="1">[1]расчетный!H74+'[1]регулируемые составляющие'!$C$11+'[1]регулируемые составляющие'!$D$6+'[1]регулируемые составляющие'!$C$14</f>
        <v>4795.53</v>
      </c>
      <c r="I419" s="59">
        <f ca="1">[1]расчетный!I74+'[1]регулируемые составляющие'!$C$11+'[1]регулируемые составляющие'!$D$6+'[1]регулируемые составляющие'!$C$14</f>
        <v>5054.79</v>
      </c>
      <c r="J419" s="59">
        <f ca="1">[1]расчетный!J74+'[1]регулируемые составляющие'!$C$11+'[1]регулируемые составляющие'!$D$6+'[1]регулируемые составляющие'!$C$14</f>
        <v>5237.4999999999991</v>
      </c>
      <c r="K419" s="59">
        <f ca="1">[1]расчетный!K74+'[1]регулируемые составляющие'!$C$11+'[1]регулируемые составляющие'!$D$6+'[1]регулируемые составляющие'!$C$14</f>
        <v>5143.9099999999989</v>
      </c>
      <c r="L419" s="59">
        <f ca="1">[1]расчетный!L74+'[1]регулируемые составляющие'!$C$11+'[1]регулируемые составляющие'!$D$6+'[1]регулируемые составляющие'!$C$14</f>
        <v>5125.88</v>
      </c>
      <c r="M419" s="59">
        <f ca="1">[1]расчетный!M74+'[1]регулируемые составляющие'!$C$11+'[1]регулируемые составляющие'!$D$6+'[1]регулируемые составляющие'!$C$14</f>
        <v>5319.36</v>
      </c>
      <c r="N419" s="59">
        <f ca="1">[1]расчетный!N74+'[1]регулируемые составляющие'!$C$11+'[1]регулируемые составляющие'!$D$6+'[1]регулируемые составляющие'!$C$14</f>
        <v>5304.88</v>
      </c>
      <c r="O419" s="59">
        <f ca="1">[1]расчетный!O74+'[1]регулируемые составляющие'!$C$11+'[1]регулируемые составляющие'!$D$6+'[1]регулируемые составляющие'!$C$14</f>
        <v>5326.74</v>
      </c>
      <c r="P419" s="59">
        <f ca="1">[1]расчетный!P74+'[1]регулируемые составляющие'!$C$11+'[1]регулируемые составляющие'!$D$6+'[1]регулируемые составляющие'!$C$14</f>
        <v>5333.95</v>
      </c>
      <c r="Q419" s="59">
        <f ca="1">[1]расчетный!Q74+'[1]регулируемые составляющие'!$C$11+'[1]регулируемые составляющие'!$D$6+'[1]регулируемые составляющие'!$C$14</f>
        <v>5321.88</v>
      </c>
      <c r="R419" s="59">
        <f ca="1">[1]расчетный!R74+'[1]регулируемые составляющие'!$C$11+'[1]регулируемые составляющие'!$D$6+'[1]регулируемые составляющие'!$C$14</f>
        <v>5316.23</v>
      </c>
      <c r="S419" s="59">
        <f ca="1">[1]расчетный!S74+'[1]регулируемые составляющие'!$C$11+'[1]регулируемые составляющие'!$D$6+'[1]регулируемые составляющие'!$C$14</f>
        <v>5199.5199999999995</v>
      </c>
      <c r="T419" s="59">
        <f ca="1">[1]расчетный!T74+'[1]регулируемые составляющие'!$C$11+'[1]регулируемые составляющие'!$D$6+'[1]регулируемые составляющие'!$C$14</f>
        <v>5200.9099999999989</v>
      </c>
      <c r="U419" s="59">
        <f ca="1">[1]расчетный!U74+'[1]регулируемые составляющие'!$C$11+'[1]регулируемые составляющие'!$D$6+'[1]регулируемые составляющие'!$C$14</f>
        <v>5246.8099999999995</v>
      </c>
      <c r="V419" s="59">
        <f ca="1">[1]расчетный!V74+'[1]регулируемые составляющие'!$C$11+'[1]регулируемые составляющие'!$D$6+'[1]регулируемые составляющие'!$C$14</f>
        <v>5284.4199999999992</v>
      </c>
      <c r="W419" s="59">
        <f ca="1">[1]расчетный!W74+'[1]регулируемые составляющие'!$C$11+'[1]регулируемые составляющие'!$D$6+'[1]регулируемые составляющие'!$C$14</f>
        <v>5202.74</v>
      </c>
      <c r="X419" s="59">
        <f ca="1">[1]расчетный!X74+'[1]регулируемые составляющие'!$C$11+'[1]регулируемые составляющие'!$D$6+'[1]регулируемые составляющие'!$C$14</f>
        <v>4944.46</v>
      </c>
      <c r="Y419" s="59">
        <f ca="1">[1]расчетный!Y74+'[1]регулируемые составляющие'!$C$11+'[1]регулируемые составляющие'!$D$6+'[1]регулируемые составляющие'!$C$14</f>
        <v>4699.9299999999994</v>
      </c>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row>
    <row r="420" spans="1:75" ht="12" x14ac:dyDescent="0.2">
      <c r="A420" s="58">
        <v>21</v>
      </c>
      <c r="B420" s="59">
        <f ca="1">[1]расчетный!B75+'[1]регулируемые составляющие'!$C$11+'[1]регулируемые составляющие'!$D$6+'[1]регулируемые составляющие'!$C$14</f>
        <v>4568.82</v>
      </c>
      <c r="C420" s="59">
        <f ca="1">[1]расчетный!C75+'[1]регулируемые составляющие'!$C$11+'[1]регулируемые составляющие'!$D$6+'[1]регулируемые составляющие'!$C$14</f>
        <v>4538.7499999999991</v>
      </c>
      <c r="D420" s="59">
        <f ca="1">[1]расчетный!D75+'[1]регулируемые составляющие'!$C$11+'[1]регулируемые составляющие'!$D$6+'[1]регулируемые составляющие'!$C$14</f>
        <v>4500.4999999999991</v>
      </c>
      <c r="E420" s="59">
        <f ca="1">[1]расчетный!E75+'[1]регулируемые составляющие'!$C$11+'[1]регулируемые составляющие'!$D$6+'[1]регулируемые составляющие'!$C$14</f>
        <v>4490.5199999999995</v>
      </c>
      <c r="F420" s="59">
        <f ca="1">[1]расчетный!F75+'[1]регулируемые составляющие'!$C$11+'[1]регулируемые составляющие'!$D$6+'[1]регулируемые составляющие'!$C$14</f>
        <v>4498.3999999999996</v>
      </c>
      <c r="G420" s="59">
        <f ca="1">[1]расчетный!G75+'[1]регулируемые составляющие'!$C$11+'[1]регулируемые составляющие'!$D$6+'[1]регулируемые составляющие'!$C$14</f>
        <v>4549.7</v>
      </c>
      <c r="H420" s="59">
        <f ca="1">[1]расчетный!H75+'[1]регулируемые составляющие'!$C$11+'[1]регулируемые составляющие'!$D$6+'[1]регулируемые составляющие'!$C$14</f>
        <v>4571.96</v>
      </c>
      <c r="I420" s="59">
        <f ca="1">[1]расчетный!I75+'[1]регулируемые составляющие'!$C$11+'[1]регулируемые составляющие'!$D$6+'[1]регулируемые составляющие'!$C$14</f>
        <v>4781.72</v>
      </c>
      <c r="J420" s="59">
        <f ca="1">[1]расчетный!J75+'[1]регулируемые составляющие'!$C$11+'[1]регулируемые составляющие'!$D$6+'[1]регулируемые составляющие'!$C$14</f>
        <v>4932.99</v>
      </c>
      <c r="K420" s="59">
        <f ca="1">[1]расчетный!K75+'[1]регулируемые составляющие'!$C$11+'[1]регулируемые составляющие'!$D$6+'[1]регулируемые составляющие'!$C$14</f>
        <v>5140.0599999999995</v>
      </c>
      <c r="L420" s="59">
        <f ca="1">[1]расчетный!L75+'[1]регулируемые составляющие'!$C$11+'[1]регулируемые составляющие'!$D$6+'[1]регулируемые составляющие'!$C$14</f>
        <v>5223.45</v>
      </c>
      <c r="M420" s="59">
        <f ca="1">[1]расчетный!M75+'[1]регулируемые составляющие'!$C$11+'[1]регулируемые составляющие'!$D$6+'[1]регулируемые составляющие'!$C$14</f>
        <v>5231.13</v>
      </c>
      <c r="N420" s="59">
        <f ca="1">[1]расчетный!N75+'[1]регулируемые составляющие'!$C$11+'[1]регулируемые составляющие'!$D$6+'[1]регулируемые составляющие'!$C$14</f>
        <v>5202.96</v>
      </c>
      <c r="O420" s="59">
        <f ca="1">[1]расчетный!O75+'[1]регулируемые составляющие'!$C$11+'[1]регулируемые составляющие'!$D$6+'[1]регулируемые составляющие'!$C$14</f>
        <v>5197.8</v>
      </c>
      <c r="P420" s="59">
        <f ca="1">[1]расчетный!P75+'[1]регулируемые составляющие'!$C$11+'[1]регулируемые составляющие'!$D$6+'[1]регулируемые составляющие'!$C$14</f>
        <v>5181.63</v>
      </c>
      <c r="Q420" s="59">
        <f ca="1">[1]расчетный!Q75+'[1]регулируемые составляющие'!$C$11+'[1]регулируемые составляющие'!$D$6+'[1]регулируемые составляющие'!$C$14</f>
        <v>5171.37</v>
      </c>
      <c r="R420" s="59">
        <f ca="1">[1]расчетный!R75+'[1]регулируемые составляющие'!$C$11+'[1]регулируемые составляющие'!$D$6+'[1]регулируемые составляющие'!$C$14</f>
        <v>5154.45</v>
      </c>
      <c r="S420" s="59">
        <f ca="1">[1]расчетный!S75+'[1]регулируемые составляющие'!$C$11+'[1]регулируемые составляющие'!$D$6+'[1]регулируемые составляющие'!$C$14</f>
        <v>5188.6099999999997</v>
      </c>
      <c r="T420" s="59">
        <f ca="1">[1]расчетный!T75+'[1]регулируемые составляющие'!$C$11+'[1]регулируемые составляющие'!$D$6+'[1]регулируемые составляющие'!$C$14</f>
        <v>5203.0999999999995</v>
      </c>
      <c r="U420" s="59">
        <f ca="1">[1]расчетный!U75+'[1]регулируемые составляющие'!$C$11+'[1]регулируемые составляющие'!$D$6+'[1]регулируемые составляющие'!$C$14</f>
        <v>5159.05</v>
      </c>
      <c r="V420" s="59">
        <f ca="1">[1]расчетный!V75+'[1]регулируемые составляющие'!$C$11+'[1]регулируемые составляющие'!$D$6+'[1]регулируемые составляющие'!$C$14</f>
        <v>5078.0099999999993</v>
      </c>
      <c r="W420" s="59">
        <f ca="1">[1]расчетный!W75+'[1]регулируемые составляющие'!$C$11+'[1]регулируемые составляющие'!$D$6+'[1]регулируемые составляющие'!$C$14</f>
        <v>5030.8999999999996</v>
      </c>
      <c r="X420" s="59">
        <f ca="1">[1]расчетный!X75+'[1]регулируемые составляющие'!$C$11+'[1]регулируемые составляющие'!$D$6+'[1]регулируемые составляющие'!$C$14</f>
        <v>4823.32</v>
      </c>
      <c r="Y420" s="59">
        <f ca="1">[1]расчетный!Y75+'[1]регулируемые составляющие'!$C$11+'[1]регулируемые составляющие'!$D$6+'[1]регулируемые составляющие'!$C$14</f>
        <v>4618.97</v>
      </c>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row>
    <row r="421" spans="1:75" ht="12" x14ac:dyDescent="0.2">
      <c r="A421" s="58">
        <v>22</v>
      </c>
      <c r="B421" s="59">
        <f ca="1">[1]расчетный!B76+'[1]регулируемые составляющие'!$C$11+'[1]регулируемые составляющие'!$D$6+'[1]регулируемые составляющие'!$C$14</f>
        <v>4541.4399999999996</v>
      </c>
      <c r="C421" s="59">
        <f ca="1">[1]расчетный!C76+'[1]регулируемые составляющие'!$C$11+'[1]регулируемые составляющие'!$D$6+'[1]регулируемые составляющие'!$C$14</f>
        <v>4467.6699999999992</v>
      </c>
      <c r="D421" s="59">
        <f ca="1">[1]расчетный!D76+'[1]регулируемые составляющие'!$C$11+'[1]регулируемые составляющие'!$D$6+'[1]регулируемые составляющие'!$C$14</f>
        <v>4417.829999999999</v>
      </c>
      <c r="E421" s="59">
        <f ca="1">[1]расчетный!E76+'[1]регулируемые составляющие'!$C$11+'[1]регулируемые составляющие'!$D$6+'[1]регулируемые составляющие'!$C$14</f>
        <v>4412.53</v>
      </c>
      <c r="F421" s="59">
        <f ca="1">[1]расчетный!F76+'[1]регулируемые составляющие'!$C$11+'[1]регулируемые составляющие'!$D$6+'[1]регулируемые составляющие'!$C$14</f>
        <v>4411.7599999999993</v>
      </c>
      <c r="G421" s="59">
        <f ca="1">[1]расчетный!G76+'[1]регулируемые составляющие'!$C$11+'[1]регулируемые составляющие'!$D$6+'[1]регулируемые составляющие'!$C$14</f>
        <v>4487.3499999999995</v>
      </c>
      <c r="H421" s="59">
        <f ca="1">[1]расчетный!H76+'[1]регулируемые составляющие'!$C$11+'[1]регулируемые составляющие'!$D$6+'[1]регулируемые составляющие'!$C$14</f>
        <v>4495.4199999999992</v>
      </c>
      <c r="I421" s="59">
        <f ca="1">[1]расчетный!I76+'[1]регулируемые составляющие'!$C$11+'[1]регулируемые составляющие'!$D$6+'[1]регулируемые составляющие'!$C$14</f>
        <v>4559.79</v>
      </c>
      <c r="J421" s="59">
        <f ca="1">[1]расчетный!J76+'[1]регулируемые составляющие'!$C$11+'[1]регулируемые составляющие'!$D$6+'[1]регулируемые составляющие'!$C$14</f>
        <v>4726.5599999999995</v>
      </c>
      <c r="K421" s="59">
        <f ca="1">[1]расчетный!K76+'[1]регулируемые составляющие'!$C$11+'[1]регулируемые составляющие'!$D$6+'[1]регулируемые составляющие'!$C$14</f>
        <v>4923.4799999999996</v>
      </c>
      <c r="L421" s="59">
        <f ca="1">[1]расчетный!L76+'[1]регулируемые составляющие'!$C$11+'[1]регулируемые составляющие'!$D$6+'[1]регулируемые составляющие'!$C$14</f>
        <v>4992.9299999999994</v>
      </c>
      <c r="M421" s="59">
        <f ca="1">[1]расчетный!M76+'[1]регулируемые составляющие'!$C$11+'[1]регулируемые составляющие'!$D$6+'[1]регулируемые составляющие'!$C$14</f>
        <v>5022.0599999999995</v>
      </c>
      <c r="N421" s="59">
        <f ca="1">[1]расчетный!N76+'[1]регулируемые составляющие'!$C$11+'[1]регулируемые составляющие'!$D$6+'[1]регулируемые составляющие'!$C$14</f>
        <v>5044.329999999999</v>
      </c>
      <c r="O421" s="59">
        <f ca="1">[1]расчетный!O76+'[1]регулируемые составляющие'!$C$11+'[1]регулируемые составляющие'!$D$6+'[1]регулируемые составляющие'!$C$14</f>
        <v>5060.49</v>
      </c>
      <c r="P421" s="59">
        <f ca="1">[1]расчетный!P76+'[1]регулируемые составляющие'!$C$11+'[1]регулируемые составляющие'!$D$6+'[1]регулируемые составляющие'!$C$14</f>
        <v>5076.2</v>
      </c>
      <c r="Q421" s="59">
        <f ca="1">[1]расчетный!Q76+'[1]регулируемые составляющие'!$C$11+'[1]регулируемые составляющие'!$D$6+'[1]регулируемые составляющие'!$C$14</f>
        <v>5064.7</v>
      </c>
      <c r="R421" s="59">
        <f ca="1">[1]расчетный!R76+'[1]регулируемые составляющие'!$C$11+'[1]регулируемые составляющие'!$D$6+'[1]регулируемые составляющие'!$C$14</f>
        <v>5096.95</v>
      </c>
      <c r="S421" s="59">
        <f ca="1">[1]расчетный!S76+'[1]регулируемые составляющие'!$C$11+'[1]регулируемые составляющие'!$D$6+'[1]регулируемые составляющие'!$C$14</f>
        <v>5179.03</v>
      </c>
      <c r="T421" s="59">
        <f ca="1">[1]расчетный!T76+'[1]регулируемые составляющие'!$C$11+'[1]регулируемые составляющие'!$D$6+'[1]регулируемые составляющие'!$C$14</f>
        <v>5200.829999999999</v>
      </c>
      <c r="U421" s="59">
        <f ca="1">[1]расчетный!U76+'[1]регулируемые составляющие'!$C$11+'[1]регулируемые составляющие'!$D$6+'[1]регулируемые составляющие'!$C$14</f>
        <v>5155.8399999999992</v>
      </c>
      <c r="V421" s="59">
        <f ca="1">[1]расчетный!V76+'[1]регулируемые составляющие'!$C$11+'[1]регулируемые составляющие'!$D$6+'[1]регулируемые составляющие'!$C$14</f>
        <v>5074.3499999999995</v>
      </c>
      <c r="W421" s="59">
        <f ca="1">[1]расчетный!W76+'[1]регулируемые составляющие'!$C$11+'[1]регулируемые составляющие'!$D$6+'[1]регулируемые составляющие'!$C$14</f>
        <v>4989.3999999999996</v>
      </c>
      <c r="X421" s="59">
        <f ca="1">[1]расчетный!X76+'[1]регулируемые составляющие'!$C$11+'[1]регулируемые составляющие'!$D$6+'[1]регулируемые составляющие'!$C$14</f>
        <v>4684.54</v>
      </c>
      <c r="Y421" s="59">
        <f ca="1">[1]расчетный!Y76+'[1]регулируемые составляющие'!$C$11+'[1]регулируемые составляющие'!$D$6+'[1]регулируемые составляющие'!$C$14</f>
        <v>4570.57</v>
      </c>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row>
    <row r="422" spans="1:75" ht="12" x14ac:dyDescent="0.2">
      <c r="A422" s="58">
        <v>23</v>
      </c>
      <c r="B422" s="59">
        <f ca="1">[1]расчетный!B77+'[1]регулируемые составляющие'!$C$11+'[1]регулируемые составляющие'!$D$6+'[1]регулируемые составляющие'!$C$14</f>
        <v>4530.5599999999995</v>
      </c>
      <c r="C422" s="59">
        <f ca="1">[1]расчетный!C77+'[1]регулируемые составляющие'!$C$11+'[1]регулируемые составляющие'!$D$6+'[1]регулируемые составляющие'!$C$14</f>
        <v>4425.8899999999994</v>
      </c>
      <c r="D422" s="59">
        <f ca="1">[1]расчетный!D77+'[1]регулируемые составляющие'!$C$11+'[1]регулируемые составляющие'!$D$6+'[1]регулируемые составляющие'!$C$14</f>
        <v>4389.3499999999995</v>
      </c>
      <c r="E422" s="59">
        <f ca="1">[1]расчетный!E77+'[1]регулируемые составляющие'!$C$11+'[1]регулируемые составляющие'!$D$6+'[1]регулируемые составляющие'!$C$14</f>
        <v>4407.0899999999992</v>
      </c>
      <c r="F422" s="59">
        <f ca="1">[1]расчетный!F77+'[1]регулируемые составляющие'!$C$11+'[1]регулируемые составляющие'!$D$6+'[1]регулируемые составляющие'!$C$14</f>
        <v>4434.72</v>
      </c>
      <c r="G422" s="59">
        <f ca="1">[1]расчетный!G77+'[1]регулируемые составляющие'!$C$11+'[1]регулируемые составляющие'!$D$6+'[1]регулируемые составляющие'!$C$14</f>
        <v>4565.62</v>
      </c>
      <c r="H422" s="59">
        <f ca="1">[1]расчетный!H77+'[1]регулируемые составляющие'!$C$11+'[1]регулируемые составляющие'!$D$6+'[1]регулируемые составляющие'!$C$14</f>
        <v>4737.8399999999992</v>
      </c>
      <c r="I422" s="59">
        <f ca="1">[1]расчетный!I77+'[1]регулируемые составляющие'!$C$11+'[1]регулируемые составляющие'!$D$6+'[1]регулируемые составляющие'!$C$14</f>
        <v>5018.03</v>
      </c>
      <c r="J422" s="59">
        <f ca="1">[1]расчетный!J77+'[1]регулируемые составляющие'!$C$11+'[1]регулируемые составляющие'!$D$6+'[1]регулируемые составляющие'!$C$14</f>
        <v>5232.45</v>
      </c>
      <c r="K422" s="59">
        <f ca="1">[1]расчетный!K77+'[1]регулируемые составляющие'!$C$11+'[1]регулируемые составляющие'!$D$6+'[1]регулируемые составляющие'!$C$14</f>
        <v>5206.0999999999995</v>
      </c>
      <c r="L422" s="59">
        <f ca="1">[1]расчетный!L77+'[1]регулируемые составляющие'!$C$11+'[1]регулируемые составляющие'!$D$6+'[1]регулируемые составляющие'!$C$14</f>
        <v>5158.24</v>
      </c>
      <c r="M422" s="59">
        <f ca="1">[1]расчетный!M77+'[1]регулируемые составляющие'!$C$11+'[1]регулируемые составляющие'!$D$6+'[1]регулируемые составляющие'!$C$14</f>
        <v>5315.7599999999993</v>
      </c>
      <c r="N422" s="59">
        <f ca="1">[1]расчетный!N77+'[1]регулируемые составляющие'!$C$11+'[1]регулируемые составляющие'!$D$6+'[1]регулируемые составляющие'!$C$14</f>
        <v>5253.079999999999</v>
      </c>
      <c r="O422" s="59">
        <f ca="1">[1]расчетный!O77+'[1]регулируемые составляющие'!$C$11+'[1]регулируемые составляющие'!$D$6+'[1]регулируемые составляющие'!$C$14</f>
        <v>5282.8899999999994</v>
      </c>
      <c r="P422" s="59">
        <f ca="1">[1]расчетный!P77+'[1]регулируемые составляющие'!$C$11+'[1]регулируемые составляющие'!$D$6+'[1]регулируемые составляющие'!$C$14</f>
        <v>5295.07</v>
      </c>
      <c r="Q422" s="59">
        <f ca="1">[1]расчетный!Q77+'[1]регулируемые составляющие'!$C$11+'[1]регулируемые составляющие'!$D$6+'[1]регулируемые составляющие'!$C$14</f>
        <v>5290.82</v>
      </c>
      <c r="R422" s="59">
        <f ca="1">[1]расчетный!R77+'[1]регулируемые составляющие'!$C$11+'[1]регулируемые составляющие'!$D$6+'[1]регулируемые составляющие'!$C$14</f>
        <v>5279.0199999999995</v>
      </c>
      <c r="S422" s="59">
        <f ca="1">[1]расчетный!S77+'[1]регулируемые составляющие'!$C$11+'[1]регулируемые составляющие'!$D$6+'[1]регулируемые составляющие'!$C$14</f>
        <v>5185.9099999999989</v>
      </c>
      <c r="T422" s="59">
        <f ca="1">[1]расчетный!T77+'[1]регулируемые составляющие'!$C$11+'[1]регулируемые составляющие'!$D$6+'[1]регулируемые составляющие'!$C$14</f>
        <v>5176.2499999999991</v>
      </c>
      <c r="U422" s="59">
        <f ca="1">[1]расчетный!U77+'[1]регулируемые составляющие'!$C$11+'[1]регулируемые составляющие'!$D$6+'[1]регулируемые составляющие'!$C$14</f>
        <v>5172.49</v>
      </c>
      <c r="V422" s="59">
        <f ca="1">[1]расчетный!V77+'[1]регулируемые составляющие'!$C$11+'[1]регулируемые составляющие'!$D$6+'[1]регулируемые составляющие'!$C$14</f>
        <v>5135.63</v>
      </c>
      <c r="W422" s="59">
        <f ca="1">[1]расчетный!W77+'[1]регулируемые составляющие'!$C$11+'[1]регулируемые составляющие'!$D$6+'[1]регулируемые составляющие'!$C$14</f>
        <v>5045.24</v>
      </c>
      <c r="X422" s="59">
        <f ca="1">[1]расчетный!X77+'[1]регулируемые составляющие'!$C$11+'[1]регулируемые составляющие'!$D$6+'[1]регулируемые составляющие'!$C$14</f>
        <v>4751.32</v>
      </c>
      <c r="Y422" s="59">
        <f ca="1">[1]расчетный!Y77+'[1]регулируемые составляющие'!$C$11+'[1]регулируемые составляющие'!$D$6+'[1]регулируемые составляющие'!$C$14</f>
        <v>4580.9099999999989</v>
      </c>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row>
    <row r="423" spans="1:75" ht="12" x14ac:dyDescent="0.2">
      <c r="A423" s="58">
        <v>24</v>
      </c>
      <c r="B423" s="59">
        <f ca="1">[1]расчетный!B78+'[1]регулируемые составляющие'!$C$11+'[1]регулируемые составляющие'!$D$6+'[1]регулируемые составляющие'!$C$14</f>
        <v>4514.8599999999997</v>
      </c>
      <c r="C423" s="59">
        <f ca="1">[1]расчетный!C78+'[1]регулируемые составляющие'!$C$11+'[1]регулируемые составляющие'!$D$6+'[1]регулируемые составляющие'!$C$14</f>
        <v>4433.7599999999993</v>
      </c>
      <c r="D423" s="59">
        <f ca="1">[1]расчетный!D78+'[1]регулируемые составляющие'!$C$11+'[1]регулируемые составляющие'!$D$6+'[1]регулируемые составляющие'!$C$14</f>
        <v>4407.8899999999994</v>
      </c>
      <c r="E423" s="59">
        <f ca="1">[1]расчетный!E78+'[1]регулируемые составляющие'!$C$11+'[1]регулируемые составляющие'!$D$6+'[1]регулируемые составляющие'!$C$14</f>
        <v>4424.3599999999997</v>
      </c>
      <c r="F423" s="59">
        <f ca="1">[1]расчетный!F78+'[1]регулируемые составляющие'!$C$11+'[1]регулируемые составляющие'!$D$6+'[1]регулируемые составляющие'!$C$14</f>
        <v>4473.07</v>
      </c>
      <c r="G423" s="59">
        <f ca="1">[1]расчетный!G78+'[1]регулируемые составляющие'!$C$11+'[1]регулируемые составляющие'!$D$6+'[1]регулируемые составляющие'!$C$14</f>
        <v>4600.6399999999994</v>
      </c>
      <c r="H423" s="59">
        <f ca="1">[1]расчетный!H78+'[1]регулируемые составляющие'!$C$11+'[1]регулируемые составляющие'!$D$6+'[1]регулируемые составляющие'!$C$14</f>
        <v>4773.3999999999996</v>
      </c>
      <c r="I423" s="59">
        <f ca="1">[1]расчетный!I78+'[1]регулируемые составляющие'!$C$11+'[1]регулируемые составляющие'!$D$6+'[1]регулируемые составляющие'!$C$14</f>
        <v>5072.22</v>
      </c>
      <c r="J423" s="59">
        <f ca="1">[1]расчетный!J78+'[1]регулируемые составляющие'!$C$11+'[1]регулируемые составляющие'!$D$6+'[1]регулируемые составляющие'!$C$14</f>
        <v>5244.2499999999991</v>
      </c>
      <c r="K423" s="59">
        <f ca="1">[1]расчетный!K78+'[1]регулируемые составляющие'!$C$11+'[1]регулируемые составляющие'!$D$6+'[1]регулируемые составляющие'!$C$14</f>
        <v>5259.13</v>
      </c>
      <c r="L423" s="59">
        <f ca="1">[1]расчетный!L78+'[1]регулируемые составляющие'!$C$11+'[1]регулируемые составляющие'!$D$6+'[1]регулируемые составляющие'!$C$14</f>
        <v>5146.4099999999989</v>
      </c>
      <c r="M423" s="59">
        <f ca="1">[1]расчетный!M78+'[1]регулируемые составляющие'!$C$11+'[1]регулируемые составляющие'!$D$6+'[1]регулируемые составляющие'!$C$14</f>
        <v>5342.3499999999995</v>
      </c>
      <c r="N423" s="59">
        <f ca="1">[1]расчетный!N78+'[1]регулируемые составляющие'!$C$11+'[1]регулируемые составляющие'!$D$6+'[1]регулируемые составляющие'!$C$14</f>
        <v>5321.37</v>
      </c>
      <c r="O423" s="59">
        <f ca="1">[1]расчетный!O78+'[1]регулируемые составляющие'!$C$11+'[1]регулируемые составляющие'!$D$6+'[1]регулируемые составляющие'!$C$14</f>
        <v>5336.0099999999993</v>
      </c>
      <c r="P423" s="59">
        <f ca="1">[1]расчетный!P78+'[1]регулируемые составляющие'!$C$11+'[1]регулируемые составляющие'!$D$6+'[1]регулируемые составляющие'!$C$14</f>
        <v>5333.65</v>
      </c>
      <c r="Q423" s="59">
        <f ca="1">[1]расчетный!Q78+'[1]регулируемые составляющие'!$C$11+'[1]регулируемые составляющие'!$D$6+'[1]регулируемые составляющие'!$C$14</f>
        <v>5330.3499999999995</v>
      </c>
      <c r="R423" s="59">
        <f ca="1">[1]расчетный!R78+'[1]регулируемые составляющие'!$C$11+'[1]регулируемые составляющие'!$D$6+'[1]регулируемые составляющие'!$C$14</f>
        <v>5313.0199999999995</v>
      </c>
      <c r="S423" s="59">
        <f ca="1">[1]расчетный!S78+'[1]регулируемые составляющие'!$C$11+'[1]регулируемые составляющие'!$D$6+'[1]регулируемые составляющие'!$C$14</f>
        <v>5130.05</v>
      </c>
      <c r="T423" s="59">
        <f ca="1">[1]расчетный!T78+'[1]регулируемые составляющие'!$C$11+'[1]регулируемые составляющие'!$D$6+'[1]регулируемые составляющие'!$C$14</f>
        <v>5125.55</v>
      </c>
      <c r="U423" s="59">
        <f ca="1">[1]расчетный!U78+'[1]регулируемые составляющие'!$C$11+'[1]регулируемые составляющие'!$D$6+'[1]регулируемые составляющие'!$C$14</f>
        <v>5140.8499999999995</v>
      </c>
      <c r="V423" s="59">
        <f ca="1">[1]расчетный!V78+'[1]регулируемые составляющие'!$C$11+'[1]регулируемые составляющие'!$D$6+'[1]регулируемые составляющие'!$C$14</f>
        <v>5198.71</v>
      </c>
      <c r="W423" s="59">
        <f ca="1">[1]расчетный!W78+'[1]регулируемые составляющие'!$C$11+'[1]регулируемые составляющие'!$D$6+'[1]регулируемые составляющие'!$C$14</f>
        <v>5062.9999999999991</v>
      </c>
      <c r="X423" s="59">
        <f ca="1">[1]расчетный!X78+'[1]регулируемые составляющие'!$C$11+'[1]регулируемые составляющие'!$D$6+'[1]регулируемые составляющие'!$C$14</f>
        <v>4841.9399999999996</v>
      </c>
      <c r="Y423" s="59">
        <f ca="1">[1]расчетный!Y78+'[1]регулируемые составляющие'!$C$11+'[1]регулируемые составляющие'!$D$6+'[1]регулируемые составляющие'!$C$14</f>
        <v>4625.21</v>
      </c>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row>
    <row r="424" spans="1:75" ht="12" x14ac:dyDescent="0.2">
      <c r="A424" s="58">
        <v>25</v>
      </c>
      <c r="B424" s="59">
        <f ca="1">[1]расчетный!B79+'[1]регулируемые составляющие'!$C$11+'[1]регулируемые составляющие'!$D$6+'[1]регулируемые составляющие'!$C$14</f>
        <v>4530.22</v>
      </c>
      <c r="C424" s="59">
        <f ca="1">[1]расчетный!C79+'[1]регулируемые составляющие'!$C$11+'[1]регулируемые составляющие'!$D$6+'[1]регулируемые составляющие'!$C$14</f>
        <v>4468.47</v>
      </c>
      <c r="D424" s="59">
        <f ca="1">[1]расчетный!D79+'[1]регулируемые составляющие'!$C$11+'[1]регулируемые составляющие'!$D$6+'[1]регулируемые составляющие'!$C$14</f>
        <v>4429.79</v>
      </c>
      <c r="E424" s="59">
        <f ca="1">[1]расчетный!E79+'[1]регулируемые составляющие'!$C$11+'[1]регулируемые составляющие'!$D$6+'[1]регулируемые составляющие'!$C$14</f>
        <v>4425.6099999999997</v>
      </c>
      <c r="F424" s="59">
        <f ca="1">[1]расчетный!F79+'[1]регулируемые составляющие'!$C$11+'[1]регулируемые составляющие'!$D$6+'[1]регулируемые составляющие'!$C$14</f>
        <v>4493.8</v>
      </c>
      <c r="G424" s="59">
        <f ca="1">[1]расчетный!G79+'[1]регулируемые составляющие'!$C$11+'[1]регулируемые составляющие'!$D$6+'[1]регулируемые составляющие'!$C$14</f>
        <v>4593.05</v>
      </c>
      <c r="H424" s="59">
        <f ca="1">[1]расчетный!H79+'[1]регулируемые составляющие'!$C$11+'[1]регулируемые составляющие'!$D$6+'[1]регулируемые составляющие'!$C$14</f>
        <v>4740.7</v>
      </c>
      <c r="I424" s="59">
        <f ca="1">[1]расчетный!I79+'[1]регулируемые составляющие'!$C$11+'[1]регулируемые составляющие'!$D$6+'[1]регулируемые составляющие'!$C$14</f>
        <v>5019.9299999999994</v>
      </c>
      <c r="J424" s="59">
        <f ca="1">[1]расчетный!J79+'[1]регулируемые составляющие'!$C$11+'[1]регулируемые составляющие'!$D$6+'[1]регулируемые составляющие'!$C$14</f>
        <v>5176.3399999999992</v>
      </c>
      <c r="K424" s="59">
        <f ca="1">[1]расчетный!K79+'[1]регулируемые составляющие'!$C$11+'[1]регулируемые составляющие'!$D$6+'[1]регулируемые составляющие'!$C$14</f>
        <v>5185.99</v>
      </c>
      <c r="L424" s="59">
        <f ca="1">[1]расчетный!L79+'[1]регулируемые составляющие'!$C$11+'[1]регулируемые составляющие'!$D$6+'[1]регулируемые составляющие'!$C$14</f>
        <v>5140.99</v>
      </c>
      <c r="M424" s="59">
        <f ca="1">[1]расчетный!M79+'[1]регулируемые составляющие'!$C$11+'[1]регулируемые составляющие'!$D$6+'[1]регулируемые составляющие'!$C$14</f>
        <v>5289.21</v>
      </c>
      <c r="N424" s="59">
        <f ca="1">[1]расчетный!N79+'[1]регулируемые составляющие'!$C$11+'[1]регулируемые составляющие'!$D$6+'[1]регулируемые составляющие'!$C$14</f>
        <v>5302.11</v>
      </c>
      <c r="O424" s="59">
        <f ca="1">[1]расчетный!O79+'[1]регулируемые составляющие'!$C$11+'[1]регулируемые составляющие'!$D$6+'[1]регулируемые составляющие'!$C$14</f>
        <v>5317.4</v>
      </c>
      <c r="P424" s="59">
        <f ca="1">[1]расчетный!P79+'[1]регулируемые составляющие'!$C$11+'[1]регулируемые составляющие'!$D$6+'[1]регулируемые составляющие'!$C$14</f>
        <v>5312.95</v>
      </c>
      <c r="Q424" s="59">
        <f ca="1">[1]расчетный!Q79+'[1]регулируемые составляющие'!$C$11+'[1]регулируемые составляющие'!$D$6+'[1]регулируемые составляющие'!$C$14</f>
        <v>5306.5899999999992</v>
      </c>
      <c r="R424" s="59">
        <f ca="1">[1]расчетный!R79+'[1]регулируемые составляющие'!$C$11+'[1]регулируемые составляющие'!$D$6+'[1]регулируемые составляющие'!$C$14</f>
        <v>5301.4099999999989</v>
      </c>
      <c r="S424" s="59">
        <f ca="1">[1]расчетный!S79+'[1]регулируемые составляющие'!$C$11+'[1]регулируемые составляющие'!$D$6+'[1]регулируемые составляющие'!$C$14</f>
        <v>5196.74</v>
      </c>
      <c r="T424" s="59">
        <f ca="1">[1]расчетный!T79+'[1]регулируемые составляющие'!$C$11+'[1]регулируемые составляющие'!$D$6+'[1]регулируемые составляющие'!$C$14</f>
        <v>5166.829999999999</v>
      </c>
      <c r="U424" s="59">
        <f ca="1">[1]расчетный!U79+'[1]регулируемые составляющие'!$C$11+'[1]регулируемые составляющие'!$D$6+'[1]регулируемые составляющие'!$C$14</f>
        <v>5123.4099999999989</v>
      </c>
      <c r="V424" s="59">
        <f ca="1">[1]расчетный!V79+'[1]регулируемые составляющие'!$C$11+'[1]регулируемые составляющие'!$D$6+'[1]регулируемые составляющие'!$C$14</f>
        <v>5227.9099999999989</v>
      </c>
      <c r="W424" s="59">
        <f ca="1">[1]расчетный!W79+'[1]регулируемые составляющие'!$C$11+'[1]регулируемые составляющие'!$D$6+'[1]регулируемые составляющие'!$C$14</f>
        <v>5142.71</v>
      </c>
      <c r="X424" s="59">
        <f ca="1">[1]расчетный!X79+'[1]регулируемые составляющие'!$C$11+'[1]регулируемые составляющие'!$D$6+'[1]регулируемые составляющие'!$C$14</f>
        <v>4849.47</v>
      </c>
      <c r="Y424" s="59">
        <f ca="1">[1]расчетный!Y79+'[1]регулируемые составляющие'!$C$11+'[1]регулируемые составляющие'!$D$6+'[1]регулируемые составляющие'!$C$14</f>
        <v>4616.54</v>
      </c>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row>
    <row r="425" spans="1:75" ht="12" x14ac:dyDescent="0.2">
      <c r="A425" s="58">
        <v>26</v>
      </c>
      <c r="B425" s="59">
        <f ca="1">[1]расчетный!B80+'[1]регулируемые составляющие'!$C$11+'[1]регулируемые составляющие'!$D$6+'[1]регулируемые составляющие'!$C$14</f>
        <v>4524.62</v>
      </c>
      <c r="C425" s="59">
        <f ca="1">[1]расчетный!C80+'[1]регулируемые составляющие'!$C$11+'[1]регулируемые составляющие'!$D$6+'[1]регулируемые составляющие'!$C$14</f>
        <v>4444.87</v>
      </c>
      <c r="D425" s="59">
        <f ca="1">[1]расчетный!D80+'[1]регулируемые составляющие'!$C$11+'[1]регулируемые составляющие'!$D$6+'[1]регулируемые составляющие'!$C$14</f>
        <v>4419.6899999999996</v>
      </c>
      <c r="E425" s="59">
        <f ca="1">[1]расчетный!E80+'[1]регулируемые составляющие'!$C$11+'[1]регулируемые составляющие'!$D$6+'[1]регулируемые составляющие'!$C$14</f>
        <v>4402.5099999999993</v>
      </c>
      <c r="F425" s="59">
        <f ca="1">[1]расчетный!F80+'[1]регулируемые составляющие'!$C$11+'[1]регулируемые составляющие'!$D$6+'[1]регулируемые составляющие'!$C$14</f>
        <v>4494.8099999999995</v>
      </c>
      <c r="G425" s="59">
        <f ca="1">[1]расчетный!G80+'[1]регулируемые составляющие'!$C$11+'[1]регулируемые составляющие'!$D$6+'[1]регулируемые составляющие'!$C$14</f>
        <v>4634.7699999999995</v>
      </c>
      <c r="H425" s="59">
        <f ca="1">[1]расчетный!H80+'[1]регулируемые составляющие'!$C$11+'[1]регулируемые составляющие'!$D$6+'[1]регулируемые составляющие'!$C$14</f>
        <v>4835.95</v>
      </c>
      <c r="I425" s="59">
        <f ca="1">[1]расчетный!I80+'[1]регулируемые составляющие'!$C$11+'[1]регулируемые составляющие'!$D$6+'[1]регулируемые составляющие'!$C$14</f>
        <v>5034.13</v>
      </c>
      <c r="J425" s="59">
        <f ca="1">[1]расчетный!J80+'[1]регулируемые составляющие'!$C$11+'[1]регулируемые составляющие'!$D$6+'[1]регулируемые составляющие'!$C$14</f>
        <v>5253.079999999999</v>
      </c>
      <c r="K425" s="59">
        <f ca="1">[1]расчетный!K80+'[1]регулируемые составляющие'!$C$11+'[1]регулируемые составляющие'!$D$6+'[1]регулируемые составляющие'!$C$14</f>
        <v>5294.88</v>
      </c>
      <c r="L425" s="59">
        <f ca="1">[1]расчетный!L80+'[1]регулируемые составляющие'!$C$11+'[1]регулируемые составляющие'!$D$6+'[1]регулируемые составляющие'!$C$14</f>
        <v>5319.3499999999995</v>
      </c>
      <c r="M425" s="59">
        <f ca="1">[1]расчетный!M80+'[1]регулируемые составляющие'!$C$11+'[1]регулируемые составляющие'!$D$6+'[1]регулируемые составляющие'!$C$14</f>
        <v>5390.04</v>
      </c>
      <c r="N425" s="59">
        <f ca="1">[1]расчетный!N80+'[1]регулируемые составляющие'!$C$11+'[1]регулируемые составляющие'!$D$6+'[1]регулируемые составляющие'!$C$14</f>
        <v>5352.4299999999994</v>
      </c>
      <c r="O425" s="59">
        <f ca="1">[1]расчетный!O80+'[1]регулируемые составляющие'!$C$11+'[1]регулируемые составляющие'!$D$6+'[1]регулируемые составляющие'!$C$14</f>
        <v>5363.6799999999994</v>
      </c>
      <c r="P425" s="59">
        <f ca="1">[1]расчетный!P80+'[1]регулируемые составляющие'!$C$11+'[1]регулируемые составляющие'!$D$6+'[1]регулируемые составляющие'!$C$14</f>
        <v>5345.05</v>
      </c>
      <c r="Q425" s="59">
        <f ca="1">[1]расчетный!Q80+'[1]регулируемые составляющие'!$C$11+'[1]регулируемые составляющие'!$D$6+'[1]регулируемые составляющие'!$C$14</f>
        <v>5346.9199999999992</v>
      </c>
      <c r="R425" s="59">
        <f ca="1">[1]расчетный!R80+'[1]регулируемые составляющие'!$C$11+'[1]регулируемые составляющие'!$D$6+'[1]регулируемые составляющие'!$C$14</f>
        <v>5349.07</v>
      </c>
      <c r="S425" s="59">
        <f ca="1">[1]расчетный!S80+'[1]регулируемые составляющие'!$C$11+'[1]регулируемые составляющие'!$D$6+'[1]регулируемые составляющие'!$C$14</f>
        <v>5313.0899999999992</v>
      </c>
      <c r="T425" s="59">
        <f ca="1">[1]расчетный!T80+'[1]регулируемые составляющие'!$C$11+'[1]регулируемые составляющие'!$D$6+'[1]регулируемые составляющие'!$C$14</f>
        <v>5181.1599999999989</v>
      </c>
      <c r="U425" s="59">
        <f ca="1">[1]расчетный!U80+'[1]регулируемые составляющие'!$C$11+'[1]регулируемые составляющие'!$D$6+'[1]регулируемые составляющие'!$C$14</f>
        <v>5155.2699999999995</v>
      </c>
      <c r="V425" s="59">
        <f ca="1">[1]расчетный!V80+'[1]регулируемые составляющие'!$C$11+'[1]регулируемые составляющие'!$D$6+'[1]регулируемые составляющие'!$C$14</f>
        <v>5167.829999999999</v>
      </c>
      <c r="W425" s="59">
        <f ca="1">[1]расчетный!W80+'[1]регулируемые составляющие'!$C$11+'[1]регулируемые составляющие'!$D$6+'[1]регулируемые составляющие'!$C$14</f>
        <v>5091.8899999999994</v>
      </c>
      <c r="X425" s="59">
        <f ca="1">[1]расчетный!X80+'[1]регулируемые составляющие'!$C$11+'[1]регулируемые составляющие'!$D$6+'[1]регулируемые составляющие'!$C$14</f>
        <v>4844.57</v>
      </c>
      <c r="Y425" s="59">
        <f ca="1">[1]расчетный!Y80+'[1]регулируемые составляющие'!$C$11+'[1]регулируемые составляющие'!$D$6+'[1]регулируемые составляющие'!$C$14</f>
        <v>4608.6499999999996</v>
      </c>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row>
    <row r="426" spans="1:75" ht="12" x14ac:dyDescent="0.2">
      <c r="A426" s="58">
        <v>27</v>
      </c>
      <c r="B426" s="59">
        <f ca="1">[1]расчетный!B81+'[1]регулируемые составляющие'!$C$11+'[1]регулируемые составляющие'!$D$6+'[1]регулируемые составляющие'!$C$14</f>
        <v>4550.079999999999</v>
      </c>
      <c r="C426" s="59">
        <f ca="1">[1]расчетный!C81+'[1]регулируемые составляющие'!$C$11+'[1]регулируемые составляющие'!$D$6+'[1]регулируемые составляющие'!$C$14</f>
        <v>4463.3999999999996</v>
      </c>
      <c r="D426" s="59">
        <f ca="1">[1]расчетный!D81+'[1]регулируемые составляющие'!$C$11+'[1]регулируемые составляющие'!$D$6+'[1]регулируемые составляющие'!$C$14</f>
        <v>4429.6699999999992</v>
      </c>
      <c r="E426" s="59">
        <f ca="1">[1]расчетный!E81+'[1]регулируемые составляющие'!$C$11+'[1]регулируемые составляющие'!$D$6+'[1]регулируемые составляющие'!$C$14</f>
        <v>4433.3499999999995</v>
      </c>
      <c r="F426" s="59">
        <f ca="1">[1]расчетный!F81+'[1]регулируемые составляющие'!$C$11+'[1]регулируемые составляющие'!$D$6+'[1]регулируемые составляющие'!$C$14</f>
        <v>4500.3099999999995</v>
      </c>
      <c r="G426" s="59">
        <f ca="1">[1]расчетный!G81+'[1]регулируемые составляющие'!$C$11+'[1]регулируемые составляющие'!$D$6+'[1]регулируемые составляющие'!$C$14</f>
        <v>4623.05</v>
      </c>
      <c r="H426" s="59">
        <f ca="1">[1]расчетный!H81+'[1]регулируемые составляющие'!$C$11+'[1]регулируемые составляющие'!$D$6+'[1]регулируемые составляющие'!$C$14</f>
        <v>4767.3399999999992</v>
      </c>
      <c r="I426" s="59">
        <f ca="1">[1]расчетный!I81+'[1]регулируемые составляющие'!$C$11+'[1]регулируемые составляющие'!$D$6+'[1]регулируемые составляющие'!$C$14</f>
        <v>5021.4099999999989</v>
      </c>
      <c r="J426" s="59">
        <f ca="1">[1]расчетный!J81+'[1]регулируемые составляющие'!$C$11+'[1]регулируемые составляющие'!$D$6+'[1]регулируемые составляющие'!$C$14</f>
        <v>5263.579999999999</v>
      </c>
      <c r="K426" s="59">
        <f ca="1">[1]расчетный!K81+'[1]регулируемые составляющие'!$C$11+'[1]регулируемые составляющие'!$D$6+'[1]регулируемые составляющие'!$C$14</f>
        <v>5309.11</v>
      </c>
      <c r="L426" s="59">
        <f ca="1">[1]расчетный!L81+'[1]регулируемые составляющие'!$C$11+'[1]регулируемые составляющие'!$D$6+'[1]регулируемые составляющие'!$C$14</f>
        <v>5297.9199999999992</v>
      </c>
      <c r="M426" s="59">
        <f ca="1">[1]расчетный!M81+'[1]регулируемые составляющие'!$C$11+'[1]регулируемые составляющие'!$D$6+'[1]регулируемые составляющие'!$C$14</f>
        <v>5357.12</v>
      </c>
      <c r="N426" s="59">
        <f ca="1">[1]расчетный!N81+'[1]регулируемые составляющие'!$C$11+'[1]регулируемые составляющие'!$D$6+'[1]регулируемые составляющие'!$C$14</f>
        <v>5367.8099999999995</v>
      </c>
      <c r="O426" s="59">
        <f ca="1">[1]расчетный!O81+'[1]регулируемые составляющие'!$C$11+'[1]регулируемые составляющие'!$D$6+'[1]регулируемые составляющие'!$C$14</f>
        <v>5381.4299999999994</v>
      </c>
      <c r="P426" s="59">
        <f ca="1">[1]расчетный!P81+'[1]регулируемые составляющие'!$C$11+'[1]регулируемые составляющие'!$D$6+'[1]регулируемые составляющие'!$C$14</f>
        <v>5374.15</v>
      </c>
      <c r="Q426" s="59">
        <f ca="1">[1]расчетный!Q81+'[1]регулируемые составляющие'!$C$11+'[1]регулируемые составляющие'!$D$6+'[1]регулируемые составляющие'!$C$14</f>
        <v>5376.2</v>
      </c>
      <c r="R426" s="59">
        <f ca="1">[1]расчетный!R81+'[1]регулируемые составляющие'!$C$11+'[1]регулируемые составляющие'!$D$6+'[1]регулируемые составляющие'!$C$14</f>
        <v>5370.5599999999995</v>
      </c>
      <c r="S426" s="59">
        <f ca="1">[1]расчетный!S81+'[1]регулируемые составляющие'!$C$11+'[1]регулируемые составляющие'!$D$6+'[1]регулируемые составляющие'!$C$14</f>
        <v>5236.7499999999991</v>
      </c>
      <c r="T426" s="59">
        <f ca="1">[1]расчетный!T81+'[1]регулируемые составляющие'!$C$11+'[1]регулируемые составляющие'!$D$6+'[1]регулируемые составляющие'!$C$14</f>
        <v>5218.57</v>
      </c>
      <c r="U426" s="59">
        <f ca="1">[1]расчетный!U81+'[1]регулируемые составляющие'!$C$11+'[1]регулируемые составляющие'!$D$6+'[1]регулируемые составляющие'!$C$14</f>
        <v>5278.6799999999994</v>
      </c>
      <c r="V426" s="59">
        <f ca="1">[1]расчетный!V81+'[1]регулируемые составляющие'!$C$11+'[1]регулируемые составляющие'!$D$6+'[1]регулируемые составляющие'!$C$14</f>
        <v>5264.13</v>
      </c>
      <c r="W426" s="59">
        <f ca="1">[1]расчетный!W81+'[1]регулируемые составляющие'!$C$11+'[1]регулируемые составляющие'!$D$6+'[1]регулируемые составляющие'!$C$14</f>
        <v>5231.24</v>
      </c>
      <c r="X426" s="59">
        <f ca="1">[1]расчетный!X81+'[1]регулируемые составляющие'!$C$11+'[1]регулируемые составляющие'!$D$6+'[1]регулируемые составляющие'!$C$14</f>
        <v>4942.9099999999989</v>
      </c>
      <c r="Y426" s="59">
        <f ca="1">[1]расчетный!Y81+'[1]регулируемые составляющие'!$C$11+'[1]регулируемые составляющие'!$D$6+'[1]регулируемые составляющие'!$C$14</f>
        <v>4835.62</v>
      </c>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row>
    <row r="427" spans="1:75" ht="12" x14ac:dyDescent="0.2">
      <c r="A427" s="58">
        <v>28</v>
      </c>
      <c r="B427" s="59">
        <f ca="1">[1]расчетный!B82+'[1]регулируемые составляющие'!$C$11+'[1]регулируемые составляющие'!$D$6+'[1]регулируемые составляющие'!$C$14</f>
        <v>4620.6399999999994</v>
      </c>
      <c r="C427" s="59">
        <f ca="1">[1]расчетный!C82+'[1]регулируемые составляющие'!$C$11+'[1]регулируемые составляющие'!$D$6+'[1]регулируемые составляющие'!$C$14</f>
        <v>4555.71</v>
      </c>
      <c r="D427" s="59">
        <f ca="1">[1]расчетный!D82+'[1]регулируемые составляющие'!$C$11+'[1]регулируемые составляющие'!$D$6+'[1]регулируемые составляющие'!$C$14</f>
        <v>4537.78</v>
      </c>
      <c r="E427" s="59">
        <f ca="1">[1]расчетный!E82+'[1]регулируемые составляющие'!$C$11+'[1]регулируемые составляющие'!$D$6+'[1]регулируемые составляющие'!$C$14</f>
        <v>4505.79</v>
      </c>
      <c r="F427" s="59">
        <f ca="1">[1]расчетный!F82+'[1]регулируемые составляющие'!$C$11+'[1]регулируемые составляющие'!$D$6+'[1]регулируемые составляющие'!$C$14</f>
        <v>4536.21</v>
      </c>
      <c r="G427" s="59">
        <f ca="1">[1]расчетный!G82+'[1]регулируемые составляющие'!$C$11+'[1]регулируемые составляющие'!$D$6+'[1]регулируемые составляющие'!$C$14</f>
        <v>4555.97</v>
      </c>
      <c r="H427" s="59">
        <f ca="1">[1]расчетный!H82+'[1]регулируемые составляющие'!$C$11+'[1]регулируемые составляющие'!$D$6+'[1]регулируемые составляющие'!$C$14</f>
        <v>4583.9999999999991</v>
      </c>
      <c r="I427" s="59">
        <f ca="1">[1]расчетный!I82+'[1]регулируемые составляющие'!$C$11+'[1]регулируемые составляющие'!$D$6+'[1]регулируемые составляющие'!$C$14</f>
        <v>4733.3499999999995</v>
      </c>
      <c r="J427" s="59">
        <f ca="1">[1]расчетный!J82+'[1]регулируемые составляющие'!$C$11+'[1]регулируемые составляющие'!$D$6+'[1]регулируемые составляющие'!$C$14</f>
        <v>4984.54</v>
      </c>
      <c r="K427" s="59">
        <f ca="1">[1]расчетный!K82+'[1]регулируемые составляющие'!$C$11+'[1]регулируемые составляющие'!$D$6+'[1]регулируемые составляющие'!$C$14</f>
        <v>5263.0599999999995</v>
      </c>
      <c r="L427" s="59">
        <f ca="1">[1]расчетный!L82+'[1]регулируемые составляющие'!$C$11+'[1]регулируемые составляющие'!$D$6+'[1]регулируемые составляющие'!$C$14</f>
        <v>5316.63</v>
      </c>
      <c r="M427" s="59">
        <f ca="1">[1]расчетный!M82+'[1]регулируемые составляющие'!$C$11+'[1]регулируемые составляющие'!$D$6+'[1]регулируемые составляющие'!$C$14</f>
        <v>5319.329999999999</v>
      </c>
      <c r="N427" s="59">
        <f ca="1">[1]расчетный!N82+'[1]регулируемые составляющие'!$C$11+'[1]регулируемые составляющие'!$D$6+'[1]регулируемые составляющие'!$C$14</f>
        <v>5304.53</v>
      </c>
      <c r="O427" s="59">
        <f ca="1">[1]расчетный!O82+'[1]регулируемые составляющие'!$C$11+'[1]регулируемые составляющие'!$D$6+'[1]регулируемые составляющие'!$C$14</f>
        <v>5273.7699999999995</v>
      </c>
      <c r="P427" s="59">
        <f ca="1">[1]расчетный!P82+'[1]регулируемые составляющие'!$C$11+'[1]регулируемые составляющие'!$D$6+'[1]регулируемые составляющие'!$C$14</f>
        <v>5193.079999999999</v>
      </c>
      <c r="Q427" s="59">
        <f ca="1">[1]расчетный!Q82+'[1]регулируемые составляющие'!$C$11+'[1]регулируемые составляющие'!$D$6+'[1]регулируемые составляющие'!$C$14</f>
        <v>5126.1699999999992</v>
      </c>
      <c r="R427" s="59">
        <f ca="1">[1]расчетный!R82+'[1]регулируемые составляющие'!$C$11+'[1]регулируемые составляющие'!$D$6+'[1]регулируемые составляющие'!$C$14</f>
        <v>5103.13</v>
      </c>
      <c r="S427" s="59">
        <f ca="1">[1]расчетный!S82+'[1]регулируемые составляющие'!$C$11+'[1]регулируемые составляющие'!$D$6+'[1]регулируемые составляющие'!$C$14</f>
        <v>5197.6899999999996</v>
      </c>
      <c r="T427" s="59">
        <f ca="1">[1]расчетный!T82+'[1]регулируемые составляющие'!$C$11+'[1]регулируемые составляющие'!$D$6+'[1]регулируемые составляющие'!$C$14</f>
        <v>5245.24</v>
      </c>
      <c r="U427" s="59">
        <f ca="1">[1]расчетный!U82+'[1]регулируемые составляющие'!$C$11+'[1]регулируемые составляющие'!$D$6+'[1]регулируемые составляющие'!$C$14</f>
        <v>5163.1699999999992</v>
      </c>
      <c r="V427" s="59">
        <f ca="1">[1]расчетный!V82+'[1]регулируемые составляющие'!$C$11+'[1]регулируемые составляющие'!$D$6+'[1]регулируемые составляющие'!$C$14</f>
        <v>5137.5199999999995</v>
      </c>
      <c r="W427" s="59">
        <f ca="1">[1]расчетный!W82+'[1]регулируемые составляющие'!$C$11+'[1]регулируемые составляющие'!$D$6+'[1]регулируемые составляющие'!$C$14</f>
        <v>4966.82</v>
      </c>
      <c r="X427" s="59">
        <f ca="1">[1]расчетный!X82+'[1]регулируемые составляющие'!$C$11+'[1]регулируемые составляющие'!$D$6+'[1]регулируемые составляющие'!$C$14</f>
        <v>4679.97</v>
      </c>
      <c r="Y427" s="59">
        <f ca="1">[1]расчетный!Y82+'[1]регулируемые составляющие'!$C$11+'[1]регулируемые составляющие'!$D$6+'[1]регулируемые составляющие'!$C$14</f>
        <v>4605.7</v>
      </c>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row>
    <row r="428" spans="1:75" ht="12" x14ac:dyDescent="0.2">
      <c r="A428" s="58">
        <v>29</v>
      </c>
      <c r="B428" s="59">
        <f ca="1">[1]расчетный!B83+'[1]регулируемые составляющие'!$C$11+'[1]регулируемые составляющие'!$D$6+'[1]регулируемые составляющие'!$C$14</f>
        <v>4599.8399999999992</v>
      </c>
      <c r="C428" s="59">
        <f ca="1">[1]расчетный!C83+'[1]регулируемые составляющие'!$C$11+'[1]регулируемые составляющие'!$D$6+'[1]регулируемые составляющие'!$C$14</f>
        <v>4538.6799999999994</v>
      </c>
      <c r="D428" s="59">
        <f ca="1">[1]расчетный!D83+'[1]регулируемые составляющие'!$C$11+'[1]регулируемые составляющие'!$D$6+'[1]регулируемые составляющие'!$C$14</f>
        <v>4490.37</v>
      </c>
      <c r="E428" s="59">
        <f ca="1">[1]расчетный!E83+'[1]регулируемые составляющие'!$C$11+'[1]регулируемые составляющие'!$D$6+'[1]регулируемые составляющие'!$C$14</f>
        <v>4450.8599999999997</v>
      </c>
      <c r="F428" s="59">
        <f ca="1">[1]расчетный!F83+'[1]регулируемые составляющие'!$C$11+'[1]регулируемые составляющие'!$D$6+'[1]регулируемые составляющие'!$C$14</f>
        <v>4481.2699999999995</v>
      </c>
      <c r="G428" s="59">
        <f ca="1">[1]расчетный!G83+'[1]регулируемые составляющие'!$C$11+'[1]регулируемые составляющие'!$D$6+'[1]регулируемые составляющие'!$C$14</f>
        <v>4540.8999999999996</v>
      </c>
      <c r="H428" s="59">
        <f ca="1">[1]расчетный!H83+'[1]регулируемые составляющие'!$C$11+'[1]регулируемые составляющие'!$D$6+'[1]регулируемые составляющие'!$C$14</f>
        <v>4540.1699999999992</v>
      </c>
      <c r="I428" s="59">
        <f ca="1">[1]расчетный!I83+'[1]регулируемые составляющие'!$C$11+'[1]регулируемые составляющие'!$D$6+'[1]регулируемые составляющие'!$C$14</f>
        <v>4612.4399999999996</v>
      </c>
      <c r="J428" s="59">
        <f ca="1">[1]расчетный!J83+'[1]регулируемые составляющие'!$C$11+'[1]регулируемые составляющие'!$D$6+'[1]регулируемые составляющие'!$C$14</f>
        <v>4863.1599999999989</v>
      </c>
      <c r="K428" s="59">
        <f ca="1">[1]расчетный!K83+'[1]регулируемые составляющие'!$C$11+'[1]регулируемые составляющие'!$D$6+'[1]регулируемые составляющие'!$C$14</f>
        <v>5037.6899999999996</v>
      </c>
      <c r="L428" s="59">
        <f ca="1">[1]расчетный!L83+'[1]регулируемые составляющие'!$C$11+'[1]регулируемые составляющие'!$D$6+'[1]регулируемые составляющие'!$C$14</f>
        <v>5190.88</v>
      </c>
      <c r="M428" s="59">
        <f ca="1">[1]расчетный!M83+'[1]регулируемые составляющие'!$C$11+'[1]регулируемые составляющие'!$D$6+'[1]регулируемые составляющие'!$C$14</f>
        <v>5227.32</v>
      </c>
      <c r="N428" s="59">
        <f ca="1">[1]расчетный!N83+'[1]регулируемые составляющие'!$C$11+'[1]регулируемые составляющие'!$D$6+'[1]регулируемые составляющие'!$C$14</f>
        <v>5220.5199999999995</v>
      </c>
      <c r="O428" s="59">
        <f ca="1">[1]расчетный!O83+'[1]регулируемые составляющие'!$C$11+'[1]регулируемые составляющие'!$D$6+'[1]регулируемые составляющие'!$C$14</f>
        <v>5222.1699999999992</v>
      </c>
      <c r="P428" s="59">
        <f ca="1">[1]расчетный!P83+'[1]регулируемые составляющие'!$C$11+'[1]регулируемые составляющие'!$D$6+'[1]регулируемые составляющие'!$C$14</f>
        <v>5169.47</v>
      </c>
      <c r="Q428" s="59">
        <f ca="1">[1]расчетный!Q83+'[1]регулируемые составляющие'!$C$11+'[1]регулируемые составляющие'!$D$6+'[1]регулируемые составляющие'!$C$14</f>
        <v>5130.74</v>
      </c>
      <c r="R428" s="59">
        <f ca="1">[1]расчетный!R83+'[1]регулируемые составляющие'!$C$11+'[1]регулируемые составляющие'!$D$6+'[1]регулируемые составляющие'!$C$14</f>
        <v>5187.1699999999992</v>
      </c>
      <c r="S428" s="59">
        <f ca="1">[1]расчетный!S83+'[1]регулируемые составляющие'!$C$11+'[1]регулируемые составляющие'!$D$6+'[1]регулируемые составляющие'!$C$14</f>
        <v>5300.95</v>
      </c>
      <c r="T428" s="59">
        <f ca="1">[1]расчетный!T83+'[1]регулируемые составляющие'!$C$11+'[1]регулируемые составляющие'!$D$6+'[1]регулируемые составляющие'!$C$14</f>
        <v>5324.53</v>
      </c>
      <c r="U428" s="59">
        <f ca="1">[1]расчетный!U83+'[1]регулируемые составляющие'!$C$11+'[1]регулируемые составляющие'!$D$6+'[1]регулируемые составляющие'!$C$14</f>
        <v>5299.47</v>
      </c>
      <c r="V428" s="59">
        <f ca="1">[1]расчетный!V83+'[1]регулируемые составляющие'!$C$11+'[1]регулируемые составляющие'!$D$6+'[1]регулируемые составляющие'!$C$14</f>
        <v>5275.7</v>
      </c>
      <c r="W428" s="59">
        <f ca="1">[1]расчетный!W83+'[1]регулируемые составляющие'!$C$11+'[1]регулируемые составляющие'!$D$6+'[1]регулируемые составляющие'!$C$14</f>
        <v>5220.55</v>
      </c>
      <c r="X428" s="59">
        <f ca="1">[1]расчетный!X83+'[1]регулируемые составляющие'!$C$11+'[1]регулируемые составляющие'!$D$6+'[1]регулируемые составляющие'!$C$14</f>
        <v>4880.2699999999995</v>
      </c>
      <c r="Y428" s="59">
        <f ca="1">[1]расчетный!Y83+'[1]регулируемые составляющие'!$C$11+'[1]регулируемые составляющие'!$D$6+'[1]регулируемые составляющие'!$C$14</f>
        <v>4637.8099999999995</v>
      </c>
      <c r="Z428" s="44">
        <f ca="1">IFERROR(Y428,"скрыть")</f>
        <v>4637.8099999999995</v>
      </c>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row>
    <row r="429" spans="1:75" ht="12" x14ac:dyDescent="0.2">
      <c r="A429" s="58">
        <v>30</v>
      </c>
      <c r="B429" s="59">
        <f ca="1">[1]расчетный!B84+'[1]регулируемые составляющие'!$C$11+'[1]регулируемые составляющие'!$D$6+'[1]регулируемые составляющие'!$C$14</f>
        <v>4528.1599999999989</v>
      </c>
      <c r="C429" s="59">
        <f ca="1">[1]расчетный!C84+'[1]регулируемые составляющие'!$C$11+'[1]регулируемые составляющие'!$D$6+'[1]регулируемые составляющие'!$C$14</f>
        <v>4424.8499999999995</v>
      </c>
      <c r="D429" s="59">
        <f ca="1">[1]расчетный!D84+'[1]регулируемые составляющие'!$C$11+'[1]регулируемые составляющие'!$D$6+'[1]регулируемые составляющие'!$C$14</f>
        <v>4375.5999999999995</v>
      </c>
      <c r="E429" s="59">
        <f ca="1">[1]расчетный!E84+'[1]регулируемые составляющие'!$C$11+'[1]регулируемые составляющие'!$D$6+'[1]регулируемые составляющие'!$C$14</f>
        <v>4365.1899999999996</v>
      </c>
      <c r="F429" s="59">
        <f ca="1">[1]расчетный!F84+'[1]регулируемые составляющие'!$C$11+'[1]регулируемые составляющие'!$D$6+'[1]регулируемые составляющие'!$C$14</f>
        <v>4428.6699999999992</v>
      </c>
      <c r="G429" s="59">
        <f ca="1">[1]расчетный!G84+'[1]регулируемые составляющие'!$C$11+'[1]регулируемые составляющие'!$D$6+'[1]регулируемые составляющие'!$C$14</f>
        <v>4542.1899999999996</v>
      </c>
      <c r="H429" s="59">
        <f ca="1">[1]расчетный!H84+'[1]регулируемые составляющие'!$C$11+'[1]регулируемые составляющие'!$D$6+'[1]регулируемые составляющие'!$C$14</f>
        <v>4670.95</v>
      </c>
      <c r="I429" s="59">
        <f ca="1">[1]расчетный!I84+'[1]регулируемые составляющие'!$C$11+'[1]регулируемые составляющие'!$D$6+'[1]регулируемые составляющие'!$C$14</f>
        <v>4928.99</v>
      </c>
      <c r="J429" s="59">
        <f ca="1">[1]расчетный!J84+'[1]регулируемые составляющие'!$C$11+'[1]регулируемые составляющие'!$D$6+'[1]регулируемые составляющие'!$C$14</f>
        <v>5148.329999999999</v>
      </c>
      <c r="K429" s="59">
        <f ca="1">[1]расчетный!K84+'[1]регулируемые составляющие'!$C$11+'[1]регулируемые составляющие'!$D$6+'[1]регулируемые составляющие'!$C$14</f>
        <v>5230.9799999999996</v>
      </c>
      <c r="L429" s="59">
        <f ca="1">[1]расчетный!L84+'[1]регулируемые составляющие'!$C$11+'[1]регулируемые составляющие'!$D$6+'[1]регулируемые составляющие'!$C$14</f>
        <v>5275.4099999999989</v>
      </c>
      <c r="M429" s="59">
        <f ca="1">[1]расчетный!M84+'[1]регулируемые составляющие'!$C$11+'[1]регулируемые составляющие'!$D$6+'[1]регулируемые составляющие'!$C$14</f>
        <v>5303.0199999999995</v>
      </c>
      <c r="N429" s="59">
        <f ca="1">[1]расчетный!N84+'[1]регулируемые составляющие'!$C$11+'[1]регулируемые составляющие'!$D$6+'[1]регулируемые составляющие'!$C$14</f>
        <v>5307.49</v>
      </c>
      <c r="O429" s="59">
        <f ca="1">[1]расчетный!O84+'[1]регулируемые составляющие'!$C$11+'[1]регулируемые составляющие'!$D$6+'[1]регулируемые составляющие'!$C$14</f>
        <v>5339.32</v>
      </c>
      <c r="P429" s="59">
        <f ca="1">[1]расчетный!P84+'[1]регулируемые составляющие'!$C$11+'[1]регулируемые составляющие'!$D$6+'[1]регулируемые составляющие'!$C$14</f>
        <v>5321.74</v>
      </c>
      <c r="Q429" s="59">
        <f ca="1">[1]расчетный!Q84+'[1]регулируемые составляющие'!$C$11+'[1]регулируемые составляющие'!$D$6+'[1]регулируемые составляющие'!$C$14</f>
        <v>5310.5099999999993</v>
      </c>
      <c r="R429" s="59">
        <f ca="1">[1]расчетный!R84+'[1]регулируемые составляющие'!$C$11+'[1]регулируемые составляющие'!$D$6+'[1]регулируемые составляющие'!$C$14</f>
        <v>5299.2499999999991</v>
      </c>
      <c r="S429" s="59">
        <f ca="1">[1]расчетный!S84+'[1]регулируемые составляющие'!$C$11+'[1]регулируемые составляющие'!$D$6+'[1]регулируемые составляющие'!$C$14</f>
        <v>5182.079999999999</v>
      </c>
      <c r="T429" s="59">
        <f ca="1">[1]расчетный!T84+'[1]регулируемые составляющие'!$C$11+'[1]регулируемые составляющие'!$D$6+'[1]регулируемые составляющие'!$C$14</f>
        <v>5229.8499999999995</v>
      </c>
      <c r="U429" s="59">
        <f ca="1">[1]расчетный!U84+'[1]регулируемые составляющие'!$C$11+'[1]регулируемые составляющие'!$D$6+'[1]регулируемые составляющие'!$C$14</f>
        <v>5264.9299999999994</v>
      </c>
      <c r="V429" s="59">
        <f ca="1">[1]расчетный!V84+'[1]регулируемые составляющие'!$C$11+'[1]регулируемые составляющие'!$D$6+'[1]регулируемые составляющие'!$C$14</f>
        <v>5245.0199999999995</v>
      </c>
      <c r="W429" s="59">
        <f ca="1">[1]расчетный!W84+'[1]регулируемые составляющие'!$C$11+'[1]регулируемые составляющие'!$D$6+'[1]регулируемые составляющие'!$C$14</f>
        <v>5064.5599999999995</v>
      </c>
      <c r="X429" s="59">
        <f ca="1">[1]расчетный!X84+'[1]регулируемые составляющие'!$C$11+'[1]регулируемые составляющие'!$D$6+'[1]регулируемые составляющие'!$C$14</f>
        <v>4679.079999999999</v>
      </c>
      <c r="Y429" s="59">
        <f ca="1">[1]расчетный!Y84+'[1]регулируемые составляющие'!$C$11+'[1]регулируемые составляющие'!$D$6+'[1]регулируемые составляющие'!$C$14</f>
        <v>4579.71</v>
      </c>
      <c r="Z429" s="44">
        <f ca="1">IFERROR(Y429,"скрыть")</f>
        <v>4579.71</v>
      </c>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row>
    <row r="430" spans="1:75" ht="12" x14ac:dyDescent="0.2">
      <c r="A430" s="58">
        <v>31</v>
      </c>
      <c r="B430" s="59">
        <f ca="1">[1]расчетный!B85+'[1]регулируемые составляющие'!$C$11+'[1]регулируемые составляющие'!$D$6+'[1]регулируемые составляющие'!$C$14</f>
        <v>4493.4799999999996</v>
      </c>
      <c r="C430" s="59">
        <f ca="1">[1]расчетный!C85+'[1]регулируемые составляющие'!$C$11+'[1]регулируемые составляющие'!$D$6+'[1]регулируемые составляющие'!$C$14</f>
        <v>4362.0199999999995</v>
      </c>
      <c r="D430" s="59">
        <f ca="1">[1]расчетный!D85+'[1]регулируемые составляющие'!$C$11+'[1]регулируемые составляющие'!$D$6+'[1]регулируемые составляющие'!$C$14</f>
        <v>4283.45</v>
      </c>
      <c r="E430" s="59">
        <f ca="1">[1]расчетный!E85+'[1]регулируемые составляющие'!$C$11+'[1]регулируемые составляющие'!$D$6+'[1]регулируемые составляющие'!$C$14</f>
        <v>4270.29</v>
      </c>
      <c r="F430" s="59">
        <f ca="1">[1]расчетный!F85+'[1]регулируемые составляющие'!$C$11+'[1]регулируемые составляющие'!$D$6+'[1]регулируемые составляющие'!$C$14</f>
        <v>4383.3999999999996</v>
      </c>
      <c r="G430" s="59">
        <f ca="1">[1]расчетный!G85+'[1]регулируемые составляющие'!$C$11+'[1]регулируемые составляющие'!$D$6+'[1]регулируемые составляющие'!$C$14</f>
        <v>4534.079999999999</v>
      </c>
      <c r="H430" s="59">
        <f ca="1">[1]расчетный!H85+'[1]регулируемые составляющие'!$C$11+'[1]регулируемые составляющие'!$D$6+'[1]регулируемые составляющие'!$C$14</f>
        <v>4637.07</v>
      </c>
      <c r="I430" s="59">
        <f ca="1">[1]расчетный!I85+'[1]регулируемые составляющие'!$C$11+'[1]регулируемые составляющие'!$D$6+'[1]регулируемые составляющие'!$C$14</f>
        <v>4949.72</v>
      </c>
      <c r="J430" s="59">
        <f ca="1">[1]расчетный!J85+'[1]регулируемые составляющие'!$C$11+'[1]регулируемые составляющие'!$D$6+'[1]регулируемые составляющие'!$C$14</f>
        <v>5117.46</v>
      </c>
      <c r="K430" s="59">
        <f ca="1">[1]расчетный!K85+'[1]регулируемые составляющие'!$C$11+'[1]регулируемые составляющие'!$D$6+'[1]регулируемые составляющие'!$C$14</f>
        <v>5272.7599999999993</v>
      </c>
      <c r="L430" s="59">
        <f ca="1">[1]расчетный!L85+'[1]регулируемые составляющие'!$C$11+'[1]регулируемые составляющие'!$D$6+'[1]регулируемые составляющие'!$C$14</f>
        <v>5277.4999999999991</v>
      </c>
      <c r="M430" s="59">
        <f ca="1">[1]расчетный!M85+'[1]регулируемые составляющие'!$C$11+'[1]регулируемые составляющие'!$D$6+'[1]регулируемые составляющие'!$C$14</f>
        <v>5268.4999999999991</v>
      </c>
      <c r="N430" s="59">
        <f ca="1">[1]расчетный!N85+'[1]регулируемые составляющие'!$C$11+'[1]регулируемые составляющие'!$D$6+'[1]регулируемые составляющие'!$C$14</f>
        <v>5274.9999999999991</v>
      </c>
      <c r="O430" s="59">
        <f ca="1">[1]расчетный!O85+'[1]регулируемые составляющие'!$C$11+'[1]регулируемые составляющие'!$D$6+'[1]регулируемые составляющие'!$C$14</f>
        <v>5280.7599999999993</v>
      </c>
      <c r="P430" s="59">
        <f ca="1">[1]расчетный!P85+'[1]регулируемые составляющие'!$C$11+'[1]регулируемые составляющие'!$D$6+'[1]регулируемые составляющие'!$C$14</f>
        <v>5280.11</v>
      </c>
      <c r="Q430" s="59">
        <f ca="1">[1]расчетный!Q85+'[1]регулируемые составляющие'!$C$11+'[1]регулируемые составляющие'!$D$6+'[1]регулируемые составляющие'!$C$14</f>
        <v>5278.54</v>
      </c>
      <c r="R430" s="59">
        <f ca="1">[1]расчетный!R85+'[1]регулируемые составляющие'!$C$11+'[1]регулируемые составляющие'!$D$6+'[1]регулируемые составляющие'!$C$14</f>
        <v>5270.97</v>
      </c>
      <c r="S430" s="59">
        <f ca="1">[1]расчетный!S85+'[1]регулируемые составляющие'!$C$11+'[1]регулируемые составляющие'!$D$6+'[1]регулируемые составляющие'!$C$14</f>
        <v>5212.79</v>
      </c>
      <c r="T430" s="59">
        <f ca="1">[1]расчетный!T85+'[1]регулируемые составляющие'!$C$11+'[1]регулируемые составляющие'!$D$6+'[1]регулируемые составляющие'!$C$14</f>
        <v>5171.95</v>
      </c>
      <c r="U430" s="59">
        <f ca="1">[1]расчетный!U85+'[1]регулируемые составляющие'!$C$11+'[1]регулируемые составляющие'!$D$6+'[1]регулируемые составляющие'!$C$14</f>
        <v>5222.03</v>
      </c>
      <c r="V430" s="59">
        <f ca="1">[1]расчетный!V85+'[1]регулируемые составляющие'!$C$11+'[1]регулируемые составляющие'!$D$6+'[1]регулируемые составляющие'!$C$14</f>
        <v>5184.4199999999992</v>
      </c>
      <c r="W430" s="59">
        <f ca="1">[1]расчетный!W85+'[1]регулируемые составляющие'!$C$11+'[1]регулируемые составляющие'!$D$6+'[1]регулируемые составляющие'!$C$14</f>
        <v>5053.28</v>
      </c>
      <c r="X430" s="59">
        <f ca="1">[1]расчетный!X85+'[1]регулируемые составляющие'!$C$11+'[1]регулируемые составляющие'!$D$6+'[1]регулируемые составляющие'!$C$14</f>
        <v>4660.96</v>
      </c>
      <c r="Y430" s="59">
        <f ca="1">[1]расчетный!Y85+'[1]регулируемые составляющие'!$C$11+'[1]регулируемые составляющие'!$D$6+'[1]регулируемые составляющие'!$C$14</f>
        <v>4565.32</v>
      </c>
      <c r="Z430" s="44">
        <f ca="1">IFERROR(Y430,"скрыть")</f>
        <v>4565.32</v>
      </c>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row>
    <row r="431" spans="1:75" ht="11.25" customHeight="1" x14ac:dyDescent="0.2">
      <c r="A431" s="54"/>
      <c r="B431" s="55" t="s">
        <v>105</v>
      </c>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row>
    <row r="432" spans="1:75" ht="11.25" customHeight="1" x14ac:dyDescent="0.2">
      <c r="A432" s="54"/>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row>
    <row r="433" spans="1:75" s="50" customFormat="1" ht="32.65" customHeight="1" x14ac:dyDescent="0.2">
      <c r="A433" s="56" t="s">
        <v>79</v>
      </c>
      <c r="B433" s="57" t="s">
        <v>80</v>
      </c>
      <c r="C433" s="57" t="s">
        <v>81</v>
      </c>
      <c r="D433" s="57" t="s">
        <v>82</v>
      </c>
      <c r="E433" s="57" t="s">
        <v>83</v>
      </c>
      <c r="F433" s="57" t="s">
        <v>84</v>
      </c>
      <c r="G433" s="57" t="s">
        <v>85</v>
      </c>
      <c r="H433" s="57" t="s">
        <v>86</v>
      </c>
      <c r="I433" s="57" t="s">
        <v>87</v>
      </c>
      <c r="J433" s="57" t="s">
        <v>88</v>
      </c>
      <c r="K433" s="57" t="s">
        <v>89</v>
      </c>
      <c r="L433" s="57" t="s">
        <v>90</v>
      </c>
      <c r="M433" s="57" t="s">
        <v>91</v>
      </c>
      <c r="N433" s="57" t="s">
        <v>92</v>
      </c>
      <c r="O433" s="57" t="s">
        <v>93</v>
      </c>
      <c r="P433" s="57" t="s">
        <v>94</v>
      </c>
      <c r="Q433" s="57" t="s">
        <v>95</v>
      </c>
      <c r="R433" s="57" t="s">
        <v>96</v>
      </c>
      <c r="S433" s="57" t="s">
        <v>97</v>
      </c>
      <c r="T433" s="57" t="s">
        <v>98</v>
      </c>
      <c r="U433" s="57" t="s">
        <v>99</v>
      </c>
      <c r="V433" s="57" t="s">
        <v>100</v>
      </c>
      <c r="W433" s="57" t="s">
        <v>101</v>
      </c>
      <c r="X433" s="57" t="s">
        <v>102</v>
      </c>
      <c r="Y433" s="57" t="s">
        <v>103</v>
      </c>
      <c r="Z433" s="49"/>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row>
    <row r="434" spans="1:75" ht="12" x14ac:dyDescent="0.2">
      <c r="A434" s="58">
        <v>1</v>
      </c>
      <c r="B434" s="59">
        <f ca="1">[1]расчетный!B55+'[1]регулируемые составляющие'!$C$11+'[1]регулируемые составляющие'!$E$6+'[1]регулируемые составляющие'!$C$14</f>
        <v>5173.8900000000003</v>
      </c>
      <c r="C434" s="59">
        <f ca="1">[1]расчетный!C55+'[1]регулируемые составляющие'!$C$11+'[1]регулируемые составляющие'!$E$6+'[1]регулируемые составляющие'!$C$14</f>
        <v>5121.54</v>
      </c>
      <c r="D434" s="59">
        <f ca="1">[1]расчетный!D55+'[1]регулируемые составляющие'!$C$11+'[1]регулируемые составляющие'!$E$6+'[1]регулируемые составляющие'!$C$14</f>
        <v>5109.21</v>
      </c>
      <c r="E434" s="59">
        <f ca="1">[1]расчетный!E55+'[1]регулируемые составляющие'!$C$11+'[1]регулируемые составляющие'!$E$6+'[1]регулируемые составляющие'!$C$14</f>
        <v>5111.74</v>
      </c>
      <c r="F434" s="59">
        <f ca="1">[1]расчетный!F55+'[1]регулируемые составляющие'!$C$11+'[1]регулируемые составляющие'!$E$6+'[1]регулируемые составляющие'!$C$14</f>
        <v>5121.5700000000006</v>
      </c>
      <c r="G434" s="59">
        <f ca="1">[1]расчетный!G55+'[1]регулируемые составляющие'!$C$11+'[1]регулируемые составляющие'!$E$6+'[1]регулируемые составляющие'!$C$14</f>
        <v>5144.6500000000005</v>
      </c>
      <c r="H434" s="59">
        <f ca="1">[1]расчетный!H55+'[1]регулируемые составляющие'!$C$11+'[1]регулируемые составляющие'!$E$6+'[1]регулируемые составляющие'!$C$14</f>
        <v>5149.0199999999995</v>
      </c>
      <c r="I434" s="59">
        <f ca="1">[1]расчетный!I55+'[1]регулируемые составляющие'!$C$11+'[1]регулируемые составляющие'!$E$6+'[1]регулируемые составляющие'!$C$14</f>
        <v>5236.55</v>
      </c>
      <c r="J434" s="59">
        <f ca="1">[1]расчетный!J55+'[1]регулируемые составляющие'!$C$11+'[1]регулируемые составляющие'!$E$6+'[1]регулируемые составляющие'!$C$14</f>
        <v>5472.5700000000006</v>
      </c>
      <c r="K434" s="59">
        <f ca="1">[1]расчетный!K55+'[1]регулируемые составляющие'!$C$11+'[1]регулируемые составляющие'!$E$6+'[1]регулируемые составляющие'!$C$14</f>
        <v>5728.38</v>
      </c>
      <c r="L434" s="59">
        <f ca="1">[1]расчетный!L55+'[1]регулируемые составляющие'!$C$11+'[1]регулируемые составляющие'!$E$6+'[1]регулируемые составляющие'!$C$14</f>
        <v>5782.63</v>
      </c>
      <c r="M434" s="59">
        <f ca="1">[1]расчетный!M55+'[1]регулируемые составляющие'!$C$11+'[1]регулируемые составляющие'!$E$6+'[1]регулируемые составляющие'!$C$14</f>
        <v>5788.74</v>
      </c>
      <c r="N434" s="59">
        <f ca="1">[1]расчетный!N55+'[1]регулируемые составляющие'!$C$11+'[1]регулируемые составляющие'!$E$6+'[1]регулируемые составляющие'!$C$14</f>
        <v>5791.0700000000006</v>
      </c>
      <c r="O434" s="59">
        <f ca="1">[1]расчетный!O55+'[1]регулируемые составляющие'!$C$11+'[1]регулируемые составляющие'!$E$6+'[1]регулируемые составляющие'!$C$14</f>
        <v>5798.99</v>
      </c>
      <c r="P434" s="59">
        <f ca="1">[1]расчетный!P55+'[1]регулируемые составляющие'!$C$11+'[1]регулируемые составляющие'!$E$6+'[1]регулируемые составляющие'!$C$14</f>
        <v>5807.05</v>
      </c>
      <c r="Q434" s="59">
        <f ca="1">[1]расчетный!Q55+'[1]регулируемые составляющие'!$C$11+'[1]регулируемые составляющие'!$E$6+'[1]регулируемые составляющие'!$C$14</f>
        <v>5817.05</v>
      </c>
      <c r="R434" s="59">
        <f ca="1">[1]расчетный!R55+'[1]регулируемые составляющие'!$C$11+'[1]регулируемые составляющие'!$E$6+'[1]регулируемые составляющие'!$C$14</f>
        <v>5808.3</v>
      </c>
      <c r="S434" s="59">
        <f ca="1">[1]расчетный!S55+'[1]регулируемые составляющие'!$C$11+'[1]регулируемые составляющие'!$E$6+'[1]регулируемые составляющие'!$C$14</f>
        <v>5783.14</v>
      </c>
      <c r="T434" s="59">
        <f ca="1">[1]расчетный!T55+'[1]регулируемые составляющие'!$C$11+'[1]регулируемые составляющие'!$E$6+'[1]регулируемые составляющие'!$C$14</f>
        <v>5831.42</v>
      </c>
      <c r="U434" s="59">
        <f ca="1">[1]расчетный!U55+'[1]регулируемые составляющие'!$C$11+'[1]регулируемые составляющие'!$E$6+'[1]регулируемые составляющие'!$C$14</f>
        <v>5894.8499999999995</v>
      </c>
      <c r="V434" s="59">
        <f ca="1">[1]расчетный!V55+'[1]регулируемые составляющие'!$C$11+'[1]регулируемые составляющие'!$E$6+'[1]регулируемые составляющие'!$C$14</f>
        <v>5834.38</v>
      </c>
      <c r="W434" s="59">
        <f ca="1">[1]расчетный!W55+'[1]регулируемые составляющие'!$C$11+'[1]регулируемые составляющие'!$E$6+'[1]регулируемые составляющие'!$C$14</f>
        <v>5724.62</v>
      </c>
      <c r="X434" s="59">
        <f ca="1">[1]расчетный!X55+'[1]регулируемые составляющие'!$C$11+'[1]регулируемые составляющие'!$E$6+'[1]регулируемые составляющие'!$C$14</f>
        <v>5452.94</v>
      </c>
      <c r="Y434" s="59">
        <f ca="1">[1]расчетный!Y55+'[1]регулируемые составляющие'!$C$11+'[1]регулируемые составляющие'!$E$6+'[1]регулируемые составляющие'!$C$14</f>
        <v>5287.8</v>
      </c>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row>
    <row r="435" spans="1:75" ht="12" x14ac:dyDescent="0.2">
      <c r="A435" s="58">
        <v>2</v>
      </c>
      <c r="B435" s="59">
        <f ca="1">[1]расчетный!B56+'[1]регулируемые составляющие'!$C$11+'[1]регулируемые составляющие'!$E$6+'[1]регулируемые составляющие'!$C$14</f>
        <v>5143.4800000000005</v>
      </c>
      <c r="C435" s="59">
        <f ca="1">[1]расчетный!C56+'[1]регулируемые составляющие'!$C$11+'[1]регулируемые составляющие'!$E$6+'[1]регулируемые составляющие'!$C$14</f>
        <v>5094.78</v>
      </c>
      <c r="D435" s="59">
        <f ca="1">[1]расчетный!D56+'[1]регулируемые составляющие'!$C$11+'[1]регулируемые составляющие'!$E$6+'[1]регулируемые составляющие'!$C$14</f>
        <v>5053.5600000000004</v>
      </c>
      <c r="E435" s="59">
        <f ca="1">[1]расчетный!E56+'[1]регулируемые составляющие'!$C$11+'[1]регулируемые составляющие'!$E$6+'[1]регулируемые составляющие'!$C$14</f>
        <v>5042.84</v>
      </c>
      <c r="F435" s="59">
        <f ca="1">[1]расчетный!F56+'[1]регулируемые составляющие'!$C$11+'[1]регулируемые составляющие'!$E$6+'[1]регулируемые составляющие'!$C$14</f>
        <v>5057.16</v>
      </c>
      <c r="G435" s="59">
        <f ca="1">[1]расчетный!G56+'[1]регулируемые составляющие'!$C$11+'[1]регулируемые составляющие'!$E$6+'[1]регулируемые составляющие'!$C$14</f>
        <v>5169.25</v>
      </c>
      <c r="H435" s="59">
        <f ca="1">[1]расчетный!H56+'[1]регулируемые составляющие'!$C$11+'[1]регулируемые составляющие'!$E$6+'[1]регулируемые составляющие'!$C$14</f>
        <v>5336.99</v>
      </c>
      <c r="I435" s="59">
        <f ca="1">[1]расчетный!I56+'[1]регулируемые составляющие'!$C$11+'[1]регулируемые составляющие'!$E$6+'[1]регулируемые составляющие'!$C$14</f>
        <v>5550.3200000000006</v>
      </c>
      <c r="J435" s="59">
        <f ca="1">[1]расчетный!J56+'[1]регулируемые составляющие'!$C$11+'[1]регулируемые составляющие'!$E$6+'[1]регулируемые составляющие'!$C$14</f>
        <v>5656.14</v>
      </c>
      <c r="K435" s="59">
        <f ca="1">[1]расчетный!K56+'[1]регулируемые составляющие'!$C$11+'[1]регулируемые составляющие'!$E$6+'[1]регулируемые составляющие'!$C$14</f>
        <v>5554.04</v>
      </c>
      <c r="L435" s="59">
        <f ca="1">[1]расчетный!L56+'[1]регулируемые составляющие'!$C$11+'[1]регулируемые составляющие'!$E$6+'[1]регулируемые составляющие'!$C$14</f>
        <v>5548.22</v>
      </c>
      <c r="M435" s="59">
        <f ca="1">[1]расчетный!M56+'[1]регулируемые составляющие'!$C$11+'[1]регулируемые составляющие'!$E$6+'[1]регулируемые составляющие'!$C$14</f>
        <v>5631.5700000000006</v>
      </c>
      <c r="N435" s="59">
        <f ca="1">[1]расчетный!N56+'[1]регулируемые составляющие'!$C$11+'[1]регулируемые составляющие'!$E$6+'[1]регулируемые составляющие'!$C$14</f>
        <v>5728.2599999999993</v>
      </c>
      <c r="O435" s="59">
        <f ca="1">[1]расчетный!O56+'[1]регулируемые составляющие'!$C$11+'[1]регулируемые составляющие'!$E$6+'[1]регулируемые составляющие'!$C$14</f>
        <v>5762.12</v>
      </c>
      <c r="P435" s="59">
        <f ca="1">[1]расчетный!P56+'[1]регулируемые составляющие'!$C$11+'[1]регулируемые составляющие'!$E$6+'[1]регулируемые составляющие'!$C$14</f>
        <v>5762.25</v>
      </c>
      <c r="Q435" s="59">
        <f ca="1">[1]расчетный!Q56+'[1]регулируемые составляющие'!$C$11+'[1]регулируемые составляющие'!$E$6+'[1]регулируемые составляющие'!$C$14</f>
        <v>5735.39</v>
      </c>
      <c r="R435" s="59">
        <f ca="1">[1]расчетный!R56+'[1]регулируемые составляющие'!$C$11+'[1]регулируемые составляющие'!$E$6+'[1]регулируемые составляющие'!$C$14</f>
        <v>5728.7699999999995</v>
      </c>
      <c r="S435" s="59">
        <f ca="1">[1]расчетный!S56+'[1]регулируемые составляющие'!$C$11+'[1]регулируемые составляющие'!$E$6+'[1]регулируемые составляющие'!$C$14</f>
        <v>5582.5700000000006</v>
      </c>
      <c r="T435" s="59">
        <f ca="1">[1]расчетный!T56+'[1]регулируемые составляющие'!$C$11+'[1]регулируемые составляющие'!$E$6+'[1]регулируемые составляющие'!$C$14</f>
        <v>5547.66</v>
      </c>
      <c r="U435" s="59">
        <f ca="1">[1]расчетный!U56+'[1]регулируемые составляющие'!$C$11+'[1]регулируемые составляющие'!$E$6+'[1]регулируемые составляющие'!$C$14</f>
        <v>5553.34</v>
      </c>
      <c r="V435" s="59">
        <f ca="1">[1]расчетный!V56+'[1]регулируемые составляющие'!$C$11+'[1]регулируемые составляющие'!$E$6+'[1]регулируемые составляющие'!$C$14</f>
        <v>5671.5099999999993</v>
      </c>
      <c r="W435" s="59">
        <f ca="1">[1]расчетный!W56+'[1]регулируемые составляющие'!$C$11+'[1]регулируемые составляющие'!$E$6+'[1]регулируемые составляющие'!$C$14</f>
        <v>5592.4000000000005</v>
      </c>
      <c r="X435" s="59">
        <f ca="1">[1]расчетный!X56+'[1]регулируемые составляющие'!$C$11+'[1]регулируемые составляющие'!$E$6+'[1]регулируемые составляющие'!$C$14</f>
        <v>5362.45</v>
      </c>
      <c r="Y435" s="59">
        <f ca="1">[1]расчетный!Y56+'[1]регулируемые составляющие'!$C$11+'[1]регулируемые составляющие'!$E$6+'[1]регулируемые составляющие'!$C$14</f>
        <v>5199.4399999999996</v>
      </c>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row>
    <row r="436" spans="1:75" ht="12" x14ac:dyDescent="0.2">
      <c r="A436" s="58">
        <v>3</v>
      </c>
      <c r="B436" s="59">
        <f ca="1">[1]расчетный!B57+'[1]регулируемые составляющие'!$C$11+'[1]регулируемые составляющие'!$E$6+'[1]регулируемые составляющие'!$C$14</f>
        <v>5082.63</v>
      </c>
      <c r="C436" s="59">
        <f ca="1">[1]расчетный!C57+'[1]регулируемые составляющие'!$C$11+'[1]регулируемые составляющие'!$E$6+'[1]регулируемые составляющие'!$C$14</f>
        <v>4948.8599999999997</v>
      </c>
      <c r="D436" s="59">
        <f ca="1">[1]расчетный!D57+'[1]регулируемые составляющие'!$C$11+'[1]регулируемые составляющие'!$E$6+'[1]регулируемые составляющие'!$C$14</f>
        <v>4863.76</v>
      </c>
      <c r="E436" s="59">
        <f ca="1">[1]расчетный!E57+'[1]регулируемые составляющие'!$C$11+'[1]регулируемые составляющие'!$E$6+'[1]регулируемые составляющие'!$C$14</f>
        <v>4860.4299999999994</v>
      </c>
      <c r="F436" s="59">
        <f ca="1">[1]расчетный!F57+'[1]регулируемые составляющие'!$C$11+'[1]регулируемые составляющие'!$E$6+'[1]регулируемые составляющие'!$C$14</f>
        <v>4995.67</v>
      </c>
      <c r="G436" s="59">
        <f ca="1">[1]расчетный!G57+'[1]регулируемые составляющие'!$C$11+'[1]регулируемые составляющие'!$E$6+'[1]регулируемые составляющие'!$C$14</f>
        <v>5160.49</v>
      </c>
      <c r="H436" s="59">
        <f ca="1">[1]расчетный!H57+'[1]регулируемые составляющие'!$C$11+'[1]регулируемые составляющие'!$E$6+'[1]регулируемые составляющие'!$C$14</f>
        <v>5256.4299999999994</v>
      </c>
      <c r="I436" s="59">
        <f ca="1">[1]расчетный!I57+'[1]регулируемые составляющие'!$C$11+'[1]регулируемые составляющие'!$E$6+'[1]регулируемые составляющие'!$C$14</f>
        <v>5462.3200000000006</v>
      </c>
      <c r="J436" s="59">
        <f ca="1">[1]расчетный!J57+'[1]регулируемые составляющие'!$C$11+'[1]регулируемые составляющие'!$E$6+'[1]регулируемые составляющие'!$C$14</f>
        <v>5615.4299999999994</v>
      </c>
      <c r="K436" s="59">
        <f ca="1">[1]расчетный!K57+'[1]регулируемые составляющие'!$C$11+'[1]регулируемые составляющие'!$E$6+'[1]регулируемые составляющие'!$C$14</f>
        <v>5607.17</v>
      </c>
      <c r="L436" s="59">
        <f ca="1">[1]расчетный!L57+'[1]регулируемые составляющие'!$C$11+'[1]регулируемые составляющие'!$E$6+'[1]регулируемые составляющие'!$C$14</f>
        <v>5575.86</v>
      </c>
      <c r="M436" s="59">
        <f ca="1">[1]расчетный!M57+'[1]регулируемые составляющие'!$C$11+'[1]регулируемые составляющие'!$E$6+'[1]регулируемые составляющие'!$C$14</f>
        <v>5640.05</v>
      </c>
      <c r="N436" s="59">
        <f ca="1">[1]расчетный!N57+'[1]регулируемые составляющие'!$C$11+'[1]регулируемые составляющие'!$E$6+'[1]регулируемые составляющие'!$C$14</f>
        <v>5739.87</v>
      </c>
      <c r="O436" s="59">
        <f ca="1">[1]расчетный!O57+'[1]регулируемые составляющие'!$C$11+'[1]регулируемые составляющие'!$E$6+'[1]регулируемые составляющие'!$C$14</f>
        <v>5774.84</v>
      </c>
      <c r="P436" s="59">
        <f ca="1">[1]расчетный!P57+'[1]регулируемые составляющие'!$C$11+'[1]регулируемые составляющие'!$E$6+'[1]регулируемые составляющие'!$C$14</f>
        <v>5777.9000000000005</v>
      </c>
      <c r="Q436" s="59">
        <f ca="1">[1]расчетный!Q57+'[1]регулируемые составляющие'!$C$11+'[1]регулируемые составляющие'!$E$6+'[1]регулируемые составляющие'!$C$14</f>
        <v>5782.78</v>
      </c>
      <c r="R436" s="59">
        <f ca="1">[1]расчетный!R57+'[1]регулируемые составляющие'!$C$11+'[1]регулируемые составляющие'!$E$6+'[1]регулируемые составляющие'!$C$14</f>
        <v>5784.8</v>
      </c>
      <c r="S436" s="59">
        <f ca="1">[1]расчетный!S57+'[1]регулируемые составляющие'!$C$11+'[1]регулируемые составляющие'!$E$6+'[1]регулируемые составляющие'!$C$14</f>
        <v>5631.69</v>
      </c>
      <c r="T436" s="59">
        <f ca="1">[1]расчетный!T57+'[1]регулируемые составляющие'!$C$11+'[1]регулируемые составляющие'!$E$6+'[1]регулируемые составляющие'!$C$14</f>
        <v>5552.16</v>
      </c>
      <c r="U436" s="59">
        <f ca="1">[1]расчетный!U57+'[1]регулируемые составляющие'!$C$11+'[1]регулируемые составляющие'!$E$6+'[1]регулируемые составляющие'!$C$14</f>
        <v>5605.54</v>
      </c>
      <c r="V436" s="59">
        <f ca="1">[1]расчетный!V57+'[1]регулируемые составляющие'!$C$11+'[1]регулируемые составляющие'!$E$6+'[1]регулируемые составляющие'!$C$14</f>
        <v>5697.49</v>
      </c>
      <c r="W436" s="59">
        <f ca="1">[1]расчетный!W57+'[1]регулируемые составляющие'!$C$11+'[1]регулируемые составляющие'!$E$6+'[1]регулируемые составляющие'!$C$14</f>
        <v>5556.69</v>
      </c>
      <c r="X436" s="59">
        <f ca="1">[1]расчетный!X57+'[1]регулируемые составляющие'!$C$11+'[1]регулируемые составляющие'!$E$6+'[1]регулируемые составляющие'!$C$14</f>
        <v>5406.5099999999993</v>
      </c>
      <c r="Y436" s="59">
        <f ca="1">[1]расчетный!Y57+'[1]регулируемые составляющие'!$C$11+'[1]регулируемые составляющие'!$E$6+'[1]регулируемые составляющие'!$C$14</f>
        <v>5193.1400000000003</v>
      </c>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row>
    <row r="437" spans="1:75" ht="12" x14ac:dyDescent="0.2">
      <c r="A437" s="58">
        <v>4</v>
      </c>
      <c r="B437" s="59">
        <f ca="1">[1]расчетный!B58+'[1]регулируемые составляющие'!$C$11+'[1]регулируемые составляющие'!$E$6+'[1]регулируемые составляющие'!$C$14</f>
        <v>5059.17</v>
      </c>
      <c r="C437" s="59">
        <f ca="1">[1]расчетный!C58+'[1]регулируемые составляющие'!$C$11+'[1]регулируемые составляющие'!$E$6+'[1]регулируемые составляющие'!$C$14</f>
        <v>4933.55</v>
      </c>
      <c r="D437" s="59">
        <f ca="1">[1]расчетный!D58+'[1]регулируемые составляющие'!$C$11+'[1]регулируемые составляющие'!$E$6+'[1]регулируемые составляющие'!$C$14</f>
        <v>4825.3900000000003</v>
      </c>
      <c r="E437" s="59">
        <f ca="1">[1]расчетный!E58+'[1]регулируемые составляющие'!$C$11+'[1]регулируемые составляющие'!$E$6+'[1]регулируемые составляющие'!$C$14</f>
        <v>4883.28</v>
      </c>
      <c r="F437" s="59">
        <f ca="1">[1]расчетный!F58+'[1]регулируемые составляющие'!$C$11+'[1]регулируемые составляющие'!$E$6+'[1]регулируемые составляющие'!$C$14</f>
        <v>4990.3200000000006</v>
      </c>
      <c r="G437" s="59">
        <f ca="1">[1]расчетный!G58+'[1]регулируемые составляющие'!$C$11+'[1]регулируемые составляющие'!$E$6+'[1]регулируемые составляющие'!$C$14</f>
        <v>5112.47</v>
      </c>
      <c r="H437" s="59">
        <f ca="1">[1]расчетный!H58+'[1]регулируемые составляющие'!$C$11+'[1]регулируемые составляющие'!$E$6+'[1]регулируемые составляющие'!$C$14</f>
        <v>5160.6799999999994</v>
      </c>
      <c r="I437" s="59">
        <f ca="1">[1]расчетный!I58+'[1]регулируемые составляющие'!$C$11+'[1]регулируемые составляющие'!$E$6+'[1]регулируемые составляющие'!$C$14</f>
        <v>5462.78</v>
      </c>
      <c r="J437" s="59">
        <f ca="1">[1]расчетный!J58+'[1]регулируемые составляющие'!$C$11+'[1]регулируемые составляющие'!$E$6+'[1]регулируемые составляющие'!$C$14</f>
        <v>5697.41</v>
      </c>
      <c r="K437" s="59">
        <f ca="1">[1]расчетный!K58+'[1]регулируемые составляющие'!$C$11+'[1]регулируемые составляющие'!$E$6+'[1]регулируемые составляющие'!$C$14</f>
        <v>5657.8</v>
      </c>
      <c r="L437" s="59">
        <f ca="1">[1]расчетный!L58+'[1]регулируемые составляющие'!$C$11+'[1]регулируемые составляющие'!$E$6+'[1]регулируемые составляющие'!$C$14</f>
        <v>5633.3</v>
      </c>
      <c r="M437" s="59">
        <f ca="1">[1]расчетный!M58+'[1]регулируемые составляющие'!$C$11+'[1]регулируемые составляющие'!$E$6+'[1]регулируемые составляющие'!$C$14</f>
        <v>5672.13</v>
      </c>
      <c r="N437" s="59">
        <f ca="1">[1]расчетный!N58+'[1]регулируемые составляющие'!$C$11+'[1]регулируемые составляющие'!$E$6+'[1]регулируемые составляющие'!$C$14</f>
        <v>5746.11</v>
      </c>
      <c r="O437" s="59">
        <f ca="1">[1]расчетный!O58+'[1]регулируемые составляющие'!$C$11+'[1]регулируемые составляющие'!$E$6+'[1]регулируемые составляющие'!$C$14</f>
        <v>5771.95</v>
      </c>
      <c r="P437" s="59">
        <f ca="1">[1]расчетный!P58+'[1]регулируемые составляющие'!$C$11+'[1]регулируемые составляющие'!$E$6+'[1]регулируемые составляющие'!$C$14</f>
        <v>5772.0700000000006</v>
      </c>
      <c r="Q437" s="59">
        <f ca="1">[1]расчетный!Q58+'[1]регулируемые составляющие'!$C$11+'[1]регулируемые составляющие'!$E$6+'[1]регулируемые составляющие'!$C$14</f>
        <v>5761.2699999999995</v>
      </c>
      <c r="R437" s="59">
        <f ca="1">[1]расчетный!R58+'[1]регулируемые составляющие'!$C$11+'[1]регулируемые составляющие'!$E$6+'[1]регулируемые составляющие'!$C$14</f>
        <v>5785.7</v>
      </c>
      <c r="S437" s="59">
        <f ca="1">[1]расчетный!S58+'[1]регулируемые составляющие'!$C$11+'[1]регулируемые составляющие'!$E$6+'[1]регулируемые составляющие'!$C$14</f>
        <v>5696.29</v>
      </c>
      <c r="T437" s="59">
        <f ca="1">[1]расчетный!T58+'[1]регулируемые составляющие'!$C$11+'[1]регулируемые составляющие'!$E$6+'[1]регулируемые составляющие'!$C$14</f>
        <v>5617.69</v>
      </c>
      <c r="U437" s="59">
        <f ca="1">[1]расчетный!U58+'[1]регулируемые составляющие'!$C$11+'[1]регулируемые составляющие'!$E$6+'[1]регулируемые составляющие'!$C$14</f>
        <v>5637.09</v>
      </c>
      <c r="V437" s="59">
        <f ca="1">[1]расчетный!V58+'[1]регулируемые составляющие'!$C$11+'[1]регулируемые составляющие'!$E$6+'[1]регулируемые составляющие'!$C$14</f>
        <v>5765.3499999999995</v>
      </c>
      <c r="W437" s="59">
        <f ca="1">[1]расчетный!W58+'[1]регулируемые составляющие'!$C$11+'[1]регулируемые составляющие'!$E$6+'[1]регулируемые составляющие'!$C$14</f>
        <v>5571.34</v>
      </c>
      <c r="X437" s="59">
        <f ca="1">[1]расчетный!X58+'[1]регулируемые составляющие'!$C$11+'[1]регулируемые составляющие'!$E$6+'[1]регулируемые составляющие'!$C$14</f>
        <v>5288.6799999999994</v>
      </c>
      <c r="Y437" s="59">
        <f ca="1">[1]расчетный!Y58+'[1]регулируемые составляющие'!$C$11+'[1]регулируемые составляющие'!$E$6+'[1]регулируемые составляющие'!$C$14</f>
        <v>5149.09</v>
      </c>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row>
    <row r="438" spans="1:75" ht="12" x14ac:dyDescent="0.2">
      <c r="A438" s="58">
        <v>5</v>
      </c>
      <c r="B438" s="59">
        <f ca="1">[1]расчетный!B59+'[1]регулируемые составляющие'!$C$11+'[1]регулируемые составляющие'!$E$6+'[1]регулируемые составляющие'!$C$14</f>
        <v>5008.96</v>
      </c>
      <c r="C438" s="59">
        <f ca="1">[1]расчетный!C59+'[1]регулируемые составляющие'!$C$11+'[1]регулируемые составляющие'!$E$6+'[1]регулируемые составляющие'!$C$14</f>
        <v>4861.1899999999996</v>
      </c>
      <c r="D438" s="59">
        <f ca="1">[1]расчетный!D59+'[1]регулируемые составляющие'!$C$11+'[1]регулируемые составляющие'!$E$6+'[1]регулируемые составляющие'!$C$14</f>
        <v>4777.0999999999995</v>
      </c>
      <c r="E438" s="59">
        <f ca="1">[1]расчетный!E59+'[1]регулируемые составляющие'!$C$11+'[1]регулируемые составляющие'!$E$6+'[1]регулируемые составляющие'!$C$14</f>
        <v>4795.5600000000004</v>
      </c>
      <c r="F438" s="59">
        <f ca="1">[1]расчетный!F59+'[1]регулируемые составляющие'!$C$11+'[1]регулируемые составляющие'!$E$6+'[1]регулируемые составляющие'!$C$14</f>
        <v>4956.75</v>
      </c>
      <c r="G438" s="59">
        <f ca="1">[1]расчетный!G59+'[1]регулируемые составляющие'!$C$11+'[1]регулируемые составляющие'!$E$6+'[1]регулируемые составляющие'!$C$14</f>
        <v>5095.8</v>
      </c>
      <c r="H438" s="59">
        <f ca="1">[1]расчетный!H59+'[1]регулируемые составляющие'!$C$11+'[1]регулируемые составляющие'!$E$6+'[1]регулируемые составляющие'!$C$14</f>
        <v>5209.45</v>
      </c>
      <c r="I438" s="59">
        <f ca="1">[1]расчетный!I59+'[1]регулируемые составляющие'!$C$11+'[1]регулируемые составляющие'!$E$6+'[1]регулируемые составляющие'!$C$14</f>
        <v>5471.5</v>
      </c>
      <c r="J438" s="59">
        <f ca="1">[1]расчетный!J59+'[1]регулируемые составляющие'!$C$11+'[1]регулируемые составляющие'!$E$6+'[1]регулируемые составляющие'!$C$14</f>
        <v>5541.92</v>
      </c>
      <c r="K438" s="59">
        <f ca="1">[1]расчетный!K59+'[1]регулируемые составляющие'!$C$11+'[1]регулируемые составляющие'!$E$6+'[1]регулируемые составляющие'!$C$14</f>
        <v>5517.04</v>
      </c>
      <c r="L438" s="59">
        <f ca="1">[1]расчетный!L59+'[1]регулируемые составляющие'!$C$11+'[1]регулируемые составляющие'!$E$6+'[1]регулируемые составляющие'!$C$14</f>
        <v>5521.0700000000006</v>
      </c>
      <c r="M438" s="59">
        <f ca="1">[1]расчетный!M59+'[1]регулируемые составляющие'!$C$11+'[1]регулируемые составляющие'!$E$6+'[1]регулируемые составляющие'!$C$14</f>
        <v>5557.38</v>
      </c>
      <c r="N438" s="59">
        <f ca="1">[1]расчетный!N59+'[1]регулируемые составляющие'!$C$11+'[1]регулируемые составляющие'!$E$6+'[1]регулируемые составляющие'!$C$14</f>
        <v>5603.34</v>
      </c>
      <c r="O438" s="59">
        <f ca="1">[1]расчетный!O59+'[1]регулируемые составляющие'!$C$11+'[1]регулируемые составляющие'!$E$6+'[1]регулируемые составляющие'!$C$14</f>
        <v>5559.22</v>
      </c>
      <c r="P438" s="59">
        <f ca="1">[1]расчетный!P59+'[1]регулируемые составляющие'!$C$11+'[1]регулируемые составляющие'!$E$6+'[1]регулируемые составляющие'!$C$14</f>
        <v>5581.69</v>
      </c>
      <c r="Q438" s="59">
        <f ca="1">[1]расчетный!Q59+'[1]регулируемые составляющие'!$C$11+'[1]регулируемые составляющие'!$E$6+'[1]регулируемые составляющие'!$C$14</f>
        <v>5584.5199999999995</v>
      </c>
      <c r="R438" s="59">
        <f ca="1">[1]расчетный!R59+'[1]регулируемые составляющие'!$C$11+'[1]регулируемые составляющие'!$E$6+'[1]регулируемые составляющие'!$C$14</f>
        <v>5630.0199999999995</v>
      </c>
      <c r="S438" s="59">
        <f ca="1">[1]расчетный!S59+'[1]регулируемые составляющие'!$C$11+'[1]регулируемые составляющие'!$E$6+'[1]регулируемые составляющие'!$C$14</f>
        <v>5527.3499999999995</v>
      </c>
      <c r="T438" s="59">
        <f ca="1">[1]расчетный!T59+'[1]регулируемые составляющие'!$C$11+'[1]регулируемые составляющие'!$E$6+'[1]регулируемые составляющие'!$C$14</f>
        <v>5534.42</v>
      </c>
      <c r="U438" s="59">
        <f ca="1">[1]расчетный!U59+'[1]регулируемые составляющие'!$C$11+'[1]регулируемые составляющие'!$E$6+'[1]регулируемые составляющие'!$C$14</f>
        <v>5537.31</v>
      </c>
      <c r="V438" s="59">
        <f ca="1">[1]расчетный!V59+'[1]регулируемые составляющие'!$C$11+'[1]регулируемые составляющие'!$E$6+'[1]регулируемые составляющие'!$C$14</f>
        <v>5533.36</v>
      </c>
      <c r="W438" s="59">
        <f ca="1">[1]расчетный!W59+'[1]регулируемые составляющие'!$C$11+'[1]регулируемые составляющие'!$E$6+'[1]регулируемые составляющие'!$C$14</f>
        <v>5480.2300000000005</v>
      </c>
      <c r="X438" s="59">
        <f ca="1">[1]расчетный!X59+'[1]регулируемые составляющие'!$C$11+'[1]регулируемые составляющие'!$E$6+'[1]регулируемые составляющие'!$C$14</f>
        <v>5337.4299999999994</v>
      </c>
      <c r="Y438" s="59">
        <f ca="1">[1]расчетный!Y59+'[1]регулируемые составляющие'!$C$11+'[1]регулируемые составляющие'!$E$6+'[1]регулируемые составляющие'!$C$14</f>
        <v>5171.2</v>
      </c>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row>
    <row r="439" spans="1:75" ht="12" x14ac:dyDescent="0.2">
      <c r="A439" s="58">
        <v>6</v>
      </c>
      <c r="B439" s="59">
        <f ca="1">[1]расчетный!B60+'[1]регулируемые составляющие'!$C$11+'[1]регулируемые составляющие'!$E$6+'[1]регулируемые составляющие'!$C$14</f>
        <v>5060.53</v>
      </c>
      <c r="C439" s="59">
        <f ca="1">[1]расчетный!C60+'[1]регулируемые составляющие'!$C$11+'[1]регулируемые составляющие'!$E$6+'[1]регулируемые составляющие'!$C$14</f>
        <v>4953.92</v>
      </c>
      <c r="D439" s="59">
        <f ca="1">[1]расчетный!D60+'[1]регулируемые составляющие'!$C$11+'[1]регулируемые составляющие'!$E$6+'[1]регулируемые составляющие'!$C$14</f>
        <v>4881.42</v>
      </c>
      <c r="E439" s="59">
        <f ca="1">[1]расчетный!E60+'[1]регулируемые составляющие'!$C$11+'[1]регулируемые составляющие'!$E$6+'[1]регулируемые составляющие'!$C$14</f>
        <v>4907.6099999999997</v>
      </c>
      <c r="F439" s="59">
        <f ca="1">[1]расчетный!F60+'[1]регулируемые составляющие'!$C$11+'[1]регулируемые составляющие'!$E$6+'[1]регулируемые составляющие'!$C$14</f>
        <v>4995.0199999999995</v>
      </c>
      <c r="G439" s="59">
        <f ca="1">[1]расчетный!G60+'[1]регулируемые составляющие'!$C$11+'[1]регулируемые составляющие'!$E$6+'[1]регулируемые составляющие'!$C$14</f>
        <v>5113.7300000000005</v>
      </c>
      <c r="H439" s="59">
        <f ca="1">[1]расчетный!H60+'[1]регулируемые составляющие'!$C$11+'[1]регулируемые составляющие'!$E$6+'[1]регулируемые составляющие'!$C$14</f>
        <v>5329.0099999999993</v>
      </c>
      <c r="I439" s="59">
        <f ca="1">[1]расчетный!I60+'[1]регулируемые составляющие'!$C$11+'[1]регулируемые составляющие'!$E$6+'[1]регулируемые составляющие'!$C$14</f>
        <v>5560.4299999999994</v>
      </c>
      <c r="J439" s="59">
        <f ca="1">[1]расчетный!J60+'[1]регулируемые составляющие'!$C$11+'[1]регулируемые составляющие'!$E$6+'[1]регулируемые составляющие'!$C$14</f>
        <v>5669.61</v>
      </c>
      <c r="K439" s="59">
        <f ca="1">[1]расчетный!K60+'[1]регулируемые составляющие'!$C$11+'[1]регулируемые составляющие'!$E$6+'[1]регулируемые составляющие'!$C$14</f>
        <v>5598.31</v>
      </c>
      <c r="L439" s="59">
        <f ca="1">[1]расчетный!L60+'[1]регулируемые составляющие'!$C$11+'[1]регулируемые составляющие'!$E$6+'[1]регулируемые составляющие'!$C$14</f>
        <v>5595.83</v>
      </c>
      <c r="M439" s="59">
        <f ca="1">[1]расчетный!M60+'[1]регулируемые составляющие'!$C$11+'[1]регулируемые составляющие'!$E$6+'[1]регулируемые составляющие'!$C$14</f>
        <v>5635.21</v>
      </c>
      <c r="N439" s="59">
        <f ca="1">[1]расчетный!N60+'[1]регулируемые составляющие'!$C$11+'[1]регулируемые составляющие'!$E$6+'[1]регулируемые составляющие'!$C$14</f>
        <v>5715.62</v>
      </c>
      <c r="O439" s="59">
        <f ca="1">[1]расчетный!O60+'[1]регулируемые составляющие'!$C$11+'[1]регулируемые составляющие'!$E$6+'[1]регулируемые составляющие'!$C$14</f>
        <v>5719.19</v>
      </c>
      <c r="P439" s="59">
        <f ca="1">[1]расчетный!P60+'[1]регулируемые составляющие'!$C$11+'[1]регулируемые составляющие'!$E$6+'[1]регулируемые составляющие'!$C$14</f>
        <v>5750.49</v>
      </c>
      <c r="Q439" s="59">
        <f ca="1">[1]расчетный!Q60+'[1]регулируемые составляющие'!$C$11+'[1]регулируемые составляющие'!$E$6+'[1]регулируемые составляющие'!$C$14</f>
        <v>5731.1799999999994</v>
      </c>
      <c r="R439" s="59">
        <f ca="1">[1]расчетный!R60+'[1]регулируемые составляющие'!$C$11+'[1]регулируемые составляющие'!$E$6+'[1]регулируемые составляющие'!$C$14</f>
        <v>5733.49</v>
      </c>
      <c r="S439" s="59">
        <f ca="1">[1]расчетный!S60+'[1]регулируемые составляющие'!$C$11+'[1]регулируемые составляющие'!$E$6+'[1]регулируемые составляющие'!$C$14</f>
        <v>5671.6500000000005</v>
      </c>
      <c r="T439" s="59">
        <f ca="1">[1]расчетный!T60+'[1]регулируемые составляющие'!$C$11+'[1]регулируемые составляющие'!$E$6+'[1]регулируемые составляющие'!$C$14</f>
        <v>5589.49</v>
      </c>
      <c r="U439" s="59">
        <f ca="1">[1]расчетный!U60+'[1]регулируемые составляющие'!$C$11+'[1]регулируемые составляющие'!$E$6+'[1]регулируемые составляющие'!$C$14</f>
        <v>5644.9000000000005</v>
      </c>
      <c r="V439" s="59">
        <f ca="1">[1]расчетный!V60+'[1]регулируемые составляющие'!$C$11+'[1]регулируемые составляющие'!$E$6+'[1]регулируемые составляющие'!$C$14</f>
        <v>5734</v>
      </c>
      <c r="W439" s="59">
        <f ca="1">[1]расчетный!W60+'[1]регулируемые составляющие'!$C$11+'[1]регулируемые составляющие'!$E$6+'[1]регулируемые составляющие'!$C$14</f>
        <v>5710.08</v>
      </c>
      <c r="X439" s="59">
        <f ca="1">[1]расчетный!X60+'[1]регулируемые составляющие'!$C$11+'[1]регулируемые составляющие'!$E$6+'[1]регулируемые составляющие'!$C$14</f>
        <v>5450.12</v>
      </c>
      <c r="Y439" s="59">
        <f ca="1">[1]расчетный!Y60+'[1]регулируемые составляющие'!$C$11+'[1]регулируемые составляющие'!$E$6+'[1]регулируемые составляющие'!$C$14</f>
        <v>5293.49</v>
      </c>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row>
    <row r="440" spans="1:75" ht="12" x14ac:dyDescent="0.2">
      <c r="A440" s="58">
        <v>7</v>
      </c>
      <c r="B440" s="59">
        <f ca="1">[1]расчетный!B61+'[1]регулируемые составляющие'!$C$11+'[1]регулируемые составляющие'!$E$6+'[1]регулируемые составляющие'!$C$14</f>
        <v>5095.6899999999996</v>
      </c>
      <c r="C440" s="59">
        <f ca="1">[1]расчетный!C61+'[1]регулируемые составляющие'!$C$11+'[1]регулируемые составляющие'!$E$6+'[1]регулируемые составляющие'!$C$14</f>
        <v>5052.79</v>
      </c>
      <c r="D440" s="59">
        <f ca="1">[1]расчетный!D61+'[1]регулируемые составляющие'!$C$11+'[1]регулируемые составляющие'!$E$6+'[1]регулируемые составляющие'!$C$14</f>
        <v>5006.7699999999995</v>
      </c>
      <c r="E440" s="59">
        <f ca="1">[1]расчетный!E61+'[1]регулируемые составляющие'!$C$11+'[1]регулируемые составляющие'!$E$6+'[1]регулируемые составляющие'!$C$14</f>
        <v>4976.5099999999993</v>
      </c>
      <c r="F440" s="59">
        <f ca="1">[1]расчетный!F61+'[1]регулируемые составляющие'!$C$11+'[1]регулируемые составляющие'!$E$6+'[1]регулируемые составляющие'!$C$14</f>
        <v>5014.3100000000004</v>
      </c>
      <c r="G440" s="59">
        <f ca="1">[1]расчетный!G61+'[1]регулируемые составляющие'!$C$11+'[1]регулируемые составляющие'!$E$6+'[1]регулируемые составляющие'!$C$14</f>
        <v>5070.7699999999995</v>
      </c>
      <c r="H440" s="59">
        <f ca="1">[1]расчетный!H61+'[1]регулируемые составляющие'!$C$11+'[1]регулируемые составляющие'!$E$6+'[1]регулируемые составляющие'!$C$14</f>
        <v>5161.78</v>
      </c>
      <c r="I440" s="59">
        <f ca="1">[1]расчетный!I61+'[1]регулируемые составляющие'!$C$11+'[1]регулируемые составляющие'!$E$6+'[1]регулируемые составляющие'!$C$14</f>
        <v>5336.5</v>
      </c>
      <c r="J440" s="59">
        <f ca="1">[1]расчетный!J61+'[1]регулируемые составляющие'!$C$11+'[1]регулируемые составляющие'!$E$6+'[1]регулируемые составляющие'!$C$14</f>
        <v>5514.69</v>
      </c>
      <c r="K440" s="59">
        <f ca="1">[1]расчетный!K61+'[1]регулируемые составляющие'!$C$11+'[1]регулируемые составляющие'!$E$6+'[1]регулируемые составляющие'!$C$14</f>
        <v>5639.63</v>
      </c>
      <c r="L440" s="59">
        <f ca="1">[1]расчетный!L61+'[1]регулируемые составляющие'!$C$11+'[1]регулируемые составляющие'!$E$6+'[1]регулируемые составляющие'!$C$14</f>
        <v>5712.49</v>
      </c>
      <c r="M440" s="59">
        <f ca="1">[1]расчетный!M61+'[1]регулируемые составляющие'!$C$11+'[1]регулируемые составляющие'!$E$6+'[1]регулируемые составляющие'!$C$14</f>
        <v>5700.5700000000006</v>
      </c>
      <c r="N440" s="59">
        <f ca="1">[1]расчетный!N61+'[1]регулируемые составляющие'!$C$11+'[1]регулируемые составляющие'!$E$6+'[1]регулируемые составляющие'!$C$14</f>
        <v>5636.05</v>
      </c>
      <c r="O440" s="59">
        <f ca="1">[1]расчетный!O61+'[1]регулируемые составляющие'!$C$11+'[1]регулируемые составляющие'!$E$6+'[1]регулируемые составляющие'!$C$14</f>
        <v>5634.09</v>
      </c>
      <c r="P440" s="59">
        <f ca="1">[1]расчетный!P61+'[1]регулируемые составляющие'!$C$11+'[1]регулируемые составляющие'!$E$6+'[1]регулируемые составляющие'!$C$14</f>
        <v>5621.8499999999995</v>
      </c>
      <c r="Q440" s="59">
        <f ca="1">[1]расчетный!Q61+'[1]регулируемые составляющие'!$C$11+'[1]регулируемые составляющие'!$E$6+'[1]регулируемые составляющие'!$C$14</f>
        <v>5628.94</v>
      </c>
      <c r="R440" s="59">
        <f ca="1">[1]расчетный!R61+'[1]регулируемые составляющие'!$C$11+'[1]регулируемые составляющие'!$E$6+'[1]регулируемые составляющие'!$C$14</f>
        <v>5658.0700000000006</v>
      </c>
      <c r="S440" s="59">
        <f ca="1">[1]расчетный!S61+'[1]регулируемые составляющие'!$C$11+'[1]регулируемые составляющие'!$E$6+'[1]регулируемые составляющие'!$C$14</f>
        <v>5630.46</v>
      </c>
      <c r="T440" s="59">
        <f ca="1">[1]расчетный!T61+'[1]регулируемые составляющие'!$C$11+'[1]регулируемые составляющие'!$E$6+'[1]регулируемые составляющие'!$C$14</f>
        <v>5665.0700000000006</v>
      </c>
      <c r="U440" s="59">
        <f ca="1">[1]расчетный!U61+'[1]регулируемые составляющие'!$C$11+'[1]регулируемые составляющие'!$E$6+'[1]регулируемые составляющие'!$C$14</f>
        <v>5642.5199999999995</v>
      </c>
      <c r="V440" s="59">
        <f ca="1">[1]расчетный!V61+'[1]регулируемые составляющие'!$C$11+'[1]регулируемые составляющие'!$E$6+'[1]регулируемые составляющие'!$C$14</f>
        <v>5546.1799999999994</v>
      </c>
      <c r="W440" s="59">
        <f ca="1">[1]расчетный!W61+'[1]регулируемые составляющие'!$C$11+'[1]регулируемые составляющие'!$E$6+'[1]регулируемые составляющие'!$C$14</f>
        <v>5560.24</v>
      </c>
      <c r="X440" s="59">
        <f ca="1">[1]расчетный!X61+'[1]регулируемые составляющие'!$C$11+'[1]регулируемые составляющие'!$E$6+'[1]регулируемые составляющие'!$C$14</f>
        <v>5375.5</v>
      </c>
      <c r="Y440" s="59">
        <f ca="1">[1]расчетный!Y61+'[1]регулируемые составляющие'!$C$11+'[1]регулируемые составляющие'!$E$6+'[1]регулируемые составляющие'!$C$14</f>
        <v>5150.13</v>
      </c>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row>
    <row r="441" spans="1:75" ht="12" x14ac:dyDescent="0.2">
      <c r="A441" s="58">
        <v>8</v>
      </c>
      <c r="B441" s="59">
        <f ca="1">[1]расчетный!B62+'[1]регулируемые составляющие'!$C$11+'[1]регулируемые составляющие'!$E$6+'[1]регулируемые составляющие'!$C$14</f>
        <v>5011.3100000000004</v>
      </c>
      <c r="C441" s="59">
        <f ca="1">[1]расчетный!C62+'[1]регулируемые составляющие'!$C$11+'[1]регулируемые составляющие'!$E$6+'[1]регулируемые составляющие'!$C$14</f>
        <v>4922.1099999999997</v>
      </c>
      <c r="D441" s="59">
        <f ca="1">[1]расчетный!D62+'[1]регулируемые составляющие'!$C$11+'[1]регулируемые составляющие'!$E$6+'[1]регулируемые составляющие'!$C$14</f>
        <v>4828.95</v>
      </c>
      <c r="E441" s="59">
        <f ca="1">[1]расчетный!E62+'[1]регулируемые составляющие'!$C$11+'[1]регулируемые составляющие'!$E$6+'[1]регулируемые составляющие'!$C$14</f>
        <v>4796.29</v>
      </c>
      <c r="F441" s="59">
        <f ca="1">[1]расчетный!F62+'[1]регулируемые составляющие'!$C$11+'[1]регулируемые составляющие'!$E$6+'[1]регулируемые составляющие'!$C$14</f>
        <v>4841.3900000000003</v>
      </c>
      <c r="G441" s="59">
        <f ca="1">[1]расчетный!G62+'[1]регулируемые составляющие'!$C$11+'[1]регулируемые составляющие'!$E$6+'[1]регулируемые составляющие'!$C$14</f>
        <v>4901.03</v>
      </c>
      <c r="H441" s="59">
        <f ca="1">[1]расчетный!H62+'[1]регулируемые составляющие'!$C$11+'[1]регулируемые составляющие'!$E$6+'[1]регулируемые составляющие'!$C$14</f>
        <v>4896.42</v>
      </c>
      <c r="I441" s="59">
        <f ca="1">[1]расчетный!I62+'[1]регулируемые составляющие'!$C$11+'[1]регулируемые составляющие'!$E$6+'[1]регулируемые составляющие'!$C$14</f>
        <v>5004.4800000000005</v>
      </c>
      <c r="J441" s="59">
        <f ca="1">[1]расчетный!J62+'[1]регулируемые составляющие'!$C$11+'[1]регулируемые составляющие'!$E$6+'[1]регулируемые составляющие'!$C$14</f>
        <v>5327.9000000000005</v>
      </c>
      <c r="K441" s="59">
        <f ca="1">[1]расчетный!K62+'[1]регулируемые составляющие'!$C$11+'[1]регулируемые составляющие'!$E$6+'[1]регулируемые составляющие'!$C$14</f>
        <v>5441.0999999999995</v>
      </c>
      <c r="L441" s="59">
        <f ca="1">[1]расчетный!L62+'[1]регулируемые составляющие'!$C$11+'[1]регулируемые составляющие'!$E$6+'[1]регулируемые составляющие'!$C$14</f>
        <v>5470.95</v>
      </c>
      <c r="M441" s="59">
        <f ca="1">[1]расчетный!M62+'[1]регулируемые составляющие'!$C$11+'[1]регулируемые составляющие'!$E$6+'[1]регулируемые составляющие'!$C$14</f>
        <v>5470.21</v>
      </c>
      <c r="N441" s="59">
        <f ca="1">[1]расчетный!N62+'[1]регулируемые составляющие'!$C$11+'[1]регулируемые составляющие'!$E$6+'[1]регулируемые составляющие'!$C$14</f>
        <v>5475.5700000000006</v>
      </c>
      <c r="O441" s="59">
        <f ca="1">[1]расчетный!O62+'[1]регулируемые составляющие'!$C$11+'[1]регулируемые составляющие'!$E$6+'[1]регулируемые составляющие'!$C$14</f>
        <v>5475.12</v>
      </c>
      <c r="P441" s="59">
        <f ca="1">[1]расчетный!P62+'[1]регулируемые составляющие'!$C$11+'[1]регулируемые составляющие'!$E$6+'[1]регулируемые составляющие'!$C$14</f>
        <v>5478.03</v>
      </c>
      <c r="Q441" s="59">
        <f ca="1">[1]расчетный!Q62+'[1]регулируемые составляющие'!$C$11+'[1]регулируемые составляющие'!$E$6+'[1]регулируемые составляющие'!$C$14</f>
        <v>5471.81</v>
      </c>
      <c r="R441" s="59">
        <f ca="1">[1]расчетный!R62+'[1]регулируемые составляющие'!$C$11+'[1]регулируемые составляющие'!$E$6+'[1]регулируемые составляющие'!$C$14</f>
        <v>5467.55</v>
      </c>
      <c r="S441" s="59">
        <f ca="1">[1]расчетный!S62+'[1]регулируемые составляющие'!$C$11+'[1]регулируемые составляющие'!$E$6+'[1]регулируемые составляющие'!$C$14</f>
        <v>5524.53</v>
      </c>
      <c r="T441" s="59">
        <f ca="1">[1]расчетный!T62+'[1]регулируемые составляющие'!$C$11+'[1]регулируемые составляющие'!$E$6+'[1]регулируемые составляющие'!$C$14</f>
        <v>5565.4299999999994</v>
      </c>
      <c r="U441" s="59">
        <f ca="1">[1]расчетный!U62+'[1]регулируемые составляющие'!$C$11+'[1]регулируемые составляющие'!$E$6+'[1]регулируемые составляющие'!$C$14</f>
        <v>5528.6500000000005</v>
      </c>
      <c r="V441" s="59">
        <f ca="1">[1]расчетный!V62+'[1]регулируемые составляющие'!$C$11+'[1]регулируемые составляющие'!$E$6+'[1]регулируемые составляющие'!$C$14</f>
        <v>5510.12</v>
      </c>
      <c r="W441" s="59">
        <f ca="1">[1]расчетный!W62+'[1]регулируемые составляющие'!$C$11+'[1]регулируемые составляющие'!$E$6+'[1]регулируемые составляющие'!$C$14</f>
        <v>5479.79</v>
      </c>
      <c r="X441" s="59">
        <f ca="1">[1]расчетный!X62+'[1]регулируемые составляющие'!$C$11+'[1]регулируемые составляющие'!$E$6+'[1]регулируемые составляющие'!$C$14</f>
        <v>5331.9800000000005</v>
      </c>
      <c r="Y441" s="59">
        <f ca="1">[1]расчетный!Y62+'[1]регулируемые составляющие'!$C$11+'[1]регулируемые составляющие'!$E$6+'[1]регулируемые составляющие'!$C$14</f>
        <v>5127.53</v>
      </c>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row>
    <row r="442" spans="1:75" ht="12" x14ac:dyDescent="0.2">
      <c r="A442" s="58">
        <v>9</v>
      </c>
      <c r="B442" s="59">
        <f ca="1">[1]расчетный!B63+'[1]регулируемые составляющие'!$C$11+'[1]регулируемые составляющие'!$E$6+'[1]регулируемые составляющие'!$C$14</f>
        <v>5014.5700000000006</v>
      </c>
      <c r="C442" s="59">
        <f ca="1">[1]расчетный!C63+'[1]регулируемые составляющие'!$C$11+'[1]регулируемые составляющие'!$E$6+'[1]регулируемые составляющие'!$C$14</f>
        <v>4929.38</v>
      </c>
      <c r="D442" s="59">
        <f ca="1">[1]расчетный!D63+'[1]регулируемые составляющие'!$C$11+'[1]регулируемые составляющие'!$E$6+'[1]регулируемые составляющие'!$C$14</f>
        <v>4861.66</v>
      </c>
      <c r="E442" s="59">
        <f ca="1">[1]расчетный!E63+'[1]регулируемые составляющие'!$C$11+'[1]регулируемые составляющие'!$E$6+'[1]регулируемые составляющие'!$C$14</f>
        <v>4837.3</v>
      </c>
      <c r="F442" s="59">
        <f ca="1">[1]расчетный!F63+'[1]регулируемые составляющие'!$C$11+'[1]регулируемые составляющие'!$E$6+'[1]регулируемые составляющие'!$C$14</f>
        <v>4889.74</v>
      </c>
      <c r="G442" s="59">
        <f ca="1">[1]расчетный!G63+'[1]регулируемые составляющие'!$C$11+'[1]регулируемые составляющие'!$E$6+'[1]регулируемые составляющие'!$C$14</f>
        <v>5097.3200000000006</v>
      </c>
      <c r="H442" s="59">
        <f ca="1">[1]расчетный!H63+'[1]регулируемые составляющие'!$C$11+'[1]регулируемые составляющие'!$E$6+'[1]регулируемые составляющие'!$C$14</f>
        <v>5238.6500000000005</v>
      </c>
      <c r="I442" s="59">
        <f ca="1">[1]расчетный!I63+'[1]регулируемые составляющие'!$C$11+'[1]регулируемые составляющие'!$E$6+'[1]регулируемые составляющие'!$C$14</f>
        <v>5471.78</v>
      </c>
      <c r="J442" s="59">
        <f ca="1">[1]расчетный!J63+'[1]регулируемые составляющие'!$C$11+'[1]регулируемые составляющие'!$E$6+'[1]регулируемые составляющие'!$C$14</f>
        <v>5557.9000000000005</v>
      </c>
      <c r="K442" s="59">
        <f ca="1">[1]расчетный!K63+'[1]регулируемые составляющие'!$C$11+'[1]регулируемые составляющие'!$E$6+'[1]регулируемые составляющие'!$C$14</f>
        <v>5529.56</v>
      </c>
      <c r="L442" s="59">
        <f ca="1">[1]расчетный!L63+'[1]регулируемые составляющие'!$C$11+'[1]регулируемые составляющие'!$E$6+'[1]регулируемые составляющие'!$C$14</f>
        <v>5522.3</v>
      </c>
      <c r="M442" s="59">
        <f ca="1">[1]расчетный!M63+'[1]регулируемые составляющие'!$C$11+'[1]регулируемые составляющие'!$E$6+'[1]регулируемые составляющие'!$C$14</f>
        <v>5531.62</v>
      </c>
      <c r="N442" s="59">
        <f ca="1">[1]расчетный!N63+'[1]регулируемые составляющие'!$C$11+'[1]регулируемые составляющие'!$E$6+'[1]регулируемые составляющие'!$C$14</f>
        <v>5614.55</v>
      </c>
      <c r="O442" s="59">
        <f ca="1">[1]расчетный!O63+'[1]регулируемые составляющие'!$C$11+'[1]регулируемые составляющие'!$E$6+'[1]регулируемые составляющие'!$C$14</f>
        <v>5631.99</v>
      </c>
      <c r="P442" s="59">
        <f ca="1">[1]расчетный!P63+'[1]регулируемые составляющие'!$C$11+'[1]регулируемые составляющие'!$E$6+'[1]регулируемые составляющие'!$C$14</f>
        <v>5615.39</v>
      </c>
      <c r="Q442" s="59">
        <f ca="1">[1]расчетный!Q63+'[1]регулируемые составляющие'!$C$11+'[1]регулируемые составляющие'!$E$6+'[1]регулируемые составляющие'!$C$14</f>
        <v>5617.8</v>
      </c>
      <c r="R442" s="59">
        <f ca="1">[1]расчетный!R63+'[1]регулируемые составляющие'!$C$11+'[1]регулируемые составляющие'!$E$6+'[1]регулируемые составляющие'!$C$14</f>
        <v>5600.06</v>
      </c>
      <c r="S442" s="59">
        <f ca="1">[1]расчетный!S63+'[1]регулируемые составляющие'!$C$11+'[1]регулируемые составляющие'!$E$6+'[1]регулируемые составляющие'!$C$14</f>
        <v>5539.58</v>
      </c>
      <c r="T442" s="59">
        <f ca="1">[1]расчетный!T63+'[1]регулируемые составляющие'!$C$11+'[1]регулируемые составляющие'!$E$6+'[1]регулируемые составляющие'!$C$14</f>
        <v>5545.79</v>
      </c>
      <c r="U442" s="59">
        <f ca="1">[1]расчетный!U63+'[1]регулируемые составляющие'!$C$11+'[1]регулируемые составляющие'!$E$6+'[1]регулируемые составляющие'!$C$14</f>
        <v>5519.91</v>
      </c>
      <c r="V442" s="59">
        <f ca="1">[1]расчетный!V63+'[1]регулируемые составляющие'!$C$11+'[1]регулируемые составляющие'!$E$6+'[1]регулируемые составляющие'!$C$14</f>
        <v>5532.5999999999995</v>
      </c>
      <c r="W442" s="59">
        <f ca="1">[1]расчетный!W63+'[1]регулируемые составляющие'!$C$11+'[1]регулируемые составляющие'!$E$6+'[1]регулируемые составляющие'!$C$14</f>
        <v>5496.05</v>
      </c>
      <c r="X442" s="59">
        <f ca="1">[1]расчетный!X63+'[1]регулируемые составляющие'!$C$11+'[1]регулируемые составляющие'!$E$6+'[1]регулируемые составляющие'!$C$14</f>
        <v>5289.41</v>
      </c>
      <c r="Y442" s="59">
        <f ca="1">[1]расчетный!Y63+'[1]регулируемые составляющие'!$C$11+'[1]регулируемые составляющие'!$E$6+'[1]регулируемые составляющие'!$C$14</f>
        <v>5146.91</v>
      </c>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row>
    <row r="443" spans="1:75" ht="12" x14ac:dyDescent="0.2">
      <c r="A443" s="58">
        <v>10</v>
      </c>
      <c r="B443" s="59">
        <f ca="1">[1]расчетный!B64+'[1]регулируемые составляющие'!$C$11+'[1]регулируемые составляющие'!$E$6+'[1]регулируемые составляющие'!$C$14</f>
        <v>5019.24</v>
      </c>
      <c r="C443" s="59">
        <f ca="1">[1]расчетный!C64+'[1]регулируемые составляющие'!$C$11+'[1]регулируемые составляющие'!$E$6+'[1]регулируемые составляющие'!$C$14</f>
        <v>4948.1500000000005</v>
      </c>
      <c r="D443" s="59">
        <f ca="1">[1]расчетный!D64+'[1]регулируемые составляющие'!$C$11+'[1]регулируемые составляющие'!$E$6+'[1]регулируемые составляющие'!$C$14</f>
        <v>4928</v>
      </c>
      <c r="E443" s="59">
        <f ca="1">[1]расчетный!E64+'[1]регулируемые составляющие'!$C$11+'[1]регулируемые составляющие'!$E$6+'[1]регулируемые составляющие'!$C$14</f>
        <v>4921.99</v>
      </c>
      <c r="F443" s="59">
        <f ca="1">[1]расчетный!F64+'[1]регулируемые составляющие'!$C$11+'[1]регулируемые составляющие'!$E$6+'[1]регулируемые составляющие'!$C$14</f>
        <v>4960.8</v>
      </c>
      <c r="G443" s="59">
        <f ca="1">[1]расчетный!G64+'[1]регулируемые составляющие'!$C$11+'[1]регулируемые составляющие'!$E$6+'[1]регулируемые составляющие'!$C$14</f>
        <v>5127.17</v>
      </c>
      <c r="H443" s="59">
        <f ca="1">[1]расчетный!H64+'[1]регулируемые составляющие'!$C$11+'[1]регулируемые составляющие'!$E$6+'[1]регулируемые составляющие'!$C$14</f>
        <v>5307.0999999999995</v>
      </c>
      <c r="I443" s="59">
        <f ca="1">[1]расчетный!I64+'[1]регулируемые составляющие'!$C$11+'[1]регулируемые составляющие'!$E$6+'[1]регулируемые составляющие'!$C$14</f>
        <v>5484.5700000000006</v>
      </c>
      <c r="J443" s="59">
        <f ca="1">[1]расчетный!J64+'[1]регулируемые составляющие'!$C$11+'[1]регулируемые составляющие'!$E$6+'[1]регулируемые составляющие'!$C$14</f>
        <v>5630.58</v>
      </c>
      <c r="K443" s="59">
        <f ca="1">[1]расчетный!K64+'[1]регулируемые составляющие'!$C$11+'[1]регулируемые составляющие'!$E$6+'[1]регулируемые составляющие'!$C$14</f>
        <v>5561.34</v>
      </c>
      <c r="L443" s="59">
        <f ca="1">[1]расчетный!L64+'[1]регулируемые составляющие'!$C$11+'[1]регулируемые составляющие'!$E$6+'[1]регулируемые составляющие'!$C$14</f>
        <v>5537.16</v>
      </c>
      <c r="M443" s="59">
        <f ca="1">[1]расчетный!M64+'[1]регулируемые составляющие'!$C$11+'[1]регулируемые составляющие'!$E$6+'[1]регулируемые составляющие'!$C$14</f>
        <v>5614.6500000000005</v>
      </c>
      <c r="N443" s="59">
        <f ca="1">[1]расчетный!N64+'[1]регулируемые составляющие'!$C$11+'[1]регулируемые составляющие'!$E$6+'[1]регулируемые составляющие'!$C$14</f>
        <v>5678.62</v>
      </c>
      <c r="O443" s="59">
        <f ca="1">[1]расчетный!O64+'[1]регулируемые составляющие'!$C$11+'[1]регулируемые составляющие'!$E$6+'[1]регулируемые составляющие'!$C$14</f>
        <v>5681.71</v>
      </c>
      <c r="P443" s="59">
        <f ca="1">[1]расчетный!P64+'[1]регулируемые составляющие'!$C$11+'[1]регулируемые составляющие'!$E$6+'[1]регулируемые составляющие'!$C$14</f>
        <v>5668.22</v>
      </c>
      <c r="Q443" s="59">
        <f ca="1">[1]расчетный!Q64+'[1]регулируемые составляющие'!$C$11+'[1]регулируемые составляющие'!$E$6+'[1]регулируемые составляющие'!$C$14</f>
        <v>5676.5099999999993</v>
      </c>
      <c r="R443" s="59">
        <f ca="1">[1]расчетный!R64+'[1]регулируемые составляющие'!$C$11+'[1]регулируемые составляющие'!$E$6+'[1]регулируемые составляющие'!$C$14</f>
        <v>5677.5199999999995</v>
      </c>
      <c r="S443" s="59">
        <f ca="1">[1]расчетный!S64+'[1]регулируемые составляющие'!$C$11+'[1]регулируемые составляющие'!$E$6+'[1]регулируемые составляющие'!$C$14</f>
        <v>5657.5</v>
      </c>
      <c r="T443" s="59">
        <f ca="1">[1]расчетный!T64+'[1]регулируемые составляющие'!$C$11+'[1]регулируемые составляющие'!$E$6+'[1]регулируемые составляющие'!$C$14</f>
        <v>5580.08</v>
      </c>
      <c r="U443" s="59">
        <f ca="1">[1]расчетный!U64+'[1]регулируемые составляющие'!$C$11+'[1]регулируемые составляющие'!$E$6+'[1]регулируемые составляющие'!$C$14</f>
        <v>5545.2599999999993</v>
      </c>
      <c r="V443" s="59">
        <f ca="1">[1]расчетный!V64+'[1]регулируемые составляющие'!$C$11+'[1]регулируемые составляющие'!$E$6+'[1]регулируемые составляющие'!$C$14</f>
        <v>5627.95</v>
      </c>
      <c r="W443" s="59">
        <f ca="1">[1]расчетный!W64+'[1]регулируемые составляющие'!$C$11+'[1]регулируемые составляющие'!$E$6+'[1]регулируемые составляющие'!$C$14</f>
        <v>5528.9299999999994</v>
      </c>
      <c r="X443" s="59">
        <f ca="1">[1]расчетный!X64+'[1]регулируемые составляющие'!$C$11+'[1]регулируемые составляющие'!$E$6+'[1]регулируемые составляющие'!$C$14</f>
        <v>5433.29</v>
      </c>
      <c r="Y443" s="59">
        <f ca="1">[1]расчетный!Y64+'[1]регулируемые составляющие'!$C$11+'[1]регулируемые составляющие'!$E$6+'[1]регулируемые составляющие'!$C$14</f>
        <v>5151.91</v>
      </c>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row>
    <row r="444" spans="1:75" ht="12" x14ac:dyDescent="0.2">
      <c r="A444" s="58">
        <v>11</v>
      </c>
      <c r="B444" s="59">
        <f ca="1">[1]расчетный!B65+'[1]регулируемые составляющие'!$C$11+'[1]регулируемые составляющие'!$E$6+'[1]регулируемые составляющие'!$C$14</f>
        <v>5012.99</v>
      </c>
      <c r="C444" s="59">
        <f ca="1">[1]расчетный!C65+'[1]регулируемые составляющие'!$C$11+'[1]регулируемые составляющие'!$E$6+'[1]регулируемые составляющие'!$C$14</f>
        <v>4934.72</v>
      </c>
      <c r="D444" s="59">
        <f ca="1">[1]расчетный!D65+'[1]регулируемые составляющие'!$C$11+'[1]регулируемые составляющие'!$E$6+'[1]регулируемые составляющие'!$C$14</f>
        <v>4913.66</v>
      </c>
      <c r="E444" s="59">
        <f ca="1">[1]расчетный!E65+'[1]регулируемые составляющие'!$C$11+'[1]регулируемые составляющие'!$E$6+'[1]регулируемые составляющие'!$C$14</f>
        <v>4917.92</v>
      </c>
      <c r="F444" s="59">
        <f ca="1">[1]расчетный!F65+'[1]регулируемые составляющие'!$C$11+'[1]регулируемые составляющие'!$E$6+'[1]регулируемые составляющие'!$C$14</f>
        <v>4963.8100000000004</v>
      </c>
      <c r="G444" s="59">
        <f ca="1">[1]расчетный!G65+'[1]регулируемые составляющие'!$C$11+'[1]регулируемые составляющие'!$E$6+'[1]регулируемые составляющие'!$C$14</f>
        <v>5116.2300000000005</v>
      </c>
      <c r="H444" s="59">
        <f ca="1">[1]расчетный!H65+'[1]регулируемые составляющие'!$C$11+'[1]регулируемые составляющие'!$E$6+'[1]регулируемые составляющие'!$C$14</f>
        <v>5252.89</v>
      </c>
      <c r="I444" s="59">
        <f ca="1">[1]расчетный!I65+'[1]регулируемые составляющие'!$C$11+'[1]регулируемые составляющие'!$E$6+'[1]регулируемые составляющие'!$C$14</f>
        <v>5549.37</v>
      </c>
      <c r="J444" s="59">
        <f ca="1">[1]расчетный!J65+'[1]регулируемые составляющие'!$C$11+'[1]регулируемые составляющие'!$E$6+'[1]регулируемые составляющие'!$C$14</f>
        <v>5610</v>
      </c>
      <c r="K444" s="59">
        <f ca="1">[1]расчетный!K65+'[1]регулируемые составляющие'!$C$11+'[1]регулируемые составляющие'!$E$6+'[1]регулируемые составляющие'!$C$14</f>
        <v>5429.8</v>
      </c>
      <c r="L444" s="59">
        <f ca="1">[1]расчетный!L65+'[1]регулируемые составляющие'!$C$11+'[1]регулируемые составляющие'!$E$6+'[1]регулируемые составляющие'!$C$14</f>
        <v>5532.13</v>
      </c>
      <c r="M444" s="59">
        <f ca="1">[1]расчетный!M65+'[1]регулируемые составляющие'!$C$11+'[1]регулируемые составляющие'!$E$6+'[1]регулируемые составляющие'!$C$14</f>
        <v>5782.37</v>
      </c>
      <c r="N444" s="59">
        <f ca="1">[1]расчетный!N65+'[1]регулируемые составляющие'!$C$11+'[1]регулируемые составляющие'!$E$6+'[1]регулируемые составляющие'!$C$14</f>
        <v>5724.25</v>
      </c>
      <c r="O444" s="59">
        <f ca="1">[1]расчетный!O65+'[1]регулируемые составляющие'!$C$11+'[1]регулируемые составляющие'!$E$6+'[1]регулируемые составляющие'!$C$14</f>
        <v>5627.16</v>
      </c>
      <c r="P444" s="59">
        <f ca="1">[1]расчетный!P65+'[1]регулируемые составляющие'!$C$11+'[1]регулируемые составляющие'!$E$6+'[1]регулируемые составляющие'!$C$14</f>
        <v>5641.79</v>
      </c>
      <c r="Q444" s="59">
        <f ca="1">[1]расчетный!Q65+'[1]регулируемые составляющие'!$C$11+'[1]регулируемые составляющие'!$E$6+'[1]регулируемые составляющие'!$C$14</f>
        <v>5589.33</v>
      </c>
      <c r="R444" s="59">
        <f ca="1">[1]расчетный!R65+'[1]регулируемые составляющие'!$C$11+'[1]регулируемые составляющие'!$E$6+'[1]регулируемые составляющие'!$C$14</f>
        <v>5606.54</v>
      </c>
      <c r="S444" s="59">
        <f ca="1">[1]расчетный!S65+'[1]регулируемые составляющие'!$C$11+'[1]регулируемые составляющие'!$E$6+'[1]регулируемые составляющие'!$C$14</f>
        <v>5402.97</v>
      </c>
      <c r="T444" s="59">
        <f ca="1">[1]расчетный!T65+'[1]регулируемые составляющие'!$C$11+'[1]регулируемые составляющие'!$E$6+'[1]регулируемые составляющие'!$C$14</f>
        <v>5386.5</v>
      </c>
      <c r="U444" s="59">
        <f ca="1">[1]расчетный!U65+'[1]регулируемые составляющие'!$C$11+'[1]регулируемые составляющие'!$E$6+'[1]регулируемые составляющие'!$C$14</f>
        <v>5413.53</v>
      </c>
      <c r="V444" s="59">
        <f ca="1">[1]расчетный!V65+'[1]регулируемые составляющие'!$C$11+'[1]регулируемые составляющие'!$E$6+'[1]регулируемые составляющие'!$C$14</f>
        <v>5553.03</v>
      </c>
      <c r="W444" s="59">
        <f ca="1">[1]расчетный!W65+'[1]регулируемые составляющие'!$C$11+'[1]регулируемые составляющие'!$E$6+'[1]регулируемые составляющие'!$C$14</f>
        <v>5419.49</v>
      </c>
      <c r="X444" s="59">
        <f ca="1">[1]расчетный!X65+'[1]регулируемые составляющие'!$C$11+'[1]регулируемые составляющие'!$E$6+'[1]регулируемые составляющие'!$C$14</f>
        <v>5372.7699999999995</v>
      </c>
      <c r="Y444" s="59">
        <f ca="1">[1]расчетный!Y65+'[1]регулируемые составляющие'!$C$11+'[1]регулируемые составляющие'!$E$6+'[1]регулируемые составляющие'!$C$14</f>
        <v>5085.2</v>
      </c>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row>
    <row r="445" spans="1:75" ht="12" x14ac:dyDescent="0.2">
      <c r="A445" s="58">
        <v>12</v>
      </c>
      <c r="B445" s="59">
        <f ca="1">[1]расчетный!B66+'[1]регулируемые составляющие'!$C$11+'[1]регулируемые составляющие'!$E$6+'[1]регулируемые составляющие'!$C$14</f>
        <v>4931.3100000000004</v>
      </c>
      <c r="C445" s="59">
        <f ca="1">[1]расчетный!C66+'[1]регулируемые составляющие'!$C$11+'[1]регулируемые составляющие'!$E$6+'[1]регулируемые составляющие'!$C$14</f>
        <v>4865.34</v>
      </c>
      <c r="D445" s="59">
        <f ca="1">[1]расчетный!D66+'[1]регулируемые составляющие'!$C$11+'[1]регулируемые составляющие'!$E$6+'[1]регулируемые составляющие'!$C$14</f>
        <v>4815.67</v>
      </c>
      <c r="E445" s="59">
        <f ca="1">[1]расчетный!E66+'[1]регулируемые составляющие'!$C$11+'[1]регулируемые составляющие'!$E$6+'[1]регулируемые составляющие'!$C$14</f>
        <v>4823.28</v>
      </c>
      <c r="F445" s="59">
        <f ca="1">[1]расчетный!F66+'[1]регулируемые составляющие'!$C$11+'[1]регулируемые составляющие'!$E$6+'[1]регулируемые составляющие'!$C$14</f>
        <v>4943.7300000000005</v>
      </c>
      <c r="G445" s="59">
        <f ca="1">[1]расчетный!G66+'[1]регулируемые составляющие'!$C$11+'[1]регулируемые составляющие'!$E$6+'[1]регулируемые составляющие'!$C$14</f>
        <v>5036.38</v>
      </c>
      <c r="H445" s="59">
        <f ca="1">[1]расчетный!H66+'[1]регулируемые составляющие'!$C$11+'[1]регулируемые составляющие'!$E$6+'[1]регулируемые составляющие'!$C$14</f>
        <v>5269.41</v>
      </c>
      <c r="I445" s="59">
        <f ca="1">[1]расчетный!I66+'[1]регулируемые составляющие'!$C$11+'[1]регулируемые составляющие'!$E$6+'[1]регулируемые составляющие'!$C$14</f>
        <v>5510.78</v>
      </c>
      <c r="J445" s="59">
        <f ca="1">[1]расчетный!J66+'[1]регулируемые составляющие'!$C$11+'[1]регулируемые составляющие'!$E$6+'[1]регулируемые составляющие'!$C$14</f>
        <v>5619.53</v>
      </c>
      <c r="K445" s="59">
        <f ca="1">[1]расчетный!K66+'[1]регулируемые составляющие'!$C$11+'[1]регулируемые составляющие'!$E$6+'[1]регулируемые составляющие'!$C$14</f>
        <v>5667.0099999999993</v>
      </c>
      <c r="L445" s="59">
        <f ca="1">[1]расчетный!L66+'[1]регулируемые составляющие'!$C$11+'[1]регулируемые составляющие'!$E$6+'[1]регулируемые составляющие'!$C$14</f>
        <v>5672.8200000000006</v>
      </c>
      <c r="M445" s="59">
        <f ca="1">[1]расчетный!M66+'[1]регулируемые составляющие'!$C$11+'[1]регулируемые составляющие'!$E$6+'[1]регулируемые составляющие'!$C$14</f>
        <v>5647.14</v>
      </c>
      <c r="N445" s="59">
        <f ca="1">[1]расчетный!N66+'[1]регулируемые составляющие'!$C$11+'[1]регулируемые составляющие'!$E$6+'[1]регулируемые составляющие'!$C$14</f>
        <v>5690.96</v>
      </c>
      <c r="O445" s="59">
        <f ca="1">[1]расчетный!O66+'[1]регулируемые составляющие'!$C$11+'[1]регулируемые составляющие'!$E$6+'[1]регулируемые составляющие'!$C$14</f>
        <v>5698.66</v>
      </c>
      <c r="P445" s="59">
        <f ca="1">[1]расчетный!P66+'[1]регулируемые составляющие'!$C$11+'[1]регулируемые составляющие'!$E$6+'[1]регулируемые составляющие'!$C$14</f>
        <v>5689.72</v>
      </c>
      <c r="Q445" s="59">
        <f ca="1">[1]расчетный!Q66+'[1]регулируемые составляющие'!$C$11+'[1]регулируемые составляющие'!$E$6+'[1]регулируемые составляющие'!$C$14</f>
        <v>5687.9000000000005</v>
      </c>
      <c r="R445" s="59">
        <f ca="1">[1]расчетный!R66+'[1]регулируемые составляющие'!$C$11+'[1]регулируемые составляющие'!$E$6+'[1]регулируемые составляющие'!$C$14</f>
        <v>5667.37</v>
      </c>
      <c r="S445" s="59">
        <f ca="1">[1]расчетный!S66+'[1]регулируемые составляющие'!$C$11+'[1]регулируемые составляющие'!$E$6+'[1]регулируемые составляющие'!$C$14</f>
        <v>5677.89</v>
      </c>
      <c r="T445" s="59">
        <f ca="1">[1]расчетный!T66+'[1]регулируемые составляющие'!$C$11+'[1]регулируемые составляющие'!$E$6+'[1]регулируемые составляющие'!$C$14</f>
        <v>5667.47</v>
      </c>
      <c r="U445" s="59">
        <f ca="1">[1]расчетный!U66+'[1]регулируемые составляющие'!$C$11+'[1]регулируемые составляющие'!$E$6+'[1]регулируемые составляющие'!$C$14</f>
        <v>5550.36</v>
      </c>
      <c r="V445" s="59">
        <f ca="1">[1]расчетный!V66+'[1]регулируемые составляющие'!$C$11+'[1]регулируемые составляющие'!$E$6+'[1]регулируемые составляющие'!$C$14</f>
        <v>5606.53</v>
      </c>
      <c r="W445" s="59">
        <f ca="1">[1]расчетный!W66+'[1]регулируемые составляющие'!$C$11+'[1]регулируемые составляющие'!$E$6+'[1]регулируемые составляющие'!$C$14</f>
        <v>5502.5199999999995</v>
      </c>
      <c r="X445" s="59">
        <f ca="1">[1]расчетный!X66+'[1]регулируемые составляющие'!$C$11+'[1]регулируемые составляющие'!$E$6+'[1]регулируемые составляющие'!$C$14</f>
        <v>5415.4000000000005</v>
      </c>
      <c r="Y445" s="59">
        <f ca="1">[1]расчетный!Y66+'[1]регулируемые составляющие'!$C$11+'[1]регулируемые составляющие'!$E$6+'[1]регулируемые составляющие'!$C$14</f>
        <v>5071.5700000000006</v>
      </c>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row>
    <row r="446" spans="1:75" ht="12" x14ac:dyDescent="0.2">
      <c r="A446" s="58">
        <v>13</v>
      </c>
      <c r="B446" s="59">
        <f ca="1">[1]расчетный!B67+'[1]регулируемые составляющие'!$C$11+'[1]регулируемые составляющие'!$E$6+'[1]регулируемые составляющие'!$C$14</f>
        <v>4944.33</v>
      </c>
      <c r="C446" s="59">
        <f ca="1">[1]расчетный!C67+'[1]регулируемые составляющие'!$C$11+'[1]регулируемые составляющие'!$E$6+'[1]регулируемые составляющие'!$C$14</f>
        <v>4876.95</v>
      </c>
      <c r="D446" s="59">
        <f ca="1">[1]расчетный!D67+'[1]регулируемые составляющие'!$C$11+'[1]регулируемые составляющие'!$E$6+'[1]регулируемые составляющие'!$C$14</f>
        <v>4850.38</v>
      </c>
      <c r="E446" s="59">
        <f ca="1">[1]расчетный!E67+'[1]регулируемые составляющие'!$C$11+'[1]регулируемые составляющие'!$E$6+'[1]регулируемые составляющие'!$C$14</f>
        <v>4846.53</v>
      </c>
      <c r="F446" s="59">
        <f ca="1">[1]расчетный!F67+'[1]регулируемые составляющие'!$C$11+'[1]регулируемые составляющие'!$E$6+'[1]регулируемые составляющие'!$C$14</f>
        <v>4913.8100000000004</v>
      </c>
      <c r="G446" s="59">
        <f ca="1">[1]расчетный!G67+'[1]регулируемые составляющие'!$C$11+'[1]регулируемые составляющие'!$E$6+'[1]регулируемые составляющие'!$C$14</f>
        <v>5043.1799999999994</v>
      </c>
      <c r="H446" s="59">
        <f ca="1">[1]расчетный!H67+'[1]регулируемые составляющие'!$C$11+'[1]регулируемые составляющие'!$E$6+'[1]регулируемые составляющие'!$C$14</f>
        <v>5300.34</v>
      </c>
      <c r="I446" s="59">
        <f ca="1">[1]расчетный!I67+'[1]регулируемые составляющие'!$C$11+'[1]регулируемые составляющие'!$E$6+'[1]регулируемые составляющие'!$C$14</f>
        <v>5501.92</v>
      </c>
      <c r="J446" s="59">
        <f ca="1">[1]расчетный!J67+'[1]регулируемые составляющие'!$C$11+'[1]регулируемые составляющие'!$E$6+'[1]регулируемые составляющие'!$C$14</f>
        <v>5704.53</v>
      </c>
      <c r="K446" s="59">
        <f ca="1">[1]расчетный!K67+'[1]регулируемые составляющие'!$C$11+'[1]регулируемые составляющие'!$E$6+'[1]регулируемые составляющие'!$C$14</f>
        <v>5586.06</v>
      </c>
      <c r="L446" s="59">
        <f ca="1">[1]расчетный!L67+'[1]регулируемые составляющие'!$C$11+'[1]регулируемые составляющие'!$E$6+'[1]регулируемые составляющие'!$C$14</f>
        <v>5563.08</v>
      </c>
      <c r="M446" s="59">
        <f ca="1">[1]расчетный!M67+'[1]регулируемые составляющие'!$C$11+'[1]регулируемые составляющие'!$E$6+'[1]регулируемые составляющие'!$C$14</f>
        <v>5709.92</v>
      </c>
      <c r="N446" s="59">
        <f ca="1">[1]расчетный!N67+'[1]регулируемые составляющие'!$C$11+'[1]регулируемые составляющие'!$E$6+'[1]регулируемые составляющие'!$C$14</f>
        <v>5707.28</v>
      </c>
      <c r="O446" s="59">
        <f ca="1">[1]расчетный!O67+'[1]регулируемые составляющие'!$C$11+'[1]регулируемые составляющие'!$E$6+'[1]регулируемые составляющие'!$C$14</f>
        <v>5724.0700000000006</v>
      </c>
      <c r="P446" s="59">
        <f ca="1">[1]расчетный!P67+'[1]регулируемые составляющие'!$C$11+'[1]регулируемые составляющие'!$E$6+'[1]регулируемые составляющие'!$C$14</f>
        <v>5733.13</v>
      </c>
      <c r="Q446" s="59">
        <f ca="1">[1]расчетный!Q67+'[1]регулируемые составляющие'!$C$11+'[1]регулируемые составляющие'!$E$6+'[1]регулируемые составляющие'!$C$14</f>
        <v>5733.9000000000005</v>
      </c>
      <c r="R446" s="59">
        <f ca="1">[1]расчетный!R67+'[1]регулируемые составляющие'!$C$11+'[1]регулируемые составляющие'!$E$6+'[1]регулируемые составляющие'!$C$14</f>
        <v>5756.56</v>
      </c>
      <c r="S446" s="59">
        <f ca="1">[1]расчетный!S67+'[1]регулируемые составляющие'!$C$11+'[1]регулируемые составляющие'!$E$6+'[1]регулируемые составляющие'!$C$14</f>
        <v>5587.31</v>
      </c>
      <c r="T446" s="59">
        <f ca="1">[1]расчетный!T67+'[1]регулируемые составляющие'!$C$11+'[1]регулируемые составляющие'!$E$6+'[1]регулируемые составляющие'!$C$14</f>
        <v>5558.29</v>
      </c>
      <c r="U446" s="59">
        <f ca="1">[1]расчетный!U67+'[1]регулируемые составляющие'!$C$11+'[1]регулируемые составляющие'!$E$6+'[1]регулируемые составляющие'!$C$14</f>
        <v>5574.17</v>
      </c>
      <c r="V446" s="59">
        <f ca="1">[1]расчетный!V67+'[1]регулируемые составляющие'!$C$11+'[1]регулируемые составляющие'!$E$6+'[1]регулируемые составляющие'!$C$14</f>
        <v>5744.05</v>
      </c>
      <c r="W446" s="59">
        <f ca="1">[1]расчетный!W67+'[1]регулируемые составляющие'!$C$11+'[1]регулируемые составляющие'!$E$6+'[1]регулируемые составляющие'!$C$14</f>
        <v>5729.37</v>
      </c>
      <c r="X446" s="59">
        <f ca="1">[1]расчетный!X67+'[1]регулируемые составляющие'!$C$11+'[1]регулируемые составляющие'!$E$6+'[1]регулируемые составляющие'!$C$14</f>
        <v>5457.88</v>
      </c>
      <c r="Y446" s="59">
        <f ca="1">[1]расчетный!Y67+'[1]регулируемые составляющие'!$C$11+'[1]регулируемые составляющие'!$E$6+'[1]регулируемые составляющие'!$C$14</f>
        <v>5322.46</v>
      </c>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row>
    <row r="447" spans="1:75" ht="12" x14ac:dyDescent="0.2">
      <c r="A447" s="58">
        <v>14</v>
      </c>
      <c r="B447" s="59">
        <f ca="1">[1]расчетный!B68+'[1]регулируемые составляющие'!$C$11+'[1]регулируемые составляющие'!$E$6+'[1]регулируемые составляющие'!$C$14</f>
        <v>5080.34</v>
      </c>
      <c r="C447" s="59">
        <f ca="1">[1]расчетный!C68+'[1]регулируемые составляющие'!$C$11+'[1]регулируемые составляющие'!$E$6+'[1]регулируемые составляющие'!$C$14</f>
        <v>4994.3499999999995</v>
      </c>
      <c r="D447" s="59">
        <f ca="1">[1]расчетный!D68+'[1]регулируемые составляющие'!$C$11+'[1]регулируемые составляющие'!$E$6+'[1]регулируемые составляющие'!$C$14</f>
        <v>4974.5700000000006</v>
      </c>
      <c r="E447" s="59">
        <f ca="1">[1]расчетный!E68+'[1]регулируемые составляющие'!$C$11+'[1]регулируемые составляющие'!$E$6+'[1]регулируемые составляющие'!$C$14</f>
        <v>4981.33</v>
      </c>
      <c r="F447" s="59">
        <f ca="1">[1]расчетный!F68+'[1]регулируемые составляющие'!$C$11+'[1]регулируемые составляющие'!$E$6+'[1]регулируемые составляющие'!$C$14</f>
        <v>4993.72</v>
      </c>
      <c r="G447" s="59">
        <f ca="1">[1]расчетный!G68+'[1]регулируемые составляющие'!$C$11+'[1]регулируемые составляющие'!$E$6+'[1]регулируемые составляющие'!$C$14</f>
        <v>5054.79</v>
      </c>
      <c r="H447" s="59">
        <f ca="1">[1]расчетный!H68+'[1]регулируемые составляющие'!$C$11+'[1]регулируемые составляющие'!$E$6+'[1]регулируемые составляющие'!$C$14</f>
        <v>5170.25</v>
      </c>
      <c r="I447" s="59">
        <f ca="1">[1]расчетный!I68+'[1]регулируемые составляющие'!$C$11+'[1]регулируемые составляющие'!$E$6+'[1]регулируемые составляющие'!$C$14</f>
        <v>5427.2599999999993</v>
      </c>
      <c r="J447" s="59">
        <f ca="1">[1]расчетный!J68+'[1]регулируемые составляющие'!$C$11+'[1]регулируемые составляющие'!$E$6+'[1]регулируемые составляющие'!$C$14</f>
        <v>5570.13</v>
      </c>
      <c r="K447" s="59">
        <f ca="1">[1]расчетный!K68+'[1]регулируемые составляющие'!$C$11+'[1]регулируемые составляющие'!$E$6+'[1]регулируемые составляющие'!$C$14</f>
        <v>5723.95</v>
      </c>
      <c r="L447" s="59">
        <f ca="1">[1]расчетный!L68+'[1]регулируемые составляющие'!$C$11+'[1]регулируемые составляющие'!$E$6+'[1]регулируемые составляющие'!$C$14</f>
        <v>5775.31</v>
      </c>
      <c r="M447" s="59">
        <f ca="1">[1]расчетный!M68+'[1]регулируемые составляющие'!$C$11+'[1]регулируемые составляющие'!$E$6+'[1]регулируемые составляющие'!$C$14</f>
        <v>5782.09</v>
      </c>
      <c r="N447" s="59">
        <f ca="1">[1]расчетный!N68+'[1]регулируемые составляющие'!$C$11+'[1]регулируемые составляющие'!$E$6+'[1]регулируемые составляющие'!$C$14</f>
        <v>5772.62</v>
      </c>
      <c r="O447" s="59">
        <f ca="1">[1]расчетный!O68+'[1]регулируемые составляющие'!$C$11+'[1]регулируемые составляющие'!$E$6+'[1]регулируемые составляющие'!$C$14</f>
        <v>5751.3200000000006</v>
      </c>
      <c r="P447" s="59">
        <f ca="1">[1]расчетный!P68+'[1]регулируемые составляющие'!$C$11+'[1]регулируемые составляющие'!$E$6+'[1]регулируемые составляющие'!$C$14</f>
        <v>5699.04</v>
      </c>
      <c r="Q447" s="59">
        <f ca="1">[1]расчетный!Q68+'[1]регулируемые составляющие'!$C$11+'[1]регулируемые составляющие'!$E$6+'[1]регулируемые составляющие'!$C$14</f>
        <v>5663.47</v>
      </c>
      <c r="R447" s="59">
        <f ca="1">[1]расчетный!R68+'[1]регулируемые составляющие'!$C$11+'[1]регулируемые составляющие'!$E$6+'[1]регулируемые составляющие'!$C$14</f>
        <v>5696.84</v>
      </c>
      <c r="S447" s="59">
        <f ca="1">[1]расчетный!S68+'[1]регулируемые составляющие'!$C$11+'[1]регулируемые составляющие'!$E$6+'[1]регулируемые составляющие'!$C$14</f>
        <v>5693.9000000000005</v>
      </c>
      <c r="T447" s="59">
        <f ca="1">[1]расчетный!T68+'[1]регулируемые составляющие'!$C$11+'[1]регулируемые составляющие'!$E$6+'[1]регулируемые составляющие'!$C$14</f>
        <v>5718.2</v>
      </c>
      <c r="U447" s="59">
        <f ca="1">[1]расчетный!U68+'[1]регулируемые составляющие'!$C$11+'[1]регулируемые составляющие'!$E$6+'[1]регулируемые составляющие'!$C$14</f>
        <v>5659.34</v>
      </c>
      <c r="V447" s="59">
        <f ca="1">[1]расчетный!V68+'[1]регулируемые составляющие'!$C$11+'[1]регулируемые составляющие'!$E$6+'[1]регулируемые составляющие'!$C$14</f>
        <v>5621.19</v>
      </c>
      <c r="W447" s="59">
        <f ca="1">[1]расчетный!W68+'[1]регулируемые составляющие'!$C$11+'[1]регулируемые составляющие'!$E$6+'[1]регулируемые составляющие'!$C$14</f>
        <v>5618.55</v>
      </c>
      <c r="X447" s="59">
        <f ca="1">[1]расчетный!X68+'[1]регулируемые составляющие'!$C$11+'[1]регулируемые составляющие'!$E$6+'[1]регулируемые составляющие'!$C$14</f>
        <v>5443.56</v>
      </c>
      <c r="Y447" s="59">
        <f ca="1">[1]расчетный!Y68+'[1]регулируемые составляющие'!$C$11+'[1]регулируемые составляющие'!$E$6+'[1]регулируемые составляющие'!$C$14</f>
        <v>5176.55</v>
      </c>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row>
    <row r="448" spans="1:75" ht="12" x14ac:dyDescent="0.2">
      <c r="A448" s="58">
        <v>15</v>
      </c>
      <c r="B448" s="59">
        <f ca="1">[1]расчетный!B69+'[1]регулируемые составляющие'!$C$11+'[1]регулируемые составляющие'!$E$6+'[1]регулируемые составляющие'!$C$14</f>
        <v>5098.1099999999997</v>
      </c>
      <c r="C448" s="59">
        <f ca="1">[1]расчетный!C69+'[1]регулируемые составляющие'!$C$11+'[1]регулируемые составляющие'!$E$6+'[1]регулируемые составляющие'!$C$14</f>
        <v>4999.6500000000005</v>
      </c>
      <c r="D448" s="59">
        <f ca="1">[1]расчетный!D69+'[1]регулируемые составляющие'!$C$11+'[1]регулируемые составляющие'!$E$6+'[1]регулируемые составляющие'!$C$14</f>
        <v>4966.29</v>
      </c>
      <c r="E448" s="59">
        <f ca="1">[1]расчетный!E69+'[1]регулируемые составляющие'!$C$11+'[1]регулируемые составляющие'!$E$6+'[1]регулируемые составляющие'!$C$14</f>
        <v>4951.55</v>
      </c>
      <c r="F448" s="59">
        <f ca="1">[1]расчетный!F69+'[1]регулируемые составляющие'!$C$11+'[1]регулируемые составляющие'!$E$6+'[1]регулируемые составляющие'!$C$14</f>
        <v>4967.8100000000004</v>
      </c>
      <c r="G448" s="59">
        <f ca="1">[1]расчетный!G69+'[1]регулируемые составляющие'!$C$11+'[1]регулируемые составляющие'!$E$6+'[1]регулируемые составляющие'!$C$14</f>
        <v>5000.62</v>
      </c>
      <c r="H448" s="59">
        <f ca="1">[1]расчетный!H69+'[1]регулируемые составляющие'!$C$11+'[1]регулируемые составляющие'!$E$6+'[1]регулируемые составляющие'!$C$14</f>
        <v>4985.59</v>
      </c>
      <c r="I448" s="59">
        <f ca="1">[1]расчетный!I69+'[1]регулируемые составляющие'!$C$11+'[1]регулируемые составляющие'!$E$6+'[1]регулируемые составляющие'!$C$14</f>
        <v>5069.1799999999994</v>
      </c>
      <c r="J448" s="59">
        <f ca="1">[1]расчетный!J69+'[1]регулируемые составляющие'!$C$11+'[1]регулируемые составляющие'!$E$6+'[1]регулируемые составляющие'!$C$14</f>
        <v>5437.29</v>
      </c>
      <c r="K448" s="59">
        <f ca="1">[1]расчетный!K69+'[1]регулируемые составляющие'!$C$11+'[1]регулируемые составляющие'!$E$6+'[1]регулируемые составляющие'!$C$14</f>
        <v>5546.7699999999995</v>
      </c>
      <c r="L448" s="59">
        <f ca="1">[1]расчетный!L69+'[1]регулируемые составляющие'!$C$11+'[1]регулируемые составляющие'!$E$6+'[1]регулируемые составляющие'!$C$14</f>
        <v>5590.2</v>
      </c>
      <c r="M448" s="59">
        <f ca="1">[1]расчетный!M69+'[1]регулируемые составляющие'!$C$11+'[1]регулируемые составляющие'!$E$6+'[1]регулируемые составляющие'!$C$14</f>
        <v>5603.7599999999993</v>
      </c>
      <c r="N448" s="59">
        <f ca="1">[1]расчетный!N69+'[1]регулируемые составляющие'!$C$11+'[1]регулируемые составляющие'!$E$6+'[1]регулируемые составляющие'!$C$14</f>
        <v>5598.3499999999995</v>
      </c>
      <c r="O448" s="59">
        <f ca="1">[1]расчетный!O69+'[1]регулируемые составляющие'!$C$11+'[1]регулируемые составляющие'!$E$6+'[1]регулируемые составляющие'!$C$14</f>
        <v>5601.5700000000006</v>
      </c>
      <c r="P448" s="59">
        <f ca="1">[1]расчетный!P69+'[1]регулируемые составляющие'!$C$11+'[1]регулируемые составляющие'!$E$6+'[1]регулируемые составляющие'!$C$14</f>
        <v>5603.2599999999993</v>
      </c>
      <c r="Q448" s="59">
        <f ca="1">[1]расчетный!Q69+'[1]регулируемые составляющие'!$C$11+'[1]регулируемые составляющие'!$E$6+'[1]регулируемые составляющие'!$C$14</f>
        <v>5593.81</v>
      </c>
      <c r="R448" s="59">
        <f ca="1">[1]расчетный!R69+'[1]регулируемые составляющие'!$C$11+'[1]регулируемые составляющие'!$E$6+'[1]регулируемые составляющие'!$C$14</f>
        <v>5605.4299999999994</v>
      </c>
      <c r="S448" s="59">
        <f ca="1">[1]расчетный!S69+'[1]регулируемые составляющие'!$C$11+'[1]регулируемые составляющие'!$E$6+'[1]регулируемые составляющие'!$C$14</f>
        <v>5681.54</v>
      </c>
      <c r="T448" s="59">
        <f ca="1">[1]расчетный!T69+'[1]регулируемые составляющие'!$C$11+'[1]регулируемые составляющие'!$E$6+'[1]регулируемые составляющие'!$C$14</f>
        <v>5728.28</v>
      </c>
      <c r="U448" s="59">
        <f ca="1">[1]расчетный!U69+'[1]регулируемые составляющие'!$C$11+'[1]регулируемые составляющие'!$E$6+'[1]регулируемые составляющие'!$C$14</f>
        <v>5634.34</v>
      </c>
      <c r="V448" s="59">
        <f ca="1">[1]расчетный!V69+'[1]регулируемые составляющие'!$C$11+'[1]регулируемые составляющие'!$E$6+'[1]регулируемые составляющие'!$C$14</f>
        <v>5593.56</v>
      </c>
      <c r="W448" s="59">
        <f ca="1">[1]расчетный!W69+'[1]регулируемые составляющие'!$C$11+'[1]регулируемые составляющие'!$E$6+'[1]регулируемые составляющие'!$C$14</f>
        <v>5584.59</v>
      </c>
      <c r="X448" s="59">
        <f ca="1">[1]расчетный!X69+'[1]регулируемые составляющие'!$C$11+'[1]регулируемые составляющие'!$E$6+'[1]регулируемые составляющие'!$C$14</f>
        <v>5443.14</v>
      </c>
      <c r="Y448" s="59">
        <f ca="1">[1]расчетный!Y69+'[1]регулируемые составляющие'!$C$11+'[1]регулируемые составляющие'!$E$6+'[1]регулируемые составляющие'!$C$14</f>
        <v>5157.0700000000006</v>
      </c>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row>
    <row r="449" spans="1:75" ht="12" x14ac:dyDescent="0.2">
      <c r="A449" s="58">
        <v>16</v>
      </c>
      <c r="B449" s="59">
        <f ca="1">[1]расчетный!B70+'[1]регулируемые составляющие'!$C$11+'[1]регулируемые составляющие'!$E$6+'[1]регулируемые составляющие'!$C$14</f>
        <v>5093.4000000000005</v>
      </c>
      <c r="C449" s="59">
        <f ca="1">[1]расчетный!C70+'[1]регулируемые составляющие'!$C$11+'[1]регулируемые составляющие'!$E$6+'[1]регулируемые составляющие'!$C$14</f>
        <v>5035.0600000000004</v>
      </c>
      <c r="D449" s="59">
        <f ca="1">[1]расчетный!D70+'[1]регулируемые составляющие'!$C$11+'[1]регулируемые составляющие'!$E$6+'[1]регулируемые составляющие'!$C$14</f>
        <v>4974.58</v>
      </c>
      <c r="E449" s="59">
        <f ca="1">[1]расчетный!E70+'[1]регулируемые составляющие'!$C$11+'[1]регулируемые составляющие'!$E$6+'[1]регулируемые составляющие'!$C$14</f>
        <v>4961.78</v>
      </c>
      <c r="F449" s="59">
        <f ca="1">[1]расчетный!F70+'[1]регулируемые составляющие'!$C$11+'[1]регулируемые составляющие'!$E$6+'[1]регулируемые составляющие'!$C$14</f>
        <v>4993.8200000000006</v>
      </c>
      <c r="G449" s="59">
        <f ca="1">[1]расчетный!G70+'[1]регулируемые составляющие'!$C$11+'[1]регулируемые составляющие'!$E$6+'[1]регулируемые составляющие'!$C$14</f>
        <v>5180.2599999999993</v>
      </c>
      <c r="H449" s="59">
        <f ca="1">[1]расчетный!H70+'[1]регулируемые составляющие'!$C$11+'[1]регулируемые составляющие'!$E$6+'[1]регулируемые составляющие'!$C$14</f>
        <v>5382.5700000000006</v>
      </c>
      <c r="I449" s="59">
        <f ca="1">[1]расчетный!I70+'[1]регулируемые составляющие'!$C$11+'[1]регулируемые составляющие'!$E$6+'[1]регулируемые составляющие'!$C$14</f>
        <v>5561.06</v>
      </c>
      <c r="J449" s="59">
        <f ca="1">[1]расчетный!J70+'[1]регулируемые составляющие'!$C$11+'[1]регулируемые составляющие'!$E$6+'[1]регулируемые составляющие'!$C$14</f>
        <v>5771.39</v>
      </c>
      <c r="K449" s="59">
        <f ca="1">[1]расчетный!K70+'[1]регулируемые составляющие'!$C$11+'[1]регулируемые составляющие'!$E$6+'[1]регулируемые составляющие'!$C$14</f>
        <v>5760.38</v>
      </c>
      <c r="L449" s="59">
        <f ca="1">[1]расчетный!L70+'[1]регулируемые составляющие'!$C$11+'[1]регулируемые составляющие'!$E$6+'[1]регулируемые составляющие'!$C$14</f>
        <v>5719.2</v>
      </c>
      <c r="M449" s="59">
        <f ca="1">[1]расчетный!M70+'[1]регулируемые составляющие'!$C$11+'[1]регулируемые составляющие'!$E$6+'[1]регулируемые составляющие'!$C$14</f>
        <v>5813.12</v>
      </c>
      <c r="N449" s="59">
        <f ca="1">[1]расчетный!N70+'[1]регулируемые составляющие'!$C$11+'[1]регулируемые составляющие'!$E$6+'[1]регулируемые составляющие'!$C$14</f>
        <v>5855.69</v>
      </c>
      <c r="O449" s="59">
        <f ca="1">[1]расчетный!O70+'[1]регулируемые составляющие'!$C$11+'[1]регулируемые составляющие'!$E$6+'[1]регулируемые составляющие'!$C$14</f>
        <v>5871.7599999999993</v>
      </c>
      <c r="P449" s="59">
        <f ca="1">[1]расчетный!P70+'[1]регулируемые составляющие'!$C$11+'[1]регулируемые составляющие'!$E$6+'[1]регулируемые составляющие'!$C$14</f>
        <v>5865.78</v>
      </c>
      <c r="Q449" s="59">
        <f ca="1">[1]расчетный!Q70+'[1]регулируемые составляющие'!$C$11+'[1]регулируемые составляющие'!$E$6+'[1]регулируемые составляющие'!$C$14</f>
        <v>5842.5700000000006</v>
      </c>
      <c r="R449" s="59">
        <f ca="1">[1]расчетный!R70+'[1]регулируемые составляющие'!$C$11+'[1]регулируемые составляющие'!$E$6+'[1]регулируемые составляющие'!$C$14</f>
        <v>5843.4299999999994</v>
      </c>
      <c r="S449" s="59">
        <f ca="1">[1]расчетный!S70+'[1]регулируемые составляющие'!$C$11+'[1]регулируемые составляющие'!$E$6+'[1]регулируемые составляющие'!$C$14</f>
        <v>5780.59</v>
      </c>
      <c r="T449" s="59">
        <f ca="1">[1]расчетный!T70+'[1]регулируемые составляющие'!$C$11+'[1]регулируемые составляющие'!$E$6+'[1]регулируемые составляющие'!$C$14</f>
        <v>5663.84</v>
      </c>
      <c r="U449" s="59">
        <f ca="1">[1]расчетный!U70+'[1]регулируемые составляющие'!$C$11+'[1]регулируемые составляющие'!$E$6+'[1]регулируемые составляющие'!$C$14</f>
        <v>5649.5099999999993</v>
      </c>
      <c r="V449" s="59">
        <f ca="1">[1]расчетный!V70+'[1]регулируемые составляющие'!$C$11+'[1]регулируемые составляющие'!$E$6+'[1]регулируемые составляющие'!$C$14</f>
        <v>5745.1799999999994</v>
      </c>
      <c r="W449" s="59">
        <f ca="1">[1]расчетный!W70+'[1]регулируемые составляющие'!$C$11+'[1]регулируемые составляющие'!$E$6+'[1]регулируемые составляющие'!$C$14</f>
        <v>5602.95</v>
      </c>
      <c r="X449" s="59">
        <f ca="1">[1]расчетный!X70+'[1]регулируемые составляющие'!$C$11+'[1]регулируемые составляющие'!$E$6+'[1]регулируемые составляющие'!$C$14</f>
        <v>5389.03</v>
      </c>
      <c r="Y449" s="59">
        <f ca="1">[1]расчетный!Y70+'[1]регулируемые составляющие'!$C$11+'[1]регулируемые составляющие'!$E$6+'[1]регулируемые составляющие'!$C$14</f>
        <v>5096.8</v>
      </c>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row>
    <row r="450" spans="1:75" ht="12" x14ac:dyDescent="0.2">
      <c r="A450" s="58">
        <v>17</v>
      </c>
      <c r="B450" s="59">
        <f ca="1">[1]расчетный!B71+'[1]регулируемые составляющие'!$C$11+'[1]регулируемые составляющие'!$E$6+'[1]регулируемые составляющие'!$C$14</f>
        <v>4986.83</v>
      </c>
      <c r="C450" s="59">
        <f ca="1">[1]расчетный!C71+'[1]регулируемые составляющие'!$C$11+'[1]регулируемые составляющие'!$E$6+'[1]регулируемые составляющие'!$C$14</f>
        <v>4933.04</v>
      </c>
      <c r="D450" s="59">
        <f ca="1">[1]расчетный!D71+'[1]регулируемые составляющие'!$C$11+'[1]регулируемые составляющие'!$E$6+'[1]регулируемые составляющие'!$C$14</f>
        <v>4892.83</v>
      </c>
      <c r="E450" s="59">
        <f ca="1">[1]расчетный!E71+'[1]регулируемые составляющие'!$C$11+'[1]регулируемые составляющие'!$E$6+'[1]регулируемые составляющие'!$C$14</f>
        <v>4891.97</v>
      </c>
      <c r="F450" s="59">
        <f ca="1">[1]расчетный!F71+'[1]регулируемые составляющие'!$C$11+'[1]регулируемые составляющие'!$E$6+'[1]регулируемые составляющие'!$C$14</f>
        <v>4930.83</v>
      </c>
      <c r="G450" s="59">
        <f ca="1">[1]расчетный!G71+'[1]регулируемые составляющие'!$C$11+'[1]регулируемые составляющие'!$E$6+'[1]регулируемые составляющие'!$C$14</f>
        <v>5066.3499999999995</v>
      </c>
      <c r="H450" s="59">
        <f ca="1">[1]расчетный!H71+'[1]регулируемые составляющие'!$C$11+'[1]регулируемые составляющие'!$E$6+'[1]регулируемые составляющие'!$C$14</f>
        <v>5183.74</v>
      </c>
      <c r="I450" s="59">
        <f ca="1">[1]расчетный!I71+'[1]регулируемые составляющие'!$C$11+'[1]регулируемые составляющие'!$E$6+'[1]регулируемые составляющие'!$C$14</f>
        <v>5499.1500000000005</v>
      </c>
      <c r="J450" s="59">
        <f ca="1">[1]расчетный!J71+'[1]регулируемые составляющие'!$C$11+'[1]регулируемые составляющие'!$E$6+'[1]регулируемые составляющие'!$C$14</f>
        <v>5726.75</v>
      </c>
      <c r="K450" s="59">
        <f ca="1">[1]расчетный!K71+'[1]регулируемые составляющие'!$C$11+'[1]регулируемые составляющие'!$E$6+'[1]регулируемые составляющие'!$C$14</f>
        <v>5575.25</v>
      </c>
      <c r="L450" s="59">
        <f ca="1">[1]расчетный!L71+'[1]регулируемые составляющие'!$C$11+'[1]регулируемые составляющие'!$E$6+'[1]регулируемые составляющие'!$C$14</f>
        <v>5533.63</v>
      </c>
      <c r="M450" s="59">
        <f ca="1">[1]расчетный!M71+'[1]регулируемые составляющие'!$C$11+'[1]регулируемые составляющие'!$E$6+'[1]регулируемые составляющие'!$C$14</f>
        <v>5645.19</v>
      </c>
      <c r="N450" s="59">
        <f ca="1">[1]расчетный!N71+'[1]регулируемые составляющие'!$C$11+'[1]регулируемые составляющие'!$E$6+'[1]регулируемые составляющие'!$C$14</f>
        <v>5773.84</v>
      </c>
      <c r="O450" s="59">
        <f ca="1">[1]расчетный!O71+'[1]регулируемые составляющие'!$C$11+'[1]регулируемые составляющие'!$E$6+'[1]регулируемые составляющие'!$C$14</f>
        <v>5792.41</v>
      </c>
      <c r="P450" s="59">
        <f ca="1">[1]расчетный!P71+'[1]регулируемые составляющие'!$C$11+'[1]регулируемые составляющие'!$E$6+'[1]регулируемые составляющие'!$C$14</f>
        <v>5800.96</v>
      </c>
      <c r="Q450" s="59">
        <f ca="1">[1]расчетный!Q71+'[1]регулируемые составляющие'!$C$11+'[1]регулируемые составляющие'!$E$6+'[1]регулируемые составляющие'!$C$14</f>
        <v>5794.11</v>
      </c>
      <c r="R450" s="59">
        <f ca="1">[1]расчетный!R71+'[1]регулируемые составляющие'!$C$11+'[1]регулируемые составляющие'!$E$6+'[1]регулируемые составляющие'!$C$14</f>
        <v>5780.24</v>
      </c>
      <c r="S450" s="59">
        <f ca="1">[1]расчетный!S71+'[1]регулируемые составляющие'!$C$11+'[1]регулируемые составляющие'!$E$6+'[1]регулируемые составляющие'!$C$14</f>
        <v>5732.89</v>
      </c>
      <c r="T450" s="59">
        <f ca="1">[1]расчетный!T71+'[1]регулируемые составляющие'!$C$11+'[1]регулируемые составляющие'!$E$6+'[1]регулируемые составляющие'!$C$14</f>
        <v>5632.9299999999994</v>
      </c>
      <c r="U450" s="59">
        <f ca="1">[1]расчетный!U71+'[1]регулируемые составляющие'!$C$11+'[1]регулируемые составляющие'!$E$6+'[1]регулируемые составляющие'!$C$14</f>
        <v>5637.78</v>
      </c>
      <c r="V450" s="59">
        <f ca="1">[1]расчетный!V71+'[1]регулируемые составляющие'!$C$11+'[1]регулируемые составляющие'!$E$6+'[1]регулируемые составляющие'!$C$14</f>
        <v>5742.5700000000006</v>
      </c>
      <c r="W450" s="59">
        <f ca="1">[1]расчетный!W71+'[1]регулируемые составляющие'!$C$11+'[1]регулируемые составляющие'!$E$6+'[1]регулируемые составляющие'!$C$14</f>
        <v>5618.3</v>
      </c>
      <c r="X450" s="59">
        <f ca="1">[1]расчетный!X71+'[1]регулируемые составляющие'!$C$11+'[1]регулируемые составляющие'!$E$6+'[1]регулируемые составляющие'!$C$14</f>
        <v>5406.66</v>
      </c>
      <c r="Y450" s="59">
        <f ca="1">[1]расчетный!Y71+'[1]регулируемые составляющие'!$C$11+'[1]регулируемые составляющие'!$E$6+'[1]регулируемые составляющие'!$C$14</f>
        <v>5159.8100000000004</v>
      </c>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row>
    <row r="451" spans="1:75" ht="12" x14ac:dyDescent="0.2">
      <c r="A451" s="58">
        <v>18</v>
      </c>
      <c r="B451" s="59">
        <f ca="1">[1]расчетный!B72+'[1]регулируемые составляющие'!$C$11+'[1]регулируемые составляющие'!$E$6+'[1]регулируемые составляющие'!$C$14</f>
        <v>4982.5</v>
      </c>
      <c r="C451" s="59">
        <f ca="1">[1]расчетный!C72+'[1]регулируемые составляющие'!$C$11+'[1]регулируемые составляющие'!$E$6+'[1]регулируемые составляющие'!$C$14</f>
        <v>4919.3599999999997</v>
      </c>
      <c r="D451" s="59">
        <f ca="1">[1]расчетный!D72+'[1]регулируемые составляющие'!$C$11+'[1]регулируемые составляющие'!$E$6+'[1]регулируемые составляющие'!$C$14</f>
        <v>4902.0600000000004</v>
      </c>
      <c r="E451" s="59">
        <f ca="1">[1]расчетный!E72+'[1]регулируемые составляющие'!$C$11+'[1]регулируемые составляющие'!$E$6+'[1]регулируемые составляющие'!$C$14</f>
        <v>4920.12</v>
      </c>
      <c r="F451" s="59">
        <f ca="1">[1]расчетный!F72+'[1]регулируемые составляющие'!$C$11+'[1]регулируемые составляющие'!$E$6+'[1]регулируемые составляющие'!$C$14</f>
        <v>4976.7300000000005</v>
      </c>
      <c r="G451" s="59">
        <f ca="1">[1]расчетный!G72+'[1]регулируемые составляющие'!$C$11+'[1]регулируемые составляющие'!$E$6+'[1]регулируемые составляющие'!$C$14</f>
        <v>5069.5600000000004</v>
      </c>
      <c r="H451" s="59">
        <f ca="1">[1]расчетный!H72+'[1]регулируемые составляющие'!$C$11+'[1]регулируемые составляющие'!$E$6+'[1]регулируемые составляющие'!$C$14</f>
        <v>5230.3499999999995</v>
      </c>
      <c r="I451" s="59">
        <f ca="1">[1]расчетный!I72+'[1]регулируемые составляющие'!$C$11+'[1]регулируемые составляющие'!$E$6+'[1]регулируемые составляющие'!$C$14</f>
        <v>5499.7</v>
      </c>
      <c r="J451" s="59">
        <f ca="1">[1]расчетный!J72+'[1]регулируемые составляющие'!$C$11+'[1]регулируемые составляющие'!$E$6+'[1]регулируемые составляющие'!$C$14</f>
        <v>5614.86</v>
      </c>
      <c r="K451" s="59">
        <f ca="1">[1]расчетный!K72+'[1]регулируемые составляющие'!$C$11+'[1]регулируемые составляющие'!$E$6+'[1]регулируемые составляющие'!$C$14</f>
        <v>5499.62</v>
      </c>
      <c r="L451" s="59">
        <f ca="1">[1]расчетный!L72+'[1]регулируемые составляющие'!$C$11+'[1]регулируемые составляющие'!$E$6+'[1]регулируемые составляющие'!$C$14</f>
        <v>5496.64</v>
      </c>
      <c r="M451" s="59">
        <f ca="1">[1]расчетный!M72+'[1]регулируемые составляющие'!$C$11+'[1]регулируемые составляющие'!$E$6+'[1]регулируемые составляющие'!$C$14</f>
        <v>5739.9000000000005</v>
      </c>
      <c r="N451" s="59">
        <f ca="1">[1]расчетный!N72+'[1]регулируемые составляющие'!$C$11+'[1]регулируемые составляющие'!$E$6+'[1]регулируемые составляющие'!$C$14</f>
        <v>5744.92</v>
      </c>
      <c r="O451" s="59">
        <f ca="1">[1]расчетный!O72+'[1]регулируемые составляющие'!$C$11+'[1]регулируемые составляющие'!$E$6+'[1]регулируемые составляющие'!$C$14</f>
        <v>5739.53</v>
      </c>
      <c r="P451" s="59">
        <f ca="1">[1]расчетный!P72+'[1]регулируемые составляющие'!$C$11+'[1]регулируемые составляющие'!$E$6+'[1]регулируемые составляющие'!$C$14</f>
        <v>5760.08</v>
      </c>
      <c r="Q451" s="59">
        <f ca="1">[1]расчетный!Q72+'[1]регулируемые составляющие'!$C$11+'[1]регулируемые составляющие'!$E$6+'[1]регулируемые составляющие'!$C$14</f>
        <v>5755.47</v>
      </c>
      <c r="R451" s="59">
        <f ca="1">[1]расчетный!R72+'[1]регулируемые составляющие'!$C$11+'[1]регулируемые составляющие'!$E$6+'[1]регулируемые составляющие'!$C$14</f>
        <v>5755.3200000000006</v>
      </c>
      <c r="S451" s="59">
        <f ca="1">[1]расчетный!S72+'[1]регулируемые составляющие'!$C$11+'[1]регулируемые составляющие'!$E$6+'[1]регулируемые составляющие'!$C$14</f>
        <v>5505.8499999999995</v>
      </c>
      <c r="T451" s="59">
        <f ca="1">[1]расчетный!T72+'[1]регулируемые составляющие'!$C$11+'[1]регулируемые составляющие'!$E$6+'[1]регулируемые составляющие'!$C$14</f>
        <v>5513.59</v>
      </c>
      <c r="U451" s="59">
        <f ca="1">[1]расчетный!U72+'[1]регулируемые составляющие'!$C$11+'[1]регулируемые составляющие'!$E$6+'[1]регулируемые составляющие'!$C$14</f>
        <v>5541.8200000000006</v>
      </c>
      <c r="V451" s="59">
        <f ca="1">[1]расчетный!V72+'[1]регулируемые составляющие'!$C$11+'[1]регулируемые составляющие'!$E$6+'[1]регулируемые составляющие'!$C$14</f>
        <v>5687.72</v>
      </c>
      <c r="W451" s="59">
        <f ca="1">[1]расчетный!W72+'[1]регулируемые составляющие'!$C$11+'[1]регулируемые составляющие'!$E$6+'[1]регулируемые составляющие'!$C$14</f>
        <v>5571.24</v>
      </c>
      <c r="X451" s="59">
        <f ca="1">[1]расчетный!X72+'[1]регулируемые составляющие'!$C$11+'[1]регулируемые составляющие'!$E$6+'[1]регулируемые составляющие'!$C$14</f>
        <v>5313.62</v>
      </c>
      <c r="Y451" s="59">
        <f ca="1">[1]расчетный!Y72+'[1]регулируемые составляющие'!$C$11+'[1]регулируемые составляющие'!$E$6+'[1]регулируемые составляющие'!$C$14</f>
        <v>5088.6099999999997</v>
      </c>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row>
    <row r="452" spans="1:75" ht="12" x14ac:dyDescent="0.2">
      <c r="A452" s="58">
        <v>19</v>
      </c>
      <c r="B452" s="59">
        <f ca="1">[1]расчетный!B73+'[1]регулируемые составляющие'!$C$11+'[1]регулируемые составляющие'!$E$6+'[1]регулируемые составляющие'!$C$14</f>
        <v>4985.84</v>
      </c>
      <c r="C452" s="59">
        <f ca="1">[1]расчетный!C73+'[1]регулируемые составляющие'!$C$11+'[1]регулируемые составляющие'!$E$6+'[1]регулируемые составляющие'!$C$14</f>
        <v>4902.2300000000005</v>
      </c>
      <c r="D452" s="59">
        <f ca="1">[1]расчетный!D73+'[1]регулируемые составляющие'!$C$11+'[1]регулируемые составляющие'!$E$6+'[1]регулируемые составляющие'!$C$14</f>
        <v>4892.05</v>
      </c>
      <c r="E452" s="59">
        <f ca="1">[1]расчетный!E73+'[1]регулируемые составляющие'!$C$11+'[1]регулируемые составляющие'!$E$6+'[1]регулируемые составляющие'!$C$14</f>
        <v>4893.46</v>
      </c>
      <c r="F452" s="59">
        <f ca="1">[1]расчетный!F73+'[1]регулируемые составляющие'!$C$11+'[1]регулируемые составляющие'!$E$6+'[1]регулируемые составляющие'!$C$14</f>
        <v>4947.09</v>
      </c>
      <c r="G452" s="59">
        <f ca="1">[1]расчетный!G73+'[1]регулируемые составляющие'!$C$11+'[1]регулируемые составляющие'!$E$6+'[1]регулируемые составляющие'!$C$14</f>
        <v>5061.34</v>
      </c>
      <c r="H452" s="59">
        <f ca="1">[1]расчетный!H73+'[1]регулируемые составляющие'!$C$11+'[1]регулируемые составляющие'!$E$6+'[1]регулируемые составляющие'!$C$14</f>
        <v>5285.2</v>
      </c>
      <c r="I452" s="59">
        <f ca="1">[1]расчетный!I73+'[1]регулируемые составляющие'!$C$11+'[1]регулируемые составляющие'!$E$6+'[1]регулируемые составляющие'!$C$14</f>
        <v>5520.47</v>
      </c>
      <c r="J452" s="59">
        <f ca="1">[1]расчетный!J73+'[1]регулируемые составляющие'!$C$11+'[1]регулируемые составляющие'!$E$6+'[1]регулируемые составляющие'!$C$14</f>
        <v>5683.12</v>
      </c>
      <c r="K452" s="59">
        <f ca="1">[1]расчетный!K73+'[1]регулируемые составляющие'!$C$11+'[1]регулируемые составляющие'!$E$6+'[1]регулируемые составляющие'!$C$14</f>
        <v>5679.04</v>
      </c>
      <c r="L452" s="59">
        <f ca="1">[1]расчетный!L73+'[1]регулируемые составляющие'!$C$11+'[1]регулируемые составляющие'!$E$6+'[1]регулируемые составляющие'!$C$14</f>
        <v>5687.9800000000005</v>
      </c>
      <c r="M452" s="59">
        <f ca="1">[1]расчетный!M73+'[1]регулируемые составляющие'!$C$11+'[1]регулируемые составляющие'!$E$6+'[1]регулируемые составляющие'!$C$14</f>
        <v>5731.75</v>
      </c>
      <c r="N452" s="59">
        <f ca="1">[1]расчетный!N73+'[1]регулируемые составляющие'!$C$11+'[1]регулируемые составляющие'!$E$6+'[1]регулируемые составляющие'!$C$14</f>
        <v>5764.39</v>
      </c>
      <c r="O452" s="59">
        <f ca="1">[1]расчетный!O73+'[1]регулируемые составляющие'!$C$11+'[1]регулируемые составляющие'!$E$6+'[1]регулируемые составляющие'!$C$14</f>
        <v>5776.1799999999994</v>
      </c>
      <c r="P452" s="59">
        <f ca="1">[1]расчетный!P73+'[1]регулируемые составляющие'!$C$11+'[1]регулируемые составляющие'!$E$6+'[1]регулируемые составляющие'!$C$14</f>
        <v>5775.5099999999993</v>
      </c>
      <c r="Q452" s="59">
        <f ca="1">[1]расчетный!Q73+'[1]регулируемые составляющие'!$C$11+'[1]регулируемые составляющие'!$E$6+'[1]регулируемые составляющие'!$C$14</f>
        <v>5764.2699999999995</v>
      </c>
      <c r="R452" s="59">
        <f ca="1">[1]расчетный!R73+'[1]регулируемые составляющие'!$C$11+'[1]регулируемые составляющие'!$E$6+'[1]регулируемые составляющие'!$C$14</f>
        <v>5763.12</v>
      </c>
      <c r="S452" s="59">
        <f ca="1">[1]расчетный!S73+'[1]регулируемые составляющие'!$C$11+'[1]регулируемые составляющие'!$E$6+'[1]регулируемые составляющие'!$C$14</f>
        <v>5665.2</v>
      </c>
      <c r="T452" s="59">
        <f ca="1">[1]расчетный!T73+'[1]регулируемые составляющие'!$C$11+'[1]регулируемые составляющие'!$E$6+'[1]регулируемые составляющие'!$C$14</f>
        <v>5671.33</v>
      </c>
      <c r="U452" s="59">
        <f ca="1">[1]расчетный!U73+'[1]регулируемые составляющие'!$C$11+'[1]регулируемые составляющие'!$E$6+'[1]регулируемые составляющие'!$C$14</f>
        <v>5680.7300000000005</v>
      </c>
      <c r="V452" s="59">
        <f ca="1">[1]расчетный!V73+'[1]регулируемые составляющие'!$C$11+'[1]регулируемые составляющие'!$E$6+'[1]регулируемые составляющие'!$C$14</f>
        <v>5702.4000000000005</v>
      </c>
      <c r="W452" s="59">
        <f ca="1">[1]расчетный!W73+'[1]регулируемые составляющие'!$C$11+'[1]регулируемые составляющие'!$E$6+'[1]регулируемые составляющие'!$C$14</f>
        <v>5590.66</v>
      </c>
      <c r="X452" s="59">
        <f ca="1">[1]расчетный!X73+'[1]регулируемые составляющие'!$C$11+'[1]регулируемые составляющие'!$E$6+'[1]регулируемые составляющие'!$C$14</f>
        <v>5412.58</v>
      </c>
      <c r="Y452" s="59">
        <f ca="1">[1]расчетный!Y73+'[1]регулируемые составляющие'!$C$11+'[1]регулируемые составляющие'!$E$6+'[1]регулируемые составляющие'!$C$14</f>
        <v>5189.95</v>
      </c>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row>
    <row r="453" spans="1:75" ht="12" x14ac:dyDescent="0.2">
      <c r="A453" s="58">
        <v>20</v>
      </c>
      <c r="B453" s="59">
        <f ca="1">[1]расчетный!B74+'[1]регулируемые составляющие'!$C$11+'[1]регулируемые составляющие'!$E$6+'[1]регулируемые составляющие'!$C$14</f>
        <v>4985.8900000000003</v>
      </c>
      <c r="C453" s="59">
        <f ca="1">[1]расчетный!C74+'[1]регулируемые составляющие'!$C$11+'[1]регулируемые составляющие'!$E$6+'[1]регулируемые составляющие'!$C$14</f>
        <v>4915.1500000000005</v>
      </c>
      <c r="D453" s="59">
        <f ca="1">[1]расчетный!D74+'[1]регулируемые составляющие'!$C$11+'[1]регулируемые составляющие'!$E$6+'[1]регулируемые составляющие'!$C$14</f>
        <v>4894.92</v>
      </c>
      <c r="E453" s="59">
        <f ca="1">[1]расчетный!E74+'[1]регулируемые составляющие'!$C$11+'[1]регулируемые составляющие'!$E$6+'[1]регулируемые составляющие'!$C$14</f>
        <v>4901.63</v>
      </c>
      <c r="F453" s="59">
        <f ca="1">[1]расчетный!F74+'[1]регулируемые составляющие'!$C$11+'[1]регулируемые составляющие'!$E$6+'[1]регулируемые составляющие'!$C$14</f>
        <v>4964.47</v>
      </c>
      <c r="G453" s="59">
        <f ca="1">[1]расчетный!G74+'[1]регулируемые составляющие'!$C$11+'[1]регулируемые составляющие'!$E$6+'[1]регулируемые составляющие'!$C$14</f>
        <v>5057.0700000000006</v>
      </c>
      <c r="H453" s="59">
        <f ca="1">[1]расчетный!H74+'[1]регулируемые составляющие'!$C$11+'[1]регулируемые составляющие'!$E$6+'[1]регулируемые составляющие'!$C$14</f>
        <v>5269.88</v>
      </c>
      <c r="I453" s="59">
        <f ca="1">[1]расчетный!I74+'[1]регулируемые составляющие'!$C$11+'[1]регулируемые составляющие'!$E$6+'[1]регулируемые составляющие'!$C$14</f>
        <v>5529.14</v>
      </c>
      <c r="J453" s="59">
        <f ca="1">[1]расчетный!J74+'[1]регулируемые составляющие'!$C$11+'[1]регулируемые составляющие'!$E$6+'[1]регулируемые составляющие'!$C$14</f>
        <v>5711.8499999999995</v>
      </c>
      <c r="K453" s="59">
        <f ca="1">[1]расчетный!K74+'[1]регулируемые составляющие'!$C$11+'[1]регулируемые составляющие'!$E$6+'[1]регулируемые составляющие'!$C$14</f>
        <v>5618.2599999999993</v>
      </c>
      <c r="L453" s="59">
        <f ca="1">[1]расчетный!L74+'[1]регулируемые составляющие'!$C$11+'[1]регулируемые составляющие'!$E$6+'[1]регулируемые составляющие'!$C$14</f>
        <v>5600.2300000000005</v>
      </c>
      <c r="M453" s="59">
        <f ca="1">[1]расчетный!M74+'[1]регулируемые составляющие'!$C$11+'[1]регулируемые составляющие'!$E$6+'[1]регулируемые составляющие'!$C$14</f>
        <v>5793.71</v>
      </c>
      <c r="N453" s="59">
        <f ca="1">[1]расчетный!N74+'[1]регулируемые составляющие'!$C$11+'[1]регулируемые составляющие'!$E$6+'[1]регулируемые составляющие'!$C$14</f>
        <v>5779.2300000000005</v>
      </c>
      <c r="O453" s="59">
        <f ca="1">[1]расчетный!O74+'[1]регулируемые составляющие'!$C$11+'[1]регулируемые составляющие'!$E$6+'[1]регулируемые составляющие'!$C$14</f>
        <v>5801.09</v>
      </c>
      <c r="P453" s="59">
        <f ca="1">[1]расчетный!P74+'[1]регулируемые составляющие'!$C$11+'[1]регулируемые составляющие'!$E$6+'[1]регулируемые составляющие'!$C$14</f>
        <v>5808.3</v>
      </c>
      <c r="Q453" s="59">
        <f ca="1">[1]расчетный!Q74+'[1]регулируемые составляющие'!$C$11+'[1]регулируемые составляющие'!$E$6+'[1]регулируемые составляющие'!$C$14</f>
        <v>5796.2300000000005</v>
      </c>
      <c r="R453" s="59">
        <f ca="1">[1]расчетный!R74+'[1]регулируемые составляющие'!$C$11+'[1]регулируемые составляющие'!$E$6+'[1]регулируемые составляющие'!$C$14</f>
        <v>5790.58</v>
      </c>
      <c r="S453" s="59">
        <f ca="1">[1]расчетный!S74+'[1]регулируемые составляющие'!$C$11+'[1]регулируемые составляющие'!$E$6+'[1]регулируемые составляющие'!$C$14</f>
        <v>5673.87</v>
      </c>
      <c r="T453" s="59">
        <f ca="1">[1]расчетный!T74+'[1]регулируемые составляющие'!$C$11+'[1]регулируемые составляющие'!$E$6+'[1]регулируемые составляющие'!$C$14</f>
        <v>5675.2599999999993</v>
      </c>
      <c r="U453" s="59">
        <f ca="1">[1]расчетный!U74+'[1]регулируемые составляющие'!$C$11+'[1]регулируемые составляющие'!$E$6+'[1]регулируемые составляющие'!$C$14</f>
        <v>5721.16</v>
      </c>
      <c r="V453" s="59">
        <f ca="1">[1]расчетный!V74+'[1]регулируемые составляющие'!$C$11+'[1]регулируемые составляющие'!$E$6+'[1]регулируемые составляющие'!$C$14</f>
        <v>5758.7699999999995</v>
      </c>
      <c r="W453" s="59">
        <f ca="1">[1]расчетный!W74+'[1]регулируемые составляющие'!$C$11+'[1]регулируемые составляющие'!$E$6+'[1]регулируемые составляющие'!$C$14</f>
        <v>5677.09</v>
      </c>
      <c r="X453" s="59">
        <f ca="1">[1]расчетный!X74+'[1]регулируемые составляющие'!$C$11+'[1]регулируемые составляющие'!$E$6+'[1]регулируемые составляющие'!$C$14</f>
        <v>5418.81</v>
      </c>
      <c r="Y453" s="59">
        <f ca="1">[1]расчетный!Y74+'[1]регулируемые составляющие'!$C$11+'[1]регулируемые составляющие'!$E$6+'[1]регулируемые составляющие'!$C$14</f>
        <v>5174.28</v>
      </c>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row>
    <row r="454" spans="1:75" ht="12" x14ac:dyDescent="0.2">
      <c r="A454" s="58">
        <v>21</v>
      </c>
      <c r="B454" s="59">
        <f ca="1">[1]расчетный!B75+'[1]регулируемые составляющие'!$C$11+'[1]регулируемые составляющие'!$E$6+'[1]регулируемые составляющие'!$C$14</f>
        <v>5043.17</v>
      </c>
      <c r="C454" s="59">
        <f ca="1">[1]расчетный!C75+'[1]регулируемые составляющие'!$C$11+'[1]регулируемые составляющие'!$E$6+'[1]регулируемые составляющие'!$C$14</f>
        <v>5013.0999999999995</v>
      </c>
      <c r="D454" s="59">
        <f ca="1">[1]расчетный!D75+'[1]регулируемые составляющие'!$C$11+'[1]регулируемые составляющие'!$E$6+'[1]регулируемые составляющие'!$C$14</f>
        <v>4974.8499999999995</v>
      </c>
      <c r="E454" s="59">
        <f ca="1">[1]расчетный!E75+'[1]регулируемые составляющие'!$C$11+'[1]регулируемые составляющие'!$E$6+'[1]регулируемые составляющие'!$C$14</f>
        <v>4964.87</v>
      </c>
      <c r="F454" s="59">
        <f ca="1">[1]расчетный!F75+'[1]регулируемые составляющие'!$C$11+'[1]регулируемые составляющие'!$E$6+'[1]регулируемые составляющие'!$C$14</f>
        <v>4972.75</v>
      </c>
      <c r="G454" s="59">
        <f ca="1">[1]расчетный!G75+'[1]регулируемые составляющие'!$C$11+'[1]регулируемые составляющие'!$E$6+'[1]регулируемые составляющие'!$C$14</f>
        <v>5024.05</v>
      </c>
      <c r="H454" s="59">
        <f ca="1">[1]расчетный!H75+'[1]регулируемые составляющие'!$C$11+'[1]регулируемые составляющие'!$E$6+'[1]регулируемые составляющие'!$C$14</f>
        <v>5046.3100000000004</v>
      </c>
      <c r="I454" s="59">
        <f ca="1">[1]расчетный!I75+'[1]регулируемые составляющие'!$C$11+'[1]регулируемые составляющие'!$E$6+'[1]регулируемые составляющие'!$C$14</f>
        <v>5256.0700000000006</v>
      </c>
      <c r="J454" s="59">
        <f ca="1">[1]расчетный!J75+'[1]регулируемые составляющие'!$C$11+'[1]регулируемые составляющие'!$E$6+'[1]регулируемые составляющие'!$C$14</f>
        <v>5407.34</v>
      </c>
      <c r="K454" s="59">
        <f ca="1">[1]расчетный!K75+'[1]регулируемые составляющие'!$C$11+'[1]регулируемые составляющие'!$E$6+'[1]регулируемые составляющие'!$C$14</f>
        <v>5614.41</v>
      </c>
      <c r="L454" s="59">
        <f ca="1">[1]расчетный!L75+'[1]регулируемые составляющие'!$C$11+'[1]регулируемые составляющие'!$E$6+'[1]регулируемые составляющие'!$C$14</f>
        <v>5697.8</v>
      </c>
      <c r="M454" s="59">
        <f ca="1">[1]расчетный!M75+'[1]регулируемые составляющие'!$C$11+'[1]регулируемые составляющие'!$E$6+'[1]регулируемые составляющие'!$C$14</f>
        <v>5705.4800000000005</v>
      </c>
      <c r="N454" s="59">
        <f ca="1">[1]расчетный!N75+'[1]регулируемые составляющие'!$C$11+'[1]регулируемые составляющие'!$E$6+'[1]регулируемые составляющие'!$C$14</f>
        <v>5677.31</v>
      </c>
      <c r="O454" s="59">
        <f ca="1">[1]расчетный!O75+'[1]регулируемые составляющие'!$C$11+'[1]регулируемые составляющие'!$E$6+'[1]регулируемые составляющие'!$C$14</f>
        <v>5672.1500000000005</v>
      </c>
      <c r="P454" s="59">
        <f ca="1">[1]расчетный!P75+'[1]регулируемые составляющие'!$C$11+'[1]регулируемые составляющие'!$E$6+'[1]регулируемые составляющие'!$C$14</f>
        <v>5655.9800000000005</v>
      </c>
      <c r="Q454" s="59">
        <f ca="1">[1]расчетный!Q75+'[1]регулируемые составляющие'!$C$11+'[1]регулируемые составляющие'!$E$6+'[1]регулируемые составляющие'!$C$14</f>
        <v>5645.72</v>
      </c>
      <c r="R454" s="59">
        <f ca="1">[1]расчетный!R75+'[1]регулируемые составляющие'!$C$11+'[1]регулируемые составляющие'!$E$6+'[1]регулируемые составляющие'!$C$14</f>
        <v>5628.8</v>
      </c>
      <c r="S454" s="59">
        <f ca="1">[1]расчетный!S75+'[1]регулируемые составляющие'!$C$11+'[1]регулируемые составляющие'!$E$6+'[1]регулируемые составляющие'!$C$14</f>
        <v>5662.96</v>
      </c>
      <c r="T454" s="59">
        <f ca="1">[1]расчетный!T75+'[1]регулируемые составляющие'!$C$11+'[1]регулируемые составляющие'!$E$6+'[1]регулируемые составляющие'!$C$14</f>
        <v>5677.45</v>
      </c>
      <c r="U454" s="59">
        <f ca="1">[1]расчетный!U75+'[1]регулируемые составляющие'!$C$11+'[1]регулируемые составляющие'!$E$6+'[1]регулируемые составляющие'!$C$14</f>
        <v>5633.4000000000005</v>
      </c>
      <c r="V454" s="59">
        <f ca="1">[1]расчетный!V75+'[1]регулируемые составляющие'!$C$11+'[1]регулируемые составляющие'!$E$6+'[1]регулируемые составляющие'!$C$14</f>
        <v>5552.36</v>
      </c>
      <c r="W454" s="59">
        <f ca="1">[1]расчетный!W75+'[1]регулируемые составляющие'!$C$11+'[1]регулируемые составляющие'!$E$6+'[1]регулируемые составляющие'!$C$14</f>
        <v>5505.25</v>
      </c>
      <c r="X454" s="59">
        <f ca="1">[1]расчетный!X75+'[1]регулируемые составляющие'!$C$11+'[1]регулируемые составляющие'!$E$6+'[1]регулируемые составляющие'!$C$14</f>
        <v>5297.67</v>
      </c>
      <c r="Y454" s="59">
        <f ca="1">[1]расчетный!Y75+'[1]регулируемые составляющие'!$C$11+'[1]регулируемые составляющие'!$E$6+'[1]регулируемые составляющие'!$C$14</f>
        <v>5093.3200000000006</v>
      </c>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row>
    <row r="455" spans="1:75" ht="12" x14ac:dyDescent="0.2">
      <c r="A455" s="58">
        <v>22</v>
      </c>
      <c r="B455" s="59">
        <f ca="1">[1]расчетный!B76+'[1]регулируемые составляющие'!$C$11+'[1]регулируемые составляющие'!$E$6+'[1]регулируемые составляющие'!$C$14</f>
        <v>5015.79</v>
      </c>
      <c r="C455" s="59">
        <f ca="1">[1]расчетный!C76+'[1]регулируемые составляющие'!$C$11+'[1]регулируемые составляющие'!$E$6+'[1]регулируемые составляющие'!$C$14</f>
        <v>4942.0199999999995</v>
      </c>
      <c r="D455" s="59">
        <f ca="1">[1]расчетный!D76+'[1]регулируемые составляющие'!$C$11+'[1]регулируемые составляющие'!$E$6+'[1]регулируемые составляющие'!$C$14</f>
        <v>4892.1799999999994</v>
      </c>
      <c r="E455" s="59">
        <f ca="1">[1]расчетный!E76+'[1]регулируемые составляющие'!$C$11+'[1]регулируемые составляющие'!$E$6+'[1]регулируемые составляющие'!$C$14</f>
        <v>4886.88</v>
      </c>
      <c r="F455" s="59">
        <f ca="1">[1]расчетный!F76+'[1]регулируемые составляющие'!$C$11+'[1]регулируемые составляющие'!$E$6+'[1]регулируемые составляющие'!$C$14</f>
        <v>4886.1099999999997</v>
      </c>
      <c r="G455" s="59">
        <f ca="1">[1]расчетный!G76+'[1]регулируемые составляющие'!$C$11+'[1]регулируемые составляющие'!$E$6+'[1]регулируемые составляющие'!$C$14</f>
        <v>4961.7</v>
      </c>
      <c r="H455" s="59">
        <f ca="1">[1]расчетный!H76+'[1]регулируемые составляющие'!$C$11+'[1]регулируемые составляющие'!$E$6+'[1]регулируемые составляющие'!$C$14</f>
        <v>4969.7699999999995</v>
      </c>
      <c r="I455" s="59">
        <f ca="1">[1]расчетный!I76+'[1]регулируемые составляющие'!$C$11+'[1]регулируемые составляющие'!$E$6+'[1]регулируемые составляющие'!$C$14</f>
        <v>5034.1400000000003</v>
      </c>
      <c r="J455" s="59">
        <f ca="1">[1]расчетный!J76+'[1]регулируемые составляющие'!$C$11+'[1]регулируемые составляющие'!$E$6+'[1]регулируемые составляющие'!$C$14</f>
        <v>5200.91</v>
      </c>
      <c r="K455" s="59">
        <f ca="1">[1]расчетный!K76+'[1]регулируемые составляющие'!$C$11+'[1]регулируемые составляющие'!$E$6+'[1]регулируемые составляющие'!$C$14</f>
        <v>5397.83</v>
      </c>
      <c r="L455" s="59">
        <f ca="1">[1]расчетный!L76+'[1]регулируемые составляющие'!$C$11+'[1]регулируемые составляющие'!$E$6+'[1]регулируемые составляющие'!$C$14</f>
        <v>5467.28</v>
      </c>
      <c r="M455" s="59">
        <f ca="1">[1]расчетный!M76+'[1]регулируемые составляющие'!$C$11+'[1]регулируемые составляющие'!$E$6+'[1]регулируемые составляющие'!$C$14</f>
        <v>5496.41</v>
      </c>
      <c r="N455" s="59">
        <f ca="1">[1]расчетный!N76+'[1]регулируемые составляющие'!$C$11+'[1]регулируемые составляющие'!$E$6+'[1]регулируемые составляющие'!$C$14</f>
        <v>5518.6799999999994</v>
      </c>
      <c r="O455" s="59">
        <f ca="1">[1]расчетный!O76+'[1]регулируемые составляющие'!$C$11+'[1]регулируемые составляющие'!$E$6+'[1]регулируемые составляющие'!$C$14</f>
        <v>5534.84</v>
      </c>
      <c r="P455" s="59">
        <f ca="1">[1]расчетный!P76+'[1]регулируемые составляющие'!$C$11+'[1]регулируемые составляющие'!$E$6+'[1]регулируемые составляющие'!$C$14</f>
        <v>5550.55</v>
      </c>
      <c r="Q455" s="59">
        <f ca="1">[1]расчетный!Q76+'[1]регулируемые составляющие'!$C$11+'[1]регулируемые составляющие'!$E$6+'[1]регулируемые составляющие'!$C$14</f>
        <v>5539.05</v>
      </c>
      <c r="R455" s="59">
        <f ca="1">[1]расчетный!R76+'[1]регулируемые составляющие'!$C$11+'[1]регулируемые составляющие'!$E$6+'[1]регулируемые составляющие'!$C$14</f>
        <v>5571.3</v>
      </c>
      <c r="S455" s="59">
        <f ca="1">[1]расчетный!S76+'[1]регулируемые составляющие'!$C$11+'[1]регулируемые составляющие'!$E$6+'[1]регулируемые составляющие'!$C$14</f>
        <v>5653.38</v>
      </c>
      <c r="T455" s="59">
        <f ca="1">[1]расчетный!T76+'[1]регулируемые составляющие'!$C$11+'[1]регулируемые составляющие'!$E$6+'[1]регулируемые составляющие'!$C$14</f>
        <v>5675.1799999999994</v>
      </c>
      <c r="U455" s="59">
        <f ca="1">[1]расчетный!U76+'[1]регулируемые составляющие'!$C$11+'[1]регулируемые составляющие'!$E$6+'[1]регулируемые составляющие'!$C$14</f>
        <v>5630.19</v>
      </c>
      <c r="V455" s="59">
        <f ca="1">[1]расчетный!V76+'[1]регулируемые составляющие'!$C$11+'[1]регулируемые составляющие'!$E$6+'[1]регулируемые составляющие'!$C$14</f>
        <v>5548.7</v>
      </c>
      <c r="W455" s="59">
        <f ca="1">[1]расчетный!W76+'[1]регулируемые составляющие'!$C$11+'[1]регулируемые составляющие'!$E$6+'[1]регулируемые составляющие'!$C$14</f>
        <v>5463.75</v>
      </c>
      <c r="X455" s="59">
        <f ca="1">[1]расчетный!X76+'[1]регулируемые составляющие'!$C$11+'[1]регулируемые составляющие'!$E$6+'[1]регулируемые составляющие'!$C$14</f>
        <v>5158.8900000000003</v>
      </c>
      <c r="Y455" s="59">
        <f ca="1">[1]расчетный!Y76+'[1]регулируемые составляющие'!$C$11+'[1]регулируемые составляющие'!$E$6+'[1]регулируемые составляющие'!$C$14</f>
        <v>5044.92</v>
      </c>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row>
    <row r="456" spans="1:75" ht="12" x14ac:dyDescent="0.2">
      <c r="A456" s="58">
        <v>23</v>
      </c>
      <c r="B456" s="59">
        <f ca="1">[1]расчетный!B77+'[1]регулируемые составляющие'!$C$11+'[1]регулируемые составляющие'!$E$6+'[1]регулируемые составляющие'!$C$14</f>
        <v>5004.91</v>
      </c>
      <c r="C456" s="59">
        <f ca="1">[1]расчетный!C77+'[1]регулируемые составляющие'!$C$11+'[1]регулируемые составляющие'!$E$6+'[1]регулируемые составляющие'!$C$14</f>
        <v>4900.24</v>
      </c>
      <c r="D456" s="59">
        <f ca="1">[1]расчетный!D77+'[1]регулируемые составляющие'!$C$11+'[1]регулируемые составляющие'!$E$6+'[1]регулируемые составляющие'!$C$14</f>
        <v>4863.7</v>
      </c>
      <c r="E456" s="59">
        <f ca="1">[1]расчетный!E77+'[1]регулируемые составляющие'!$C$11+'[1]регулируемые составляющие'!$E$6+'[1]регулируемые составляющие'!$C$14</f>
        <v>4881.4399999999996</v>
      </c>
      <c r="F456" s="59">
        <f ca="1">[1]расчетный!F77+'[1]регулируемые составляющие'!$C$11+'[1]регулируемые составляющие'!$E$6+'[1]регулируемые составляющие'!$C$14</f>
        <v>4909.0700000000006</v>
      </c>
      <c r="G456" s="59">
        <f ca="1">[1]расчетный!G77+'[1]регулируемые составляющие'!$C$11+'[1]регулируемые составляющие'!$E$6+'[1]регулируемые составляющие'!$C$14</f>
        <v>5039.97</v>
      </c>
      <c r="H456" s="59">
        <f ca="1">[1]расчетный!H77+'[1]регулируемые составляющие'!$C$11+'[1]регулируемые составляющие'!$E$6+'[1]регулируемые составляющие'!$C$14</f>
        <v>5212.1899999999996</v>
      </c>
      <c r="I456" s="59">
        <f ca="1">[1]расчетный!I77+'[1]регулируемые составляющие'!$C$11+'[1]регулируемые составляющие'!$E$6+'[1]регулируемые составляющие'!$C$14</f>
        <v>5492.38</v>
      </c>
      <c r="J456" s="59">
        <f ca="1">[1]расчетный!J77+'[1]регулируемые составляющие'!$C$11+'[1]регулируемые составляющие'!$E$6+'[1]регулируемые составляющие'!$C$14</f>
        <v>5706.8</v>
      </c>
      <c r="K456" s="59">
        <f ca="1">[1]расчетный!K77+'[1]регулируемые составляющие'!$C$11+'[1]регулируемые составляющие'!$E$6+'[1]регулируемые составляющие'!$C$14</f>
        <v>5680.45</v>
      </c>
      <c r="L456" s="59">
        <f ca="1">[1]расчетный!L77+'[1]регулируемые составляющие'!$C$11+'[1]регулируемые составляющие'!$E$6+'[1]регулируемые составляющие'!$C$14</f>
        <v>5632.59</v>
      </c>
      <c r="M456" s="59">
        <f ca="1">[1]расчетный!M77+'[1]регулируемые составляющие'!$C$11+'[1]регулируемые составляющие'!$E$6+'[1]регулируемые составляющие'!$C$14</f>
        <v>5790.11</v>
      </c>
      <c r="N456" s="59">
        <f ca="1">[1]расчетный!N77+'[1]регулируемые составляющие'!$C$11+'[1]регулируемые составляющие'!$E$6+'[1]регулируемые составляющие'!$C$14</f>
        <v>5727.4299999999994</v>
      </c>
      <c r="O456" s="59">
        <f ca="1">[1]расчетный!O77+'[1]регулируемые составляющие'!$C$11+'[1]регулируемые составляющие'!$E$6+'[1]регулируемые составляющие'!$C$14</f>
        <v>5757.24</v>
      </c>
      <c r="P456" s="59">
        <f ca="1">[1]расчетный!P77+'[1]регулируемые составляющие'!$C$11+'[1]регулируемые составляющие'!$E$6+'[1]регулируемые составляющие'!$C$14</f>
        <v>5769.42</v>
      </c>
      <c r="Q456" s="59">
        <f ca="1">[1]расчетный!Q77+'[1]регулируемые составляющие'!$C$11+'[1]регулируемые составляющие'!$E$6+'[1]регулируемые составляющие'!$C$14</f>
        <v>5765.17</v>
      </c>
      <c r="R456" s="59">
        <f ca="1">[1]расчетный!R77+'[1]регулируемые составляющие'!$C$11+'[1]регулируемые составляющие'!$E$6+'[1]регулируемые составляющие'!$C$14</f>
        <v>5753.37</v>
      </c>
      <c r="S456" s="59">
        <f ca="1">[1]расчетный!S77+'[1]регулируемые составляющие'!$C$11+'[1]регулируемые составляющие'!$E$6+'[1]регулируемые составляющие'!$C$14</f>
        <v>5660.2599999999993</v>
      </c>
      <c r="T456" s="59">
        <f ca="1">[1]расчетный!T77+'[1]регулируемые составляющие'!$C$11+'[1]регулируемые составляющие'!$E$6+'[1]регулируемые составляющие'!$C$14</f>
        <v>5650.5999999999995</v>
      </c>
      <c r="U456" s="59">
        <f ca="1">[1]расчетный!U77+'[1]регулируемые составляющие'!$C$11+'[1]регулируемые составляющие'!$E$6+'[1]регулируемые составляющие'!$C$14</f>
        <v>5646.84</v>
      </c>
      <c r="V456" s="59">
        <f ca="1">[1]расчетный!V77+'[1]регулируемые составляющие'!$C$11+'[1]регулируемые составляющие'!$E$6+'[1]регулируемые составляющие'!$C$14</f>
        <v>5609.9800000000005</v>
      </c>
      <c r="W456" s="59">
        <f ca="1">[1]расчетный!W77+'[1]регулируемые составляющие'!$C$11+'[1]регулируемые составляющие'!$E$6+'[1]регулируемые составляющие'!$C$14</f>
        <v>5519.59</v>
      </c>
      <c r="X456" s="59">
        <f ca="1">[1]расчетный!X77+'[1]регулируемые составляющие'!$C$11+'[1]регулируемые составляющие'!$E$6+'[1]регулируемые составляющие'!$C$14</f>
        <v>5225.67</v>
      </c>
      <c r="Y456" s="59">
        <f ca="1">[1]расчетный!Y77+'[1]регулируемые составляющие'!$C$11+'[1]регулируемые составляющие'!$E$6+'[1]регулируемые составляющие'!$C$14</f>
        <v>5055.2599999999993</v>
      </c>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row>
    <row r="457" spans="1:75" ht="12" x14ac:dyDescent="0.2">
      <c r="A457" s="58">
        <v>24</v>
      </c>
      <c r="B457" s="59">
        <f ca="1">[1]расчетный!B78+'[1]регулируемые составляющие'!$C$11+'[1]регулируемые составляющие'!$E$6+'[1]регулируемые составляющие'!$C$14</f>
        <v>4989.21</v>
      </c>
      <c r="C457" s="59">
        <f ca="1">[1]расчетный!C78+'[1]регулируемые составляющие'!$C$11+'[1]регулируемые составляющие'!$E$6+'[1]регулируемые составляющие'!$C$14</f>
        <v>4908.1099999999997</v>
      </c>
      <c r="D457" s="59">
        <f ca="1">[1]расчетный!D78+'[1]регулируемые составляющие'!$C$11+'[1]регулируемые составляющие'!$E$6+'[1]регулируемые составляющие'!$C$14</f>
        <v>4882.24</v>
      </c>
      <c r="E457" s="59">
        <f ca="1">[1]расчетный!E78+'[1]регулируемые составляющие'!$C$11+'[1]регулируемые составляющие'!$E$6+'[1]регулируемые составляющие'!$C$14</f>
        <v>4898.71</v>
      </c>
      <c r="F457" s="59">
        <f ca="1">[1]расчетный!F78+'[1]регулируемые составляющие'!$C$11+'[1]регулируемые составляющие'!$E$6+'[1]регулируемые составляющие'!$C$14</f>
        <v>4947.42</v>
      </c>
      <c r="G457" s="59">
        <f ca="1">[1]расчетный!G78+'[1]регулируемые составляющие'!$C$11+'[1]регулируемые составляющие'!$E$6+'[1]регулируемые составляющие'!$C$14</f>
        <v>5074.99</v>
      </c>
      <c r="H457" s="59">
        <f ca="1">[1]расчетный!H78+'[1]регулируемые составляющие'!$C$11+'[1]регулируемые составляющие'!$E$6+'[1]регулируемые составляющие'!$C$14</f>
        <v>5247.75</v>
      </c>
      <c r="I457" s="59">
        <f ca="1">[1]расчетный!I78+'[1]регулируемые составляющие'!$C$11+'[1]регулируемые составляющие'!$E$6+'[1]регулируемые составляющие'!$C$14</f>
        <v>5546.5700000000006</v>
      </c>
      <c r="J457" s="59">
        <f ca="1">[1]расчетный!J78+'[1]регулируемые составляющие'!$C$11+'[1]регулируемые составляющие'!$E$6+'[1]регулируемые составляющие'!$C$14</f>
        <v>5718.5999999999995</v>
      </c>
      <c r="K457" s="59">
        <f ca="1">[1]расчетный!K78+'[1]регулируемые составляющие'!$C$11+'[1]регулируемые составляющие'!$E$6+'[1]регулируемые составляющие'!$C$14</f>
        <v>5733.4800000000005</v>
      </c>
      <c r="L457" s="59">
        <f ca="1">[1]расчетный!L78+'[1]регулируемые составляющие'!$C$11+'[1]регулируемые составляющие'!$E$6+'[1]регулируемые составляющие'!$C$14</f>
        <v>5620.7599999999993</v>
      </c>
      <c r="M457" s="59">
        <f ca="1">[1]расчетный!M78+'[1]регулируемые составляющие'!$C$11+'[1]регулируемые составляющие'!$E$6+'[1]регулируемые составляющие'!$C$14</f>
        <v>5816.7</v>
      </c>
      <c r="N457" s="59">
        <f ca="1">[1]расчетный!N78+'[1]регулируемые составляющие'!$C$11+'[1]регулируемые составляющие'!$E$6+'[1]регулируемые составляющие'!$C$14</f>
        <v>5795.72</v>
      </c>
      <c r="O457" s="59">
        <f ca="1">[1]расчетный!O78+'[1]регулируемые составляющие'!$C$11+'[1]регулируемые составляющие'!$E$6+'[1]регулируемые составляющие'!$C$14</f>
        <v>5810.36</v>
      </c>
      <c r="P457" s="59">
        <f ca="1">[1]расчетный!P78+'[1]регулируемые составляющие'!$C$11+'[1]регулируемые составляющие'!$E$6+'[1]регулируемые составляющие'!$C$14</f>
        <v>5808</v>
      </c>
      <c r="Q457" s="59">
        <f ca="1">[1]расчетный!Q78+'[1]регулируемые составляющие'!$C$11+'[1]регулируемые составляющие'!$E$6+'[1]регулируемые составляющие'!$C$14</f>
        <v>5804.7</v>
      </c>
      <c r="R457" s="59">
        <f ca="1">[1]расчетный!R78+'[1]регулируемые составляющие'!$C$11+'[1]регулируемые составляющие'!$E$6+'[1]регулируемые составляющие'!$C$14</f>
        <v>5787.37</v>
      </c>
      <c r="S457" s="59">
        <f ca="1">[1]расчетный!S78+'[1]регулируемые составляющие'!$C$11+'[1]регулируемые составляющие'!$E$6+'[1]регулируемые составляющие'!$C$14</f>
        <v>5604.4000000000005</v>
      </c>
      <c r="T457" s="59">
        <f ca="1">[1]расчетный!T78+'[1]регулируемые составляющие'!$C$11+'[1]регулируемые составляющие'!$E$6+'[1]регулируемые составляющие'!$C$14</f>
        <v>5599.9000000000005</v>
      </c>
      <c r="U457" s="59">
        <f ca="1">[1]расчетный!U78+'[1]регулируемые составляющие'!$C$11+'[1]регулируемые составляющие'!$E$6+'[1]регулируемые составляющие'!$C$14</f>
        <v>5615.2</v>
      </c>
      <c r="V457" s="59">
        <f ca="1">[1]расчетный!V78+'[1]регулируемые составляющие'!$C$11+'[1]регулируемые составляющие'!$E$6+'[1]регулируемые составляющие'!$C$14</f>
        <v>5673.06</v>
      </c>
      <c r="W457" s="59">
        <f ca="1">[1]расчетный!W78+'[1]регулируемые составляющие'!$C$11+'[1]регулируемые составляющие'!$E$6+'[1]регулируемые составляющие'!$C$14</f>
        <v>5537.3499999999995</v>
      </c>
      <c r="X457" s="59">
        <f ca="1">[1]расчетный!X78+'[1]регулируемые составляющие'!$C$11+'[1]регулируемые составляющие'!$E$6+'[1]регулируемые составляющие'!$C$14</f>
        <v>5316.29</v>
      </c>
      <c r="Y457" s="59">
        <f ca="1">[1]расчетный!Y78+'[1]регулируемые составляющие'!$C$11+'[1]регулируемые составляющие'!$E$6+'[1]регулируемые составляющие'!$C$14</f>
        <v>5099.5600000000004</v>
      </c>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row>
    <row r="458" spans="1:75" ht="12" x14ac:dyDescent="0.2">
      <c r="A458" s="58">
        <v>25</v>
      </c>
      <c r="B458" s="59">
        <f ca="1">[1]расчетный!B79+'[1]регулируемые составляющие'!$C$11+'[1]регулируемые составляющие'!$E$6+'[1]регулируемые составляющие'!$C$14</f>
        <v>5004.5700000000006</v>
      </c>
      <c r="C458" s="59">
        <f ca="1">[1]расчетный!C79+'[1]регулируемые составляющие'!$C$11+'[1]регулируемые составляющие'!$E$6+'[1]регулируемые составляющие'!$C$14</f>
        <v>4942.8200000000006</v>
      </c>
      <c r="D458" s="59">
        <f ca="1">[1]расчетный!D79+'[1]регулируемые составляющие'!$C$11+'[1]регулируемые составляющие'!$E$6+'[1]регулируемые составляющие'!$C$14</f>
        <v>4904.1400000000003</v>
      </c>
      <c r="E458" s="59">
        <f ca="1">[1]расчетный!E79+'[1]регулируемые составляющие'!$C$11+'[1]регулируемые составляющие'!$E$6+'[1]регулируемые составляющие'!$C$14</f>
        <v>4899.96</v>
      </c>
      <c r="F458" s="59">
        <f ca="1">[1]расчетный!F79+'[1]регулируемые составляющие'!$C$11+'[1]регулируемые составляющие'!$E$6+'[1]регулируемые составляющие'!$C$14</f>
        <v>4968.1500000000005</v>
      </c>
      <c r="G458" s="59">
        <f ca="1">[1]расчетный!G79+'[1]регулируемые составляющие'!$C$11+'[1]регулируемые составляющие'!$E$6+'[1]регулируемые составляющие'!$C$14</f>
        <v>5067.4000000000005</v>
      </c>
      <c r="H458" s="59">
        <f ca="1">[1]расчетный!H79+'[1]регулируемые составляющие'!$C$11+'[1]регулируемые составляющие'!$E$6+'[1]регулируемые составляющие'!$C$14</f>
        <v>5215.05</v>
      </c>
      <c r="I458" s="59">
        <f ca="1">[1]расчетный!I79+'[1]регулируемые составляющие'!$C$11+'[1]регулируемые составляющие'!$E$6+'[1]регулируемые составляющие'!$C$14</f>
        <v>5494.28</v>
      </c>
      <c r="J458" s="59">
        <f ca="1">[1]расчетный!J79+'[1]регулируемые составляющие'!$C$11+'[1]регулируемые составляющие'!$E$6+'[1]регулируемые составляющие'!$C$14</f>
        <v>5650.69</v>
      </c>
      <c r="K458" s="59">
        <f ca="1">[1]расчетный!K79+'[1]регулируемые составляющие'!$C$11+'[1]регулируемые составляющие'!$E$6+'[1]регулируемые составляющие'!$C$14</f>
        <v>5660.34</v>
      </c>
      <c r="L458" s="59">
        <f ca="1">[1]расчетный!L79+'[1]регулируемые составляющие'!$C$11+'[1]регулируемые составляющие'!$E$6+'[1]регулируемые составляющие'!$C$14</f>
        <v>5615.34</v>
      </c>
      <c r="M458" s="59">
        <f ca="1">[1]расчетный!M79+'[1]регулируемые составляющие'!$C$11+'[1]регулируемые составляющие'!$E$6+'[1]регулируемые составляющие'!$C$14</f>
        <v>5763.56</v>
      </c>
      <c r="N458" s="59">
        <f ca="1">[1]расчетный!N79+'[1]регулируемые составляющие'!$C$11+'[1]регулируемые составляющие'!$E$6+'[1]регулируемые составляющие'!$C$14</f>
        <v>5776.46</v>
      </c>
      <c r="O458" s="59">
        <f ca="1">[1]расчетный!O79+'[1]регулируемые составляющие'!$C$11+'[1]регулируемые составляющие'!$E$6+'[1]регулируемые составляющие'!$C$14</f>
        <v>5791.75</v>
      </c>
      <c r="P458" s="59">
        <f ca="1">[1]расчетный!P79+'[1]регулируемые составляющие'!$C$11+'[1]регулируемые составляющие'!$E$6+'[1]регулируемые составляющие'!$C$14</f>
        <v>5787.3</v>
      </c>
      <c r="Q458" s="59">
        <f ca="1">[1]расчетный!Q79+'[1]регулируемые составляющие'!$C$11+'[1]регулируемые составляющие'!$E$6+'[1]регулируемые составляющие'!$C$14</f>
        <v>5780.94</v>
      </c>
      <c r="R458" s="59">
        <f ca="1">[1]расчетный!R79+'[1]регулируемые составляющие'!$C$11+'[1]регулируемые составляющие'!$E$6+'[1]регулируемые составляющие'!$C$14</f>
        <v>5775.7599999999993</v>
      </c>
      <c r="S458" s="59">
        <f ca="1">[1]расчетный!S79+'[1]регулируемые составляющие'!$C$11+'[1]регулируемые составляющие'!$E$6+'[1]регулируемые составляющие'!$C$14</f>
        <v>5671.09</v>
      </c>
      <c r="T458" s="59">
        <f ca="1">[1]расчетный!T79+'[1]регулируемые составляющие'!$C$11+'[1]регулируемые составляющие'!$E$6+'[1]регулируемые составляющие'!$C$14</f>
        <v>5641.1799999999994</v>
      </c>
      <c r="U458" s="59">
        <f ca="1">[1]расчетный!U79+'[1]регулируемые составляющие'!$C$11+'[1]регулируемые составляющие'!$E$6+'[1]регулируемые составляющие'!$C$14</f>
        <v>5597.7599999999993</v>
      </c>
      <c r="V458" s="59">
        <f ca="1">[1]расчетный!V79+'[1]регулируемые составляющие'!$C$11+'[1]регулируемые составляющие'!$E$6+'[1]регулируемые составляющие'!$C$14</f>
        <v>5702.2599999999993</v>
      </c>
      <c r="W458" s="59">
        <f ca="1">[1]расчетный!W79+'[1]регулируемые составляющие'!$C$11+'[1]регулируемые составляющие'!$E$6+'[1]регулируемые составляющие'!$C$14</f>
        <v>5617.06</v>
      </c>
      <c r="X458" s="59">
        <f ca="1">[1]расчетный!X79+'[1]регулируемые составляющие'!$C$11+'[1]регулируемые составляющие'!$E$6+'[1]регулируемые составляющие'!$C$14</f>
        <v>5323.8200000000006</v>
      </c>
      <c r="Y458" s="59">
        <f ca="1">[1]расчетный!Y79+'[1]регулируемые составляющие'!$C$11+'[1]регулируемые составляющие'!$E$6+'[1]регулируемые составляющие'!$C$14</f>
        <v>5090.8900000000003</v>
      </c>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row>
    <row r="459" spans="1:75" ht="12" x14ac:dyDescent="0.2">
      <c r="A459" s="58">
        <v>26</v>
      </c>
      <c r="B459" s="59">
        <f ca="1">[1]расчетный!B80+'[1]регулируемые составляющие'!$C$11+'[1]регулируемые составляющие'!$E$6+'[1]регулируемые составляющие'!$C$14</f>
        <v>4998.97</v>
      </c>
      <c r="C459" s="59">
        <f ca="1">[1]расчетный!C80+'[1]регулируемые составляющие'!$C$11+'[1]регулируемые составляющие'!$E$6+'[1]регулируемые составляющие'!$C$14</f>
        <v>4919.22</v>
      </c>
      <c r="D459" s="59">
        <f ca="1">[1]расчетный!D80+'[1]регулируемые составляющие'!$C$11+'[1]регулируемые составляющие'!$E$6+'[1]регулируемые составляющие'!$C$14</f>
        <v>4894.04</v>
      </c>
      <c r="E459" s="59">
        <f ca="1">[1]расчетный!E80+'[1]регулируемые составляющие'!$C$11+'[1]регулируемые составляющие'!$E$6+'[1]регулируемые составляющие'!$C$14</f>
        <v>4876.8599999999997</v>
      </c>
      <c r="F459" s="59">
        <f ca="1">[1]расчетный!F80+'[1]регулируемые составляющие'!$C$11+'[1]регулируемые составляющие'!$E$6+'[1]регулируемые составляющие'!$C$14</f>
        <v>4969.16</v>
      </c>
      <c r="G459" s="59">
        <f ca="1">[1]расчетный!G80+'[1]регулируемые составляющие'!$C$11+'[1]регулируемые составляющие'!$E$6+'[1]регулируемые составляющие'!$C$14</f>
        <v>5109.12</v>
      </c>
      <c r="H459" s="59">
        <f ca="1">[1]расчетный!H80+'[1]регулируемые составляющие'!$C$11+'[1]регулируемые составляющие'!$E$6+'[1]регулируемые составляющие'!$C$14</f>
        <v>5310.3</v>
      </c>
      <c r="I459" s="59">
        <f ca="1">[1]расчетный!I80+'[1]регулируемые составляющие'!$C$11+'[1]регулируемые составляющие'!$E$6+'[1]регулируемые составляющие'!$C$14</f>
        <v>5508.4800000000005</v>
      </c>
      <c r="J459" s="59">
        <f ca="1">[1]расчетный!J80+'[1]регулируемые составляющие'!$C$11+'[1]регулируемые составляющие'!$E$6+'[1]регулируемые составляющие'!$C$14</f>
        <v>5727.4299999999994</v>
      </c>
      <c r="K459" s="59">
        <f ca="1">[1]расчетный!K80+'[1]регулируемые составляющие'!$C$11+'[1]регулируемые составляющие'!$E$6+'[1]регулируемые составляющие'!$C$14</f>
        <v>5769.2300000000005</v>
      </c>
      <c r="L459" s="59">
        <f ca="1">[1]расчетный!L80+'[1]регулируемые составляющие'!$C$11+'[1]регулируемые составляющие'!$E$6+'[1]регулируемые составляющие'!$C$14</f>
        <v>5793.7</v>
      </c>
      <c r="M459" s="59">
        <f ca="1">[1]расчетный!M80+'[1]регулируемые составляющие'!$C$11+'[1]регулируемые составляющие'!$E$6+'[1]регулируемые составляющие'!$C$14</f>
        <v>5864.39</v>
      </c>
      <c r="N459" s="59">
        <f ca="1">[1]расчетный!N80+'[1]регулируемые составляющие'!$C$11+'[1]регулируемые составляющие'!$E$6+'[1]регулируемые составляющие'!$C$14</f>
        <v>5826.78</v>
      </c>
      <c r="O459" s="59">
        <f ca="1">[1]расчетный!O80+'[1]регулируемые составляющие'!$C$11+'[1]регулируемые составляющие'!$E$6+'[1]регулируемые составляющие'!$C$14</f>
        <v>5838.03</v>
      </c>
      <c r="P459" s="59">
        <f ca="1">[1]расчетный!P80+'[1]регулируемые составляющие'!$C$11+'[1]регулируемые составляющие'!$E$6+'[1]регулируемые составляющие'!$C$14</f>
        <v>5819.4000000000005</v>
      </c>
      <c r="Q459" s="59">
        <f ca="1">[1]расчетный!Q80+'[1]регулируемые составляющие'!$C$11+'[1]регулируемые составляющие'!$E$6+'[1]регулируемые составляющие'!$C$14</f>
        <v>5821.2699999999995</v>
      </c>
      <c r="R459" s="59">
        <f ca="1">[1]расчетный!R80+'[1]регулируемые составляющие'!$C$11+'[1]регулируемые составляющие'!$E$6+'[1]регулируемые составляющие'!$C$14</f>
        <v>5823.42</v>
      </c>
      <c r="S459" s="59">
        <f ca="1">[1]расчетный!S80+'[1]регулируемые составляющие'!$C$11+'[1]регулируемые составляющие'!$E$6+'[1]регулируемые составляющие'!$C$14</f>
        <v>5787.44</v>
      </c>
      <c r="T459" s="59">
        <f ca="1">[1]расчетный!T80+'[1]регулируемые составляющие'!$C$11+'[1]регулируемые составляющие'!$E$6+'[1]регулируемые составляющие'!$C$14</f>
        <v>5655.5099999999993</v>
      </c>
      <c r="U459" s="59">
        <f ca="1">[1]расчетный!U80+'[1]регулируемые составляющие'!$C$11+'[1]регулируемые составляющие'!$E$6+'[1]регулируемые составляющие'!$C$14</f>
        <v>5629.62</v>
      </c>
      <c r="V459" s="59">
        <f ca="1">[1]расчетный!V80+'[1]регулируемые составляющие'!$C$11+'[1]регулируемые составляющие'!$E$6+'[1]регулируемые составляющие'!$C$14</f>
        <v>5642.1799999999994</v>
      </c>
      <c r="W459" s="59">
        <f ca="1">[1]расчетный!W80+'[1]регулируемые составляющие'!$C$11+'[1]регулируемые составляющие'!$E$6+'[1]регулируемые составляющие'!$C$14</f>
        <v>5566.24</v>
      </c>
      <c r="X459" s="59">
        <f ca="1">[1]расчетный!X80+'[1]регулируемые составляющие'!$C$11+'[1]регулируемые составляющие'!$E$6+'[1]регулируемые составляющие'!$C$14</f>
        <v>5318.92</v>
      </c>
      <c r="Y459" s="59">
        <f ca="1">[1]расчетный!Y80+'[1]регулируемые составляющие'!$C$11+'[1]регулируемые составляющие'!$E$6+'[1]регулируемые составляющие'!$C$14</f>
        <v>5083</v>
      </c>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row>
    <row r="460" spans="1:75" ht="12" x14ac:dyDescent="0.2">
      <c r="A460" s="58">
        <v>27</v>
      </c>
      <c r="B460" s="59">
        <f ca="1">[1]расчетный!B81+'[1]регулируемые составляющие'!$C$11+'[1]регулируемые составляющие'!$E$6+'[1]регулируемые составляющие'!$C$14</f>
        <v>5024.4299999999994</v>
      </c>
      <c r="C460" s="59">
        <f ca="1">[1]расчетный!C81+'[1]регулируемые составляющие'!$C$11+'[1]регулируемые составляющие'!$E$6+'[1]регулируемые составляющие'!$C$14</f>
        <v>4937.75</v>
      </c>
      <c r="D460" s="59">
        <f ca="1">[1]расчетный!D81+'[1]регулируемые составляющие'!$C$11+'[1]регулируемые составляющие'!$E$6+'[1]регулируемые составляющие'!$C$14</f>
        <v>4904.0199999999995</v>
      </c>
      <c r="E460" s="59">
        <f ca="1">[1]расчетный!E81+'[1]регулируемые составляющие'!$C$11+'[1]регулируемые составляющие'!$E$6+'[1]регулируемые составляющие'!$C$14</f>
        <v>4907.7</v>
      </c>
      <c r="F460" s="59">
        <f ca="1">[1]расчетный!F81+'[1]регулируемые составляющие'!$C$11+'[1]регулируемые составляющие'!$E$6+'[1]регулируемые составляющие'!$C$14</f>
        <v>4974.66</v>
      </c>
      <c r="G460" s="59">
        <f ca="1">[1]расчетный!G81+'[1]регулируемые составляющие'!$C$11+'[1]регулируемые составляющие'!$E$6+'[1]регулируемые составляющие'!$C$14</f>
        <v>5097.4000000000005</v>
      </c>
      <c r="H460" s="59">
        <f ca="1">[1]расчетный!H81+'[1]регулируемые составляющие'!$C$11+'[1]регулируемые составляющие'!$E$6+'[1]регулируемые составляющие'!$C$14</f>
        <v>5241.6899999999996</v>
      </c>
      <c r="I460" s="59">
        <f ca="1">[1]расчетный!I81+'[1]регулируемые составляющие'!$C$11+'[1]регулируемые составляющие'!$E$6+'[1]регулируемые составляющие'!$C$14</f>
        <v>5495.7599999999993</v>
      </c>
      <c r="J460" s="59">
        <f ca="1">[1]расчетный!J81+'[1]регулируемые составляющие'!$C$11+'[1]регулируемые составляющие'!$E$6+'[1]регулируемые составляющие'!$C$14</f>
        <v>5737.9299999999994</v>
      </c>
      <c r="K460" s="59">
        <f ca="1">[1]расчетный!K81+'[1]регулируемые составляющие'!$C$11+'[1]регулируемые составляющие'!$E$6+'[1]регулируемые составляющие'!$C$14</f>
        <v>5783.46</v>
      </c>
      <c r="L460" s="59">
        <f ca="1">[1]расчетный!L81+'[1]регулируемые составляющие'!$C$11+'[1]регулируемые составляющие'!$E$6+'[1]регулируемые составляющие'!$C$14</f>
        <v>5772.2699999999995</v>
      </c>
      <c r="M460" s="59">
        <f ca="1">[1]расчетный!M81+'[1]регулируемые составляющие'!$C$11+'[1]регулируемые составляющие'!$E$6+'[1]регулируемые составляющие'!$C$14</f>
        <v>5831.47</v>
      </c>
      <c r="N460" s="59">
        <f ca="1">[1]расчетный!N81+'[1]регулируемые составляющие'!$C$11+'[1]регулируемые составляющие'!$E$6+'[1]регулируемые составляющие'!$C$14</f>
        <v>5842.16</v>
      </c>
      <c r="O460" s="59">
        <f ca="1">[1]расчетный!O81+'[1]регулируемые составляющие'!$C$11+'[1]регулируемые составляющие'!$E$6+'[1]регулируемые составляющие'!$C$14</f>
        <v>5855.78</v>
      </c>
      <c r="P460" s="59">
        <f ca="1">[1]расчетный!P81+'[1]регулируемые составляющие'!$C$11+'[1]регулируемые составляющие'!$E$6+'[1]регулируемые составляющие'!$C$14</f>
        <v>5848.5</v>
      </c>
      <c r="Q460" s="59">
        <f ca="1">[1]расчетный!Q81+'[1]регулируемые составляющие'!$C$11+'[1]регулируемые составляющие'!$E$6+'[1]регулируемые составляющие'!$C$14</f>
        <v>5850.55</v>
      </c>
      <c r="R460" s="59">
        <f ca="1">[1]расчетный!R81+'[1]регулируемые составляющие'!$C$11+'[1]регулируемые составляющие'!$E$6+'[1]регулируемые составляющие'!$C$14</f>
        <v>5844.91</v>
      </c>
      <c r="S460" s="59">
        <f ca="1">[1]расчетный!S81+'[1]регулируемые составляющие'!$C$11+'[1]регулируемые составляющие'!$E$6+'[1]регулируемые составляющие'!$C$14</f>
        <v>5711.0999999999995</v>
      </c>
      <c r="T460" s="59">
        <f ca="1">[1]расчетный!T81+'[1]регулируемые составляющие'!$C$11+'[1]регулируемые составляющие'!$E$6+'[1]регулируемые составляющие'!$C$14</f>
        <v>5692.92</v>
      </c>
      <c r="U460" s="59">
        <f ca="1">[1]расчетный!U81+'[1]регулируемые составляющие'!$C$11+'[1]регулируемые составляющие'!$E$6+'[1]регулируемые составляющие'!$C$14</f>
        <v>5753.03</v>
      </c>
      <c r="V460" s="59">
        <f ca="1">[1]расчетный!V81+'[1]регулируемые составляющие'!$C$11+'[1]регулируемые составляющие'!$E$6+'[1]регулируемые составляющие'!$C$14</f>
        <v>5738.4800000000005</v>
      </c>
      <c r="W460" s="59">
        <f ca="1">[1]расчетный!W81+'[1]регулируемые составляющие'!$C$11+'[1]регулируемые составляющие'!$E$6+'[1]регулируемые составляющие'!$C$14</f>
        <v>5705.59</v>
      </c>
      <c r="X460" s="59">
        <f ca="1">[1]расчетный!X81+'[1]регулируемые составляющие'!$C$11+'[1]регулируемые составляющие'!$E$6+'[1]регулируемые составляющие'!$C$14</f>
        <v>5417.2599999999993</v>
      </c>
      <c r="Y460" s="59">
        <f ca="1">[1]расчетный!Y81+'[1]регулируемые составляющие'!$C$11+'[1]регулируемые составляющие'!$E$6+'[1]регулируемые составляющие'!$C$14</f>
        <v>5309.97</v>
      </c>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row>
    <row r="461" spans="1:75" ht="12" x14ac:dyDescent="0.2">
      <c r="A461" s="58">
        <v>28</v>
      </c>
      <c r="B461" s="59">
        <f ca="1">[1]расчетный!B82+'[1]регулируемые составляющие'!$C$11+'[1]регулируемые составляющие'!$E$6+'[1]регулируемые составляющие'!$C$14</f>
        <v>5094.99</v>
      </c>
      <c r="C461" s="59">
        <f ca="1">[1]расчетный!C82+'[1]регулируемые составляющие'!$C$11+'[1]регулируемые составляющие'!$E$6+'[1]регулируемые составляющие'!$C$14</f>
        <v>5030.0600000000004</v>
      </c>
      <c r="D461" s="59">
        <f ca="1">[1]расчетный!D82+'[1]регулируемые составляющие'!$C$11+'[1]регулируемые составляющие'!$E$6+'[1]регулируемые составляющие'!$C$14</f>
        <v>5012.13</v>
      </c>
      <c r="E461" s="59">
        <f ca="1">[1]расчетный!E82+'[1]регулируемые составляющие'!$C$11+'[1]регулируемые составляющие'!$E$6+'[1]регулируемые составляющие'!$C$14</f>
        <v>4980.1400000000003</v>
      </c>
      <c r="F461" s="59">
        <f ca="1">[1]расчетный!F82+'[1]регулируемые составляющие'!$C$11+'[1]регулируемые составляющие'!$E$6+'[1]регулируемые составляющие'!$C$14</f>
        <v>5010.5600000000004</v>
      </c>
      <c r="G461" s="59">
        <f ca="1">[1]расчетный!G82+'[1]регулируемые составляющие'!$C$11+'[1]регулируемые составляющие'!$E$6+'[1]регулируемые составляющие'!$C$14</f>
        <v>5030.3200000000006</v>
      </c>
      <c r="H461" s="59">
        <f ca="1">[1]расчетный!H82+'[1]регулируемые составляющие'!$C$11+'[1]регулируемые составляющие'!$E$6+'[1]регулируемые составляющие'!$C$14</f>
        <v>5058.3499999999995</v>
      </c>
      <c r="I461" s="59">
        <f ca="1">[1]расчетный!I82+'[1]регулируемые составляющие'!$C$11+'[1]регулируемые составляющие'!$E$6+'[1]регулируемые составляющие'!$C$14</f>
        <v>5207.7</v>
      </c>
      <c r="J461" s="59">
        <f ca="1">[1]расчетный!J82+'[1]регулируемые составляющие'!$C$11+'[1]регулируемые составляющие'!$E$6+'[1]регулируемые составляющие'!$C$14</f>
        <v>5458.89</v>
      </c>
      <c r="K461" s="59">
        <f ca="1">[1]расчетный!K82+'[1]регулируемые составляющие'!$C$11+'[1]регулируемые составляющие'!$E$6+'[1]регулируемые составляющие'!$C$14</f>
        <v>5737.41</v>
      </c>
      <c r="L461" s="59">
        <f ca="1">[1]расчетный!L82+'[1]регулируемые составляющие'!$C$11+'[1]регулируемые составляющие'!$E$6+'[1]регулируемые составляющие'!$C$14</f>
        <v>5790.9800000000005</v>
      </c>
      <c r="M461" s="59">
        <f ca="1">[1]расчетный!M82+'[1]регулируемые составляющие'!$C$11+'[1]регулируемые составляющие'!$E$6+'[1]регулируемые составляющие'!$C$14</f>
        <v>5793.6799999999994</v>
      </c>
      <c r="N461" s="59">
        <f ca="1">[1]расчетный!N82+'[1]регулируемые составляющие'!$C$11+'[1]регулируемые составляющие'!$E$6+'[1]регулируемые составляющие'!$C$14</f>
        <v>5778.88</v>
      </c>
      <c r="O461" s="59">
        <f ca="1">[1]расчетный!O82+'[1]регулируемые составляющие'!$C$11+'[1]регулируемые составляющие'!$E$6+'[1]регулируемые составляющие'!$C$14</f>
        <v>5748.12</v>
      </c>
      <c r="P461" s="59">
        <f ca="1">[1]расчетный!P82+'[1]регулируемые составляющие'!$C$11+'[1]регулируемые составляющие'!$E$6+'[1]регулируемые составляющие'!$C$14</f>
        <v>5667.4299999999994</v>
      </c>
      <c r="Q461" s="59">
        <f ca="1">[1]расчетный!Q82+'[1]регулируемые составляющие'!$C$11+'[1]регулируемые составляющие'!$E$6+'[1]регулируемые составляющие'!$C$14</f>
        <v>5600.5199999999995</v>
      </c>
      <c r="R461" s="59">
        <f ca="1">[1]расчетный!R82+'[1]регулируемые составляющие'!$C$11+'[1]регулируемые составляющие'!$E$6+'[1]регулируемые составляющие'!$C$14</f>
        <v>5577.4800000000005</v>
      </c>
      <c r="S461" s="59">
        <f ca="1">[1]расчетный!S82+'[1]регулируемые составляющие'!$C$11+'[1]регулируемые составляющие'!$E$6+'[1]регулируемые составляющие'!$C$14</f>
        <v>5672.04</v>
      </c>
      <c r="T461" s="59">
        <f ca="1">[1]расчетный!T82+'[1]регулируемые составляющие'!$C$11+'[1]регулируемые составляющие'!$E$6+'[1]регулируемые составляющие'!$C$14</f>
        <v>5719.59</v>
      </c>
      <c r="U461" s="59">
        <f ca="1">[1]расчетный!U82+'[1]регулируемые составляющие'!$C$11+'[1]регулируемые составляющие'!$E$6+'[1]регулируемые составляющие'!$C$14</f>
        <v>5637.5199999999995</v>
      </c>
      <c r="V461" s="59">
        <f ca="1">[1]расчетный!V82+'[1]регулируемые составляющие'!$C$11+'[1]регулируемые составляющие'!$E$6+'[1]регулируемые составляющие'!$C$14</f>
        <v>5611.87</v>
      </c>
      <c r="W461" s="59">
        <f ca="1">[1]расчетный!W82+'[1]регулируемые составляющие'!$C$11+'[1]регулируемые составляющие'!$E$6+'[1]регулируемые составляющие'!$C$14</f>
        <v>5441.17</v>
      </c>
      <c r="X461" s="59">
        <f ca="1">[1]расчетный!X82+'[1]регулируемые составляющие'!$C$11+'[1]регулируемые составляющие'!$E$6+'[1]регулируемые составляющие'!$C$14</f>
        <v>5154.3200000000006</v>
      </c>
      <c r="Y461" s="59">
        <f ca="1">[1]расчетный!Y82+'[1]регулируемые составляющие'!$C$11+'[1]регулируемые составляющие'!$E$6+'[1]регулируемые составляющие'!$C$14</f>
        <v>5080.05</v>
      </c>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row>
    <row r="462" spans="1:75" ht="12" x14ac:dyDescent="0.2">
      <c r="A462" s="58">
        <v>29</v>
      </c>
      <c r="B462" s="59">
        <f ca="1">[1]расчетный!B83+'[1]регулируемые составляющие'!$C$11+'[1]регулируемые составляющие'!$E$6+'[1]регулируемые составляющие'!$C$14</f>
        <v>5074.1899999999996</v>
      </c>
      <c r="C462" s="59">
        <f ca="1">[1]расчетный!C83+'[1]регулируемые составляющие'!$C$11+'[1]регулируемые составляющие'!$E$6+'[1]регулируемые составляющие'!$C$14</f>
        <v>5013.03</v>
      </c>
      <c r="D462" s="59">
        <f ca="1">[1]расчетный!D83+'[1]регулируемые составляющие'!$C$11+'[1]регулируемые составляющие'!$E$6+'[1]регулируемые составляющие'!$C$14</f>
        <v>4964.72</v>
      </c>
      <c r="E462" s="59">
        <f ca="1">[1]расчетный!E83+'[1]регулируемые составляющие'!$C$11+'[1]регулируемые составляющие'!$E$6+'[1]регулируемые составляющие'!$C$14</f>
        <v>4925.21</v>
      </c>
      <c r="F462" s="59">
        <f ca="1">[1]расчетный!F83+'[1]регулируемые составляющие'!$C$11+'[1]регулируемые составляющие'!$E$6+'[1]регулируемые составляющие'!$C$14</f>
        <v>4955.62</v>
      </c>
      <c r="G462" s="59">
        <f ca="1">[1]расчетный!G83+'[1]регулируемые составляющие'!$C$11+'[1]регулируемые составляющие'!$E$6+'[1]регулируемые составляющие'!$C$14</f>
        <v>5015.25</v>
      </c>
      <c r="H462" s="59">
        <f ca="1">[1]расчетный!H83+'[1]регулируемые составляющие'!$C$11+'[1]регулируемые составляющие'!$E$6+'[1]регулируемые составляющие'!$C$14</f>
        <v>5014.5199999999995</v>
      </c>
      <c r="I462" s="59">
        <f ca="1">[1]расчетный!I83+'[1]регулируемые составляющие'!$C$11+'[1]регулируемые составляющие'!$E$6+'[1]регулируемые составляющие'!$C$14</f>
        <v>5086.79</v>
      </c>
      <c r="J462" s="59">
        <f ca="1">[1]расчетный!J83+'[1]регулируемые составляющие'!$C$11+'[1]регулируемые составляющие'!$E$6+'[1]регулируемые составляющие'!$C$14</f>
        <v>5337.5099999999993</v>
      </c>
      <c r="K462" s="59">
        <f ca="1">[1]расчетный!K83+'[1]регулируемые составляющие'!$C$11+'[1]регулируемые составляющие'!$E$6+'[1]регулируемые составляющие'!$C$14</f>
        <v>5512.04</v>
      </c>
      <c r="L462" s="59">
        <f ca="1">[1]расчетный!L83+'[1]регулируемые составляющие'!$C$11+'[1]регулируемые составляющие'!$E$6+'[1]регулируемые составляющие'!$C$14</f>
        <v>5665.2300000000005</v>
      </c>
      <c r="M462" s="59">
        <f ca="1">[1]расчетный!M83+'[1]регулируемые составляющие'!$C$11+'[1]регулируемые составляющие'!$E$6+'[1]регулируемые составляющие'!$C$14</f>
        <v>5701.67</v>
      </c>
      <c r="N462" s="59">
        <f ca="1">[1]расчетный!N83+'[1]регулируемые составляющие'!$C$11+'[1]регулируемые составляющие'!$E$6+'[1]регулируемые составляющие'!$C$14</f>
        <v>5694.87</v>
      </c>
      <c r="O462" s="59">
        <f ca="1">[1]расчетный!O83+'[1]регулируемые составляющие'!$C$11+'[1]регулируемые составляющие'!$E$6+'[1]регулируемые составляющие'!$C$14</f>
        <v>5696.5199999999995</v>
      </c>
      <c r="P462" s="59">
        <f ca="1">[1]расчетный!P83+'[1]регулируемые составляющие'!$C$11+'[1]регулируемые составляющие'!$E$6+'[1]регулируемые составляющие'!$C$14</f>
        <v>5643.8200000000006</v>
      </c>
      <c r="Q462" s="59">
        <f ca="1">[1]расчетный!Q83+'[1]регулируемые составляющие'!$C$11+'[1]регулируемые составляющие'!$E$6+'[1]регулируемые составляющие'!$C$14</f>
        <v>5605.09</v>
      </c>
      <c r="R462" s="59">
        <f ca="1">[1]расчетный!R83+'[1]регулируемые составляющие'!$C$11+'[1]регулируемые составляющие'!$E$6+'[1]регулируемые составляющие'!$C$14</f>
        <v>5661.5199999999995</v>
      </c>
      <c r="S462" s="59">
        <f ca="1">[1]расчетный!S83+'[1]регулируемые составляющие'!$C$11+'[1]регулируемые составляющие'!$E$6+'[1]регулируемые составляющие'!$C$14</f>
        <v>5775.3</v>
      </c>
      <c r="T462" s="59">
        <f ca="1">[1]расчетный!T83+'[1]регулируемые составляющие'!$C$11+'[1]регулируемые составляющие'!$E$6+'[1]регулируемые составляющие'!$C$14</f>
        <v>5798.88</v>
      </c>
      <c r="U462" s="59">
        <f ca="1">[1]расчетный!U83+'[1]регулируемые составляющие'!$C$11+'[1]регулируемые составляющие'!$E$6+'[1]регулируемые составляющие'!$C$14</f>
        <v>5773.8200000000006</v>
      </c>
      <c r="V462" s="59">
        <f ca="1">[1]расчетный!V83+'[1]регулируемые составляющие'!$C$11+'[1]регулируемые составляющие'!$E$6+'[1]регулируемые составляющие'!$C$14</f>
        <v>5750.05</v>
      </c>
      <c r="W462" s="59">
        <f ca="1">[1]расчетный!W83+'[1]регулируемые составляющие'!$C$11+'[1]регулируемые составляющие'!$E$6+'[1]регулируемые составляющие'!$C$14</f>
        <v>5694.9000000000005</v>
      </c>
      <c r="X462" s="59">
        <f ca="1">[1]расчетный!X83+'[1]регулируемые составляющие'!$C$11+'[1]регулируемые составляющие'!$E$6+'[1]регулируемые составляющие'!$C$14</f>
        <v>5354.62</v>
      </c>
      <c r="Y462" s="59">
        <f ca="1">[1]расчетный!Y83+'[1]регулируемые составляющие'!$C$11+'[1]регулируемые составляющие'!$E$6+'[1]регулируемые составляющие'!$C$14</f>
        <v>5112.16</v>
      </c>
      <c r="Z462" s="44">
        <f ca="1">IFERROR(Y462,"скрыть")</f>
        <v>5112.16</v>
      </c>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row>
    <row r="463" spans="1:75" ht="12" x14ac:dyDescent="0.2">
      <c r="A463" s="58">
        <v>30</v>
      </c>
      <c r="B463" s="59">
        <f ca="1">[1]расчетный!B84+'[1]регулируемые составляющие'!$C$11+'[1]регулируемые составляющие'!$E$6+'[1]регулируемые составляющие'!$C$14</f>
        <v>5002.5099999999993</v>
      </c>
      <c r="C463" s="59">
        <f ca="1">[1]расчетный!C84+'[1]регулируемые составляющие'!$C$11+'[1]регулируемые составляющие'!$E$6+'[1]регулируемые составляющие'!$C$14</f>
        <v>4899.2</v>
      </c>
      <c r="D463" s="59">
        <f ca="1">[1]расчетный!D84+'[1]регулируемые составляющие'!$C$11+'[1]регулируемые составляющие'!$E$6+'[1]регулируемые составляющие'!$C$14</f>
        <v>4849.95</v>
      </c>
      <c r="E463" s="59">
        <f ca="1">[1]расчетный!E84+'[1]регулируемые составляющие'!$C$11+'[1]регулируемые составляющие'!$E$6+'[1]регулируемые составляющие'!$C$14</f>
        <v>4839.54</v>
      </c>
      <c r="F463" s="59">
        <f ca="1">[1]расчетный!F84+'[1]регулируемые составляющие'!$C$11+'[1]регулируемые составляющие'!$E$6+'[1]регулируемые составляющие'!$C$14</f>
        <v>4903.0199999999995</v>
      </c>
      <c r="G463" s="59">
        <f ca="1">[1]расчетный!G84+'[1]регулируемые составляющие'!$C$11+'[1]регулируемые составляющие'!$E$6+'[1]регулируемые составляющие'!$C$14</f>
        <v>5016.54</v>
      </c>
      <c r="H463" s="59">
        <f ca="1">[1]расчетный!H84+'[1]регулируемые составляющие'!$C$11+'[1]регулируемые составляющие'!$E$6+'[1]регулируемые составляющие'!$C$14</f>
        <v>5145.3</v>
      </c>
      <c r="I463" s="59">
        <f ca="1">[1]расчетный!I84+'[1]регулируемые составляющие'!$C$11+'[1]регулируемые составляющие'!$E$6+'[1]регулируемые составляющие'!$C$14</f>
        <v>5403.34</v>
      </c>
      <c r="J463" s="59">
        <f ca="1">[1]расчетный!J84+'[1]регулируемые составляющие'!$C$11+'[1]регулируемые составляющие'!$E$6+'[1]регулируемые составляющие'!$C$14</f>
        <v>5622.6799999999994</v>
      </c>
      <c r="K463" s="59">
        <f ca="1">[1]расчетный!K84+'[1]регулируемые составляющие'!$C$11+'[1]регулируемые составляющие'!$E$6+'[1]регулируемые составляющие'!$C$14</f>
        <v>5705.33</v>
      </c>
      <c r="L463" s="59">
        <f ca="1">[1]расчетный!L84+'[1]регулируемые составляющие'!$C$11+'[1]регулируемые составляющие'!$E$6+'[1]регулируемые составляющие'!$C$14</f>
        <v>5749.7599999999993</v>
      </c>
      <c r="M463" s="59">
        <f ca="1">[1]расчетный!M84+'[1]регулируемые составляющие'!$C$11+'[1]регулируемые составляющие'!$E$6+'[1]регулируемые составляющие'!$C$14</f>
        <v>5777.37</v>
      </c>
      <c r="N463" s="59">
        <f ca="1">[1]расчетный!N84+'[1]регулируемые составляющие'!$C$11+'[1]регулируемые составляющие'!$E$6+'[1]регулируемые составляющие'!$C$14</f>
        <v>5781.84</v>
      </c>
      <c r="O463" s="59">
        <f ca="1">[1]расчетный!O84+'[1]регулируемые составляющие'!$C$11+'[1]регулируемые составляющие'!$E$6+'[1]регулируемые составляющие'!$C$14</f>
        <v>5813.67</v>
      </c>
      <c r="P463" s="59">
        <f ca="1">[1]расчетный!P84+'[1]регулируемые составляющие'!$C$11+'[1]регулируемые составляющие'!$E$6+'[1]регулируемые составляющие'!$C$14</f>
        <v>5796.09</v>
      </c>
      <c r="Q463" s="59">
        <f ca="1">[1]расчетный!Q84+'[1]регулируемые составляющие'!$C$11+'[1]регулируемые составляющие'!$E$6+'[1]регулируемые составляющие'!$C$14</f>
        <v>5784.86</v>
      </c>
      <c r="R463" s="59">
        <f ca="1">[1]расчетный!R84+'[1]регулируемые составляющие'!$C$11+'[1]регулируемые составляющие'!$E$6+'[1]регулируемые составляющие'!$C$14</f>
        <v>5773.5999999999995</v>
      </c>
      <c r="S463" s="59">
        <f ca="1">[1]расчетный!S84+'[1]регулируемые составляющие'!$C$11+'[1]регулируемые составляющие'!$E$6+'[1]регулируемые составляющие'!$C$14</f>
        <v>5656.4299999999994</v>
      </c>
      <c r="T463" s="59">
        <f ca="1">[1]расчетный!T84+'[1]регулируемые составляющие'!$C$11+'[1]регулируемые составляющие'!$E$6+'[1]регулируемые составляющие'!$C$14</f>
        <v>5704.2</v>
      </c>
      <c r="U463" s="59">
        <f ca="1">[1]расчетный!U84+'[1]регулируемые составляющие'!$C$11+'[1]регулируемые составляющие'!$E$6+'[1]регулируемые составляющие'!$C$14</f>
        <v>5739.28</v>
      </c>
      <c r="V463" s="59">
        <f ca="1">[1]расчетный!V84+'[1]регулируемые составляющие'!$C$11+'[1]регулируемые составляющие'!$E$6+'[1]регулируемые составляющие'!$C$14</f>
        <v>5719.37</v>
      </c>
      <c r="W463" s="59">
        <f ca="1">[1]расчетный!W84+'[1]регулируемые составляющие'!$C$11+'[1]регулируемые составляющие'!$E$6+'[1]регулируемые составляющие'!$C$14</f>
        <v>5538.91</v>
      </c>
      <c r="X463" s="59">
        <f ca="1">[1]расчетный!X84+'[1]регулируемые составляющие'!$C$11+'[1]регулируемые составляющие'!$E$6+'[1]регулируемые составляющие'!$C$14</f>
        <v>5153.4299999999994</v>
      </c>
      <c r="Y463" s="59">
        <f ca="1">[1]расчетный!Y84+'[1]регулируемые составляющие'!$C$11+'[1]регулируемые составляющие'!$E$6+'[1]регулируемые составляющие'!$C$14</f>
        <v>5054.0600000000004</v>
      </c>
      <c r="Z463" s="44">
        <f ca="1">IFERROR(Y463,"скрыть")</f>
        <v>5054.0600000000004</v>
      </c>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row>
    <row r="464" spans="1:75" ht="12" x14ac:dyDescent="0.2">
      <c r="A464" s="58">
        <v>31</v>
      </c>
      <c r="B464" s="59">
        <f ca="1">[1]расчетный!B85+'[1]регулируемые составляющие'!$C$11+'[1]регулируемые составляющие'!$E$6+'[1]регулируемые составляющие'!$C$14</f>
        <v>4967.83</v>
      </c>
      <c r="C464" s="59">
        <f ca="1">[1]расчетный!C85+'[1]регулируемые составляющие'!$C$11+'[1]регулируемые составляющие'!$E$6+'[1]регулируемые составляющие'!$C$14</f>
        <v>4836.37</v>
      </c>
      <c r="D464" s="59">
        <f ca="1">[1]расчетный!D85+'[1]регулируемые составляющие'!$C$11+'[1]регулируемые составляющие'!$E$6+'[1]регулируемые составляющие'!$C$14</f>
        <v>4757.8</v>
      </c>
      <c r="E464" s="59">
        <f ca="1">[1]расчетный!E85+'[1]регулируемые составляющие'!$C$11+'[1]регулируемые составляющие'!$E$6+'[1]регулируемые составляющие'!$C$14</f>
        <v>4744.6400000000003</v>
      </c>
      <c r="F464" s="59">
        <f ca="1">[1]расчетный!F85+'[1]регулируемые составляющие'!$C$11+'[1]регулируемые составляющие'!$E$6+'[1]регулируемые составляющие'!$C$14</f>
        <v>4857.75</v>
      </c>
      <c r="G464" s="59">
        <f ca="1">[1]расчетный!G85+'[1]регулируемые составляющие'!$C$11+'[1]регулируемые составляющие'!$E$6+'[1]регулируемые составляющие'!$C$14</f>
        <v>5008.4299999999994</v>
      </c>
      <c r="H464" s="59">
        <f ca="1">[1]расчетный!H85+'[1]регулируемые составляющие'!$C$11+'[1]регулируемые составляющие'!$E$6+'[1]регулируемые составляющие'!$C$14</f>
        <v>5111.42</v>
      </c>
      <c r="I464" s="59">
        <f ca="1">[1]расчетный!I85+'[1]регулируемые составляющие'!$C$11+'[1]регулируемые составляющие'!$E$6+'[1]регулируемые составляющие'!$C$14</f>
        <v>5424.0700000000006</v>
      </c>
      <c r="J464" s="59">
        <f ca="1">[1]расчетный!J85+'[1]регулируемые составляющие'!$C$11+'[1]регулируемые составляющие'!$E$6+'[1]регулируемые составляющие'!$C$14</f>
        <v>5591.81</v>
      </c>
      <c r="K464" s="59">
        <f ca="1">[1]расчетный!K85+'[1]регулируемые составляющие'!$C$11+'[1]регулируемые составляющие'!$E$6+'[1]регулируемые составляющие'!$C$14</f>
        <v>5747.11</v>
      </c>
      <c r="L464" s="59">
        <f ca="1">[1]расчетный!L85+'[1]регулируемые составляющие'!$C$11+'[1]регулируемые составляющие'!$E$6+'[1]регулируемые составляющие'!$C$14</f>
        <v>5751.8499999999995</v>
      </c>
      <c r="M464" s="59">
        <f ca="1">[1]расчетный!M85+'[1]регулируемые составляющие'!$C$11+'[1]регулируемые составляющие'!$E$6+'[1]регулируемые составляющие'!$C$14</f>
        <v>5742.8499999999995</v>
      </c>
      <c r="N464" s="59">
        <f ca="1">[1]расчетный!N85+'[1]регулируемые составляющие'!$C$11+'[1]регулируемые составляющие'!$E$6+'[1]регулируемые составляющие'!$C$14</f>
        <v>5749.3499999999995</v>
      </c>
      <c r="O464" s="59">
        <f ca="1">[1]расчетный!O85+'[1]регулируемые составляющие'!$C$11+'[1]регулируемые составляющие'!$E$6+'[1]регулируемые составляющие'!$C$14</f>
        <v>5755.11</v>
      </c>
      <c r="P464" s="59">
        <f ca="1">[1]расчетный!P85+'[1]регулируемые составляющие'!$C$11+'[1]регулируемые составляющие'!$E$6+'[1]регулируемые составляющие'!$C$14</f>
        <v>5754.46</v>
      </c>
      <c r="Q464" s="59">
        <f ca="1">[1]расчетный!Q85+'[1]регулируемые составляющие'!$C$11+'[1]регулируемые составляющие'!$E$6+'[1]регулируемые составляющие'!$C$14</f>
        <v>5752.89</v>
      </c>
      <c r="R464" s="59">
        <f ca="1">[1]расчетный!R85+'[1]регулируемые составляющие'!$C$11+'[1]регулируемые составляющие'!$E$6+'[1]регулируемые составляющие'!$C$14</f>
        <v>5745.3200000000006</v>
      </c>
      <c r="S464" s="59">
        <f ca="1">[1]расчетный!S85+'[1]регулируемые составляющие'!$C$11+'[1]регулируемые составляющие'!$E$6+'[1]регулируемые составляющие'!$C$14</f>
        <v>5687.14</v>
      </c>
      <c r="T464" s="59">
        <f ca="1">[1]расчетный!T85+'[1]регулируемые составляющие'!$C$11+'[1]регулируемые составляющие'!$E$6+'[1]регулируемые составляющие'!$C$14</f>
        <v>5646.3</v>
      </c>
      <c r="U464" s="59">
        <f ca="1">[1]расчетный!U85+'[1]регулируемые составляющие'!$C$11+'[1]регулируемые составляющие'!$E$6+'[1]регулируемые составляющие'!$C$14</f>
        <v>5696.38</v>
      </c>
      <c r="V464" s="59">
        <f ca="1">[1]расчетный!V85+'[1]регулируемые составляющие'!$C$11+'[1]регулируемые составляющие'!$E$6+'[1]регулируемые составляющие'!$C$14</f>
        <v>5658.7699999999995</v>
      </c>
      <c r="W464" s="59">
        <f ca="1">[1]расчетный!W85+'[1]регулируемые составляющие'!$C$11+'[1]регулируемые составляющие'!$E$6+'[1]регулируемые составляющие'!$C$14</f>
        <v>5527.63</v>
      </c>
      <c r="X464" s="59">
        <f ca="1">[1]расчетный!X85+'[1]регулируемые составляющие'!$C$11+'[1]регулируемые составляющие'!$E$6+'[1]регулируемые составляющие'!$C$14</f>
        <v>5135.3100000000004</v>
      </c>
      <c r="Y464" s="59">
        <f ca="1">[1]расчетный!Y85+'[1]регулируемые составляющие'!$C$11+'[1]регулируемые составляющие'!$E$6+'[1]регулируемые составляющие'!$C$14</f>
        <v>5039.67</v>
      </c>
      <c r="Z464" s="44">
        <f ca="1">IFERROR(Y464,"скрыть")</f>
        <v>5039.67</v>
      </c>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row>
    <row r="465" spans="1:75" ht="11.25" customHeight="1" x14ac:dyDescent="0.2">
      <c r="A465" s="54"/>
      <c r="B465" s="55" t="s">
        <v>106</v>
      </c>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row>
    <row r="466" spans="1:75" ht="11.25" customHeight="1" x14ac:dyDescent="0.2">
      <c r="A466" s="54"/>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row>
    <row r="467" spans="1:75" s="50" customFormat="1" ht="32.65" customHeight="1" x14ac:dyDescent="0.2">
      <c r="A467" s="56" t="s">
        <v>79</v>
      </c>
      <c r="B467" s="57" t="s">
        <v>80</v>
      </c>
      <c r="C467" s="57" t="s">
        <v>81</v>
      </c>
      <c r="D467" s="57" t="s">
        <v>82</v>
      </c>
      <c r="E467" s="57" t="s">
        <v>83</v>
      </c>
      <c r="F467" s="57" t="s">
        <v>84</v>
      </c>
      <c r="G467" s="57" t="s">
        <v>85</v>
      </c>
      <c r="H467" s="57" t="s">
        <v>86</v>
      </c>
      <c r="I467" s="57" t="s">
        <v>87</v>
      </c>
      <c r="J467" s="57" t="s">
        <v>88</v>
      </c>
      <c r="K467" s="57" t="s">
        <v>89</v>
      </c>
      <c r="L467" s="57" t="s">
        <v>90</v>
      </c>
      <c r="M467" s="57" t="s">
        <v>91</v>
      </c>
      <c r="N467" s="57" t="s">
        <v>92</v>
      </c>
      <c r="O467" s="57" t="s">
        <v>93</v>
      </c>
      <c r="P467" s="57" t="s">
        <v>94</v>
      </c>
      <c r="Q467" s="57" t="s">
        <v>95</v>
      </c>
      <c r="R467" s="57" t="s">
        <v>96</v>
      </c>
      <c r="S467" s="57" t="s">
        <v>97</v>
      </c>
      <c r="T467" s="57" t="s">
        <v>98</v>
      </c>
      <c r="U467" s="57" t="s">
        <v>99</v>
      </c>
      <c r="V467" s="57" t="s">
        <v>100</v>
      </c>
      <c r="W467" s="57" t="s">
        <v>101</v>
      </c>
      <c r="X467" s="57" t="s">
        <v>102</v>
      </c>
      <c r="Y467" s="57" t="s">
        <v>103</v>
      </c>
      <c r="Z467" s="49"/>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row>
    <row r="468" spans="1:75" ht="12" x14ac:dyDescent="0.2">
      <c r="A468" s="58">
        <v>1</v>
      </c>
      <c r="B468" s="59">
        <f ca="1">[1]расчетный!B55+'[1]регулируемые составляющие'!$C$11+'[1]регулируемые составляющие'!$F$6+'[1]регулируемые составляющие'!$C$14</f>
        <v>6389.15</v>
      </c>
      <c r="C468" s="59">
        <f ca="1">[1]расчетный!C55+'[1]регулируемые составляющие'!$C$11+'[1]регулируемые составляющие'!$F$6+'[1]регулируемые составляющие'!$C$14</f>
        <v>6336.8</v>
      </c>
      <c r="D468" s="59">
        <f ca="1">[1]расчетный!D55+'[1]регулируемые составляющие'!$C$11+'[1]регулируемые составляющие'!$F$6+'[1]регулируемые составляющие'!$C$14</f>
        <v>6324.47</v>
      </c>
      <c r="E468" s="59">
        <f ca="1">[1]расчетный!E55+'[1]регулируемые составляющие'!$C$11+'[1]регулируемые составляющие'!$F$6+'[1]регулируемые составляющие'!$C$14</f>
        <v>6326.9999999999991</v>
      </c>
      <c r="F468" s="59">
        <f ca="1">[1]расчетный!F55+'[1]регулируемые составляющие'!$C$11+'[1]регулируемые составляющие'!$F$6+'[1]регулируемые составляющие'!$C$14</f>
        <v>6336.83</v>
      </c>
      <c r="G468" s="59">
        <f ca="1">[1]расчетный!G55+'[1]регулируемые составляющие'!$C$11+'[1]регулируемые составляющие'!$F$6+'[1]регулируемые составляющие'!$C$14</f>
        <v>6359.91</v>
      </c>
      <c r="H468" s="59">
        <f ca="1">[1]расчетный!H55+'[1]регулируемые составляющие'!$C$11+'[1]регулируемые составляющие'!$F$6+'[1]регулируемые составляющие'!$C$14</f>
        <v>6364.28</v>
      </c>
      <c r="I468" s="59">
        <f ca="1">[1]расчетный!I55+'[1]регулируемые составляющие'!$C$11+'[1]регулируемые составляющие'!$F$6+'[1]регулируемые составляющие'!$C$14</f>
        <v>6451.81</v>
      </c>
      <c r="J468" s="59">
        <f ca="1">[1]расчетный!J55+'[1]регулируемые составляющие'!$C$11+'[1]регулируемые составляющие'!$F$6+'[1]регулируемые составляющие'!$C$14</f>
        <v>6687.83</v>
      </c>
      <c r="K468" s="59">
        <f ca="1">[1]расчетный!K55+'[1]регулируемые составляющие'!$C$11+'[1]регулируемые составляющие'!$F$6+'[1]регулируемые составляющие'!$C$14</f>
        <v>6943.64</v>
      </c>
      <c r="L468" s="59">
        <f ca="1">[1]расчетный!L55+'[1]регулируемые составляющие'!$C$11+'[1]регулируемые составляющие'!$F$6+'[1]регулируемые составляющие'!$C$14</f>
        <v>6997.89</v>
      </c>
      <c r="M468" s="59">
        <f ca="1">[1]расчетный!M55+'[1]регулируемые составляющие'!$C$11+'[1]регулируемые составляющие'!$F$6+'[1]регулируемые составляющие'!$C$14</f>
        <v>7003.9999999999991</v>
      </c>
      <c r="N468" s="59">
        <f ca="1">[1]расчетный!N55+'[1]регулируемые составляющие'!$C$11+'[1]регулируемые составляющие'!$F$6+'[1]регулируемые составляющие'!$C$14</f>
        <v>7006.33</v>
      </c>
      <c r="O468" s="59">
        <f ca="1">[1]расчетный!O55+'[1]регулируемые составляющие'!$C$11+'[1]регулируемые составляющие'!$F$6+'[1]регулируемые составляющие'!$C$14</f>
        <v>7014.2499999999991</v>
      </c>
      <c r="P468" s="59">
        <f ca="1">[1]расчетный!P55+'[1]регулируемые составляющие'!$C$11+'[1]регулируемые составляющие'!$F$6+'[1]регулируемые составляющие'!$C$14</f>
        <v>7022.31</v>
      </c>
      <c r="Q468" s="59">
        <f ca="1">[1]расчетный!Q55+'[1]регулируемые составляющие'!$C$11+'[1]регулируемые составляющие'!$F$6+'[1]регулируемые составляющие'!$C$14</f>
        <v>7032.31</v>
      </c>
      <c r="R468" s="59">
        <f ca="1">[1]расчетный!R55+'[1]регулируемые составляющие'!$C$11+'[1]регулируемые составляющие'!$F$6+'[1]регулируемые составляющие'!$C$14</f>
        <v>7023.56</v>
      </c>
      <c r="S468" s="59">
        <f ca="1">[1]расчетный!S55+'[1]регулируемые составляющие'!$C$11+'[1]регулируемые составляющие'!$F$6+'[1]регулируемые составляющие'!$C$14</f>
        <v>6998.4</v>
      </c>
      <c r="T468" s="59">
        <f ca="1">[1]расчетный!T55+'[1]регулируемые составляющие'!$C$11+'[1]регулируемые составляющие'!$F$6+'[1]регулируемые составляющие'!$C$14</f>
        <v>7046.6799999999994</v>
      </c>
      <c r="U468" s="59">
        <f ca="1">[1]расчетный!U55+'[1]регулируемые составляющие'!$C$11+'[1]регулируемые составляющие'!$F$6+'[1]регулируемые составляющие'!$C$14</f>
        <v>7110.11</v>
      </c>
      <c r="V468" s="59">
        <f ca="1">[1]расчетный!V55+'[1]регулируемые составляющие'!$C$11+'[1]регулируемые составляющие'!$F$6+'[1]регулируемые составляющие'!$C$14</f>
        <v>7049.64</v>
      </c>
      <c r="W468" s="59">
        <f ca="1">[1]расчетный!W55+'[1]регулируемые составляющие'!$C$11+'[1]регулируемые составляющие'!$F$6+'[1]регулируемые составляющие'!$C$14</f>
        <v>6939.88</v>
      </c>
      <c r="X468" s="59">
        <f ca="1">[1]расчетный!X55+'[1]регулируемые составляющие'!$C$11+'[1]регулируемые составляющие'!$F$6+'[1]регулируемые составляющие'!$C$14</f>
        <v>6668.2</v>
      </c>
      <c r="Y468" s="59">
        <f ca="1">[1]расчетный!Y55+'[1]регулируемые составляющие'!$C$11+'[1]регулируемые составляющие'!$F$6+'[1]регулируемые составляющие'!$C$14</f>
        <v>6503.06</v>
      </c>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row>
    <row r="469" spans="1:75" ht="12" x14ac:dyDescent="0.2">
      <c r="A469" s="58">
        <v>2</v>
      </c>
      <c r="B469" s="59">
        <f ca="1">[1]расчетный!B56+'[1]регулируемые составляющие'!$C$11+'[1]регулируемые составляющие'!$F$6+'[1]регулируемые составляющие'!$C$14</f>
        <v>6358.74</v>
      </c>
      <c r="C469" s="59">
        <f ca="1">[1]расчетный!C56+'[1]регулируемые составляющие'!$C$11+'[1]регулируемые составляющие'!$F$6+'[1]регулируемые составляющие'!$C$14</f>
        <v>6310.04</v>
      </c>
      <c r="D469" s="59">
        <f ca="1">[1]расчетный!D56+'[1]регулируемые составляющие'!$C$11+'[1]регулируемые составляющие'!$F$6+'[1]регулируемые составляющие'!$C$14</f>
        <v>6268.82</v>
      </c>
      <c r="E469" s="59">
        <f ca="1">[1]расчетный!E56+'[1]регулируемые составляющие'!$C$11+'[1]регулируемые составляющие'!$F$6+'[1]регулируемые составляющие'!$C$14</f>
        <v>6258.0999999999995</v>
      </c>
      <c r="F469" s="59">
        <f ca="1">[1]расчетный!F56+'[1]регулируемые составляющие'!$C$11+'[1]регулируемые составляющие'!$F$6+'[1]регулируемые составляющие'!$C$14</f>
        <v>6272.4199999999992</v>
      </c>
      <c r="G469" s="59">
        <f ca="1">[1]расчетный!G56+'[1]регулируемые составляющие'!$C$11+'[1]регулируемые составляющие'!$F$6+'[1]регулируемые составляющие'!$C$14</f>
        <v>6384.5099999999993</v>
      </c>
      <c r="H469" s="59">
        <f ca="1">[1]расчетный!H56+'[1]регулируемые составляющие'!$C$11+'[1]регулируемые составляющие'!$F$6+'[1]регулируемые составляющие'!$C$14</f>
        <v>6552.2499999999991</v>
      </c>
      <c r="I469" s="59">
        <f ca="1">[1]расчетный!I56+'[1]регулируемые составляющие'!$C$11+'[1]регулируемые составляющие'!$F$6+'[1]регулируемые составляющие'!$C$14</f>
        <v>6765.58</v>
      </c>
      <c r="J469" s="59">
        <f ca="1">[1]расчетный!J56+'[1]регулируемые составляющие'!$C$11+'[1]регулируемые составляющие'!$F$6+'[1]регулируемые составляющие'!$C$14</f>
        <v>6871.4</v>
      </c>
      <c r="K469" s="59">
        <f ca="1">[1]расчетный!K56+'[1]регулируемые составляющие'!$C$11+'[1]регулируемые составляющие'!$F$6+'[1]регулируемые составляющие'!$C$14</f>
        <v>6769.3</v>
      </c>
      <c r="L469" s="59">
        <f ca="1">[1]расчетный!L56+'[1]регулируемые составляющие'!$C$11+'[1]регулируемые составляющие'!$F$6+'[1]регулируемые составляющие'!$C$14</f>
        <v>6763.48</v>
      </c>
      <c r="M469" s="59">
        <f ca="1">[1]расчетный!M56+'[1]регулируемые составляющие'!$C$11+'[1]регулируемые составляющие'!$F$6+'[1]регулируемые составляющие'!$C$14</f>
        <v>6846.83</v>
      </c>
      <c r="N469" s="59">
        <f ca="1">[1]расчетный!N56+'[1]регулируемые составляющие'!$C$11+'[1]регулируемые составляющие'!$F$6+'[1]регулируемые составляющие'!$C$14</f>
        <v>6943.5199999999995</v>
      </c>
      <c r="O469" s="59">
        <f ca="1">[1]расчетный!O56+'[1]регулируемые составляющие'!$C$11+'[1]регулируемые составляющие'!$F$6+'[1]регулируемые составляющие'!$C$14</f>
        <v>6977.38</v>
      </c>
      <c r="P469" s="59">
        <f ca="1">[1]расчетный!P56+'[1]регулируемые составляющие'!$C$11+'[1]регулируемые составляющие'!$F$6+'[1]регулируемые составляющие'!$C$14</f>
        <v>6977.5099999999993</v>
      </c>
      <c r="Q469" s="59">
        <f ca="1">[1]расчетный!Q56+'[1]регулируемые составляющие'!$C$11+'[1]регулируемые составляющие'!$F$6+'[1]регулируемые составляющие'!$C$14</f>
        <v>6950.65</v>
      </c>
      <c r="R469" s="59">
        <f ca="1">[1]расчетный!R56+'[1]регулируемые составляющие'!$C$11+'[1]регулируемые составляющие'!$F$6+'[1]регулируемые составляющие'!$C$14</f>
        <v>6944.03</v>
      </c>
      <c r="S469" s="59">
        <f ca="1">[1]расчетный!S56+'[1]регулируемые составляющие'!$C$11+'[1]регулируемые составляющие'!$F$6+'[1]регулируемые составляющие'!$C$14</f>
        <v>6797.83</v>
      </c>
      <c r="T469" s="59">
        <f ca="1">[1]расчетный!T56+'[1]регулируемые составляющие'!$C$11+'[1]регулируемые составляющие'!$F$6+'[1]регулируемые составляющие'!$C$14</f>
        <v>6762.9199999999992</v>
      </c>
      <c r="U469" s="59">
        <f ca="1">[1]расчетный!U56+'[1]регулируемые составляющие'!$C$11+'[1]регулируемые составляющие'!$F$6+'[1]регулируемые составляющие'!$C$14</f>
        <v>6768.5999999999995</v>
      </c>
      <c r="V469" s="59">
        <f ca="1">[1]расчетный!V56+'[1]регулируемые составляющие'!$C$11+'[1]регулируемые составляющие'!$F$6+'[1]регулируемые составляющие'!$C$14</f>
        <v>6886.7699999999995</v>
      </c>
      <c r="W469" s="59">
        <f ca="1">[1]расчетный!W56+'[1]регулируемые составляющие'!$C$11+'[1]регулируемые составляющие'!$F$6+'[1]регулируемые составляющие'!$C$14</f>
        <v>6807.66</v>
      </c>
      <c r="X469" s="59">
        <f ca="1">[1]расчетный!X56+'[1]регулируемые составляющие'!$C$11+'[1]регулируемые составляющие'!$F$6+'[1]регулируемые составляющие'!$C$14</f>
        <v>6577.71</v>
      </c>
      <c r="Y469" s="59">
        <f ca="1">[1]расчетный!Y56+'[1]регулируемые составляющие'!$C$11+'[1]регулируемые составляющие'!$F$6+'[1]регулируемые составляющие'!$C$14</f>
        <v>6414.7</v>
      </c>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row>
    <row r="470" spans="1:75" ht="12" x14ac:dyDescent="0.2">
      <c r="A470" s="58">
        <v>3</v>
      </c>
      <c r="B470" s="59">
        <f ca="1">[1]расчетный!B57+'[1]регулируемые составляющие'!$C$11+'[1]регулируемые составляющие'!$F$6+'[1]регулируемые составляющие'!$C$14</f>
        <v>6297.89</v>
      </c>
      <c r="C470" s="59">
        <f ca="1">[1]расчетный!C57+'[1]регулируемые составляющие'!$C$11+'[1]регулируемые составляющие'!$F$6+'[1]регулируемые составляющие'!$C$14</f>
        <v>6164.12</v>
      </c>
      <c r="D470" s="59">
        <f ca="1">[1]расчетный!D57+'[1]регулируемые составляющие'!$C$11+'[1]регулируемые составляющие'!$F$6+'[1]регулируемые составляющие'!$C$14</f>
        <v>6079.0199999999995</v>
      </c>
      <c r="E470" s="59">
        <f ca="1">[1]расчетный!E57+'[1]регулируемые составляющие'!$C$11+'[1]регулируемые составляющие'!$F$6+'[1]регулируемые составляющие'!$C$14</f>
        <v>6075.69</v>
      </c>
      <c r="F470" s="59">
        <f ca="1">[1]расчетный!F57+'[1]регулируемые составляющие'!$C$11+'[1]регулируемые составляющие'!$F$6+'[1]регулируемые составляющие'!$C$14</f>
        <v>6210.9299999999994</v>
      </c>
      <c r="G470" s="59">
        <f ca="1">[1]расчетный!G57+'[1]регулируемые составляющие'!$C$11+'[1]регулируемые составляющие'!$F$6+'[1]регулируемые составляющие'!$C$14</f>
        <v>6375.7499999999991</v>
      </c>
      <c r="H470" s="59">
        <f ca="1">[1]расчетный!H57+'[1]регулируемые составляющие'!$C$11+'[1]регулируемые составляющие'!$F$6+'[1]регулируемые составляющие'!$C$14</f>
        <v>6471.69</v>
      </c>
      <c r="I470" s="59">
        <f ca="1">[1]расчетный!I57+'[1]регулируемые составляющие'!$C$11+'[1]регулируемые составляющие'!$F$6+'[1]регулируемые составляющие'!$C$14</f>
        <v>6677.58</v>
      </c>
      <c r="J470" s="59">
        <f ca="1">[1]расчетный!J57+'[1]регулируемые составляющие'!$C$11+'[1]регулируемые составляющие'!$F$6+'[1]регулируемые составляющие'!$C$14</f>
        <v>6830.69</v>
      </c>
      <c r="K470" s="59">
        <f ca="1">[1]расчетный!K57+'[1]регулируемые составляющие'!$C$11+'[1]регулируемые составляющие'!$F$6+'[1]регулируемые составляющие'!$C$14</f>
        <v>6822.4299999999994</v>
      </c>
      <c r="L470" s="59">
        <f ca="1">[1]расчетный!L57+'[1]регулируемые составляющие'!$C$11+'[1]регулируемые составляющие'!$F$6+'[1]регулируемые составляющие'!$C$14</f>
        <v>6791.12</v>
      </c>
      <c r="M470" s="59">
        <f ca="1">[1]расчетный!M57+'[1]регулируемые составляющие'!$C$11+'[1]регулируемые составляющие'!$F$6+'[1]регулируемые составляющие'!$C$14</f>
        <v>6855.31</v>
      </c>
      <c r="N470" s="59">
        <f ca="1">[1]расчетный!N57+'[1]регулируемые составляющие'!$C$11+'[1]регулируемые составляющие'!$F$6+'[1]регулируемые составляющие'!$C$14</f>
        <v>6955.13</v>
      </c>
      <c r="O470" s="59">
        <f ca="1">[1]расчетный!O57+'[1]регулируемые составляющие'!$C$11+'[1]регулируемые составляющие'!$F$6+'[1]регулируемые составляющие'!$C$14</f>
        <v>6990.0999999999995</v>
      </c>
      <c r="P470" s="59">
        <f ca="1">[1]расчетный!P57+'[1]регулируемые составляющие'!$C$11+'[1]регулируемые составляющие'!$F$6+'[1]регулируемые составляющие'!$C$14</f>
        <v>6993.16</v>
      </c>
      <c r="Q470" s="59">
        <f ca="1">[1]расчетный!Q57+'[1]регулируемые составляющие'!$C$11+'[1]регулируемые составляющие'!$F$6+'[1]регулируемые составляющие'!$C$14</f>
        <v>6998.04</v>
      </c>
      <c r="R470" s="59">
        <f ca="1">[1]расчетный!R57+'[1]регулируемые составляющие'!$C$11+'[1]регулируемые составляющие'!$F$6+'[1]регулируемые составляющие'!$C$14</f>
        <v>7000.06</v>
      </c>
      <c r="S470" s="59">
        <f ca="1">[1]расчетный!S57+'[1]регулируемые составляющие'!$C$11+'[1]регулируемые составляющие'!$F$6+'[1]регулируемые составляющие'!$C$14</f>
        <v>6846.95</v>
      </c>
      <c r="T470" s="59">
        <f ca="1">[1]расчетный!T57+'[1]регулируемые составляющие'!$C$11+'[1]регулируемые составляющие'!$F$6+'[1]регулируемые составляющие'!$C$14</f>
        <v>6767.4199999999992</v>
      </c>
      <c r="U470" s="59">
        <f ca="1">[1]расчетный!U57+'[1]регулируемые составляющие'!$C$11+'[1]регулируемые составляющие'!$F$6+'[1]регулируемые составляющие'!$C$14</f>
        <v>6820.8</v>
      </c>
      <c r="V470" s="59">
        <f ca="1">[1]расчетный!V57+'[1]регулируемые составляющие'!$C$11+'[1]регулируемые составляющие'!$F$6+'[1]регулируемые составляющие'!$C$14</f>
        <v>6912.7499999999991</v>
      </c>
      <c r="W470" s="59">
        <f ca="1">[1]расчетный!W57+'[1]регулируемые составляющие'!$C$11+'[1]регулируемые составляющие'!$F$6+'[1]регулируемые составляющие'!$C$14</f>
        <v>6771.95</v>
      </c>
      <c r="X470" s="59">
        <f ca="1">[1]расчетный!X57+'[1]регулируемые составляющие'!$C$11+'[1]регулируемые составляющие'!$F$6+'[1]регулируемые составляющие'!$C$14</f>
        <v>6621.7699999999995</v>
      </c>
      <c r="Y470" s="59">
        <f ca="1">[1]расчетный!Y57+'[1]регулируемые составляющие'!$C$11+'[1]регулируемые составляющие'!$F$6+'[1]регулируемые составляющие'!$C$14</f>
        <v>6408.4</v>
      </c>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row>
    <row r="471" spans="1:75" ht="12" x14ac:dyDescent="0.2">
      <c r="A471" s="58">
        <v>4</v>
      </c>
      <c r="B471" s="59">
        <f ca="1">[1]расчетный!B58+'[1]регулируемые составляющие'!$C$11+'[1]регулируемые составляющие'!$F$6+'[1]регулируемые составляющие'!$C$14</f>
        <v>6274.4299999999994</v>
      </c>
      <c r="C471" s="59">
        <f ca="1">[1]расчетный!C58+'[1]регулируемые составляющие'!$C$11+'[1]регулируемые составляющие'!$F$6+'[1]регулируемые составляющие'!$C$14</f>
        <v>6148.81</v>
      </c>
      <c r="D471" s="59">
        <f ca="1">[1]расчетный!D58+'[1]регулируемые составляющие'!$C$11+'[1]регулируемые составляющие'!$F$6+'[1]регулируемые составляющие'!$C$14</f>
        <v>6040.65</v>
      </c>
      <c r="E471" s="59">
        <f ca="1">[1]расчетный!E58+'[1]регулируемые составляющие'!$C$11+'[1]регулируемые составляющие'!$F$6+'[1]регулируемые составляющие'!$C$14</f>
        <v>6098.54</v>
      </c>
      <c r="F471" s="59">
        <f ca="1">[1]расчетный!F58+'[1]регулируемые составляющие'!$C$11+'[1]регулируемые составляющие'!$F$6+'[1]регулируемые составляющие'!$C$14</f>
        <v>6205.58</v>
      </c>
      <c r="G471" s="59">
        <f ca="1">[1]расчетный!G58+'[1]регулируемые составляющие'!$C$11+'[1]регулируемые составляющие'!$F$6+'[1]регулируемые составляющие'!$C$14</f>
        <v>6327.73</v>
      </c>
      <c r="H471" s="59">
        <f ca="1">[1]расчетный!H58+'[1]регулируемые составляющие'!$C$11+'[1]регулируемые составляющие'!$F$6+'[1]регулируемые составляющие'!$C$14</f>
        <v>6375.94</v>
      </c>
      <c r="I471" s="59">
        <f ca="1">[1]расчетный!I58+'[1]регулируемые составляющие'!$C$11+'[1]регулируемые составляющие'!$F$6+'[1]регулируемые составляющие'!$C$14</f>
        <v>6678.04</v>
      </c>
      <c r="J471" s="59">
        <f ca="1">[1]расчетный!J58+'[1]регулируемые составляющие'!$C$11+'[1]регулируемые составляющие'!$F$6+'[1]регулируемые составляющие'!$C$14</f>
        <v>6912.6699999999992</v>
      </c>
      <c r="K471" s="59">
        <f ca="1">[1]расчетный!K58+'[1]регулируемые составляющие'!$C$11+'[1]регулируемые составляющие'!$F$6+'[1]регулируемые составляющие'!$C$14</f>
        <v>6873.06</v>
      </c>
      <c r="L471" s="59">
        <f ca="1">[1]расчетный!L58+'[1]регулируемые составляющие'!$C$11+'[1]регулируемые составляющие'!$F$6+'[1]регулируемые составляющие'!$C$14</f>
        <v>6848.56</v>
      </c>
      <c r="M471" s="59">
        <f ca="1">[1]расчетный!M58+'[1]регулируемые составляющие'!$C$11+'[1]регулируемые составляющие'!$F$6+'[1]регулируемые составляющие'!$C$14</f>
        <v>6887.39</v>
      </c>
      <c r="N471" s="59">
        <f ca="1">[1]расчетный!N58+'[1]регулируемые составляющие'!$C$11+'[1]регулируемые составляющие'!$F$6+'[1]регулируемые составляющие'!$C$14</f>
        <v>6961.37</v>
      </c>
      <c r="O471" s="59">
        <f ca="1">[1]расчетный!O58+'[1]регулируемые составляющие'!$C$11+'[1]регулируемые составляющие'!$F$6+'[1]регулируемые составляющие'!$C$14</f>
        <v>6987.21</v>
      </c>
      <c r="P471" s="59">
        <f ca="1">[1]расчетный!P58+'[1]регулируемые составляющие'!$C$11+'[1]регулируемые составляющие'!$F$6+'[1]регулируемые составляющие'!$C$14</f>
        <v>6987.33</v>
      </c>
      <c r="Q471" s="59">
        <f ca="1">[1]расчетный!Q58+'[1]регулируемые составляющие'!$C$11+'[1]регулируемые составляющие'!$F$6+'[1]регулируемые составляющие'!$C$14</f>
        <v>6976.53</v>
      </c>
      <c r="R471" s="59">
        <f ca="1">[1]расчетный!R58+'[1]регулируемые составляющие'!$C$11+'[1]регулируемые составляющие'!$F$6+'[1]регулируемые составляющие'!$C$14</f>
        <v>7000.96</v>
      </c>
      <c r="S471" s="59">
        <f ca="1">[1]расчетный!S58+'[1]регулируемые составляющие'!$C$11+'[1]регулируемые составляющие'!$F$6+'[1]регулируемые составляющие'!$C$14</f>
        <v>6911.55</v>
      </c>
      <c r="T471" s="59">
        <f ca="1">[1]расчетный!T58+'[1]регулируемые составляющие'!$C$11+'[1]регулируемые составляющие'!$F$6+'[1]регулируемые составляющие'!$C$14</f>
        <v>6832.95</v>
      </c>
      <c r="U471" s="59">
        <f ca="1">[1]расчетный!U58+'[1]регулируемые составляющие'!$C$11+'[1]регулируемые составляющие'!$F$6+'[1]регулируемые составляющие'!$C$14</f>
        <v>6852.3499999999995</v>
      </c>
      <c r="V471" s="59">
        <f ca="1">[1]расчетный!V58+'[1]регулируемые составляющие'!$C$11+'[1]регулируемые составляющие'!$F$6+'[1]регулируемые составляющие'!$C$14</f>
        <v>6980.61</v>
      </c>
      <c r="W471" s="59">
        <f ca="1">[1]расчетный!W58+'[1]регулируемые составляющие'!$C$11+'[1]регулируемые составляющие'!$F$6+'[1]регулируемые составляющие'!$C$14</f>
        <v>6786.5999999999995</v>
      </c>
      <c r="X471" s="59">
        <f ca="1">[1]расчетный!X58+'[1]регулируемые составляющие'!$C$11+'[1]регулируемые составляющие'!$F$6+'[1]регулируемые составляющие'!$C$14</f>
        <v>6503.94</v>
      </c>
      <c r="Y471" s="59">
        <f ca="1">[1]расчетный!Y58+'[1]регулируемые составляющие'!$C$11+'[1]регулируемые составляющие'!$F$6+'[1]регулируемые составляющие'!$C$14</f>
        <v>6364.3499999999995</v>
      </c>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row>
    <row r="472" spans="1:75" ht="12" x14ac:dyDescent="0.2">
      <c r="A472" s="58">
        <v>5</v>
      </c>
      <c r="B472" s="59">
        <f ca="1">[1]расчетный!B59+'[1]регулируемые составляющие'!$C$11+'[1]регулируемые составляющие'!$F$6+'[1]регулируемые составляющие'!$C$14</f>
        <v>6224.22</v>
      </c>
      <c r="C472" s="59">
        <f ca="1">[1]расчетный!C59+'[1]регулируемые составляющие'!$C$11+'[1]регулируемые составляющие'!$F$6+'[1]регулируемые составляющие'!$C$14</f>
        <v>6076.45</v>
      </c>
      <c r="D472" s="59">
        <f ca="1">[1]расчетный!D59+'[1]регулируемые составляющие'!$C$11+'[1]регулируемые составляющие'!$F$6+'[1]регулируемые составляющие'!$C$14</f>
        <v>5992.36</v>
      </c>
      <c r="E472" s="59">
        <f ca="1">[1]расчетный!E59+'[1]регулируемые составляющие'!$C$11+'[1]регулируемые составляющие'!$F$6+'[1]регулируемые составляющие'!$C$14</f>
        <v>6010.82</v>
      </c>
      <c r="F472" s="59">
        <f ca="1">[1]расчетный!F59+'[1]регулируемые составляющие'!$C$11+'[1]регулируемые составляющие'!$F$6+'[1]регулируемые составляющие'!$C$14</f>
        <v>6172.0099999999993</v>
      </c>
      <c r="G472" s="59">
        <f ca="1">[1]расчетный!G59+'[1]регулируемые составляющие'!$C$11+'[1]регулируемые составляющие'!$F$6+'[1]регулируемые составляющие'!$C$14</f>
        <v>6311.06</v>
      </c>
      <c r="H472" s="59">
        <f ca="1">[1]расчетный!H59+'[1]регулируемые составляющие'!$C$11+'[1]регулируемые составляющие'!$F$6+'[1]регулируемые составляющие'!$C$14</f>
        <v>6424.71</v>
      </c>
      <c r="I472" s="59">
        <f ca="1">[1]расчетный!I59+'[1]регулируемые составляющие'!$C$11+'[1]регулируемые составляющие'!$F$6+'[1]регулируемые составляющие'!$C$14</f>
        <v>6686.7599999999993</v>
      </c>
      <c r="J472" s="59">
        <f ca="1">[1]расчетный!J59+'[1]регулируемые составляющие'!$C$11+'[1]регулируемые составляющие'!$F$6+'[1]регулируемые составляющие'!$C$14</f>
        <v>6757.1799999999994</v>
      </c>
      <c r="K472" s="59">
        <f ca="1">[1]расчетный!K59+'[1]регулируемые составляющие'!$C$11+'[1]регулируемые составляющие'!$F$6+'[1]регулируемые составляющие'!$C$14</f>
        <v>6732.3</v>
      </c>
      <c r="L472" s="59">
        <f ca="1">[1]расчетный!L59+'[1]регулируемые составляющие'!$C$11+'[1]регулируемые составляющие'!$F$6+'[1]регулируемые составляющие'!$C$14</f>
        <v>6736.33</v>
      </c>
      <c r="M472" s="59">
        <f ca="1">[1]расчетный!M59+'[1]регулируемые составляющие'!$C$11+'[1]регулируемые составляющие'!$F$6+'[1]регулируемые составляющие'!$C$14</f>
        <v>6772.64</v>
      </c>
      <c r="N472" s="59">
        <f ca="1">[1]расчетный!N59+'[1]регулируемые составляющие'!$C$11+'[1]регулируемые составляющие'!$F$6+'[1]регулируемые составляющие'!$C$14</f>
        <v>6818.5999999999995</v>
      </c>
      <c r="O472" s="59">
        <f ca="1">[1]расчетный!O59+'[1]регулируемые составляющие'!$C$11+'[1]регулируемые составляющие'!$F$6+'[1]регулируемые составляющие'!$C$14</f>
        <v>6774.48</v>
      </c>
      <c r="P472" s="59">
        <f ca="1">[1]расчетный!P59+'[1]регулируемые составляющие'!$C$11+'[1]регулируемые составляющие'!$F$6+'[1]регулируемые составляющие'!$C$14</f>
        <v>6796.95</v>
      </c>
      <c r="Q472" s="59">
        <f ca="1">[1]расчетный!Q59+'[1]регулируемые составляющие'!$C$11+'[1]регулируемые составляющие'!$F$6+'[1]регулируемые составляющие'!$C$14</f>
        <v>6799.78</v>
      </c>
      <c r="R472" s="59">
        <f ca="1">[1]расчетный!R59+'[1]регулируемые составляющие'!$C$11+'[1]регулируемые составляющие'!$F$6+'[1]регулируемые составляющие'!$C$14</f>
        <v>6845.28</v>
      </c>
      <c r="S472" s="59">
        <f ca="1">[1]расчетный!S59+'[1]регулируемые составляющие'!$C$11+'[1]регулируемые составляющие'!$F$6+'[1]регулируемые составляющие'!$C$14</f>
        <v>6742.61</v>
      </c>
      <c r="T472" s="59">
        <f ca="1">[1]расчетный!T59+'[1]регулируемые составляющие'!$C$11+'[1]регулируемые составляющие'!$F$6+'[1]регулируемые составляющие'!$C$14</f>
        <v>6749.6799999999994</v>
      </c>
      <c r="U472" s="59">
        <f ca="1">[1]расчетный!U59+'[1]регулируемые составляющие'!$C$11+'[1]регулируемые составляющие'!$F$6+'[1]регулируемые составляющие'!$C$14</f>
        <v>6752.57</v>
      </c>
      <c r="V472" s="59">
        <f ca="1">[1]расчетный!V59+'[1]регулируемые составляющие'!$C$11+'[1]регулируемые составляющие'!$F$6+'[1]регулируемые составляющие'!$C$14</f>
        <v>6748.62</v>
      </c>
      <c r="W472" s="59">
        <f ca="1">[1]расчетный!W59+'[1]регулируемые составляющие'!$C$11+'[1]регулируемые составляющие'!$F$6+'[1]регулируемые составляющие'!$C$14</f>
        <v>6695.49</v>
      </c>
      <c r="X472" s="59">
        <f ca="1">[1]расчетный!X59+'[1]регулируемые составляющие'!$C$11+'[1]регулируемые составляющие'!$F$6+'[1]регулируемые составляющие'!$C$14</f>
        <v>6552.69</v>
      </c>
      <c r="Y472" s="59">
        <f ca="1">[1]расчетный!Y59+'[1]регулируемые составляющие'!$C$11+'[1]регулируемые составляющие'!$F$6+'[1]регулируемые составляющие'!$C$14</f>
        <v>6386.46</v>
      </c>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row>
    <row r="473" spans="1:75" ht="12" x14ac:dyDescent="0.2">
      <c r="A473" s="58">
        <v>6</v>
      </c>
      <c r="B473" s="59">
        <f ca="1">[1]расчетный!B60+'[1]регулируемые составляющие'!$C$11+'[1]регулируемые составляющие'!$F$6+'[1]регулируемые составляющие'!$C$14</f>
        <v>6275.79</v>
      </c>
      <c r="C473" s="59">
        <f ca="1">[1]расчетный!C60+'[1]регулируемые составляющие'!$C$11+'[1]регулируемые составляющие'!$F$6+'[1]регулируемые составляющие'!$C$14</f>
        <v>6169.1799999999994</v>
      </c>
      <c r="D473" s="59">
        <f ca="1">[1]расчетный!D60+'[1]регулируемые составляющие'!$C$11+'[1]регулируемые составляющие'!$F$6+'[1]регулируемые составляющие'!$C$14</f>
        <v>6096.6799999999994</v>
      </c>
      <c r="E473" s="59">
        <f ca="1">[1]расчетный!E60+'[1]регулируемые составляющие'!$C$11+'[1]регулируемые составляющие'!$F$6+'[1]регулируемые составляющие'!$C$14</f>
        <v>6122.87</v>
      </c>
      <c r="F473" s="59">
        <f ca="1">[1]расчетный!F60+'[1]регулируемые составляющие'!$C$11+'[1]регулируемые составляющие'!$F$6+'[1]регулируемые составляющие'!$C$14</f>
        <v>6210.28</v>
      </c>
      <c r="G473" s="59">
        <f ca="1">[1]расчетный!G60+'[1]регулируемые составляющие'!$C$11+'[1]регулируемые составляющие'!$F$6+'[1]регулируемые составляющие'!$C$14</f>
        <v>6328.99</v>
      </c>
      <c r="H473" s="59">
        <f ca="1">[1]расчетный!H60+'[1]регулируемые составляющие'!$C$11+'[1]регулируемые составляющие'!$F$6+'[1]регулируемые составляющие'!$C$14</f>
        <v>6544.2699999999995</v>
      </c>
      <c r="I473" s="59">
        <f ca="1">[1]расчетный!I60+'[1]регулируемые составляющие'!$C$11+'[1]регулируемые составляющие'!$F$6+'[1]регулируемые составляющие'!$C$14</f>
        <v>6775.69</v>
      </c>
      <c r="J473" s="59">
        <f ca="1">[1]расчетный!J60+'[1]регулируемые составляющие'!$C$11+'[1]регулируемые составляющие'!$F$6+'[1]регулируемые составляющие'!$C$14</f>
        <v>6884.87</v>
      </c>
      <c r="K473" s="59">
        <f ca="1">[1]расчетный!K60+'[1]регулируемые составляющие'!$C$11+'[1]регулируемые составляющие'!$F$6+'[1]регулируемые составляющие'!$C$14</f>
        <v>6813.57</v>
      </c>
      <c r="L473" s="59">
        <f ca="1">[1]расчетный!L60+'[1]регулируемые составляющие'!$C$11+'[1]регулируемые составляющие'!$F$6+'[1]регулируемые составляющие'!$C$14</f>
        <v>6811.0899999999992</v>
      </c>
      <c r="M473" s="59">
        <f ca="1">[1]расчетный!M60+'[1]регулируемые составляющие'!$C$11+'[1]регулируемые составляющие'!$F$6+'[1]регулируемые составляющие'!$C$14</f>
        <v>6850.47</v>
      </c>
      <c r="N473" s="59">
        <f ca="1">[1]расчетный!N60+'[1]регулируемые составляющие'!$C$11+'[1]регулируемые составляющие'!$F$6+'[1]регулируемые составляющие'!$C$14</f>
        <v>6930.88</v>
      </c>
      <c r="O473" s="59">
        <f ca="1">[1]расчетный!O60+'[1]регулируемые составляющие'!$C$11+'[1]регулируемые составляющие'!$F$6+'[1]регулируемые составляющие'!$C$14</f>
        <v>6934.45</v>
      </c>
      <c r="P473" s="59">
        <f ca="1">[1]расчетный!P60+'[1]регулируемые составляющие'!$C$11+'[1]регулируемые составляющие'!$F$6+'[1]регулируемые составляющие'!$C$14</f>
        <v>6965.7499999999991</v>
      </c>
      <c r="Q473" s="59">
        <f ca="1">[1]расчетный!Q60+'[1]регулируемые составляющие'!$C$11+'[1]регулируемые составляющие'!$F$6+'[1]регулируемые составляющие'!$C$14</f>
        <v>6946.44</v>
      </c>
      <c r="R473" s="59">
        <f ca="1">[1]расчетный!R60+'[1]регулируемые составляющие'!$C$11+'[1]регулируемые составляющие'!$F$6+'[1]регулируемые составляющие'!$C$14</f>
        <v>6948.7499999999991</v>
      </c>
      <c r="S473" s="59">
        <f ca="1">[1]расчетный!S60+'[1]регулируемые составляющие'!$C$11+'[1]регулируемые составляющие'!$F$6+'[1]регулируемые составляющие'!$C$14</f>
        <v>6886.91</v>
      </c>
      <c r="T473" s="59">
        <f ca="1">[1]расчетный!T60+'[1]регулируемые составляющие'!$C$11+'[1]регулируемые составляющие'!$F$6+'[1]регулируемые составляющие'!$C$14</f>
        <v>6804.7499999999991</v>
      </c>
      <c r="U473" s="59">
        <f ca="1">[1]расчетный!U60+'[1]регулируемые составляющие'!$C$11+'[1]регулируемые составляющие'!$F$6+'[1]регулируемые составляющие'!$C$14</f>
        <v>6860.16</v>
      </c>
      <c r="V473" s="59">
        <f ca="1">[1]расчетный!V60+'[1]регулируемые составляющие'!$C$11+'[1]регулируемые составляющие'!$F$6+'[1]регулируемые составляющие'!$C$14</f>
        <v>6949.2599999999993</v>
      </c>
      <c r="W473" s="59">
        <f ca="1">[1]расчетный!W60+'[1]регулируемые составляющие'!$C$11+'[1]регулируемые составляющие'!$F$6+'[1]регулируемые составляющие'!$C$14</f>
        <v>6925.3399999999992</v>
      </c>
      <c r="X473" s="59">
        <f ca="1">[1]расчетный!X60+'[1]регулируемые составляющие'!$C$11+'[1]регулируемые составляющие'!$F$6+'[1]регулируемые составляющие'!$C$14</f>
        <v>6665.38</v>
      </c>
      <c r="Y473" s="59">
        <f ca="1">[1]расчетный!Y60+'[1]регулируемые составляющие'!$C$11+'[1]регулируемые составляющие'!$F$6+'[1]регулируемые составляющие'!$C$14</f>
        <v>6508.7499999999991</v>
      </c>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row>
    <row r="474" spans="1:75" ht="12" x14ac:dyDescent="0.2">
      <c r="A474" s="58">
        <v>7</v>
      </c>
      <c r="B474" s="59">
        <f ca="1">[1]расчетный!B61+'[1]регулируемые составляющие'!$C$11+'[1]регулируемые составляющие'!$F$6+'[1]регулируемые составляющие'!$C$14</f>
        <v>6310.95</v>
      </c>
      <c r="C474" s="59">
        <f ca="1">[1]расчетный!C61+'[1]регулируемые составляющие'!$C$11+'[1]регулируемые составляющие'!$F$6+'[1]регулируемые составляющие'!$C$14</f>
        <v>6268.05</v>
      </c>
      <c r="D474" s="59">
        <f ca="1">[1]расчетный!D61+'[1]регулируемые составляющие'!$C$11+'[1]регулируемые составляющие'!$F$6+'[1]регулируемые составляющие'!$C$14</f>
        <v>6222.03</v>
      </c>
      <c r="E474" s="59">
        <f ca="1">[1]расчетный!E61+'[1]регулируемые составляющие'!$C$11+'[1]регулируемые составляющие'!$F$6+'[1]регулируемые составляющие'!$C$14</f>
        <v>6191.7699999999995</v>
      </c>
      <c r="F474" s="59">
        <f ca="1">[1]расчетный!F61+'[1]регулируемые составляющие'!$C$11+'[1]регулируемые составляющие'!$F$6+'[1]регулируемые составляющие'!$C$14</f>
        <v>6229.57</v>
      </c>
      <c r="G474" s="59">
        <f ca="1">[1]расчетный!G61+'[1]регулируемые составляющие'!$C$11+'[1]регулируемые составляющие'!$F$6+'[1]регулируемые составляющие'!$C$14</f>
        <v>6286.03</v>
      </c>
      <c r="H474" s="59">
        <f ca="1">[1]расчетный!H61+'[1]регулируемые составляющие'!$C$11+'[1]регулируемые составляющие'!$F$6+'[1]регулируемые составляющие'!$C$14</f>
        <v>6377.04</v>
      </c>
      <c r="I474" s="59">
        <f ca="1">[1]расчетный!I61+'[1]регулируемые составляющие'!$C$11+'[1]регулируемые составляющие'!$F$6+'[1]регулируемые составляющие'!$C$14</f>
        <v>6551.7599999999993</v>
      </c>
      <c r="J474" s="59">
        <f ca="1">[1]расчетный!J61+'[1]регулируемые составляющие'!$C$11+'[1]регулируемые составляющие'!$F$6+'[1]регулируемые составляющие'!$C$14</f>
        <v>6729.95</v>
      </c>
      <c r="K474" s="59">
        <f ca="1">[1]расчетный!K61+'[1]регулируемые составляющие'!$C$11+'[1]регулируемые составляющие'!$F$6+'[1]регулируемые составляющие'!$C$14</f>
        <v>6854.89</v>
      </c>
      <c r="L474" s="59">
        <f ca="1">[1]расчетный!L61+'[1]регулируемые составляющие'!$C$11+'[1]регулируемые составляющие'!$F$6+'[1]регулируемые составляющие'!$C$14</f>
        <v>6927.7499999999991</v>
      </c>
      <c r="M474" s="59">
        <f ca="1">[1]расчетный!M61+'[1]регулируемые составляющие'!$C$11+'[1]регулируемые составляющие'!$F$6+'[1]регулируемые составляющие'!$C$14</f>
        <v>6915.83</v>
      </c>
      <c r="N474" s="59">
        <f ca="1">[1]расчетный!N61+'[1]регулируемые составляющие'!$C$11+'[1]регулируемые составляющие'!$F$6+'[1]регулируемые составляющие'!$C$14</f>
        <v>6851.31</v>
      </c>
      <c r="O474" s="59">
        <f ca="1">[1]расчетный!O61+'[1]регулируемые составляющие'!$C$11+'[1]регулируемые составляющие'!$F$6+'[1]регулируемые составляющие'!$C$14</f>
        <v>6849.3499999999995</v>
      </c>
      <c r="P474" s="59">
        <f ca="1">[1]расчетный!P61+'[1]регулируемые составляющие'!$C$11+'[1]регулируемые составляющие'!$F$6+'[1]регулируемые составляющие'!$C$14</f>
        <v>6837.11</v>
      </c>
      <c r="Q474" s="59">
        <f ca="1">[1]расчетный!Q61+'[1]регулируемые составляющие'!$C$11+'[1]регулируемые составляющие'!$F$6+'[1]регулируемые составляющие'!$C$14</f>
        <v>6844.2</v>
      </c>
      <c r="R474" s="59">
        <f ca="1">[1]расчетный!R61+'[1]регулируемые составляющие'!$C$11+'[1]регулируемые составляющие'!$F$6+'[1]регулируемые составляющие'!$C$14</f>
        <v>6873.33</v>
      </c>
      <c r="S474" s="59">
        <f ca="1">[1]расчетный!S61+'[1]регулируемые составляющие'!$C$11+'[1]регулируемые составляющие'!$F$6+'[1]регулируемые составляющие'!$C$14</f>
        <v>6845.72</v>
      </c>
      <c r="T474" s="59">
        <f ca="1">[1]расчетный!T61+'[1]регулируемые составляющие'!$C$11+'[1]регулируемые составляющие'!$F$6+'[1]регулируемые составляющие'!$C$14</f>
        <v>6880.33</v>
      </c>
      <c r="U474" s="59">
        <f ca="1">[1]расчетный!U61+'[1]регулируемые составляющие'!$C$11+'[1]регулируемые составляющие'!$F$6+'[1]регулируемые составляющие'!$C$14</f>
        <v>6857.78</v>
      </c>
      <c r="V474" s="59">
        <f ca="1">[1]расчетный!V61+'[1]регулируемые составляющие'!$C$11+'[1]регулируемые составляющие'!$F$6+'[1]регулируемые составляющие'!$C$14</f>
        <v>6761.44</v>
      </c>
      <c r="W474" s="59">
        <f ca="1">[1]расчетный!W61+'[1]регулируемые составляющие'!$C$11+'[1]регулируемые составляющие'!$F$6+'[1]регулируемые составляющие'!$C$14</f>
        <v>6775.4999999999991</v>
      </c>
      <c r="X474" s="59">
        <f ca="1">[1]расчетный!X61+'[1]регулируемые составляющие'!$C$11+'[1]регулируемые составляющие'!$F$6+'[1]регулируемые составляющие'!$C$14</f>
        <v>6590.7599999999993</v>
      </c>
      <c r="Y474" s="59">
        <f ca="1">[1]расчетный!Y61+'[1]регулируемые составляющие'!$C$11+'[1]регулируемые составляющие'!$F$6+'[1]регулируемые составляющие'!$C$14</f>
        <v>6365.39</v>
      </c>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row>
    <row r="475" spans="1:75" ht="12" x14ac:dyDescent="0.2">
      <c r="A475" s="58">
        <v>8</v>
      </c>
      <c r="B475" s="59">
        <f ca="1">[1]расчетный!B62+'[1]регулируемые составляющие'!$C$11+'[1]регулируемые составляющие'!$F$6+'[1]регулируемые составляющие'!$C$14</f>
        <v>6226.57</v>
      </c>
      <c r="C475" s="59">
        <f ca="1">[1]расчетный!C62+'[1]регулируемые составляющие'!$C$11+'[1]регулируемые составляющие'!$F$6+'[1]регулируемые составляющие'!$C$14</f>
        <v>6137.37</v>
      </c>
      <c r="D475" s="59">
        <f ca="1">[1]расчетный!D62+'[1]регулируемые составляющие'!$C$11+'[1]регулируемые составляющие'!$F$6+'[1]регулируемые составляющие'!$C$14</f>
        <v>6044.21</v>
      </c>
      <c r="E475" s="59">
        <f ca="1">[1]расчетный!E62+'[1]регулируемые составляющие'!$C$11+'[1]регулируемые составляющие'!$F$6+'[1]регулируемые составляющие'!$C$14</f>
        <v>6011.55</v>
      </c>
      <c r="F475" s="59">
        <f ca="1">[1]расчетный!F62+'[1]регулируемые составляющие'!$C$11+'[1]регулируемые составляющие'!$F$6+'[1]регулируемые составляющие'!$C$14</f>
        <v>6056.65</v>
      </c>
      <c r="G475" s="59">
        <f ca="1">[1]расчетный!G62+'[1]регулируемые составляющие'!$C$11+'[1]регулируемые составляющие'!$F$6+'[1]регулируемые составляющие'!$C$14</f>
        <v>6116.29</v>
      </c>
      <c r="H475" s="59">
        <f ca="1">[1]расчетный!H62+'[1]регулируемые составляющие'!$C$11+'[1]регулируемые составляющие'!$F$6+'[1]регулируемые составляющие'!$C$14</f>
        <v>6111.6799999999994</v>
      </c>
      <c r="I475" s="59">
        <f ca="1">[1]расчетный!I62+'[1]регулируемые составляющие'!$C$11+'[1]регулируемые составляющие'!$F$6+'[1]регулируемые составляющие'!$C$14</f>
        <v>6219.74</v>
      </c>
      <c r="J475" s="59">
        <f ca="1">[1]расчетный!J62+'[1]регулируемые составляющие'!$C$11+'[1]регулируемые составляющие'!$F$6+'[1]регулируемые составляющие'!$C$14</f>
        <v>6543.16</v>
      </c>
      <c r="K475" s="59">
        <f ca="1">[1]расчетный!K62+'[1]регулируемые составляющие'!$C$11+'[1]регулируемые составляющие'!$F$6+'[1]регулируемые составляющие'!$C$14</f>
        <v>6656.36</v>
      </c>
      <c r="L475" s="59">
        <f ca="1">[1]расчетный!L62+'[1]регулируемые составляющие'!$C$11+'[1]регулируемые составляющие'!$F$6+'[1]регулируемые составляющие'!$C$14</f>
        <v>6686.21</v>
      </c>
      <c r="M475" s="59">
        <f ca="1">[1]расчетный!M62+'[1]регулируемые составляющие'!$C$11+'[1]регулируемые составляющие'!$F$6+'[1]регулируемые составляющие'!$C$14</f>
        <v>6685.47</v>
      </c>
      <c r="N475" s="59">
        <f ca="1">[1]расчетный!N62+'[1]регулируемые составляющие'!$C$11+'[1]регулируемые составляющие'!$F$6+'[1]регулируемые составляющие'!$C$14</f>
        <v>6690.83</v>
      </c>
      <c r="O475" s="59">
        <f ca="1">[1]расчетный!O62+'[1]регулируемые составляющие'!$C$11+'[1]регулируемые составляющие'!$F$6+'[1]регулируемые составляющие'!$C$14</f>
        <v>6690.38</v>
      </c>
      <c r="P475" s="59">
        <f ca="1">[1]расчетный!P62+'[1]регулируемые составляющие'!$C$11+'[1]регулируемые составляющие'!$F$6+'[1]регулируемые составляющие'!$C$14</f>
        <v>6693.29</v>
      </c>
      <c r="Q475" s="59">
        <f ca="1">[1]расчетный!Q62+'[1]регулируемые составляющие'!$C$11+'[1]регулируемые составляющие'!$F$6+'[1]регулируемые составляющие'!$C$14</f>
        <v>6687.07</v>
      </c>
      <c r="R475" s="59">
        <f ca="1">[1]расчетный!R62+'[1]регулируемые составляющие'!$C$11+'[1]регулируемые составляющие'!$F$6+'[1]регулируемые составляющие'!$C$14</f>
        <v>6682.81</v>
      </c>
      <c r="S475" s="59">
        <f ca="1">[1]расчетный!S62+'[1]регулируемые составляющие'!$C$11+'[1]регулируемые составляющие'!$F$6+'[1]регулируемые составляющие'!$C$14</f>
        <v>6739.79</v>
      </c>
      <c r="T475" s="59">
        <f ca="1">[1]расчетный!T62+'[1]регулируемые составляющие'!$C$11+'[1]регулируемые составляющие'!$F$6+'[1]регулируемые составляющие'!$C$14</f>
        <v>6780.69</v>
      </c>
      <c r="U475" s="59">
        <f ca="1">[1]расчетный!U62+'[1]регулируемые составляющие'!$C$11+'[1]регулируемые составляющие'!$F$6+'[1]регулируемые составляющие'!$C$14</f>
        <v>6743.91</v>
      </c>
      <c r="V475" s="59">
        <f ca="1">[1]расчетный!V62+'[1]регулируемые составляющие'!$C$11+'[1]регулируемые составляющие'!$F$6+'[1]регулируемые составляющие'!$C$14</f>
        <v>6725.38</v>
      </c>
      <c r="W475" s="59">
        <f ca="1">[1]расчетный!W62+'[1]регулируемые составляющие'!$C$11+'[1]регулируемые составляющие'!$F$6+'[1]регулируемые составляющие'!$C$14</f>
        <v>6695.05</v>
      </c>
      <c r="X475" s="59">
        <f ca="1">[1]расчетный!X62+'[1]регулируемые составляющие'!$C$11+'[1]регулируемые составляющие'!$F$6+'[1]регулируемые составляющие'!$C$14</f>
        <v>6547.24</v>
      </c>
      <c r="Y475" s="59">
        <f ca="1">[1]расчетный!Y62+'[1]регулируемые составляющие'!$C$11+'[1]регулируемые составляющие'!$F$6+'[1]регулируемые составляющие'!$C$14</f>
        <v>6342.79</v>
      </c>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row>
    <row r="476" spans="1:75" ht="12" x14ac:dyDescent="0.2">
      <c r="A476" s="58">
        <v>9</v>
      </c>
      <c r="B476" s="59">
        <f ca="1">[1]расчетный!B63+'[1]регулируемые составляющие'!$C$11+'[1]регулируемые составляющие'!$F$6+'[1]регулируемые составляющие'!$C$14</f>
        <v>6229.83</v>
      </c>
      <c r="C476" s="59">
        <f ca="1">[1]расчетный!C63+'[1]регулируемые составляющие'!$C$11+'[1]регулируемые составляющие'!$F$6+'[1]регулируемые составляющие'!$C$14</f>
        <v>6144.64</v>
      </c>
      <c r="D476" s="59">
        <f ca="1">[1]расчетный!D63+'[1]регулируемые составляющие'!$C$11+'[1]регулируемые составляющие'!$F$6+'[1]регулируемые составляющие'!$C$14</f>
        <v>6076.9199999999992</v>
      </c>
      <c r="E476" s="59">
        <f ca="1">[1]расчетный!E63+'[1]регулируемые составляющие'!$C$11+'[1]регулируемые составляющие'!$F$6+'[1]регулируемые составляющие'!$C$14</f>
        <v>6052.5599999999995</v>
      </c>
      <c r="F476" s="59">
        <f ca="1">[1]расчетный!F63+'[1]регулируемые составляющие'!$C$11+'[1]регулируемые составляющие'!$F$6+'[1]регулируемые составляющие'!$C$14</f>
        <v>6105</v>
      </c>
      <c r="G476" s="59">
        <f ca="1">[1]расчетный!G63+'[1]регулируемые составляющие'!$C$11+'[1]регулируемые составляющие'!$F$6+'[1]регулируемые составляющие'!$C$14</f>
        <v>6312.58</v>
      </c>
      <c r="H476" s="59">
        <f ca="1">[1]расчетный!H63+'[1]регулируемые составляющие'!$C$11+'[1]регулируемые составляющие'!$F$6+'[1]регулируемые составляющие'!$C$14</f>
        <v>6453.91</v>
      </c>
      <c r="I476" s="59">
        <f ca="1">[1]расчетный!I63+'[1]регулируемые составляющие'!$C$11+'[1]регулируемые составляющие'!$F$6+'[1]регулируемые составляющие'!$C$14</f>
        <v>6687.04</v>
      </c>
      <c r="J476" s="59">
        <f ca="1">[1]расчетный!J63+'[1]регулируемые составляющие'!$C$11+'[1]регулируемые составляющие'!$F$6+'[1]регулируемые составляющие'!$C$14</f>
        <v>6773.16</v>
      </c>
      <c r="K476" s="59">
        <f ca="1">[1]расчетный!K63+'[1]регулируемые составляющие'!$C$11+'[1]регулируемые составляющие'!$F$6+'[1]регулируемые составляющие'!$C$14</f>
        <v>6744.82</v>
      </c>
      <c r="L476" s="59">
        <f ca="1">[1]расчетный!L63+'[1]регулируемые составляющие'!$C$11+'[1]регулируемые составляющие'!$F$6+'[1]регулируемые составляющие'!$C$14</f>
        <v>6737.56</v>
      </c>
      <c r="M476" s="59">
        <f ca="1">[1]расчетный!M63+'[1]регулируемые составляющие'!$C$11+'[1]регулируемые составляющие'!$F$6+'[1]регулируемые составляющие'!$C$14</f>
        <v>6746.88</v>
      </c>
      <c r="N476" s="59">
        <f ca="1">[1]расчетный!N63+'[1]регулируемые составляющие'!$C$11+'[1]регулируемые составляющие'!$F$6+'[1]регулируемые составляющие'!$C$14</f>
        <v>6829.81</v>
      </c>
      <c r="O476" s="59">
        <f ca="1">[1]расчетный!O63+'[1]регулируемые составляющие'!$C$11+'[1]регулируемые составляющие'!$F$6+'[1]регулируемые составляющие'!$C$14</f>
        <v>6847.2499999999991</v>
      </c>
      <c r="P476" s="59">
        <f ca="1">[1]расчетный!P63+'[1]регулируемые составляющие'!$C$11+'[1]регулируемые составляющие'!$F$6+'[1]регулируемые составляющие'!$C$14</f>
        <v>6830.65</v>
      </c>
      <c r="Q476" s="59">
        <f ca="1">[1]расчетный!Q63+'[1]регулируемые составляющие'!$C$11+'[1]регулируемые составляющие'!$F$6+'[1]регулируемые составляющие'!$C$14</f>
        <v>6833.06</v>
      </c>
      <c r="R476" s="59">
        <f ca="1">[1]расчетный!R63+'[1]регулируемые составляющие'!$C$11+'[1]регулируемые составляющие'!$F$6+'[1]регулируемые составляющие'!$C$14</f>
        <v>6815.32</v>
      </c>
      <c r="S476" s="59">
        <f ca="1">[1]расчетный!S63+'[1]регулируемые составляющие'!$C$11+'[1]регулируемые составляющие'!$F$6+'[1]регулируемые составляющие'!$C$14</f>
        <v>6754.8399999999992</v>
      </c>
      <c r="T476" s="59">
        <f ca="1">[1]расчетный!T63+'[1]регулируемые составляющие'!$C$11+'[1]регулируемые составляющие'!$F$6+'[1]регулируемые составляющие'!$C$14</f>
        <v>6761.05</v>
      </c>
      <c r="U476" s="59">
        <f ca="1">[1]расчетный!U63+'[1]регулируемые составляющие'!$C$11+'[1]регулируемые составляющие'!$F$6+'[1]регулируемые составляющие'!$C$14</f>
        <v>6735.1699999999992</v>
      </c>
      <c r="V476" s="59">
        <f ca="1">[1]расчетный!V63+'[1]регулируемые составляющие'!$C$11+'[1]регулируемые составляющие'!$F$6+'[1]регулируемые составляющие'!$C$14</f>
        <v>6747.86</v>
      </c>
      <c r="W476" s="59">
        <f ca="1">[1]расчетный!W63+'[1]регулируемые составляющие'!$C$11+'[1]регулируемые составляющие'!$F$6+'[1]регулируемые составляющие'!$C$14</f>
        <v>6711.31</v>
      </c>
      <c r="X476" s="59">
        <f ca="1">[1]расчетный!X63+'[1]регулируемые составляющие'!$C$11+'[1]регулируемые составляющие'!$F$6+'[1]регулируемые составляющие'!$C$14</f>
        <v>6504.6699999999992</v>
      </c>
      <c r="Y476" s="59">
        <f ca="1">[1]расчетный!Y63+'[1]регулируемые составляющие'!$C$11+'[1]регулируемые составляющие'!$F$6+'[1]регулируемые составляющие'!$C$14</f>
        <v>6362.1699999999992</v>
      </c>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row>
    <row r="477" spans="1:75" ht="12" x14ac:dyDescent="0.2">
      <c r="A477" s="58">
        <v>10</v>
      </c>
      <c r="B477" s="59">
        <f ca="1">[1]расчетный!B64+'[1]регулируемые составляющие'!$C$11+'[1]регулируемые составляющие'!$F$6+'[1]регулируемые составляющие'!$C$14</f>
        <v>6234.4999999999991</v>
      </c>
      <c r="C477" s="59">
        <f ca="1">[1]расчетный!C64+'[1]регулируемые составляющие'!$C$11+'[1]регулируемые составляющие'!$F$6+'[1]регулируемые составляющие'!$C$14</f>
        <v>6163.41</v>
      </c>
      <c r="D477" s="59">
        <f ca="1">[1]расчетный!D64+'[1]регулируемые составляющие'!$C$11+'[1]регулируемые составляющие'!$F$6+'[1]регулируемые составляющие'!$C$14</f>
        <v>6143.2599999999993</v>
      </c>
      <c r="E477" s="59">
        <f ca="1">[1]расчетный!E64+'[1]регулируемые составляющие'!$C$11+'[1]регулируемые составляющие'!$F$6+'[1]регулируемые составляющие'!$C$14</f>
        <v>6137.2499999999991</v>
      </c>
      <c r="F477" s="59">
        <f ca="1">[1]расчетный!F64+'[1]регулируемые составляющие'!$C$11+'[1]регулируемые составляющие'!$F$6+'[1]регулируемые составляющие'!$C$14</f>
        <v>6176.06</v>
      </c>
      <c r="G477" s="59">
        <f ca="1">[1]расчетный!G64+'[1]регулируемые составляющие'!$C$11+'[1]регулируемые составляющие'!$F$6+'[1]регулируемые составляющие'!$C$14</f>
        <v>6342.4299999999994</v>
      </c>
      <c r="H477" s="59">
        <f ca="1">[1]расчетный!H64+'[1]регулируемые составляющие'!$C$11+'[1]регулируемые составляющие'!$F$6+'[1]регулируемые составляющие'!$C$14</f>
        <v>6522.36</v>
      </c>
      <c r="I477" s="59">
        <f ca="1">[1]расчетный!I64+'[1]регулируемые составляющие'!$C$11+'[1]регулируемые составляющие'!$F$6+'[1]регулируемые составляющие'!$C$14</f>
        <v>6699.83</v>
      </c>
      <c r="J477" s="59">
        <f ca="1">[1]расчетный!J64+'[1]регулируемые составляющие'!$C$11+'[1]регулируемые составляющие'!$F$6+'[1]регулируемые составляющие'!$C$14</f>
        <v>6845.8399999999992</v>
      </c>
      <c r="K477" s="59">
        <f ca="1">[1]расчетный!K64+'[1]регулируемые составляющие'!$C$11+'[1]регулируемые составляющие'!$F$6+'[1]регулируемые составляющие'!$C$14</f>
        <v>6776.5999999999995</v>
      </c>
      <c r="L477" s="59">
        <f ca="1">[1]расчетный!L64+'[1]регулируемые составляющие'!$C$11+'[1]регулируемые составляющие'!$F$6+'[1]регулируемые составляющие'!$C$14</f>
        <v>6752.4199999999992</v>
      </c>
      <c r="M477" s="59">
        <f ca="1">[1]расчетный!M64+'[1]регулируемые составляющие'!$C$11+'[1]регулируемые составляющие'!$F$6+'[1]регулируемые составляющие'!$C$14</f>
        <v>6829.91</v>
      </c>
      <c r="N477" s="59">
        <f ca="1">[1]расчетный!N64+'[1]регулируемые составляющие'!$C$11+'[1]регулируемые составляющие'!$F$6+'[1]регулируемые составляющие'!$C$14</f>
        <v>6893.88</v>
      </c>
      <c r="O477" s="59">
        <f ca="1">[1]расчетный!O64+'[1]регулируемые составляющие'!$C$11+'[1]регулируемые составляющие'!$F$6+'[1]регулируемые составляющие'!$C$14</f>
        <v>6896.97</v>
      </c>
      <c r="P477" s="59">
        <f ca="1">[1]расчетный!P64+'[1]регулируемые составляющие'!$C$11+'[1]регулируемые составляющие'!$F$6+'[1]регулируемые составляющие'!$C$14</f>
        <v>6883.48</v>
      </c>
      <c r="Q477" s="59">
        <f ca="1">[1]расчетный!Q64+'[1]регулируемые составляющие'!$C$11+'[1]регулируемые составляющие'!$F$6+'[1]регулируемые составляющие'!$C$14</f>
        <v>6891.7699999999995</v>
      </c>
      <c r="R477" s="59">
        <f ca="1">[1]расчетный!R64+'[1]регулируемые составляющие'!$C$11+'[1]регулируемые составляющие'!$F$6+'[1]регулируемые составляющие'!$C$14</f>
        <v>6892.78</v>
      </c>
      <c r="S477" s="59">
        <f ca="1">[1]расчетный!S64+'[1]регулируемые составляющие'!$C$11+'[1]регулируемые составляющие'!$F$6+'[1]регулируемые составляющие'!$C$14</f>
        <v>6872.7599999999993</v>
      </c>
      <c r="T477" s="59">
        <f ca="1">[1]расчетный!T64+'[1]регулируемые составляющие'!$C$11+'[1]регулируемые составляющие'!$F$6+'[1]регулируемые составляющие'!$C$14</f>
        <v>6795.3399999999992</v>
      </c>
      <c r="U477" s="59">
        <f ca="1">[1]расчетный!U64+'[1]регулируемые составляющие'!$C$11+'[1]регулируемые составляющие'!$F$6+'[1]регулируемые составляющие'!$C$14</f>
        <v>6760.5199999999995</v>
      </c>
      <c r="V477" s="59">
        <f ca="1">[1]расчетный!V64+'[1]регулируемые составляющие'!$C$11+'[1]регулируемые составляющие'!$F$6+'[1]регулируемые составляющие'!$C$14</f>
        <v>6843.21</v>
      </c>
      <c r="W477" s="59">
        <f ca="1">[1]расчетный!W64+'[1]регулируемые составляющие'!$C$11+'[1]регулируемые составляющие'!$F$6+'[1]регулируемые составляющие'!$C$14</f>
        <v>6744.19</v>
      </c>
      <c r="X477" s="59">
        <f ca="1">[1]расчетный!X64+'[1]регулируемые составляющие'!$C$11+'[1]регулируемые составляющие'!$F$6+'[1]регулируемые составляющие'!$C$14</f>
        <v>6648.55</v>
      </c>
      <c r="Y477" s="59">
        <f ca="1">[1]расчетный!Y64+'[1]регулируемые составляющие'!$C$11+'[1]регулируемые составляющие'!$F$6+'[1]регулируемые составляющие'!$C$14</f>
        <v>6367.1699999999992</v>
      </c>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row>
    <row r="478" spans="1:75" ht="12" x14ac:dyDescent="0.2">
      <c r="A478" s="58">
        <v>11</v>
      </c>
      <c r="B478" s="59">
        <f ca="1">[1]расчетный!B65+'[1]регулируемые составляющие'!$C$11+'[1]регулируемые составляющие'!$F$6+'[1]регулируемые составляющие'!$C$14</f>
        <v>6228.2499999999991</v>
      </c>
      <c r="C478" s="59">
        <f ca="1">[1]расчетный!C65+'[1]регулируемые составляющие'!$C$11+'[1]регулируемые составляющие'!$F$6+'[1]регулируемые составляющие'!$C$14</f>
        <v>6149.98</v>
      </c>
      <c r="D478" s="59">
        <f ca="1">[1]расчетный!D65+'[1]регулируемые составляющие'!$C$11+'[1]регулируемые составляющие'!$F$6+'[1]регулируемые составляющие'!$C$14</f>
        <v>6128.9199999999992</v>
      </c>
      <c r="E478" s="59">
        <f ca="1">[1]расчетный!E65+'[1]регулируемые составляющие'!$C$11+'[1]регулируемые составляющие'!$F$6+'[1]регулируемые составляющие'!$C$14</f>
        <v>6133.1799999999994</v>
      </c>
      <c r="F478" s="59">
        <f ca="1">[1]расчетный!F65+'[1]регулируемые составляющие'!$C$11+'[1]регулируемые составляющие'!$F$6+'[1]регулируемые составляющие'!$C$14</f>
        <v>6179.07</v>
      </c>
      <c r="G478" s="59">
        <f ca="1">[1]расчетный!G65+'[1]регулируемые составляющие'!$C$11+'[1]регулируемые составляющие'!$F$6+'[1]регулируемые составляющие'!$C$14</f>
        <v>6331.49</v>
      </c>
      <c r="H478" s="59">
        <f ca="1">[1]расчетный!H65+'[1]регулируемые составляющие'!$C$11+'[1]регулируемые составляющие'!$F$6+'[1]регулируемые составляющие'!$C$14</f>
        <v>6468.15</v>
      </c>
      <c r="I478" s="59">
        <f ca="1">[1]расчетный!I65+'[1]регулируемые составляющие'!$C$11+'[1]регулируемые составляющие'!$F$6+'[1]регулируемые составляющие'!$C$14</f>
        <v>6764.63</v>
      </c>
      <c r="J478" s="59">
        <f ca="1">[1]расчетный!J65+'[1]регулируемые составляющие'!$C$11+'[1]регулируемые составляющие'!$F$6+'[1]регулируемые составляющие'!$C$14</f>
        <v>6825.2599999999993</v>
      </c>
      <c r="K478" s="59">
        <f ca="1">[1]расчетный!K65+'[1]регулируемые составляющие'!$C$11+'[1]регулируемые составляющие'!$F$6+'[1]регулируемые составляющие'!$C$14</f>
        <v>6645.06</v>
      </c>
      <c r="L478" s="59">
        <f ca="1">[1]расчетный!L65+'[1]регулируемые составляющие'!$C$11+'[1]регулируемые составляющие'!$F$6+'[1]регулируемые составляющие'!$C$14</f>
        <v>6747.39</v>
      </c>
      <c r="M478" s="59">
        <f ca="1">[1]расчетный!M65+'[1]регулируемые составляющие'!$C$11+'[1]регулируемые составляющие'!$F$6+'[1]регулируемые составляющие'!$C$14</f>
        <v>6997.63</v>
      </c>
      <c r="N478" s="59">
        <f ca="1">[1]расчетный!N65+'[1]регулируемые составляющие'!$C$11+'[1]регулируемые составляющие'!$F$6+'[1]регулируемые составляющие'!$C$14</f>
        <v>6939.5099999999993</v>
      </c>
      <c r="O478" s="59">
        <f ca="1">[1]расчетный!O65+'[1]регулируемые составляющие'!$C$11+'[1]регулируемые составляющие'!$F$6+'[1]регулируемые составляющие'!$C$14</f>
        <v>6842.4199999999992</v>
      </c>
      <c r="P478" s="59">
        <f ca="1">[1]расчетный!P65+'[1]регулируемые составляющие'!$C$11+'[1]регулируемые составляющие'!$F$6+'[1]регулируемые составляющие'!$C$14</f>
        <v>6857.05</v>
      </c>
      <c r="Q478" s="59">
        <f ca="1">[1]расчетный!Q65+'[1]регулируемые составляющие'!$C$11+'[1]регулируемые составляющие'!$F$6+'[1]регулируемые составляющие'!$C$14</f>
        <v>6804.5899999999992</v>
      </c>
      <c r="R478" s="59">
        <f ca="1">[1]расчетный!R65+'[1]регулируемые составляющие'!$C$11+'[1]регулируемые составляющие'!$F$6+'[1]регулируемые составляющие'!$C$14</f>
        <v>6821.8</v>
      </c>
      <c r="S478" s="59">
        <f ca="1">[1]расчетный!S65+'[1]регулируемые составляющие'!$C$11+'[1]регулируемые составляющие'!$F$6+'[1]регулируемые составляющие'!$C$14</f>
        <v>6618.23</v>
      </c>
      <c r="T478" s="59">
        <f ca="1">[1]расчетный!T65+'[1]регулируемые составляющие'!$C$11+'[1]регулируемые составляющие'!$F$6+'[1]регулируемые составляющие'!$C$14</f>
        <v>6601.7599999999993</v>
      </c>
      <c r="U478" s="59">
        <f ca="1">[1]расчетный!U65+'[1]регулируемые составляющие'!$C$11+'[1]регулируемые составляющие'!$F$6+'[1]регулируемые составляющие'!$C$14</f>
        <v>6628.79</v>
      </c>
      <c r="V478" s="59">
        <f ca="1">[1]расчетный!V65+'[1]регулируемые составляющие'!$C$11+'[1]регулируемые составляющие'!$F$6+'[1]регулируемые составляющие'!$C$14</f>
        <v>6768.29</v>
      </c>
      <c r="W478" s="59">
        <f ca="1">[1]расчетный!W65+'[1]регулируемые составляющие'!$C$11+'[1]регулируемые составляющие'!$F$6+'[1]регулируемые составляющие'!$C$14</f>
        <v>6634.7499999999991</v>
      </c>
      <c r="X478" s="59">
        <f ca="1">[1]расчетный!X65+'[1]регулируемые составляющие'!$C$11+'[1]регулируемые составляющие'!$F$6+'[1]регулируемые составляющие'!$C$14</f>
        <v>6588.03</v>
      </c>
      <c r="Y478" s="59">
        <f ca="1">[1]расчетный!Y65+'[1]регулируемые составляющие'!$C$11+'[1]регулируемые составляющие'!$F$6+'[1]регулируемые составляющие'!$C$14</f>
        <v>6300.46</v>
      </c>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row>
    <row r="479" spans="1:75" ht="12" x14ac:dyDescent="0.2">
      <c r="A479" s="58">
        <v>12</v>
      </c>
      <c r="B479" s="59">
        <f ca="1">[1]расчетный!B66+'[1]регулируемые составляющие'!$C$11+'[1]регулируемые составляющие'!$F$6+'[1]регулируемые составляющие'!$C$14</f>
        <v>6146.57</v>
      </c>
      <c r="C479" s="59">
        <f ca="1">[1]расчетный!C66+'[1]регулируемые составляющие'!$C$11+'[1]регулируемые составляющие'!$F$6+'[1]регулируемые составляющие'!$C$14</f>
        <v>6080.5999999999995</v>
      </c>
      <c r="D479" s="59">
        <f ca="1">[1]расчетный!D66+'[1]регулируемые составляющие'!$C$11+'[1]регулируемые составляющие'!$F$6+'[1]регулируемые составляющие'!$C$14</f>
        <v>6030.9299999999994</v>
      </c>
      <c r="E479" s="59">
        <f ca="1">[1]расчетный!E66+'[1]регулируемые составляющие'!$C$11+'[1]регулируемые составляющие'!$F$6+'[1]регулируемые составляющие'!$C$14</f>
        <v>6038.54</v>
      </c>
      <c r="F479" s="59">
        <f ca="1">[1]расчетный!F66+'[1]регулируемые составляющие'!$C$11+'[1]регулируемые составляющие'!$F$6+'[1]регулируемые составляющие'!$C$14</f>
        <v>6158.99</v>
      </c>
      <c r="G479" s="59">
        <f ca="1">[1]расчетный!G66+'[1]регулируемые составляющие'!$C$11+'[1]регулируемые составляющие'!$F$6+'[1]регулируемые составляющие'!$C$14</f>
        <v>6251.64</v>
      </c>
      <c r="H479" s="59">
        <f ca="1">[1]расчетный!H66+'[1]регулируемые составляющие'!$C$11+'[1]регулируемые составляющие'!$F$6+'[1]регулируемые составляющие'!$C$14</f>
        <v>6484.6699999999992</v>
      </c>
      <c r="I479" s="59">
        <f ca="1">[1]расчетный!I66+'[1]регулируемые составляющие'!$C$11+'[1]регулируемые составляющие'!$F$6+'[1]регулируемые составляющие'!$C$14</f>
        <v>6726.04</v>
      </c>
      <c r="J479" s="59">
        <f ca="1">[1]расчетный!J66+'[1]регулируемые составляющие'!$C$11+'[1]регулируемые составляющие'!$F$6+'[1]регулируемые составляющие'!$C$14</f>
        <v>6834.79</v>
      </c>
      <c r="K479" s="59">
        <f ca="1">[1]расчетный!K66+'[1]регулируемые составляющие'!$C$11+'[1]регулируемые составляющие'!$F$6+'[1]регулируемые составляющие'!$C$14</f>
        <v>6882.2699999999995</v>
      </c>
      <c r="L479" s="59">
        <f ca="1">[1]расчетный!L66+'[1]регулируемые составляющие'!$C$11+'[1]регулируемые составляющие'!$F$6+'[1]регулируемые составляющие'!$C$14</f>
        <v>6888.08</v>
      </c>
      <c r="M479" s="59">
        <f ca="1">[1]расчетный!M66+'[1]регулируемые составляющие'!$C$11+'[1]регулируемые составляющие'!$F$6+'[1]регулируемые составляющие'!$C$14</f>
        <v>6862.4</v>
      </c>
      <c r="N479" s="59">
        <f ca="1">[1]расчетный!N66+'[1]регулируемые составляющие'!$C$11+'[1]регулируемые составляющие'!$F$6+'[1]регулируемые составляющие'!$C$14</f>
        <v>6906.22</v>
      </c>
      <c r="O479" s="59">
        <f ca="1">[1]расчетный!O66+'[1]регулируемые составляющие'!$C$11+'[1]регулируемые составляющие'!$F$6+'[1]регулируемые составляющие'!$C$14</f>
        <v>6913.9199999999992</v>
      </c>
      <c r="P479" s="59">
        <f ca="1">[1]расчетный!P66+'[1]регулируемые составляющие'!$C$11+'[1]регулируемые составляющие'!$F$6+'[1]регулируемые составляющие'!$C$14</f>
        <v>6904.98</v>
      </c>
      <c r="Q479" s="59">
        <f ca="1">[1]расчетный!Q66+'[1]регулируемые составляющие'!$C$11+'[1]регулируемые составляющие'!$F$6+'[1]регулируемые составляющие'!$C$14</f>
        <v>6903.16</v>
      </c>
      <c r="R479" s="59">
        <f ca="1">[1]расчетный!R66+'[1]регулируемые составляющие'!$C$11+'[1]регулируемые составляющие'!$F$6+'[1]регулируемые составляющие'!$C$14</f>
        <v>6882.63</v>
      </c>
      <c r="S479" s="59">
        <f ca="1">[1]расчетный!S66+'[1]регулируемые составляющие'!$C$11+'[1]регулируемые составляющие'!$F$6+'[1]регулируемые составляющие'!$C$14</f>
        <v>6893.15</v>
      </c>
      <c r="T479" s="59">
        <f ca="1">[1]расчетный!T66+'[1]регулируемые составляющие'!$C$11+'[1]регулируемые составляющие'!$F$6+'[1]регулируемые составляющие'!$C$14</f>
        <v>6882.73</v>
      </c>
      <c r="U479" s="59">
        <f ca="1">[1]расчетный!U66+'[1]регулируемые составляющие'!$C$11+'[1]регулируемые составляющие'!$F$6+'[1]регулируемые составляющие'!$C$14</f>
        <v>6765.62</v>
      </c>
      <c r="V479" s="59">
        <f ca="1">[1]расчетный!V66+'[1]регулируемые составляющие'!$C$11+'[1]регулируемые составляющие'!$F$6+'[1]регулируемые составляющие'!$C$14</f>
        <v>6821.79</v>
      </c>
      <c r="W479" s="59">
        <f ca="1">[1]расчетный!W66+'[1]регулируемые составляющие'!$C$11+'[1]регулируемые составляющие'!$F$6+'[1]регулируемые составляющие'!$C$14</f>
        <v>6717.78</v>
      </c>
      <c r="X479" s="59">
        <f ca="1">[1]расчетный!X66+'[1]регулируемые составляющие'!$C$11+'[1]регулируемые составляющие'!$F$6+'[1]регулируемые составляющие'!$C$14</f>
        <v>6630.66</v>
      </c>
      <c r="Y479" s="59">
        <f ca="1">[1]расчетный!Y66+'[1]регулируемые составляющие'!$C$11+'[1]регулируемые составляющие'!$F$6+'[1]регулируемые составляющие'!$C$14</f>
        <v>6286.83</v>
      </c>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row>
    <row r="480" spans="1:75" ht="12" x14ac:dyDescent="0.2">
      <c r="A480" s="58">
        <v>13</v>
      </c>
      <c r="B480" s="59">
        <f ca="1">[1]расчетный!B67+'[1]регулируемые составляющие'!$C$11+'[1]регулируемые составляющие'!$F$6+'[1]регулируемые составляющие'!$C$14</f>
        <v>6159.5899999999992</v>
      </c>
      <c r="C480" s="59">
        <f ca="1">[1]расчетный!C67+'[1]регулируемые составляющие'!$C$11+'[1]регулируемые составляющие'!$F$6+'[1]регулируемые составляющие'!$C$14</f>
        <v>6092.21</v>
      </c>
      <c r="D480" s="59">
        <f ca="1">[1]расчетный!D67+'[1]регулируемые составляющие'!$C$11+'[1]регулируемые составляющие'!$F$6+'[1]регулируемые составляющие'!$C$14</f>
        <v>6065.64</v>
      </c>
      <c r="E480" s="59">
        <f ca="1">[1]расчетный!E67+'[1]регулируемые составляющие'!$C$11+'[1]регулируемые составляющие'!$F$6+'[1]регулируемые составляющие'!$C$14</f>
        <v>6061.79</v>
      </c>
      <c r="F480" s="59">
        <f ca="1">[1]расчетный!F67+'[1]регулируемые составляющие'!$C$11+'[1]регулируемые составляющие'!$F$6+'[1]регулируемые составляющие'!$C$14</f>
        <v>6129.07</v>
      </c>
      <c r="G480" s="59">
        <f ca="1">[1]расчетный!G67+'[1]регулируемые составляющие'!$C$11+'[1]регулируемые составляющие'!$F$6+'[1]регулируемые составляющие'!$C$14</f>
        <v>6258.44</v>
      </c>
      <c r="H480" s="59">
        <f ca="1">[1]расчетный!H67+'[1]регулируемые составляющие'!$C$11+'[1]регулируемые составляющие'!$F$6+'[1]регулируемые составляющие'!$C$14</f>
        <v>6515.5999999999995</v>
      </c>
      <c r="I480" s="59">
        <f ca="1">[1]расчетный!I67+'[1]регулируемые составляющие'!$C$11+'[1]регулируемые составляющие'!$F$6+'[1]регулируемые составляющие'!$C$14</f>
        <v>6717.1799999999994</v>
      </c>
      <c r="J480" s="59">
        <f ca="1">[1]расчетный!J67+'[1]регулируемые составляющие'!$C$11+'[1]регулируемые составляющие'!$F$6+'[1]регулируемые составляющие'!$C$14</f>
        <v>6919.79</v>
      </c>
      <c r="K480" s="59">
        <f ca="1">[1]расчетный!K67+'[1]регулируемые составляющие'!$C$11+'[1]регулируемые составляющие'!$F$6+'[1]регулируемые составляющие'!$C$14</f>
        <v>6801.32</v>
      </c>
      <c r="L480" s="59">
        <f ca="1">[1]расчетный!L67+'[1]регулируемые составляющие'!$C$11+'[1]регулируемые составляющие'!$F$6+'[1]регулируемые составляющие'!$C$14</f>
        <v>6778.3399999999992</v>
      </c>
      <c r="M480" s="59">
        <f ca="1">[1]расчетный!M67+'[1]регулируемые составляющие'!$C$11+'[1]регулируемые составляющие'!$F$6+'[1]регулируемые составляющие'!$C$14</f>
        <v>6925.1799999999994</v>
      </c>
      <c r="N480" s="59">
        <f ca="1">[1]расчетный!N67+'[1]регулируемые составляющие'!$C$11+'[1]регулируемые составляющие'!$F$6+'[1]регулируемые составляющие'!$C$14</f>
        <v>6922.54</v>
      </c>
      <c r="O480" s="59">
        <f ca="1">[1]расчетный!O67+'[1]регулируемые составляющие'!$C$11+'[1]регулируемые составляющие'!$F$6+'[1]регулируемые составляющие'!$C$14</f>
        <v>6939.33</v>
      </c>
      <c r="P480" s="59">
        <f ca="1">[1]расчетный!P67+'[1]регулируемые составляющие'!$C$11+'[1]регулируемые составляющие'!$F$6+'[1]регулируемые составляющие'!$C$14</f>
        <v>6948.39</v>
      </c>
      <c r="Q480" s="59">
        <f ca="1">[1]расчетный!Q67+'[1]регулируемые составляющие'!$C$11+'[1]регулируемые составляющие'!$F$6+'[1]регулируемые составляющие'!$C$14</f>
        <v>6949.16</v>
      </c>
      <c r="R480" s="59">
        <f ca="1">[1]расчетный!R67+'[1]регулируемые составляющие'!$C$11+'[1]регулируемые составляющие'!$F$6+'[1]регулируемые составляющие'!$C$14</f>
        <v>6971.82</v>
      </c>
      <c r="S480" s="59">
        <f ca="1">[1]расчетный!S67+'[1]регулируемые составляющие'!$C$11+'[1]регулируемые составляющие'!$F$6+'[1]регулируемые составляющие'!$C$14</f>
        <v>6802.57</v>
      </c>
      <c r="T480" s="59">
        <f ca="1">[1]расчетный!T67+'[1]регулируемые составляющие'!$C$11+'[1]регулируемые составляющие'!$F$6+'[1]регулируемые составляющие'!$C$14</f>
        <v>6773.55</v>
      </c>
      <c r="U480" s="59">
        <f ca="1">[1]расчетный!U67+'[1]регулируемые составляющие'!$C$11+'[1]регулируемые составляющие'!$F$6+'[1]регулируемые составляющие'!$C$14</f>
        <v>6789.4299999999994</v>
      </c>
      <c r="V480" s="59">
        <f ca="1">[1]расчетный!V67+'[1]регулируемые составляющие'!$C$11+'[1]регулируемые составляющие'!$F$6+'[1]регулируемые составляющие'!$C$14</f>
        <v>6959.31</v>
      </c>
      <c r="W480" s="59">
        <f ca="1">[1]расчетный!W67+'[1]регулируемые составляющие'!$C$11+'[1]регулируемые составляющие'!$F$6+'[1]регулируемые составляющие'!$C$14</f>
        <v>6944.63</v>
      </c>
      <c r="X480" s="59">
        <f ca="1">[1]расчетный!X67+'[1]регулируемые составляющие'!$C$11+'[1]регулируемые составляющие'!$F$6+'[1]регулируемые составляющие'!$C$14</f>
        <v>6673.14</v>
      </c>
      <c r="Y480" s="59">
        <f ca="1">[1]расчетный!Y67+'[1]регулируемые составляющие'!$C$11+'[1]регулируемые составляющие'!$F$6+'[1]регулируемые составляющие'!$C$14</f>
        <v>6537.72</v>
      </c>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row>
    <row r="481" spans="1:75" ht="12" x14ac:dyDescent="0.2">
      <c r="A481" s="58">
        <v>14</v>
      </c>
      <c r="B481" s="59">
        <f ca="1">[1]расчетный!B68+'[1]регулируемые составляющие'!$C$11+'[1]регулируемые составляющие'!$F$6+'[1]регулируемые составляющие'!$C$14</f>
        <v>6295.5999999999995</v>
      </c>
      <c r="C481" s="59">
        <f ca="1">[1]расчетный!C68+'[1]регулируемые составляющие'!$C$11+'[1]регулируемые составляющие'!$F$6+'[1]регулируемые составляющие'!$C$14</f>
        <v>6209.61</v>
      </c>
      <c r="D481" s="59">
        <f ca="1">[1]расчетный!D68+'[1]регулируемые составляющие'!$C$11+'[1]регулируемые составляющие'!$F$6+'[1]регулируемые составляющие'!$C$14</f>
        <v>6189.83</v>
      </c>
      <c r="E481" s="59">
        <f ca="1">[1]расчетный!E68+'[1]регулируемые составляющие'!$C$11+'[1]регулируемые составляющие'!$F$6+'[1]регулируемые составляющие'!$C$14</f>
        <v>6196.5899999999992</v>
      </c>
      <c r="F481" s="59">
        <f ca="1">[1]расчетный!F68+'[1]регулируемые составляющие'!$C$11+'[1]регулируемые составляющие'!$F$6+'[1]регулируемые составляющие'!$C$14</f>
        <v>6208.98</v>
      </c>
      <c r="G481" s="59">
        <f ca="1">[1]расчетный!G68+'[1]регулируемые составляющие'!$C$11+'[1]регулируемые составляющие'!$F$6+'[1]регулируемые составляющие'!$C$14</f>
        <v>6270.05</v>
      </c>
      <c r="H481" s="59">
        <f ca="1">[1]расчетный!H68+'[1]регулируемые составляющие'!$C$11+'[1]регулируемые составляющие'!$F$6+'[1]регулируемые составляющие'!$C$14</f>
        <v>6385.5099999999993</v>
      </c>
      <c r="I481" s="59">
        <f ca="1">[1]расчетный!I68+'[1]регулируемые составляющие'!$C$11+'[1]регулируемые составляющие'!$F$6+'[1]регулируемые составляющие'!$C$14</f>
        <v>6642.5199999999995</v>
      </c>
      <c r="J481" s="59">
        <f ca="1">[1]расчетный!J68+'[1]регулируемые составляющие'!$C$11+'[1]регулируемые составляющие'!$F$6+'[1]регулируемые составляющие'!$C$14</f>
        <v>6785.39</v>
      </c>
      <c r="K481" s="59">
        <f ca="1">[1]расчетный!K68+'[1]регулируемые составляющие'!$C$11+'[1]регулируемые составляющие'!$F$6+'[1]регулируемые составляющие'!$C$14</f>
        <v>6939.21</v>
      </c>
      <c r="L481" s="59">
        <f ca="1">[1]расчетный!L68+'[1]регулируемые составляющие'!$C$11+'[1]регулируемые составляющие'!$F$6+'[1]регулируемые составляющие'!$C$14</f>
        <v>6990.57</v>
      </c>
      <c r="M481" s="59">
        <f ca="1">[1]расчетный!M68+'[1]регулируемые составляющие'!$C$11+'[1]регулируемые составляющие'!$F$6+'[1]регулируемые составляющие'!$C$14</f>
        <v>6997.3499999999995</v>
      </c>
      <c r="N481" s="59">
        <f ca="1">[1]расчетный!N68+'[1]регулируемые составляющие'!$C$11+'[1]регулируемые составляющие'!$F$6+'[1]регулируемые составляющие'!$C$14</f>
        <v>6987.88</v>
      </c>
      <c r="O481" s="59">
        <f ca="1">[1]расчетный!O68+'[1]регулируемые составляющие'!$C$11+'[1]регулируемые составляющие'!$F$6+'[1]регулируемые составляющие'!$C$14</f>
        <v>6966.58</v>
      </c>
      <c r="P481" s="59">
        <f ca="1">[1]расчетный!P68+'[1]регулируемые составляющие'!$C$11+'[1]регулируемые составляющие'!$F$6+'[1]регулируемые составляющие'!$C$14</f>
        <v>6914.3</v>
      </c>
      <c r="Q481" s="59">
        <f ca="1">[1]расчетный!Q68+'[1]регулируемые составляющие'!$C$11+'[1]регулируемые составляющие'!$F$6+'[1]регулируемые составляющие'!$C$14</f>
        <v>6878.73</v>
      </c>
      <c r="R481" s="59">
        <f ca="1">[1]расчетный!R68+'[1]регулируемые составляющие'!$C$11+'[1]регулируемые составляющие'!$F$6+'[1]регулируемые составляющие'!$C$14</f>
        <v>6912.0999999999995</v>
      </c>
      <c r="S481" s="59">
        <f ca="1">[1]расчетный!S68+'[1]регулируемые составляющие'!$C$11+'[1]регулируемые составляющие'!$F$6+'[1]регулируемые составляющие'!$C$14</f>
        <v>6909.16</v>
      </c>
      <c r="T481" s="59">
        <f ca="1">[1]расчетный!T68+'[1]регулируемые составляющие'!$C$11+'[1]регулируемые составляющие'!$F$6+'[1]регулируемые составляющие'!$C$14</f>
        <v>6933.46</v>
      </c>
      <c r="U481" s="59">
        <f ca="1">[1]расчетный!U68+'[1]регулируемые составляющие'!$C$11+'[1]регулируемые составляющие'!$F$6+'[1]регулируемые составляющие'!$C$14</f>
        <v>6874.5999999999995</v>
      </c>
      <c r="V481" s="59">
        <f ca="1">[1]расчетный!V68+'[1]регулируемые составляющие'!$C$11+'[1]регулируемые составляющие'!$F$6+'[1]регулируемые составляющие'!$C$14</f>
        <v>6836.45</v>
      </c>
      <c r="W481" s="59">
        <f ca="1">[1]расчетный!W68+'[1]регулируемые составляющие'!$C$11+'[1]регулируемые составляющие'!$F$6+'[1]регулируемые составляющие'!$C$14</f>
        <v>6833.81</v>
      </c>
      <c r="X481" s="59">
        <f ca="1">[1]расчетный!X68+'[1]регулируемые составляющие'!$C$11+'[1]регулируемые составляющие'!$F$6+'[1]регулируемые составляющие'!$C$14</f>
        <v>6658.82</v>
      </c>
      <c r="Y481" s="59">
        <f ca="1">[1]расчетный!Y68+'[1]регулируемые составляющие'!$C$11+'[1]регулируемые составляющие'!$F$6+'[1]регулируемые составляющие'!$C$14</f>
        <v>6391.81</v>
      </c>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row>
    <row r="482" spans="1:75" ht="12" x14ac:dyDescent="0.2">
      <c r="A482" s="58">
        <v>15</v>
      </c>
      <c r="B482" s="59">
        <f ca="1">[1]расчетный!B69+'[1]регулируемые составляющие'!$C$11+'[1]регулируемые составляющие'!$F$6+'[1]регулируемые составляющие'!$C$14</f>
        <v>6313.37</v>
      </c>
      <c r="C482" s="59">
        <f ca="1">[1]расчетный!C69+'[1]регулируемые составляющие'!$C$11+'[1]регулируемые составляющие'!$F$6+'[1]регулируемые составляющие'!$C$14</f>
        <v>6214.91</v>
      </c>
      <c r="D482" s="59">
        <f ca="1">[1]расчетный!D69+'[1]регулируемые составляющие'!$C$11+'[1]регулируемые составляющие'!$F$6+'[1]регулируемые составляющие'!$C$14</f>
        <v>6181.55</v>
      </c>
      <c r="E482" s="59">
        <f ca="1">[1]расчетный!E69+'[1]регулируемые составляющие'!$C$11+'[1]регулируемые составляющие'!$F$6+'[1]регулируемые составляющие'!$C$14</f>
        <v>6166.81</v>
      </c>
      <c r="F482" s="59">
        <f ca="1">[1]расчетный!F69+'[1]регулируемые составляющие'!$C$11+'[1]регулируемые составляющие'!$F$6+'[1]регулируемые составляющие'!$C$14</f>
        <v>6183.07</v>
      </c>
      <c r="G482" s="59">
        <f ca="1">[1]расчетный!G69+'[1]регулируемые составляющие'!$C$11+'[1]регулируемые составляющие'!$F$6+'[1]регулируемые составляющие'!$C$14</f>
        <v>6215.88</v>
      </c>
      <c r="H482" s="59">
        <f ca="1">[1]расчетный!H69+'[1]регулируемые составляющие'!$C$11+'[1]регулируемые составляющие'!$F$6+'[1]регулируемые составляющие'!$C$14</f>
        <v>6200.8499999999995</v>
      </c>
      <c r="I482" s="59">
        <f ca="1">[1]расчетный!I69+'[1]регулируемые составляющие'!$C$11+'[1]регулируемые составляющие'!$F$6+'[1]регулируемые составляющие'!$C$14</f>
        <v>6284.44</v>
      </c>
      <c r="J482" s="59">
        <f ca="1">[1]расчетный!J69+'[1]регулируемые составляющие'!$C$11+'[1]регулируемые составляющие'!$F$6+'[1]регулируемые составляющие'!$C$14</f>
        <v>6652.55</v>
      </c>
      <c r="K482" s="59">
        <f ca="1">[1]расчетный!K69+'[1]регулируемые составляющие'!$C$11+'[1]регулируемые составляющие'!$F$6+'[1]регулируемые составляющие'!$C$14</f>
        <v>6762.03</v>
      </c>
      <c r="L482" s="59">
        <f ca="1">[1]расчетный!L69+'[1]регулируемые составляющие'!$C$11+'[1]регулируемые составляющие'!$F$6+'[1]регулируемые составляющие'!$C$14</f>
        <v>6805.46</v>
      </c>
      <c r="M482" s="59">
        <f ca="1">[1]расчетный!M69+'[1]регулируемые составляющие'!$C$11+'[1]регулируемые составляющие'!$F$6+'[1]регулируемые составляющие'!$C$14</f>
        <v>6819.0199999999995</v>
      </c>
      <c r="N482" s="59">
        <f ca="1">[1]расчетный!N69+'[1]регулируемые составляющие'!$C$11+'[1]регулируемые составляющие'!$F$6+'[1]регулируемые составляющие'!$C$14</f>
        <v>6813.61</v>
      </c>
      <c r="O482" s="59">
        <f ca="1">[1]расчетный!O69+'[1]регулируемые составляющие'!$C$11+'[1]регулируемые составляющие'!$F$6+'[1]регулируемые составляющие'!$C$14</f>
        <v>6816.83</v>
      </c>
      <c r="P482" s="59">
        <f ca="1">[1]расчетный!P69+'[1]регулируемые составляющие'!$C$11+'[1]регулируемые составляющие'!$F$6+'[1]регулируемые составляющие'!$C$14</f>
        <v>6818.5199999999995</v>
      </c>
      <c r="Q482" s="59">
        <f ca="1">[1]расчетный!Q69+'[1]регулируемые составляющие'!$C$11+'[1]регулируемые составляющие'!$F$6+'[1]регулируемые составляющие'!$C$14</f>
        <v>6809.07</v>
      </c>
      <c r="R482" s="59">
        <f ca="1">[1]расчетный!R69+'[1]регулируемые составляющие'!$C$11+'[1]регулируемые составляющие'!$F$6+'[1]регулируемые составляющие'!$C$14</f>
        <v>6820.69</v>
      </c>
      <c r="S482" s="59">
        <f ca="1">[1]расчетный!S69+'[1]регулируемые составляющие'!$C$11+'[1]регулируемые составляющие'!$F$6+'[1]регулируемые составляющие'!$C$14</f>
        <v>6896.8</v>
      </c>
      <c r="T482" s="59">
        <f ca="1">[1]расчетный!T69+'[1]регулируемые составляющие'!$C$11+'[1]регулируемые составляющие'!$F$6+'[1]регулируемые составляющие'!$C$14</f>
        <v>6943.54</v>
      </c>
      <c r="U482" s="59">
        <f ca="1">[1]расчетный!U69+'[1]регулируемые составляющие'!$C$11+'[1]регулируемые составляющие'!$F$6+'[1]регулируемые составляющие'!$C$14</f>
        <v>6849.5999999999995</v>
      </c>
      <c r="V482" s="59">
        <f ca="1">[1]расчетный!V69+'[1]регулируемые составляющие'!$C$11+'[1]регулируемые составляющие'!$F$6+'[1]регулируемые составляющие'!$C$14</f>
        <v>6808.82</v>
      </c>
      <c r="W482" s="59">
        <f ca="1">[1]расчетный!W69+'[1]регулируемые составляющие'!$C$11+'[1]регулируемые составляющие'!$F$6+'[1]регулируемые составляющие'!$C$14</f>
        <v>6799.8499999999995</v>
      </c>
      <c r="X482" s="59">
        <f ca="1">[1]расчетный!X69+'[1]регулируемые составляющие'!$C$11+'[1]регулируемые составляющие'!$F$6+'[1]регулируемые составляющие'!$C$14</f>
        <v>6658.4</v>
      </c>
      <c r="Y482" s="59">
        <f ca="1">[1]расчетный!Y69+'[1]регулируемые составляющие'!$C$11+'[1]регулируемые составляющие'!$F$6+'[1]регулируемые составляющие'!$C$14</f>
        <v>6372.33</v>
      </c>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row>
    <row r="483" spans="1:75" ht="12" x14ac:dyDescent="0.2">
      <c r="A483" s="58">
        <v>16</v>
      </c>
      <c r="B483" s="59">
        <f ca="1">[1]расчетный!B70+'[1]регулируемые составляющие'!$C$11+'[1]регулируемые составляющие'!$F$6+'[1]регулируемые составляющие'!$C$14</f>
        <v>6308.66</v>
      </c>
      <c r="C483" s="59">
        <f ca="1">[1]расчетный!C70+'[1]регулируемые составляющие'!$C$11+'[1]регулируемые составляющие'!$F$6+'[1]регулируемые составляющие'!$C$14</f>
        <v>6250.32</v>
      </c>
      <c r="D483" s="59">
        <f ca="1">[1]расчетный!D70+'[1]регулируемые составляющие'!$C$11+'[1]регулируемые составляющие'!$F$6+'[1]регулируемые составляющие'!$C$14</f>
        <v>6189.8399999999992</v>
      </c>
      <c r="E483" s="59">
        <f ca="1">[1]расчетный!E70+'[1]регулируемые составляющие'!$C$11+'[1]регулируемые составляющие'!$F$6+'[1]регулируемые составляющие'!$C$14</f>
        <v>6177.04</v>
      </c>
      <c r="F483" s="59">
        <f ca="1">[1]расчетный!F70+'[1]регулируемые составляющие'!$C$11+'[1]регулируемые составляющие'!$F$6+'[1]регулируемые составляющие'!$C$14</f>
        <v>6209.08</v>
      </c>
      <c r="G483" s="59">
        <f ca="1">[1]расчетный!G70+'[1]регулируемые составляющие'!$C$11+'[1]регулируемые составляющие'!$F$6+'[1]регулируемые составляющие'!$C$14</f>
        <v>6395.5199999999995</v>
      </c>
      <c r="H483" s="59">
        <f ca="1">[1]расчетный!H70+'[1]регулируемые составляющие'!$C$11+'[1]регулируемые составляющие'!$F$6+'[1]регулируемые составляющие'!$C$14</f>
        <v>6597.83</v>
      </c>
      <c r="I483" s="59">
        <f ca="1">[1]расчетный!I70+'[1]регулируемые составляющие'!$C$11+'[1]регулируемые составляющие'!$F$6+'[1]регулируемые составляющие'!$C$14</f>
        <v>6776.32</v>
      </c>
      <c r="J483" s="59">
        <f ca="1">[1]расчетный!J70+'[1]регулируемые составляющие'!$C$11+'[1]регулируемые составляющие'!$F$6+'[1]регулируемые составляющие'!$C$14</f>
        <v>6986.65</v>
      </c>
      <c r="K483" s="59">
        <f ca="1">[1]расчетный!K70+'[1]регулируемые составляющие'!$C$11+'[1]регулируемые составляющие'!$F$6+'[1]регулируемые составляющие'!$C$14</f>
        <v>6975.64</v>
      </c>
      <c r="L483" s="59">
        <f ca="1">[1]расчетный!L70+'[1]регулируемые составляющие'!$C$11+'[1]регулируемые составляющие'!$F$6+'[1]регулируемые составляющие'!$C$14</f>
        <v>6934.46</v>
      </c>
      <c r="M483" s="59">
        <f ca="1">[1]расчетный!M70+'[1]регулируемые составляющие'!$C$11+'[1]регулируемые составляющие'!$F$6+'[1]регулируемые составляющие'!$C$14</f>
        <v>7028.38</v>
      </c>
      <c r="N483" s="59">
        <f ca="1">[1]расчетный!N70+'[1]регулируемые составляющие'!$C$11+'[1]регулируемые составляющие'!$F$6+'[1]регулируемые составляющие'!$C$14</f>
        <v>7070.95</v>
      </c>
      <c r="O483" s="59">
        <f ca="1">[1]расчетный!O70+'[1]регулируемые составляющие'!$C$11+'[1]регулируемые составляющие'!$F$6+'[1]регулируемые составляющие'!$C$14</f>
        <v>7087.0199999999995</v>
      </c>
      <c r="P483" s="59">
        <f ca="1">[1]расчетный!P70+'[1]регулируемые составляющие'!$C$11+'[1]регулируемые составляющие'!$F$6+'[1]регулируемые составляющие'!$C$14</f>
        <v>7081.04</v>
      </c>
      <c r="Q483" s="59">
        <f ca="1">[1]расчетный!Q70+'[1]регулируемые составляющие'!$C$11+'[1]регулируемые составляющие'!$F$6+'[1]регулируемые составляющие'!$C$14</f>
        <v>7057.83</v>
      </c>
      <c r="R483" s="59">
        <f ca="1">[1]расчетный!R70+'[1]регулируемые составляющие'!$C$11+'[1]регулируемые составляющие'!$F$6+'[1]регулируемые составляющие'!$C$14</f>
        <v>7058.69</v>
      </c>
      <c r="S483" s="59">
        <f ca="1">[1]расчетный!S70+'[1]регулируемые составляющие'!$C$11+'[1]регулируемые составляющие'!$F$6+'[1]регулируемые составляющие'!$C$14</f>
        <v>6995.8499999999995</v>
      </c>
      <c r="T483" s="59">
        <f ca="1">[1]расчетный!T70+'[1]регулируемые составляющие'!$C$11+'[1]регулируемые составляющие'!$F$6+'[1]регулируемые составляющие'!$C$14</f>
        <v>6879.0999999999995</v>
      </c>
      <c r="U483" s="59">
        <f ca="1">[1]расчетный!U70+'[1]регулируемые составляющие'!$C$11+'[1]регулируемые составляющие'!$F$6+'[1]регулируемые составляющие'!$C$14</f>
        <v>6864.7699999999995</v>
      </c>
      <c r="V483" s="59">
        <f ca="1">[1]расчетный!V70+'[1]регулируемые составляющие'!$C$11+'[1]регулируемые составляющие'!$F$6+'[1]регулируемые составляющие'!$C$14</f>
        <v>6960.44</v>
      </c>
      <c r="W483" s="59">
        <f ca="1">[1]расчетный!W70+'[1]регулируемые составляющие'!$C$11+'[1]регулируемые составляющие'!$F$6+'[1]регулируемые составляющие'!$C$14</f>
        <v>6818.21</v>
      </c>
      <c r="X483" s="59">
        <f ca="1">[1]расчетный!X70+'[1]регулируемые составляющие'!$C$11+'[1]регулируемые составляющие'!$F$6+'[1]регулируемые составляющие'!$C$14</f>
        <v>6604.29</v>
      </c>
      <c r="Y483" s="59">
        <f ca="1">[1]расчетный!Y70+'[1]регулируемые составляющие'!$C$11+'[1]регулируемые составляющие'!$F$6+'[1]регулируемые составляющие'!$C$14</f>
        <v>6312.06</v>
      </c>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row>
    <row r="484" spans="1:75" ht="12" x14ac:dyDescent="0.2">
      <c r="A484" s="58">
        <v>17</v>
      </c>
      <c r="B484" s="59">
        <f ca="1">[1]расчетный!B71+'[1]регулируемые составляющие'!$C$11+'[1]регулируемые составляющие'!$F$6+'[1]регулируемые составляющие'!$C$14</f>
        <v>6202.0899999999992</v>
      </c>
      <c r="C484" s="59">
        <f ca="1">[1]расчетный!C71+'[1]регулируемые составляющие'!$C$11+'[1]регулируемые составляющие'!$F$6+'[1]регулируемые составляющие'!$C$14</f>
        <v>6148.3</v>
      </c>
      <c r="D484" s="59">
        <f ca="1">[1]расчетный!D71+'[1]регулируемые составляющие'!$C$11+'[1]регулируемые составляющие'!$F$6+'[1]регулируемые составляющие'!$C$14</f>
        <v>6108.0899999999992</v>
      </c>
      <c r="E484" s="59">
        <f ca="1">[1]расчетный!E71+'[1]регулируемые составляющие'!$C$11+'[1]регулируемые составляющие'!$F$6+'[1]регулируемые составляющие'!$C$14</f>
        <v>6107.23</v>
      </c>
      <c r="F484" s="59">
        <f ca="1">[1]расчетный!F71+'[1]регулируемые составляющие'!$C$11+'[1]регулируемые составляющие'!$F$6+'[1]регулируемые составляющие'!$C$14</f>
        <v>6146.0899999999992</v>
      </c>
      <c r="G484" s="59">
        <f ca="1">[1]расчетный!G71+'[1]регулируемые составляющие'!$C$11+'[1]регулируемые составляющие'!$F$6+'[1]регулируемые составляющие'!$C$14</f>
        <v>6281.61</v>
      </c>
      <c r="H484" s="59">
        <f ca="1">[1]расчетный!H71+'[1]регулируемые составляющие'!$C$11+'[1]регулируемые составляющие'!$F$6+'[1]регулируемые составляющие'!$C$14</f>
        <v>6398.9999999999991</v>
      </c>
      <c r="I484" s="59">
        <f ca="1">[1]расчетный!I71+'[1]регулируемые составляющие'!$C$11+'[1]регулируемые составляющие'!$F$6+'[1]регулируемые составляющие'!$C$14</f>
        <v>6714.41</v>
      </c>
      <c r="J484" s="59">
        <f ca="1">[1]расчетный!J71+'[1]регулируемые составляющие'!$C$11+'[1]регулируемые составляющие'!$F$6+'[1]регулируемые составляющие'!$C$14</f>
        <v>6942.0099999999993</v>
      </c>
      <c r="K484" s="59">
        <f ca="1">[1]расчетный!K71+'[1]регулируемые составляющие'!$C$11+'[1]регулируемые составляющие'!$F$6+'[1]регулируемые составляющие'!$C$14</f>
        <v>6790.5099999999993</v>
      </c>
      <c r="L484" s="59">
        <f ca="1">[1]расчетный!L71+'[1]регулируемые составляющие'!$C$11+'[1]регулируемые составляющие'!$F$6+'[1]регулируемые составляющие'!$C$14</f>
        <v>6748.89</v>
      </c>
      <c r="M484" s="59">
        <f ca="1">[1]расчетный!M71+'[1]регулируемые составляющие'!$C$11+'[1]регулируемые составляющие'!$F$6+'[1]регулируемые составляющие'!$C$14</f>
        <v>6860.45</v>
      </c>
      <c r="N484" s="59">
        <f ca="1">[1]расчетный!N71+'[1]регулируемые составляющие'!$C$11+'[1]регулируемые составляющие'!$F$6+'[1]регулируемые составляющие'!$C$14</f>
        <v>6989.0999999999995</v>
      </c>
      <c r="O484" s="59">
        <f ca="1">[1]расчетный!O71+'[1]регулируемые составляющие'!$C$11+'[1]регулируемые составляющие'!$F$6+'[1]регулируемые составляющие'!$C$14</f>
        <v>7007.6699999999992</v>
      </c>
      <c r="P484" s="59">
        <f ca="1">[1]расчетный!P71+'[1]регулируемые составляющие'!$C$11+'[1]регулируемые составляющие'!$F$6+'[1]регулируемые составляющие'!$C$14</f>
        <v>7016.22</v>
      </c>
      <c r="Q484" s="59">
        <f ca="1">[1]расчетный!Q71+'[1]регулируемые составляющие'!$C$11+'[1]регулируемые составляющие'!$F$6+'[1]регулируемые составляющие'!$C$14</f>
        <v>7009.37</v>
      </c>
      <c r="R484" s="59">
        <f ca="1">[1]расчетный!R71+'[1]регулируемые составляющие'!$C$11+'[1]регулируемые составляющие'!$F$6+'[1]регулируемые составляющие'!$C$14</f>
        <v>6995.4999999999991</v>
      </c>
      <c r="S484" s="59">
        <f ca="1">[1]расчетный!S71+'[1]регулируемые составляющие'!$C$11+'[1]регулируемые составляющие'!$F$6+'[1]регулируемые составляющие'!$C$14</f>
        <v>6948.15</v>
      </c>
      <c r="T484" s="59">
        <f ca="1">[1]расчетный!T71+'[1]регулируемые составляющие'!$C$11+'[1]регулируемые составляющие'!$F$6+'[1]регулируемые составляющие'!$C$14</f>
        <v>6848.19</v>
      </c>
      <c r="U484" s="59">
        <f ca="1">[1]расчетный!U71+'[1]регулируемые составляющие'!$C$11+'[1]регулируемые составляющие'!$F$6+'[1]регулируемые составляющие'!$C$14</f>
        <v>6853.04</v>
      </c>
      <c r="V484" s="59">
        <f ca="1">[1]расчетный!V71+'[1]регулируемые составляющие'!$C$11+'[1]регулируемые составляющие'!$F$6+'[1]регулируемые составляющие'!$C$14</f>
        <v>6957.83</v>
      </c>
      <c r="W484" s="59">
        <f ca="1">[1]расчетный!W71+'[1]регулируемые составляющие'!$C$11+'[1]регулируемые составляющие'!$F$6+'[1]регулируемые составляющие'!$C$14</f>
        <v>6833.56</v>
      </c>
      <c r="X484" s="59">
        <f ca="1">[1]расчетный!X71+'[1]регулируемые составляющие'!$C$11+'[1]регулируемые составляющие'!$F$6+'[1]регулируемые составляющие'!$C$14</f>
        <v>6621.9199999999992</v>
      </c>
      <c r="Y484" s="59">
        <f ca="1">[1]расчетный!Y71+'[1]регулируемые составляющие'!$C$11+'[1]регулируемые составляющие'!$F$6+'[1]регулируемые составляющие'!$C$14</f>
        <v>6375.07</v>
      </c>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row>
    <row r="485" spans="1:75" ht="12" x14ac:dyDescent="0.2">
      <c r="A485" s="58">
        <v>18</v>
      </c>
      <c r="B485" s="59">
        <f ca="1">[1]расчетный!B72+'[1]регулируемые составляющие'!$C$11+'[1]регулируемые составляющие'!$F$6+'[1]регулируемые составляющие'!$C$14</f>
        <v>6197.7599999999993</v>
      </c>
      <c r="C485" s="59">
        <f ca="1">[1]расчетный!C72+'[1]регулируемые составляющие'!$C$11+'[1]регулируемые составляющие'!$F$6+'[1]регулируемые составляющие'!$C$14</f>
        <v>6134.62</v>
      </c>
      <c r="D485" s="59">
        <f ca="1">[1]расчетный!D72+'[1]регулируемые составляющие'!$C$11+'[1]регулируемые составляющие'!$F$6+'[1]регулируемые составляющие'!$C$14</f>
        <v>6117.32</v>
      </c>
      <c r="E485" s="59">
        <f ca="1">[1]расчетный!E72+'[1]регулируемые составляющие'!$C$11+'[1]регулируемые составляющие'!$F$6+'[1]регулируемые составляющие'!$C$14</f>
        <v>6135.38</v>
      </c>
      <c r="F485" s="59">
        <f ca="1">[1]расчетный!F72+'[1]регулируемые составляющие'!$C$11+'[1]регулируемые составляющие'!$F$6+'[1]регулируемые составляющие'!$C$14</f>
        <v>6191.99</v>
      </c>
      <c r="G485" s="59">
        <f ca="1">[1]расчетный!G72+'[1]регулируемые составляющие'!$C$11+'[1]регулируемые составляющие'!$F$6+'[1]регулируемые составляющие'!$C$14</f>
        <v>6284.82</v>
      </c>
      <c r="H485" s="59">
        <f ca="1">[1]расчетный!H72+'[1]регулируемые составляющие'!$C$11+'[1]регулируемые составляющие'!$F$6+'[1]регулируемые составляющие'!$C$14</f>
        <v>6445.61</v>
      </c>
      <c r="I485" s="59">
        <f ca="1">[1]расчетный!I72+'[1]регулируемые составляющие'!$C$11+'[1]регулируемые составляющие'!$F$6+'[1]регулируемые составляющие'!$C$14</f>
        <v>6714.96</v>
      </c>
      <c r="J485" s="59">
        <f ca="1">[1]расчетный!J72+'[1]регулируемые составляющие'!$C$11+'[1]регулируемые составляющие'!$F$6+'[1]регулируемые составляющие'!$C$14</f>
        <v>6830.12</v>
      </c>
      <c r="K485" s="59">
        <f ca="1">[1]расчетный!K72+'[1]регулируемые составляющие'!$C$11+'[1]регулируемые составляющие'!$F$6+'[1]регулируемые составляющие'!$C$14</f>
        <v>6714.88</v>
      </c>
      <c r="L485" s="59">
        <f ca="1">[1]расчетный!L72+'[1]регулируемые составляющие'!$C$11+'[1]регулируемые составляющие'!$F$6+'[1]регулируемые составляющие'!$C$14</f>
        <v>6711.9</v>
      </c>
      <c r="M485" s="59">
        <f ca="1">[1]расчетный!M72+'[1]регулируемые составляющие'!$C$11+'[1]регулируемые составляющие'!$F$6+'[1]регулируемые составляющие'!$C$14</f>
        <v>6955.16</v>
      </c>
      <c r="N485" s="59">
        <f ca="1">[1]расчетный!N72+'[1]регулируемые составляющие'!$C$11+'[1]регулируемые составляющие'!$F$6+'[1]регулируемые составляющие'!$C$14</f>
        <v>6960.1799999999994</v>
      </c>
      <c r="O485" s="59">
        <f ca="1">[1]расчетный!O72+'[1]регулируемые составляющие'!$C$11+'[1]регулируемые составляющие'!$F$6+'[1]регулируемые составляющие'!$C$14</f>
        <v>6954.79</v>
      </c>
      <c r="P485" s="59">
        <f ca="1">[1]расчетный!P72+'[1]регулируемые составляющие'!$C$11+'[1]регулируемые составляющие'!$F$6+'[1]регулируемые составляющие'!$C$14</f>
        <v>6975.3399999999992</v>
      </c>
      <c r="Q485" s="59">
        <f ca="1">[1]расчетный!Q72+'[1]регулируемые составляющие'!$C$11+'[1]регулируемые составляющие'!$F$6+'[1]регулируемые составляющие'!$C$14</f>
        <v>6970.73</v>
      </c>
      <c r="R485" s="59">
        <f ca="1">[1]расчетный!R72+'[1]регулируемые составляющие'!$C$11+'[1]регулируемые составляющие'!$F$6+'[1]регулируемые составляющие'!$C$14</f>
        <v>6970.58</v>
      </c>
      <c r="S485" s="59">
        <f ca="1">[1]расчетный!S72+'[1]регулируемые составляющие'!$C$11+'[1]регулируемые составляющие'!$F$6+'[1]регулируемые составляющие'!$C$14</f>
        <v>6721.11</v>
      </c>
      <c r="T485" s="59">
        <f ca="1">[1]расчетный!T72+'[1]регулируемые составляющие'!$C$11+'[1]регулируемые составляющие'!$F$6+'[1]регулируемые составляющие'!$C$14</f>
        <v>6728.8499999999995</v>
      </c>
      <c r="U485" s="59">
        <f ca="1">[1]расчетный!U72+'[1]регулируемые составляющие'!$C$11+'[1]регулируемые составляющие'!$F$6+'[1]регулируемые составляющие'!$C$14</f>
        <v>6757.08</v>
      </c>
      <c r="V485" s="59">
        <f ca="1">[1]расчетный!V72+'[1]регулируемые составляющие'!$C$11+'[1]регулируемые составляющие'!$F$6+'[1]регулируемые составляющие'!$C$14</f>
        <v>6902.98</v>
      </c>
      <c r="W485" s="59">
        <f ca="1">[1]расчетный!W72+'[1]регулируемые составляющие'!$C$11+'[1]регулируемые составляющие'!$F$6+'[1]регулируемые составляющие'!$C$14</f>
        <v>6786.4999999999991</v>
      </c>
      <c r="X485" s="59">
        <f ca="1">[1]расчетный!X72+'[1]регулируемые составляющие'!$C$11+'[1]регулируемые составляющие'!$F$6+'[1]регулируемые составляющие'!$C$14</f>
        <v>6528.88</v>
      </c>
      <c r="Y485" s="59">
        <f ca="1">[1]расчетный!Y72+'[1]регулируемые составляющие'!$C$11+'[1]регулируемые составляющие'!$F$6+'[1]регулируемые составляющие'!$C$14</f>
        <v>6303.87</v>
      </c>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row>
    <row r="486" spans="1:75" ht="12" x14ac:dyDescent="0.2">
      <c r="A486" s="58">
        <v>19</v>
      </c>
      <c r="B486" s="59">
        <f ca="1">[1]расчетный!B73+'[1]регулируемые составляющие'!$C$11+'[1]регулируемые составляющие'!$F$6+'[1]регулируемые составляющие'!$C$14</f>
        <v>6201.0999999999995</v>
      </c>
      <c r="C486" s="59">
        <f ca="1">[1]расчетный!C73+'[1]регулируемые составляющие'!$C$11+'[1]регулируемые составляющие'!$F$6+'[1]регулируемые составляющие'!$C$14</f>
        <v>6117.49</v>
      </c>
      <c r="D486" s="59">
        <f ca="1">[1]расчетный!D73+'[1]регулируемые составляющие'!$C$11+'[1]регулируемые составляющие'!$F$6+'[1]регулируемые составляющие'!$C$14</f>
        <v>6107.3099999999995</v>
      </c>
      <c r="E486" s="59">
        <f ca="1">[1]расчетный!E73+'[1]регулируемые составляющие'!$C$11+'[1]регулируемые составляющие'!$F$6+'[1]регулируемые составляющие'!$C$14</f>
        <v>6108.72</v>
      </c>
      <c r="F486" s="59">
        <f ca="1">[1]расчетный!F73+'[1]регулируемые составляющие'!$C$11+'[1]регулируемые составляющие'!$F$6+'[1]регулируемые составляющие'!$C$14</f>
        <v>6162.3499999999995</v>
      </c>
      <c r="G486" s="59">
        <f ca="1">[1]расчетный!G73+'[1]регулируемые составляющие'!$C$11+'[1]регулируемые составляющие'!$F$6+'[1]регулируемые составляющие'!$C$14</f>
        <v>6276.5999999999995</v>
      </c>
      <c r="H486" s="59">
        <f ca="1">[1]расчетный!H73+'[1]регулируемые составляющие'!$C$11+'[1]регулируемые составляющие'!$F$6+'[1]регулируемые составляющие'!$C$14</f>
        <v>6500.46</v>
      </c>
      <c r="I486" s="59">
        <f ca="1">[1]расчетный!I73+'[1]регулируемые составляющие'!$C$11+'[1]регулируемые составляющие'!$F$6+'[1]регулируемые составляющие'!$C$14</f>
        <v>6735.73</v>
      </c>
      <c r="J486" s="59">
        <f ca="1">[1]расчетный!J73+'[1]регулируемые составляющие'!$C$11+'[1]регулируемые составляющие'!$F$6+'[1]регулируемые составляющие'!$C$14</f>
        <v>6898.38</v>
      </c>
      <c r="K486" s="59">
        <f ca="1">[1]расчетный!K73+'[1]регулируемые составляющие'!$C$11+'[1]регулируемые составляющие'!$F$6+'[1]регулируемые составляющие'!$C$14</f>
        <v>6894.3</v>
      </c>
      <c r="L486" s="59">
        <f ca="1">[1]расчетный!L73+'[1]регулируемые составляющие'!$C$11+'[1]регулируемые составляющие'!$F$6+'[1]регулируемые составляющие'!$C$14</f>
        <v>6903.24</v>
      </c>
      <c r="M486" s="59">
        <f ca="1">[1]расчетный!M73+'[1]регулируемые составляющие'!$C$11+'[1]регулируемые составляющие'!$F$6+'[1]регулируемые составляющие'!$C$14</f>
        <v>6947.0099999999993</v>
      </c>
      <c r="N486" s="59">
        <f ca="1">[1]расчетный!N73+'[1]регулируемые составляющие'!$C$11+'[1]регулируемые составляющие'!$F$6+'[1]регулируемые составляющие'!$C$14</f>
        <v>6979.65</v>
      </c>
      <c r="O486" s="59">
        <f ca="1">[1]расчетный!O73+'[1]регулируемые составляющие'!$C$11+'[1]регулируемые составляющие'!$F$6+'[1]регулируемые составляющие'!$C$14</f>
        <v>6991.44</v>
      </c>
      <c r="P486" s="59">
        <f ca="1">[1]расчетный!P73+'[1]регулируемые составляющие'!$C$11+'[1]регулируемые составляющие'!$F$6+'[1]регулируемые составляющие'!$C$14</f>
        <v>6990.7699999999995</v>
      </c>
      <c r="Q486" s="59">
        <f ca="1">[1]расчетный!Q73+'[1]регулируемые составляющие'!$C$11+'[1]регулируемые составляющие'!$F$6+'[1]регулируемые составляющие'!$C$14</f>
        <v>6979.53</v>
      </c>
      <c r="R486" s="59">
        <f ca="1">[1]расчетный!R73+'[1]регулируемые составляющие'!$C$11+'[1]регулируемые составляющие'!$F$6+'[1]регулируемые составляющие'!$C$14</f>
        <v>6978.38</v>
      </c>
      <c r="S486" s="59">
        <f ca="1">[1]расчетный!S73+'[1]регулируемые составляющие'!$C$11+'[1]регулируемые составляющие'!$F$6+'[1]регулируемые составляющие'!$C$14</f>
        <v>6880.46</v>
      </c>
      <c r="T486" s="59">
        <f ca="1">[1]расчетный!T73+'[1]регулируемые составляющие'!$C$11+'[1]регулируемые составляющие'!$F$6+'[1]регулируемые составляющие'!$C$14</f>
        <v>6886.5899999999992</v>
      </c>
      <c r="U486" s="59">
        <f ca="1">[1]расчетный!U73+'[1]регулируемые составляющие'!$C$11+'[1]регулируемые составляющие'!$F$6+'[1]регулируемые составляющие'!$C$14</f>
        <v>6895.99</v>
      </c>
      <c r="V486" s="59">
        <f ca="1">[1]расчетный!V73+'[1]регулируемые составляющие'!$C$11+'[1]регулируемые составляющие'!$F$6+'[1]регулируемые составляющие'!$C$14</f>
        <v>6917.66</v>
      </c>
      <c r="W486" s="59">
        <f ca="1">[1]расчетный!W73+'[1]регулируемые составляющие'!$C$11+'[1]регулируемые составляющие'!$F$6+'[1]регулируемые составляющие'!$C$14</f>
        <v>6805.9199999999992</v>
      </c>
      <c r="X486" s="59">
        <f ca="1">[1]расчетный!X73+'[1]регулируемые составляющие'!$C$11+'[1]регулируемые составляющие'!$F$6+'[1]регулируемые составляющие'!$C$14</f>
        <v>6627.8399999999992</v>
      </c>
      <c r="Y486" s="59">
        <f ca="1">[1]расчетный!Y73+'[1]регулируемые составляющие'!$C$11+'[1]регулируемые составляющие'!$F$6+'[1]регулируемые составляющие'!$C$14</f>
        <v>6405.21</v>
      </c>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row>
    <row r="487" spans="1:75" ht="12" x14ac:dyDescent="0.2">
      <c r="A487" s="58">
        <v>20</v>
      </c>
      <c r="B487" s="59">
        <f ca="1">[1]расчетный!B74+'[1]регулируемые составляющие'!$C$11+'[1]регулируемые составляющие'!$F$6+'[1]регулируемые составляющие'!$C$14</f>
        <v>6201.15</v>
      </c>
      <c r="C487" s="59">
        <f ca="1">[1]расчетный!C74+'[1]регулируемые составляющие'!$C$11+'[1]регулируемые составляющие'!$F$6+'[1]регулируемые составляющие'!$C$14</f>
        <v>6130.41</v>
      </c>
      <c r="D487" s="59">
        <f ca="1">[1]расчетный!D74+'[1]регулируемые составляющие'!$C$11+'[1]регулируемые составляющие'!$F$6+'[1]регулируемые составляющие'!$C$14</f>
        <v>6110.1799999999994</v>
      </c>
      <c r="E487" s="59">
        <f ca="1">[1]расчетный!E74+'[1]регулируемые составляющие'!$C$11+'[1]регулируемые составляющие'!$F$6+'[1]регулируемые составляющие'!$C$14</f>
        <v>6116.89</v>
      </c>
      <c r="F487" s="59">
        <f ca="1">[1]расчетный!F74+'[1]регулируемые составляющие'!$C$11+'[1]регулируемые составляющие'!$F$6+'[1]регулируемые составляющие'!$C$14</f>
        <v>6179.73</v>
      </c>
      <c r="G487" s="59">
        <f ca="1">[1]расчетный!G74+'[1]регулируемые составляющие'!$C$11+'[1]регулируемые составляющие'!$F$6+'[1]регулируемые составляющие'!$C$14</f>
        <v>6272.33</v>
      </c>
      <c r="H487" s="59">
        <f ca="1">[1]расчетный!H74+'[1]регулируемые составляющие'!$C$11+'[1]регулируемые составляющие'!$F$6+'[1]регулируемые составляющие'!$C$14</f>
        <v>6485.14</v>
      </c>
      <c r="I487" s="59">
        <f ca="1">[1]расчетный!I74+'[1]регулируемые составляющие'!$C$11+'[1]регулируемые составляющие'!$F$6+'[1]регулируемые составляющие'!$C$14</f>
        <v>6744.4</v>
      </c>
      <c r="J487" s="59">
        <f ca="1">[1]расчетный!J74+'[1]регулируемые составляющие'!$C$11+'[1]регулируемые составляющие'!$F$6+'[1]регулируемые составляющие'!$C$14</f>
        <v>6927.11</v>
      </c>
      <c r="K487" s="59">
        <f ca="1">[1]расчетный!K74+'[1]регулируемые составляющие'!$C$11+'[1]регулируемые составляющие'!$F$6+'[1]регулируемые составляющие'!$C$14</f>
        <v>6833.5199999999995</v>
      </c>
      <c r="L487" s="59">
        <f ca="1">[1]расчетный!L74+'[1]регулируемые составляющие'!$C$11+'[1]регулируемые составляющие'!$F$6+'[1]регулируемые составляющие'!$C$14</f>
        <v>6815.49</v>
      </c>
      <c r="M487" s="59">
        <f ca="1">[1]расчетный!M74+'[1]регулируемые составляющие'!$C$11+'[1]регулируемые составляющие'!$F$6+'[1]регулируемые составляющие'!$C$14</f>
        <v>7008.97</v>
      </c>
      <c r="N487" s="59">
        <f ca="1">[1]расчетный!N74+'[1]регулируемые составляющие'!$C$11+'[1]регулируемые составляющие'!$F$6+'[1]регулируемые составляющие'!$C$14</f>
        <v>6994.49</v>
      </c>
      <c r="O487" s="59">
        <f ca="1">[1]расчетный!O74+'[1]регулируемые составляющие'!$C$11+'[1]регулируемые составляющие'!$F$6+'[1]регулируемые составляющие'!$C$14</f>
        <v>7016.3499999999995</v>
      </c>
      <c r="P487" s="59">
        <f ca="1">[1]расчетный!P74+'[1]регулируемые составляющие'!$C$11+'[1]регулируемые составляющие'!$F$6+'[1]регулируемые составляющие'!$C$14</f>
        <v>7023.56</v>
      </c>
      <c r="Q487" s="59">
        <f ca="1">[1]расчетный!Q74+'[1]регулируемые составляющие'!$C$11+'[1]регулируемые составляющие'!$F$6+'[1]регулируемые составляющие'!$C$14</f>
        <v>7011.49</v>
      </c>
      <c r="R487" s="59">
        <f ca="1">[1]расчетный!R74+'[1]регулируемые составляющие'!$C$11+'[1]регулируемые составляющие'!$F$6+'[1]регулируемые составляющие'!$C$14</f>
        <v>7005.8399999999992</v>
      </c>
      <c r="S487" s="59">
        <f ca="1">[1]расчетный!S74+'[1]регулируемые составляющие'!$C$11+'[1]регулируемые составляющие'!$F$6+'[1]регулируемые составляющие'!$C$14</f>
        <v>6889.13</v>
      </c>
      <c r="T487" s="59">
        <f ca="1">[1]расчетный!T74+'[1]регулируемые составляющие'!$C$11+'[1]регулируемые составляющие'!$F$6+'[1]регулируемые составляющие'!$C$14</f>
        <v>6890.5199999999995</v>
      </c>
      <c r="U487" s="59">
        <f ca="1">[1]расчетный!U74+'[1]регулируемые составляющие'!$C$11+'[1]регулируемые составляющие'!$F$6+'[1]регулируемые составляющие'!$C$14</f>
        <v>6936.4199999999992</v>
      </c>
      <c r="V487" s="59">
        <f ca="1">[1]расчетный!V74+'[1]регулируемые составляющие'!$C$11+'[1]регулируемые составляющие'!$F$6+'[1]регулируемые составляющие'!$C$14</f>
        <v>6974.03</v>
      </c>
      <c r="W487" s="59">
        <f ca="1">[1]расчетный!W74+'[1]регулируемые составляющие'!$C$11+'[1]регулируемые составляющие'!$F$6+'[1]регулируемые составляющие'!$C$14</f>
        <v>6892.3499999999995</v>
      </c>
      <c r="X487" s="59">
        <f ca="1">[1]расчетный!X74+'[1]регулируемые составляющие'!$C$11+'[1]регулируемые составляющие'!$F$6+'[1]регулируемые составляющие'!$C$14</f>
        <v>6634.07</v>
      </c>
      <c r="Y487" s="59">
        <f ca="1">[1]расчетный!Y74+'[1]регулируемые составляющие'!$C$11+'[1]регулируемые составляющие'!$F$6+'[1]регулируемые составляющие'!$C$14</f>
        <v>6389.54</v>
      </c>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row>
    <row r="488" spans="1:75" ht="12" x14ac:dyDescent="0.2">
      <c r="A488" s="58">
        <v>21</v>
      </c>
      <c r="B488" s="59">
        <f ca="1">[1]расчетный!B75+'[1]регулируемые составляющие'!$C$11+'[1]регулируемые составляющие'!$F$6+'[1]регулируемые составляющие'!$C$14</f>
        <v>6258.4299999999994</v>
      </c>
      <c r="C488" s="59">
        <f ca="1">[1]расчетный!C75+'[1]регулируемые составляющие'!$C$11+'[1]регулируемые составляющие'!$F$6+'[1]регулируемые составляющие'!$C$14</f>
        <v>6228.36</v>
      </c>
      <c r="D488" s="59">
        <f ca="1">[1]расчетный!D75+'[1]регулируемые составляющие'!$C$11+'[1]регулируемые составляющие'!$F$6+'[1]регулируемые составляющие'!$C$14</f>
        <v>6190.11</v>
      </c>
      <c r="E488" s="59">
        <f ca="1">[1]расчетный!E75+'[1]регулируемые составляющие'!$C$11+'[1]регулируемые составляющие'!$F$6+'[1]регулируемые составляющие'!$C$14</f>
        <v>6180.13</v>
      </c>
      <c r="F488" s="59">
        <f ca="1">[1]расчетный!F75+'[1]регулируемые составляющие'!$C$11+'[1]регулируемые составляющие'!$F$6+'[1]регулируемые составляющие'!$C$14</f>
        <v>6188.0099999999993</v>
      </c>
      <c r="G488" s="59">
        <f ca="1">[1]расчетный!G75+'[1]регулируемые составляющие'!$C$11+'[1]регулируемые составляющие'!$F$6+'[1]регулируемые составляющие'!$C$14</f>
        <v>6239.31</v>
      </c>
      <c r="H488" s="59">
        <f ca="1">[1]расчетный!H75+'[1]регулируемые составляющие'!$C$11+'[1]регулируемые составляющие'!$F$6+'[1]регулируемые составляющие'!$C$14</f>
        <v>6261.57</v>
      </c>
      <c r="I488" s="59">
        <f ca="1">[1]расчетный!I75+'[1]регулируемые составляющие'!$C$11+'[1]регулируемые составляющие'!$F$6+'[1]регулируемые составляющие'!$C$14</f>
        <v>6471.33</v>
      </c>
      <c r="J488" s="59">
        <f ca="1">[1]расчетный!J75+'[1]регулируемые составляющие'!$C$11+'[1]регулируемые составляющие'!$F$6+'[1]регулируемые составляющие'!$C$14</f>
        <v>6622.5999999999995</v>
      </c>
      <c r="K488" s="59">
        <f ca="1">[1]расчетный!K75+'[1]регулируемые составляющие'!$C$11+'[1]регулируемые составляющие'!$F$6+'[1]регулируемые составляющие'!$C$14</f>
        <v>6829.6699999999992</v>
      </c>
      <c r="L488" s="59">
        <f ca="1">[1]расчетный!L75+'[1]регулируемые составляющие'!$C$11+'[1]регулируемые составляющие'!$F$6+'[1]регулируемые составляющие'!$C$14</f>
        <v>6913.06</v>
      </c>
      <c r="M488" s="59">
        <f ca="1">[1]расчетный!M75+'[1]регулируемые составляющие'!$C$11+'[1]регулируемые составляющие'!$F$6+'[1]регулируемые составляющие'!$C$14</f>
        <v>6920.74</v>
      </c>
      <c r="N488" s="59">
        <f ca="1">[1]расчетный!N75+'[1]регулируемые составляющие'!$C$11+'[1]регулируемые составляющие'!$F$6+'[1]регулируемые составляющие'!$C$14</f>
        <v>6892.57</v>
      </c>
      <c r="O488" s="59">
        <f ca="1">[1]расчетный!O75+'[1]регулируемые составляющие'!$C$11+'[1]регулируемые составляющие'!$F$6+'[1]регулируемые составляющие'!$C$14</f>
        <v>6887.41</v>
      </c>
      <c r="P488" s="59">
        <f ca="1">[1]расчетный!P75+'[1]регулируемые составляющие'!$C$11+'[1]регулируемые составляющие'!$F$6+'[1]регулируемые составляющие'!$C$14</f>
        <v>6871.24</v>
      </c>
      <c r="Q488" s="59">
        <f ca="1">[1]расчетный!Q75+'[1]регулируемые составляющие'!$C$11+'[1]регулируемые составляющие'!$F$6+'[1]регулируемые составляющие'!$C$14</f>
        <v>6860.98</v>
      </c>
      <c r="R488" s="59">
        <f ca="1">[1]расчетный!R75+'[1]регулируемые составляющие'!$C$11+'[1]регулируемые составляющие'!$F$6+'[1]регулируемые составляющие'!$C$14</f>
        <v>6844.06</v>
      </c>
      <c r="S488" s="59">
        <f ca="1">[1]расчетный!S75+'[1]регулируемые составляющие'!$C$11+'[1]регулируемые составляющие'!$F$6+'[1]регулируемые составляющие'!$C$14</f>
        <v>6878.22</v>
      </c>
      <c r="T488" s="59">
        <f ca="1">[1]расчетный!T75+'[1]регулируемые составляющие'!$C$11+'[1]регулируемые составляющие'!$F$6+'[1]регулируемые составляющие'!$C$14</f>
        <v>6892.71</v>
      </c>
      <c r="U488" s="59">
        <f ca="1">[1]расчетный!U75+'[1]регулируемые составляющие'!$C$11+'[1]регулируемые составляющие'!$F$6+'[1]регулируемые составляющие'!$C$14</f>
        <v>6848.66</v>
      </c>
      <c r="V488" s="59">
        <f ca="1">[1]расчетный!V75+'[1]регулируемые составляющие'!$C$11+'[1]регулируемые составляющие'!$F$6+'[1]регулируемые составляющие'!$C$14</f>
        <v>6767.62</v>
      </c>
      <c r="W488" s="59">
        <f ca="1">[1]расчетный!W75+'[1]регулируемые составляющие'!$C$11+'[1]регулируемые составляющие'!$F$6+'[1]регулируемые составляющие'!$C$14</f>
        <v>6720.5099999999993</v>
      </c>
      <c r="X488" s="59">
        <f ca="1">[1]расчетный!X75+'[1]регулируемые составляющие'!$C$11+'[1]регулируемые составляющие'!$F$6+'[1]регулируемые составляющие'!$C$14</f>
        <v>6512.9299999999994</v>
      </c>
      <c r="Y488" s="59">
        <f ca="1">[1]расчетный!Y75+'[1]регулируемые составляющие'!$C$11+'[1]регулируемые составляющие'!$F$6+'[1]регулируемые составляющие'!$C$14</f>
        <v>6308.58</v>
      </c>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row>
    <row r="489" spans="1:75" ht="12" x14ac:dyDescent="0.2">
      <c r="A489" s="58">
        <v>22</v>
      </c>
      <c r="B489" s="59">
        <f ca="1">[1]расчетный!B76+'[1]регулируемые составляющие'!$C$11+'[1]регулируемые составляющие'!$F$6+'[1]регулируемые составляющие'!$C$14</f>
        <v>6231.05</v>
      </c>
      <c r="C489" s="59">
        <f ca="1">[1]расчетный!C76+'[1]регулируемые составляющие'!$C$11+'[1]регулируемые составляющие'!$F$6+'[1]регулируемые составляющие'!$C$14</f>
        <v>6157.28</v>
      </c>
      <c r="D489" s="59">
        <f ca="1">[1]расчетный!D76+'[1]регулируемые составляющие'!$C$11+'[1]регулируемые составляющие'!$F$6+'[1]регулируемые составляющие'!$C$14</f>
        <v>6107.44</v>
      </c>
      <c r="E489" s="59">
        <f ca="1">[1]расчетный!E76+'[1]регулируемые составляющие'!$C$11+'[1]регулируемые составляющие'!$F$6+'[1]регулируемые составляющие'!$C$14</f>
        <v>6102.14</v>
      </c>
      <c r="F489" s="59">
        <f ca="1">[1]расчетный!F76+'[1]регулируемые составляющие'!$C$11+'[1]регулируемые составляющие'!$F$6+'[1]регулируемые составляющие'!$C$14</f>
        <v>6101.37</v>
      </c>
      <c r="G489" s="59">
        <f ca="1">[1]расчетный!G76+'[1]регулируемые составляющие'!$C$11+'[1]регулируемые составляющие'!$F$6+'[1]регулируемые составляющие'!$C$14</f>
        <v>6176.96</v>
      </c>
      <c r="H489" s="59">
        <f ca="1">[1]расчетный!H76+'[1]регулируемые составляющие'!$C$11+'[1]регулируемые составляющие'!$F$6+'[1]регулируемые составляющие'!$C$14</f>
        <v>6185.03</v>
      </c>
      <c r="I489" s="59">
        <f ca="1">[1]расчетный!I76+'[1]регулируемые составляющие'!$C$11+'[1]регулируемые составляющие'!$F$6+'[1]регулируемые составляющие'!$C$14</f>
        <v>6249.4</v>
      </c>
      <c r="J489" s="59">
        <f ca="1">[1]расчетный!J76+'[1]регулируемые составляющие'!$C$11+'[1]регулируемые составляющие'!$F$6+'[1]регулируемые составляющие'!$C$14</f>
        <v>6416.1699999999992</v>
      </c>
      <c r="K489" s="59">
        <f ca="1">[1]расчетный!K76+'[1]регулируемые составляющие'!$C$11+'[1]регулируемые составляющие'!$F$6+'[1]регулируемые составляющие'!$C$14</f>
        <v>6613.0899999999992</v>
      </c>
      <c r="L489" s="59">
        <f ca="1">[1]расчетный!L76+'[1]регулируемые составляющие'!$C$11+'[1]регулируемые составляющие'!$F$6+'[1]регулируемые составляющие'!$C$14</f>
        <v>6682.54</v>
      </c>
      <c r="M489" s="59">
        <f ca="1">[1]расчетный!M76+'[1]регулируемые составляющие'!$C$11+'[1]регулируемые составляющие'!$F$6+'[1]регулируемые составляющие'!$C$14</f>
        <v>6711.6699999999992</v>
      </c>
      <c r="N489" s="59">
        <f ca="1">[1]расчетный!N76+'[1]регулируемые составляющие'!$C$11+'[1]регулируемые составляющие'!$F$6+'[1]регулируемые составляющие'!$C$14</f>
        <v>6733.94</v>
      </c>
      <c r="O489" s="59">
        <f ca="1">[1]расчетный!O76+'[1]регулируемые составляющие'!$C$11+'[1]регулируемые составляющие'!$F$6+'[1]регулируемые составляющие'!$C$14</f>
        <v>6750.0999999999995</v>
      </c>
      <c r="P489" s="59">
        <f ca="1">[1]расчетный!P76+'[1]регулируемые составляющие'!$C$11+'[1]регулируемые составляющие'!$F$6+'[1]регулируемые составляющие'!$C$14</f>
        <v>6765.81</v>
      </c>
      <c r="Q489" s="59">
        <f ca="1">[1]расчетный!Q76+'[1]регулируемые составляющие'!$C$11+'[1]регулируемые составляющие'!$F$6+'[1]регулируемые составляющие'!$C$14</f>
        <v>6754.31</v>
      </c>
      <c r="R489" s="59">
        <f ca="1">[1]расчетный!R76+'[1]регулируемые составляющие'!$C$11+'[1]регулируемые составляющие'!$F$6+'[1]регулируемые составляющие'!$C$14</f>
        <v>6786.56</v>
      </c>
      <c r="S489" s="59">
        <f ca="1">[1]расчетный!S76+'[1]регулируемые составляющие'!$C$11+'[1]регулируемые составляющие'!$F$6+'[1]регулируемые составляющие'!$C$14</f>
        <v>6868.64</v>
      </c>
      <c r="T489" s="59">
        <f ca="1">[1]расчетный!T76+'[1]регулируемые составляющие'!$C$11+'[1]регулируемые составляющие'!$F$6+'[1]регулируемые составляющие'!$C$14</f>
        <v>6890.44</v>
      </c>
      <c r="U489" s="59">
        <f ca="1">[1]расчетный!U76+'[1]регулируемые составляющие'!$C$11+'[1]регулируемые составляющие'!$F$6+'[1]регулируемые составляющие'!$C$14</f>
        <v>6845.45</v>
      </c>
      <c r="V489" s="59">
        <f ca="1">[1]расчетный!V76+'[1]регулируемые составляющие'!$C$11+'[1]регулируемые составляющие'!$F$6+'[1]регулируемые составляющие'!$C$14</f>
        <v>6763.96</v>
      </c>
      <c r="W489" s="59">
        <f ca="1">[1]расчетный!W76+'[1]регулируемые составляющие'!$C$11+'[1]регулируемые составляющие'!$F$6+'[1]регулируемые составляющие'!$C$14</f>
        <v>6679.0099999999993</v>
      </c>
      <c r="X489" s="59">
        <f ca="1">[1]расчетный!X76+'[1]регулируемые составляющие'!$C$11+'[1]регулируемые составляющие'!$F$6+'[1]регулируемые составляющие'!$C$14</f>
        <v>6374.15</v>
      </c>
      <c r="Y489" s="59">
        <f ca="1">[1]расчетный!Y76+'[1]регулируемые составляющие'!$C$11+'[1]регулируемые составляющие'!$F$6+'[1]регулируемые составляющие'!$C$14</f>
        <v>6260.1799999999994</v>
      </c>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row>
    <row r="490" spans="1:75" ht="12" x14ac:dyDescent="0.2">
      <c r="A490" s="58">
        <v>23</v>
      </c>
      <c r="B490" s="59">
        <f ca="1">[1]расчетный!B77+'[1]регулируемые составляющие'!$C$11+'[1]регулируемые составляющие'!$F$6+'[1]регулируемые составляющие'!$C$14</f>
        <v>6220.1699999999992</v>
      </c>
      <c r="C490" s="59">
        <f ca="1">[1]расчетный!C77+'[1]регулируемые составляющие'!$C$11+'[1]регулируемые составляющие'!$F$6+'[1]регулируемые составляющие'!$C$14</f>
        <v>6115.5</v>
      </c>
      <c r="D490" s="59">
        <f ca="1">[1]расчетный!D77+'[1]регулируемые составляющие'!$C$11+'[1]регулируемые составляющие'!$F$6+'[1]регулируемые составляющие'!$C$14</f>
        <v>6078.96</v>
      </c>
      <c r="E490" s="59">
        <f ca="1">[1]расчетный!E77+'[1]регулируемые составляющие'!$C$11+'[1]регулируемые составляющие'!$F$6+'[1]регулируемые составляющие'!$C$14</f>
        <v>6096.7</v>
      </c>
      <c r="F490" s="59">
        <f ca="1">[1]расчетный!F77+'[1]регулируемые составляющие'!$C$11+'[1]регулируемые составляющие'!$F$6+'[1]регулируемые составляющие'!$C$14</f>
        <v>6124.33</v>
      </c>
      <c r="G490" s="59">
        <f ca="1">[1]расчетный!G77+'[1]регулируемые составляющие'!$C$11+'[1]регулируемые составляющие'!$F$6+'[1]регулируемые составляющие'!$C$14</f>
        <v>6255.23</v>
      </c>
      <c r="H490" s="59">
        <f ca="1">[1]расчетный!H77+'[1]регулируемые составляющие'!$C$11+'[1]регулируемые составляющие'!$F$6+'[1]регулируемые составляющие'!$C$14</f>
        <v>6427.45</v>
      </c>
      <c r="I490" s="59">
        <f ca="1">[1]расчетный!I77+'[1]регулируемые составляющие'!$C$11+'[1]регулируемые составляющие'!$F$6+'[1]регулируемые составляющие'!$C$14</f>
        <v>6707.64</v>
      </c>
      <c r="J490" s="59">
        <f ca="1">[1]расчетный!J77+'[1]регулируемые составляющие'!$C$11+'[1]регулируемые составляющие'!$F$6+'[1]регулируемые составляющие'!$C$14</f>
        <v>6922.06</v>
      </c>
      <c r="K490" s="59">
        <f ca="1">[1]расчетный!K77+'[1]регулируемые составляющие'!$C$11+'[1]регулируемые составляющие'!$F$6+'[1]регулируемые составляющие'!$C$14</f>
        <v>6895.71</v>
      </c>
      <c r="L490" s="59">
        <f ca="1">[1]расчетный!L77+'[1]регулируемые составляющие'!$C$11+'[1]регулируемые составляющие'!$F$6+'[1]регулируемые составляющие'!$C$14</f>
        <v>6847.8499999999995</v>
      </c>
      <c r="M490" s="59">
        <f ca="1">[1]расчетный!M77+'[1]регулируемые составляющие'!$C$11+'[1]регулируемые составляющие'!$F$6+'[1]регулируемые составляющие'!$C$14</f>
        <v>7005.37</v>
      </c>
      <c r="N490" s="59">
        <f ca="1">[1]расчетный!N77+'[1]регулируемые составляющие'!$C$11+'[1]регулируемые составляющие'!$F$6+'[1]регулируемые составляющие'!$C$14</f>
        <v>6942.69</v>
      </c>
      <c r="O490" s="59">
        <f ca="1">[1]расчетный!O77+'[1]регулируемые составляющие'!$C$11+'[1]регулируемые составляющие'!$F$6+'[1]регулируемые составляющие'!$C$14</f>
        <v>6972.4999999999991</v>
      </c>
      <c r="P490" s="59">
        <f ca="1">[1]расчетный!P77+'[1]регулируемые составляющие'!$C$11+'[1]регулируемые составляющие'!$F$6+'[1]регулируемые составляющие'!$C$14</f>
        <v>6984.6799999999994</v>
      </c>
      <c r="Q490" s="59">
        <f ca="1">[1]расчетный!Q77+'[1]регулируемые составляющие'!$C$11+'[1]регулируемые составляющие'!$F$6+'[1]регулируемые составляющие'!$C$14</f>
        <v>6980.4299999999994</v>
      </c>
      <c r="R490" s="59">
        <f ca="1">[1]расчетный!R77+'[1]регулируемые составляющие'!$C$11+'[1]регулируемые составляющие'!$F$6+'[1]регулируемые составляющие'!$C$14</f>
        <v>6968.63</v>
      </c>
      <c r="S490" s="59">
        <f ca="1">[1]расчетный!S77+'[1]регулируемые составляющие'!$C$11+'[1]регулируемые составляющие'!$F$6+'[1]регулируемые составляющие'!$C$14</f>
        <v>6875.5199999999995</v>
      </c>
      <c r="T490" s="59">
        <f ca="1">[1]расчетный!T77+'[1]регулируемые составляющие'!$C$11+'[1]регулируемые составляющие'!$F$6+'[1]регулируемые составляющие'!$C$14</f>
        <v>6865.86</v>
      </c>
      <c r="U490" s="59">
        <f ca="1">[1]расчетный!U77+'[1]регулируемые составляющие'!$C$11+'[1]регулируемые составляющие'!$F$6+'[1]регулируемые составляющие'!$C$14</f>
        <v>6862.0999999999995</v>
      </c>
      <c r="V490" s="59">
        <f ca="1">[1]расчетный!V77+'[1]регулируемые составляющие'!$C$11+'[1]регулируемые составляющие'!$F$6+'[1]регулируемые составляющие'!$C$14</f>
        <v>6825.24</v>
      </c>
      <c r="W490" s="59">
        <f ca="1">[1]расчетный!W77+'[1]регулируемые составляющие'!$C$11+'[1]регулируемые составляющие'!$F$6+'[1]регулируемые составляющие'!$C$14</f>
        <v>6734.8499999999995</v>
      </c>
      <c r="X490" s="59">
        <f ca="1">[1]расчетный!X77+'[1]регулируемые составляющие'!$C$11+'[1]регулируемые составляющие'!$F$6+'[1]регулируемые составляющие'!$C$14</f>
        <v>6440.9299999999994</v>
      </c>
      <c r="Y490" s="59">
        <f ca="1">[1]расчетный!Y77+'[1]регулируемые составляющие'!$C$11+'[1]регулируемые составляющие'!$F$6+'[1]регулируемые составляющие'!$C$14</f>
        <v>6270.5199999999995</v>
      </c>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row>
    <row r="491" spans="1:75" ht="12" x14ac:dyDescent="0.2">
      <c r="A491" s="58">
        <v>24</v>
      </c>
      <c r="B491" s="59">
        <f ca="1">[1]расчетный!B78+'[1]регулируемые составляющие'!$C$11+'[1]регулируемые составляющие'!$F$6+'[1]регулируемые составляющие'!$C$14</f>
        <v>6204.47</v>
      </c>
      <c r="C491" s="59">
        <f ca="1">[1]расчетный!C78+'[1]регулируемые составляющие'!$C$11+'[1]регулируемые составляющие'!$F$6+'[1]регулируемые составляющие'!$C$14</f>
        <v>6123.37</v>
      </c>
      <c r="D491" s="59">
        <f ca="1">[1]расчетный!D78+'[1]регулируемые составляющие'!$C$11+'[1]регулируемые составляющие'!$F$6+'[1]регулируемые составляющие'!$C$14</f>
        <v>6097.5</v>
      </c>
      <c r="E491" s="59">
        <f ca="1">[1]расчетный!E78+'[1]регулируемые составляющие'!$C$11+'[1]регулируемые составляющие'!$F$6+'[1]регулируемые составляющие'!$C$14</f>
        <v>6113.97</v>
      </c>
      <c r="F491" s="59">
        <f ca="1">[1]расчетный!F78+'[1]регулируемые составляющие'!$C$11+'[1]регулируемые составляющие'!$F$6+'[1]регулируемые составляющие'!$C$14</f>
        <v>6162.6799999999994</v>
      </c>
      <c r="G491" s="59">
        <f ca="1">[1]расчетный!G78+'[1]регулируемые составляющие'!$C$11+'[1]регулируемые составляющие'!$F$6+'[1]регулируемые составляющие'!$C$14</f>
        <v>6290.2499999999991</v>
      </c>
      <c r="H491" s="59">
        <f ca="1">[1]расчетный!H78+'[1]регулируемые составляющие'!$C$11+'[1]регулируемые составляющие'!$F$6+'[1]регулируемые составляющие'!$C$14</f>
        <v>6463.0099999999993</v>
      </c>
      <c r="I491" s="59">
        <f ca="1">[1]расчетный!I78+'[1]регулируемые составляющие'!$C$11+'[1]регулируемые составляющие'!$F$6+'[1]регулируемые составляющие'!$C$14</f>
        <v>6761.83</v>
      </c>
      <c r="J491" s="59">
        <f ca="1">[1]расчетный!J78+'[1]регулируемые составляющие'!$C$11+'[1]регулируемые составляющие'!$F$6+'[1]регулируемые составляющие'!$C$14</f>
        <v>6933.86</v>
      </c>
      <c r="K491" s="59">
        <f ca="1">[1]расчетный!K78+'[1]регулируемые составляющие'!$C$11+'[1]регулируемые составляющие'!$F$6+'[1]регулируемые составляющие'!$C$14</f>
        <v>6948.74</v>
      </c>
      <c r="L491" s="59">
        <f ca="1">[1]расчетный!L78+'[1]регулируемые составляющие'!$C$11+'[1]регулируемые составляющие'!$F$6+'[1]регулируемые составляющие'!$C$14</f>
        <v>6836.0199999999995</v>
      </c>
      <c r="M491" s="59">
        <f ca="1">[1]расчетный!M78+'[1]регулируемые составляющие'!$C$11+'[1]регулируемые составляющие'!$F$6+'[1]регулируемые составляющие'!$C$14</f>
        <v>7031.96</v>
      </c>
      <c r="N491" s="59">
        <f ca="1">[1]расчетный!N78+'[1]регулируемые составляющие'!$C$11+'[1]регулируемые составляющие'!$F$6+'[1]регулируемые составляющие'!$C$14</f>
        <v>7010.98</v>
      </c>
      <c r="O491" s="59">
        <f ca="1">[1]расчетный!O78+'[1]регулируемые составляющие'!$C$11+'[1]регулируемые составляющие'!$F$6+'[1]регулируемые составляющие'!$C$14</f>
        <v>7025.62</v>
      </c>
      <c r="P491" s="59">
        <f ca="1">[1]расчетный!P78+'[1]регулируемые составляющие'!$C$11+'[1]регулируемые составляющие'!$F$6+'[1]регулируемые составляющие'!$C$14</f>
        <v>7023.2599999999993</v>
      </c>
      <c r="Q491" s="59">
        <f ca="1">[1]расчетный!Q78+'[1]регулируемые составляющие'!$C$11+'[1]регулируемые составляющие'!$F$6+'[1]регулируемые составляющие'!$C$14</f>
        <v>7019.96</v>
      </c>
      <c r="R491" s="59">
        <f ca="1">[1]расчетный!R78+'[1]регулируемые составляющие'!$C$11+'[1]регулируемые составляющие'!$F$6+'[1]регулируемые составляющие'!$C$14</f>
        <v>7002.63</v>
      </c>
      <c r="S491" s="59">
        <f ca="1">[1]расчетный!S78+'[1]регулируемые составляющие'!$C$11+'[1]регулируемые составляющие'!$F$6+'[1]регулируемые составляющие'!$C$14</f>
        <v>6819.66</v>
      </c>
      <c r="T491" s="59">
        <f ca="1">[1]расчетный!T78+'[1]регулируемые составляющие'!$C$11+'[1]регулируемые составляющие'!$F$6+'[1]регулируемые составляющие'!$C$14</f>
        <v>6815.16</v>
      </c>
      <c r="U491" s="59">
        <f ca="1">[1]расчетный!U78+'[1]регулируемые составляющие'!$C$11+'[1]регулируемые составляющие'!$F$6+'[1]регулируемые составляющие'!$C$14</f>
        <v>6830.46</v>
      </c>
      <c r="V491" s="59">
        <f ca="1">[1]расчетный!V78+'[1]регулируемые составляющие'!$C$11+'[1]регулируемые составляющие'!$F$6+'[1]регулируемые составляющие'!$C$14</f>
        <v>6888.32</v>
      </c>
      <c r="W491" s="59">
        <f ca="1">[1]расчетный!W78+'[1]регулируемые составляющие'!$C$11+'[1]регулируемые составляющие'!$F$6+'[1]регулируемые составляющие'!$C$14</f>
        <v>6752.61</v>
      </c>
      <c r="X491" s="59">
        <f ca="1">[1]расчетный!X78+'[1]регулируемые составляющие'!$C$11+'[1]регулируемые составляющие'!$F$6+'[1]регулируемые составляющие'!$C$14</f>
        <v>6531.55</v>
      </c>
      <c r="Y491" s="59">
        <f ca="1">[1]расчетный!Y78+'[1]регулируемые составляющие'!$C$11+'[1]регулируемые составляющие'!$F$6+'[1]регулируемые составляющие'!$C$14</f>
        <v>6314.82</v>
      </c>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row>
    <row r="492" spans="1:75" ht="12" x14ac:dyDescent="0.2">
      <c r="A492" s="58">
        <v>25</v>
      </c>
      <c r="B492" s="59">
        <f ca="1">[1]расчетный!B79+'[1]регулируемые составляющие'!$C$11+'[1]регулируемые составляющие'!$F$6+'[1]регулируемые составляющие'!$C$14</f>
        <v>6219.83</v>
      </c>
      <c r="C492" s="59">
        <f ca="1">[1]расчетный!C79+'[1]регулируемые составляющие'!$C$11+'[1]регулируемые составляющие'!$F$6+'[1]регулируемые составляющие'!$C$14</f>
        <v>6158.08</v>
      </c>
      <c r="D492" s="59">
        <f ca="1">[1]расчетный!D79+'[1]регулируемые составляющие'!$C$11+'[1]регулируемые составляющие'!$F$6+'[1]регулируемые составляющие'!$C$14</f>
        <v>6119.4</v>
      </c>
      <c r="E492" s="59">
        <f ca="1">[1]расчетный!E79+'[1]регулируемые составляющие'!$C$11+'[1]регулируемые составляющие'!$F$6+'[1]регулируемые составляющие'!$C$14</f>
        <v>6115.22</v>
      </c>
      <c r="F492" s="59">
        <f ca="1">[1]расчетный!F79+'[1]регулируемые составляющие'!$C$11+'[1]регулируемые составляющие'!$F$6+'[1]регулируемые составляющие'!$C$14</f>
        <v>6183.41</v>
      </c>
      <c r="G492" s="59">
        <f ca="1">[1]расчетный!G79+'[1]регулируемые составляющие'!$C$11+'[1]регулируемые составляющие'!$F$6+'[1]регулируемые составляющие'!$C$14</f>
        <v>6282.66</v>
      </c>
      <c r="H492" s="59">
        <f ca="1">[1]расчетный!H79+'[1]регулируемые составляющие'!$C$11+'[1]регулируемые составляющие'!$F$6+'[1]регулируемые составляющие'!$C$14</f>
        <v>6430.31</v>
      </c>
      <c r="I492" s="59">
        <f ca="1">[1]расчетный!I79+'[1]регулируемые составляющие'!$C$11+'[1]регулируемые составляющие'!$F$6+'[1]регулируемые составляющие'!$C$14</f>
        <v>6709.54</v>
      </c>
      <c r="J492" s="59">
        <f ca="1">[1]расчетный!J79+'[1]регулируемые составляющие'!$C$11+'[1]регулируемые составляющие'!$F$6+'[1]регулируемые составляющие'!$C$14</f>
        <v>6865.95</v>
      </c>
      <c r="K492" s="59">
        <f ca="1">[1]расчетный!K79+'[1]регулируемые составляющие'!$C$11+'[1]регулируемые составляющие'!$F$6+'[1]регулируемые составляющие'!$C$14</f>
        <v>6875.5999999999995</v>
      </c>
      <c r="L492" s="59">
        <f ca="1">[1]расчетный!L79+'[1]регулируемые составляющие'!$C$11+'[1]регулируемые составляющие'!$F$6+'[1]регулируемые составляющие'!$C$14</f>
        <v>6830.5999999999995</v>
      </c>
      <c r="M492" s="59">
        <f ca="1">[1]расчетный!M79+'[1]регулируемые составляющие'!$C$11+'[1]регулируемые составляющие'!$F$6+'[1]регулируемые составляющие'!$C$14</f>
        <v>6978.82</v>
      </c>
      <c r="N492" s="59">
        <f ca="1">[1]расчетный!N79+'[1]регулируемые составляющие'!$C$11+'[1]регулируемые составляющие'!$F$6+'[1]регулируемые составляющие'!$C$14</f>
        <v>6991.72</v>
      </c>
      <c r="O492" s="59">
        <f ca="1">[1]расчетный!O79+'[1]регулируемые составляющие'!$C$11+'[1]регулируемые составляющие'!$F$6+'[1]регулируемые составляющие'!$C$14</f>
        <v>7007.0099999999993</v>
      </c>
      <c r="P492" s="59">
        <f ca="1">[1]расчетный!P79+'[1]регулируемые составляющие'!$C$11+'[1]регулируемые составляющие'!$F$6+'[1]регулируемые составляющие'!$C$14</f>
        <v>7002.56</v>
      </c>
      <c r="Q492" s="59">
        <f ca="1">[1]расчетный!Q79+'[1]регулируемые составляющие'!$C$11+'[1]регулируемые составляющие'!$F$6+'[1]регулируемые составляющие'!$C$14</f>
        <v>6996.2</v>
      </c>
      <c r="R492" s="59">
        <f ca="1">[1]расчетный!R79+'[1]регулируемые составляющие'!$C$11+'[1]регулируемые составляющие'!$F$6+'[1]регулируемые составляющие'!$C$14</f>
        <v>6991.0199999999995</v>
      </c>
      <c r="S492" s="59">
        <f ca="1">[1]расчетный!S79+'[1]регулируемые составляющие'!$C$11+'[1]регулируемые составляющие'!$F$6+'[1]регулируемые составляющие'!$C$14</f>
        <v>6886.3499999999995</v>
      </c>
      <c r="T492" s="59">
        <f ca="1">[1]расчетный!T79+'[1]регулируемые составляющие'!$C$11+'[1]регулируемые составляющие'!$F$6+'[1]регулируемые составляющие'!$C$14</f>
        <v>6856.44</v>
      </c>
      <c r="U492" s="59">
        <f ca="1">[1]расчетный!U79+'[1]регулируемые составляющие'!$C$11+'[1]регулируемые составляющие'!$F$6+'[1]регулируемые составляющие'!$C$14</f>
        <v>6813.0199999999995</v>
      </c>
      <c r="V492" s="59">
        <f ca="1">[1]расчетный!V79+'[1]регулируемые составляющие'!$C$11+'[1]регулируемые составляющие'!$F$6+'[1]регулируемые составляющие'!$C$14</f>
        <v>6917.5199999999995</v>
      </c>
      <c r="W492" s="59">
        <f ca="1">[1]расчетный!W79+'[1]регулируемые составляющие'!$C$11+'[1]регулируемые составляющие'!$F$6+'[1]регулируемые составляющие'!$C$14</f>
        <v>6832.32</v>
      </c>
      <c r="X492" s="59">
        <f ca="1">[1]расчетный!X79+'[1]регулируемые составляющие'!$C$11+'[1]регулируемые составляющие'!$F$6+'[1]регулируемые составляющие'!$C$14</f>
        <v>6539.08</v>
      </c>
      <c r="Y492" s="59">
        <f ca="1">[1]расчетный!Y79+'[1]регулируемые составляющие'!$C$11+'[1]регулируемые составляющие'!$F$6+'[1]регулируемые составляющие'!$C$14</f>
        <v>6306.15</v>
      </c>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row>
    <row r="493" spans="1:75" ht="12" x14ac:dyDescent="0.2">
      <c r="A493" s="58">
        <v>26</v>
      </c>
      <c r="B493" s="59">
        <f ca="1">[1]расчетный!B80+'[1]регулируемые составляющие'!$C$11+'[1]регулируемые составляющие'!$F$6+'[1]регулируемые составляющие'!$C$14</f>
        <v>6214.23</v>
      </c>
      <c r="C493" s="59">
        <f ca="1">[1]расчетный!C80+'[1]регулируемые составляющие'!$C$11+'[1]регулируемые составляющие'!$F$6+'[1]регулируемые составляющие'!$C$14</f>
        <v>6134.48</v>
      </c>
      <c r="D493" s="59">
        <f ca="1">[1]расчетный!D80+'[1]регулируемые составляющие'!$C$11+'[1]регулируемые составляющие'!$F$6+'[1]регулируемые составляющие'!$C$14</f>
        <v>6109.3</v>
      </c>
      <c r="E493" s="59">
        <f ca="1">[1]расчетный!E80+'[1]регулируемые составляющие'!$C$11+'[1]регулируемые составляющие'!$F$6+'[1]регулируемые составляющие'!$C$14</f>
        <v>6092.12</v>
      </c>
      <c r="F493" s="59">
        <f ca="1">[1]расчетный!F80+'[1]регулируемые составляющие'!$C$11+'[1]регулируемые составляющие'!$F$6+'[1]регулируемые составляющие'!$C$14</f>
        <v>6184.4199999999992</v>
      </c>
      <c r="G493" s="59">
        <f ca="1">[1]расчетный!G80+'[1]регулируемые составляющие'!$C$11+'[1]регулируемые составляющие'!$F$6+'[1]регулируемые составляющие'!$C$14</f>
        <v>6324.38</v>
      </c>
      <c r="H493" s="59">
        <f ca="1">[1]расчетный!H80+'[1]регулируемые составляющие'!$C$11+'[1]регулируемые составляющие'!$F$6+'[1]регулируемые составляющие'!$C$14</f>
        <v>6525.56</v>
      </c>
      <c r="I493" s="59">
        <f ca="1">[1]расчетный!I80+'[1]регулируемые составляющие'!$C$11+'[1]регулируемые составляющие'!$F$6+'[1]регулируемые составляющие'!$C$14</f>
        <v>6723.74</v>
      </c>
      <c r="J493" s="59">
        <f ca="1">[1]расчетный!J80+'[1]регулируемые составляющие'!$C$11+'[1]регулируемые составляющие'!$F$6+'[1]регулируемые составляющие'!$C$14</f>
        <v>6942.69</v>
      </c>
      <c r="K493" s="59">
        <f ca="1">[1]расчетный!K80+'[1]регулируемые составляющие'!$C$11+'[1]регулируемые составляющие'!$F$6+'[1]регулируемые составляющие'!$C$14</f>
        <v>6984.49</v>
      </c>
      <c r="L493" s="59">
        <f ca="1">[1]расчетный!L80+'[1]регулируемые составляющие'!$C$11+'[1]регулируемые составляющие'!$F$6+'[1]регулируемые составляющие'!$C$14</f>
        <v>7008.96</v>
      </c>
      <c r="M493" s="59">
        <f ca="1">[1]расчетный!M80+'[1]регулируемые составляющие'!$C$11+'[1]регулируемые составляющие'!$F$6+'[1]регулируемые составляющие'!$C$14</f>
        <v>7079.65</v>
      </c>
      <c r="N493" s="59">
        <f ca="1">[1]расчетный!N80+'[1]регулируемые составляющие'!$C$11+'[1]регулируемые составляющие'!$F$6+'[1]регулируемые составляющие'!$C$14</f>
        <v>7042.04</v>
      </c>
      <c r="O493" s="59">
        <f ca="1">[1]расчетный!O80+'[1]регулируемые составляющие'!$C$11+'[1]регулируемые составляющие'!$F$6+'[1]регулируемые составляющие'!$C$14</f>
        <v>7053.29</v>
      </c>
      <c r="P493" s="59">
        <f ca="1">[1]расчетный!P80+'[1]регулируемые составляющие'!$C$11+'[1]регулируемые составляющие'!$F$6+'[1]регулируемые составляющие'!$C$14</f>
        <v>7034.66</v>
      </c>
      <c r="Q493" s="59">
        <f ca="1">[1]расчетный!Q80+'[1]регулируемые составляющие'!$C$11+'[1]регулируемые составляющие'!$F$6+'[1]регулируемые составляющие'!$C$14</f>
        <v>7036.53</v>
      </c>
      <c r="R493" s="59">
        <f ca="1">[1]расчетный!R80+'[1]регулируемые составляющие'!$C$11+'[1]регулируемые составляющие'!$F$6+'[1]регулируемые составляющие'!$C$14</f>
        <v>7038.6799999999994</v>
      </c>
      <c r="S493" s="59">
        <f ca="1">[1]расчетный!S80+'[1]регулируемые составляющие'!$C$11+'[1]регулируемые составляющие'!$F$6+'[1]регулируемые составляющие'!$C$14</f>
        <v>7002.7</v>
      </c>
      <c r="T493" s="59">
        <f ca="1">[1]расчетный!T80+'[1]регулируемые составляющие'!$C$11+'[1]регулируемые составляющие'!$F$6+'[1]регулируемые составляющие'!$C$14</f>
        <v>6870.7699999999995</v>
      </c>
      <c r="U493" s="59">
        <f ca="1">[1]расчетный!U80+'[1]регулируемые составляющие'!$C$11+'[1]регулируемые составляющие'!$F$6+'[1]регулируемые составляющие'!$C$14</f>
        <v>6844.88</v>
      </c>
      <c r="V493" s="59">
        <f ca="1">[1]расчетный!V80+'[1]регулируемые составляющие'!$C$11+'[1]регулируемые составляющие'!$F$6+'[1]регулируемые составляющие'!$C$14</f>
        <v>6857.44</v>
      </c>
      <c r="W493" s="59">
        <f ca="1">[1]расчетный!W80+'[1]регулируемые составляющие'!$C$11+'[1]регулируемые составляющие'!$F$6+'[1]регулируемые составляющие'!$C$14</f>
        <v>6781.4999999999991</v>
      </c>
      <c r="X493" s="59">
        <f ca="1">[1]расчетный!X80+'[1]регулируемые составляющие'!$C$11+'[1]регулируемые составляющие'!$F$6+'[1]регулируемые составляющие'!$C$14</f>
        <v>6534.1799999999994</v>
      </c>
      <c r="Y493" s="59">
        <f ca="1">[1]расчетный!Y80+'[1]регулируемые составляющие'!$C$11+'[1]регулируемые составляющие'!$F$6+'[1]регулируемые составляющие'!$C$14</f>
        <v>6298.2599999999993</v>
      </c>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row>
    <row r="494" spans="1:75" ht="12" x14ac:dyDescent="0.2">
      <c r="A494" s="58">
        <v>27</v>
      </c>
      <c r="B494" s="59">
        <f ca="1">[1]расчетный!B81+'[1]регулируемые составляющие'!$C$11+'[1]регулируемые составляющие'!$F$6+'[1]регулируемые составляющие'!$C$14</f>
        <v>6239.69</v>
      </c>
      <c r="C494" s="59">
        <f ca="1">[1]расчетный!C81+'[1]регулируемые составляющие'!$C$11+'[1]регулируемые составляющие'!$F$6+'[1]регулируемые составляющие'!$C$14</f>
        <v>6153.0099999999993</v>
      </c>
      <c r="D494" s="59">
        <f ca="1">[1]расчетный!D81+'[1]регулируемые составляющие'!$C$11+'[1]регулируемые составляющие'!$F$6+'[1]регулируемые составляющие'!$C$14</f>
        <v>6119.28</v>
      </c>
      <c r="E494" s="59">
        <f ca="1">[1]расчетный!E81+'[1]регулируемые составляющие'!$C$11+'[1]регулируемые составляющие'!$F$6+'[1]регулируемые составляющие'!$C$14</f>
        <v>6122.96</v>
      </c>
      <c r="F494" s="59">
        <f ca="1">[1]расчетный!F81+'[1]регулируемые составляющие'!$C$11+'[1]регулируемые составляющие'!$F$6+'[1]регулируемые составляющие'!$C$14</f>
        <v>6189.9199999999992</v>
      </c>
      <c r="G494" s="59">
        <f ca="1">[1]расчетный!G81+'[1]регулируемые составляющие'!$C$11+'[1]регулируемые составляющие'!$F$6+'[1]регулируемые составляющие'!$C$14</f>
        <v>6312.66</v>
      </c>
      <c r="H494" s="59">
        <f ca="1">[1]расчетный!H81+'[1]регулируемые составляющие'!$C$11+'[1]регулируемые составляющие'!$F$6+'[1]регулируемые составляющие'!$C$14</f>
        <v>6456.95</v>
      </c>
      <c r="I494" s="59">
        <f ca="1">[1]расчетный!I81+'[1]регулируемые составляющие'!$C$11+'[1]регулируемые составляющие'!$F$6+'[1]регулируемые составляющие'!$C$14</f>
        <v>6711.0199999999995</v>
      </c>
      <c r="J494" s="59">
        <f ca="1">[1]расчетный!J81+'[1]регулируемые составляющие'!$C$11+'[1]регулируемые составляющие'!$F$6+'[1]регулируемые составляющие'!$C$14</f>
        <v>6953.19</v>
      </c>
      <c r="K494" s="59">
        <f ca="1">[1]расчетный!K81+'[1]регулируемые составляющие'!$C$11+'[1]регулируемые составляющие'!$F$6+'[1]регулируемые составляющие'!$C$14</f>
        <v>6998.72</v>
      </c>
      <c r="L494" s="59">
        <f ca="1">[1]расчетный!L81+'[1]регулируемые составляющие'!$C$11+'[1]регулируемые составляющие'!$F$6+'[1]регулируемые составляющие'!$C$14</f>
        <v>6987.53</v>
      </c>
      <c r="M494" s="59">
        <f ca="1">[1]расчетный!M81+'[1]регулируемые составляющие'!$C$11+'[1]регулируемые составляющие'!$F$6+'[1]регулируемые составляющие'!$C$14</f>
        <v>7046.73</v>
      </c>
      <c r="N494" s="59">
        <f ca="1">[1]расчетный!N81+'[1]регулируемые составляющие'!$C$11+'[1]регулируемые составляющие'!$F$6+'[1]регулируемые составляющие'!$C$14</f>
        <v>7057.4199999999992</v>
      </c>
      <c r="O494" s="59">
        <f ca="1">[1]расчетный!O81+'[1]регулируемые составляющие'!$C$11+'[1]регулируемые составляющие'!$F$6+'[1]регулируемые составляющие'!$C$14</f>
        <v>7071.04</v>
      </c>
      <c r="P494" s="59">
        <f ca="1">[1]расчетный!P81+'[1]регулируемые составляющие'!$C$11+'[1]регулируемые составляющие'!$F$6+'[1]регулируемые составляющие'!$C$14</f>
        <v>7063.7599999999993</v>
      </c>
      <c r="Q494" s="59">
        <f ca="1">[1]расчетный!Q81+'[1]регулируемые составляющие'!$C$11+'[1]регулируемые составляющие'!$F$6+'[1]регулируемые составляющие'!$C$14</f>
        <v>7065.81</v>
      </c>
      <c r="R494" s="59">
        <f ca="1">[1]расчетный!R81+'[1]регулируемые составляющие'!$C$11+'[1]регулируемые составляющие'!$F$6+'[1]регулируемые составляющие'!$C$14</f>
        <v>7060.1699999999992</v>
      </c>
      <c r="S494" s="59">
        <f ca="1">[1]расчетный!S81+'[1]регулируемые составляющие'!$C$11+'[1]регулируемые составляющие'!$F$6+'[1]регулируемые составляющие'!$C$14</f>
        <v>6926.36</v>
      </c>
      <c r="T494" s="59">
        <f ca="1">[1]расчетный!T81+'[1]регулируемые составляющие'!$C$11+'[1]регулируемые составляющие'!$F$6+'[1]регулируемые составляющие'!$C$14</f>
        <v>6908.1799999999994</v>
      </c>
      <c r="U494" s="59">
        <f ca="1">[1]расчетный!U81+'[1]регулируемые составляющие'!$C$11+'[1]регулируемые составляющие'!$F$6+'[1]регулируемые составляющие'!$C$14</f>
        <v>6968.29</v>
      </c>
      <c r="V494" s="59">
        <f ca="1">[1]расчетный!V81+'[1]регулируемые составляющие'!$C$11+'[1]регулируемые составляющие'!$F$6+'[1]регулируемые составляющие'!$C$14</f>
        <v>6953.74</v>
      </c>
      <c r="W494" s="59">
        <f ca="1">[1]расчетный!W81+'[1]регулируемые составляющие'!$C$11+'[1]регулируемые составляющие'!$F$6+'[1]регулируемые составляющие'!$C$14</f>
        <v>6920.8499999999995</v>
      </c>
      <c r="X494" s="59">
        <f ca="1">[1]расчетный!X81+'[1]регулируемые составляющие'!$C$11+'[1]регулируемые составляющие'!$F$6+'[1]регулируемые составляющие'!$C$14</f>
        <v>6632.5199999999995</v>
      </c>
      <c r="Y494" s="59">
        <f ca="1">[1]расчетный!Y81+'[1]регулируемые составляющие'!$C$11+'[1]регулируемые составляющие'!$F$6+'[1]регулируемые составляющие'!$C$14</f>
        <v>6525.23</v>
      </c>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row>
    <row r="495" spans="1:75" ht="12" x14ac:dyDescent="0.2">
      <c r="A495" s="58">
        <v>28</v>
      </c>
      <c r="B495" s="59">
        <f ca="1">[1]расчетный!B82+'[1]регулируемые составляющие'!$C$11+'[1]регулируемые составляющие'!$F$6+'[1]регулируемые составляющие'!$C$14</f>
        <v>6310.2499999999991</v>
      </c>
      <c r="C495" s="59">
        <f ca="1">[1]расчетный!C82+'[1]регулируемые составляющие'!$C$11+'[1]регулируемые составляющие'!$F$6+'[1]регулируемые составляющие'!$C$14</f>
        <v>6245.32</v>
      </c>
      <c r="D495" s="59">
        <f ca="1">[1]расчетный!D82+'[1]регулируемые составляющие'!$C$11+'[1]регулируемые составляющие'!$F$6+'[1]регулируемые составляющие'!$C$14</f>
        <v>6227.39</v>
      </c>
      <c r="E495" s="59">
        <f ca="1">[1]расчетный!E82+'[1]регулируемые составляющие'!$C$11+'[1]регулируемые составляющие'!$F$6+'[1]регулируемые составляющие'!$C$14</f>
        <v>6195.4</v>
      </c>
      <c r="F495" s="59">
        <f ca="1">[1]расчетный!F82+'[1]регулируемые составляющие'!$C$11+'[1]регулируемые составляющие'!$F$6+'[1]регулируемые составляющие'!$C$14</f>
        <v>6225.82</v>
      </c>
      <c r="G495" s="59">
        <f ca="1">[1]расчетный!G82+'[1]регулируемые составляющие'!$C$11+'[1]регулируемые составляющие'!$F$6+'[1]регулируемые составляющие'!$C$14</f>
        <v>6245.58</v>
      </c>
      <c r="H495" s="59">
        <f ca="1">[1]расчетный!H82+'[1]регулируемые составляющие'!$C$11+'[1]регулируемые составляющие'!$F$6+'[1]регулируемые составляющие'!$C$14</f>
        <v>6273.61</v>
      </c>
      <c r="I495" s="59">
        <f ca="1">[1]расчетный!I82+'[1]регулируемые составляющие'!$C$11+'[1]регулируемые составляющие'!$F$6+'[1]регулируемые составляющие'!$C$14</f>
        <v>6422.96</v>
      </c>
      <c r="J495" s="59">
        <f ca="1">[1]расчетный!J82+'[1]регулируемые составляющие'!$C$11+'[1]регулируемые составляющие'!$F$6+'[1]регулируемые составляющие'!$C$14</f>
        <v>6674.15</v>
      </c>
      <c r="K495" s="59">
        <f ca="1">[1]расчетный!K82+'[1]регулируемые составляющие'!$C$11+'[1]регулируемые составляющие'!$F$6+'[1]регулируемые составляющие'!$C$14</f>
        <v>6952.6699999999992</v>
      </c>
      <c r="L495" s="59">
        <f ca="1">[1]расчетный!L82+'[1]регулируемые составляющие'!$C$11+'[1]регулируемые составляющие'!$F$6+'[1]регулируемые составляющие'!$C$14</f>
        <v>7006.24</v>
      </c>
      <c r="M495" s="59">
        <f ca="1">[1]расчетный!M82+'[1]регулируемые составляющие'!$C$11+'[1]регулируемые составляющие'!$F$6+'[1]регулируемые составляющие'!$C$14</f>
        <v>7008.94</v>
      </c>
      <c r="N495" s="59">
        <f ca="1">[1]расчетный!N82+'[1]регулируемые составляющие'!$C$11+'[1]регулируемые составляющие'!$F$6+'[1]регулируемые составляющие'!$C$14</f>
        <v>6994.14</v>
      </c>
      <c r="O495" s="59">
        <f ca="1">[1]расчетный!O82+'[1]регулируемые составляющие'!$C$11+'[1]регулируемые составляющие'!$F$6+'[1]регулируемые составляющие'!$C$14</f>
        <v>6963.38</v>
      </c>
      <c r="P495" s="59">
        <f ca="1">[1]расчетный!P82+'[1]регулируемые составляющие'!$C$11+'[1]регулируемые составляющие'!$F$6+'[1]регулируемые составляющие'!$C$14</f>
        <v>6882.69</v>
      </c>
      <c r="Q495" s="59">
        <f ca="1">[1]расчетный!Q82+'[1]регулируемые составляющие'!$C$11+'[1]регулируемые составляющие'!$F$6+'[1]регулируемые составляющие'!$C$14</f>
        <v>6815.78</v>
      </c>
      <c r="R495" s="59">
        <f ca="1">[1]расчетный!R82+'[1]регулируемые составляющие'!$C$11+'[1]регулируемые составляющие'!$F$6+'[1]регулируемые составляющие'!$C$14</f>
        <v>6792.74</v>
      </c>
      <c r="S495" s="59">
        <f ca="1">[1]расчетный!S82+'[1]регулируемые составляющие'!$C$11+'[1]регулируемые составляющие'!$F$6+'[1]регулируемые составляющие'!$C$14</f>
        <v>6887.3</v>
      </c>
      <c r="T495" s="59">
        <f ca="1">[1]расчетный!T82+'[1]регулируемые составляющие'!$C$11+'[1]регулируемые составляющие'!$F$6+'[1]регулируемые составляющие'!$C$14</f>
        <v>6934.8499999999995</v>
      </c>
      <c r="U495" s="59">
        <f ca="1">[1]расчетный!U82+'[1]регулируемые составляющие'!$C$11+'[1]регулируемые составляющие'!$F$6+'[1]регулируемые составляющие'!$C$14</f>
        <v>6852.78</v>
      </c>
      <c r="V495" s="59">
        <f ca="1">[1]расчетный!V82+'[1]регулируемые составляющие'!$C$11+'[1]регулируемые составляющие'!$F$6+'[1]регулируемые составляющие'!$C$14</f>
        <v>6827.13</v>
      </c>
      <c r="W495" s="59">
        <f ca="1">[1]расчетный!W82+'[1]регулируемые составляющие'!$C$11+'[1]регулируемые составляющие'!$F$6+'[1]регулируемые составляющие'!$C$14</f>
        <v>6656.4299999999994</v>
      </c>
      <c r="X495" s="59">
        <f ca="1">[1]расчетный!X82+'[1]регулируемые составляющие'!$C$11+'[1]регулируемые составляющие'!$F$6+'[1]регулируемые составляющие'!$C$14</f>
        <v>6369.58</v>
      </c>
      <c r="Y495" s="59">
        <f ca="1">[1]расчетный!Y82+'[1]регулируемые составляющие'!$C$11+'[1]регулируемые составляющие'!$F$6+'[1]регулируемые составляющие'!$C$14</f>
        <v>6295.31</v>
      </c>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row>
    <row r="496" spans="1:75" ht="12" x14ac:dyDescent="0.2">
      <c r="A496" s="58">
        <v>29</v>
      </c>
      <c r="B496" s="59">
        <f ca="1">[1]расчетный!B83+'[1]регулируемые составляющие'!$C$11+'[1]регулируемые составляющие'!$F$6+'[1]регулируемые составляющие'!$C$14</f>
        <v>6289.45</v>
      </c>
      <c r="C496" s="59">
        <f ca="1">[1]расчетный!C83+'[1]регулируемые составляющие'!$C$11+'[1]регулируемые составляющие'!$F$6+'[1]регулируемые составляющие'!$C$14</f>
        <v>6228.29</v>
      </c>
      <c r="D496" s="59">
        <f ca="1">[1]расчетный!D83+'[1]регулируемые составляющие'!$C$11+'[1]регулируемые составляющие'!$F$6+'[1]регулируемые составляющие'!$C$14</f>
        <v>6179.98</v>
      </c>
      <c r="E496" s="59">
        <f ca="1">[1]расчетный!E83+'[1]регулируемые составляющие'!$C$11+'[1]регулируемые составляющие'!$F$6+'[1]регулируемые составляющие'!$C$14</f>
        <v>6140.47</v>
      </c>
      <c r="F496" s="59">
        <f ca="1">[1]расчетный!F83+'[1]регулируемые составляющие'!$C$11+'[1]регулируемые составляющие'!$F$6+'[1]регулируемые составляющие'!$C$14</f>
        <v>6170.88</v>
      </c>
      <c r="G496" s="59">
        <f ca="1">[1]расчетный!G83+'[1]регулируемые составляющие'!$C$11+'[1]регулируемые составляющие'!$F$6+'[1]регулируемые составляющие'!$C$14</f>
        <v>6230.5099999999993</v>
      </c>
      <c r="H496" s="59">
        <f ca="1">[1]расчетный!H83+'[1]регулируемые составляющие'!$C$11+'[1]регулируемые составляющие'!$F$6+'[1]регулируемые составляющие'!$C$14</f>
        <v>6229.78</v>
      </c>
      <c r="I496" s="59">
        <f ca="1">[1]расчетный!I83+'[1]регулируемые составляющие'!$C$11+'[1]регулируемые составляющие'!$F$6+'[1]регулируемые составляющие'!$C$14</f>
        <v>6302.05</v>
      </c>
      <c r="J496" s="59">
        <f ca="1">[1]расчетный!J83+'[1]регулируемые составляющие'!$C$11+'[1]регулируемые составляющие'!$F$6+'[1]регулируемые составляющие'!$C$14</f>
        <v>6552.7699999999995</v>
      </c>
      <c r="K496" s="59">
        <f ca="1">[1]расчетный!K83+'[1]регулируемые составляющие'!$C$11+'[1]регулируемые составляющие'!$F$6+'[1]регулируемые составляющие'!$C$14</f>
        <v>6727.3</v>
      </c>
      <c r="L496" s="59">
        <f ca="1">[1]расчетный!L83+'[1]регулируемые составляющие'!$C$11+'[1]регулируемые составляющие'!$F$6+'[1]регулируемые составляющие'!$C$14</f>
        <v>6880.49</v>
      </c>
      <c r="M496" s="59">
        <f ca="1">[1]расчетный!M83+'[1]регулируемые составляющие'!$C$11+'[1]регулируемые составляющие'!$F$6+'[1]регулируемые составляющие'!$C$14</f>
        <v>6916.9299999999994</v>
      </c>
      <c r="N496" s="59">
        <f ca="1">[1]расчетный!N83+'[1]регулируемые составляющие'!$C$11+'[1]регулируемые составляющие'!$F$6+'[1]регулируемые составляющие'!$C$14</f>
        <v>6910.13</v>
      </c>
      <c r="O496" s="59">
        <f ca="1">[1]расчетный!O83+'[1]регулируемые составляющие'!$C$11+'[1]регулируемые составляющие'!$F$6+'[1]регулируемые составляющие'!$C$14</f>
        <v>6911.78</v>
      </c>
      <c r="P496" s="59">
        <f ca="1">[1]расчетный!P83+'[1]регулируемые составляющие'!$C$11+'[1]регулируемые составляющие'!$F$6+'[1]регулируемые составляющие'!$C$14</f>
        <v>6859.08</v>
      </c>
      <c r="Q496" s="59">
        <f ca="1">[1]расчетный!Q83+'[1]регулируемые составляющие'!$C$11+'[1]регулируемые составляющие'!$F$6+'[1]регулируемые составляющие'!$C$14</f>
        <v>6820.3499999999995</v>
      </c>
      <c r="R496" s="59">
        <f ca="1">[1]расчетный!R83+'[1]регулируемые составляющие'!$C$11+'[1]регулируемые составляющие'!$F$6+'[1]регулируемые составляющие'!$C$14</f>
        <v>6876.78</v>
      </c>
      <c r="S496" s="59">
        <f ca="1">[1]расчетный!S83+'[1]регулируемые составляющие'!$C$11+'[1]регулируемые составляющие'!$F$6+'[1]регулируемые составляющие'!$C$14</f>
        <v>6990.56</v>
      </c>
      <c r="T496" s="59">
        <f ca="1">[1]расчетный!T83+'[1]регулируемые составляющие'!$C$11+'[1]регулируемые составляющие'!$F$6+'[1]регулируемые составляющие'!$C$14</f>
        <v>7014.14</v>
      </c>
      <c r="U496" s="59">
        <f ca="1">[1]расчетный!U83+'[1]регулируемые составляющие'!$C$11+'[1]регулируемые составляющие'!$F$6+'[1]регулируемые составляющие'!$C$14</f>
        <v>6989.08</v>
      </c>
      <c r="V496" s="59">
        <f ca="1">[1]расчетный!V83+'[1]регулируемые составляющие'!$C$11+'[1]регулируемые составляющие'!$F$6+'[1]регулируемые составляющие'!$C$14</f>
        <v>6965.31</v>
      </c>
      <c r="W496" s="59">
        <f ca="1">[1]расчетный!W83+'[1]регулируемые составляющие'!$C$11+'[1]регулируемые составляющие'!$F$6+'[1]регулируемые составляющие'!$C$14</f>
        <v>6910.16</v>
      </c>
      <c r="X496" s="59">
        <f ca="1">[1]расчетный!X83+'[1]регулируемые составляющие'!$C$11+'[1]регулируемые составляющие'!$F$6+'[1]регулируемые составляющие'!$C$14</f>
        <v>6569.88</v>
      </c>
      <c r="Y496" s="59">
        <f ca="1">[1]расчетный!Y83+'[1]регулируемые составляющие'!$C$11+'[1]регулируемые составляющие'!$F$6+'[1]регулируемые составляющие'!$C$14</f>
        <v>6327.4199999999992</v>
      </c>
      <c r="Z496" s="44">
        <f ca="1">IFERROR(Y496,"скрыть")</f>
        <v>6327.4199999999992</v>
      </c>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row>
    <row r="497" spans="1:75" ht="12" x14ac:dyDescent="0.2">
      <c r="A497" s="58">
        <v>30</v>
      </c>
      <c r="B497" s="59">
        <f ca="1">[1]расчетный!B84+'[1]регулируемые составляющие'!$C$11+'[1]регулируемые составляющие'!$F$6+'[1]регулируемые составляющие'!$C$14</f>
        <v>6217.7699999999995</v>
      </c>
      <c r="C497" s="59">
        <f ca="1">[1]расчетный!C84+'[1]регулируемые составляющие'!$C$11+'[1]регулируемые составляющие'!$F$6+'[1]регулируемые составляющие'!$C$14</f>
        <v>6114.46</v>
      </c>
      <c r="D497" s="59">
        <f ca="1">[1]расчетный!D84+'[1]регулируемые составляющие'!$C$11+'[1]регулируемые составляющие'!$F$6+'[1]регулируемые составляющие'!$C$14</f>
        <v>6065.21</v>
      </c>
      <c r="E497" s="59">
        <f ca="1">[1]расчетный!E84+'[1]регулируемые составляющие'!$C$11+'[1]регулируемые составляющие'!$F$6+'[1]регулируемые составляющие'!$C$14</f>
        <v>6054.8</v>
      </c>
      <c r="F497" s="59">
        <f ca="1">[1]расчетный!F84+'[1]регулируемые составляющие'!$C$11+'[1]регулируемые составляющие'!$F$6+'[1]регулируемые составляющие'!$C$14</f>
        <v>6118.28</v>
      </c>
      <c r="G497" s="59">
        <f ca="1">[1]расчетный!G84+'[1]регулируемые составляющие'!$C$11+'[1]регулируемые составляющие'!$F$6+'[1]регулируемые составляющие'!$C$14</f>
        <v>6231.8</v>
      </c>
      <c r="H497" s="59">
        <f ca="1">[1]расчетный!H84+'[1]регулируемые составляющие'!$C$11+'[1]регулируемые составляющие'!$F$6+'[1]регулируемые составляющие'!$C$14</f>
        <v>6360.56</v>
      </c>
      <c r="I497" s="59">
        <f ca="1">[1]расчетный!I84+'[1]регулируемые составляющие'!$C$11+'[1]регулируемые составляющие'!$F$6+'[1]регулируемые составляющие'!$C$14</f>
        <v>6618.5999999999995</v>
      </c>
      <c r="J497" s="59">
        <f ca="1">[1]расчетный!J84+'[1]регулируемые составляющие'!$C$11+'[1]регулируемые составляющие'!$F$6+'[1]регулируемые составляющие'!$C$14</f>
        <v>6837.94</v>
      </c>
      <c r="K497" s="59">
        <f ca="1">[1]расчетный!K84+'[1]регулируемые составляющие'!$C$11+'[1]регулируемые составляющие'!$F$6+'[1]регулируемые составляющие'!$C$14</f>
        <v>6920.5899999999992</v>
      </c>
      <c r="L497" s="59">
        <f ca="1">[1]расчетный!L84+'[1]регулируемые составляющие'!$C$11+'[1]регулируемые составляющие'!$F$6+'[1]регулируемые составляющие'!$C$14</f>
        <v>6965.0199999999995</v>
      </c>
      <c r="M497" s="59">
        <f ca="1">[1]расчетный!M84+'[1]регулируемые составляющие'!$C$11+'[1]регулируемые составляющие'!$F$6+'[1]регулируемые составляющие'!$C$14</f>
        <v>6992.63</v>
      </c>
      <c r="N497" s="59">
        <f ca="1">[1]расчетный!N84+'[1]регулируемые составляющие'!$C$11+'[1]регулируемые составляющие'!$F$6+'[1]регулируемые составляющие'!$C$14</f>
        <v>6997.0999999999995</v>
      </c>
      <c r="O497" s="59">
        <f ca="1">[1]расчетный!O84+'[1]регулируемые составляющие'!$C$11+'[1]регулируемые составляющие'!$F$6+'[1]регулируемые составляющие'!$C$14</f>
        <v>7028.9299999999994</v>
      </c>
      <c r="P497" s="59">
        <f ca="1">[1]расчетный!P84+'[1]регулируемые составляющие'!$C$11+'[1]регулируемые составляющие'!$F$6+'[1]регулируемые составляющие'!$C$14</f>
        <v>7011.3499999999995</v>
      </c>
      <c r="Q497" s="59">
        <f ca="1">[1]расчетный!Q84+'[1]регулируемые составляющие'!$C$11+'[1]регулируемые составляющие'!$F$6+'[1]регулируемые составляющие'!$C$14</f>
        <v>7000.12</v>
      </c>
      <c r="R497" s="59">
        <f ca="1">[1]расчетный!R84+'[1]регулируемые составляющие'!$C$11+'[1]регулируемые составляющие'!$F$6+'[1]регулируемые составляющие'!$C$14</f>
        <v>6988.86</v>
      </c>
      <c r="S497" s="59">
        <f ca="1">[1]расчетный!S84+'[1]регулируемые составляющие'!$C$11+'[1]регулируемые составляющие'!$F$6+'[1]регулируемые составляющие'!$C$14</f>
        <v>6871.69</v>
      </c>
      <c r="T497" s="59">
        <f ca="1">[1]расчетный!T84+'[1]регулируемые составляющие'!$C$11+'[1]регулируемые составляющие'!$F$6+'[1]регулируемые составляющие'!$C$14</f>
        <v>6919.46</v>
      </c>
      <c r="U497" s="59">
        <f ca="1">[1]расчетный!U84+'[1]регулируемые составляющие'!$C$11+'[1]регулируемые составляющие'!$F$6+'[1]регулируемые составляющие'!$C$14</f>
        <v>6954.54</v>
      </c>
      <c r="V497" s="59">
        <f ca="1">[1]расчетный!V84+'[1]регулируемые составляющие'!$C$11+'[1]регулируемые составляющие'!$F$6+'[1]регулируемые составляющие'!$C$14</f>
        <v>6934.63</v>
      </c>
      <c r="W497" s="59">
        <f ca="1">[1]расчетный!W84+'[1]регулируемые составляющие'!$C$11+'[1]регулируемые составляющие'!$F$6+'[1]регулируемые составляющие'!$C$14</f>
        <v>6754.1699999999992</v>
      </c>
      <c r="X497" s="59">
        <f ca="1">[1]расчетный!X84+'[1]регулируемые составляющие'!$C$11+'[1]регулируемые составляющие'!$F$6+'[1]регулируемые составляющие'!$C$14</f>
        <v>6368.69</v>
      </c>
      <c r="Y497" s="59">
        <f ca="1">[1]расчетный!Y84+'[1]регулируемые составляющие'!$C$11+'[1]регулируемые составляющие'!$F$6+'[1]регулируемые составляющие'!$C$14</f>
        <v>6269.32</v>
      </c>
      <c r="Z497" s="44">
        <f ca="1">IFERROR(Y497,"скрыть")</f>
        <v>6269.32</v>
      </c>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row>
    <row r="498" spans="1:75" ht="12" x14ac:dyDescent="0.2">
      <c r="A498" s="58">
        <v>31</v>
      </c>
      <c r="B498" s="59">
        <f ca="1">[1]расчетный!B85+'[1]регулируемые составляющие'!$C$11+'[1]регулируемые составляющие'!$F$6+'[1]регулируемые составляющие'!$C$14</f>
        <v>6183.0899999999992</v>
      </c>
      <c r="C498" s="59">
        <f ca="1">[1]расчетный!C85+'[1]регулируемые составляющие'!$C$11+'[1]регулируемые составляющие'!$F$6+'[1]регулируемые составляющие'!$C$14</f>
        <v>6051.63</v>
      </c>
      <c r="D498" s="59">
        <f ca="1">[1]расчетный!D85+'[1]регулируемые составляющие'!$C$11+'[1]регулируемые составляющие'!$F$6+'[1]регулируемые составляющие'!$C$14</f>
        <v>5973.0599999999995</v>
      </c>
      <c r="E498" s="59">
        <f ca="1">[1]расчетный!E85+'[1]регулируемые составляющие'!$C$11+'[1]регулируемые составляющие'!$F$6+'[1]регулируемые составляющие'!$C$14</f>
        <v>5959.9</v>
      </c>
      <c r="F498" s="59">
        <f ca="1">[1]расчетный!F85+'[1]регулируемые составляющие'!$C$11+'[1]регулируемые составляющие'!$F$6+'[1]регулируемые составляющие'!$C$14</f>
        <v>6073.0099999999993</v>
      </c>
      <c r="G498" s="59">
        <f ca="1">[1]расчетный!G85+'[1]регулируемые составляющие'!$C$11+'[1]регулируемые составляющие'!$F$6+'[1]регулируемые составляющие'!$C$14</f>
        <v>6223.69</v>
      </c>
      <c r="H498" s="59">
        <f ca="1">[1]расчетный!H85+'[1]регулируемые составляющие'!$C$11+'[1]регулируемые составляющие'!$F$6+'[1]регулируемые составляющие'!$C$14</f>
        <v>6326.6799999999994</v>
      </c>
      <c r="I498" s="59">
        <f ca="1">[1]расчетный!I85+'[1]регулируемые составляющие'!$C$11+'[1]регулируемые составляющие'!$F$6+'[1]регулируемые составляющие'!$C$14</f>
        <v>6639.33</v>
      </c>
      <c r="J498" s="59">
        <f ca="1">[1]расчетный!J85+'[1]регулируемые составляющие'!$C$11+'[1]регулируемые составляющие'!$F$6+'[1]регулируемые составляющие'!$C$14</f>
        <v>6807.07</v>
      </c>
      <c r="K498" s="59">
        <f ca="1">[1]расчетный!K85+'[1]регулируемые составляющие'!$C$11+'[1]регулируемые составляющие'!$F$6+'[1]регулируемые составляющие'!$C$14</f>
        <v>6962.37</v>
      </c>
      <c r="L498" s="59">
        <f ca="1">[1]расчетный!L85+'[1]регулируемые составляющие'!$C$11+'[1]регулируемые составляющие'!$F$6+'[1]регулируемые составляющие'!$C$14</f>
        <v>6967.11</v>
      </c>
      <c r="M498" s="59">
        <f ca="1">[1]расчетный!M85+'[1]регулируемые составляющие'!$C$11+'[1]регулируемые составляющие'!$F$6+'[1]регулируемые составляющие'!$C$14</f>
        <v>6958.11</v>
      </c>
      <c r="N498" s="59">
        <f ca="1">[1]расчетный!N85+'[1]регулируемые составляющие'!$C$11+'[1]регулируемые составляющие'!$F$6+'[1]регулируемые составляющие'!$C$14</f>
        <v>6964.61</v>
      </c>
      <c r="O498" s="59">
        <f ca="1">[1]расчетный!O85+'[1]регулируемые составляющие'!$C$11+'[1]регулируемые составляющие'!$F$6+'[1]регулируемые составляющие'!$C$14</f>
        <v>6970.37</v>
      </c>
      <c r="P498" s="59">
        <f ca="1">[1]расчетный!P85+'[1]регулируемые составляющие'!$C$11+'[1]регулируемые составляющие'!$F$6+'[1]регулируемые составляющие'!$C$14</f>
        <v>6969.72</v>
      </c>
      <c r="Q498" s="59">
        <f ca="1">[1]расчетный!Q85+'[1]регулируемые составляющие'!$C$11+'[1]регулируемые составляющие'!$F$6+'[1]регулируемые составляющие'!$C$14</f>
        <v>6968.15</v>
      </c>
      <c r="R498" s="59">
        <f ca="1">[1]расчетный!R85+'[1]регулируемые составляющие'!$C$11+'[1]регулируемые составляющие'!$F$6+'[1]регулируемые составляющие'!$C$14</f>
        <v>6960.58</v>
      </c>
      <c r="S498" s="59">
        <f ca="1">[1]расчетный!S85+'[1]регулируемые составляющие'!$C$11+'[1]регулируемые составляющие'!$F$6+'[1]регулируемые составляющие'!$C$14</f>
        <v>6902.4</v>
      </c>
      <c r="T498" s="59">
        <f ca="1">[1]расчетный!T85+'[1]регулируемые составляющие'!$C$11+'[1]регулируемые составляющие'!$F$6+'[1]регулируемые составляющие'!$C$14</f>
        <v>6861.56</v>
      </c>
      <c r="U498" s="59">
        <f ca="1">[1]расчетный!U85+'[1]регулируемые составляющие'!$C$11+'[1]регулируемые составляющие'!$F$6+'[1]регулируемые составляющие'!$C$14</f>
        <v>6911.64</v>
      </c>
      <c r="V498" s="59">
        <f ca="1">[1]расчетный!V85+'[1]регулируемые составляющие'!$C$11+'[1]регулируемые составляющие'!$F$6+'[1]регулируемые составляющие'!$C$14</f>
        <v>6874.03</v>
      </c>
      <c r="W498" s="59">
        <f ca="1">[1]расчетный!W85+'[1]регулируемые составляющие'!$C$11+'[1]регулируемые составляющие'!$F$6+'[1]регулируемые составляющие'!$C$14</f>
        <v>6742.89</v>
      </c>
      <c r="X498" s="59">
        <f ca="1">[1]расчетный!X85+'[1]регулируемые составляющие'!$C$11+'[1]регулируемые составляющие'!$F$6+'[1]регулируемые составляющие'!$C$14</f>
        <v>6350.57</v>
      </c>
      <c r="Y498" s="59">
        <f ca="1">[1]расчетный!Y85+'[1]регулируемые составляющие'!$C$11+'[1]регулируемые составляющие'!$F$6+'[1]регулируемые составляющие'!$C$14</f>
        <v>6254.9299999999994</v>
      </c>
      <c r="Z498" s="44">
        <f ca="1">IFERROR(Y498,"скрыть")</f>
        <v>6254.9299999999994</v>
      </c>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row>
    <row r="499" spans="1:75" ht="11.25" customHeight="1" x14ac:dyDescent="0.2">
      <c r="A499" s="54"/>
      <c r="B499" s="55" t="s">
        <v>113</v>
      </c>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row>
    <row r="500" spans="1:75" ht="11.25" customHeight="1" x14ac:dyDescent="0.2">
      <c r="A500" s="54"/>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row>
    <row r="501" spans="1:75" s="50" customFormat="1" ht="32.65" customHeight="1" x14ac:dyDescent="0.2">
      <c r="A501" s="56" t="s">
        <v>79</v>
      </c>
      <c r="B501" s="57" t="s">
        <v>80</v>
      </c>
      <c r="C501" s="57" t="s">
        <v>81</v>
      </c>
      <c r="D501" s="57" t="s">
        <v>82</v>
      </c>
      <c r="E501" s="57" t="s">
        <v>83</v>
      </c>
      <c r="F501" s="57" t="s">
        <v>84</v>
      </c>
      <c r="G501" s="57" t="s">
        <v>85</v>
      </c>
      <c r="H501" s="57" t="s">
        <v>86</v>
      </c>
      <c r="I501" s="57" t="s">
        <v>87</v>
      </c>
      <c r="J501" s="57" t="s">
        <v>88</v>
      </c>
      <c r="K501" s="57" t="s">
        <v>89</v>
      </c>
      <c r="L501" s="57" t="s">
        <v>90</v>
      </c>
      <c r="M501" s="57" t="s">
        <v>91</v>
      </c>
      <c r="N501" s="57" t="s">
        <v>92</v>
      </c>
      <c r="O501" s="57" t="s">
        <v>93</v>
      </c>
      <c r="P501" s="57" t="s">
        <v>94</v>
      </c>
      <c r="Q501" s="57" t="s">
        <v>95</v>
      </c>
      <c r="R501" s="57" t="s">
        <v>96</v>
      </c>
      <c r="S501" s="57" t="s">
        <v>97</v>
      </c>
      <c r="T501" s="57" t="s">
        <v>98</v>
      </c>
      <c r="U501" s="57" t="s">
        <v>99</v>
      </c>
      <c r="V501" s="57" t="s">
        <v>100</v>
      </c>
      <c r="W501" s="57" t="s">
        <v>101</v>
      </c>
      <c r="X501" s="57" t="s">
        <v>102</v>
      </c>
      <c r="Y501" s="57" t="s">
        <v>103</v>
      </c>
      <c r="Z501" s="49"/>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row>
    <row r="502" spans="1:75" ht="12" x14ac:dyDescent="0.2">
      <c r="A502" s="58">
        <v>1</v>
      </c>
      <c r="B502" s="65">
        <f ca="1">[1]расчетный!B90</f>
        <v>0</v>
      </c>
      <c r="C502" s="65">
        <f ca="1">[1]расчетный!C90</f>
        <v>0</v>
      </c>
      <c r="D502" s="65">
        <f ca="1">[1]расчетный!D90</f>
        <v>0</v>
      </c>
      <c r="E502" s="65">
        <f ca="1">[1]расчетный!E90</f>
        <v>0</v>
      </c>
      <c r="F502" s="65">
        <f ca="1">[1]расчетный!F90</f>
        <v>38.44</v>
      </c>
      <c r="G502" s="65">
        <f ca="1">[1]расчетный!G90</f>
        <v>41.08</v>
      </c>
      <c r="H502" s="65">
        <f ca="1">[1]расчетный!H90</f>
        <v>34.840000000000003</v>
      </c>
      <c r="I502" s="65">
        <f ca="1">[1]расчетный!I90</f>
        <v>143.82</v>
      </c>
      <c r="J502" s="65">
        <f ca="1">[1]расчетный!J90</f>
        <v>112.26</v>
      </c>
      <c r="K502" s="65">
        <f ca="1">[1]расчетный!K90</f>
        <v>40.450000000000003</v>
      </c>
      <c r="L502" s="65">
        <f ca="1">[1]расчетный!L90</f>
        <v>2.94</v>
      </c>
      <c r="M502" s="65">
        <f ca="1">[1]расчетный!M90</f>
        <v>0</v>
      </c>
      <c r="N502" s="65">
        <f ca="1">[1]расчетный!N90</f>
        <v>0</v>
      </c>
      <c r="O502" s="65">
        <f ca="1">[1]расчетный!O90</f>
        <v>0</v>
      </c>
      <c r="P502" s="65">
        <f ca="1">[1]расчетный!P90</f>
        <v>0.47</v>
      </c>
      <c r="Q502" s="65">
        <f ca="1">[1]расчетный!Q90</f>
        <v>17.86</v>
      </c>
      <c r="R502" s="65">
        <f ca="1">[1]расчетный!R90</f>
        <v>31.68</v>
      </c>
      <c r="S502" s="65">
        <f ca="1">[1]расчетный!S90</f>
        <v>41.64</v>
      </c>
      <c r="T502" s="65">
        <f ca="1">[1]расчетный!T90</f>
        <v>148.32</v>
      </c>
      <c r="U502" s="65">
        <f ca="1">[1]расчетный!U90</f>
        <v>127.01</v>
      </c>
      <c r="V502" s="65">
        <f ca="1">[1]расчетный!V90</f>
        <v>0</v>
      </c>
      <c r="W502" s="65">
        <f ca="1">[1]расчетный!W90</f>
        <v>0</v>
      </c>
      <c r="X502" s="65">
        <f ca="1">[1]расчетный!X90</f>
        <v>0</v>
      </c>
      <c r="Y502" s="65">
        <f ca="1">[1]расчетный!Y90</f>
        <v>0</v>
      </c>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row>
    <row r="503" spans="1:75" ht="12" x14ac:dyDescent="0.2">
      <c r="A503" s="58">
        <v>2</v>
      </c>
      <c r="B503" s="65">
        <f ca="1">[1]расчетный!B91</f>
        <v>0</v>
      </c>
      <c r="C503" s="65">
        <f ca="1">[1]расчетный!C91</f>
        <v>0</v>
      </c>
      <c r="D503" s="65">
        <f ca="1">[1]расчетный!D91</f>
        <v>0</v>
      </c>
      <c r="E503" s="65">
        <f ca="1">[1]расчетный!E91</f>
        <v>43.87</v>
      </c>
      <c r="F503" s="65">
        <f ca="1">[1]расчетный!F91</f>
        <v>92.04</v>
      </c>
      <c r="G503" s="65">
        <f ca="1">[1]расчетный!G91</f>
        <v>180.83</v>
      </c>
      <c r="H503" s="65">
        <f ca="1">[1]расчетный!H91</f>
        <v>208.15</v>
      </c>
      <c r="I503" s="65">
        <f ca="1">[1]расчетный!I91</f>
        <v>191.44</v>
      </c>
      <c r="J503" s="65">
        <f ca="1">[1]расчетный!J91</f>
        <v>177.25</v>
      </c>
      <c r="K503" s="65">
        <f ca="1">[1]расчетный!K91</f>
        <v>119.5</v>
      </c>
      <c r="L503" s="65">
        <f ca="1">[1]расчетный!L91</f>
        <v>87.42</v>
      </c>
      <c r="M503" s="65">
        <f ca="1">[1]расчетный!M91</f>
        <v>119</v>
      </c>
      <c r="N503" s="65">
        <f ca="1">[1]расчетный!N91</f>
        <v>162.33000000000001</v>
      </c>
      <c r="O503" s="65">
        <f ca="1">[1]расчетный!O91</f>
        <v>144.13</v>
      </c>
      <c r="P503" s="65">
        <f ca="1">[1]расчетный!P91</f>
        <v>123.13</v>
      </c>
      <c r="Q503" s="65">
        <f ca="1">[1]расчетный!Q91</f>
        <v>44.08</v>
      </c>
      <c r="R503" s="65">
        <f ca="1">[1]расчетный!R91</f>
        <v>47.78</v>
      </c>
      <c r="S503" s="65">
        <f ca="1">[1]расчетный!S91</f>
        <v>81.37</v>
      </c>
      <c r="T503" s="65">
        <f ca="1">[1]расчетный!T91</f>
        <v>57.53</v>
      </c>
      <c r="U503" s="65">
        <f ca="1">[1]расчетный!U91</f>
        <v>2.78</v>
      </c>
      <c r="V503" s="65">
        <f ca="1">[1]расчетный!V91</f>
        <v>0</v>
      </c>
      <c r="W503" s="65">
        <f ca="1">[1]расчетный!W91</f>
        <v>0</v>
      </c>
      <c r="X503" s="65">
        <f ca="1">[1]расчетный!X91</f>
        <v>0</v>
      </c>
      <c r="Y503" s="65">
        <f ca="1">[1]расчетный!Y91</f>
        <v>0</v>
      </c>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row>
    <row r="504" spans="1:75" ht="12" x14ac:dyDescent="0.2">
      <c r="A504" s="58">
        <v>3</v>
      </c>
      <c r="B504" s="65">
        <f ca="1">[1]расчетный!B92</f>
        <v>0</v>
      </c>
      <c r="C504" s="65">
        <f ca="1">[1]расчетный!C92</f>
        <v>0</v>
      </c>
      <c r="D504" s="65">
        <f ca="1">[1]расчетный!D92</f>
        <v>0</v>
      </c>
      <c r="E504" s="65">
        <f ca="1">[1]расчетный!E92</f>
        <v>16.14</v>
      </c>
      <c r="F504" s="65">
        <f ca="1">[1]расчетный!F92</f>
        <v>120.77</v>
      </c>
      <c r="G504" s="65">
        <f ca="1">[1]расчетный!G92</f>
        <v>139.36000000000001</v>
      </c>
      <c r="H504" s="65">
        <f ca="1">[1]расчетный!H92</f>
        <v>201.51</v>
      </c>
      <c r="I504" s="65">
        <f ca="1">[1]расчетный!I92</f>
        <v>244.79</v>
      </c>
      <c r="J504" s="65">
        <f ca="1">[1]расчетный!J92</f>
        <v>197.01</v>
      </c>
      <c r="K504" s="65">
        <f ca="1">[1]расчетный!K92</f>
        <v>47.06</v>
      </c>
      <c r="L504" s="65">
        <f ca="1">[1]расчетный!L92</f>
        <v>25.84</v>
      </c>
      <c r="M504" s="65">
        <f ca="1">[1]расчетный!M92</f>
        <v>65.760000000000005</v>
      </c>
      <c r="N504" s="65">
        <f ca="1">[1]расчетный!N92</f>
        <v>49.19</v>
      </c>
      <c r="O504" s="65">
        <f ca="1">[1]расчетный!O92</f>
        <v>21.65</v>
      </c>
      <c r="P504" s="65">
        <f ca="1">[1]расчетный!P92</f>
        <v>27.75</v>
      </c>
      <c r="Q504" s="65">
        <f ca="1">[1]расчетный!Q92</f>
        <v>35.909999999999997</v>
      </c>
      <c r="R504" s="65">
        <f ca="1">[1]расчетный!R92</f>
        <v>112.18</v>
      </c>
      <c r="S504" s="65">
        <f ca="1">[1]расчетный!S92</f>
        <v>145.31</v>
      </c>
      <c r="T504" s="65">
        <f ca="1">[1]расчетный!T92</f>
        <v>288.79000000000002</v>
      </c>
      <c r="U504" s="65">
        <f ca="1">[1]расчетный!U92</f>
        <v>145.37</v>
      </c>
      <c r="V504" s="65">
        <f ca="1">[1]расчетный!V92</f>
        <v>67.849999999999994</v>
      </c>
      <c r="W504" s="65">
        <f ca="1">[1]расчетный!W92</f>
        <v>0</v>
      </c>
      <c r="X504" s="65">
        <f ca="1">[1]расчетный!X92</f>
        <v>0</v>
      </c>
      <c r="Y504" s="65">
        <f ca="1">[1]расчетный!Y92</f>
        <v>0</v>
      </c>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row>
    <row r="505" spans="1:75" ht="12" x14ac:dyDescent="0.2">
      <c r="A505" s="58">
        <v>4</v>
      </c>
      <c r="B505" s="65">
        <f ca="1">[1]расчетный!B93</f>
        <v>0</v>
      </c>
      <c r="C505" s="65">
        <f ca="1">[1]расчетный!C93</f>
        <v>69.900000000000006</v>
      </c>
      <c r="D505" s="65">
        <f ca="1">[1]расчетный!D93</f>
        <v>164.93</v>
      </c>
      <c r="E505" s="65">
        <f ca="1">[1]расчетный!E93</f>
        <v>123.76</v>
      </c>
      <c r="F505" s="65">
        <f ca="1">[1]расчетный!F93</f>
        <v>170.89</v>
      </c>
      <c r="G505" s="65">
        <f ca="1">[1]расчетный!G93</f>
        <v>293.39999999999998</v>
      </c>
      <c r="H505" s="65">
        <f ca="1">[1]расчетный!H93</f>
        <v>348.39</v>
      </c>
      <c r="I505" s="65">
        <f ca="1">[1]расчетный!I93</f>
        <v>239.23</v>
      </c>
      <c r="J505" s="65">
        <f ca="1">[1]расчетный!J93</f>
        <v>142.94</v>
      </c>
      <c r="K505" s="65">
        <f ca="1">[1]расчетный!K93</f>
        <v>2.97</v>
      </c>
      <c r="L505" s="65">
        <f ca="1">[1]расчетный!L93</f>
        <v>0.04</v>
      </c>
      <c r="M505" s="65">
        <f ca="1">[1]расчетный!M93</f>
        <v>0</v>
      </c>
      <c r="N505" s="65">
        <f ca="1">[1]расчетный!N93</f>
        <v>0</v>
      </c>
      <c r="O505" s="65">
        <f ca="1">[1]расчетный!O93</f>
        <v>0</v>
      </c>
      <c r="P505" s="65">
        <f ca="1">[1]расчетный!P93</f>
        <v>0</v>
      </c>
      <c r="Q505" s="65">
        <f ca="1">[1]расчетный!Q93</f>
        <v>7.0000000000000007E-2</v>
      </c>
      <c r="R505" s="65">
        <f ca="1">[1]расчетный!R93</f>
        <v>20.53</v>
      </c>
      <c r="S505" s="65">
        <f ca="1">[1]расчетный!S93</f>
        <v>157.13</v>
      </c>
      <c r="T505" s="65">
        <f ca="1">[1]расчетный!T93</f>
        <v>105.91</v>
      </c>
      <c r="U505" s="65">
        <f ca="1">[1]расчетный!U93</f>
        <v>70.05</v>
      </c>
      <c r="V505" s="65">
        <f ca="1">[1]расчетный!V93</f>
        <v>0</v>
      </c>
      <c r="W505" s="65">
        <f ca="1">[1]расчетный!W93</f>
        <v>0</v>
      </c>
      <c r="X505" s="65">
        <f ca="1">[1]расчетный!X93</f>
        <v>0</v>
      </c>
      <c r="Y505" s="65">
        <f ca="1">[1]расчетный!Y93</f>
        <v>0</v>
      </c>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row>
    <row r="506" spans="1:75" ht="12" x14ac:dyDescent="0.2">
      <c r="A506" s="58">
        <v>5</v>
      </c>
      <c r="B506" s="65">
        <f ca="1">[1]расчетный!B94</f>
        <v>0</v>
      </c>
      <c r="C506" s="65">
        <f ca="1">[1]расчетный!C94</f>
        <v>7.97</v>
      </c>
      <c r="D506" s="65">
        <f ca="1">[1]расчетный!D94</f>
        <v>0</v>
      </c>
      <c r="E506" s="65">
        <f ca="1">[1]расчетный!E94</f>
        <v>54.72</v>
      </c>
      <c r="F506" s="65">
        <f ca="1">[1]расчетный!F94</f>
        <v>91.9</v>
      </c>
      <c r="G506" s="65">
        <f ca="1">[1]расчетный!G94</f>
        <v>295.48</v>
      </c>
      <c r="H506" s="65">
        <f ca="1">[1]расчетный!H94</f>
        <v>307.3</v>
      </c>
      <c r="I506" s="65">
        <f ca="1">[1]расчетный!I94</f>
        <v>210.26</v>
      </c>
      <c r="J506" s="65">
        <f ca="1">[1]расчетный!J94</f>
        <v>229.47</v>
      </c>
      <c r="K506" s="65">
        <f ca="1">[1]расчетный!K94</f>
        <v>105.91</v>
      </c>
      <c r="L506" s="65">
        <f ca="1">[1]расчетный!L94</f>
        <v>30.22</v>
      </c>
      <c r="M506" s="65">
        <f ca="1">[1]расчетный!M94</f>
        <v>89.49</v>
      </c>
      <c r="N506" s="65">
        <f ca="1">[1]расчетный!N94</f>
        <v>46.55</v>
      </c>
      <c r="O506" s="65">
        <f ca="1">[1]расчетный!O94</f>
        <v>195.29</v>
      </c>
      <c r="P506" s="65">
        <f ca="1">[1]расчетный!P94</f>
        <v>202.28</v>
      </c>
      <c r="Q506" s="65">
        <f ca="1">[1]расчетный!Q94</f>
        <v>219.69</v>
      </c>
      <c r="R506" s="65">
        <f ca="1">[1]расчетный!R94</f>
        <v>203.35</v>
      </c>
      <c r="S506" s="65">
        <f ca="1">[1]расчетный!S94</f>
        <v>187.08</v>
      </c>
      <c r="T506" s="65">
        <f ca="1">[1]расчетный!T94</f>
        <v>28.81</v>
      </c>
      <c r="U506" s="65">
        <f ca="1">[1]расчетный!U94</f>
        <v>6.85</v>
      </c>
      <c r="V506" s="65">
        <f ca="1">[1]расчетный!V94</f>
        <v>84.03</v>
      </c>
      <c r="W506" s="65">
        <f ca="1">[1]расчетный!W94</f>
        <v>0</v>
      </c>
      <c r="X506" s="65">
        <f ca="1">[1]расчетный!X94</f>
        <v>0</v>
      </c>
      <c r="Y506" s="65">
        <f ca="1">[1]расчетный!Y94</f>
        <v>0</v>
      </c>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row>
    <row r="507" spans="1:75" ht="12" x14ac:dyDescent="0.2">
      <c r="A507" s="58">
        <v>6</v>
      </c>
      <c r="B507" s="65">
        <f ca="1">[1]расчетный!B95</f>
        <v>0</v>
      </c>
      <c r="C507" s="65">
        <f ca="1">[1]расчетный!C95</f>
        <v>0</v>
      </c>
      <c r="D507" s="65">
        <f ca="1">[1]расчетный!D95</f>
        <v>68.28</v>
      </c>
      <c r="E507" s="65">
        <f ca="1">[1]расчетный!E95</f>
        <v>93.22</v>
      </c>
      <c r="F507" s="65">
        <f ca="1">[1]расчетный!F95</f>
        <v>126.66</v>
      </c>
      <c r="G507" s="65">
        <f ca="1">[1]расчетный!G95</f>
        <v>266.58</v>
      </c>
      <c r="H507" s="65">
        <f ca="1">[1]расчетный!H95</f>
        <v>158.29</v>
      </c>
      <c r="I507" s="65">
        <f ca="1">[1]расчетный!I95</f>
        <v>84.07</v>
      </c>
      <c r="J507" s="65">
        <f ca="1">[1]расчетный!J95</f>
        <v>26.6</v>
      </c>
      <c r="K507" s="65">
        <f ca="1">[1]расчетный!K95</f>
        <v>1.98</v>
      </c>
      <c r="L507" s="65">
        <f ca="1">[1]расчетный!L95</f>
        <v>1.08</v>
      </c>
      <c r="M507" s="65">
        <f ca="1">[1]расчетный!M95</f>
        <v>11.1</v>
      </c>
      <c r="N507" s="65">
        <f ca="1">[1]расчетный!N95</f>
        <v>15.11</v>
      </c>
      <c r="O507" s="65">
        <f ca="1">[1]расчетный!O95</f>
        <v>1.36</v>
      </c>
      <c r="P507" s="65">
        <f ca="1">[1]расчетный!P95</f>
        <v>0</v>
      </c>
      <c r="Q507" s="65">
        <f ca="1">[1]расчетный!Q95</f>
        <v>0</v>
      </c>
      <c r="R507" s="65">
        <f ca="1">[1]расчетный!R95</f>
        <v>15.12</v>
      </c>
      <c r="S507" s="65">
        <f ca="1">[1]расчетный!S95</f>
        <v>0</v>
      </c>
      <c r="T507" s="65">
        <f ca="1">[1]расчетный!T95</f>
        <v>3.17</v>
      </c>
      <c r="U507" s="65">
        <f ca="1">[1]расчетный!U95</f>
        <v>0</v>
      </c>
      <c r="V507" s="65">
        <f ca="1">[1]расчетный!V95</f>
        <v>25.9</v>
      </c>
      <c r="W507" s="65">
        <f ca="1">[1]расчетный!W95</f>
        <v>0</v>
      </c>
      <c r="X507" s="65">
        <f ca="1">[1]расчетный!X95</f>
        <v>0</v>
      </c>
      <c r="Y507" s="65">
        <f ca="1">[1]расчетный!Y95</f>
        <v>0</v>
      </c>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row>
    <row r="508" spans="1:75" ht="12" x14ac:dyDescent="0.2">
      <c r="A508" s="58">
        <v>7</v>
      </c>
      <c r="B508" s="65">
        <f ca="1">[1]расчетный!B96</f>
        <v>0</v>
      </c>
      <c r="C508" s="65">
        <f ca="1">[1]расчетный!C96</f>
        <v>0</v>
      </c>
      <c r="D508" s="65">
        <f ca="1">[1]расчетный!D96</f>
        <v>2.15</v>
      </c>
      <c r="E508" s="65">
        <f ca="1">[1]расчетный!E96</f>
        <v>29.3</v>
      </c>
      <c r="F508" s="65">
        <f ca="1">[1]расчетный!F96</f>
        <v>62.7</v>
      </c>
      <c r="G508" s="65">
        <f ca="1">[1]расчетный!G96</f>
        <v>95.11</v>
      </c>
      <c r="H508" s="65">
        <f ca="1">[1]расчетный!H96</f>
        <v>53.19</v>
      </c>
      <c r="I508" s="65">
        <f ca="1">[1]расчетный!I96</f>
        <v>159.27000000000001</v>
      </c>
      <c r="J508" s="65">
        <f ca="1">[1]расчетный!J96</f>
        <v>104.18</v>
      </c>
      <c r="K508" s="65">
        <f ca="1">[1]расчетный!K96</f>
        <v>124.75</v>
      </c>
      <c r="L508" s="65">
        <f ca="1">[1]расчетный!L96</f>
        <v>86.83</v>
      </c>
      <c r="M508" s="65">
        <f ca="1">[1]расчетный!M96</f>
        <v>111.14</v>
      </c>
      <c r="N508" s="65">
        <f ca="1">[1]расчетный!N96</f>
        <v>274.20999999999998</v>
      </c>
      <c r="O508" s="65">
        <f ca="1">[1]расчетный!O96</f>
        <v>280.79000000000002</v>
      </c>
      <c r="P508" s="65">
        <f ca="1">[1]расчетный!P96</f>
        <v>294.72000000000003</v>
      </c>
      <c r="Q508" s="65">
        <f ca="1">[1]расчетный!Q96</f>
        <v>329</v>
      </c>
      <c r="R508" s="65">
        <f ca="1">[1]расчетный!R96</f>
        <v>377.13</v>
      </c>
      <c r="S508" s="65">
        <f ca="1">[1]расчетный!S96</f>
        <v>591.30999999999995</v>
      </c>
      <c r="T508" s="65">
        <f ca="1">[1]расчетный!T96</f>
        <v>978.46</v>
      </c>
      <c r="U508" s="65">
        <f ca="1">[1]расчетный!U96</f>
        <v>172.62</v>
      </c>
      <c r="V508" s="65">
        <f ca="1">[1]расчетный!V96</f>
        <v>30.67</v>
      </c>
      <c r="W508" s="65">
        <f ca="1">[1]расчетный!W96</f>
        <v>0</v>
      </c>
      <c r="X508" s="65">
        <f ca="1">[1]расчетный!X96</f>
        <v>0</v>
      </c>
      <c r="Y508" s="65">
        <f ca="1">[1]расчетный!Y96</f>
        <v>0</v>
      </c>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row>
    <row r="509" spans="1:75" ht="12" x14ac:dyDescent="0.2">
      <c r="A509" s="58">
        <v>8</v>
      </c>
      <c r="B509" s="65">
        <f ca="1">[1]расчетный!B97</f>
        <v>0</v>
      </c>
      <c r="C509" s="65">
        <f ca="1">[1]расчетный!C97</f>
        <v>0</v>
      </c>
      <c r="D509" s="65">
        <f ca="1">[1]расчетный!D97</f>
        <v>0</v>
      </c>
      <c r="E509" s="65">
        <f ca="1">[1]расчетный!E97</f>
        <v>0</v>
      </c>
      <c r="F509" s="65">
        <f ca="1">[1]расчетный!F97</f>
        <v>8.83</v>
      </c>
      <c r="G509" s="65">
        <f ca="1">[1]расчетный!G97</f>
        <v>96.39</v>
      </c>
      <c r="H509" s="65">
        <f ca="1">[1]расчетный!H97</f>
        <v>147.21</v>
      </c>
      <c r="I509" s="65">
        <f ca="1">[1]расчетный!I97</f>
        <v>179.9</v>
      </c>
      <c r="J509" s="65">
        <f ca="1">[1]расчетный!J97</f>
        <v>109.87</v>
      </c>
      <c r="K509" s="65">
        <f ca="1">[1]расчетный!K97</f>
        <v>30.59</v>
      </c>
      <c r="L509" s="65">
        <f ca="1">[1]расчетный!L97</f>
        <v>24.78</v>
      </c>
      <c r="M509" s="65">
        <f ca="1">[1]расчетный!M97</f>
        <v>80.930000000000007</v>
      </c>
      <c r="N509" s="65">
        <f ca="1">[1]расчетный!N97</f>
        <v>218.79</v>
      </c>
      <c r="O509" s="65">
        <f ca="1">[1]расчетный!O97</f>
        <v>214.74</v>
      </c>
      <c r="P509" s="65">
        <f ca="1">[1]расчетный!P97</f>
        <v>213.53</v>
      </c>
      <c r="Q509" s="65">
        <f ca="1">[1]расчетный!Q97</f>
        <v>190.93</v>
      </c>
      <c r="R509" s="65">
        <f ca="1">[1]расчетный!R97</f>
        <v>108.15</v>
      </c>
      <c r="S509" s="65">
        <f ca="1">[1]расчетный!S97</f>
        <v>209.48</v>
      </c>
      <c r="T509" s="65">
        <f ca="1">[1]расчетный!T97</f>
        <v>244.33</v>
      </c>
      <c r="U509" s="65">
        <f ca="1">[1]расчетный!U97</f>
        <v>69.239999999999995</v>
      </c>
      <c r="V509" s="65">
        <f ca="1">[1]расчетный!V97</f>
        <v>0.96</v>
      </c>
      <c r="W509" s="65">
        <f ca="1">[1]расчетный!W97</f>
        <v>0</v>
      </c>
      <c r="X509" s="65">
        <f ca="1">[1]расчетный!X97</f>
        <v>67.66</v>
      </c>
      <c r="Y509" s="65">
        <f ca="1">[1]расчетный!Y97</f>
        <v>2.61</v>
      </c>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row>
    <row r="510" spans="1:75" ht="12" x14ac:dyDescent="0.2">
      <c r="A510" s="58">
        <v>9</v>
      </c>
      <c r="B510" s="65">
        <f ca="1">[1]расчетный!B98</f>
        <v>21.54</v>
      </c>
      <c r="C510" s="65">
        <f ca="1">[1]расчетный!C98</f>
        <v>0</v>
      </c>
      <c r="D510" s="65">
        <f ca="1">[1]расчетный!D98</f>
        <v>0</v>
      </c>
      <c r="E510" s="65">
        <f ca="1">[1]расчетный!E98</f>
        <v>8.3000000000000007</v>
      </c>
      <c r="F510" s="65">
        <f ca="1">[1]расчетный!F98</f>
        <v>83.19</v>
      </c>
      <c r="G510" s="65">
        <f ca="1">[1]расчетный!G98</f>
        <v>242.59</v>
      </c>
      <c r="H510" s="65">
        <f ca="1">[1]расчетный!H98</f>
        <v>246.42</v>
      </c>
      <c r="I510" s="65">
        <f ca="1">[1]расчетный!I98</f>
        <v>267.64</v>
      </c>
      <c r="J510" s="65">
        <f ca="1">[1]расчетный!J98</f>
        <v>273.29000000000002</v>
      </c>
      <c r="K510" s="65">
        <f ca="1">[1]расчетный!K98</f>
        <v>19.25</v>
      </c>
      <c r="L510" s="65">
        <f ca="1">[1]расчетный!L98</f>
        <v>18.149999999999999</v>
      </c>
      <c r="M510" s="65">
        <f ca="1">[1]расчетный!M98</f>
        <v>8.2100000000000009</v>
      </c>
      <c r="N510" s="65">
        <f ca="1">[1]расчетный!N98</f>
        <v>136.69</v>
      </c>
      <c r="O510" s="65">
        <f ca="1">[1]расчетный!O98</f>
        <v>273.8</v>
      </c>
      <c r="P510" s="65">
        <f ca="1">[1]расчетный!P98</f>
        <v>334.06</v>
      </c>
      <c r="Q510" s="65">
        <f ca="1">[1]расчетный!Q98</f>
        <v>789.83</v>
      </c>
      <c r="R510" s="65">
        <f ca="1">[1]расчетный!R98</f>
        <v>1094.22</v>
      </c>
      <c r="S510" s="65">
        <f ca="1">[1]расчетный!S98</f>
        <v>2034.21</v>
      </c>
      <c r="T510" s="65">
        <f ca="1">[1]расчетный!T98</f>
        <v>321.67</v>
      </c>
      <c r="U510" s="65">
        <f ca="1">[1]расчетный!U98</f>
        <v>0</v>
      </c>
      <c r="V510" s="65">
        <f ca="1">[1]расчетный!V98</f>
        <v>0.01</v>
      </c>
      <c r="W510" s="65">
        <f ca="1">[1]расчетный!W98</f>
        <v>0</v>
      </c>
      <c r="X510" s="65">
        <f ca="1">[1]расчетный!X98</f>
        <v>0</v>
      </c>
      <c r="Y510" s="65">
        <f ca="1">[1]расчетный!Y98</f>
        <v>0</v>
      </c>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row>
    <row r="511" spans="1:75" ht="12" x14ac:dyDescent="0.2">
      <c r="A511" s="58">
        <v>10</v>
      </c>
      <c r="B511" s="65">
        <f ca="1">[1]расчетный!B99</f>
        <v>0</v>
      </c>
      <c r="C511" s="65">
        <f ca="1">[1]расчетный!C99</f>
        <v>0</v>
      </c>
      <c r="D511" s="65">
        <f ca="1">[1]расчетный!D99</f>
        <v>0</v>
      </c>
      <c r="E511" s="65">
        <f ca="1">[1]расчетный!E99</f>
        <v>112.51</v>
      </c>
      <c r="F511" s="65">
        <f ca="1">[1]расчетный!F99</f>
        <v>154.51</v>
      </c>
      <c r="G511" s="65">
        <f ca="1">[1]расчетный!G99</f>
        <v>269.07</v>
      </c>
      <c r="H511" s="65">
        <f ca="1">[1]расчетный!H99</f>
        <v>195.2</v>
      </c>
      <c r="I511" s="65">
        <f ca="1">[1]расчетный!I99</f>
        <v>256.77999999999997</v>
      </c>
      <c r="J511" s="65">
        <f ca="1">[1]расчетный!J99</f>
        <v>15.74</v>
      </c>
      <c r="K511" s="65">
        <f ca="1">[1]расчетный!K99</f>
        <v>365.88</v>
      </c>
      <c r="L511" s="65">
        <f ca="1">[1]расчетный!L99</f>
        <v>330.18</v>
      </c>
      <c r="M511" s="65">
        <f ca="1">[1]расчетный!M99</f>
        <v>626.54</v>
      </c>
      <c r="N511" s="65">
        <f ca="1">[1]расчетный!N99</f>
        <v>739.74</v>
      </c>
      <c r="O511" s="65">
        <f ca="1">[1]расчетный!O99</f>
        <v>35.97</v>
      </c>
      <c r="P511" s="65">
        <f ca="1">[1]расчетный!P99</f>
        <v>5.42</v>
      </c>
      <c r="Q511" s="65">
        <f ca="1">[1]расчетный!Q99</f>
        <v>234.82</v>
      </c>
      <c r="R511" s="65">
        <f ca="1">[1]расчетный!R99</f>
        <v>1015.52</v>
      </c>
      <c r="S511" s="65">
        <f ca="1">[1]расчетный!S99</f>
        <v>707.41</v>
      </c>
      <c r="T511" s="65">
        <f ca="1">[1]расчетный!T99</f>
        <v>528.79</v>
      </c>
      <c r="U511" s="65">
        <f ca="1">[1]расчетный!U99</f>
        <v>221.96</v>
      </c>
      <c r="V511" s="65">
        <f ca="1">[1]расчетный!V99</f>
        <v>100.34</v>
      </c>
      <c r="W511" s="65">
        <f ca="1">[1]расчетный!W99</f>
        <v>117.05</v>
      </c>
      <c r="X511" s="65">
        <f ca="1">[1]расчетный!X99</f>
        <v>46.54</v>
      </c>
      <c r="Y511" s="65">
        <f ca="1">[1]расчетный!Y99</f>
        <v>0</v>
      </c>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row>
    <row r="512" spans="1:75" ht="12" x14ac:dyDescent="0.2">
      <c r="A512" s="58">
        <v>11</v>
      </c>
      <c r="B512" s="65">
        <f ca="1">[1]расчетный!B100</f>
        <v>0</v>
      </c>
      <c r="C512" s="65">
        <f ca="1">[1]расчетный!C100</f>
        <v>20.87</v>
      </c>
      <c r="D512" s="65">
        <f ca="1">[1]расчетный!D100</f>
        <v>30.47</v>
      </c>
      <c r="E512" s="65">
        <f ca="1">[1]расчетный!E100</f>
        <v>46.86</v>
      </c>
      <c r="F512" s="65">
        <f ca="1">[1]расчетный!F100</f>
        <v>125.36</v>
      </c>
      <c r="G512" s="65">
        <f ca="1">[1]расчетный!G100</f>
        <v>267.99</v>
      </c>
      <c r="H512" s="65">
        <f ca="1">[1]расчетный!H100</f>
        <v>236.18</v>
      </c>
      <c r="I512" s="65">
        <f ca="1">[1]расчетный!I100</f>
        <v>248.46</v>
      </c>
      <c r="J512" s="65">
        <f ca="1">[1]расчетный!J100</f>
        <v>297.44</v>
      </c>
      <c r="K512" s="65">
        <f ca="1">[1]расчетный!K100</f>
        <v>106.36</v>
      </c>
      <c r="L512" s="65">
        <f ca="1">[1]расчетный!L100</f>
        <v>235.6</v>
      </c>
      <c r="M512" s="65">
        <f ca="1">[1]расчетный!M100</f>
        <v>66.400000000000006</v>
      </c>
      <c r="N512" s="65">
        <f ca="1">[1]расчетный!N100</f>
        <v>151.01</v>
      </c>
      <c r="O512" s="65">
        <f ca="1">[1]расчетный!O100</f>
        <v>248.42</v>
      </c>
      <c r="P512" s="65">
        <f ca="1">[1]расчетный!P100</f>
        <v>227.46</v>
      </c>
      <c r="Q512" s="65">
        <f ca="1">[1]расчетный!Q100</f>
        <v>240.29</v>
      </c>
      <c r="R512" s="65">
        <f ca="1">[1]расчетный!R100</f>
        <v>298.85000000000002</v>
      </c>
      <c r="S512" s="65">
        <f ca="1">[1]расчетный!S100</f>
        <v>439.01</v>
      </c>
      <c r="T512" s="65">
        <f ca="1">[1]расчетный!T100</f>
        <v>271.82</v>
      </c>
      <c r="U512" s="65">
        <f ca="1">[1]расчетный!U100</f>
        <v>227.28</v>
      </c>
      <c r="V512" s="65">
        <f ca="1">[1]расчетный!V100</f>
        <v>14.19</v>
      </c>
      <c r="W512" s="65">
        <f ca="1">[1]расчетный!W100</f>
        <v>86.63</v>
      </c>
      <c r="X512" s="65">
        <f ca="1">[1]расчетный!X100</f>
        <v>0</v>
      </c>
      <c r="Y512" s="65">
        <f ca="1">[1]расчетный!Y100</f>
        <v>0</v>
      </c>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row>
    <row r="513" spans="1:75" ht="12" x14ac:dyDescent="0.2">
      <c r="A513" s="58">
        <v>12</v>
      </c>
      <c r="B513" s="65">
        <f ca="1">[1]расчетный!B101</f>
        <v>0</v>
      </c>
      <c r="C513" s="65">
        <f ca="1">[1]расчетный!C101</f>
        <v>27.27</v>
      </c>
      <c r="D513" s="65">
        <f ca="1">[1]расчетный!D101</f>
        <v>59.27</v>
      </c>
      <c r="E513" s="65">
        <f ca="1">[1]расчетный!E101</f>
        <v>77.17</v>
      </c>
      <c r="F513" s="65">
        <f ca="1">[1]расчетный!F101</f>
        <v>2.6</v>
      </c>
      <c r="G513" s="65">
        <f ca="1">[1]расчетный!G101</f>
        <v>215.94</v>
      </c>
      <c r="H513" s="65">
        <f ca="1">[1]расчетный!H101</f>
        <v>248.84</v>
      </c>
      <c r="I513" s="65">
        <f ca="1">[1]расчетный!I101</f>
        <v>195.77</v>
      </c>
      <c r="J513" s="65">
        <f ca="1">[1]расчетный!J101</f>
        <v>95.62</v>
      </c>
      <c r="K513" s="65">
        <f ca="1">[1]расчетный!K101</f>
        <v>0.06</v>
      </c>
      <c r="L513" s="65">
        <f ca="1">[1]расчетный!L101</f>
        <v>0.05</v>
      </c>
      <c r="M513" s="65">
        <f ca="1">[1]расчетный!M101</f>
        <v>0</v>
      </c>
      <c r="N513" s="65">
        <f ca="1">[1]расчетный!N101</f>
        <v>42.87</v>
      </c>
      <c r="O513" s="65">
        <f ca="1">[1]расчетный!O101</f>
        <v>58.41</v>
      </c>
      <c r="P513" s="65">
        <f ca="1">[1]расчетный!P101</f>
        <v>64.73</v>
      </c>
      <c r="Q513" s="65">
        <f ca="1">[1]расчетный!Q101</f>
        <v>136.44999999999999</v>
      </c>
      <c r="R513" s="65">
        <f ca="1">[1]расчетный!R101</f>
        <v>91.16</v>
      </c>
      <c r="S513" s="65">
        <f ca="1">[1]расчетный!S101</f>
        <v>117.34</v>
      </c>
      <c r="T513" s="65">
        <f ca="1">[1]расчетный!T101</f>
        <v>124.29</v>
      </c>
      <c r="U513" s="65">
        <f ca="1">[1]расчетный!U101</f>
        <v>55.49</v>
      </c>
      <c r="V513" s="65">
        <f ca="1">[1]расчетный!V101</f>
        <v>53.02</v>
      </c>
      <c r="W513" s="65">
        <f ca="1">[1]расчетный!W101</f>
        <v>0</v>
      </c>
      <c r="X513" s="65">
        <f ca="1">[1]расчетный!X101</f>
        <v>0</v>
      </c>
      <c r="Y513" s="65">
        <f ca="1">[1]расчетный!Y101</f>
        <v>0</v>
      </c>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row>
    <row r="514" spans="1:75" ht="12" x14ac:dyDescent="0.2">
      <c r="A514" s="58">
        <v>13</v>
      </c>
      <c r="B514" s="65">
        <f ca="1">[1]расчетный!B102</f>
        <v>0</v>
      </c>
      <c r="C514" s="65">
        <f ca="1">[1]расчетный!C102</f>
        <v>0</v>
      </c>
      <c r="D514" s="65">
        <f ca="1">[1]расчетный!D102</f>
        <v>0</v>
      </c>
      <c r="E514" s="65">
        <f ca="1">[1]расчетный!E102</f>
        <v>0</v>
      </c>
      <c r="F514" s="65">
        <f ca="1">[1]расчетный!F102</f>
        <v>8.48</v>
      </c>
      <c r="G514" s="65">
        <f ca="1">[1]расчетный!G102</f>
        <v>166.45</v>
      </c>
      <c r="H514" s="65">
        <f ca="1">[1]расчетный!H102</f>
        <v>210.13</v>
      </c>
      <c r="I514" s="65">
        <f ca="1">[1]расчетный!I102</f>
        <v>156.13</v>
      </c>
      <c r="J514" s="65">
        <f ca="1">[1]расчетный!J102</f>
        <v>3.03</v>
      </c>
      <c r="K514" s="65">
        <f ca="1">[1]расчетный!K102</f>
        <v>0</v>
      </c>
      <c r="L514" s="65">
        <f ca="1">[1]расчетный!L102</f>
        <v>0</v>
      </c>
      <c r="M514" s="65">
        <f ca="1">[1]расчетный!M102</f>
        <v>51.45</v>
      </c>
      <c r="N514" s="65">
        <f ca="1">[1]расчетный!N102</f>
        <v>43.61</v>
      </c>
      <c r="O514" s="65">
        <f ca="1">[1]расчетный!O102</f>
        <v>27.51</v>
      </c>
      <c r="P514" s="65">
        <f ca="1">[1]расчетный!P102</f>
        <v>0.13</v>
      </c>
      <c r="Q514" s="65">
        <f ca="1">[1]расчетный!Q102</f>
        <v>25.64</v>
      </c>
      <c r="R514" s="65">
        <f ca="1">[1]расчетный!R102</f>
        <v>30.57</v>
      </c>
      <c r="S514" s="65">
        <f ca="1">[1]расчетный!S102</f>
        <v>19.66</v>
      </c>
      <c r="T514" s="65">
        <f ca="1">[1]расчетный!T102</f>
        <v>2</v>
      </c>
      <c r="U514" s="65">
        <f ca="1">[1]расчетный!U102</f>
        <v>0</v>
      </c>
      <c r="V514" s="65">
        <f ca="1">[1]расчетный!V102</f>
        <v>0</v>
      </c>
      <c r="W514" s="65">
        <f ca="1">[1]расчетный!W102</f>
        <v>0</v>
      </c>
      <c r="X514" s="65">
        <f ca="1">[1]расчетный!X102</f>
        <v>0</v>
      </c>
      <c r="Y514" s="65">
        <f ca="1">[1]расчетный!Y102</f>
        <v>0</v>
      </c>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row>
    <row r="515" spans="1:75" ht="12" x14ac:dyDescent="0.2">
      <c r="A515" s="58">
        <v>14</v>
      </c>
      <c r="B515" s="65">
        <f ca="1">[1]расчетный!B103</f>
        <v>0</v>
      </c>
      <c r="C515" s="65">
        <f ca="1">[1]расчетный!C103</f>
        <v>23.11</v>
      </c>
      <c r="D515" s="65">
        <f ca="1">[1]расчетный!D103</f>
        <v>19.27</v>
      </c>
      <c r="E515" s="65">
        <f ca="1">[1]расчетный!E103</f>
        <v>12.85</v>
      </c>
      <c r="F515" s="65">
        <f ca="1">[1]расчетный!F103</f>
        <v>70.25</v>
      </c>
      <c r="G515" s="65">
        <f ca="1">[1]расчетный!G103</f>
        <v>298.2</v>
      </c>
      <c r="H515" s="65">
        <f ca="1">[1]расчетный!H103</f>
        <v>185.47</v>
      </c>
      <c r="I515" s="65">
        <f ca="1">[1]расчетный!I103</f>
        <v>0</v>
      </c>
      <c r="J515" s="65">
        <f ca="1">[1]расчетный!J103</f>
        <v>174.72</v>
      </c>
      <c r="K515" s="65">
        <f ca="1">[1]расчетный!K103</f>
        <v>62.59</v>
      </c>
      <c r="L515" s="65">
        <f ca="1">[1]расчетный!L103</f>
        <v>77.73</v>
      </c>
      <c r="M515" s="65">
        <f ca="1">[1]расчетный!M103</f>
        <v>97.85</v>
      </c>
      <c r="N515" s="65">
        <f ca="1">[1]расчетный!N103</f>
        <v>88.6</v>
      </c>
      <c r="O515" s="65">
        <f ca="1">[1]расчетный!O103</f>
        <v>82.61</v>
      </c>
      <c r="P515" s="65">
        <f ca="1">[1]расчетный!P103</f>
        <v>68.02</v>
      </c>
      <c r="Q515" s="65">
        <f ca="1">[1]расчетный!Q103</f>
        <v>99.91</v>
      </c>
      <c r="R515" s="65">
        <f ca="1">[1]расчетный!R103</f>
        <v>120.35</v>
      </c>
      <c r="S515" s="65">
        <f ca="1">[1]расчетный!S103</f>
        <v>112.49</v>
      </c>
      <c r="T515" s="65">
        <f ca="1">[1]расчетный!T103</f>
        <v>85.68</v>
      </c>
      <c r="U515" s="65">
        <f ca="1">[1]расчетный!U103</f>
        <v>24.13</v>
      </c>
      <c r="V515" s="65">
        <f ca="1">[1]расчетный!V103</f>
        <v>2.4300000000000002</v>
      </c>
      <c r="W515" s="65">
        <f ca="1">[1]расчетный!W103</f>
        <v>0</v>
      </c>
      <c r="X515" s="65">
        <f ca="1">[1]расчетный!X103</f>
        <v>0</v>
      </c>
      <c r="Y515" s="65">
        <f ca="1">[1]расчетный!Y103</f>
        <v>0</v>
      </c>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row>
    <row r="516" spans="1:75" ht="12" x14ac:dyDescent="0.2">
      <c r="A516" s="58">
        <v>15</v>
      </c>
      <c r="B516" s="65">
        <f ca="1">[1]расчетный!B104</f>
        <v>0</v>
      </c>
      <c r="C516" s="65">
        <f ca="1">[1]расчетный!C104</f>
        <v>0</v>
      </c>
      <c r="D516" s="65">
        <f ca="1">[1]расчетный!D104</f>
        <v>0</v>
      </c>
      <c r="E516" s="65">
        <f ca="1">[1]расчетный!E104</f>
        <v>0</v>
      </c>
      <c r="F516" s="65">
        <f ca="1">[1]расчетный!F104</f>
        <v>13.46</v>
      </c>
      <c r="G516" s="65">
        <f ca="1">[1]расчетный!G104</f>
        <v>65.540000000000006</v>
      </c>
      <c r="H516" s="65">
        <f ca="1">[1]расчетный!H104</f>
        <v>22.63</v>
      </c>
      <c r="I516" s="65">
        <f ca="1">[1]расчетный!I104</f>
        <v>166.78</v>
      </c>
      <c r="J516" s="65">
        <f ca="1">[1]расчетный!J104</f>
        <v>94.49</v>
      </c>
      <c r="K516" s="65">
        <f ca="1">[1]расчетный!K104</f>
        <v>7.15</v>
      </c>
      <c r="L516" s="65">
        <f ca="1">[1]расчетный!L104</f>
        <v>0</v>
      </c>
      <c r="M516" s="65">
        <f ca="1">[1]расчетный!M104</f>
        <v>0</v>
      </c>
      <c r="N516" s="65">
        <f ca="1">[1]расчетный!N104</f>
        <v>0</v>
      </c>
      <c r="O516" s="65">
        <f ca="1">[1]расчетный!O104</f>
        <v>0</v>
      </c>
      <c r="P516" s="65">
        <f ca="1">[1]расчетный!P104</f>
        <v>11.51</v>
      </c>
      <c r="Q516" s="65">
        <f ca="1">[1]расчетный!Q104</f>
        <v>66.680000000000007</v>
      </c>
      <c r="R516" s="65">
        <f ca="1">[1]расчетный!R104</f>
        <v>82.05</v>
      </c>
      <c r="S516" s="65">
        <f ca="1">[1]расчетный!S104</f>
        <v>131.74</v>
      </c>
      <c r="T516" s="65">
        <f ca="1">[1]расчетный!T104</f>
        <v>123.69</v>
      </c>
      <c r="U516" s="65">
        <f ca="1">[1]расчетный!U104</f>
        <v>13.17</v>
      </c>
      <c r="V516" s="65">
        <f ca="1">[1]расчетный!V104</f>
        <v>0</v>
      </c>
      <c r="W516" s="65">
        <f ca="1">[1]расчетный!W104</f>
        <v>0</v>
      </c>
      <c r="X516" s="65">
        <f ca="1">[1]расчетный!X104</f>
        <v>0</v>
      </c>
      <c r="Y516" s="65">
        <f ca="1">[1]расчетный!Y104</f>
        <v>0</v>
      </c>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row>
    <row r="517" spans="1:75" ht="12" x14ac:dyDescent="0.2">
      <c r="A517" s="58">
        <v>16</v>
      </c>
      <c r="B517" s="65">
        <f ca="1">[1]расчетный!B105</f>
        <v>0</v>
      </c>
      <c r="C517" s="65">
        <f ca="1">[1]расчетный!C105</f>
        <v>0.03</v>
      </c>
      <c r="D517" s="65">
        <f ca="1">[1]расчетный!D105</f>
        <v>0</v>
      </c>
      <c r="E517" s="65">
        <f ca="1">[1]расчетный!E105</f>
        <v>9.8800000000000008</v>
      </c>
      <c r="F517" s="65">
        <f ca="1">[1]расчетный!F105</f>
        <v>32.94</v>
      </c>
      <c r="G517" s="65">
        <f ca="1">[1]расчетный!G105</f>
        <v>66.78</v>
      </c>
      <c r="H517" s="65">
        <f ca="1">[1]расчетный!H105</f>
        <v>50.52</v>
      </c>
      <c r="I517" s="65">
        <f ca="1">[1]расчетный!I105</f>
        <v>170.56</v>
      </c>
      <c r="J517" s="65">
        <f ca="1">[1]расчетный!J105</f>
        <v>126.62</v>
      </c>
      <c r="K517" s="65">
        <f ca="1">[1]расчетный!K105</f>
        <v>24.8</v>
      </c>
      <c r="L517" s="65">
        <f ca="1">[1]расчетный!L105</f>
        <v>27.04</v>
      </c>
      <c r="M517" s="65">
        <f ca="1">[1]расчетный!M105</f>
        <v>4.9000000000000004</v>
      </c>
      <c r="N517" s="65">
        <f ca="1">[1]расчетный!N105</f>
        <v>50.03</v>
      </c>
      <c r="O517" s="65">
        <f ca="1">[1]расчетный!O105</f>
        <v>26.16</v>
      </c>
      <c r="P517" s="65">
        <f ca="1">[1]расчетный!P105</f>
        <v>0.35</v>
      </c>
      <c r="Q517" s="65">
        <f ca="1">[1]расчетный!Q105</f>
        <v>0</v>
      </c>
      <c r="R517" s="65">
        <f ca="1">[1]расчетный!R105</f>
        <v>0.16</v>
      </c>
      <c r="S517" s="65">
        <f ca="1">[1]расчетный!S105</f>
        <v>59.9</v>
      </c>
      <c r="T517" s="65">
        <f ca="1">[1]расчетный!T105</f>
        <v>47.35</v>
      </c>
      <c r="U517" s="65">
        <f ca="1">[1]расчетный!U105</f>
        <v>23.39</v>
      </c>
      <c r="V517" s="65">
        <f ca="1">[1]расчетный!V105</f>
        <v>0</v>
      </c>
      <c r="W517" s="65">
        <f ca="1">[1]расчетный!W105</f>
        <v>0</v>
      </c>
      <c r="X517" s="65">
        <f ca="1">[1]расчетный!X105</f>
        <v>0</v>
      </c>
      <c r="Y517" s="65">
        <f ca="1">[1]расчетный!Y105</f>
        <v>0</v>
      </c>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row>
    <row r="518" spans="1:75" ht="12" x14ac:dyDescent="0.2">
      <c r="A518" s="58">
        <v>17</v>
      </c>
      <c r="B518" s="65">
        <f ca="1">[1]расчетный!B106</f>
        <v>0</v>
      </c>
      <c r="C518" s="65">
        <f ca="1">[1]расчетный!C106</f>
        <v>0</v>
      </c>
      <c r="D518" s="65">
        <f ca="1">[1]расчетный!D106</f>
        <v>0</v>
      </c>
      <c r="E518" s="65">
        <f ca="1">[1]расчетный!E106</f>
        <v>0</v>
      </c>
      <c r="F518" s="65">
        <f ca="1">[1]расчетный!F106</f>
        <v>1.4</v>
      </c>
      <c r="G518" s="65">
        <f ca="1">[1]расчетный!G106</f>
        <v>57.09</v>
      </c>
      <c r="H518" s="65">
        <f ca="1">[1]расчетный!H106</f>
        <v>115.42</v>
      </c>
      <c r="I518" s="65">
        <f ca="1">[1]расчетный!I106</f>
        <v>14.21</v>
      </c>
      <c r="J518" s="65">
        <f ca="1">[1]расчетный!J106</f>
        <v>52.75</v>
      </c>
      <c r="K518" s="65">
        <f ca="1">[1]расчетный!K106</f>
        <v>0</v>
      </c>
      <c r="L518" s="65">
        <f ca="1">[1]расчетный!L106</f>
        <v>0</v>
      </c>
      <c r="M518" s="65">
        <f ca="1">[1]расчетный!M106</f>
        <v>26.25</v>
      </c>
      <c r="N518" s="65">
        <f ca="1">[1]расчетный!N106</f>
        <v>0</v>
      </c>
      <c r="O518" s="65">
        <f ca="1">[1]расчетный!O106</f>
        <v>0</v>
      </c>
      <c r="P518" s="65">
        <f ca="1">[1]расчетный!P106</f>
        <v>0</v>
      </c>
      <c r="Q518" s="65">
        <f ca="1">[1]расчетный!Q106</f>
        <v>0</v>
      </c>
      <c r="R518" s="65">
        <f ca="1">[1]расчетный!R106</f>
        <v>0</v>
      </c>
      <c r="S518" s="65">
        <f ca="1">[1]расчетный!S106</f>
        <v>4.5</v>
      </c>
      <c r="T518" s="65">
        <f ca="1">[1]расчетный!T106</f>
        <v>0.86</v>
      </c>
      <c r="U518" s="65">
        <f ca="1">[1]расчетный!U106</f>
        <v>0</v>
      </c>
      <c r="V518" s="65">
        <f ca="1">[1]расчетный!V106</f>
        <v>0</v>
      </c>
      <c r="W518" s="65">
        <f ca="1">[1]расчетный!W106</f>
        <v>0</v>
      </c>
      <c r="X518" s="65">
        <f ca="1">[1]расчетный!X106</f>
        <v>0</v>
      </c>
      <c r="Y518" s="65">
        <f ca="1">[1]расчетный!Y106</f>
        <v>0</v>
      </c>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row>
    <row r="519" spans="1:75" ht="12" x14ac:dyDescent="0.2">
      <c r="A519" s="58">
        <v>18</v>
      </c>
      <c r="B519" s="65">
        <f ca="1">[1]расчетный!B107</f>
        <v>0</v>
      </c>
      <c r="C519" s="65">
        <f ca="1">[1]расчетный!C107</f>
        <v>47.75</v>
      </c>
      <c r="D519" s="65">
        <f ca="1">[1]расчетный!D107</f>
        <v>26.44</v>
      </c>
      <c r="E519" s="65">
        <f ca="1">[1]расчетный!E107</f>
        <v>37.74</v>
      </c>
      <c r="F519" s="65">
        <f ca="1">[1]расчетный!F107</f>
        <v>29.77</v>
      </c>
      <c r="G519" s="65">
        <f ca="1">[1]расчетный!G107</f>
        <v>252.75</v>
      </c>
      <c r="H519" s="65">
        <f ca="1">[1]расчетный!H107</f>
        <v>234.74</v>
      </c>
      <c r="I519" s="65">
        <f ca="1">[1]расчетный!I107</f>
        <v>200.19</v>
      </c>
      <c r="J519" s="65">
        <f ca="1">[1]расчетный!J107</f>
        <v>177.44</v>
      </c>
      <c r="K519" s="65">
        <f ca="1">[1]расчетный!K107</f>
        <v>20.399999999999999</v>
      </c>
      <c r="L519" s="65">
        <f ca="1">[1]расчетный!L107</f>
        <v>5.54</v>
      </c>
      <c r="M519" s="65">
        <f ca="1">[1]расчетный!M107</f>
        <v>2.78</v>
      </c>
      <c r="N519" s="65">
        <f ca="1">[1]расчетный!N107</f>
        <v>14.92</v>
      </c>
      <c r="O519" s="65">
        <f ca="1">[1]расчетный!O107</f>
        <v>31.1</v>
      </c>
      <c r="P519" s="65">
        <f ca="1">[1]расчетный!P107</f>
        <v>55.97</v>
      </c>
      <c r="Q519" s="65">
        <f ca="1">[1]расчетный!Q107</f>
        <v>79.08</v>
      </c>
      <c r="R519" s="65">
        <f ca="1">[1]расчетный!R107</f>
        <v>73.44</v>
      </c>
      <c r="S519" s="65">
        <f ca="1">[1]расчетный!S107</f>
        <v>252.72</v>
      </c>
      <c r="T519" s="65">
        <f ca="1">[1]расчетный!T107</f>
        <v>46.74</v>
      </c>
      <c r="U519" s="65">
        <f ca="1">[1]расчетный!U107</f>
        <v>41.22</v>
      </c>
      <c r="V519" s="65">
        <f ca="1">[1]расчетный!V107</f>
        <v>0.25</v>
      </c>
      <c r="W519" s="65">
        <f ca="1">[1]расчетный!W107</f>
        <v>0</v>
      </c>
      <c r="X519" s="65">
        <f ca="1">[1]расчетный!X107</f>
        <v>0</v>
      </c>
      <c r="Y519" s="65">
        <f ca="1">[1]расчетный!Y107</f>
        <v>0</v>
      </c>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row>
    <row r="520" spans="1:75" ht="12" x14ac:dyDescent="0.2">
      <c r="A520" s="58">
        <v>19</v>
      </c>
      <c r="B520" s="65">
        <f ca="1">[1]расчетный!B108</f>
        <v>0</v>
      </c>
      <c r="C520" s="65">
        <f ca="1">[1]расчетный!C108</f>
        <v>0.64</v>
      </c>
      <c r="D520" s="65">
        <f ca="1">[1]расчетный!D108</f>
        <v>0</v>
      </c>
      <c r="E520" s="65">
        <f ca="1">[1]расчетный!E108</f>
        <v>0</v>
      </c>
      <c r="F520" s="65">
        <f ca="1">[1]расчетный!F108</f>
        <v>18.5</v>
      </c>
      <c r="G520" s="65">
        <f ca="1">[1]расчетный!G108</f>
        <v>158.08000000000001</v>
      </c>
      <c r="H520" s="65">
        <f ca="1">[1]расчетный!H108</f>
        <v>186.14</v>
      </c>
      <c r="I520" s="65">
        <f ca="1">[1]расчетный!I108</f>
        <v>118.91</v>
      </c>
      <c r="J520" s="65">
        <f ca="1">[1]расчетный!J108</f>
        <v>91.1</v>
      </c>
      <c r="K520" s="65">
        <f ca="1">[1]расчетный!K108</f>
        <v>18.11</v>
      </c>
      <c r="L520" s="65">
        <f ca="1">[1]расчетный!L108</f>
        <v>15.42</v>
      </c>
      <c r="M520" s="65">
        <f ca="1">[1]расчетный!M108</f>
        <v>54.93</v>
      </c>
      <c r="N520" s="65">
        <f ca="1">[1]расчетный!N108</f>
        <v>33.590000000000003</v>
      </c>
      <c r="O520" s="65">
        <f ca="1">[1]расчетный!O108</f>
        <v>16.809999999999999</v>
      </c>
      <c r="P520" s="65">
        <f ca="1">[1]расчетный!P108</f>
        <v>20.350000000000001</v>
      </c>
      <c r="Q520" s="65">
        <f ca="1">[1]расчетный!Q108</f>
        <v>24.89</v>
      </c>
      <c r="R520" s="65">
        <f ca="1">[1]расчетный!R108</f>
        <v>0</v>
      </c>
      <c r="S520" s="65">
        <f ca="1">[1]расчетный!S108</f>
        <v>6.17</v>
      </c>
      <c r="T520" s="65">
        <f ca="1">[1]расчетный!T108</f>
        <v>13.56</v>
      </c>
      <c r="U520" s="65">
        <f ca="1">[1]расчетный!U108</f>
        <v>0</v>
      </c>
      <c r="V520" s="65">
        <f ca="1">[1]расчетный!V108</f>
        <v>0</v>
      </c>
      <c r="W520" s="65">
        <f ca="1">[1]расчетный!W108</f>
        <v>0</v>
      </c>
      <c r="X520" s="65">
        <f ca="1">[1]расчетный!X108</f>
        <v>0</v>
      </c>
      <c r="Y520" s="65">
        <f ca="1">[1]расчетный!Y108</f>
        <v>0</v>
      </c>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row>
    <row r="521" spans="1:75" ht="12" x14ac:dyDescent="0.2">
      <c r="A521" s="58">
        <v>20</v>
      </c>
      <c r="B521" s="65">
        <f ca="1">[1]расчетный!B109</f>
        <v>0</v>
      </c>
      <c r="C521" s="65">
        <f ca="1">[1]расчетный!C109</f>
        <v>0</v>
      </c>
      <c r="D521" s="65">
        <f ca="1">[1]расчетный!D109</f>
        <v>0</v>
      </c>
      <c r="E521" s="65">
        <f ca="1">[1]расчетный!E109</f>
        <v>0</v>
      </c>
      <c r="F521" s="65">
        <f ca="1">[1]расчетный!F109</f>
        <v>30.07</v>
      </c>
      <c r="G521" s="65">
        <f ca="1">[1]расчетный!G109</f>
        <v>255.61</v>
      </c>
      <c r="H521" s="65">
        <f ca="1">[1]расчетный!H109</f>
        <v>254.5</v>
      </c>
      <c r="I521" s="65">
        <f ca="1">[1]расчетный!I109</f>
        <v>167.72</v>
      </c>
      <c r="J521" s="65">
        <f ca="1">[1]расчетный!J109</f>
        <v>64.680000000000007</v>
      </c>
      <c r="K521" s="65">
        <f ca="1">[1]расчетный!K109</f>
        <v>14.12</v>
      </c>
      <c r="L521" s="65">
        <f ca="1">[1]расчетный!L109</f>
        <v>33.82</v>
      </c>
      <c r="M521" s="65">
        <f ca="1">[1]расчетный!M109</f>
        <v>0</v>
      </c>
      <c r="N521" s="65">
        <f ca="1">[1]расчетный!N109</f>
        <v>0.92</v>
      </c>
      <c r="O521" s="65">
        <f ca="1">[1]расчетный!O109</f>
        <v>22.79</v>
      </c>
      <c r="P521" s="65">
        <f ca="1">[1]расчетный!P109</f>
        <v>27.68</v>
      </c>
      <c r="Q521" s="65">
        <f ca="1">[1]расчетный!Q109</f>
        <v>39.74</v>
      </c>
      <c r="R521" s="65">
        <f ca="1">[1]расчетный!R109</f>
        <v>57.81</v>
      </c>
      <c r="S521" s="65">
        <f ca="1">[1]расчетный!S109</f>
        <v>11.25</v>
      </c>
      <c r="T521" s="65">
        <f ca="1">[1]расчетный!T109</f>
        <v>12.1</v>
      </c>
      <c r="U521" s="65">
        <f ca="1">[1]расчетный!U109</f>
        <v>15.35</v>
      </c>
      <c r="V521" s="65">
        <f ca="1">[1]расчетный!V109</f>
        <v>0</v>
      </c>
      <c r="W521" s="65">
        <f ca="1">[1]расчетный!W109</f>
        <v>0</v>
      </c>
      <c r="X521" s="65">
        <f ca="1">[1]расчетный!X109</f>
        <v>0</v>
      </c>
      <c r="Y521" s="65">
        <f ca="1">[1]расчетный!Y109</f>
        <v>0</v>
      </c>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row>
    <row r="522" spans="1:75" ht="12" x14ac:dyDescent="0.2">
      <c r="A522" s="58">
        <v>21</v>
      </c>
      <c r="B522" s="65">
        <f ca="1">[1]расчетный!B110</f>
        <v>0.51</v>
      </c>
      <c r="C522" s="65">
        <f ca="1">[1]расчетный!C110</f>
        <v>0.98</v>
      </c>
      <c r="D522" s="65">
        <f ca="1">[1]расчетный!D110</f>
        <v>18.34</v>
      </c>
      <c r="E522" s="65">
        <f ca="1">[1]расчетный!E110</f>
        <v>10.76</v>
      </c>
      <c r="F522" s="65">
        <f ca="1">[1]расчетный!F110</f>
        <v>47.27</v>
      </c>
      <c r="G522" s="65">
        <f ca="1">[1]расчетный!G110</f>
        <v>51.85</v>
      </c>
      <c r="H522" s="65">
        <f ca="1">[1]расчетный!H110</f>
        <v>91.78</v>
      </c>
      <c r="I522" s="65">
        <f ca="1">[1]расчетный!I110</f>
        <v>121.3</v>
      </c>
      <c r="J522" s="65">
        <f ca="1">[1]расчетный!J110</f>
        <v>190.8</v>
      </c>
      <c r="K522" s="65">
        <f ca="1">[1]расчетный!K110</f>
        <v>139.5</v>
      </c>
      <c r="L522" s="65">
        <f ca="1">[1]расчетный!L110</f>
        <v>73.319999999999993</v>
      </c>
      <c r="M522" s="65">
        <f ca="1">[1]расчетный!M110</f>
        <v>170.14</v>
      </c>
      <c r="N522" s="65">
        <f ca="1">[1]расчетный!N110</f>
        <v>174.31</v>
      </c>
      <c r="O522" s="65">
        <f ca="1">[1]расчетный!O110</f>
        <v>163.88</v>
      </c>
      <c r="P522" s="65">
        <f ca="1">[1]расчетный!P110</f>
        <v>172.81</v>
      </c>
      <c r="Q522" s="65">
        <f ca="1">[1]расчетный!Q110</f>
        <v>233.13</v>
      </c>
      <c r="R522" s="65">
        <f ca="1">[1]расчетный!R110</f>
        <v>259.8</v>
      </c>
      <c r="S522" s="65">
        <f ca="1">[1]расчетный!S110</f>
        <v>247.85</v>
      </c>
      <c r="T522" s="65">
        <f ca="1">[1]расчетный!T110</f>
        <v>173.72</v>
      </c>
      <c r="U522" s="65">
        <f ca="1">[1]расчетный!U110</f>
        <v>22.31</v>
      </c>
      <c r="V522" s="65">
        <f ca="1">[1]расчетный!V110</f>
        <v>25.65</v>
      </c>
      <c r="W522" s="65">
        <f ca="1">[1]расчетный!W110</f>
        <v>0</v>
      </c>
      <c r="X522" s="65">
        <f ca="1">[1]расчетный!X110</f>
        <v>0</v>
      </c>
      <c r="Y522" s="65">
        <f ca="1">[1]расчетный!Y110</f>
        <v>0</v>
      </c>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row>
    <row r="523" spans="1:75" ht="12" x14ac:dyDescent="0.2">
      <c r="A523" s="58">
        <v>22</v>
      </c>
      <c r="B523" s="65">
        <f ca="1">[1]расчетный!B111</f>
        <v>0</v>
      </c>
      <c r="C523" s="65">
        <f ca="1">[1]расчетный!C111</f>
        <v>0</v>
      </c>
      <c r="D523" s="65">
        <f ca="1">[1]расчетный!D111</f>
        <v>11.86</v>
      </c>
      <c r="E523" s="65">
        <f ca="1">[1]расчетный!E111</f>
        <v>0</v>
      </c>
      <c r="F523" s="65">
        <f ca="1">[1]расчетный!F111</f>
        <v>65.52</v>
      </c>
      <c r="G523" s="65">
        <f ca="1">[1]расчетный!G111</f>
        <v>33.39</v>
      </c>
      <c r="H523" s="65">
        <f ca="1">[1]расчетный!H111</f>
        <v>34.22</v>
      </c>
      <c r="I523" s="65">
        <f ca="1">[1]расчетный!I111</f>
        <v>166.86</v>
      </c>
      <c r="J523" s="65">
        <f ca="1">[1]расчетный!J111</f>
        <v>251.06</v>
      </c>
      <c r="K523" s="65">
        <f ca="1">[1]расчетный!K111</f>
        <v>43.7</v>
      </c>
      <c r="L523" s="65">
        <f ca="1">[1]расчетный!L111</f>
        <v>156.1</v>
      </c>
      <c r="M523" s="65">
        <f ca="1">[1]расчетный!M111</f>
        <v>113.07</v>
      </c>
      <c r="N523" s="65">
        <f ca="1">[1]расчетный!N111</f>
        <v>202.69</v>
      </c>
      <c r="O523" s="65">
        <f ca="1">[1]расчетный!O111</f>
        <v>115.91</v>
      </c>
      <c r="P523" s="65">
        <f ca="1">[1]расчетный!P111</f>
        <v>168.78</v>
      </c>
      <c r="Q523" s="65">
        <f ca="1">[1]расчетный!Q111</f>
        <v>194.5</v>
      </c>
      <c r="R523" s="65">
        <f ca="1">[1]расчетный!R111</f>
        <v>171.39</v>
      </c>
      <c r="S523" s="65">
        <f ca="1">[1]расчетный!S111</f>
        <v>116.02</v>
      </c>
      <c r="T523" s="65">
        <f ca="1">[1]расчетный!T111</f>
        <v>263.5</v>
      </c>
      <c r="U523" s="65">
        <f ca="1">[1]расчетный!U111</f>
        <v>87.67</v>
      </c>
      <c r="V523" s="65">
        <f ca="1">[1]расчетный!V111</f>
        <v>38.83</v>
      </c>
      <c r="W523" s="65">
        <f ca="1">[1]расчетный!W111</f>
        <v>0</v>
      </c>
      <c r="X523" s="65">
        <f ca="1">[1]расчетный!X111</f>
        <v>0</v>
      </c>
      <c r="Y523" s="65">
        <f ca="1">[1]расчетный!Y111</f>
        <v>0</v>
      </c>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row>
    <row r="524" spans="1:75" ht="12" x14ac:dyDescent="0.2">
      <c r="A524" s="58">
        <v>23</v>
      </c>
      <c r="B524" s="65">
        <f ca="1">[1]расчетный!B112</f>
        <v>0</v>
      </c>
      <c r="C524" s="65">
        <f ca="1">[1]расчетный!C112</f>
        <v>0</v>
      </c>
      <c r="D524" s="65">
        <f ca="1">[1]расчетный!D112</f>
        <v>20.78</v>
      </c>
      <c r="E524" s="65">
        <f ca="1">[1]расчетный!E112</f>
        <v>31.82</v>
      </c>
      <c r="F524" s="65">
        <f ca="1">[1]расчетный!F112</f>
        <v>9.4700000000000006</v>
      </c>
      <c r="G524" s="65">
        <f ca="1">[1]расчетный!G112</f>
        <v>134.51</v>
      </c>
      <c r="H524" s="65">
        <f ca="1">[1]расчетный!H112</f>
        <v>219.15</v>
      </c>
      <c r="I524" s="65">
        <f ca="1">[1]расчетный!I112</f>
        <v>167.51</v>
      </c>
      <c r="J524" s="65">
        <f ca="1">[1]расчетный!J112</f>
        <v>127.26</v>
      </c>
      <c r="K524" s="65">
        <f ca="1">[1]расчетный!K112</f>
        <v>51.9</v>
      </c>
      <c r="L524" s="65">
        <f ca="1">[1]расчетный!L112</f>
        <v>5.32</v>
      </c>
      <c r="M524" s="65">
        <f ca="1">[1]расчетный!M112</f>
        <v>83.14</v>
      </c>
      <c r="N524" s="65">
        <f ca="1">[1]расчетный!N112</f>
        <v>203.26</v>
      </c>
      <c r="O524" s="65">
        <f ca="1">[1]расчетный!O112</f>
        <v>232.4</v>
      </c>
      <c r="P524" s="65">
        <f ca="1">[1]расчетный!P112</f>
        <v>231.68</v>
      </c>
      <c r="Q524" s="65">
        <f ca="1">[1]расчетный!Q112</f>
        <v>354.48</v>
      </c>
      <c r="R524" s="65">
        <f ca="1">[1]расчетный!R112</f>
        <v>355.4</v>
      </c>
      <c r="S524" s="65">
        <f ca="1">[1]расчетный!S112</f>
        <v>80.709999999999994</v>
      </c>
      <c r="T524" s="65">
        <f ca="1">[1]расчетный!T112</f>
        <v>47.44</v>
      </c>
      <c r="U524" s="65">
        <f ca="1">[1]расчетный!U112</f>
        <v>6.73</v>
      </c>
      <c r="V524" s="65">
        <f ca="1">[1]расчетный!V112</f>
        <v>6.31</v>
      </c>
      <c r="W524" s="65">
        <f ca="1">[1]расчетный!W112</f>
        <v>0</v>
      </c>
      <c r="X524" s="65">
        <f ca="1">[1]расчетный!X112</f>
        <v>0</v>
      </c>
      <c r="Y524" s="65">
        <f ca="1">[1]расчетный!Y112</f>
        <v>0</v>
      </c>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row>
    <row r="525" spans="1:75" ht="12" x14ac:dyDescent="0.2">
      <c r="A525" s="58">
        <v>24</v>
      </c>
      <c r="B525" s="65">
        <f ca="1">[1]расчетный!B113</f>
        <v>0</v>
      </c>
      <c r="C525" s="65">
        <f ca="1">[1]расчетный!C113</f>
        <v>0</v>
      </c>
      <c r="D525" s="65">
        <f ca="1">[1]расчетный!D113</f>
        <v>0</v>
      </c>
      <c r="E525" s="65">
        <f ca="1">[1]расчетный!E113</f>
        <v>0</v>
      </c>
      <c r="F525" s="65">
        <f ca="1">[1]расчетный!F113</f>
        <v>101.53</v>
      </c>
      <c r="G525" s="65">
        <f ca="1">[1]расчетный!G113</f>
        <v>174.58</v>
      </c>
      <c r="H525" s="65">
        <f ca="1">[1]расчетный!H113</f>
        <v>340.27</v>
      </c>
      <c r="I525" s="65">
        <f ca="1">[1]расчетный!I113</f>
        <v>178.74</v>
      </c>
      <c r="J525" s="65">
        <f ca="1">[1]расчетный!J113</f>
        <v>200.7</v>
      </c>
      <c r="K525" s="65">
        <f ca="1">[1]расчетный!K113</f>
        <v>163.55000000000001</v>
      </c>
      <c r="L525" s="65">
        <f ca="1">[1]расчетный!L113</f>
        <v>95.1</v>
      </c>
      <c r="M525" s="65">
        <f ca="1">[1]расчетный!M113</f>
        <v>26.35</v>
      </c>
      <c r="N525" s="65">
        <f ca="1">[1]расчетный!N113</f>
        <v>42.06</v>
      </c>
      <c r="O525" s="65">
        <f ca="1">[1]расчетный!O113</f>
        <v>55.11</v>
      </c>
      <c r="P525" s="65">
        <f ca="1">[1]расчетный!P113</f>
        <v>128.19999999999999</v>
      </c>
      <c r="Q525" s="65">
        <f ca="1">[1]расчетный!Q113</f>
        <v>104.76</v>
      </c>
      <c r="R525" s="65">
        <f ca="1">[1]расчетный!R113</f>
        <v>141.44</v>
      </c>
      <c r="S525" s="65">
        <f ca="1">[1]расчетный!S113</f>
        <v>352.77</v>
      </c>
      <c r="T525" s="65">
        <f ca="1">[1]расчетный!T113</f>
        <v>165.91</v>
      </c>
      <c r="U525" s="65">
        <f ca="1">[1]расчетный!U113</f>
        <v>149.18</v>
      </c>
      <c r="V525" s="65">
        <f ca="1">[1]расчетный!V113</f>
        <v>0</v>
      </c>
      <c r="W525" s="65">
        <f ca="1">[1]расчетный!W113</f>
        <v>0</v>
      </c>
      <c r="X525" s="65">
        <f ca="1">[1]расчетный!X113</f>
        <v>0</v>
      </c>
      <c r="Y525" s="65">
        <f ca="1">[1]расчетный!Y113</f>
        <v>0</v>
      </c>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row>
    <row r="526" spans="1:75" ht="12" x14ac:dyDescent="0.2">
      <c r="A526" s="58">
        <v>25</v>
      </c>
      <c r="B526" s="65">
        <f ca="1">[1]расчетный!B114</f>
        <v>0</v>
      </c>
      <c r="C526" s="65">
        <f ca="1">[1]расчетный!C114</f>
        <v>0</v>
      </c>
      <c r="D526" s="65">
        <f ca="1">[1]расчетный!D114</f>
        <v>0</v>
      </c>
      <c r="E526" s="65">
        <f ca="1">[1]расчетный!E114</f>
        <v>0</v>
      </c>
      <c r="F526" s="65">
        <f ca="1">[1]расчетный!F114</f>
        <v>42.07</v>
      </c>
      <c r="G526" s="65">
        <f ca="1">[1]расчетный!G114</f>
        <v>176.91</v>
      </c>
      <c r="H526" s="65">
        <f ca="1">[1]расчетный!H114</f>
        <v>232.9</v>
      </c>
      <c r="I526" s="65">
        <f ca="1">[1]расчетный!I114</f>
        <v>179.74</v>
      </c>
      <c r="J526" s="65">
        <f ca="1">[1]расчетный!J114</f>
        <v>163.06</v>
      </c>
      <c r="K526" s="65">
        <f ca="1">[1]расчетный!K114</f>
        <v>76.760000000000005</v>
      </c>
      <c r="L526" s="65">
        <f ca="1">[1]расчетный!L114</f>
        <v>108.8</v>
      </c>
      <c r="M526" s="65">
        <f ca="1">[1]расчетный!M114</f>
        <v>0.68</v>
      </c>
      <c r="N526" s="65">
        <f ca="1">[1]расчетный!N114</f>
        <v>29.36</v>
      </c>
      <c r="O526" s="65">
        <f ca="1">[1]расчетный!O114</f>
        <v>34.58</v>
      </c>
      <c r="P526" s="65">
        <f ca="1">[1]расчетный!P114</f>
        <v>61.22</v>
      </c>
      <c r="Q526" s="65">
        <f ca="1">[1]расчетный!Q114</f>
        <v>37.01</v>
      </c>
      <c r="R526" s="65">
        <f ca="1">[1]расчетный!R114</f>
        <v>51.14</v>
      </c>
      <c r="S526" s="65">
        <f ca="1">[1]расчетный!S114</f>
        <v>142.99</v>
      </c>
      <c r="T526" s="65">
        <f ca="1">[1]расчетный!T114</f>
        <v>34.1</v>
      </c>
      <c r="U526" s="65">
        <f ca="1">[1]расчетный!U114</f>
        <v>76.88</v>
      </c>
      <c r="V526" s="65">
        <f ca="1">[1]расчетный!V114</f>
        <v>0</v>
      </c>
      <c r="W526" s="65">
        <f ca="1">[1]расчетный!W114</f>
        <v>0</v>
      </c>
      <c r="X526" s="65">
        <f ca="1">[1]расчетный!X114</f>
        <v>0</v>
      </c>
      <c r="Y526" s="65">
        <f ca="1">[1]расчетный!Y114</f>
        <v>0</v>
      </c>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row>
    <row r="527" spans="1:75" ht="12" x14ac:dyDescent="0.2">
      <c r="A527" s="58">
        <v>26</v>
      </c>
      <c r="B527" s="65">
        <f ca="1">[1]расчетный!B115</f>
        <v>0</v>
      </c>
      <c r="C527" s="65">
        <f ca="1">[1]расчетный!C115</f>
        <v>0</v>
      </c>
      <c r="D527" s="65">
        <f ca="1">[1]расчетный!D115</f>
        <v>0</v>
      </c>
      <c r="E527" s="65">
        <f ca="1">[1]расчетный!E115</f>
        <v>0</v>
      </c>
      <c r="F527" s="65">
        <f ca="1">[1]расчетный!F115</f>
        <v>20</v>
      </c>
      <c r="G527" s="65">
        <f ca="1">[1]расчетный!G115</f>
        <v>155.11000000000001</v>
      </c>
      <c r="H527" s="65">
        <f ca="1">[1]расчетный!H115</f>
        <v>157.9</v>
      </c>
      <c r="I527" s="65">
        <f ca="1">[1]расчетный!I115</f>
        <v>278.61</v>
      </c>
      <c r="J527" s="65">
        <f ca="1">[1]расчетный!J115</f>
        <v>183.46</v>
      </c>
      <c r="K527" s="65">
        <f ca="1">[1]расчетный!K115</f>
        <v>23.56</v>
      </c>
      <c r="L527" s="65">
        <f ca="1">[1]расчетный!L115</f>
        <v>13.89</v>
      </c>
      <c r="M527" s="65">
        <f ca="1">[1]расчетный!M115</f>
        <v>67.89</v>
      </c>
      <c r="N527" s="65">
        <f ca="1">[1]расчетный!N115</f>
        <v>282.23</v>
      </c>
      <c r="O527" s="65">
        <f ca="1">[1]расчетный!O115</f>
        <v>255.74</v>
      </c>
      <c r="P527" s="65">
        <f ca="1">[1]расчетный!P115</f>
        <v>295.27</v>
      </c>
      <c r="Q527" s="65">
        <f ca="1">[1]расчетный!Q115</f>
        <v>278.48</v>
      </c>
      <c r="R527" s="65">
        <f ca="1">[1]расчетный!R115</f>
        <v>347.32</v>
      </c>
      <c r="S527" s="65">
        <f ca="1">[1]расчетный!S115</f>
        <v>343.59</v>
      </c>
      <c r="T527" s="65">
        <f ca="1">[1]расчетный!T115</f>
        <v>182.91</v>
      </c>
      <c r="U527" s="65">
        <f ca="1">[1]расчетный!U115</f>
        <v>3.45</v>
      </c>
      <c r="V527" s="65">
        <f ca="1">[1]расчетный!V115</f>
        <v>76.28</v>
      </c>
      <c r="W527" s="65">
        <f ca="1">[1]расчетный!W115</f>
        <v>0</v>
      </c>
      <c r="X527" s="65">
        <f ca="1">[1]расчетный!X115</f>
        <v>0</v>
      </c>
      <c r="Y527" s="65">
        <f ca="1">[1]расчетный!Y115</f>
        <v>0.37</v>
      </c>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row>
    <row r="528" spans="1:75" ht="12" x14ac:dyDescent="0.2">
      <c r="A528" s="58">
        <v>27</v>
      </c>
      <c r="B528" s="65">
        <f ca="1">[1]расчетный!B116</f>
        <v>0</v>
      </c>
      <c r="C528" s="65">
        <f ca="1">[1]расчетный!C116</f>
        <v>0</v>
      </c>
      <c r="D528" s="65">
        <f ca="1">[1]расчетный!D116</f>
        <v>0</v>
      </c>
      <c r="E528" s="65">
        <f ca="1">[1]расчетный!E116</f>
        <v>0</v>
      </c>
      <c r="F528" s="65">
        <f ca="1">[1]расчетный!F116</f>
        <v>32.82</v>
      </c>
      <c r="G528" s="65">
        <f ca="1">[1]расчетный!G116</f>
        <v>252.44</v>
      </c>
      <c r="H528" s="65">
        <f ca="1">[1]расчетный!H116</f>
        <v>358.23</v>
      </c>
      <c r="I528" s="65">
        <f ca="1">[1]расчетный!I116</f>
        <v>282.41000000000003</v>
      </c>
      <c r="J528" s="65">
        <f ca="1">[1]расчетный!J116</f>
        <v>192.32</v>
      </c>
      <c r="K528" s="65">
        <f ca="1">[1]расчетный!K116</f>
        <v>105.04</v>
      </c>
      <c r="L528" s="65">
        <f ca="1">[1]расчетный!L116</f>
        <v>146.91</v>
      </c>
      <c r="M528" s="65">
        <f ca="1">[1]расчетный!M116</f>
        <v>199.83</v>
      </c>
      <c r="N528" s="65">
        <f ca="1">[1]расчетный!N116</f>
        <v>220.34</v>
      </c>
      <c r="O528" s="65">
        <f ca="1">[1]расчетный!O116</f>
        <v>195.54</v>
      </c>
      <c r="P528" s="65">
        <f ca="1">[1]расчетный!P116</f>
        <v>260.88</v>
      </c>
      <c r="Q528" s="65">
        <f ca="1">[1]расчетный!Q116</f>
        <v>352.16</v>
      </c>
      <c r="R528" s="65">
        <f ca="1">[1]расчетный!R116</f>
        <v>263.75</v>
      </c>
      <c r="S528" s="65">
        <f ca="1">[1]расчетный!S116</f>
        <v>230.44</v>
      </c>
      <c r="T528" s="65">
        <f ca="1">[1]расчетный!T116</f>
        <v>243.51</v>
      </c>
      <c r="U528" s="65">
        <f ca="1">[1]расчетный!U116</f>
        <v>0.28999999999999998</v>
      </c>
      <c r="V528" s="65">
        <f ca="1">[1]расчетный!V116</f>
        <v>53.79</v>
      </c>
      <c r="W528" s="65">
        <f ca="1">[1]расчетный!W116</f>
        <v>0</v>
      </c>
      <c r="X528" s="65">
        <f ca="1">[1]расчетный!X116</f>
        <v>0</v>
      </c>
      <c r="Y528" s="65">
        <f ca="1">[1]расчетный!Y116</f>
        <v>0</v>
      </c>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row>
    <row r="529" spans="1:75" ht="12" x14ac:dyDescent="0.2">
      <c r="A529" s="58">
        <v>28</v>
      </c>
      <c r="B529" s="65">
        <f ca="1">[1]расчетный!B117</f>
        <v>31.57</v>
      </c>
      <c r="C529" s="65">
        <f ca="1">[1]расчетный!C117</f>
        <v>13.65</v>
      </c>
      <c r="D529" s="65">
        <f ca="1">[1]расчетный!D117</f>
        <v>12.36</v>
      </c>
      <c r="E529" s="65">
        <f ca="1">[1]расчетный!E117</f>
        <v>55.47</v>
      </c>
      <c r="F529" s="65">
        <f ca="1">[1]расчетный!F117</f>
        <v>76.48</v>
      </c>
      <c r="G529" s="65">
        <f ca="1">[1]расчетный!G117</f>
        <v>120.57</v>
      </c>
      <c r="H529" s="65">
        <f ca="1">[1]расчетный!H117</f>
        <v>226.23</v>
      </c>
      <c r="I529" s="65">
        <f ca="1">[1]расчетный!I117</f>
        <v>361.22</v>
      </c>
      <c r="J529" s="65">
        <f ca="1">[1]расчетный!J117</f>
        <v>507.18</v>
      </c>
      <c r="K529" s="65">
        <f ca="1">[1]расчетный!K117</f>
        <v>517.94000000000005</v>
      </c>
      <c r="L529" s="65">
        <f ca="1">[1]расчетный!L117</f>
        <v>2733.31</v>
      </c>
      <c r="M529" s="65">
        <f ca="1">[1]расчетный!M117</f>
        <v>399.18</v>
      </c>
      <c r="N529" s="65">
        <f ca="1">[1]расчетный!N117</f>
        <v>410.77</v>
      </c>
      <c r="O529" s="65">
        <f ca="1">[1]расчетный!O117</f>
        <v>655.54</v>
      </c>
      <c r="P529" s="65">
        <f ca="1">[1]расчетный!P117</f>
        <v>508.56</v>
      </c>
      <c r="Q529" s="65">
        <f ca="1">[1]расчетный!Q117</f>
        <v>579.5</v>
      </c>
      <c r="R529" s="65">
        <f ca="1">[1]расчетный!R117</f>
        <v>886.21</v>
      </c>
      <c r="S529" s="65">
        <f ca="1">[1]расчетный!S117</f>
        <v>710.42</v>
      </c>
      <c r="T529" s="65">
        <f ca="1">[1]расчетный!T117</f>
        <v>297.99</v>
      </c>
      <c r="U529" s="65">
        <f ca="1">[1]расчетный!U117</f>
        <v>123.71</v>
      </c>
      <c r="V529" s="65">
        <f ca="1">[1]расчетный!V117</f>
        <v>52.13</v>
      </c>
      <c r="W529" s="65">
        <f ca="1">[1]расчетный!W117</f>
        <v>0.57999999999999996</v>
      </c>
      <c r="X529" s="65">
        <f ca="1">[1]расчетный!X117</f>
        <v>2.1800000000000002</v>
      </c>
      <c r="Y529" s="65">
        <f ca="1">[1]расчетный!Y117</f>
        <v>0</v>
      </c>
      <c r="Z529" s="66" t="str">
        <f ca="1">IF(Y529=0,"скрыть","")</f>
        <v>скрыть</v>
      </c>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row>
    <row r="530" spans="1:75" ht="12" x14ac:dyDescent="0.2">
      <c r="A530" s="58">
        <v>29</v>
      </c>
      <c r="B530" s="65">
        <f ca="1">[1]расчетный!B118</f>
        <v>25.93</v>
      </c>
      <c r="C530" s="65">
        <f ca="1">[1]расчетный!C118</f>
        <v>0</v>
      </c>
      <c r="D530" s="65">
        <f ca="1">[1]расчетный!D118</f>
        <v>0.98</v>
      </c>
      <c r="E530" s="65">
        <f ca="1">[1]расчетный!E118</f>
        <v>1.53</v>
      </c>
      <c r="F530" s="65">
        <f ca="1">[1]расчетный!F118</f>
        <v>56.27</v>
      </c>
      <c r="G530" s="65">
        <f ca="1">[1]расчетный!G118</f>
        <v>50.2</v>
      </c>
      <c r="H530" s="65">
        <f ca="1">[1]расчетный!H118</f>
        <v>105.38</v>
      </c>
      <c r="I530" s="65">
        <f ca="1">[1]расчетный!I118</f>
        <v>133.76</v>
      </c>
      <c r="J530" s="65">
        <f ca="1">[1]расчетный!J118</f>
        <v>142.72</v>
      </c>
      <c r="K530" s="65">
        <f ca="1">[1]расчетный!K118</f>
        <v>204.08</v>
      </c>
      <c r="L530" s="65">
        <f ca="1">[1]расчетный!L118</f>
        <v>48.58</v>
      </c>
      <c r="M530" s="65">
        <f ca="1">[1]расчетный!M118</f>
        <v>13.48</v>
      </c>
      <c r="N530" s="65">
        <f ca="1">[1]расчетный!N118</f>
        <v>48.75</v>
      </c>
      <c r="O530" s="65">
        <f ca="1">[1]расчетный!O118</f>
        <v>41.85</v>
      </c>
      <c r="P530" s="65">
        <f ca="1">[1]расчетный!P118</f>
        <v>126.39</v>
      </c>
      <c r="Q530" s="65">
        <f ca="1">[1]расчетный!Q118</f>
        <v>0.18</v>
      </c>
      <c r="R530" s="65">
        <f ca="1">[1]расчетный!R118</f>
        <v>15.51</v>
      </c>
      <c r="S530" s="65">
        <f ca="1">[1]расчетный!S118</f>
        <v>34.61</v>
      </c>
      <c r="T530" s="65">
        <f ca="1">[1]расчетный!T118</f>
        <v>0.88</v>
      </c>
      <c r="U530" s="65">
        <f ca="1">[1]расчетный!U118</f>
        <v>0</v>
      </c>
      <c r="V530" s="65">
        <f ca="1">[1]расчетный!V118</f>
        <v>0</v>
      </c>
      <c r="W530" s="65">
        <f ca="1">[1]расчетный!W118</f>
        <v>0</v>
      </c>
      <c r="X530" s="65">
        <f ca="1">[1]расчетный!X118</f>
        <v>0</v>
      </c>
      <c r="Y530" s="65">
        <f ca="1">[1]расчетный!Y118</f>
        <v>0</v>
      </c>
      <c r="Z530" s="66" t="str">
        <f ca="1">IF(Y530=0,"скрыть","")</f>
        <v>скрыть</v>
      </c>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row>
    <row r="531" spans="1:75" ht="12" x14ac:dyDescent="0.2">
      <c r="A531" s="58">
        <v>30</v>
      </c>
      <c r="B531" s="65">
        <f ca="1">[1]расчетный!B119</f>
        <v>0</v>
      </c>
      <c r="C531" s="65">
        <f ca="1">[1]расчетный!C119</f>
        <v>0</v>
      </c>
      <c r="D531" s="65">
        <f ca="1">[1]расчетный!D119</f>
        <v>0</v>
      </c>
      <c r="E531" s="65">
        <f ca="1">[1]расчетный!E119</f>
        <v>0</v>
      </c>
      <c r="F531" s="65">
        <f ca="1">[1]расчетный!F119</f>
        <v>3.8</v>
      </c>
      <c r="G531" s="65">
        <f ca="1">[1]расчетный!G119</f>
        <v>117.96</v>
      </c>
      <c r="H531" s="65">
        <f ca="1">[1]расчетный!H119</f>
        <v>255.72</v>
      </c>
      <c r="I531" s="65">
        <f ca="1">[1]расчетный!I119</f>
        <v>199.96</v>
      </c>
      <c r="J531" s="65">
        <f ca="1">[1]расчетный!J119</f>
        <v>147.32</v>
      </c>
      <c r="K531" s="65">
        <f ca="1">[1]расчетный!K119</f>
        <v>70.94</v>
      </c>
      <c r="L531" s="65">
        <f ca="1">[1]расчетный!L119</f>
        <v>7.02</v>
      </c>
      <c r="M531" s="65">
        <f ca="1">[1]расчетный!M119</f>
        <v>142.26</v>
      </c>
      <c r="N531" s="65">
        <f ca="1">[1]расчетный!N119</f>
        <v>183.52</v>
      </c>
      <c r="O531" s="65">
        <f ca="1">[1]расчетный!O119</f>
        <v>181.55</v>
      </c>
      <c r="P531" s="65">
        <f ca="1">[1]расчетный!P119</f>
        <v>200.96</v>
      </c>
      <c r="Q531" s="65">
        <f ca="1">[1]расчетный!Q119</f>
        <v>194.5</v>
      </c>
      <c r="R531" s="65">
        <f ca="1">[1]расчетный!R119</f>
        <v>187.72</v>
      </c>
      <c r="S531" s="65">
        <f ca="1">[1]расчетный!S119</f>
        <v>6.46</v>
      </c>
      <c r="T531" s="65">
        <f ca="1">[1]расчетный!T119</f>
        <v>2.06</v>
      </c>
      <c r="U531" s="65">
        <f ca="1">[1]расчетный!U119</f>
        <v>6.23</v>
      </c>
      <c r="V531" s="65">
        <f ca="1">[1]расчетный!V119</f>
        <v>1.05</v>
      </c>
      <c r="W531" s="65">
        <f ca="1">[1]расчетный!W119</f>
        <v>0</v>
      </c>
      <c r="X531" s="65">
        <f ca="1">[1]расчетный!X119</f>
        <v>0</v>
      </c>
      <c r="Y531" s="65">
        <f ca="1">[1]расчетный!Y119</f>
        <v>307.24</v>
      </c>
      <c r="Z531" s="66" t="str">
        <f ca="1">IF(Y531=0,"скрыть","")</f>
        <v/>
      </c>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row>
    <row r="532" spans="1:75" ht="12" x14ac:dyDescent="0.2">
      <c r="A532" s="58">
        <v>31</v>
      </c>
      <c r="B532" s="65">
        <f ca="1">[1]расчетный!B120</f>
        <v>380.22</v>
      </c>
      <c r="C532" s="65">
        <f ca="1">[1]расчетный!C120</f>
        <v>580.14</v>
      </c>
      <c r="D532" s="65">
        <f ca="1">[1]расчетный!D120</f>
        <v>317.85000000000002</v>
      </c>
      <c r="E532" s="65">
        <f ca="1">[1]расчетный!E120</f>
        <v>337.97</v>
      </c>
      <c r="F532" s="65">
        <f ca="1">[1]расчетный!F120</f>
        <v>62.83</v>
      </c>
      <c r="G532" s="65">
        <f ca="1">[1]расчетный!G120</f>
        <v>132.79</v>
      </c>
      <c r="H532" s="65">
        <f ca="1">[1]расчетный!H120</f>
        <v>261.16000000000003</v>
      </c>
      <c r="I532" s="65">
        <f ca="1">[1]расчетный!I120</f>
        <v>146.74</v>
      </c>
      <c r="J532" s="65">
        <f ca="1">[1]расчетный!J120</f>
        <v>123.04</v>
      </c>
      <c r="K532" s="65">
        <f ca="1">[1]расчетный!K120</f>
        <v>0.49</v>
      </c>
      <c r="L532" s="65">
        <f ca="1">[1]расчетный!L120</f>
        <v>1.45</v>
      </c>
      <c r="M532" s="65">
        <f ca="1">[1]расчетный!M120</f>
        <v>2.5099999999999998</v>
      </c>
      <c r="N532" s="65">
        <f ca="1">[1]расчетный!N120</f>
        <v>3.18</v>
      </c>
      <c r="O532" s="65">
        <f ca="1">[1]расчетный!O120</f>
        <v>6.18</v>
      </c>
      <c r="P532" s="65">
        <f ca="1">[1]расчетный!P120</f>
        <v>7.12</v>
      </c>
      <c r="Q532" s="65">
        <f ca="1">[1]расчетный!Q120</f>
        <v>7.82</v>
      </c>
      <c r="R532" s="65">
        <f ca="1">[1]расчетный!R120</f>
        <v>12.14</v>
      </c>
      <c r="S532" s="65">
        <f ca="1">[1]расчетный!S120</f>
        <v>67.56</v>
      </c>
      <c r="T532" s="65">
        <f ca="1">[1]расчетный!T120</f>
        <v>99.05</v>
      </c>
      <c r="U532" s="65">
        <f ca="1">[1]расчетный!U120</f>
        <v>0</v>
      </c>
      <c r="V532" s="65">
        <f ca="1">[1]расчетный!V120</f>
        <v>0</v>
      </c>
      <c r="W532" s="65">
        <f ca="1">[1]расчетный!W120</f>
        <v>0</v>
      </c>
      <c r="X532" s="65">
        <f ca="1">[1]расчетный!X120</f>
        <v>0</v>
      </c>
      <c r="Y532" s="65">
        <f ca="1">[1]расчетный!Y120</f>
        <v>39.4</v>
      </c>
      <c r="Z532" s="66" t="str">
        <f ca="1">IF(Y532=0,"скрыть","")</f>
        <v/>
      </c>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row>
    <row r="533" spans="1:75" ht="11.25" customHeight="1" x14ac:dyDescent="0.2">
      <c r="A533" s="54"/>
      <c r="B533" s="55" t="s">
        <v>114</v>
      </c>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row>
    <row r="534" spans="1:75" ht="11.25" customHeight="1" x14ac:dyDescent="0.2">
      <c r="A534" s="54"/>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row>
    <row r="535" spans="1:75" s="50" customFormat="1" ht="32.65" customHeight="1" x14ac:dyDescent="0.2">
      <c r="A535" s="56" t="s">
        <v>79</v>
      </c>
      <c r="B535" s="57" t="s">
        <v>80</v>
      </c>
      <c r="C535" s="57" t="s">
        <v>81</v>
      </c>
      <c r="D535" s="57" t="s">
        <v>82</v>
      </c>
      <c r="E535" s="57" t="s">
        <v>83</v>
      </c>
      <c r="F535" s="57" t="s">
        <v>84</v>
      </c>
      <c r="G535" s="57" t="s">
        <v>85</v>
      </c>
      <c r="H535" s="57" t="s">
        <v>86</v>
      </c>
      <c r="I535" s="57" t="s">
        <v>87</v>
      </c>
      <c r="J535" s="57" t="s">
        <v>88</v>
      </c>
      <c r="K535" s="57" t="s">
        <v>89</v>
      </c>
      <c r="L535" s="57" t="s">
        <v>90</v>
      </c>
      <c r="M535" s="57" t="s">
        <v>91</v>
      </c>
      <c r="N535" s="57" t="s">
        <v>92</v>
      </c>
      <c r="O535" s="57" t="s">
        <v>93</v>
      </c>
      <c r="P535" s="57" t="s">
        <v>94</v>
      </c>
      <c r="Q535" s="57" t="s">
        <v>95</v>
      </c>
      <c r="R535" s="57" t="s">
        <v>96</v>
      </c>
      <c r="S535" s="57" t="s">
        <v>97</v>
      </c>
      <c r="T535" s="57" t="s">
        <v>98</v>
      </c>
      <c r="U535" s="57" t="s">
        <v>99</v>
      </c>
      <c r="V535" s="57" t="s">
        <v>100</v>
      </c>
      <c r="W535" s="57" t="s">
        <v>101</v>
      </c>
      <c r="X535" s="57" t="s">
        <v>102</v>
      </c>
      <c r="Y535" s="57" t="s">
        <v>103</v>
      </c>
      <c r="Z535" s="49"/>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row>
    <row r="536" spans="1:75" ht="12" x14ac:dyDescent="0.2">
      <c r="A536" s="58">
        <v>1</v>
      </c>
      <c r="B536" s="65">
        <f ca="1">[1]расчетный!B125</f>
        <v>30.49</v>
      </c>
      <c r="C536" s="65">
        <f ca="1">[1]расчетный!C125</f>
        <v>41.65</v>
      </c>
      <c r="D536" s="65">
        <f ca="1">[1]расчетный!D125</f>
        <v>7.04</v>
      </c>
      <c r="E536" s="65">
        <f ca="1">[1]расчетный!E125</f>
        <v>4.08</v>
      </c>
      <c r="F536" s="65">
        <f ca="1">[1]расчетный!F125</f>
        <v>0</v>
      </c>
      <c r="G536" s="65">
        <f ca="1">[1]расчетный!G125</f>
        <v>0</v>
      </c>
      <c r="H536" s="65">
        <f ca="1">[1]расчетный!H125</f>
        <v>0</v>
      </c>
      <c r="I536" s="65">
        <f ca="1">[1]расчетный!I125</f>
        <v>0</v>
      </c>
      <c r="J536" s="65">
        <f ca="1">[1]расчетный!J125</f>
        <v>0</v>
      </c>
      <c r="K536" s="65">
        <f ca="1">[1]расчетный!K125</f>
        <v>0</v>
      </c>
      <c r="L536" s="65">
        <f ca="1">[1]расчетный!L125</f>
        <v>0.01</v>
      </c>
      <c r="M536" s="65">
        <f ca="1">[1]расчетный!M125</f>
        <v>28.01</v>
      </c>
      <c r="N536" s="65">
        <f ca="1">[1]расчетный!N125</f>
        <v>18.96</v>
      </c>
      <c r="O536" s="65">
        <f ca="1">[1]расчетный!O125</f>
        <v>19.02</v>
      </c>
      <c r="P536" s="65">
        <f ca="1">[1]расчетный!P125</f>
        <v>0.24</v>
      </c>
      <c r="Q536" s="65">
        <f ca="1">[1]расчетный!Q125</f>
        <v>0</v>
      </c>
      <c r="R536" s="65">
        <f ca="1">[1]расчетный!R125</f>
        <v>0</v>
      </c>
      <c r="S536" s="65">
        <f ca="1">[1]расчетный!S125</f>
        <v>0</v>
      </c>
      <c r="T536" s="65">
        <f ca="1">[1]расчетный!T125</f>
        <v>0</v>
      </c>
      <c r="U536" s="65">
        <f ca="1">[1]расчетный!U125</f>
        <v>0</v>
      </c>
      <c r="V536" s="65">
        <f ca="1">[1]расчетный!V125</f>
        <v>28.42</v>
      </c>
      <c r="W536" s="65">
        <f ca="1">[1]расчетный!W125</f>
        <v>109.78</v>
      </c>
      <c r="X536" s="65">
        <f ca="1">[1]расчетный!X125</f>
        <v>174.81</v>
      </c>
      <c r="Y536" s="65">
        <f ca="1">[1]расчетный!Y125</f>
        <v>158.91999999999999</v>
      </c>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row>
    <row r="537" spans="1:75" ht="12" x14ac:dyDescent="0.2">
      <c r="A537" s="58">
        <v>2</v>
      </c>
      <c r="B537" s="65">
        <f ca="1">[1]расчетный!B126</f>
        <v>48.78</v>
      </c>
      <c r="C537" s="65">
        <f ca="1">[1]расчетный!C126</f>
        <v>12.41</v>
      </c>
      <c r="D537" s="65">
        <f ca="1">[1]расчетный!D126</f>
        <v>48.02</v>
      </c>
      <c r="E537" s="65">
        <f ca="1">[1]расчетный!E126</f>
        <v>0</v>
      </c>
      <c r="F537" s="65">
        <f ca="1">[1]расчетный!F126</f>
        <v>0</v>
      </c>
      <c r="G537" s="65">
        <f ca="1">[1]расчетный!G126</f>
        <v>0</v>
      </c>
      <c r="H537" s="65">
        <f ca="1">[1]расчетный!H126</f>
        <v>0</v>
      </c>
      <c r="I537" s="65">
        <f ca="1">[1]расчетный!I126</f>
        <v>0</v>
      </c>
      <c r="J537" s="65">
        <f ca="1">[1]расчетный!J126</f>
        <v>0</v>
      </c>
      <c r="K537" s="65">
        <f ca="1">[1]расчетный!K126</f>
        <v>0</v>
      </c>
      <c r="L537" s="65">
        <f ca="1">[1]расчетный!L126</f>
        <v>0</v>
      </c>
      <c r="M537" s="65">
        <f ca="1">[1]расчетный!M126</f>
        <v>0</v>
      </c>
      <c r="N537" s="65">
        <f ca="1">[1]расчетный!N126</f>
        <v>0</v>
      </c>
      <c r="O537" s="65">
        <f ca="1">[1]расчетный!O126</f>
        <v>0</v>
      </c>
      <c r="P537" s="65">
        <f ca="1">[1]расчетный!P126</f>
        <v>0</v>
      </c>
      <c r="Q537" s="65">
        <f ca="1">[1]расчетный!Q126</f>
        <v>0</v>
      </c>
      <c r="R537" s="65">
        <f ca="1">[1]расчетный!R126</f>
        <v>0</v>
      </c>
      <c r="S537" s="65">
        <f ca="1">[1]расчетный!S126</f>
        <v>0</v>
      </c>
      <c r="T537" s="65">
        <f ca="1">[1]расчетный!T126</f>
        <v>0</v>
      </c>
      <c r="U537" s="65">
        <f ca="1">[1]расчетный!U126</f>
        <v>0.03</v>
      </c>
      <c r="V537" s="65">
        <f ca="1">[1]расчетный!V126</f>
        <v>21.49</v>
      </c>
      <c r="W537" s="65">
        <f ca="1">[1]расчетный!W126</f>
        <v>334.14</v>
      </c>
      <c r="X537" s="65">
        <f ca="1">[1]расчетный!X126</f>
        <v>239.4</v>
      </c>
      <c r="Y537" s="65">
        <f ca="1">[1]расчетный!Y126</f>
        <v>145.30000000000001</v>
      </c>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row>
    <row r="538" spans="1:75" ht="12" x14ac:dyDescent="0.2">
      <c r="A538" s="58">
        <v>3</v>
      </c>
      <c r="B538" s="65">
        <f ca="1">[1]расчетный!B127</f>
        <v>200.56</v>
      </c>
      <c r="C538" s="65">
        <f ca="1">[1]расчетный!C127</f>
        <v>325.52</v>
      </c>
      <c r="D538" s="65">
        <f ca="1">[1]расчетный!D127</f>
        <v>135.65</v>
      </c>
      <c r="E538" s="65">
        <f ca="1">[1]расчетный!E127</f>
        <v>0</v>
      </c>
      <c r="F538" s="65">
        <f ca="1">[1]расчетный!F127</f>
        <v>0</v>
      </c>
      <c r="G538" s="65">
        <f ca="1">[1]расчетный!G127</f>
        <v>0</v>
      </c>
      <c r="H538" s="65">
        <f ca="1">[1]расчетный!H127</f>
        <v>0</v>
      </c>
      <c r="I538" s="65">
        <f ca="1">[1]расчетный!I127</f>
        <v>0</v>
      </c>
      <c r="J538" s="65">
        <f ca="1">[1]расчетный!J127</f>
        <v>0</v>
      </c>
      <c r="K538" s="65">
        <f ca="1">[1]расчетный!K127</f>
        <v>0</v>
      </c>
      <c r="L538" s="65">
        <f ca="1">[1]расчетный!L127</f>
        <v>0</v>
      </c>
      <c r="M538" s="65">
        <f ca="1">[1]расчетный!M127</f>
        <v>0</v>
      </c>
      <c r="N538" s="65">
        <f ca="1">[1]расчетный!N127</f>
        <v>0</v>
      </c>
      <c r="O538" s="65">
        <f ca="1">[1]расчетный!O127</f>
        <v>0</v>
      </c>
      <c r="P538" s="65">
        <f ca="1">[1]расчетный!P127</f>
        <v>0</v>
      </c>
      <c r="Q538" s="65">
        <f ca="1">[1]расчетный!Q127</f>
        <v>0</v>
      </c>
      <c r="R538" s="65">
        <f ca="1">[1]расчетный!R127</f>
        <v>0</v>
      </c>
      <c r="S538" s="65">
        <f ca="1">[1]расчетный!S127</f>
        <v>0</v>
      </c>
      <c r="T538" s="65">
        <f ca="1">[1]расчетный!T127</f>
        <v>0</v>
      </c>
      <c r="U538" s="65">
        <f ca="1">[1]расчетный!U127</f>
        <v>0</v>
      </c>
      <c r="V538" s="65">
        <f ca="1">[1]расчетный!V127</f>
        <v>0</v>
      </c>
      <c r="W538" s="65">
        <f ca="1">[1]расчетный!W127</f>
        <v>194.72</v>
      </c>
      <c r="X538" s="65">
        <f ca="1">[1]расчетный!X127</f>
        <v>248.74</v>
      </c>
      <c r="Y538" s="65">
        <f ca="1">[1]расчетный!Y127</f>
        <v>80.790000000000006</v>
      </c>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row>
    <row r="539" spans="1:75" ht="12" x14ac:dyDescent="0.2">
      <c r="A539" s="58">
        <v>4</v>
      </c>
      <c r="B539" s="65">
        <f ca="1">[1]расчетный!B128</f>
        <v>44.41</v>
      </c>
      <c r="C539" s="65">
        <f ca="1">[1]расчетный!C128</f>
        <v>0</v>
      </c>
      <c r="D539" s="65">
        <f ca="1">[1]расчетный!D128</f>
        <v>0</v>
      </c>
      <c r="E539" s="65">
        <f ca="1">[1]расчетный!E128</f>
        <v>0</v>
      </c>
      <c r="F539" s="65">
        <f ca="1">[1]расчетный!F128</f>
        <v>0</v>
      </c>
      <c r="G539" s="65">
        <f ca="1">[1]расчетный!G128</f>
        <v>0</v>
      </c>
      <c r="H539" s="65">
        <f ca="1">[1]расчетный!H128</f>
        <v>0</v>
      </c>
      <c r="I539" s="65">
        <f ca="1">[1]расчетный!I128</f>
        <v>0</v>
      </c>
      <c r="J539" s="65">
        <f ca="1">[1]расчетный!J128</f>
        <v>0</v>
      </c>
      <c r="K539" s="65">
        <f ca="1">[1]расчетный!K128</f>
        <v>10.23</v>
      </c>
      <c r="L539" s="65">
        <f ca="1">[1]расчетный!L128</f>
        <v>59.21</v>
      </c>
      <c r="M539" s="65">
        <f ca="1">[1]расчетный!M128</f>
        <v>117.01</v>
      </c>
      <c r="N539" s="65">
        <f ca="1">[1]расчетный!N128</f>
        <v>77.63</v>
      </c>
      <c r="O539" s="65">
        <f ca="1">[1]расчетный!O128</f>
        <v>113.48</v>
      </c>
      <c r="P539" s="65">
        <f ca="1">[1]расчетный!P128</f>
        <v>66.19</v>
      </c>
      <c r="Q539" s="65">
        <f ca="1">[1]расчетный!Q128</f>
        <v>23.11</v>
      </c>
      <c r="R539" s="65">
        <f ca="1">[1]расчетный!R128</f>
        <v>0</v>
      </c>
      <c r="S539" s="65">
        <f ca="1">[1]расчетный!S128</f>
        <v>0</v>
      </c>
      <c r="T539" s="65">
        <f ca="1">[1]расчетный!T128</f>
        <v>0</v>
      </c>
      <c r="U539" s="65">
        <f ca="1">[1]расчетный!U128</f>
        <v>0</v>
      </c>
      <c r="V539" s="65">
        <f ca="1">[1]расчетный!V128</f>
        <v>49.45</v>
      </c>
      <c r="W539" s="65">
        <f ca="1">[1]расчетный!W128</f>
        <v>264.05</v>
      </c>
      <c r="X539" s="65">
        <f ca="1">[1]расчетный!X128</f>
        <v>188</v>
      </c>
      <c r="Y539" s="65">
        <f ca="1">[1]расчетный!Y128</f>
        <v>105.34</v>
      </c>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row>
    <row r="540" spans="1:75" ht="12" x14ac:dyDescent="0.2">
      <c r="A540" s="58">
        <v>5</v>
      </c>
      <c r="B540" s="65">
        <f ca="1">[1]расчетный!B129</f>
        <v>12.05</v>
      </c>
      <c r="C540" s="65">
        <f ca="1">[1]расчетный!C129</f>
        <v>0</v>
      </c>
      <c r="D540" s="65">
        <f ca="1">[1]расчетный!D129</f>
        <v>30.61</v>
      </c>
      <c r="E540" s="65">
        <f ca="1">[1]расчетный!E129</f>
        <v>0</v>
      </c>
      <c r="F540" s="65">
        <f ca="1">[1]расчетный!F129</f>
        <v>0</v>
      </c>
      <c r="G540" s="65">
        <f ca="1">[1]расчетный!G129</f>
        <v>0</v>
      </c>
      <c r="H540" s="65">
        <f ca="1">[1]расчетный!H129</f>
        <v>0</v>
      </c>
      <c r="I540" s="65">
        <f ca="1">[1]расчетный!I129</f>
        <v>0</v>
      </c>
      <c r="J540" s="65">
        <f ca="1">[1]расчетный!J129</f>
        <v>0</v>
      </c>
      <c r="K540" s="65">
        <f ca="1">[1]расчетный!K129</f>
        <v>0</v>
      </c>
      <c r="L540" s="65">
        <f ca="1">[1]расчетный!L129</f>
        <v>0</v>
      </c>
      <c r="M540" s="65">
        <f ca="1">[1]расчетный!M129</f>
        <v>0</v>
      </c>
      <c r="N540" s="65">
        <f ca="1">[1]расчетный!N129</f>
        <v>0</v>
      </c>
      <c r="O540" s="65">
        <f ca="1">[1]расчетный!O129</f>
        <v>0</v>
      </c>
      <c r="P540" s="65">
        <f ca="1">[1]расчетный!P129</f>
        <v>0</v>
      </c>
      <c r="Q540" s="65">
        <f ca="1">[1]расчетный!Q129</f>
        <v>0</v>
      </c>
      <c r="R540" s="65">
        <f ca="1">[1]расчетный!R129</f>
        <v>0</v>
      </c>
      <c r="S540" s="65">
        <f ca="1">[1]расчетный!S129</f>
        <v>0</v>
      </c>
      <c r="T540" s="65">
        <f ca="1">[1]расчетный!T129</f>
        <v>1.32</v>
      </c>
      <c r="U540" s="65">
        <f ca="1">[1]расчетный!U129</f>
        <v>0.32</v>
      </c>
      <c r="V540" s="65">
        <f ca="1">[1]расчетный!V129</f>
        <v>0</v>
      </c>
      <c r="W540" s="65">
        <f ca="1">[1]расчетный!W129</f>
        <v>64.569999999999993</v>
      </c>
      <c r="X540" s="65">
        <f ca="1">[1]расчетный!X129</f>
        <v>41.61</v>
      </c>
      <c r="Y540" s="65">
        <f ca="1">[1]расчетный!Y129</f>
        <v>56.9</v>
      </c>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row>
    <row r="541" spans="1:75" ht="12" x14ac:dyDescent="0.2">
      <c r="A541" s="58">
        <v>6</v>
      </c>
      <c r="B541" s="65">
        <f ca="1">[1]расчетный!B130</f>
        <v>45.41</v>
      </c>
      <c r="C541" s="65">
        <f ca="1">[1]расчетный!C130</f>
        <v>29.32</v>
      </c>
      <c r="D541" s="65">
        <f ca="1">[1]расчетный!D130</f>
        <v>0</v>
      </c>
      <c r="E541" s="65">
        <f ca="1">[1]расчетный!E130</f>
        <v>0</v>
      </c>
      <c r="F541" s="65">
        <f ca="1">[1]расчетный!F130</f>
        <v>0</v>
      </c>
      <c r="G541" s="65">
        <f ca="1">[1]расчетный!G130</f>
        <v>0</v>
      </c>
      <c r="H541" s="65">
        <f ca="1">[1]расчетный!H130</f>
        <v>0</v>
      </c>
      <c r="I541" s="65">
        <f ca="1">[1]расчетный!I130</f>
        <v>0</v>
      </c>
      <c r="J541" s="65">
        <f ca="1">[1]расчетный!J130</f>
        <v>0</v>
      </c>
      <c r="K541" s="65">
        <f ca="1">[1]расчетный!K130</f>
        <v>2.0099999999999998</v>
      </c>
      <c r="L541" s="65">
        <f ca="1">[1]расчетный!L130</f>
        <v>8.3699999999999992</v>
      </c>
      <c r="M541" s="65">
        <f ca="1">[1]расчетный!M130</f>
        <v>1.57</v>
      </c>
      <c r="N541" s="65">
        <f ca="1">[1]расчетный!N130</f>
        <v>0.98</v>
      </c>
      <c r="O541" s="65">
        <f ca="1">[1]расчетный!O130</f>
        <v>8.8699999999999992</v>
      </c>
      <c r="P541" s="65">
        <f ca="1">[1]расчетный!P130</f>
        <v>50.31</v>
      </c>
      <c r="Q541" s="65">
        <f ca="1">[1]расчетный!Q130</f>
        <v>24.14</v>
      </c>
      <c r="R541" s="65">
        <f ca="1">[1]расчетный!R130</f>
        <v>1.08</v>
      </c>
      <c r="S541" s="65">
        <f ca="1">[1]расчетный!S130</f>
        <v>55.47</v>
      </c>
      <c r="T541" s="65">
        <f ca="1">[1]расчетный!T130</f>
        <v>203.36</v>
      </c>
      <c r="U541" s="65">
        <f ca="1">[1]расчетный!U130</f>
        <v>108.75</v>
      </c>
      <c r="V541" s="65">
        <f ca="1">[1]расчетный!V130</f>
        <v>0</v>
      </c>
      <c r="W541" s="65">
        <f ca="1">[1]расчетный!W130</f>
        <v>201.65</v>
      </c>
      <c r="X541" s="65">
        <f ca="1">[1]расчетный!X130</f>
        <v>334.85</v>
      </c>
      <c r="Y541" s="65">
        <f ca="1">[1]расчетный!Y130</f>
        <v>130.38</v>
      </c>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row>
    <row r="542" spans="1:75" ht="12" x14ac:dyDescent="0.2">
      <c r="A542" s="58">
        <v>7</v>
      </c>
      <c r="B542" s="65">
        <f ca="1">[1]расчетный!B131</f>
        <v>54.77</v>
      </c>
      <c r="C542" s="65">
        <f ca="1">[1]расчетный!C131</f>
        <v>252.92</v>
      </c>
      <c r="D542" s="65">
        <f ca="1">[1]расчетный!D131</f>
        <v>1.1200000000000001</v>
      </c>
      <c r="E542" s="65">
        <f ca="1">[1]расчетный!E131</f>
        <v>0</v>
      </c>
      <c r="F542" s="65">
        <f ca="1">[1]расчетный!F131</f>
        <v>0</v>
      </c>
      <c r="G542" s="65">
        <f ca="1">[1]расчетный!G131</f>
        <v>0</v>
      </c>
      <c r="H542" s="65">
        <f ca="1">[1]расчетный!H131</f>
        <v>0</v>
      </c>
      <c r="I542" s="65">
        <f ca="1">[1]расчетный!I131</f>
        <v>0</v>
      </c>
      <c r="J542" s="65">
        <f ca="1">[1]расчетный!J131</f>
        <v>0</v>
      </c>
      <c r="K542" s="65">
        <f ca="1">[1]расчетный!K131</f>
        <v>0</v>
      </c>
      <c r="L542" s="65">
        <f ca="1">[1]расчетный!L131</f>
        <v>0</v>
      </c>
      <c r="M542" s="65">
        <f ca="1">[1]расчетный!M131</f>
        <v>0</v>
      </c>
      <c r="N542" s="65">
        <f ca="1">[1]расчетный!N131</f>
        <v>0</v>
      </c>
      <c r="O542" s="65">
        <f ca="1">[1]расчетный!O131</f>
        <v>0</v>
      </c>
      <c r="P542" s="65">
        <f ca="1">[1]расчетный!P131</f>
        <v>0</v>
      </c>
      <c r="Q542" s="65">
        <f ca="1">[1]расчетный!Q131</f>
        <v>0</v>
      </c>
      <c r="R542" s="65">
        <f ca="1">[1]расчетный!R131</f>
        <v>0</v>
      </c>
      <c r="S542" s="65">
        <f ca="1">[1]расчетный!S131</f>
        <v>0</v>
      </c>
      <c r="T542" s="65">
        <f ca="1">[1]расчетный!T131</f>
        <v>0</v>
      </c>
      <c r="U542" s="65">
        <f ca="1">[1]расчетный!U131</f>
        <v>0</v>
      </c>
      <c r="V542" s="65">
        <f ca="1">[1]расчетный!V131</f>
        <v>0</v>
      </c>
      <c r="W542" s="65">
        <f ca="1">[1]расчетный!W131</f>
        <v>109</v>
      </c>
      <c r="X542" s="65">
        <f ca="1">[1]расчетный!X131</f>
        <v>228.02</v>
      </c>
      <c r="Y542" s="65">
        <f ca="1">[1]расчетный!Y131</f>
        <v>106.3</v>
      </c>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row>
    <row r="543" spans="1:75" ht="12" x14ac:dyDescent="0.2">
      <c r="A543" s="58">
        <v>8</v>
      </c>
      <c r="B543" s="65">
        <f ca="1">[1]расчетный!B132</f>
        <v>6.9</v>
      </c>
      <c r="C543" s="65">
        <f ca="1">[1]расчетный!C132</f>
        <v>180.69</v>
      </c>
      <c r="D543" s="65">
        <f ca="1">[1]расчетный!D132</f>
        <v>116.51</v>
      </c>
      <c r="E543" s="65">
        <f ca="1">[1]расчетный!E132</f>
        <v>92.15</v>
      </c>
      <c r="F543" s="65">
        <f ca="1">[1]расчетный!F132</f>
        <v>0</v>
      </c>
      <c r="G543" s="65">
        <f ca="1">[1]расчетный!G132</f>
        <v>0</v>
      </c>
      <c r="H543" s="65">
        <f ca="1">[1]расчетный!H132</f>
        <v>0</v>
      </c>
      <c r="I543" s="65">
        <f ca="1">[1]расчетный!I132</f>
        <v>0</v>
      </c>
      <c r="J543" s="65">
        <f ca="1">[1]расчетный!J132</f>
        <v>0</v>
      </c>
      <c r="K543" s="65">
        <f ca="1">[1]расчетный!K132</f>
        <v>0</v>
      </c>
      <c r="L543" s="65">
        <f ca="1">[1]расчетный!L132</f>
        <v>0</v>
      </c>
      <c r="M543" s="65">
        <f ca="1">[1]расчетный!M132</f>
        <v>0</v>
      </c>
      <c r="N543" s="65">
        <f ca="1">[1]расчетный!N132</f>
        <v>0</v>
      </c>
      <c r="O543" s="65">
        <f ca="1">[1]расчетный!O132</f>
        <v>0</v>
      </c>
      <c r="P543" s="65">
        <f ca="1">[1]расчетный!P132</f>
        <v>0</v>
      </c>
      <c r="Q543" s="65">
        <f ca="1">[1]расчетный!Q132</f>
        <v>0</v>
      </c>
      <c r="R543" s="65">
        <f ca="1">[1]расчетный!R132</f>
        <v>0</v>
      </c>
      <c r="S543" s="65">
        <f ca="1">[1]расчетный!S132</f>
        <v>0</v>
      </c>
      <c r="T543" s="65">
        <f ca="1">[1]расчетный!T132</f>
        <v>0</v>
      </c>
      <c r="U543" s="65">
        <f ca="1">[1]расчетный!U132</f>
        <v>0</v>
      </c>
      <c r="V543" s="65">
        <f ca="1">[1]расчетный!V132</f>
        <v>42.95</v>
      </c>
      <c r="W543" s="65">
        <f ca="1">[1]расчетный!W132</f>
        <v>8.1300000000000008</v>
      </c>
      <c r="X543" s="65">
        <f ca="1">[1]расчетный!X132</f>
        <v>0</v>
      </c>
      <c r="Y543" s="65">
        <f ca="1">[1]расчетный!Y132</f>
        <v>0</v>
      </c>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row>
    <row r="544" spans="1:75" ht="12" x14ac:dyDescent="0.2">
      <c r="A544" s="58">
        <v>9</v>
      </c>
      <c r="B544" s="65">
        <f ca="1">[1]расчетный!B133</f>
        <v>0</v>
      </c>
      <c r="C544" s="65">
        <f ca="1">[1]расчетный!C133</f>
        <v>7.09</v>
      </c>
      <c r="D544" s="65">
        <f ca="1">[1]расчетный!D133</f>
        <v>1.43</v>
      </c>
      <c r="E544" s="65">
        <f ca="1">[1]расчетный!E133</f>
        <v>0</v>
      </c>
      <c r="F544" s="65">
        <f ca="1">[1]расчетный!F133</f>
        <v>0</v>
      </c>
      <c r="G544" s="65">
        <f ca="1">[1]расчетный!G133</f>
        <v>0</v>
      </c>
      <c r="H544" s="65">
        <f ca="1">[1]расчетный!H133</f>
        <v>0</v>
      </c>
      <c r="I544" s="65">
        <f ca="1">[1]расчетный!I133</f>
        <v>0</v>
      </c>
      <c r="J544" s="65">
        <f ca="1">[1]расчетный!J133</f>
        <v>0</v>
      </c>
      <c r="K544" s="65">
        <f ca="1">[1]расчетный!K133</f>
        <v>18.57</v>
      </c>
      <c r="L544" s="65">
        <f ca="1">[1]расчетный!L133</f>
        <v>17.73</v>
      </c>
      <c r="M544" s="65">
        <f ca="1">[1]расчетный!M133</f>
        <v>38.53</v>
      </c>
      <c r="N544" s="65">
        <f ca="1">[1]расчетный!N133</f>
        <v>0</v>
      </c>
      <c r="O544" s="65">
        <f ca="1">[1]расчетный!O133</f>
        <v>0</v>
      </c>
      <c r="P544" s="65">
        <f ca="1">[1]расчетный!P133</f>
        <v>0</v>
      </c>
      <c r="Q544" s="65">
        <f ca="1">[1]расчетный!Q133</f>
        <v>0</v>
      </c>
      <c r="R544" s="65">
        <f ca="1">[1]расчетный!R133</f>
        <v>0</v>
      </c>
      <c r="S544" s="65">
        <f ca="1">[1]расчетный!S133</f>
        <v>0</v>
      </c>
      <c r="T544" s="65">
        <f ca="1">[1]расчетный!T133</f>
        <v>0</v>
      </c>
      <c r="U544" s="65">
        <f ca="1">[1]расчетный!U133</f>
        <v>254.13</v>
      </c>
      <c r="V544" s="65">
        <f ca="1">[1]расчетный!V133</f>
        <v>11.16</v>
      </c>
      <c r="W544" s="65">
        <f ca="1">[1]расчетный!W133</f>
        <v>24.44</v>
      </c>
      <c r="X544" s="65">
        <f ca="1">[1]расчетный!X133</f>
        <v>33.119999999999997</v>
      </c>
      <c r="Y544" s="65">
        <f ca="1">[1]расчетный!Y133</f>
        <v>119.72</v>
      </c>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row>
    <row r="545" spans="1:75" ht="12" x14ac:dyDescent="0.2">
      <c r="A545" s="58">
        <v>10</v>
      </c>
      <c r="B545" s="65">
        <f ca="1">[1]расчетный!B134</f>
        <v>116.33</v>
      </c>
      <c r="C545" s="65">
        <f ca="1">[1]расчетный!C134</f>
        <v>175.77</v>
      </c>
      <c r="D545" s="65">
        <f ca="1">[1]расчетный!D134</f>
        <v>89.68</v>
      </c>
      <c r="E545" s="65">
        <f ca="1">[1]расчетный!E134</f>
        <v>0</v>
      </c>
      <c r="F545" s="65">
        <f ca="1">[1]расчетный!F134</f>
        <v>0</v>
      </c>
      <c r="G545" s="65">
        <f ca="1">[1]расчетный!G134</f>
        <v>0</v>
      </c>
      <c r="H545" s="65">
        <f ca="1">[1]расчетный!H134</f>
        <v>0</v>
      </c>
      <c r="I545" s="65">
        <f ca="1">[1]расчетный!I134</f>
        <v>0</v>
      </c>
      <c r="J545" s="65">
        <f ca="1">[1]расчетный!J134</f>
        <v>61.52</v>
      </c>
      <c r="K545" s="65">
        <f ca="1">[1]расчетный!K134</f>
        <v>716.06</v>
      </c>
      <c r="L545" s="65">
        <f ca="1">[1]расчетный!L134</f>
        <v>902.72</v>
      </c>
      <c r="M545" s="65">
        <f ca="1">[1]расчетный!M134</f>
        <v>0</v>
      </c>
      <c r="N545" s="65">
        <f ca="1">[1]расчетный!N134</f>
        <v>0</v>
      </c>
      <c r="O545" s="65">
        <f ca="1">[1]расчетный!O134</f>
        <v>22.17</v>
      </c>
      <c r="P545" s="65">
        <f ca="1">[1]расчетный!P134</f>
        <v>102.98</v>
      </c>
      <c r="Q545" s="65">
        <f ca="1">[1]расчетный!Q134</f>
        <v>0</v>
      </c>
      <c r="R545" s="65">
        <f ca="1">[1]расчетный!R134</f>
        <v>0</v>
      </c>
      <c r="S545" s="65">
        <f ca="1">[1]расчетный!S134</f>
        <v>0</v>
      </c>
      <c r="T545" s="65">
        <f ca="1">[1]расчетный!T134</f>
        <v>634.08000000000004</v>
      </c>
      <c r="U545" s="65">
        <f ca="1">[1]расчетный!U134</f>
        <v>0</v>
      </c>
      <c r="V545" s="65">
        <f ca="1">[1]расчетный!V134</f>
        <v>0.22</v>
      </c>
      <c r="W545" s="65">
        <f ca="1">[1]расчетный!W134</f>
        <v>0.47</v>
      </c>
      <c r="X545" s="65">
        <f ca="1">[1]расчетный!X134</f>
        <v>1.25</v>
      </c>
      <c r="Y545" s="65">
        <f ca="1">[1]расчетный!Y134</f>
        <v>59.66</v>
      </c>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row>
    <row r="546" spans="1:75" ht="12" x14ac:dyDescent="0.2">
      <c r="A546" s="58">
        <v>11</v>
      </c>
      <c r="B546" s="65">
        <f ca="1">[1]расчетный!B135</f>
        <v>6.93</v>
      </c>
      <c r="C546" s="65">
        <f ca="1">[1]расчетный!C135</f>
        <v>0.03</v>
      </c>
      <c r="D546" s="65">
        <f ca="1">[1]расчетный!D135</f>
        <v>0</v>
      </c>
      <c r="E546" s="65">
        <f ca="1">[1]расчетный!E135</f>
        <v>0</v>
      </c>
      <c r="F546" s="65">
        <f ca="1">[1]расчетный!F135</f>
        <v>0</v>
      </c>
      <c r="G546" s="65">
        <f ca="1">[1]расчетный!G135</f>
        <v>0</v>
      </c>
      <c r="H546" s="65">
        <f ca="1">[1]расчетный!H135</f>
        <v>0</v>
      </c>
      <c r="I546" s="65">
        <f ca="1">[1]расчетный!I135</f>
        <v>0</v>
      </c>
      <c r="J546" s="65">
        <f ca="1">[1]расчетный!J135</f>
        <v>0</v>
      </c>
      <c r="K546" s="65">
        <f ca="1">[1]расчетный!K135</f>
        <v>1237.96</v>
      </c>
      <c r="L546" s="65">
        <f ca="1">[1]расчетный!L135</f>
        <v>0</v>
      </c>
      <c r="M546" s="65">
        <f ca="1">[1]расчетный!M135</f>
        <v>0.2</v>
      </c>
      <c r="N546" s="65">
        <f ca="1">[1]расчетный!N135</f>
        <v>0</v>
      </c>
      <c r="O546" s="65">
        <f ca="1">[1]расчетный!O135</f>
        <v>0</v>
      </c>
      <c r="P546" s="65">
        <f ca="1">[1]расчетный!P135</f>
        <v>0</v>
      </c>
      <c r="Q546" s="65">
        <f ca="1">[1]расчетный!Q135</f>
        <v>0</v>
      </c>
      <c r="R546" s="65">
        <f ca="1">[1]расчетный!R135</f>
        <v>0</v>
      </c>
      <c r="S546" s="65">
        <f ca="1">[1]расчетный!S135</f>
        <v>0</v>
      </c>
      <c r="T546" s="65">
        <f ca="1">[1]расчетный!T135</f>
        <v>889.96</v>
      </c>
      <c r="U546" s="65">
        <f ca="1">[1]расчетный!U135</f>
        <v>0</v>
      </c>
      <c r="V546" s="65">
        <f ca="1">[1]расчетный!V135</f>
        <v>3.21</v>
      </c>
      <c r="W546" s="65">
        <f ca="1">[1]расчетный!W135</f>
        <v>0</v>
      </c>
      <c r="X546" s="65">
        <f ca="1">[1]расчетный!X135</f>
        <v>313.99</v>
      </c>
      <c r="Y546" s="65">
        <f ca="1">[1]расчетный!Y135</f>
        <v>142.91999999999999</v>
      </c>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row>
    <row r="547" spans="1:75" ht="12" x14ac:dyDescent="0.2">
      <c r="A547" s="58">
        <v>12</v>
      </c>
      <c r="B547" s="65">
        <f ca="1">[1]расчетный!B136</f>
        <v>109.68</v>
      </c>
      <c r="C547" s="65">
        <f ca="1">[1]расчетный!C136</f>
        <v>0</v>
      </c>
      <c r="D547" s="65">
        <f ca="1">[1]расчетный!D136</f>
        <v>0</v>
      </c>
      <c r="E547" s="65">
        <f ca="1">[1]расчетный!E136</f>
        <v>0</v>
      </c>
      <c r="F547" s="65">
        <f ca="1">[1]расчетный!F136</f>
        <v>0.95</v>
      </c>
      <c r="G547" s="65">
        <f ca="1">[1]расчетный!G136</f>
        <v>0</v>
      </c>
      <c r="H547" s="65">
        <f ca="1">[1]расчетный!H136</f>
        <v>0</v>
      </c>
      <c r="I547" s="65">
        <f ca="1">[1]расчетный!I136</f>
        <v>0</v>
      </c>
      <c r="J547" s="65">
        <f ca="1">[1]расчетный!J136</f>
        <v>0</v>
      </c>
      <c r="K547" s="65">
        <f ca="1">[1]расчетный!K136</f>
        <v>47.14</v>
      </c>
      <c r="L547" s="65">
        <f ca="1">[1]расчетный!L136</f>
        <v>35.659999999999997</v>
      </c>
      <c r="M547" s="65">
        <f ca="1">[1]расчетный!M136</f>
        <v>86.9</v>
      </c>
      <c r="N547" s="65">
        <f ca="1">[1]расчетный!N136</f>
        <v>0.31</v>
      </c>
      <c r="O547" s="65">
        <f ca="1">[1]расчетный!O136</f>
        <v>0.14000000000000001</v>
      </c>
      <c r="P547" s="65">
        <f ca="1">[1]расчетный!P136</f>
        <v>0.06</v>
      </c>
      <c r="Q547" s="65">
        <f ca="1">[1]расчетный!Q136</f>
        <v>0</v>
      </c>
      <c r="R547" s="65">
        <f ca="1">[1]расчетный!R136</f>
        <v>0</v>
      </c>
      <c r="S547" s="65">
        <f ca="1">[1]расчетный!S136</f>
        <v>11.62</v>
      </c>
      <c r="T547" s="65">
        <f ca="1">[1]расчетный!T136</f>
        <v>19.600000000000001</v>
      </c>
      <c r="U547" s="65">
        <f ca="1">[1]расчетный!U136</f>
        <v>31.12</v>
      </c>
      <c r="V547" s="65">
        <f ca="1">[1]расчетный!V136</f>
        <v>3.25</v>
      </c>
      <c r="W547" s="65">
        <f ca="1">[1]расчетный!W136</f>
        <v>154.99</v>
      </c>
      <c r="X547" s="65">
        <f ca="1">[1]расчетный!X136</f>
        <v>570.75</v>
      </c>
      <c r="Y547" s="65">
        <f ca="1">[1]расчетный!Y136</f>
        <v>188.91</v>
      </c>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row>
    <row r="548" spans="1:75" ht="12" x14ac:dyDescent="0.2">
      <c r="A548" s="58">
        <v>13</v>
      </c>
      <c r="B548" s="65">
        <f ca="1">[1]расчетный!B137</f>
        <v>176.38</v>
      </c>
      <c r="C548" s="65">
        <f ca="1">[1]расчетный!C137</f>
        <v>268.82</v>
      </c>
      <c r="D548" s="65">
        <f ca="1">[1]расчетный!D137</f>
        <v>107.95</v>
      </c>
      <c r="E548" s="65">
        <f ca="1">[1]расчетный!E137</f>
        <v>15.82</v>
      </c>
      <c r="F548" s="65">
        <f ca="1">[1]расчетный!F137</f>
        <v>0</v>
      </c>
      <c r="G548" s="65">
        <f ca="1">[1]расчетный!G137</f>
        <v>0</v>
      </c>
      <c r="H548" s="65">
        <f ca="1">[1]расчетный!H137</f>
        <v>0</v>
      </c>
      <c r="I548" s="65">
        <f ca="1">[1]расчетный!I137</f>
        <v>0</v>
      </c>
      <c r="J548" s="65">
        <f ca="1">[1]расчетный!J137</f>
        <v>15.65</v>
      </c>
      <c r="K548" s="65">
        <f ca="1">[1]расчетный!K137</f>
        <v>95.84</v>
      </c>
      <c r="L548" s="65">
        <f ca="1">[1]расчетный!L137</f>
        <v>180.04</v>
      </c>
      <c r="M548" s="65">
        <f ca="1">[1]расчетный!M137</f>
        <v>8.2899999999999991</v>
      </c>
      <c r="N548" s="65">
        <f ca="1">[1]расчетный!N137</f>
        <v>2.9</v>
      </c>
      <c r="O548" s="65">
        <f ca="1">[1]расчетный!O137</f>
        <v>5.48</v>
      </c>
      <c r="P548" s="65">
        <f ca="1">[1]расчетный!P137</f>
        <v>6.56</v>
      </c>
      <c r="Q548" s="65">
        <f ca="1">[1]расчетный!Q137</f>
        <v>1.23</v>
      </c>
      <c r="R548" s="65">
        <f ca="1">[1]расчетный!R137</f>
        <v>0</v>
      </c>
      <c r="S548" s="65">
        <f ca="1">[1]расчетный!S137</f>
        <v>25.78</v>
      </c>
      <c r="T548" s="65">
        <f ca="1">[1]расчетный!T137</f>
        <v>132.13</v>
      </c>
      <c r="U548" s="65">
        <f ca="1">[1]расчетный!U137</f>
        <v>24.97</v>
      </c>
      <c r="V548" s="65">
        <f ca="1">[1]расчетный!V137</f>
        <v>82.18</v>
      </c>
      <c r="W548" s="65">
        <f ca="1">[1]расчетный!W137</f>
        <v>111.37</v>
      </c>
      <c r="X548" s="65">
        <f ca="1">[1]расчетный!X137</f>
        <v>599.16999999999996</v>
      </c>
      <c r="Y548" s="65">
        <f ca="1">[1]расчетный!Y137</f>
        <v>423.11</v>
      </c>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row>
    <row r="549" spans="1:75" ht="12" x14ac:dyDescent="0.2">
      <c r="A549" s="58">
        <v>14</v>
      </c>
      <c r="B549" s="65">
        <f ca="1">[1]расчетный!B138</f>
        <v>42.52</v>
      </c>
      <c r="C549" s="65">
        <f ca="1">[1]расчетный!C138</f>
        <v>0</v>
      </c>
      <c r="D549" s="65">
        <f ca="1">[1]расчетный!D138</f>
        <v>0</v>
      </c>
      <c r="E549" s="65">
        <f ca="1">[1]расчетный!E138</f>
        <v>0</v>
      </c>
      <c r="F549" s="65">
        <f ca="1">[1]расчетный!F138</f>
        <v>0</v>
      </c>
      <c r="G549" s="65">
        <f ca="1">[1]расчетный!G138</f>
        <v>0</v>
      </c>
      <c r="H549" s="65">
        <f ca="1">[1]расчетный!H138</f>
        <v>0</v>
      </c>
      <c r="I549" s="65">
        <f ca="1">[1]расчетный!I138</f>
        <v>7.9</v>
      </c>
      <c r="J549" s="65">
        <f ca="1">[1]расчетный!J138</f>
        <v>0</v>
      </c>
      <c r="K549" s="65">
        <f ca="1">[1]расчетный!K138</f>
        <v>0</v>
      </c>
      <c r="L549" s="65">
        <f ca="1">[1]расчетный!L138</f>
        <v>0</v>
      </c>
      <c r="M549" s="65">
        <f ca="1">[1]расчетный!M138</f>
        <v>0</v>
      </c>
      <c r="N549" s="65">
        <f ca="1">[1]расчетный!N138</f>
        <v>0</v>
      </c>
      <c r="O549" s="65">
        <f ca="1">[1]расчетный!O138</f>
        <v>0</v>
      </c>
      <c r="P549" s="65">
        <f ca="1">[1]расчетный!P138</f>
        <v>0</v>
      </c>
      <c r="Q549" s="65">
        <f ca="1">[1]расчетный!Q138</f>
        <v>0</v>
      </c>
      <c r="R549" s="65">
        <f ca="1">[1]расчетный!R138</f>
        <v>0</v>
      </c>
      <c r="S549" s="65">
        <f ca="1">[1]расчетный!S138</f>
        <v>0.2</v>
      </c>
      <c r="T549" s="65">
        <f ca="1">[1]расчетный!T138</f>
        <v>0</v>
      </c>
      <c r="U549" s="65">
        <f ca="1">[1]расчетный!U138</f>
        <v>3.73</v>
      </c>
      <c r="V549" s="65">
        <f ca="1">[1]расчетный!V138</f>
        <v>19.16</v>
      </c>
      <c r="W549" s="65">
        <f ca="1">[1]расчетный!W138</f>
        <v>178.52</v>
      </c>
      <c r="X549" s="65">
        <f ca="1">[1]расчетный!X138</f>
        <v>383.08</v>
      </c>
      <c r="Y549" s="65">
        <f ca="1">[1]расчетный!Y138</f>
        <v>159.87</v>
      </c>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row>
    <row r="550" spans="1:75" ht="12" x14ac:dyDescent="0.2">
      <c r="A550" s="58">
        <v>15</v>
      </c>
      <c r="B550" s="65">
        <f ca="1">[1]расчетный!B139</f>
        <v>76.97</v>
      </c>
      <c r="C550" s="65">
        <f ca="1">[1]расчетный!C139</f>
        <v>25.03</v>
      </c>
      <c r="D550" s="65">
        <f ca="1">[1]расчетный!D139</f>
        <v>21.02</v>
      </c>
      <c r="E550" s="65">
        <f ca="1">[1]расчетный!E139</f>
        <v>36.450000000000003</v>
      </c>
      <c r="F550" s="65">
        <f ca="1">[1]расчетный!F139</f>
        <v>0</v>
      </c>
      <c r="G550" s="65">
        <f ca="1">[1]расчетный!G139</f>
        <v>0</v>
      </c>
      <c r="H550" s="65">
        <f ca="1">[1]расчетный!H139</f>
        <v>0</v>
      </c>
      <c r="I550" s="65">
        <f ca="1">[1]расчетный!I139</f>
        <v>0</v>
      </c>
      <c r="J550" s="65">
        <f ca="1">[1]расчетный!J139</f>
        <v>0</v>
      </c>
      <c r="K550" s="65">
        <f ca="1">[1]расчетный!K139</f>
        <v>0.48</v>
      </c>
      <c r="L550" s="65">
        <f ca="1">[1]расчетный!L139</f>
        <v>21.2</v>
      </c>
      <c r="M550" s="65">
        <f ca="1">[1]расчетный!M139</f>
        <v>47.8</v>
      </c>
      <c r="N550" s="65">
        <f ca="1">[1]расчетный!N139</f>
        <v>36.03</v>
      </c>
      <c r="O550" s="65">
        <f ca="1">[1]расчетный!O139</f>
        <v>38.69</v>
      </c>
      <c r="P550" s="65">
        <f ca="1">[1]расчетный!P139</f>
        <v>0</v>
      </c>
      <c r="Q550" s="65">
        <f ca="1">[1]расчетный!Q139</f>
        <v>0</v>
      </c>
      <c r="R550" s="65">
        <f ca="1">[1]расчетный!R139</f>
        <v>0</v>
      </c>
      <c r="S550" s="65">
        <f ca="1">[1]расчетный!S139</f>
        <v>0</v>
      </c>
      <c r="T550" s="65">
        <f ca="1">[1]расчетный!T139</f>
        <v>0.17</v>
      </c>
      <c r="U550" s="65">
        <f ca="1">[1]расчетный!U139</f>
        <v>16.850000000000001</v>
      </c>
      <c r="V550" s="65">
        <f ca="1">[1]расчетный!V139</f>
        <v>104.33</v>
      </c>
      <c r="W550" s="65">
        <f ca="1">[1]расчетный!W139</f>
        <v>564.35</v>
      </c>
      <c r="X550" s="65">
        <f ca="1">[1]расчетный!X139</f>
        <v>399.27</v>
      </c>
      <c r="Y550" s="65">
        <f ca="1">[1]расчетный!Y139</f>
        <v>91.35</v>
      </c>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row>
    <row r="551" spans="1:75" ht="12" x14ac:dyDescent="0.2">
      <c r="A551" s="58">
        <v>16</v>
      </c>
      <c r="B551" s="65">
        <f ca="1">[1]расчетный!B140</f>
        <v>118.74</v>
      </c>
      <c r="C551" s="65">
        <f ca="1">[1]расчетный!C140</f>
        <v>171.11</v>
      </c>
      <c r="D551" s="65">
        <f ca="1">[1]расчетный!D140</f>
        <v>145.47</v>
      </c>
      <c r="E551" s="65">
        <f ca="1">[1]расчетный!E140</f>
        <v>0</v>
      </c>
      <c r="F551" s="65">
        <f ca="1">[1]расчетный!F140</f>
        <v>0</v>
      </c>
      <c r="G551" s="65">
        <f ca="1">[1]расчетный!G140</f>
        <v>0</v>
      </c>
      <c r="H551" s="65">
        <f ca="1">[1]расчетный!H140</f>
        <v>0</v>
      </c>
      <c r="I551" s="65">
        <f ca="1">[1]расчетный!I140</f>
        <v>0</v>
      </c>
      <c r="J551" s="65">
        <f ca="1">[1]расчетный!J140</f>
        <v>0</v>
      </c>
      <c r="K551" s="65">
        <f ca="1">[1]расчетный!K140</f>
        <v>5.24</v>
      </c>
      <c r="L551" s="65">
        <f ca="1">[1]расчетный!L140</f>
        <v>17.489999999999998</v>
      </c>
      <c r="M551" s="65">
        <f ca="1">[1]расчетный!M140</f>
        <v>1.1000000000000001</v>
      </c>
      <c r="N551" s="65">
        <f ca="1">[1]расчетный!N140</f>
        <v>0</v>
      </c>
      <c r="O551" s="65">
        <f ca="1">[1]расчетный!O140</f>
        <v>0</v>
      </c>
      <c r="P551" s="65">
        <f ca="1">[1]расчетный!P140</f>
        <v>1.36</v>
      </c>
      <c r="Q551" s="65">
        <f ca="1">[1]расчетный!Q140</f>
        <v>10.65</v>
      </c>
      <c r="R551" s="65">
        <f ca="1">[1]расчетный!R140</f>
        <v>0.62</v>
      </c>
      <c r="S551" s="65">
        <f ca="1">[1]расчетный!S140</f>
        <v>0</v>
      </c>
      <c r="T551" s="65">
        <f ca="1">[1]расчетный!T140</f>
        <v>189.58</v>
      </c>
      <c r="U551" s="65">
        <f ca="1">[1]расчетный!U140</f>
        <v>158.02000000000001</v>
      </c>
      <c r="V551" s="65">
        <f ca="1">[1]расчетный!V140</f>
        <v>27.51</v>
      </c>
      <c r="W551" s="65">
        <f ca="1">[1]расчетный!W140</f>
        <v>78.959999999999994</v>
      </c>
      <c r="X551" s="65">
        <f ca="1">[1]расчетный!X140</f>
        <v>501.95</v>
      </c>
      <c r="Y551" s="65">
        <f ca="1">[1]расчетный!Y140</f>
        <v>335.76</v>
      </c>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row>
    <row r="552" spans="1:75" ht="12" x14ac:dyDescent="0.2">
      <c r="A552" s="58">
        <v>17</v>
      </c>
      <c r="B552" s="65">
        <f ca="1">[1]расчетный!B141</f>
        <v>253.87</v>
      </c>
      <c r="C552" s="65">
        <f ca="1">[1]расчетный!C141</f>
        <v>217.47</v>
      </c>
      <c r="D552" s="65">
        <f ca="1">[1]расчетный!D141</f>
        <v>150.06</v>
      </c>
      <c r="E552" s="65">
        <f ca="1">[1]расчетный!E141</f>
        <v>81.11</v>
      </c>
      <c r="F552" s="65">
        <f ca="1">[1]расчетный!F141</f>
        <v>0.52</v>
      </c>
      <c r="G552" s="65">
        <f ca="1">[1]расчетный!G141</f>
        <v>0</v>
      </c>
      <c r="H552" s="65">
        <f ca="1">[1]расчетный!H141</f>
        <v>0</v>
      </c>
      <c r="I552" s="65">
        <f ca="1">[1]расчетный!I141</f>
        <v>0</v>
      </c>
      <c r="J552" s="65">
        <f ca="1">[1]расчетный!J141</f>
        <v>0</v>
      </c>
      <c r="K552" s="65">
        <f ca="1">[1]расчетный!K141</f>
        <v>62.84</v>
      </c>
      <c r="L552" s="65">
        <f ca="1">[1]расчетный!L141</f>
        <v>114.01</v>
      </c>
      <c r="M552" s="65">
        <f ca="1">[1]расчетный!M141</f>
        <v>24.39</v>
      </c>
      <c r="N552" s="65">
        <f ca="1">[1]расчетный!N141</f>
        <v>64.430000000000007</v>
      </c>
      <c r="O552" s="65">
        <f ca="1">[1]расчетный!O141</f>
        <v>54.75</v>
      </c>
      <c r="P552" s="65">
        <f ca="1">[1]расчетный!P141</f>
        <v>55.17</v>
      </c>
      <c r="Q552" s="65">
        <f ca="1">[1]расчетный!Q141</f>
        <v>24.32</v>
      </c>
      <c r="R552" s="65">
        <f ca="1">[1]расчетный!R141</f>
        <v>20.91</v>
      </c>
      <c r="S552" s="65">
        <f ca="1">[1]расчетный!S141</f>
        <v>1.07</v>
      </c>
      <c r="T552" s="65">
        <f ca="1">[1]расчетный!T141</f>
        <v>20.71</v>
      </c>
      <c r="U552" s="65">
        <f ca="1">[1]расчетный!U141</f>
        <v>33.369999999999997</v>
      </c>
      <c r="V552" s="65">
        <f ca="1">[1]расчетный!V141</f>
        <v>96.92</v>
      </c>
      <c r="W552" s="65">
        <f ca="1">[1]расчетный!W141</f>
        <v>378.32</v>
      </c>
      <c r="X552" s="65">
        <f ca="1">[1]расчетный!X141</f>
        <v>323.88</v>
      </c>
      <c r="Y552" s="65">
        <f ca="1">[1]расчетный!Y141</f>
        <v>199.6</v>
      </c>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row>
    <row r="553" spans="1:75" ht="12" x14ac:dyDescent="0.2">
      <c r="A553" s="58">
        <v>18</v>
      </c>
      <c r="B553" s="65">
        <f ca="1">[1]расчетный!B142</f>
        <v>16.16</v>
      </c>
      <c r="C553" s="65">
        <f ca="1">[1]расчетный!C142</f>
        <v>0</v>
      </c>
      <c r="D553" s="65">
        <f ca="1">[1]расчетный!D142</f>
        <v>0</v>
      </c>
      <c r="E553" s="65">
        <f ca="1">[1]расчетный!E142</f>
        <v>0</v>
      </c>
      <c r="F553" s="65">
        <f ca="1">[1]расчетный!F142</f>
        <v>0</v>
      </c>
      <c r="G553" s="65">
        <f ca="1">[1]расчетный!G142</f>
        <v>0</v>
      </c>
      <c r="H553" s="65">
        <f ca="1">[1]расчетный!H142</f>
        <v>0</v>
      </c>
      <c r="I553" s="65">
        <f ca="1">[1]расчетный!I142</f>
        <v>0</v>
      </c>
      <c r="J553" s="65">
        <f ca="1">[1]расчетный!J142</f>
        <v>0</v>
      </c>
      <c r="K553" s="65">
        <f ca="1">[1]расчетный!K142</f>
        <v>89.25</v>
      </c>
      <c r="L553" s="65">
        <f ca="1">[1]расчетный!L142</f>
        <v>314.49</v>
      </c>
      <c r="M553" s="65">
        <f ca="1">[1]расчетный!M142</f>
        <v>2.29</v>
      </c>
      <c r="N553" s="65">
        <f ca="1">[1]расчетный!N142</f>
        <v>0</v>
      </c>
      <c r="O553" s="65">
        <f ca="1">[1]расчетный!O142</f>
        <v>0</v>
      </c>
      <c r="P553" s="65">
        <f ca="1">[1]расчетный!P142</f>
        <v>0</v>
      </c>
      <c r="Q553" s="65">
        <f ca="1">[1]расчетный!Q142</f>
        <v>0</v>
      </c>
      <c r="R553" s="65">
        <f ca="1">[1]расчетный!R142</f>
        <v>0</v>
      </c>
      <c r="S553" s="65">
        <f ca="1">[1]расчетный!S142</f>
        <v>1291.58</v>
      </c>
      <c r="T553" s="65">
        <f ca="1">[1]расчетный!T142</f>
        <v>45.81</v>
      </c>
      <c r="U553" s="65">
        <f ca="1">[1]расчетный!U142</f>
        <v>5.19</v>
      </c>
      <c r="V553" s="65">
        <f ca="1">[1]расчетный!V142</f>
        <v>11.11</v>
      </c>
      <c r="W553" s="65">
        <f ca="1">[1]расчетный!W142</f>
        <v>162.05000000000001</v>
      </c>
      <c r="X553" s="65">
        <f ca="1">[1]расчетный!X142</f>
        <v>228.31</v>
      </c>
      <c r="Y553" s="65">
        <f ca="1">[1]расчетный!Y142</f>
        <v>290.89</v>
      </c>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row>
    <row r="554" spans="1:75" ht="12" x14ac:dyDescent="0.2">
      <c r="A554" s="58">
        <v>19</v>
      </c>
      <c r="B554" s="65">
        <f ca="1">[1]расчетный!B143</f>
        <v>59.25</v>
      </c>
      <c r="C554" s="65">
        <f ca="1">[1]расчетный!C143</f>
        <v>1.33</v>
      </c>
      <c r="D554" s="65">
        <f ca="1">[1]расчетный!D143</f>
        <v>32.18</v>
      </c>
      <c r="E554" s="65">
        <f ca="1">[1]расчетный!E143</f>
        <v>30.77</v>
      </c>
      <c r="F554" s="65">
        <f ca="1">[1]расчетный!F143</f>
        <v>0</v>
      </c>
      <c r="G554" s="65">
        <f ca="1">[1]расчетный!G143</f>
        <v>0</v>
      </c>
      <c r="H554" s="65">
        <f ca="1">[1]расчетный!H143</f>
        <v>0</v>
      </c>
      <c r="I554" s="65">
        <f ca="1">[1]расчетный!I143</f>
        <v>0</v>
      </c>
      <c r="J554" s="65">
        <f ca="1">[1]расчетный!J143</f>
        <v>0</v>
      </c>
      <c r="K554" s="65">
        <f ca="1">[1]расчетный!K143</f>
        <v>15.38</v>
      </c>
      <c r="L554" s="65">
        <f ca="1">[1]расчетный!L143</f>
        <v>44.68</v>
      </c>
      <c r="M554" s="65">
        <f ca="1">[1]расчетный!M143</f>
        <v>0.01</v>
      </c>
      <c r="N554" s="65">
        <f ca="1">[1]расчетный!N143</f>
        <v>0</v>
      </c>
      <c r="O554" s="65">
        <f ca="1">[1]расчетный!O143</f>
        <v>0</v>
      </c>
      <c r="P554" s="65">
        <f ca="1">[1]расчетный!P143</f>
        <v>0</v>
      </c>
      <c r="Q554" s="65">
        <f ca="1">[1]расчетный!Q143</f>
        <v>0</v>
      </c>
      <c r="R554" s="65">
        <f ca="1">[1]расчетный!R143</f>
        <v>32.35</v>
      </c>
      <c r="S554" s="65">
        <f ca="1">[1]расчетный!S143</f>
        <v>106.69</v>
      </c>
      <c r="T554" s="65">
        <f ca="1">[1]расчетный!T143</f>
        <v>48.8</v>
      </c>
      <c r="U554" s="65">
        <f ca="1">[1]расчетный!U143</f>
        <v>157.33000000000001</v>
      </c>
      <c r="V554" s="65">
        <f ca="1">[1]расчетный!V143</f>
        <v>151.51</v>
      </c>
      <c r="W554" s="65">
        <f ca="1">[1]расчетный!W143</f>
        <v>570.79</v>
      </c>
      <c r="X554" s="65">
        <f ca="1">[1]расчетный!X143</f>
        <v>608.39</v>
      </c>
      <c r="Y554" s="65">
        <f ca="1">[1]расчетный!Y143</f>
        <v>316.12</v>
      </c>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row>
    <row r="555" spans="1:75" ht="12" x14ac:dyDescent="0.2">
      <c r="A555" s="58">
        <v>20</v>
      </c>
      <c r="B555" s="65">
        <f ca="1">[1]расчетный!B144</f>
        <v>137.72</v>
      </c>
      <c r="C555" s="65">
        <f ca="1">[1]расчетный!C144</f>
        <v>168.05</v>
      </c>
      <c r="D555" s="65">
        <f ca="1">[1]расчетный!D144</f>
        <v>109.85</v>
      </c>
      <c r="E555" s="65">
        <f ca="1">[1]расчетный!E144</f>
        <v>18.29</v>
      </c>
      <c r="F555" s="65">
        <f ca="1">[1]расчетный!F144</f>
        <v>0</v>
      </c>
      <c r="G555" s="65">
        <f ca="1">[1]расчетный!G144</f>
        <v>0</v>
      </c>
      <c r="H555" s="65">
        <f ca="1">[1]расчетный!H144</f>
        <v>0</v>
      </c>
      <c r="I555" s="65">
        <f ca="1">[1]расчетный!I144</f>
        <v>0</v>
      </c>
      <c r="J555" s="65">
        <f ca="1">[1]расчетный!J144</f>
        <v>0</v>
      </c>
      <c r="K555" s="65">
        <f ca="1">[1]расчетный!K144</f>
        <v>34.67</v>
      </c>
      <c r="L555" s="65">
        <f ca="1">[1]расчетный!L144</f>
        <v>29.79</v>
      </c>
      <c r="M555" s="65">
        <f ca="1">[1]расчетный!M144</f>
        <v>26.77</v>
      </c>
      <c r="N555" s="65">
        <f ca="1">[1]расчетный!N144</f>
        <v>4.8</v>
      </c>
      <c r="O555" s="65">
        <f ca="1">[1]расчетный!O144</f>
        <v>0.67</v>
      </c>
      <c r="P555" s="65">
        <f ca="1">[1]расчетный!P144</f>
        <v>0.49</v>
      </c>
      <c r="Q555" s="65">
        <f ca="1">[1]расчетный!Q144</f>
        <v>0.3</v>
      </c>
      <c r="R555" s="65">
        <f ca="1">[1]расчетный!R144</f>
        <v>0.02</v>
      </c>
      <c r="S555" s="65">
        <f ca="1">[1]расчетный!S144</f>
        <v>69.900000000000006</v>
      </c>
      <c r="T555" s="65">
        <f ca="1">[1]расчетный!T144</f>
        <v>68.53</v>
      </c>
      <c r="U555" s="65">
        <f ca="1">[1]расчетный!U144</f>
        <v>8.18</v>
      </c>
      <c r="V555" s="65">
        <f ca="1">[1]расчетный!V144</f>
        <v>61.33</v>
      </c>
      <c r="W555" s="65">
        <f ca="1">[1]расчетный!W144</f>
        <v>462.77</v>
      </c>
      <c r="X555" s="65">
        <f ca="1">[1]расчетный!X144</f>
        <v>363.94</v>
      </c>
      <c r="Y555" s="65">
        <f ca="1">[1]расчетный!Y144</f>
        <v>164.1</v>
      </c>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row>
    <row r="556" spans="1:75" ht="12" x14ac:dyDescent="0.2">
      <c r="A556" s="58">
        <v>21</v>
      </c>
      <c r="B556" s="65">
        <f ca="1">[1]расчетный!B145</f>
        <v>39.83</v>
      </c>
      <c r="C556" s="65">
        <f ca="1">[1]расчетный!C145</f>
        <v>25.01</v>
      </c>
      <c r="D556" s="65">
        <f ca="1">[1]расчетный!D145</f>
        <v>0</v>
      </c>
      <c r="E556" s="65">
        <f ca="1">[1]расчетный!E145</f>
        <v>0.02</v>
      </c>
      <c r="F556" s="65">
        <f ca="1">[1]расчетный!F145</f>
        <v>0</v>
      </c>
      <c r="G556" s="65">
        <f ca="1">[1]расчетный!G145</f>
        <v>0</v>
      </c>
      <c r="H556" s="65">
        <f ca="1">[1]расчетный!H145</f>
        <v>0</v>
      </c>
      <c r="I556" s="65">
        <f ca="1">[1]расчетный!I145</f>
        <v>0</v>
      </c>
      <c r="J556" s="65">
        <f ca="1">[1]расчетный!J145</f>
        <v>0</v>
      </c>
      <c r="K556" s="65">
        <f ca="1">[1]расчетный!K145</f>
        <v>0</v>
      </c>
      <c r="L556" s="65">
        <f ca="1">[1]расчетный!L145</f>
        <v>0</v>
      </c>
      <c r="M556" s="65">
        <f ca="1">[1]расчетный!M145</f>
        <v>0</v>
      </c>
      <c r="N556" s="65">
        <f ca="1">[1]расчетный!N145</f>
        <v>0</v>
      </c>
      <c r="O556" s="65">
        <f ca="1">[1]расчетный!O145</f>
        <v>0</v>
      </c>
      <c r="P556" s="65">
        <f ca="1">[1]расчетный!P145</f>
        <v>0</v>
      </c>
      <c r="Q556" s="65">
        <f ca="1">[1]расчетный!Q145</f>
        <v>0</v>
      </c>
      <c r="R556" s="65">
        <f ca="1">[1]расчетный!R145</f>
        <v>0</v>
      </c>
      <c r="S556" s="65">
        <f ca="1">[1]расчетный!S145</f>
        <v>0</v>
      </c>
      <c r="T556" s="65">
        <f ca="1">[1]расчетный!T145</f>
        <v>0</v>
      </c>
      <c r="U556" s="65">
        <f ca="1">[1]расчетный!U145</f>
        <v>0</v>
      </c>
      <c r="V556" s="65">
        <f ca="1">[1]расчетный!V145</f>
        <v>0</v>
      </c>
      <c r="W556" s="65">
        <f ca="1">[1]расчетный!W145</f>
        <v>167.27</v>
      </c>
      <c r="X556" s="65">
        <f ca="1">[1]расчетный!X145</f>
        <v>169.47</v>
      </c>
      <c r="Y556" s="65">
        <f ca="1">[1]расчетный!Y145</f>
        <v>47.47</v>
      </c>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row>
    <row r="557" spans="1:75" ht="12" x14ac:dyDescent="0.2">
      <c r="A557" s="58">
        <v>22</v>
      </c>
      <c r="B557" s="65">
        <f ca="1">[1]расчетный!B146</f>
        <v>34.56</v>
      </c>
      <c r="C557" s="65">
        <f ca="1">[1]расчетный!C146</f>
        <v>20.25</v>
      </c>
      <c r="D557" s="65">
        <f ca="1">[1]расчетный!D146</f>
        <v>0</v>
      </c>
      <c r="E557" s="65">
        <f ca="1">[1]расчетный!E146</f>
        <v>5.99</v>
      </c>
      <c r="F557" s="65">
        <f ca="1">[1]расчетный!F146</f>
        <v>0</v>
      </c>
      <c r="G557" s="65">
        <f ca="1">[1]расчетный!G146</f>
        <v>0</v>
      </c>
      <c r="H557" s="65">
        <f ca="1">[1]расчетный!H146</f>
        <v>0</v>
      </c>
      <c r="I557" s="65">
        <f ca="1">[1]расчетный!I146</f>
        <v>0</v>
      </c>
      <c r="J557" s="65">
        <f ca="1">[1]расчетный!J146</f>
        <v>0</v>
      </c>
      <c r="K557" s="65">
        <f ca="1">[1]расчетный!K146</f>
        <v>0</v>
      </c>
      <c r="L557" s="65">
        <f ca="1">[1]расчетный!L146</f>
        <v>0</v>
      </c>
      <c r="M557" s="65">
        <f ca="1">[1]расчетный!M146</f>
        <v>0</v>
      </c>
      <c r="N557" s="65">
        <f ca="1">[1]расчетный!N146</f>
        <v>0</v>
      </c>
      <c r="O557" s="65">
        <f ca="1">[1]расчетный!O146</f>
        <v>0</v>
      </c>
      <c r="P557" s="65">
        <f ca="1">[1]расчетный!P146</f>
        <v>0</v>
      </c>
      <c r="Q557" s="65">
        <f ca="1">[1]расчетный!Q146</f>
        <v>0</v>
      </c>
      <c r="R557" s="65">
        <f ca="1">[1]расчетный!R146</f>
        <v>0</v>
      </c>
      <c r="S557" s="65">
        <f ca="1">[1]расчетный!S146</f>
        <v>0</v>
      </c>
      <c r="T557" s="65">
        <f ca="1">[1]расчетный!T146</f>
        <v>0</v>
      </c>
      <c r="U557" s="65">
        <f ca="1">[1]расчетный!U146</f>
        <v>0</v>
      </c>
      <c r="V557" s="65">
        <f ca="1">[1]расчетный!V146</f>
        <v>0</v>
      </c>
      <c r="W557" s="65">
        <f ca="1">[1]расчетный!W146</f>
        <v>304.52999999999997</v>
      </c>
      <c r="X557" s="65">
        <f ca="1">[1]расчетный!X146</f>
        <v>101</v>
      </c>
      <c r="Y557" s="65">
        <f ca="1">[1]расчетный!Y146</f>
        <v>138.01</v>
      </c>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row>
    <row r="558" spans="1:75" ht="12" x14ac:dyDescent="0.2">
      <c r="A558" s="58">
        <v>23</v>
      </c>
      <c r="B558" s="65">
        <f ca="1">[1]расчетный!B147</f>
        <v>109.2</v>
      </c>
      <c r="C558" s="65">
        <f ca="1">[1]расчетный!C147</f>
        <v>35.28</v>
      </c>
      <c r="D558" s="65">
        <f ca="1">[1]расчетный!D147</f>
        <v>0</v>
      </c>
      <c r="E558" s="65">
        <f ca="1">[1]расчетный!E147</f>
        <v>0</v>
      </c>
      <c r="F558" s="65">
        <f ca="1">[1]расчетный!F147</f>
        <v>0</v>
      </c>
      <c r="G558" s="65">
        <f ca="1">[1]расчетный!G147</f>
        <v>0</v>
      </c>
      <c r="H558" s="65">
        <f ca="1">[1]расчетный!H147</f>
        <v>0</v>
      </c>
      <c r="I558" s="65">
        <f ca="1">[1]расчетный!I147</f>
        <v>0</v>
      </c>
      <c r="J558" s="65">
        <f ca="1">[1]расчетный!J147</f>
        <v>0</v>
      </c>
      <c r="K558" s="65">
        <f ca="1">[1]расчетный!K147</f>
        <v>0</v>
      </c>
      <c r="L558" s="65">
        <f ca="1">[1]расчетный!L147</f>
        <v>6.19</v>
      </c>
      <c r="M558" s="65">
        <f ca="1">[1]расчетный!M147</f>
        <v>0</v>
      </c>
      <c r="N558" s="65">
        <f ca="1">[1]расчетный!N147</f>
        <v>0</v>
      </c>
      <c r="O558" s="65">
        <f ca="1">[1]расчетный!O147</f>
        <v>0</v>
      </c>
      <c r="P558" s="65">
        <f ca="1">[1]расчетный!P147</f>
        <v>0</v>
      </c>
      <c r="Q558" s="65">
        <f ca="1">[1]расчетный!Q147</f>
        <v>0</v>
      </c>
      <c r="R558" s="65">
        <f ca="1">[1]расчетный!R147</f>
        <v>0</v>
      </c>
      <c r="S558" s="65">
        <f ca="1">[1]расчетный!S147</f>
        <v>0</v>
      </c>
      <c r="T558" s="65">
        <f ca="1">[1]расчетный!T147</f>
        <v>0.25</v>
      </c>
      <c r="U558" s="65">
        <f ca="1">[1]расчетный!U147</f>
        <v>3.69</v>
      </c>
      <c r="V558" s="65">
        <f ca="1">[1]расчетный!V147</f>
        <v>0</v>
      </c>
      <c r="W558" s="65">
        <f ca="1">[1]расчетный!W147</f>
        <v>189.8</v>
      </c>
      <c r="X558" s="65">
        <f ca="1">[1]расчетный!X147</f>
        <v>111.12</v>
      </c>
      <c r="Y558" s="65">
        <f ca="1">[1]расчетный!Y147</f>
        <v>161.87</v>
      </c>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row>
    <row r="559" spans="1:75" ht="12" x14ac:dyDescent="0.2">
      <c r="A559" s="58">
        <v>24</v>
      </c>
      <c r="B559" s="65">
        <f ca="1">[1]расчетный!B148</f>
        <v>228.57</v>
      </c>
      <c r="C559" s="65">
        <f ca="1">[1]расчетный!C148</f>
        <v>159.28</v>
      </c>
      <c r="D559" s="65">
        <f ca="1">[1]расчетный!D148</f>
        <v>57.71</v>
      </c>
      <c r="E559" s="65">
        <f ca="1">[1]расчетный!E148</f>
        <v>11.92</v>
      </c>
      <c r="F559" s="65">
        <f ca="1">[1]расчетный!F148</f>
        <v>0</v>
      </c>
      <c r="G559" s="65">
        <f ca="1">[1]расчетный!G148</f>
        <v>0</v>
      </c>
      <c r="H559" s="65">
        <f ca="1">[1]расчетный!H148</f>
        <v>0</v>
      </c>
      <c r="I559" s="65">
        <f ca="1">[1]расчетный!I148</f>
        <v>0</v>
      </c>
      <c r="J559" s="65">
        <f ca="1">[1]расчетный!J148</f>
        <v>0</v>
      </c>
      <c r="K559" s="65">
        <f ca="1">[1]расчетный!K148</f>
        <v>0</v>
      </c>
      <c r="L559" s="65">
        <f ca="1">[1]расчетный!L148</f>
        <v>0</v>
      </c>
      <c r="M559" s="65">
        <f ca="1">[1]расчетный!M148</f>
        <v>0</v>
      </c>
      <c r="N559" s="65">
        <f ca="1">[1]расчетный!N148</f>
        <v>0</v>
      </c>
      <c r="O559" s="65">
        <f ca="1">[1]расчетный!O148</f>
        <v>0</v>
      </c>
      <c r="P559" s="65">
        <f ca="1">[1]расчетный!P148</f>
        <v>0</v>
      </c>
      <c r="Q559" s="65">
        <f ca="1">[1]расчетный!Q148</f>
        <v>0</v>
      </c>
      <c r="R559" s="65">
        <f ca="1">[1]расчетный!R148</f>
        <v>0</v>
      </c>
      <c r="S559" s="65">
        <f ca="1">[1]расчетный!S148</f>
        <v>0</v>
      </c>
      <c r="T559" s="65">
        <f ca="1">[1]расчетный!T148</f>
        <v>0</v>
      </c>
      <c r="U559" s="65">
        <f ca="1">[1]расчетный!U148</f>
        <v>0</v>
      </c>
      <c r="V559" s="65">
        <f ca="1">[1]расчетный!V148</f>
        <v>136.91999999999999</v>
      </c>
      <c r="W559" s="65">
        <f ca="1">[1]расчетный!W148</f>
        <v>365.41</v>
      </c>
      <c r="X559" s="65">
        <f ca="1">[1]расчетный!X148</f>
        <v>293.60000000000002</v>
      </c>
      <c r="Y559" s="65">
        <f ca="1">[1]расчетный!Y148</f>
        <v>217.75</v>
      </c>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row>
    <row r="560" spans="1:75" ht="12" x14ac:dyDescent="0.2">
      <c r="A560" s="58">
        <v>25</v>
      </c>
      <c r="B560" s="65">
        <f ca="1">[1]расчетный!B149</f>
        <v>121.08</v>
      </c>
      <c r="C560" s="65">
        <f ca="1">[1]расчетный!C149</f>
        <v>105.52</v>
      </c>
      <c r="D560" s="65">
        <f ca="1">[1]расчетный!D149</f>
        <v>59.07</v>
      </c>
      <c r="E560" s="65">
        <f ca="1">[1]расчетный!E149</f>
        <v>8.74</v>
      </c>
      <c r="F560" s="65">
        <f ca="1">[1]расчетный!F149</f>
        <v>0</v>
      </c>
      <c r="G560" s="65">
        <f ca="1">[1]расчетный!G149</f>
        <v>0</v>
      </c>
      <c r="H560" s="65">
        <f ca="1">[1]расчетный!H149</f>
        <v>0</v>
      </c>
      <c r="I560" s="65">
        <f ca="1">[1]расчетный!I149</f>
        <v>0</v>
      </c>
      <c r="J560" s="65">
        <f ca="1">[1]расчетный!J149</f>
        <v>0</v>
      </c>
      <c r="K560" s="65">
        <f ca="1">[1]расчетный!K149</f>
        <v>0</v>
      </c>
      <c r="L560" s="65">
        <f ca="1">[1]расчетный!L149</f>
        <v>0</v>
      </c>
      <c r="M560" s="65">
        <f ca="1">[1]расчетный!M149</f>
        <v>24.38</v>
      </c>
      <c r="N560" s="65">
        <f ca="1">[1]расчетный!N149</f>
        <v>0</v>
      </c>
      <c r="O560" s="65">
        <f ca="1">[1]расчетный!O149</f>
        <v>0</v>
      </c>
      <c r="P560" s="65">
        <f ca="1">[1]расчетный!P149</f>
        <v>0</v>
      </c>
      <c r="Q560" s="65">
        <f ca="1">[1]расчетный!Q149</f>
        <v>0</v>
      </c>
      <c r="R560" s="65">
        <f ca="1">[1]расчетный!R149</f>
        <v>0</v>
      </c>
      <c r="S560" s="65">
        <f ca="1">[1]расчетный!S149</f>
        <v>0</v>
      </c>
      <c r="T560" s="65">
        <f ca="1">[1]расчетный!T149</f>
        <v>3.96</v>
      </c>
      <c r="U560" s="65">
        <f ca="1">[1]расчетный!U149</f>
        <v>0</v>
      </c>
      <c r="V560" s="65">
        <f ca="1">[1]расчетный!V149</f>
        <v>32.03</v>
      </c>
      <c r="W560" s="65">
        <f ca="1">[1]расчетный!W149</f>
        <v>144.13</v>
      </c>
      <c r="X560" s="65">
        <f ca="1">[1]расчетный!X149</f>
        <v>285</v>
      </c>
      <c r="Y560" s="65">
        <f ca="1">[1]расчетный!Y149</f>
        <v>106.65</v>
      </c>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row>
    <row r="561" spans="1:75" ht="12" x14ac:dyDescent="0.2">
      <c r="A561" s="58">
        <v>26</v>
      </c>
      <c r="B561" s="65">
        <f ca="1">[1]расчетный!B150</f>
        <v>75.040000000000006</v>
      </c>
      <c r="C561" s="65">
        <f ca="1">[1]расчетный!C150</f>
        <v>90.54</v>
      </c>
      <c r="D561" s="65">
        <f ca="1">[1]расчетный!D150</f>
        <v>40.72</v>
      </c>
      <c r="E561" s="65">
        <f ca="1">[1]расчетный!E150</f>
        <v>12.88</v>
      </c>
      <c r="F561" s="65">
        <f ca="1">[1]расчетный!F150</f>
        <v>0</v>
      </c>
      <c r="G561" s="65">
        <f ca="1">[1]расчетный!G150</f>
        <v>0</v>
      </c>
      <c r="H561" s="65">
        <f ca="1">[1]расчетный!H150</f>
        <v>0</v>
      </c>
      <c r="I561" s="65">
        <f ca="1">[1]расчетный!I150</f>
        <v>0</v>
      </c>
      <c r="J561" s="65">
        <f ca="1">[1]расчетный!J150</f>
        <v>0</v>
      </c>
      <c r="K561" s="65">
        <f ca="1">[1]расчетный!K150</f>
        <v>20.41</v>
      </c>
      <c r="L561" s="65">
        <f ca="1">[1]расчетный!L150</f>
        <v>3.89</v>
      </c>
      <c r="M561" s="65">
        <f ca="1">[1]расчетный!M150</f>
        <v>0</v>
      </c>
      <c r="N561" s="65">
        <f ca="1">[1]расчетный!N150</f>
        <v>0</v>
      </c>
      <c r="O561" s="65">
        <f ca="1">[1]расчетный!O150</f>
        <v>0</v>
      </c>
      <c r="P561" s="65">
        <f ca="1">[1]расчетный!P150</f>
        <v>0</v>
      </c>
      <c r="Q561" s="65">
        <f ca="1">[1]расчетный!Q150</f>
        <v>0</v>
      </c>
      <c r="R561" s="65">
        <f ca="1">[1]расчетный!R150</f>
        <v>0</v>
      </c>
      <c r="S561" s="65">
        <f ca="1">[1]расчетный!S150</f>
        <v>83.7</v>
      </c>
      <c r="T561" s="65">
        <f ca="1">[1]расчетный!T150</f>
        <v>18.25</v>
      </c>
      <c r="U561" s="65">
        <f ca="1">[1]расчетный!U150</f>
        <v>29.43</v>
      </c>
      <c r="V561" s="65">
        <f ca="1">[1]расчетный!V150</f>
        <v>0</v>
      </c>
      <c r="W561" s="65">
        <f ca="1">[1]расчетный!W150</f>
        <v>107.79</v>
      </c>
      <c r="X561" s="65">
        <f ca="1">[1]расчетный!X150</f>
        <v>161.04</v>
      </c>
      <c r="Y561" s="65">
        <f ca="1">[1]расчетный!Y150</f>
        <v>45.73</v>
      </c>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row>
    <row r="562" spans="1:75" ht="12" x14ac:dyDescent="0.2">
      <c r="A562" s="58">
        <v>27</v>
      </c>
      <c r="B562" s="65">
        <f ca="1">[1]расчетный!B151</f>
        <v>102.87</v>
      </c>
      <c r="C562" s="65">
        <f ca="1">[1]расчетный!C151</f>
        <v>64.099999999999994</v>
      </c>
      <c r="D562" s="65">
        <f ca="1">[1]расчетный!D151</f>
        <v>19.91</v>
      </c>
      <c r="E562" s="65">
        <f ca="1">[1]расчетный!E151</f>
        <v>20.75</v>
      </c>
      <c r="F562" s="65">
        <f ca="1">[1]расчетный!F151</f>
        <v>0</v>
      </c>
      <c r="G562" s="65">
        <f ca="1">[1]расчетный!G151</f>
        <v>0</v>
      </c>
      <c r="H562" s="65">
        <f ca="1">[1]расчетный!H151</f>
        <v>0</v>
      </c>
      <c r="I562" s="65">
        <f ca="1">[1]расчетный!I151</f>
        <v>0</v>
      </c>
      <c r="J562" s="65">
        <f ca="1">[1]расчетный!J151</f>
        <v>0</v>
      </c>
      <c r="K562" s="65">
        <f ca="1">[1]расчетный!K151</f>
        <v>0</v>
      </c>
      <c r="L562" s="65">
        <f ca="1">[1]расчетный!L151</f>
        <v>0</v>
      </c>
      <c r="M562" s="65">
        <f ca="1">[1]расчетный!M151</f>
        <v>0</v>
      </c>
      <c r="N562" s="65">
        <f ca="1">[1]расчетный!N151</f>
        <v>0</v>
      </c>
      <c r="O562" s="65">
        <f ca="1">[1]расчетный!O151</f>
        <v>0</v>
      </c>
      <c r="P562" s="65">
        <f ca="1">[1]расчетный!P151</f>
        <v>0</v>
      </c>
      <c r="Q562" s="65">
        <f ca="1">[1]расчетный!Q151</f>
        <v>0</v>
      </c>
      <c r="R562" s="65">
        <f ca="1">[1]расчетный!R151</f>
        <v>0</v>
      </c>
      <c r="S562" s="65">
        <f ca="1">[1]расчетный!S151</f>
        <v>121.11</v>
      </c>
      <c r="T562" s="65">
        <f ca="1">[1]расчетный!T151</f>
        <v>0</v>
      </c>
      <c r="U562" s="65">
        <f ca="1">[1]расчетный!U151</f>
        <v>89.27</v>
      </c>
      <c r="V562" s="65">
        <f ca="1">[1]расчетный!V151</f>
        <v>0</v>
      </c>
      <c r="W562" s="65">
        <f ca="1">[1]расчетный!W151</f>
        <v>158.04</v>
      </c>
      <c r="X562" s="65">
        <f ca="1">[1]расчетный!X151</f>
        <v>179.93</v>
      </c>
      <c r="Y562" s="65">
        <f ca="1">[1]расчетный!Y151</f>
        <v>66.13</v>
      </c>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row>
    <row r="563" spans="1:75" ht="12" x14ac:dyDescent="0.2">
      <c r="A563" s="58">
        <v>28</v>
      </c>
      <c r="B563" s="65">
        <f ca="1">[1]расчетный!B152</f>
        <v>0</v>
      </c>
      <c r="C563" s="65">
        <f ca="1">[1]расчетный!C152</f>
        <v>0.03</v>
      </c>
      <c r="D563" s="65">
        <f ca="1">[1]расчетный!D152</f>
        <v>11.28</v>
      </c>
      <c r="E563" s="65">
        <f ca="1">[1]расчетный!E152</f>
        <v>0</v>
      </c>
      <c r="F563" s="65">
        <f ca="1">[1]расчетный!F152</f>
        <v>0</v>
      </c>
      <c r="G563" s="65">
        <f ca="1">[1]расчетный!G152</f>
        <v>0</v>
      </c>
      <c r="H563" s="65">
        <f ca="1">[1]расчетный!H152</f>
        <v>0</v>
      </c>
      <c r="I563" s="65">
        <f ca="1">[1]расчетный!I152</f>
        <v>0</v>
      </c>
      <c r="J563" s="65">
        <f ca="1">[1]расчетный!J152</f>
        <v>0</v>
      </c>
      <c r="K563" s="65">
        <f ca="1">[1]расчетный!K152</f>
        <v>0</v>
      </c>
      <c r="L563" s="65">
        <f ca="1">[1]расчетный!L152</f>
        <v>0</v>
      </c>
      <c r="M563" s="65">
        <f ca="1">[1]расчетный!M152</f>
        <v>0</v>
      </c>
      <c r="N563" s="65">
        <f ca="1">[1]расчетный!N152</f>
        <v>0</v>
      </c>
      <c r="O563" s="65">
        <f ca="1">[1]расчетный!O152</f>
        <v>0</v>
      </c>
      <c r="P563" s="65">
        <f ca="1">[1]расчетный!P152</f>
        <v>0</v>
      </c>
      <c r="Q563" s="65">
        <f ca="1">[1]расчетный!Q152</f>
        <v>0</v>
      </c>
      <c r="R563" s="65">
        <f ca="1">[1]расчетный!R152</f>
        <v>0</v>
      </c>
      <c r="S563" s="65">
        <f ca="1">[1]расчетный!S152</f>
        <v>0</v>
      </c>
      <c r="T563" s="65">
        <f ca="1">[1]расчетный!T152</f>
        <v>0</v>
      </c>
      <c r="U563" s="65">
        <f ca="1">[1]расчетный!U152</f>
        <v>0</v>
      </c>
      <c r="V563" s="65">
        <f ca="1">[1]расчетный!V152</f>
        <v>0</v>
      </c>
      <c r="W563" s="65">
        <f ca="1">[1]расчетный!W152</f>
        <v>39.659999999999997</v>
      </c>
      <c r="X563" s="65">
        <f ca="1">[1]расчетный!X152</f>
        <v>1.92</v>
      </c>
      <c r="Y563" s="65">
        <f ca="1">[1]расчетный!Y152</f>
        <v>60.55</v>
      </c>
      <c r="Z563" s="66" t="str">
        <f ca="1">IF(Y563=0,"скрыть","")</f>
        <v/>
      </c>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row>
    <row r="564" spans="1:75" ht="12" x14ac:dyDescent="0.2">
      <c r="A564" s="58">
        <v>29</v>
      </c>
      <c r="B564" s="65">
        <f ca="1">[1]расчетный!B153</f>
        <v>0</v>
      </c>
      <c r="C564" s="65">
        <f ca="1">[1]расчетный!C153</f>
        <v>68.53</v>
      </c>
      <c r="D564" s="65">
        <f ca="1">[1]расчетный!D153</f>
        <v>15.31</v>
      </c>
      <c r="E564" s="65">
        <f ca="1">[1]расчетный!E153</f>
        <v>5.1100000000000003</v>
      </c>
      <c r="F564" s="65">
        <f ca="1">[1]расчетный!F153</f>
        <v>0</v>
      </c>
      <c r="G564" s="65">
        <f ca="1">[1]расчетный!G153</f>
        <v>0</v>
      </c>
      <c r="H564" s="65">
        <f ca="1">[1]расчетный!H153</f>
        <v>0</v>
      </c>
      <c r="I564" s="65">
        <f ca="1">[1]расчетный!I153</f>
        <v>0</v>
      </c>
      <c r="J564" s="65">
        <f ca="1">[1]расчетный!J153</f>
        <v>0</v>
      </c>
      <c r="K564" s="65">
        <f ca="1">[1]расчетный!K153</f>
        <v>0</v>
      </c>
      <c r="L564" s="65">
        <f ca="1">[1]расчетный!L153</f>
        <v>0</v>
      </c>
      <c r="M564" s="65">
        <f ca="1">[1]расчетный!M153</f>
        <v>0</v>
      </c>
      <c r="N564" s="65">
        <f ca="1">[1]расчетный!N153</f>
        <v>0</v>
      </c>
      <c r="O564" s="65">
        <f ca="1">[1]расчетный!O153</f>
        <v>0</v>
      </c>
      <c r="P564" s="65">
        <f ca="1">[1]расчетный!P153</f>
        <v>0</v>
      </c>
      <c r="Q564" s="65">
        <f ca="1">[1]расчетный!Q153</f>
        <v>178.27</v>
      </c>
      <c r="R564" s="65">
        <f ca="1">[1]расчетный!R153</f>
        <v>11.48</v>
      </c>
      <c r="S564" s="65">
        <f ca="1">[1]расчетный!S153</f>
        <v>43.62</v>
      </c>
      <c r="T564" s="65">
        <f ca="1">[1]расчетный!T153</f>
        <v>225.48</v>
      </c>
      <c r="U564" s="65">
        <f ca="1">[1]расчетный!U153</f>
        <v>136.87</v>
      </c>
      <c r="V564" s="65">
        <f ca="1">[1]расчетный!V153</f>
        <v>260.13</v>
      </c>
      <c r="W564" s="65">
        <f ca="1">[1]расчетный!W153</f>
        <v>571.01</v>
      </c>
      <c r="X564" s="65">
        <f ca="1">[1]расчетный!X153</f>
        <v>353.55</v>
      </c>
      <c r="Y564" s="65">
        <f ca="1">[1]расчетный!Y153</f>
        <v>147.41</v>
      </c>
      <c r="Z564" s="66" t="str">
        <f ca="1">IF(Y564=0,"скрыть","")</f>
        <v/>
      </c>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row>
    <row r="565" spans="1:75" ht="12" x14ac:dyDescent="0.2">
      <c r="A565" s="58">
        <v>30</v>
      </c>
      <c r="B565" s="65">
        <f ca="1">[1]расчетный!B154</f>
        <v>287.43</v>
      </c>
      <c r="C565" s="65">
        <f ca="1">[1]расчетный!C154</f>
        <v>143.31</v>
      </c>
      <c r="D565" s="65">
        <f ca="1">[1]расчетный!D154</f>
        <v>130.80000000000001</v>
      </c>
      <c r="E565" s="65">
        <f ca="1">[1]расчетный!E154</f>
        <v>39.700000000000003</v>
      </c>
      <c r="F565" s="65">
        <f ca="1">[1]расчетный!F154</f>
        <v>0.16</v>
      </c>
      <c r="G565" s="65">
        <f ca="1">[1]расчетный!G154</f>
        <v>0</v>
      </c>
      <c r="H565" s="65">
        <f ca="1">[1]расчетный!H154</f>
        <v>0</v>
      </c>
      <c r="I565" s="65">
        <f ca="1">[1]расчетный!I154</f>
        <v>0</v>
      </c>
      <c r="J565" s="65">
        <f ca="1">[1]расчетный!J154</f>
        <v>0</v>
      </c>
      <c r="K565" s="65">
        <f ca="1">[1]расчетный!K154</f>
        <v>0</v>
      </c>
      <c r="L565" s="65">
        <f ca="1">[1]расчетный!L154</f>
        <v>8.8699999999999992</v>
      </c>
      <c r="M565" s="65">
        <f ca="1">[1]расчетный!M154</f>
        <v>0</v>
      </c>
      <c r="N565" s="65">
        <f ca="1">[1]расчетный!N154</f>
        <v>0</v>
      </c>
      <c r="O565" s="65">
        <f ca="1">[1]расчетный!O154</f>
        <v>0</v>
      </c>
      <c r="P565" s="65">
        <f ca="1">[1]расчетный!P154</f>
        <v>0</v>
      </c>
      <c r="Q565" s="65">
        <f ca="1">[1]расчетный!Q154</f>
        <v>0</v>
      </c>
      <c r="R565" s="65">
        <f ca="1">[1]расчетный!R154</f>
        <v>0</v>
      </c>
      <c r="S565" s="65">
        <f ca="1">[1]расчетный!S154</f>
        <v>119.16</v>
      </c>
      <c r="T565" s="65">
        <f ca="1">[1]расчетный!T154</f>
        <v>42.64</v>
      </c>
      <c r="U565" s="65">
        <f ca="1">[1]расчетный!U154</f>
        <v>2.36</v>
      </c>
      <c r="V565" s="65">
        <f ca="1">[1]расчетный!V154</f>
        <v>21.19</v>
      </c>
      <c r="W565" s="65">
        <f ca="1">[1]расчетный!W154</f>
        <v>240.33</v>
      </c>
      <c r="X565" s="65">
        <f ca="1">[1]расчетный!X154</f>
        <v>161.03</v>
      </c>
      <c r="Y565" s="65">
        <f ca="1">[1]расчетный!Y154</f>
        <v>0.4</v>
      </c>
      <c r="Z565" s="66" t="str">
        <f ca="1">IF(Y565=0,"скрыть","")</f>
        <v/>
      </c>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row>
    <row r="566" spans="1:75" ht="12" x14ac:dyDescent="0.2">
      <c r="A566" s="58">
        <v>31</v>
      </c>
      <c r="B566" s="65">
        <f ca="1">[1]расчетный!B155</f>
        <v>0.22</v>
      </c>
      <c r="C566" s="65">
        <f ca="1">[1]расчетный!C155</f>
        <v>0</v>
      </c>
      <c r="D566" s="65">
        <f ca="1">[1]расчетный!D155</f>
        <v>0</v>
      </c>
      <c r="E566" s="65">
        <f ca="1">[1]расчетный!E155</f>
        <v>0</v>
      </c>
      <c r="F566" s="65">
        <f ca="1">[1]расчетный!F155</f>
        <v>0</v>
      </c>
      <c r="G566" s="65">
        <f ca="1">[1]расчетный!G155</f>
        <v>0</v>
      </c>
      <c r="H566" s="65">
        <f ca="1">[1]расчетный!H155</f>
        <v>0</v>
      </c>
      <c r="I566" s="65">
        <f ca="1">[1]расчетный!I155</f>
        <v>0</v>
      </c>
      <c r="J566" s="65">
        <f ca="1">[1]расчетный!J155</f>
        <v>0</v>
      </c>
      <c r="K566" s="65">
        <f ca="1">[1]расчетный!K155</f>
        <v>45.96</v>
      </c>
      <c r="L566" s="65">
        <f ca="1">[1]расчетный!L155</f>
        <v>18.39</v>
      </c>
      <c r="M566" s="65">
        <f ca="1">[1]расчетный!M155</f>
        <v>9.06</v>
      </c>
      <c r="N566" s="65">
        <f ca="1">[1]расчетный!N155</f>
        <v>6.35</v>
      </c>
      <c r="O566" s="65">
        <f ca="1">[1]расчетный!O155</f>
        <v>1.66</v>
      </c>
      <c r="P566" s="65">
        <f ca="1">[1]расчетный!P155</f>
        <v>1.19</v>
      </c>
      <c r="Q566" s="65">
        <f ca="1">[1]расчетный!Q155</f>
        <v>0.65</v>
      </c>
      <c r="R566" s="65">
        <f ca="1">[1]расчетный!R155</f>
        <v>0</v>
      </c>
      <c r="S566" s="65">
        <f ca="1">[1]расчетный!S155</f>
        <v>0</v>
      </c>
      <c r="T566" s="65">
        <f ca="1">[1]расчетный!T155</f>
        <v>0</v>
      </c>
      <c r="U566" s="65">
        <f ca="1">[1]расчетный!U155</f>
        <v>199.62</v>
      </c>
      <c r="V566" s="65">
        <f ca="1">[1]расчетный!V155</f>
        <v>397.88</v>
      </c>
      <c r="W566" s="65">
        <f ca="1">[1]расчетный!W155</f>
        <v>526.5</v>
      </c>
      <c r="X566" s="65">
        <f ca="1">[1]расчетный!X155</f>
        <v>98.38</v>
      </c>
      <c r="Y566" s="65">
        <f ca="1">[1]расчетный!Y155</f>
        <v>7.0000000000000007E-2</v>
      </c>
      <c r="Z566" s="66" t="str">
        <f ca="1">IF(Y566=0,"скрыть","")</f>
        <v/>
      </c>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row>
    <row r="567" spans="1:75" s="50" customFormat="1" ht="18.95" customHeight="1" x14ac:dyDescent="0.25">
      <c r="A567" s="30"/>
      <c r="B567" s="67" t="s">
        <v>115</v>
      </c>
      <c r="C567" s="67"/>
      <c r="D567" s="67"/>
      <c r="E567" s="67"/>
      <c r="F567" s="67"/>
      <c r="G567" s="67"/>
      <c r="H567" s="67"/>
      <c r="I567" s="67"/>
      <c r="J567" s="67"/>
      <c r="K567" s="67"/>
      <c r="L567" s="67"/>
      <c r="M567" s="67"/>
      <c r="N567" s="67"/>
      <c r="O567" s="67"/>
      <c r="P567" s="67"/>
      <c r="Q567" s="67"/>
      <c r="R567" s="67"/>
      <c r="S567" s="67"/>
      <c r="T567" s="67" t="s">
        <v>116</v>
      </c>
      <c r="U567" s="67"/>
      <c r="V567" s="67"/>
      <c r="W567" s="67"/>
      <c r="X567" s="67"/>
      <c r="Y567" s="67"/>
      <c r="Z567" s="49"/>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row>
    <row r="568" spans="1:75" s="50" customFormat="1" ht="21" customHeight="1" x14ac:dyDescent="0.2">
      <c r="A568" s="28"/>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49"/>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row>
    <row r="569" spans="1:75" s="50" customFormat="1" ht="20.25" customHeight="1" x14ac:dyDescent="0.25">
      <c r="A569" s="30"/>
      <c r="B569" s="31" t="s">
        <v>117</v>
      </c>
      <c r="C569" s="31"/>
      <c r="D569" s="31"/>
      <c r="E569" s="31"/>
      <c r="F569" s="31"/>
      <c r="G569" s="31"/>
      <c r="H569" s="31"/>
      <c r="I569" s="31"/>
      <c r="J569" s="31"/>
      <c r="K569" s="31"/>
      <c r="L569" s="31"/>
      <c r="M569" s="31"/>
      <c r="N569" s="31"/>
      <c r="O569" s="31"/>
      <c r="P569" s="31"/>
      <c r="Q569" s="31"/>
      <c r="R569" s="31"/>
      <c r="S569" s="31"/>
      <c r="T569" s="68">
        <f ca="1">[1]расчетный!$B$10</f>
        <v>4.1100000000000003</v>
      </c>
      <c r="U569" s="68"/>
      <c r="V569" s="68"/>
      <c r="W569" s="68"/>
      <c r="X569" s="68"/>
      <c r="Y569" s="68"/>
      <c r="Z569" s="49"/>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row>
    <row r="570" spans="1:75" s="50" customFormat="1" ht="20.25" customHeight="1" x14ac:dyDescent="0.2">
      <c r="A570" s="28"/>
      <c r="B570" s="31"/>
      <c r="C570" s="31"/>
      <c r="D570" s="31"/>
      <c r="E570" s="31"/>
      <c r="F570" s="31"/>
      <c r="G570" s="31"/>
      <c r="H570" s="31"/>
      <c r="I570" s="31"/>
      <c r="J570" s="31"/>
      <c r="K570" s="31"/>
      <c r="L570" s="31"/>
      <c r="M570" s="31"/>
      <c r="N570" s="31"/>
      <c r="O570" s="31"/>
      <c r="P570" s="31"/>
      <c r="Q570" s="31"/>
      <c r="R570" s="31"/>
      <c r="S570" s="31"/>
      <c r="T570" s="68"/>
      <c r="U570" s="68"/>
      <c r="V570" s="68"/>
      <c r="W570" s="68"/>
      <c r="X570" s="68"/>
      <c r="Y570" s="68"/>
      <c r="Z570" s="49"/>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row>
    <row r="571" spans="1:75" s="50" customFormat="1" ht="20.25" customHeight="1" x14ac:dyDescent="0.25">
      <c r="A571" s="30"/>
      <c r="B571" s="63" t="s">
        <v>118</v>
      </c>
      <c r="C571" s="63"/>
      <c r="D571" s="63"/>
      <c r="E571" s="63"/>
      <c r="F571" s="63"/>
      <c r="G571" s="63"/>
      <c r="H571" s="63"/>
      <c r="I571" s="63"/>
      <c r="J571" s="63"/>
      <c r="K571" s="63"/>
      <c r="L571" s="63"/>
      <c r="M571" s="63"/>
      <c r="N571" s="63"/>
      <c r="O571" s="63"/>
      <c r="P571" s="63"/>
      <c r="Q571" s="63"/>
      <c r="R571" s="63"/>
      <c r="S571" s="63"/>
      <c r="T571" s="68">
        <f ca="1">[1]расчетный!$B$11</f>
        <v>209.69</v>
      </c>
      <c r="U571" s="68"/>
      <c r="V571" s="68"/>
      <c r="W571" s="68"/>
      <c r="X571" s="68"/>
      <c r="Y571" s="68"/>
      <c r="Z571" s="49"/>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row>
    <row r="572" spans="1:75" s="50" customFormat="1" ht="20.25" customHeight="1" x14ac:dyDescent="0.2">
      <c r="A572" s="28"/>
      <c r="B572" s="63"/>
      <c r="C572" s="63"/>
      <c r="D572" s="63"/>
      <c r="E572" s="63"/>
      <c r="F572" s="63"/>
      <c r="G572" s="63"/>
      <c r="H572" s="63"/>
      <c r="I572" s="63"/>
      <c r="J572" s="63"/>
      <c r="K572" s="63"/>
      <c r="L572" s="63"/>
      <c r="M572" s="63"/>
      <c r="N572" s="63"/>
      <c r="O572" s="63"/>
      <c r="P572" s="63"/>
      <c r="Q572" s="63"/>
      <c r="R572" s="63"/>
      <c r="S572" s="63"/>
      <c r="T572" s="68"/>
      <c r="U572" s="68"/>
      <c r="V572" s="68"/>
      <c r="W572" s="68"/>
      <c r="X572" s="68"/>
      <c r="Y572" s="68"/>
      <c r="Z572" s="49"/>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row>
    <row r="573" spans="1:75" s="50" customFormat="1" ht="48" customHeight="1" x14ac:dyDescent="0.25">
      <c r="A573" s="28"/>
      <c r="B573" s="69" t="s">
        <v>119</v>
      </c>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49"/>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row>
    <row r="574" spans="1:75" ht="15.75" x14ac:dyDescent="0.25">
      <c r="B574" s="29" t="str">
        <f ca="1">CONCATENATE("5.2. Ставка за мощность, приобретаемую потребителем (покупателем), предельного уровня нерегулируемой цены - ",TEXT($M$21,"# ###,##")," рублей/МВт в месяц без НДС")</f>
        <v>5.2. Ставка за мощность, приобретаемую потребителем (покупателем), предельного уровня нерегулируемой цены - 864 370,99 рублей/МВт в месяц без НДС</v>
      </c>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row>
    <row r="575" spans="1:75" s="50" customFormat="1" ht="27.95" customHeight="1" x14ac:dyDescent="0.2">
      <c r="A575" s="48" t="s">
        <v>120</v>
      </c>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9"/>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row>
    <row r="576" spans="1:75" s="50" customFormat="1" ht="29.1" customHeight="1" x14ac:dyDescent="0.2">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9"/>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row>
    <row r="577" spans="1:75" ht="15.75" x14ac:dyDescent="0.25">
      <c r="B577" s="29" t="s">
        <v>121</v>
      </c>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row>
    <row r="578" spans="1:75" ht="11.25" customHeight="1" x14ac:dyDescent="0.2">
      <c r="A578" s="54"/>
      <c r="B578" s="55" t="s">
        <v>78</v>
      </c>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row>
    <row r="579" spans="1:75" ht="11.25" customHeight="1" x14ac:dyDescent="0.2">
      <c r="A579" s="54"/>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row>
    <row r="580" spans="1:75" s="50" customFormat="1" ht="32.65" customHeight="1" x14ac:dyDescent="0.2">
      <c r="A580" s="56" t="s">
        <v>79</v>
      </c>
      <c r="B580" s="57" t="s">
        <v>80</v>
      </c>
      <c r="C580" s="57" t="s">
        <v>81</v>
      </c>
      <c r="D580" s="57" t="s">
        <v>82</v>
      </c>
      <c r="E580" s="57" t="s">
        <v>83</v>
      </c>
      <c r="F580" s="57" t="s">
        <v>84</v>
      </c>
      <c r="G580" s="57" t="s">
        <v>85</v>
      </c>
      <c r="H580" s="57" t="s">
        <v>86</v>
      </c>
      <c r="I580" s="57" t="s">
        <v>87</v>
      </c>
      <c r="J580" s="57" t="s">
        <v>88</v>
      </c>
      <c r="K580" s="57" t="s">
        <v>89</v>
      </c>
      <c r="L580" s="57" t="s">
        <v>90</v>
      </c>
      <c r="M580" s="57" t="s">
        <v>91</v>
      </c>
      <c r="N580" s="57" t="s">
        <v>92</v>
      </c>
      <c r="O580" s="57" t="s">
        <v>93</v>
      </c>
      <c r="P580" s="57" t="s">
        <v>94</v>
      </c>
      <c r="Q580" s="57" t="s">
        <v>95</v>
      </c>
      <c r="R580" s="57" t="s">
        <v>96</v>
      </c>
      <c r="S580" s="57" t="s">
        <v>97</v>
      </c>
      <c r="T580" s="57" t="s">
        <v>98</v>
      </c>
      <c r="U580" s="57" t="s">
        <v>99</v>
      </c>
      <c r="V580" s="57" t="s">
        <v>100</v>
      </c>
      <c r="W580" s="57" t="s">
        <v>101</v>
      </c>
      <c r="X580" s="57" t="s">
        <v>102</v>
      </c>
      <c r="Y580" s="57" t="s">
        <v>103</v>
      </c>
      <c r="Z580" s="49"/>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row>
    <row r="581" spans="1:75" ht="12" x14ac:dyDescent="0.2">
      <c r="A581" s="58">
        <v>1</v>
      </c>
      <c r="B581" s="59">
        <f ca="1">[1]расчетный!$B$55+'[1]регулируемые составляющие'!$C$11+'[1]регулируемые составляющие'!$C$9+'[1]регулируемые составляющие'!$C$14</f>
        <v>2189.91</v>
      </c>
      <c r="C581" s="59">
        <f ca="1">[1]расчетный!$C$55+'[1]регулируемые составляющие'!$C$11+'[1]регулируемые составляющие'!$C$9+'[1]регулируемые составляющие'!$C$14</f>
        <v>2137.56</v>
      </c>
      <c r="D581" s="59">
        <f ca="1">[1]расчетный!$D$55+'[1]регулируемые составляющие'!$C$11+'[1]регулируемые составляющие'!$C$9+'[1]регулируемые составляющие'!$C$14</f>
        <v>2125.23</v>
      </c>
      <c r="E581" s="59">
        <f ca="1">[1]расчетный!$E$55+'[1]регулируемые составляющие'!$C$11+'[1]регулируемые составляющие'!$C$9+'[1]регулируемые составляющие'!$C$14</f>
        <v>2127.7599999999998</v>
      </c>
      <c r="F581" s="59">
        <f ca="1">[1]расчетный!$F$55+'[1]регулируемые составляющие'!$C$11+'[1]регулируемые составляющие'!$C$9+'[1]регулируемые составляющие'!$C$14</f>
        <v>2137.59</v>
      </c>
      <c r="G581" s="59">
        <f ca="1">[1]расчетный!$G$55+'[1]регулируемые составляющие'!$C$11+'[1]регулируемые составляющие'!$C$9+'[1]регулируемые составляющие'!$C$14</f>
        <v>2160.67</v>
      </c>
      <c r="H581" s="59">
        <f ca="1">[1]расчетный!$H$55+'[1]регулируемые составляющие'!$C$11+'[1]регулируемые составляющие'!$C$9+'[1]регулируемые составляющие'!$C$14</f>
        <v>2165.04</v>
      </c>
      <c r="I581" s="59">
        <f ca="1">[1]расчетный!$I$55+'[1]регулируемые составляющие'!$C$11+'[1]регулируемые составляющие'!$C$9+'[1]регулируемые составляющие'!$C$14</f>
        <v>2252.5700000000002</v>
      </c>
      <c r="J581" s="59">
        <f ca="1">[1]расчетный!$J$55+'[1]регулируемые составляющие'!$C$11+'[1]регулируемые составляющие'!$C$9+'[1]регулируемые составляющие'!$C$14</f>
        <v>2488.59</v>
      </c>
      <c r="K581" s="59">
        <f ca="1">[1]расчетный!$K$55+'[1]регулируемые составляющие'!$C$11+'[1]регулируемые составляющие'!$C$9+'[1]регулируемые составляющие'!$C$14</f>
        <v>2744.4</v>
      </c>
      <c r="L581" s="59">
        <f ca="1">[1]расчетный!$L$55+'[1]регулируемые составляющие'!$C$11+'[1]регулируемые составляющие'!$C$9+'[1]регулируемые составляющие'!$C$14</f>
        <v>2798.65</v>
      </c>
      <c r="M581" s="59">
        <f ca="1">[1]расчетный!$M$55+'[1]регулируемые составляющие'!$C$11+'[1]регулируемые составляющие'!$C$9+'[1]регулируемые составляющие'!$C$14</f>
        <v>2804.7599999999998</v>
      </c>
      <c r="N581" s="59">
        <f ca="1">[1]расчетный!$N$55+'[1]регулируемые составляющие'!$C$11+'[1]регулируемые составляющие'!$C$9+'[1]регулируемые составляющие'!$C$14</f>
        <v>2807.09</v>
      </c>
      <c r="O581" s="59">
        <f ca="1">[1]расчетный!$O$55+'[1]регулируемые составляющие'!$C$11+'[1]регулируемые составляющие'!$C$9+'[1]регулируемые составляющие'!$C$14</f>
        <v>2815.0099999999998</v>
      </c>
      <c r="P581" s="59">
        <f ca="1">[1]расчетный!$P$55+'[1]регулируемые составляющие'!$C$11+'[1]регулируемые составляющие'!$C$9+'[1]регулируемые составляющие'!$C$14</f>
        <v>2823.07</v>
      </c>
      <c r="Q581" s="59">
        <f ca="1">[1]расчетный!$Q$55+'[1]регулируемые составляющие'!$C$11+'[1]регулируемые составляющие'!$C$9+'[1]регулируемые составляющие'!$C$14</f>
        <v>2833.07</v>
      </c>
      <c r="R581" s="59">
        <f ca="1">[1]расчетный!$R$55+'[1]регулируемые составляющие'!$C$11+'[1]регулируемые составляющие'!$C$9+'[1]регулируемые составляющие'!$C$14</f>
        <v>2824.32</v>
      </c>
      <c r="S581" s="59">
        <f ca="1">[1]расчетный!$S$55+'[1]регулируемые составляющие'!$C$11+'[1]регулируемые составляющие'!$C$9+'[1]регулируемые составляющие'!$C$14</f>
        <v>2799.16</v>
      </c>
      <c r="T581" s="59">
        <f ca="1">[1]расчетный!$T$55+'[1]регулируемые составляющие'!$C$11+'[1]регулируемые составляющие'!$C$9+'[1]регулируемые составляющие'!$C$14</f>
        <v>2847.44</v>
      </c>
      <c r="U581" s="59">
        <f ca="1">[1]расчетный!$U$55+'[1]регулируемые составляющие'!$C$11+'[1]регулируемые составляющие'!$C$9+'[1]регулируемые составляющие'!$C$14</f>
        <v>2910.87</v>
      </c>
      <c r="V581" s="59">
        <f ca="1">[1]расчетный!$V$55+'[1]регулируемые составляющие'!$C$11+'[1]регулируемые составляющие'!$C$9+'[1]регулируемые составляющие'!$C$14</f>
        <v>2850.4</v>
      </c>
      <c r="W581" s="59">
        <f ca="1">[1]расчетный!$W$55+'[1]регулируемые составляющие'!$C$11+'[1]регулируемые составляющие'!$C$9+'[1]регулируемые составляющие'!$C$14</f>
        <v>2740.64</v>
      </c>
      <c r="X581" s="59">
        <f ca="1">[1]расчетный!$X$55+'[1]регулируемые составляющие'!$C$11+'[1]регулируемые составляющие'!$C$9+'[1]регулируемые составляющие'!$C$14</f>
        <v>2468.96</v>
      </c>
      <c r="Y581" s="59">
        <f ca="1">[1]расчетный!$Y$55+'[1]регулируемые составляющие'!$C$11+'[1]регулируемые составляющие'!$C$9+'[1]регулируемые составляющие'!$C$14</f>
        <v>2303.8200000000002</v>
      </c>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row>
    <row r="582" spans="1:75" ht="12" x14ac:dyDescent="0.2">
      <c r="A582" s="58">
        <v>2</v>
      </c>
      <c r="B582" s="59">
        <f ca="1">[1]расчетный!$B$56+'[1]регулируемые составляющие'!$C$11+'[1]регулируемые составляющие'!$C$9+'[1]регулируемые составляющие'!$C$14</f>
        <v>2159.5</v>
      </c>
      <c r="C582" s="59">
        <f ca="1">[1]расчетный!C56+'[1]регулируемые составляющие'!$C$11+'[1]регулируемые составляющие'!$C$9+'[1]регулируемые составляющие'!$C$14</f>
        <v>2110.7999999999997</v>
      </c>
      <c r="D582" s="59">
        <f ca="1">[1]расчетный!D56+'[1]регулируемые составляющие'!$C$11+'[1]регулируемые составляющие'!$C$9+'[1]регулируемые составляющие'!$C$14</f>
        <v>2069.58</v>
      </c>
      <c r="E582" s="59">
        <f ca="1">[1]расчетный!E56+'[1]регулируемые составляющие'!$C$11+'[1]регулируемые составляющие'!$C$9+'[1]регулируемые составляющие'!$C$14</f>
        <v>2058.86</v>
      </c>
      <c r="F582" s="59">
        <f ca="1">[1]расчетный!F56+'[1]регулируемые составляющие'!$C$11+'[1]регулируемые составляющие'!$C$9+'[1]регулируемые составляющие'!$C$14</f>
        <v>2073.1799999999998</v>
      </c>
      <c r="G582" s="59">
        <f ca="1">[1]расчетный!G56+'[1]регулируемые составляющие'!$C$11+'[1]регулируемые составляющие'!$C$9+'[1]регулируемые составляющие'!$C$14</f>
        <v>2185.27</v>
      </c>
      <c r="H582" s="59">
        <f ca="1">[1]расчетный!H56+'[1]регулируемые составляющие'!$C$11+'[1]регулируемые составляющие'!$C$9+'[1]регулируемые составляющие'!$C$14</f>
        <v>2353.0099999999998</v>
      </c>
      <c r="I582" s="59">
        <f ca="1">[1]расчетный!I56+'[1]регулируемые составляющие'!$C$11+'[1]регулируемые составляющие'!$C$9+'[1]регулируемые составляющие'!$C$14</f>
        <v>2566.34</v>
      </c>
      <c r="J582" s="59">
        <f ca="1">[1]расчетный!J56+'[1]регулируемые составляющие'!$C$11+'[1]регулируемые составляющие'!$C$9+'[1]регулируемые составляющие'!$C$14</f>
        <v>2672.16</v>
      </c>
      <c r="K582" s="59">
        <f ca="1">[1]расчетный!K56+'[1]регулируемые составляющие'!$C$11+'[1]регулируемые составляющие'!$C$9+'[1]регулируемые составляющие'!$C$14</f>
        <v>2570.06</v>
      </c>
      <c r="L582" s="59">
        <f ca="1">[1]расчетный!L56+'[1]регулируемые составляющие'!$C$11+'[1]регулируемые составляющие'!$C$9+'[1]регулируемые составляющие'!$C$14</f>
        <v>2564.2399999999998</v>
      </c>
      <c r="M582" s="59">
        <f ca="1">[1]расчетный!M56+'[1]регулируемые составляющие'!$C$11+'[1]регулируемые составляющие'!$C$9+'[1]регулируемые составляющие'!$C$14</f>
        <v>2647.59</v>
      </c>
      <c r="N582" s="59">
        <f ca="1">[1]расчетный!N56+'[1]регулируемые составляющие'!$C$11+'[1]регулируемые составляющие'!$C$9+'[1]регулируемые составляющие'!$C$14</f>
        <v>2744.2799999999997</v>
      </c>
      <c r="O582" s="59">
        <f ca="1">[1]расчетный!O56+'[1]регулируемые составляющие'!$C$11+'[1]регулируемые составляющие'!$C$9+'[1]регулируемые составляющие'!$C$14</f>
        <v>2778.14</v>
      </c>
      <c r="P582" s="59">
        <f ca="1">[1]расчетный!P56+'[1]регулируемые составляющие'!$C$11+'[1]регулируемые составляющие'!$C$9+'[1]регулируемые составляющие'!$C$14</f>
        <v>2778.27</v>
      </c>
      <c r="Q582" s="59">
        <f ca="1">[1]расчетный!Q56+'[1]регулируемые составляющие'!$C$11+'[1]регулируемые составляющие'!$C$9+'[1]регулируемые составляющие'!$C$14</f>
        <v>2751.41</v>
      </c>
      <c r="R582" s="59">
        <f ca="1">[1]расчетный!R56+'[1]регулируемые составляющие'!$C$11+'[1]регулируемые составляющие'!$C$9+'[1]регулируемые составляющие'!$C$14</f>
        <v>2744.79</v>
      </c>
      <c r="S582" s="59">
        <f ca="1">[1]расчетный!S56+'[1]регулируемые составляющие'!$C$11+'[1]регулируемые составляющие'!$C$9+'[1]регулируемые составляющие'!$C$14</f>
        <v>2598.59</v>
      </c>
      <c r="T582" s="59">
        <f ca="1">[1]расчетный!T56+'[1]регулируемые составляющие'!$C$11+'[1]регулируемые составляющие'!$C$9+'[1]регулируемые составляющие'!$C$14</f>
        <v>2563.6799999999998</v>
      </c>
      <c r="U582" s="59">
        <f ca="1">[1]расчетный!U56+'[1]регулируемые составляющие'!$C$11+'[1]регулируемые составляющие'!$C$9+'[1]регулируемые составляющие'!$C$14</f>
        <v>2569.36</v>
      </c>
      <c r="V582" s="59">
        <f ca="1">[1]расчетный!V56+'[1]регулируемые составляющие'!$C$11+'[1]регулируемые составляющие'!$C$9+'[1]регулируемые составляющие'!$C$14</f>
        <v>2687.5299999999997</v>
      </c>
      <c r="W582" s="59">
        <f ca="1">[1]расчетный!W56+'[1]регулируемые составляющие'!$C$11+'[1]регулируемые составляющие'!$C$9+'[1]регулируемые составляющие'!$C$14</f>
        <v>2608.42</v>
      </c>
      <c r="X582" s="59">
        <f ca="1">[1]расчетный!X56+'[1]регулируемые составляющие'!$C$11+'[1]регулируемые составляющие'!$C$9+'[1]регулируемые составляющие'!$C$14</f>
        <v>2378.4699999999998</v>
      </c>
      <c r="Y582" s="59">
        <f ca="1">[1]расчетный!Y56+'[1]регулируемые составляющие'!$C$11+'[1]регулируемые составляющие'!$C$9+'[1]регулируемые составляющие'!$C$14</f>
        <v>2215.46</v>
      </c>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row>
    <row r="583" spans="1:75" ht="12" x14ac:dyDescent="0.2">
      <c r="A583" s="58">
        <v>3</v>
      </c>
      <c r="B583" s="59">
        <f ca="1">[1]расчетный!B57+'[1]регулируемые составляющие'!$C$11+'[1]регулируемые составляющие'!$C$9+'[1]регулируемые составляющие'!$C$14</f>
        <v>2098.65</v>
      </c>
      <c r="C583" s="59">
        <f ca="1">[1]расчетный!C57+'[1]регулируемые составляющие'!$C$11+'[1]регулируемые составляющие'!$C$9+'[1]регулируемые составляющие'!$C$14</f>
        <v>1964.88</v>
      </c>
      <c r="D583" s="59">
        <f ca="1">[1]расчетный!D57+'[1]регулируемые составляющие'!$C$11+'[1]регулируемые составляющие'!$C$9+'[1]регулируемые составляющие'!$C$14</f>
        <v>1879.78</v>
      </c>
      <c r="E583" s="59">
        <f ca="1">[1]расчетный!E57+'[1]регулируемые составляющие'!$C$11+'[1]регулируемые составляющие'!$C$9+'[1]регулируемые составляющие'!$C$14</f>
        <v>1876.4499999999998</v>
      </c>
      <c r="F583" s="59">
        <f ca="1">[1]расчетный!F57+'[1]регулируемые составляющие'!$C$11+'[1]регулируемые составляющие'!$C$9+'[1]регулируемые составляющие'!$C$14</f>
        <v>2011.69</v>
      </c>
      <c r="G583" s="59">
        <f ca="1">[1]расчетный!G57+'[1]регулируемые составляющие'!$C$11+'[1]регулируемые составляющие'!$C$9+'[1]регулируемые составляющие'!$C$14</f>
        <v>2176.5099999999998</v>
      </c>
      <c r="H583" s="59">
        <f ca="1">[1]расчетный!H57+'[1]регулируемые составляющие'!$C$11+'[1]регулируемые составляющие'!$C$9+'[1]регулируемые составляющие'!$C$14</f>
        <v>2272.4499999999998</v>
      </c>
      <c r="I583" s="59">
        <f ca="1">[1]расчетный!I57+'[1]регулируемые составляющие'!$C$11+'[1]регулируемые составляющие'!$C$9+'[1]регулируемые составляющие'!$C$14</f>
        <v>2478.34</v>
      </c>
      <c r="J583" s="59">
        <f ca="1">[1]расчетный!J57+'[1]регулируемые составляющие'!$C$11+'[1]регулируемые составляющие'!$C$9+'[1]регулируемые составляющие'!$C$14</f>
        <v>2631.45</v>
      </c>
      <c r="K583" s="59">
        <f ca="1">[1]расчетный!K57+'[1]регулируемые составляющие'!$C$11+'[1]регулируемые составляющие'!$C$9+'[1]регулируемые составляющие'!$C$14</f>
        <v>2623.19</v>
      </c>
      <c r="L583" s="59">
        <f ca="1">[1]расчетный!L57+'[1]регулируемые составляющие'!$C$11+'[1]регулируемые составляющие'!$C$9+'[1]регулируемые составляющие'!$C$14</f>
        <v>2591.88</v>
      </c>
      <c r="M583" s="59">
        <f ca="1">[1]расчетный!M57+'[1]регулируемые составляющие'!$C$11+'[1]регулируемые составляющие'!$C$9+'[1]регулируемые составляющие'!$C$14</f>
        <v>2656.07</v>
      </c>
      <c r="N583" s="59">
        <f ca="1">[1]расчетный!N57+'[1]регулируемые составляющие'!$C$11+'[1]регулируемые составляющие'!$C$9+'[1]регулируемые составляющие'!$C$14</f>
        <v>2755.89</v>
      </c>
      <c r="O583" s="59">
        <f ca="1">[1]расчетный!O57+'[1]регулируемые составляющие'!$C$11+'[1]регулируемые составляющие'!$C$9+'[1]регулируемые составляющие'!$C$14</f>
        <v>2790.86</v>
      </c>
      <c r="P583" s="59">
        <f ca="1">[1]расчетный!P57+'[1]регулируемые составляющие'!$C$11+'[1]регулируемые составляющие'!$C$9+'[1]регулируемые составляющие'!$C$14</f>
        <v>2793.92</v>
      </c>
      <c r="Q583" s="59">
        <f ca="1">[1]расчетный!Q57+'[1]регулируемые составляющие'!$C$11+'[1]регулируемые составляющие'!$C$9+'[1]регулируемые составляющие'!$C$14</f>
        <v>2798.7999999999997</v>
      </c>
      <c r="R583" s="59">
        <f ca="1">[1]расчетный!R57+'[1]регулируемые составляющие'!$C$11+'[1]регулируемые составляющие'!$C$9+'[1]регулируемые составляющие'!$C$14</f>
        <v>2800.82</v>
      </c>
      <c r="S583" s="59">
        <f ca="1">[1]расчетный!S57+'[1]регулируемые составляющие'!$C$11+'[1]регулируемые составляющие'!$C$9+'[1]регулируемые составляющие'!$C$14</f>
        <v>2647.71</v>
      </c>
      <c r="T583" s="59">
        <f ca="1">[1]расчетный!T57+'[1]регулируемые составляющие'!$C$11+'[1]регулируемые составляющие'!$C$9+'[1]регулируемые составляющие'!$C$14</f>
        <v>2568.1799999999998</v>
      </c>
      <c r="U583" s="59">
        <f ca="1">[1]расчетный!U57+'[1]регулируемые составляющие'!$C$11+'[1]регулируемые составляющие'!$C$9+'[1]регулируемые составляющие'!$C$14</f>
        <v>2621.56</v>
      </c>
      <c r="V583" s="59">
        <f ca="1">[1]расчетный!V57+'[1]регулируемые составляющие'!$C$11+'[1]регулируемые составляющие'!$C$9+'[1]регулируемые составляющие'!$C$14</f>
        <v>2713.5099999999998</v>
      </c>
      <c r="W583" s="59">
        <f ca="1">[1]расчетный!W57+'[1]регулируемые составляющие'!$C$11+'[1]регулируемые составляющие'!$C$9+'[1]регулируемые составляющие'!$C$14</f>
        <v>2572.71</v>
      </c>
      <c r="X583" s="59">
        <f ca="1">[1]расчетный!X57+'[1]регулируемые составляющие'!$C$11+'[1]регулируемые составляющие'!$C$9+'[1]регулируемые составляющие'!$C$14</f>
        <v>2422.5299999999997</v>
      </c>
      <c r="Y583" s="59">
        <f ca="1">[1]расчетный!Y57+'[1]регулируемые составляющие'!$C$11+'[1]регулируемые составляющие'!$C$9+'[1]регулируемые составляющие'!$C$14</f>
        <v>2209.16</v>
      </c>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row>
    <row r="584" spans="1:75" ht="12" x14ac:dyDescent="0.2">
      <c r="A584" s="58">
        <v>4</v>
      </c>
      <c r="B584" s="59">
        <f ca="1">[1]расчетный!B58+'[1]регулируемые составляющие'!$C$11+'[1]регулируемые составляющие'!$C$9+'[1]регулируемые составляющие'!$C$14</f>
        <v>2075.19</v>
      </c>
      <c r="C584" s="59">
        <f ca="1">[1]расчетный!C58+'[1]регулируемые составляющие'!$C$11+'[1]регулируемые составляющие'!$C$9+'[1]регулируемые составляющие'!$C$14</f>
        <v>1949.5700000000002</v>
      </c>
      <c r="D584" s="59">
        <f ca="1">[1]расчетный!D58+'[1]регулируемые составляющие'!$C$11+'[1]регулируемые составляющие'!$C$9+'[1]регулируемые составляющие'!$C$14</f>
        <v>1841.4099999999999</v>
      </c>
      <c r="E584" s="59">
        <f ca="1">[1]расчетный!E58+'[1]регулируемые составляющие'!$C$11+'[1]регулируемые составляющие'!$C$9+'[1]регулируемые составляющие'!$C$14</f>
        <v>1899.3</v>
      </c>
      <c r="F584" s="59">
        <f ca="1">[1]расчетный!F58+'[1]регулируемые составляющие'!$C$11+'[1]регулируемые составляющие'!$C$9+'[1]регулируемые составляющие'!$C$14</f>
        <v>2006.3400000000001</v>
      </c>
      <c r="G584" s="59">
        <f ca="1">[1]расчетный!G58+'[1]регулируемые составляющие'!$C$11+'[1]регулируемые составляющие'!$C$9+'[1]регулируемые составляющие'!$C$14</f>
        <v>2128.4899999999998</v>
      </c>
      <c r="H584" s="59">
        <f ca="1">[1]расчетный!H58+'[1]регулируемые составляющие'!$C$11+'[1]регулируемые составляющие'!$C$9+'[1]регулируемые составляющие'!$C$14</f>
        <v>2176.6999999999998</v>
      </c>
      <c r="I584" s="59">
        <f ca="1">[1]расчетный!I58+'[1]регулируемые составляющие'!$C$11+'[1]регулируемые составляющие'!$C$9+'[1]регулируемые составляющие'!$C$14</f>
        <v>2478.7999999999997</v>
      </c>
      <c r="J584" s="59">
        <f ca="1">[1]расчетный!J58+'[1]регулируемые составляющие'!$C$11+'[1]регулируемые составляющие'!$C$9+'[1]регулируемые составляющие'!$C$14</f>
        <v>2713.43</v>
      </c>
      <c r="K584" s="59">
        <f ca="1">[1]расчетный!K58+'[1]регулируемые составляющие'!$C$11+'[1]регулируемые составляющие'!$C$9+'[1]регулируемые составляющие'!$C$14</f>
        <v>2673.82</v>
      </c>
      <c r="L584" s="59">
        <f ca="1">[1]расчетный!L58+'[1]регулируемые составляющие'!$C$11+'[1]регулируемые составляющие'!$C$9+'[1]регулируемые составляющие'!$C$14</f>
        <v>2649.32</v>
      </c>
      <c r="M584" s="59">
        <f ca="1">[1]расчетный!M58+'[1]регулируемые составляющие'!$C$11+'[1]регулируемые составляющие'!$C$9+'[1]регулируемые составляющие'!$C$14</f>
        <v>2688.15</v>
      </c>
      <c r="N584" s="59">
        <f ca="1">[1]расчетный!N58+'[1]регулируемые составляющие'!$C$11+'[1]регулируемые составляющие'!$C$9+'[1]регулируемые составляющие'!$C$14</f>
        <v>2762.13</v>
      </c>
      <c r="O584" s="59">
        <f ca="1">[1]расчетный!O58+'[1]регулируемые составляющие'!$C$11+'[1]регулируемые составляющие'!$C$9+'[1]регулируемые составляющие'!$C$14</f>
        <v>2787.97</v>
      </c>
      <c r="P584" s="59">
        <f ca="1">[1]расчетный!P58+'[1]регулируемые составляющие'!$C$11+'[1]регулируемые составляющие'!$C$9+'[1]регулируемые составляющие'!$C$14</f>
        <v>2788.09</v>
      </c>
      <c r="Q584" s="59">
        <f ca="1">[1]расчетный!Q58+'[1]регулируемые составляющие'!$C$11+'[1]регулируемые составляющие'!$C$9+'[1]регулируемые составляющие'!$C$14</f>
        <v>2777.29</v>
      </c>
      <c r="R584" s="59">
        <f ca="1">[1]расчетный!R58+'[1]регулируемые составляющие'!$C$11+'[1]регулируемые составляющие'!$C$9+'[1]регулируемые составляющие'!$C$14</f>
        <v>2801.72</v>
      </c>
      <c r="S584" s="59">
        <f ca="1">[1]расчетный!S58+'[1]регулируемые составляющие'!$C$11+'[1]регулируемые составляющие'!$C$9+'[1]регулируемые составляющие'!$C$14</f>
        <v>2712.31</v>
      </c>
      <c r="T584" s="59">
        <f ca="1">[1]расчетный!T58+'[1]регулируемые составляющие'!$C$11+'[1]регулируемые составляющие'!$C$9+'[1]регулируемые составляющие'!$C$14</f>
        <v>2633.71</v>
      </c>
      <c r="U584" s="59">
        <f ca="1">[1]расчетный!U58+'[1]регулируемые составляющие'!$C$11+'[1]регулируемые составляющие'!$C$9+'[1]регулируемые составляющие'!$C$14</f>
        <v>2653.11</v>
      </c>
      <c r="V584" s="59">
        <f ca="1">[1]расчетный!V58+'[1]регулируемые составляющие'!$C$11+'[1]регулируемые составляющие'!$C$9+'[1]регулируемые составляющие'!$C$14</f>
        <v>2781.37</v>
      </c>
      <c r="W584" s="59">
        <f ca="1">[1]расчетный!W58+'[1]регулируемые составляющие'!$C$11+'[1]регулируемые составляющие'!$C$9+'[1]регулируемые составляющие'!$C$14</f>
        <v>2587.36</v>
      </c>
      <c r="X584" s="59">
        <f ca="1">[1]расчетный!X58+'[1]регулируемые составляющие'!$C$11+'[1]регулируемые составляющие'!$C$9+'[1]регулируемые составляющие'!$C$14</f>
        <v>2304.6999999999998</v>
      </c>
      <c r="Y584" s="59">
        <f ca="1">[1]расчетный!Y58+'[1]регулируемые составляющие'!$C$11+'[1]регулируемые составляющие'!$C$9+'[1]регулируемые составляющие'!$C$14</f>
        <v>2165.11</v>
      </c>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row>
    <row r="585" spans="1:75" ht="12" x14ac:dyDescent="0.2">
      <c r="A585" s="58">
        <v>5</v>
      </c>
      <c r="B585" s="59">
        <f ca="1">[1]расчетный!B59+'[1]регулируемые составляющие'!$C$11+'[1]регулируемые составляющие'!$C$9+'[1]регулируемые составляющие'!$C$14</f>
        <v>2024.98</v>
      </c>
      <c r="C585" s="59">
        <f ca="1">[1]расчетный!C59+'[1]регулируемые составляющие'!$C$11+'[1]регулируемые составляющие'!$C$9+'[1]регулируемые составляющие'!$C$14</f>
        <v>1877.21</v>
      </c>
      <c r="D585" s="59">
        <f ca="1">[1]расчетный!D59+'[1]регулируемые составляющие'!$C$11+'[1]регулируемые составляющие'!$C$9+'[1]регулируемые составляющие'!$C$14</f>
        <v>1793.12</v>
      </c>
      <c r="E585" s="59">
        <f ca="1">[1]расчетный!E59+'[1]регулируемые составляющие'!$C$11+'[1]регулируемые составляющие'!$C$9+'[1]регулируемые составляющие'!$C$14</f>
        <v>1811.58</v>
      </c>
      <c r="F585" s="59">
        <f ca="1">[1]расчетный!F59+'[1]регулируемые составляющие'!$C$11+'[1]регулируемые составляющие'!$C$9+'[1]регулируемые составляющие'!$C$14</f>
        <v>1972.77</v>
      </c>
      <c r="G585" s="59">
        <f ca="1">[1]расчетный!G59+'[1]регулируемые составляющие'!$C$11+'[1]регулируемые составляющие'!$C$9+'[1]регулируемые составляющие'!$C$14</f>
        <v>2111.8200000000002</v>
      </c>
      <c r="H585" s="59">
        <f ca="1">[1]расчетный!H59+'[1]регулируемые составляющие'!$C$11+'[1]регулируемые составляющие'!$C$9+'[1]регулируемые составляющие'!$C$14</f>
        <v>2225.4699999999998</v>
      </c>
      <c r="I585" s="59">
        <f ca="1">[1]расчетный!I59+'[1]регулируемые составляющие'!$C$11+'[1]регулируемые составляющие'!$C$9+'[1]регулируемые составляющие'!$C$14</f>
        <v>2487.52</v>
      </c>
      <c r="J585" s="59">
        <f ca="1">[1]расчетный!J59+'[1]регулируемые составляющие'!$C$11+'[1]регулируемые составляющие'!$C$9+'[1]регулируемые составляющие'!$C$14</f>
        <v>2557.94</v>
      </c>
      <c r="K585" s="59">
        <f ca="1">[1]расчетный!K59+'[1]регулируемые составляющие'!$C$11+'[1]регулируемые составляющие'!$C$9+'[1]регулируемые составляющие'!$C$14</f>
        <v>2533.06</v>
      </c>
      <c r="L585" s="59">
        <f ca="1">[1]расчетный!L59+'[1]регулируемые составляющие'!$C$11+'[1]регулируемые составляющие'!$C$9+'[1]регулируемые составляющие'!$C$14</f>
        <v>2537.09</v>
      </c>
      <c r="M585" s="59">
        <f ca="1">[1]расчетный!M59+'[1]регулируемые составляющие'!$C$11+'[1]регулируемые составляющие'!$C$9+'[1]регулируемые составляющие'!$C$14</f>
        <v>2573.4</v>
      </c>
      <c r="N585" s="59">
        <f ca="1">[1]расчетный!N59+'[1]регулируемые составляющие'!$C$11+'[1]регулируемые составляющие'!$C$9+'[1]регулируемые составляющие'!$C$14</f>
        <v>2619.36</v>
      </c>
      <c r="O585" s="59">
        <f ca="1">[1]расчетный!O59+'[1]регулируемые составляющие'!$C$11+'[1]регулируемые составляющие'!$C$9+'[1]регулируемые составляющие'!$C$14</f>
        <v>2575.2399999999998</v>
      </c>
      <c r="P585" s="59">
        <f ca="1">[1]расчетный!P59+'[1]регулируемые составляющие'!$C$11+'[1]регулируемые составляющие'!$C$9+'[1]регулируемые составляющие'!$C$14</f>
        <v>2597.71</v>
      </c>
      <c r="Q585" s="59">
        <f ca="1">[1]расчетный!Q59+'[1]регулируемые составляющие'!$C$11+'[1]регулируемые составляющие'!$C$9+'[1]регулируемые составляющие'!$C$14</f>
        <v>2600.54</v>
      </c>
      <c r="R585" s="59">
        <f ca="1">[1]расчетный!R59+'[1]регулируемые составляющие'!$C$11+'[1]регулируемые составляющие'!$C$9+'[1]регулируемые составляющие'!$C$14</f>
        <v>2646.04</v>
      </c>
      <c r="S585" s="59">
        <f ca="1">[1]расчетный!S59+'[1]регулируемые составляющие'!$C$11+'[1]регулируемые составляющие'!$C$9+'[1]регулируемые составляющие'!$C$14</f>
        <v>2543.37</v>
      </c>
      <c r="T585" s="59">
        <f ca="1">[1]расчетный!T59+'[1]регулируемые составляющие'!$C$11+'[1]регулируемые составляющие'!$C$9+'[1]регулируемые составляющие'!$C$14</f>
        <v>2550.44</v>
      </c>
      <c r="U585" s="59">
        <f ca="1">[1]расчетный!U59+'[1]регулируемые составляющие'!$C$11+'[1]регулируемые составляющие'!$C$9+'[1]регулируемые составляющие'!$C$14</f>
        <v>2553.33</v>
      </c>
      <c r="V585" s="59">
        <f ca="1">[1]расчетный!V59+'[1]регулируемые составляющие'!$C$11+'[1]регулируемые составляющие'!$C$9+'[1]регулируемые составляющие'!$C$14</f>
        <v>2549.38</v>
      </c>
      <c r="W585" s="59">
        <f ca="1">[1]расчетный!W59+'[1]регулируемые составляющие'!$C$11+'[1]регулируемые составляющие'!$C$9+'[1]регулируемые составляющие'!$C$14</f>
        <v>2496.25</v>
      </c>
      <c r="X585" s="59">
        <f ca="1">[1]расчетный!X59+'[1]регулируемые составляющие'!$C$11+'[1]регулируемые составляющие'!$C$9+'[1]регулируемые составляющие'!$C$14</f>
        <v>2353.4499999999998</v>
      </c>
      <c r="Y585" s="59">
        <f ca="1">[1]расчетный!Y59+'[1]регулируемые составляющие'!$C$11+'[1]регулируемые составляющие'!$C$9+'[1]регулируемые составляющие'!$C$14</f>
        <v>2187.2199999999998</v>
      </c>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row>
    <row r="586" spans="1:75" ht="12" x14ac:dyDescent="0.2">
      <c r="A586" s="58">
        <v>6</v>
      </c>
      <c r="B586" s="59">
        <f ca="1">[1]расчетный!B60+'[1]регулируемые составляющие'!$C$11+'[1]регулируемые составляющие'!$C$9+'[1]регулируемые составляющие'!$C$14</f>
        <v>2076.5499999999997</v>
      </c>
      <c r="C586" s="59">
        <f ca="1">[1]расчетный!C60+'[1]регулируемые составляющие'!$C$11+'[1]регулируемые составляющие'!$C$9+'[1]регулируемые составляющие'!$C$14</f>
        <v>1969.94</v>
      </c>
      <c r="D586" s="59">
        <f ca="1">[1]расчетный!D60+'[1]регулируемые составляющие'!$C$11+'[1]регулируемые составляющие'!$C$9+'[1]регулируемые составляющие'!$C$14</f>
        <v>1897.44</v>
      </c>
      <c r="E586" s="59">
        <f ca="1">[1]расчетный!E60+'[1]регулируемые составляющие'!$C$11+'[1]регулируемые составляющие'!$C$9+'[1]регулируемые составляющие'!$C$14</f>
        <v>1923.63</v>
      </c>
      <c r="F586" s="59">
        <f ca="1">[1]расчетный!F60+'[1]регулируемые составляющие'!$C$11+'[1]регулируемые составляющие'!$C$9+'[1]регулируемые составляющие'!$C$14</f>
        <v>2011.04</v>
      </c>
      <c r="G586" s="59">
        <f ca="1">[1]расчетный!G60+'[1]регулируемые составляющие'!$C$11+'[1]регулируемые составляющие'!$C$9+'[1]регулируемые составляющие'!$C$14</f>
        <v>2129.75</v>
      </c>
      <c r="H586" s="59">
        <f ca="1">[1]расчетный!H60+'[1]регулируемые составляющие'!$C$11+'[1]регулируемые составляющие'!$C$9+'[1]регулируемые составляющие'!$C$14</f>
        <v>2345.0299999999997</v>
      </c>
      <c r="I586" s="59">
        <f ca="1">[1]расчетный!I60+'[1]регулируемые составляющие'!$C$11+'[1]регулируемые составляющие'!$C$9+'[1]регулируемые составляющие'!$C$14</f>
        <v>2576.4499999999998</v>
      </c>
      <c r="J586" s="59">
        <f ca="1">[1]расчетный!J60+'[1]регулируемые составляющие'!$C$11+'[1]регулируемые составляющие'!$C$9+'[1]регулируемые составляющие'!$C$14</f>
        <v>2685.63</v>
      </c>
      <c r="K586" s="59">
        <f ca="1">[1]расчетный!K60+'[1]регулируемые составляющие'!$C$11+'[1]регулируемые составляющие'!$C$9+'[1]регулируемые составляющие'!$C$14</f>
        <v>2614.33</v>
      </c>
      <c r="L586" s="59">
        <f ca="1">[1]расчетный!L60+'[1]регулируемые составляющие'!$C$11+'[1]регулируемые составляющие'!$C$9+'[1]регулируемые составляющие'!$C$14</f>
        <v>2611.85</v>
      </c>
      <c r="M586" s="59">
        <f ca="1">[1]расчетный!M60+'[1]регулируемые составляющие'!$C$11+'[1]регулируемые составляющие'!$C$9+'[1]регулируемые составляющие'!$C$14</f>
        <v>2651.23</v>
      </c>
      <c r="N586" s="59">
        <f ca="1">[1]расчетный!N60+'[1]регулируемые составляющие'!$C$11+'[1]регулируемые составляющие'!$C$9+'[1]регулируемые составляющие'!$C$14</f>
        <v>2731.64</v>
      </c>
      <c r="O586" s="59">
        <f ca="1">[1]расчетный!O60+'[1]регулируемые составляющие'!$C$11+'[1]регулируемые составляющие'!$C$9+'[1]регулируемые составляющие'!$C$14</f>
        <v>2735.21</v>
      </c>
      <c r="P586" s="59">
        <f ca="1">[1]расчетный!P60+'[1]регулируемые составляющие'!$C$11+'[1]регулируемые составляющие'!$C$9+'[1]регулируемые составляющие'!$C$14</f>
        <v>2766.5099999999998</v>
      </c>
      <c r="Q586" s="59">
        <f ca="1">[1]расчетный!Q60+'[1]регулируемые составляющие'!$C$11+'[1]регулируемые составляющие'!$C$9+'[1]регулируемые составляющие'!$C$14</f>
        <v>2747.2</v>
      </c>
      <c r="R586" s="59">
        <f ca="1">[1]расчетный!R60+'[1]регулируемые составляющие'!$C$11+'[1]регулируемые составляющие'!$C$9+'[1]регулируемые составляющие'!$C$14</f>
        <v>2749.5099999999998</v>
      </c>
      <c r="S586" s="59">
        <f ca="1">[1]расчетный!S60+'[1]регулируемые составляющие'!$C$11+'[1]регулируемые составляющие'!$C$9+'[1]регулируемые составляющие'!$C$14</f>
        <v>2687.67</v>
      </c>
      <c r="T586" s="59">
        <f ca="1">[1]расчетный!T60+'[1]регулируемые составляющие'!$C$11+'[1]регулируемые составляющие'!$C$9+'[1]регулируемые составляющие'!$C$14</f>
        <v>2605.5099999999998</v>
      </c>
      <c r="U586" s="59">
        <f ca="1">[1]расчетный!U60+'[1]регулируемые составляющие'!$C$11+'[1]регулируемые составляющие'!$C$9+'[1]регулируемые составляющие'!$C$14</f>
        <v>2660.92</v>
      </c>
      <c r="V586" s="59">
        <f ca="1">[1]расчетный!V60+'[1]регулируемые составляющие'!$C$11+'[1]регулируемые составляющие'!$C$9+'[1]регулируемые составляющие'!$C$14</f>
        <v>2750.02</v>
      </c>
      <c r="W586" s="59">
        <f ca="1">[1]расчетный!W60+'[1]регулируемые составляющие'!$C$11+'[1]регулируемые составляющие'!$C$9+'[1]регулируемые составляющие'!$C$14</f>
        <v>2726.1</v>
      </c>
      <c r="X586" s="59">
        <f ca="1">[1]расчетный!X60+'[1]регулируемые составляющие'!$C$11+'[1]регулируемые составляющие'!$C$9+'[1]регулируемые составляющие'!$C$14</f>
        <v>2466.14</v>
      </c>
      <c r="Y586" s="59">
        <f ca="1">[1]расчетный!Y60+'[1]регулируемые составляющие'!$C$11+'[1]регулируемые составляющие'!$C$9+'[1]регулируемые составляющие'!$C$14</f>
        <v>2309.5099999999998</v>
      </c>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row>
    <row r="587" spans="1:75" ht="12" x14ac:dyDescent="0.2">
      <c r="A587" s="58">
        <v>7</v>
      </c>
      <c r="B587" s="59">
        <f ca="1">[1]расчетный!B61+'[1]регулируемые составляющие'!$C$11+'[1]регулируемые составляющие'!$C$9+'[1]регулируемые составляющие'!$C$14</f>
        <v>2111.71</v>
      </c>
      <c r="C587" s="59">
        <f ca="1">[1]расчетный!C61+'[1]регулируемые составляющие'!$C$11+'[1]регулируемые составляющие'!$C$9+'[1]регулируемые составляющие'!$C$14</f>
        <v>2068.81</v>
      </c>
      <c r="D587" s="59">
        <f ca="1">[1]расчетный!D61+'[1]регулируемые составляющие'!$C$11+'[1]регулируемые составляющие'!$C$9+'[1]регулируемые составляющие'!$C$14</f>
        <v>2022.79</v>
      </c>
      <c r="E587" s="59">
        <f ca="1">[1]расчетный!E61+'[1]регулируемые составляющие'!$C$11+'[1]регулируемые составляющие'!$C$9+'[1]регулируемые составляющие'!$C$14</f>
        <v>1992.5299999999997</v>
      </c>
      <c r="F587" s="59">
        <f ca="1">[1]расчетный!F61+'[1]регулируемые составляющие'!$C$11+'[1]регулируемые составляющие'!$C$9+'[1]регулируемые составляющие'!$C$14</f>
        <v>2030.33</v>
      </c>
      <c r="G587" s="59">
        <f ca="1">[1]расчетный!G61+'[1]регулируемые составляющие'!$C$11+'[1]регулируемые составляющие'!$C$9+'[1]регулируемые составляющие'!$C$14</f>
        <v>2086.79</v>
      </c>
      <c r="H587" s="59">
        <f ca="1">[1]расчетный!H61+'[1]регулируемые составляющие'!$C$11+'[1]регулируемые составляющие'!$C$9+'[1]регулируемые составляющие'!$C$14</f>
        <v>2177.7999999999997</v>
      </c>
      <c r="I587" s="59">
        <f ca="1">[1]расчетный!I61+'[1]регулируемые составляющие'!$C$11+'[1]регулируемые составляющие'!$C$9+'[1]регулируемые составляющие'!$C$14</f>
        <v>2352.52</v>
      </c>
      <c r="J587" s="59">
        <f ca="1">[1]расчетный!J61+'[1]регулируемые составляющие'!$C$11+'[1]регулируемые составляющие'!$C$9+'[1]регулируемые составляющие'!$C$14</f>
        <v>2530.71</v>
      </c>
      <c r="K587" s="59">
        <f ca="1">[1]расчетный!K61+'[1]регулируемые составляющие'!$C$11+'[1]регулируемые составляющие'!$C$9+'[1]регулируемые составляющие'!$C$14</f>
        <v>2655.65</v>
      </c>
      <c r="L587" s="59">
        <f ca="1">[1]расчетный!L61+'[1]регулируемые составляющие'!$C$11+'[1]регулируемые составляющие'!$C$9+'[1]регулируемые составляющие'!$C$14</f>
        <v>2728.5099999999998</v>
      </c>
      <c r="M587" s="59">
        <f ca="1">[1]расчетный!M61+'[1]регулируемые составляющие'!$C$11+'[1]регулируемые составляющие'!$C$9+'[1]регулируемые составляющие'!$C$14</f>
        <v>2716.59</v>
      </c>
      <c r="N587" s="59">
        <f ca="1">[1]расчетный!N61+'[1]регулируемые составляющие'!$C$11+'[1]регулируемые составляющие'!$C$9+'[1]регулируемые составляющие'!$C$14</f>
        <v>2652.07</v>
      </c>
      <c r="O587" s="59">
        <f ca="1">[1]расчетный!O61+'[1]регулируемые составляющие'!$C$11+'[1]регулируемые составляющие'!$C$9+'[1]регулируемые составляющие'!$C$14</f>
        <v>2650.11</v>
      </c>
      <c r="P587" s="59">
        <f ca="1">[1]расчетный!P61+'[1]регулируемые составляющие'!$C$11+'[1]регулируемые составляющие'!$C$9+'[1]регулируемые составляющие'!$C$14</f>
        <v>2637.87</v>
      </c>
      <c r="Q587" s="59">
        <f ca="1">[1]расчетный!Q61+'[1]регулируемые составляющие'!$C$11+'[1]регулируемые составляющие'!$C$9+'[1]регулируемые составляющие'!$C$14</f>
        <v>2644.96</v>
      </c>
      <c r="R587" s="59">
        <f ca="1">[1]расчетный!R61+'[1]регулируемые составляющие'!$C$11+'[1]регулируемые составляющие'!$C$9+'[1]регулируемые составляющие'!$C$14</f>
        <v>2674.09</v>
      </c>
      <c r="S587" s="59">
        <f ca="1">[1]расчетный!S61+'[1]регулируемые составляющие'!$C$11+'[1]регулируемые составляющие'!$C$9+'[1]регулируемые составляющие'!$C$14</f>
        <v>2646.48</v>
      </c>
      <c r="T587" s="59">
        <f ca="1">[1]расчетный!T61+'[1]регулируемые составляющие'!$C$11+'[1]регулируемые составляющие'!$C$9+'[1]регулируемые составляющие'!$C$14</f>
        <v>2681.09</v>
      </c>
      <c r="U587" s="59">
        <f ca="1">[1]расчетный!U61+'[1]регулируемые составляющие'!$C$11+'[1]регулируемые составляющие'!$C$9+'[1]регулируемые составляющие'!$C$14</f>
        <v>2658.54</v>
      </c>
      <c r="V587" s="59">
        <f ca="1">[1]расчетный!V61+'[1]регулируемые составляющие'!$C$11+'[1]регулируемые составляющие'!$C$9+'[1]регулируемые составляющие'!$C$14</f>
        <v>2562.1999999999998</v>
      </c>
      <c r="W587" s="59">
        <f ca="1">[1]расчетный!W61+'[1]регулируемые составляющие'!$C$11+'[1]регулируемые составляющие'!$C$9+'[1]регулируемые составляющие'!$C$14</f>
        <v>2576.2599999999998</v>
      </c>
      <c r="X587" s="59">
        <f ca="1">[1]расчетный!X61+'[1]регулируемые составляющие'!$C$11+'[1]регулируемые составляющие'!$C$9+'[1]регулируемые составляющие'!$C$14</f>
        <v>2391.52</v>
      </c>
      <c r="Y587" s="59">
        <f ca="1">[1]расчетный!Y61+'[1]регулируемые составляющие'!$C$11+'[1]регулируемые составляющие'!$C$9+'[1]регулируемые составляющие'!$C$14</f>
        <v>2166.15</v>
      </c>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row>
    <row r="588" spans="1:75" ht="12" x14ac:dyDescent="0.2">
      <c r="A588" s="58">
        <v>8</v>
      </c>
      <c r="B588" s="59">
        <f ca="1">[1]расчетный!B62+'[1]регулируемые составляющие'!$C$11+'[1]регулируемые составляющие'!$C$9+'[1]регулируемые составляющие'!$C$14</f>
        <v>2027.33</v>
      </c>
      <c r="C588" s="59">
        <f ca="1">[1]расчетный!C62+'[1]регулируемые составляющие'!$C$11+'[1]регулируемые составляющие'!$C$9+'[1]регулируемые составляющие'!$C$14</f>
        <v>1938.13</v>
      </c>
      <c r="D588" s="59">
        <f ca="1">[1]расчетный!D62+'[1]регулируемые составляющие'!$C$11+'[1]регулируемые составляющие'!$C$9+'[1]регулируемые составляющие'!$C$14</f>
        <v>1844.9699999999998</v>
      </c>
      <c r="E588" s="59">
        <f ca="1">[1]расчетный!E62+'[1]регулируемые составляющие'!$C$11+'[1]регулируемые составляющие'!$C$9+'[1]регулируемые составляющие'!$C$14</f>
        <v>1812.31</v>
      </c>
      <c r="F588" s="59">
        <f ca="1">[1]расчетный!F62+'[1]регулируемые составляющие'!$C$11+'[1]регулируемые составляющие'!$C$9+'[1]регулируемые составляющие'!$C$14</f>
        <v>1857.4099999999999</v>
      </c>
      <c r="G588" s="59">
        <f ca="1">[1]расчетный!G62+'[1]регулируемые составляющие'!$C$11+'[1]регулируемые составляющие'!$C$9+'[1]регулируемые составляющие'!$C$14</f>
        <v>1917.05</v>
      </c>
      <c r="H588" s="59">
        <f ca="1">[1]расчетный!H62+'[1]регулируемые составляющие'!$C$11+'[1]регулируемые составляющие'!$C$9+'[1]регулируемые составляющие'!$C$14</f>
        <v>1912.44</v>
      </c>
      <c r="I588" s="59">
        <f ca="1">[1]расчетный!I62+'[1]регулируемые составляющие'!$C$11+'[1]регулируемые составляющие'!$C$9+'[1]регулируемые составляющие'!$C$14</f>
        <v>2020.5</v>
      </c>
      <c r="J588" s="59">
        <f ca="1">[1]расчетный!J62+'[1]регулируемые составляющие'!$C$11+'[1]регулируемые составляющие'!$C$9+'[1]регулируемые составляющие'!$C$14</f>
        <v>2343.92</v>
      </c>
      <c r="K588" s="59">
        <f ca="1">[1]расчетный!K62+'[1]регулируемые составляющие'!$C$11+'[1]регулируемые составляющие'!$C$9+'[1]регулируемые составляющие'!$C$14</f>
        <v>2457.12</v>
      </c>
      <c r="L588" s="59">
        <f ca="1">[1]расчетный!L62+'[1]регулируемые составляющие'!$C$11+'[1]регулируемые составляющие'!$C$9+'[1]регулируемые составляющие'!$C$14</f>
        <v>2486.9699999999998</v>
      </c>
      <c r="M588" s="59">
        <f ca="1">[1]расчетный!M62+'[1]регулируемые составляющие'!$C$11+'[1]регулируемые составляющие'!$C$9+'[1]регулируемые составляющие'!$C$14</f>
        <v>2486.23</v>
      </c>
      <c r="N588" s="59">
        <f ca="1">[1]расчетный!N62+'[1]регулируемые составляющие'!$C$11+'[1]регулируемые составляющие'!$C$9+'[1]регулируемые составляющие'!$C$14</f>
        <v>2491.59</v>
      </c>
      <c r="O588" s="59">
        <f ca="1">[1]расчетный!O62+'[1]регулируемые составляющие'!$C$11+'[1]регулируемые составляющие'!$C$9+'[1]регулируемые составляющие'!$C$14</f>
        <v>2491.14</v>
      </c>
      <c r="P588" s="59">
        <f ca="1">[1]расчетный!P62+'[1]регулируемые составляющие'!$C$11+'[1]регулируемые составляющие'!$C$9+'[1]регулируемые составляющие'!$C$14</f>
        <v>2494.0499999999997</v>
      </c>
      <c r="Q588" s="59">
        <f ca="1">[1]расчетный!Q62+'[1]регулируемые составляющие'!$C$11+'[1]регулируемые составляющие'!$C$9+'[1]регулируемые составляющие'!$C$14</f>
        <v>2487.83</v>
      </c>
      <c r="R588" s="59">
        <f ca="1">[1]расчетный!R62+'[1]регулируемые составляющие'!$C$11+'[1]регулируемые составляющие'!$C$9+'[1]регулируемые составляющие'!$C$14</f>
        <v>2483.5700000000002</v>
      </c>
      <c r="S588" s="59">
        <f ca="1">[1]расчетный!S62+'[1]регулируемые составляющие'!$C$11+'[1]регулируемые составляющие'!$C$9+'[1]регулируемые составляющие'!$C$14</f>
        <v>2540.5499999999997</v>
      </c>
      <c r="T588" s="59">
        <f ca="1">[1]расчетный!T62+'[1]регулируемые составляющие'!$C$11+'[1]регулируемые составляющие'!$C$9+'[1]регулируемые составляющие'!$C$14</f>
        <v>2581.4499999999998</v>
      </c>
      <c r="U588" s="59">
        <f ca="1">[1]расчетный!U62+'[1]регулируемые составляющие'!$C$11+'[1]регулируемые составляющие'!$C$9+'[1]регулируемые составляющие'!$C$14</f>
        <v>2544.67</v>
      </c>
      <c r="V588" s="59">
        <f ca="1">[1]расчетный!V62+'[1]регулируемые составляющие'!$C$11+'[1]регулируемые составляющие'!$C$9+'[1]регулируемые составляющие'!$C$14</f>
        <v>2526.14</v>
      </c>
      <c r="W588" s="59">
        <f ca="1">[1]расчетный!W62+'[1]регулируемые составляющие'!$C$11+'[1]регулируемые составляющие'!$C$9+'[1]регулируемые составляющие'!$C$14</f>
        <v>2495.81</v>
      </c>
      <c r="X588" s="59">
        <f ca="1">[1]расчетный!X62+'[1]регулируемые составляющие'!$C$11+'[1]регулируемые составляющие'!$C$9+'[1]регулируемые составляющие'!$C$14</f>
        <v>2348</v>
      </c>
      <c r="Y588" s="59">
        <f ca="1">[1]расчетный!Y62+'[1]регулируемые составляющие'!$C$11+'[1]регулируемые составляющие'!$C$9+'[1]регулируемые составляющие'!$C$14</f>
        <v>2143.5499999999997</v>
      </c>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row>
    <row r="589" spans="1:75" ht="12" x14ac:dyDescent="0.2">
      <c r="A589" s="58">
        <v>9</v>
      </c>
      <c r="B589" s="59">
        <f ca="1">[1]расчетный!B63+'[1]регулируемые составляющие'!$C$11+'[1]регулируемые составляющие'!$C$9+'[1]регулируемые составляющие'!$C$14</f>
        <v>2030.5900000000001</v>
      </c>
      <c r="C589" s="59">
        <f ca="1">[1]расчетный!C63+'[1]регулируемые составляющие'!$C$11+'[1]регулируемые составляющие'!$C$9+'[1]регулируемые составляющие'!$C$14</f>
        <v>1945.4</v>
      </c>
      <c r="D589" s="59">
        <f ca="1">[1]расчетный!D63+'[1]регулируемые составляющие'!$C$11+'[1]регулируемые составляющие'!$C$9+'[1]регулируемые составляющие'!$C$14</f>
        <v>1877.6799999999998</v>
      </c>
      <c r="E589" s="59">
        <f ca="1">[1]расчетный!E63+'[1]регулируемые составляющие'!$C$11+'[1]регулируемые составляющие'!$C$9+'[1]регулируемые составляющие'!$C$14</f>
        <v>1853.32</v>
      </c>
      <c r="F589" s="59">
        <f ca="1">[1]расчетный!F63+'[1]регулируемые составляющие'!$C$11+'[1]регулируемые составляющие'!$C$9+'[1]регулируемые составляющие'!$C$14</f>
        <v>1905.76</v>
      </c>
      <c r="G589" s="59">
        <f ca="1">[1]расчетный!G63+'[1]регулируемые составляющие'!$C$11+'[1]регулируемые составляющие'!$C$9+'[1]регулируемые составляющие'!$C$14</f>
        <v>2113.34</v>
      </c>
      <c r="H589" s="59">
        <f ca="1">[1]расчетный!H63+'[1]регулируемые составляющие'!$C$11+'[1]регулируемые составляющие'!$C$9+'[1]регулируемые составляющие'!$C$14</f>
        <v>2254.67</v>
      </c>
      <c r="I589" s="59">
        <f ca="1">[1]расчетный!I63+'[1]регулируемые составляющие'!$C$11+'[1]регулируемые составляющие'!$C$9+'[1]регулируемые составляющие'!$C$14</f>
        <v>2487.7999999999997</v>
      </c>
      <c r="J589" s="59">
        <f ca="1">[1]расчетный!J63+'[1]регулируемые составляющие'!$C$11+'[1]регулируемые составляющие'!$C$9+'[1]регулируемые составляющие'!$C$14</f>
        <v>2573.92</v>
      </c>
      <c r="K589" s="59">
        <f ca="1">[1]расчетный!K63+'[1]регулируемые составляющие'!$C$11+'[1]регулируемые составляющие'!$C$9+'[1]регулируемые составляющие'!$C$14</f>
        <v>2545.58</v>
      </c>
      <c r="L589" s="59">
        <f ca="1">[1]расчетный!L63+'[1]регулируемые составляющие'!$C$11+'[1]регулируемые составляющие'!$C$9+'[1]регулируемые составляющие'!$C$14</f>
        <v>2538.3200000000002</v>
      </c>
      <c r="M589" s="59">
        <f ca="1">[1]расчетный!M63+'[1]регулируемые составляющие'!$C$11+'[1]регулируемые составляющие'!$C$9+'[1]регулируемые составляющие'!$C$14</f>
        <v>2547.64</v>
      </c>
      <c r="N589" s="59">
        <f ca="1">[1]расчетный!N63+'[1]регулируемые составляющие'!$C$11+'[1]регулируемые составляющие'!$C$9+'[1]регулируемые составляющие'!$C$14</f>
        <v>2630.57</v>
      </c>
      <c r="O589" s="59">
        <f ca="1">[1]расчетный!O63+'[1]регулируемые составляющие'!$C$11+'[1]регулируемые составляющие'!$C$9+'[1]регулируемые составляющие'!$C$14</f>
        <v>2648.0099999999998</v>
      </c>
      <c r="P589" s="59">
        <f ca="1">[1]расчетный!P63+'[1]регулируемые составляющие'!$C$11+'[1]регулируемые составляющие'!$C$9+'[1]регулируемые составляющие'!$C$14</f>
        <v>2631.41</v>
      </c>
      <c r="Q589" s="59">
        <f ca="1">[1]расчетный!Q63+'[1]регулируемые составляющие'!$C$11+'[1]регулируемые составляющие'!$C$9+'[1]регулируемые составляющие'!$C$14</f>
        <v>2633.82</v>
      </c>
      <c r="R589" s="59">
        <f ca="1">[1]расчетный!R63+'[1]регулируемые составляющие'!$C$11+'[1]регулируемые составляющие'!$C$9+'[1]регулируемые составляющие'!$C$14</f>
        <v>2616.08</v>
      </c>
      <c r="S589" s="59">
        <f ca="1">[1]расчетный!S63+'[1]регулируемые составляющие'!$C$11+'[1]регулируемые составляющие'!$C$9+'[1]регулируемые составляющие'!$C$14</f>
        <v>2555.6</v>
      </c>
      <c r="T589" s="59">
        <f ca="1">[1]расчетный!T63+'[1]регулируемые составляющие'!$C$11+'[1]регулируемые составляющие'!$C$9+'[1]регулируемые составляющие'!$C$14</f>
        <v>2561.81</v>
      </c>
      <c r="U589" s="59">
        <f ca="1">[1]расчетный!U63+'[1]регулируемые составляющие'!$C$11+'[1]регулируемые составляющие'!$C$9+'[1]регулируемые составляющие'!$C$14</f>
        <v>2535.9299999999998</v>
      </c>
      <c r="V589" s="59">
        <f ca="1">[1]расчетный!V63+'[1]регулируемые составляющие'!$C$11+'[1]регулируемые составляющие'!$C$9+'[1]регулируемые составляющие'!$C$14</f>
        <v>2548.62</v>
      </c>
      <c r="W589" s="59">
        <f ca="1">[1]расчетный!W63+'[1]регулируемые составляющие'!$C$11+'[1]регулируемые составляющие'!$C$9+'[1]регулируемые составляющие'!$C$14</f>
        <v>2512.0700000000002</v>
      </c>
      <c r="X589" s="59">
        <f ca="1">[1]расчетный!X63+'[1]регулируемые составляющие'!$C$11+'[1]регулируемые составляющие'!$C$9+'[1]регулируемые составляющие'!$C$14</f>
        <v>2305.4299999999998</v>
      </c>
      <c r="Y589" s="59">
        <f ca="1">[1]расчетный!Y63+'[1]регулируемые составляющие'!$C$11+'[1]регулируемые составляющие'!$C$9+'[1]регулируемые составляющие'!$C$14</f>
        <v>2162.9299999999998</v>
      </c>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row>
    <row r="590" spans="1:75" ht="12" x14ac:dyDescent="0.2">
      <c r="A590" s="58">
        <v>10</v>
      </c>
      <c r="B590" s="59">
        <f ca="1">[1]расчетный!B64+'[1]регулируемые составляющие'!$C$11+'[1]регулируемые составляющие'!$C$9+'[1]регулируемые составляющие'!$C$14</f>
        <v>2035.2599999999998</v>
      </c>
      <c r="C590" s="59">
        <f ca="1">[1]расчетный!C64+'[1]регулируемые составляющие'!$C$11+'[1]регулируемые составляющие'!$C$9+'[1]регулируемые составляющие'!$C$14</f>
        <v>1964.17</v>
      </c>
      <c r="D590" s="59">
        <f ca="1">[1]расчетный!D64+'[1]регулируемые составляющие'!$C$11+'[1]регулируемые составляющие'!$C$9+'[1]регулируемые составляющие'!$C$14</f>
        <v>1944.02</v>
      </c>
      <c r="E590" s="59">
        <f ca="1">[1]расчетный!E64+'[1]регулируемые составляющие'!$C$11+'[1]регулируемые составляющие'!$C$9+'[1]регулируемые составляющие'!$C$14</f>
        <v>1938.0099999999998</v>
      </c>
      <c r="F590" s="59">
        <f ca="1">[1]расчетный!F64+'[1]регулируемые составляющие'!$C$11+'[1]регулируемые составляющие'!$C$9+'[1]регулируемые составляющие'!$C$14</f>
        <v>1976.8200000000002</v>
      </c>
      <c r="G590" s="59">
        <f ca="1">[1]расчетный!G64+'[1]регулируемые составляющие'!$C$11+'[1]регулируемые составляющие'!$C$9+'[1]регулируемые составляющие'!$C$14</f>
        <v>2143.19</v>
      </c>
      <c r="H590" s="59">
        <f ca="1">[1]расчетный!H64+'[1]регулируемые составляющие'!$C$11+'[1]регулируемые составляющие'!$C$9+'[1]регулируемые составляющие'!$C$14</f>
        <v>2323.12</v>
      </c>
      <c r="I590" s="59">
        <f ca="1">[1]расчетный!I64+'[1]регулируемые составляющие'!$C$11+'[1]регулируемые составляющие'!$C$9+'[1]регулируемые составляющие'!$C$14</f>
        <v>2500.59</v>
      </c>
      <c r="J590" s="59">
        <f ca="1">[1]расчетный!J64+'[1]регулируемые составляющие'!$C$11+'[1]регулируемые составляющие'!$C$9+'[1]регулируемые составляющие'!$C$14</f>
        <v>2646.6</v>
      </c>
      <c r="K590" s="59">
        <f ca="1">[1]расчетный!K64+'[1]регулируемые составляющие'!$C$11+'[1]регулируемые составляющие'!$C$9+'[1]регулируемые составляющие'!$C$14</f>
        <v>2577.36</v>
      </c>
      <c r="L590" s="59">
        <f ca="1">[1]расчетный!L64+'[1]регулируемые составляющие'!$C$11+'[1]регулируемые составляющие'!$C$9+'[1]регулируемые составляющие'!$C$14</f>
        <v>2553.1799999999998</v>
      </c>
      <c r="M590" s="59">
        <f ca="1">[1]расчетный!M64+'[1]регулируемые составляющие'!$C$11+'[1]регулируемые составляющие'!$C$9+'[1]регулируемые составляющие'!$C$14</f>
        <v>2630.67</v>
      </c>
      <c r="N590" s="59">
        <f ca="1">[1]расчетный!N64+'[1]регулируемые составляющие'!$C$11+'[1]регулируемые составляющие'!$C$9+'[1]регулируемые составляющие'!$C$14</f>
        <v>2694.64</v>
      </c>
      <c r="O590" s="59">
        <f ca="1">[1]расчетный!O64+'[1]регулируемые составляющие'!$C$11+'[1]регулируемые составляющие'!$C$9+'[1]регулируемые составляющие'!$C$14</f>
        <v>2697.73</v>
      </c>
      <c r="P590" s="59">
        <f ca="1">[1]расчетный!P64+'[1]регулируемые составляющие'!$C$11+'[1]регулируемые составляющие'!$C$9+'[1]регулируемые составляющие'!$C$14</f>
        <v>2684.24</v>
      </c>
      <c r="Q590" s="59">
        <f ca="1">[1]расчетный!Q64+'[1]регулируемые составляющие'!$C$11+'[1]регулируемые составляющие'!$C$9+'[1]регулируемые составляющие'!$C$14</f>
        <v>2692.5299999999997</v>
      </c>
      <c r="R590" s="59">
        <f ca="1">[1]расчетный!R64+'[1]регулируемые составляющие'!$C$11+'[1]регулируемые составляющие'!$C$9+'[1]регулируемые составляющие'!$C$14</f>
        <v>2693.54</v>
      </c>
      <c r="S590" s="59">
        <f ca="1">[1]расчетный!S64+'[1]регулируемые составляющие'!$C$11+'[1]регулируемые составляющие'!$C$9+'[1]регулируемые составляющие'!$C$14</f>
        <v>2673.52</v>
      </c>
      <c r="T590" s="59">
        <f ca="1">[1]расчетный!T64+'[1]регулируемые составляющие'!$C$11+'[1]регулируемые составляющие'!$C$9+'[1]регулируемые составляющие'!$C$14</f>
        <v>2596.1</v>
      </c>
      <c r="U590" s="59">
        <f ca="1">[1]расчетный!U64+'[1]регулируемые составляющие'!$C$11+'[1]регулируемые составляющие'!$C$9+'[1]регулируемые составляющие'!$C$14</f>
        <v>2561.2799999999997</v>
      </c>
      <c r="V590" s="59">
        <f ca="1">[1]расчетный!V64+'[1]регулируемые составляющие'!$C$11+'[1]регулируемые составляющие'!$C$9+'[1]регулируемые составляющие'!$C$14</f>
        <v>2643.97</v>
      </c>
      <c r="W590" s="59">
        <f ca="1">[1]расчетный!W64+'[1]регулируемые составляющие'!$C$11+'[1]регулируемые составляющие'!$C$9+'[1]регулируемые составляющие'!$C$14</f>
        <v>2544.9499999999998</v>
      </c>
      <c r="X590" s="59">
        <f ca="1">[1]расчетный!X64+'[1]регулируемые составляющие'!$C$11+'[1]регулируемые составляющие'!$C$9+'[1]регулируемые составляющие'!$C$14</f>
        <v>2449.31</v>
      </c>
      <c r="Y590" s="59">
        <f ca="1">[1]расчетный!Y64+'[1]регулируемые составляющие'!$C$11+'[1]регулируемые составляющие'!$C$9+'[1]регулируемые составляющие'!$C$14</f>
        <v>2167.9299999999998</v>
      </c>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row>
    <row r="591" spans="1:75" ht="12" x14ac:dyDescent="0.2">
      <c r="A591" s="58">
        <v>11</v>
      </c>
      <c r="B591" s="59">
        <f ca="1">[1]расчетный!B65+'[1]регулируемые составляющие'!$C$11+'[1]регулируемые составляющие'!$C$9+'[1]регулируемые составляющие'!$C$14</f>
        <v>2029.0099999999998</v>
      </c>
      <c r="C591" s="59">
        <f ca="1">[1]расчетный!C65+'[1]регулируемые составляющие'!$C$11+'[1]регулируемые составляющие'!$C$9+'[1]регулируемые составляющие'!$C$14</f>
        <v>1950.7399999999998</v>
      </c>
      <c r="D591" s="59">
        <f ca="1">[1]расчетный!D65+'[1]регулируемые составляющие'!$C$11+'[1]регулируемые составляющие'!$C$9+'[1]регулируемые составляющие'!$C$14</f>
        <v>1929.6799999999998</v>
      </c>
      <c r="E591" s="59">
        <f ca="1">[1]расчетный!E65+'[1]регулируемые составляющие'!$C$11+'[1]регулируемые составляющие'!$C$9+'[1]регулируемые составляющие'!$C$14</f>
        <v>1933.94</v>
      </c>
      <c r="F591" s="59">
        <f ca="1">[1]расчетный!F65+'[1]регулируемые составляющие'!$C$11+'[1]регулируемые составляющие'!$C$9+'[1]регулируемые составляющие'!$C$14</f>
        <v>1979.83</v>
      </c>
      <c r="G591" s="59">
        <f ca="1">[1]расчетный!G65+'[1]регулируемые составляющие'!$C$11+'[1]регулируемые составляющие'!$C$9+'[1]регулируемые составляющие'!$C$14</f>
        <v>2132.25</v>
      </c>
      <c r="H591" s="59">
        <f ca="1">[1]расчетный!H65+'[1]регулируемые составляющие'!$C$11+'[1]регулируемые составляющие'!$C$9+'[1]регулируемые составляющие'!$C$14</f>
        <v>2268.91</v>
      </c>
      <c r="I591" s="59">
        <f ca="1">[1]расчетный!I65+'[1]регулируемые составляющие'!$C$11+'[1]регулируемые составляющие'!$C$9+'[1]регулируемые составляющие'!$C$14</f>
        <v>2565.39</v>
      </c>
      <c r="J591" s="59">
        <f ca="1">[1]расчетный!J65+'[1]регулируемые составляющие'!$C$11+'[1]регулируемые составляющие'!$C$9+'[1]регулируемые составляющие'!$C$14</f>
        <v>2626.02</v>
      </c>
      <c r="K591" s="59">
        <f ca="1">[1]расчетный!K65+'[1]регулируемые составляющие'!$C$11+'[1]регулируемые составляющие'!$C$9+'[1]регулируемые составляющие'!$C$14</f>
        <v>2445.8200000000002</v>
      </c>
      <c r="L591" s="59">
        <f ca="1">[1]расчетный!L65+'[1]регулируемые составляющие'!$C$11+'[1]регулируемые составляющие'!$C$9+'[1]регулируемые составляющие'!$C$14</f>
        <v>2548.15</v>
      </c>
      <c r="M591" s="59">
        <f ca="1">[1]расчетный!M65+'[1]регулируемые составляющие'!$C$11+'[1]регулируемые составляющие'!$C$9+'[1]регулируемые составляющие'!$C$14</f>
        <v>2798.39</v>
      </c>
      <c r="N591" s="59">
        <f ca="1">[1]расчетный!N65+'[1]регулируемые составляющие'!$C$11+'[1]регулируемые составляющие'!$C$9+'[1]регулируемые составляющие'!$C$14</f>
        <v>2740.27</v>
      </c>
      <c r="O591" s="59">
        <f ca="1">[1]расчетный!O65+'[1]регулируемые составляющие'!$C$11+'[1]регулируемые составляющие'!$C$9+'[1]регулируемые составляющие'!$C$14</f>
        <v>2643.18</v>
      </c>
      <c r="P591" s="59">
        <f ca="1">[1]расчетный!P65+'[1]регулируемые составляющие'!$C$11+'[1]регулируемые составляющие'!$C$9+'[1]регулируемые составляющие'!$C$14</f>
        <v>2657.81</v>
      </c>
      <c r="Q591" s="59">
        <f ca="1">[1]расчетный!Q65+'[1]регулируемые составляющие'!$C$11+'[1]регулируемые составляющие'!$C$9+'[1]регулируемые составляющие'!$C$14</f>
        <v>2605.35</v>
      </c>
      <c r="R591" s="59">
        <f ca="1">[1]расчетный!R65+'[1]регулируемые составляющие'!$C$11+'[1]регулируемые составляющие'!$C$9+'[1]регулируемые составляющие'!$C$14</f>
        <v>2622.56</v>
      </c>
      <c r="S591" s="59">
        <f ca="1">[1]расчетный!S65+'[1]регулируемые составляющие'!$C$11+'[1]регулируемые составляющие'!$C$9+'[1]регулируемые составляющие'!$C$14</f>
        <v>2418.9899999999998</v>
      </c>
      <c r="T591" s="59">
        <f ca="1">[1]расчетный!T65+'[1]регулируемые составляющие'!$C$11+'[1]регулируемые составляющие'!$C$9+'[1]регулируемые составляющие'!$C$14</f>
        <v>2402.52</v>
      </c>
      <c r="U591" s="59">
        <f ca="1">[1]расчетный!U65+'[1]регулируемые составляющие'!$C$11+'[1]регулируемые составляющие'!$C$9+'[1]регулируемые составляющие'!$C$14</f>
        <v>2429.5499999999997</v>
      </c>
      <c r="V591" s="59">
        <f ca="1">[1]расчетный!V65+'[1]регулируемые составляющие'!$C$11+'[1]регулируемые составляющие'!$C$9+'[1]регулируемые составляющие'!$C$14</f>
        <v>2569.0499999999997</v>
      </c>
      <c r="W591" s="59">
        <f ca="1">[1]расчетный!W65+'[1]регулируемые составляющие'!$C$11+'[1]регулируемые составляющие'!$C$9+'[1]регулируемые составляющие'!$C$14</f>
        <v>2435.5099999999998</v>
      </c>
      <c r="X591" s="59">
        <f ca="1">[1]расчетный!X65+'[1]регулируемые составляющие'!$C$11+'[1]регулируемые составляющие'!$C$9+'[1]регулируемые составляющие'!$C$14</f>
        <v>2388.79</v>
      </c>
      <c r="Y591" s="59">
        <f ca="1">[1]расчетный!Y65+'[1]регулируемые составляющие'!$C$11+'[1]регулируемые составляющие'!$C$9+'[1]регулируемые составляющие'!$C$14</f>
        <v>2101.2199999999998</v>
      </c>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row>
    <row r="592" spans="1:75" ht="12" x14ac:dyDescent="0.2">
      <c r="A592" s="58">
        <v>12</v>
      </c>
      <c r="B592" s="59">
        <f ca="1">[1]расчетный!B66+'[1]регулируемые составляющие'!$C$11+'[1]регулируемые составляющие'!$C$9+'[1]регулируемые составляющие'!$C$14</f>
        <v>1947.33</v>
      </c>
      <c r="C592" s="59">
        <f ca="1">[1]расчетный!C66+'[1]регулируемые составляющие'!$C$11+'[1]регулируемые составляющие'!$C$9+'[1]регулируемые составляющие'!$C$14</f>
        <v>1881.36</v>
      </c>
      <c r="D592" s="59">
        <f ca="1">[1]расчетный!D66+'[1]регулируемые составляющие'!$C$11+'[1]регулируемые составляющие'!$C$9+'[1]регулируемые составляющие'!$C$14</f>
        <v>1831.69</v>
      </c>
      <c r="E592" s="59">
        <f ca="1">[1]расчетный!E66+'[1]регулируемые составляющие'!$C$11+'[1]регулируемые составляющие'!$C$9+'[1]регулируемые составляющие'!$C$14</f>
        <v>1839.3</v>
      </c>
      <c r="F592" s="59">
        <f ca="1">[1]расчетный!F66+'[1]регулируемые составляющие'!$C$11+'[1]регулируемые составляющие'!$C$9+'[1]регулируемые составляющие'!$C$14</f>
        <v>1959.75</v>
      </c>
      <c r="G592" s="59">
        <f ca="1">[1]расчетный!G66+'[1]регулируемые составляющие'!$C$11+'[1]регулируемые составляющие'!$C$9+'[1]регулируемые составляющие'!$C$14</f>
        <v>2052.4</v>
      </c>
      <c r="H592" s="59">
        <f ca="1">[1]расчетный!H66+'[1]регулируемые составляющие'!$C$11+'[1]регулируемые составляющие'!$C$9+'[1]регулируемые составляющие'!$C$14</f>
        <v>2285.4299999999998</v>
      </c>
      <c r="I592" s="59">
        <f ca="1">[1]расчетный!I66+'[1]регулируемые составляющие'!$C$11+'[1]регулируемые составляющие'!$C$9+'[1]регулируемые составляющие'!$C$14</f>
        <v>2526.7999999999997</v>
      </c>
      <c r="J592" s="59">
        <f ca="1">[1]расчетный!J66+'[1]регулируемые составляющие'!$C$11+'[1]регулируемые составляющие'!$C$9+'[1]регулируемые составляющие'!$C$14</f>
        <v>2635.5499999999997</v>
      </c>
      <c r="K592" s="59">
        <f ca="1">[1]расчетный!K66+'[1]регулируемые составляющие'!$C$11+'[1]регулируемые составляющие'!$C$9+'[1]регулируемые составляющие'!$C$14</f>
        <v>2683.0299999999997</v>
      </c>
      <c r="L592" s="59">
        <f ca="1">[1]расчетный!L66+'[1]регулируемые составляющие'!$C$11+'[1]регулируемые составляющие'!$C$9+'[1]регулируемые составляющие'!$C$14</f>
        <v>2688.84</v>
      </c>
      <c r="M592" s="59">
        <f ca="1">[1]расчетный!M66+'[1]регулируемые составляющие'!$C$11+'[1]регулируемые составляющие'!$C$9+'[1]регулируемые составляющие'!$C$14</f>
        <v>2663.16</v>
      </c>
      <c r="N592" s="59">
        <f ca="1">[1]расчетный!N66+'[1]регулируемые составляющие'!$C$11+'[1]регулируемые составляющие'!$C$9+'[1]регулируемые составляющие'!$C$14</f>
        <v>2706.98</v>
      </c>
      <c r="O592" s="59">
        <f ca="1">[1]расчетный!O66+'[1]регулируемые составляющие'!$C$11+'[1]регулируемые составляющие'!$C$9+'[1]регулируемые составляющие'!$C$14</f>
        <v>2714.68</v>
      </c>
      <c r="P592" s="59">
        <f ca="1">[1]расчетный!P66+'[1]регулируемые составляющие'!$C$11+'[1]регулируемые составляющие'!$C$9+'[1]регулируемые составляющие'!$C$14</f>
        <v>2705.74</v>
      </c>
      <c r="Q592" s="59">
        <f ca="1">[1]расчетный!Q66+'[1]регулируемые составляющие'!$C$11+'[1]регулируемые составляющие'!$C$9+'[1]регулируемые составляющие'!$C$14</f>
        <v>2703.92</v>
      </c>
      <c r="R592" s="59">
        <f ca="1">[1]расчетный!R66+'[1]регулируемые составляющие'!$C$11+'[1]регулируемые составляющие'!$C$9+'[1]регулируемые составляющие'!$C$14</f>
        <v>2683.39</v>
      </c>
      <c r="S592" s="59">
        <f ca="1">[1]расчетный!S66+'[1]регулируемые составляющие'!$C$11+'[1]регулируемые составляющие'!$C$9+'[1]регулируемые составляющие'!$C$14</f>
        <v>2693.91</v>
      </c>
      <c r="T592" s="59">
        <f ca="1">[1]расчетный!T66+'[1]регулируемые составляющие'!$C$11+'[1]регулируемые составляющие'!$C$9+'[1]регулируемые составляющие'!$C$14</f>
        <v>2683.49</v>
      </c>
      <c r="U592" s="59">
        <f ca="1">[1]расчетный!U66+'[1]регулируемые составляющие'!$C$11+'[1]регулируемые составляющие'!$C$9+'[1]регулируемые составляющие'!$C$14</f>
        <v>2566.38</v>
      </c>
      <c r="V592" s="59">
        <f ca="1">[1]расчетный!V66+'[1]регулируемые составляющие'!$C$11+'[1]регулируемые составляющие'!$C$9+'[1]регулируемые составляющие'!$C$14</f>
        <v>2622.5499999999997</v>
      </c>
      <c r="W592" s="59">
        <f ca="1">[1]расчетный!W66+'[1]регулируемые составляющие'!$C$11+'[1]регулируемые составляющие'!$C$9+'[1]регулируемые составляющие'!$C$14</f>
        <v>2518.54</v>
      </c>
      <c r="X592" s="59">
        <f ca="1">[1]расчетный!X66+'[1]регулируемые составляющие'!$C$11+'[1]регулируемые составляющие'!$C$9+'[1]регулируемые составляющие'!$C$14</f>
        <v>2431.42</v>
      </c>
      <c r="Y592" s="59">
        <f ca="1">[1]расчетный!Y66+'[1]регулируемые составляющие'!$C$11+'[1]регулируемые составляющие'!$C$9+'[1]регулируемые составляющие'!$C$14</f>
        <v>2087.59</v>
      </c>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row>
    <row r="593" spans="1:75" ht="12" x14ac:dyDescent="0.2">
      <c r="A593" s="58">
        <v>13</v>
      </c>
      <c r="B593" s="59">
        <f ca="1">[1]расчетный!B67+'[1]регулируемые составляющие'!$C$11+'[1]регулируемые составляющие'!$C$9+'[1]регулируемые составляющие'!$C$14</f>
        <v>1960.35</v>
      </c>
      <c r="C593" s="59">
        <f ca="1">[1]расчетный!C67+'[1]регулируемые составляющие'!$C$11+'[1]регулируемые составляющие'!$C$9+'[1]регулируемые составляющие'!$C$14</f>
        <v>1892.9699999999998</v>
      </c>
      <c r="D593" s="59">
        <f ca="1">[1]расчетный!D67+'[1]регулируемые составляющие'!$C$11+'[1]регулируемые составляющие'!$C$9+'[1]регулируемые составляющие'!$C$14</f>
        <v>1866.4</v>
      </c>
      <c r="E593" s="59">
        <f ca="1">[1]расчетный!E67+'[1]регулируемые составляющие'!$C$11+'[1]регулируемые составляющие'!$C$9+'[1]регулируемые составляющие'!$C$14</f>
        <v>1862.55</v>
      </c>
      <c r="F593" s="59">
        <f ca="1">[1]расчетный!F67+'[1]регулируемые составляющие'!$C$11+'[1]регулируемые составляющие'!$C$9+'[1]регулируемые составляющие'!$C$14</f>
        <v>1929.83</v>
      </c>
      <c r="G593" s="59">
        <f ca="1">[1]расчетный!G67+'[1]регулируемые составляющие'!$C$11+'[1]регулируемые составляющие'!$C$9+'[1]регулируемые составляющие'!$C$14</f>
        <v>2059.1999999999998</v>
      </c>
      <c r="H593" s="59">
        <f ca="1">[1]расчетный!H67+'[1]регулируемые составляющие'!$C$11+'[1]регулируемые составляющие'!$C$9+'[1]регулируемые составляющие'!$C$14</f>
        <v>2316.36</v>
      </c>
      <c r="I593" s="59">
        <f ca="1">[1]расчетный!I67+'[1]регулируемые составляющие'!$C$11+'[1]регулируемые составляющие'!$C$9+'[1]регулируемые составляющие'!$C$14</f>
        <v>2517.94</v>
      </c>
      <c r="J593" s="59">
        <f ca="1">[1]расчетный!J67+'[1]регулируемые составляющие'!$C$11+'[1]регулируемые составляющие'!$C$9+'[1]регулируемые составляющие'!$C$14</f>
        <v>2720.5499999999997</v>
      </c>
      <c r="K593" s="59">
        <f ca="1">[1]расчетный!K67+'[1]регулируемые составляющие'!$C$11+'[1]регулируемые составляющие'!$C$9+'[1]регулируемые составляющие'!$C$14</f>
        <v>2602.08</v>
      </c>
      <c r="L593" s="59">
        <f ca="1">[1]расчетный!L67+'[1]регулируемые составляющие'!$C$11+'[1]регулируемые составляющие'!$C$9+'[1]регулируемые составляющие'!$C$14</f>
        <v>2579.1</v>
      </c>
      <c r="M593" s="59">
        <f ca="1">[1]расчетный!M67+'[1]регулируемые составляющие'!$C$11+'[1]регулируемые составляющие'!$C$9+'[1]регулируемые составляющие'!$C$14</f>
        <v>2725.94</v>
      </c>
      <c r="N593" s="59">
        <f ca="1">[1]расчетный!N67+'[1]регулируемые составляющие'!$C$11+'[1]регулируемые составляющие'!$C$9+'[1]регулируемые составляющие'!$C$14</f>
        <v>2723.2999999999997</v>
      </c>
      <c r="O593" s="59">
        <f ca="1">[1]расчетный!O67+'[1]регулируемые составляющие'!$C$11+'[1]регулируемые составляющие'!$C$9+'[1]регулируемые составляющие'!$C$14</f>
        <v>2740.09</v>
      </c>
      <c r="P593" s="59">
        <f ca="1">[1]расчетный!P67+'[1]регулируемые составляющие'!$C$11+'[1]регулируемые составляющие'!$C$9+'[1]регулируемые составляющие'!$C$14</f>
        <v>2749.15</v>
      </c>
      <c r="Q593" s="59">
        <f ca="1">[1]расчетный!Q67+'[1]регулируемые составляющие'!$C$11+'[1]регулируемые составляющие'!$C$9+'[1]регулируемые составляющие'!$C$14</f>
        <v>2749.92</v>
      </c>
      <c r="R593" s="59">
        <f ca="1">[1]расчетный!R67+'[1]регулируемые составляющие'!$C$11+'[1]регулируемые составляющие'!$C$9+'[1]регулируемые составляющие'!$C$14</f>
        <v>2772.58</v>
      </c>
      <c r="S593" s="59">
        <f ca="1">[1]расчетный!S67+'[1]регулируемые составляющие'!$C$11+'[1]регулируемые составляющие'!$C$9+'[1]регулируемые составляющие'!$C$14</f>
        <v>2603.33</v>
      </c>
      <c r="T593" s="59">
        <f ca="1">[1]расчетный!T67+'[1]регулируемые составляющие'!$C$11+'[1]регулируемые составляющие'!$C$9+'[1]регулируемые составляющие'!$C$14</f>
        <v>2574.31</v>
      </c>
      <c r="U593" s="59">
        <f ca="1">[1]расчетный!U67+'[1]регулируемые составляющие'!$C$11+'[1]регулируемые составляющие'!$C$9+'[1]регулируемые составляющие'!$C$14</f>
        <v>2590.19</v>
      </c>
      <c r="V593" s="59">
        <f ca="1">[1]расчетный!V67+'[1]регулируемые составляющие'!$C$11+'[1]регулируемые составляющие'!$C$9+'[1]регулируемые составляющие'!$C$14</f>
        <v>2760.07</v>
      </c>
      <c r="W593" s="59">
        <f ca="1">[1]расчетный!W67+'[1]регулируемые составляющие'!$C$11+'[1]регулируемые составляющие'!$C$9+'[1]регулируемые составляющие'!$C$14</f>
        <v>2745.39</v>
      </c>
      <c r="X593" s="59">
        <f ca="1">[1]расчетный!X67+'[1]регулируемые составляющие'!$C$11+'[1]регулируемые составляющие'!$C$9+'[1]регулируемые составляющие'!$C$14</f>
        <v>2473.9</v>
      </c>
      <c r="Y593" s="59">
        <f ca="1">[1]расчетный!Y67+'[1]регулируемые составляющие'!$C$11+'[1]регулируемые составляющие'!$C$9+'[1]регулируемые составляющие'!$C$14</f>
        <v>2338.48</v>
      </c>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row>
    <row r="594" spans="1:75" ht="12" x14ac:dyDescent="0.2">
      <c r="A594" s="58">
        <v>14</v>
      </c>
      <c r="B594" s="59">
        <f ca="1">[1]расчетный!B68+'[1]регулируемые составляющие'!$C$11+'[1]регулируемые составляющие'!$C$9+'[1]регулируемые составляющие'!$C$14</f>
        <v>2096.36</v>
      </c>
      <c r="C594" s="59">
        <f ca="1">[1]расчетный!C68+'[1]регулируемые составляющие'!$C$11+'[1]регулируемые составляющие'!$C$9+'[1]регулируемые составляющие'!$C$14</f>
        <v>2010.37</v>
      </c>
      <c r="D594" s="59">
        <f ca="1">[1]расчетный!D68+'[1]регулируемые составляющие'!$C$11+'[1]регулируемые составляющие'!$C$9+'[1]регулируемые составляющие'!$C$14</f>
        <v>1990.5900000000001</v>
      </c>
      <c r="E594" s="59">
        <f ca="1">[1]расчетный!E68+'[1]регулируемые составляющие'!$C$11+'[1]регулируемые составляющие'!$C$9+'[1]регулируемые составляющие'!$C$14</f>
        <v>1997.35</v>
      </c>
      <c r="F594" s="59">
        <f ca="1">[1]расчетный!F68+'[1]регулируемые составляющие'!$C$11+'[1]регулируемые составляющие'!$C$9+'[1]регулируемые составляющие'!$C$14</f>
        <v>2009.7399999999998</v>
      </c>
      <c r="G594" s="59">
        <f ca="1">[1]расчетный!G68+'[1]регулируемые составляющие'!$C$11+'[1]регулируемые составляющие'!$C$9+'[1]регулируемые составляющие'!$C$14</f>
        <v>2070.81</v>
      </c>
      <c r="H594" s="59">
        <f ca="1">[1]расчетный!H68+'[1]регулируемые составляющие'!$C$11+'[1]регулируемые составляющие'!$C$9+'[1]регулируемые составляющие'!$C$14</f>
        <v>2186.27</v>
      </c>
      <c r="I594" s="59">
        <f ca="1">[1]расчетный!I68+'[1]регулируемые составляющие'!$C$11+'[1]регулируемые составляющие'!$C$9+'[1]регулируемые составляющие'!$C$14</f>
        <v>2443.2799999999997</v>
      </c>
      <c r="J594" s="59">
        <f ca="1">[1]расчетный!J68+'[1]регулируемые составляющие'!$C$11+'[1]регулируемые составляющие'!$C$9+'[1]регулируемые составляющие'!$C$14</f>
        <v>2586.15</v>
      </c>
      <c r="K594" s="59">
        <f ca="1">[1]расчетный!K68+'[1]регулируемые составляющие'!$C$11+'[1]регулируемые составляющие'!$C$9+'[1]регулируемые составляющие'!$C$14</f>
        <v>2739.97</v>
      </c>
      <c r="L594" s="59">
        <f ca="1">[1]расчетный!L68+'[1]регулируемые составляющие'!$C$11+'[1]регулируемые составляющие'!$C$9+'[1]регулируемые составляющие'!$C$14</f>
        <v>2791.33</v>
      </c>
      <c r="M594" s="59">
        <f ca="1">[1]расчетный!M68+'[1]регулируемые составляющие'!$C$11+'[1]регулируемые составляющие'!$C$9+'[1]регулируемые составляющие'!$C$14</f>
        <v>2798.11</v>
      </c>
      <c r="N594" s="59">
        <f ca="1">[1]расчетный!N68+'[1]регулируемые составляющие'!$C$11+'[1]регулируемые составляющие'!$C$9+'[1]регулируемые составляющие'!$C$14</f>
        <v>2788.64</v>
      </c>
      <c r="O594" s="59">
        <f ca="1">[1]расчетный!O68+'[1]регулируемые составляющие'!$C$11+'[1]регулируемые составляющие'!$C$9+'[1]регулируемые составляющие'!$C$14</f>
        <v>2767.34</v>
      </c>
      <c r="P594" s="59">
        <f ca="1">[1]расчетный!P68+'[1]регулируемые составляющие'!$C$11+'[1]регулируемые составляющие'!$C$9+'[1]регулируемые составляющие'!$C$14</f>
        <v>2715.06</v>
      </c>
      <c r="Q594" s="59">
        <f ca="1">[1]расчетный!Q68+'[1]регулируемые составляющие'!$C$11+'[1]регулируемые составляющие'!$C$9+'[1]регулируемые составляющие'!$C$14</f>
        <v>2679.49</v>
      </c>
      <c r="R594" s="59">
        <f ca="1">[1]расчетный!R68+'[1]регулируемые составляющие'!$C$11+'[1]регулируемые составляющие'!$C$9+'[1]регулируемые составляющие'!$C$14</f>
        <v>2712.86</v>
      </c>
      <c r="S594" s="59">
        <f ca="1">[1]расчетный!S68+'[1]регулируемые составляющие'!$C$11+'[1]регулируемые составляющие'!$C$9+'[1]регулируемые составляющие'!$C$14</f>
        <v>2709.92</v>
      </c>
      <c r="T594" s="59">
        <f ca="1">[1]расчетный!T68+'[1]регулируемые составляющие'!$C$11+'[1]регулируемые составляющие'!$C$9+'[1]регулируемые составляющие'!$C$14</f>
        <v>2734.22</v>
      </c>
      <c r="U594" s="59">
        <f ca="1">[1]расчетный!U68+'[1]регулируемые составляющие'!$C$11+'[1]регулируемые составляющие'!$C$9+'[1]регулируемые составляющие'!$C$14</f>
        <v>2675.36</v>
      </c>
      <c r="V594" s="59">
        <f ca="1">[1]расчетный!V68+'[1]регулируемые составляющие'!$C$11+'[1]регулируемые составляющие'!$C$9+'[1]регулируемые составляющие'!$C$14</f>
        <v>2637.21</v>
      </c>
      <c r="W594" s="59">
        <f ca="1">[1]расчетный!W68+'[1]регулируемые составляющие'!$C$11+'[1]регулируемые составляющие'!$C$9+'[1]регулируемые составляющие'!$C$14</f>
        <v>2634.57</v>
      </c>
      <c r="X594" s="59">
        <f ca="1">[1]расчетный!X68+'[1]регулируемые составляющие'!$C$11+'[1]регулируемые составляющие'!$C$9+'[1]регулируемые составляющие'!$C$14</f>
        <v>2459.58</v>
      </c>
      <c r="Y594" s="59">
        <f ca="1">[1]расчетный!Y68+'[1]регулируемые составляющие'!$C$11+'[1]регулируемые составляющие'!$C$9+'[1]регулируемые составляющие'!$C$14</f>
        <v>2192.5700000000002</v>
      </c>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row>
    <row r="595" spans="1:75" ht="12" x14ac:dyDescent="0.2">
      <c r="A595" s="58">
        <v>15</v>
      </c>
      <c r="B595" s="59">
        <f ca="1">[1]расчетный!B69+'[1]регулируемые составляющие'!$C$11+'[1]регулируемые составляющие'!$C$9+'[1]регулируемые составляющие'!$C$14</f>
        <v>2114.13</v>
      </c>
      <c r="C595" s="59">
        <f ca="1">[1]расчетный!C69+'[1]регулируемые составляющие'!$C$11+'[1]регулируемые составляющие'!$C$9+'[1]регулируемые составляющие'!$C$14</f>
        <v>2015.67</v>
      </c>
      <c r="D595" s="59">
        <f ca="1">[1]расчетный!D69+'[1]регулируемые составляющие'!$C$11+'[1]регулируемые составляющие'!$C$9+'[1]регулируемые составляющие'!$C$14</f>
        <v>1982.31</v>
      </c>
      <c r="E595" s="59">
        <f ca="1">[1]расчетный!E69+'[1]регулируемые составляющие'!$C$11+'[1]регулируемые составляющие'!$C$9+'[1]регулируемые составляющие'!$C$14</f>
        <v>1967.5700000000002</v>
      </c>
      <c r="F595" s="59">
        <f ca="1">[1]расчетный!F69+'[1]регулируемые составляющие'!$C$11+'[1]регулируемые составляющие'!$C$9+'[1]регулируемые составляющие'!$C$14</f>
        <v>1983.83</v>
      </c>
      <c r="G595" s="59">
        <f ca="1">[1]расчетный!G69+'[1]регулируемые составляющие'!$C$11+'[1]регулируемые составляющие'!$C$9+'[1]регулируемые составляющие'!$C$14</f>
        <v>2016.6399999999999</v>
      </c>
      <c r="H595" s="59">
        <f ca="1">[1]расчетный!H69+'[1]регулируемые составляющие'!$C$11+'[1]регулируемые составляющие'!$C$9+'[1]регулируемые составляющие'!$C$14</f>
        <v>2001.6100000000001</v>
      </c>
      <c r="I595" s="59">
        <f ca="1">[1]расчетный!I69+'[1]регулируемые составляющие'!$C$11+'[1]регулируемые составляющие'!$C$9+'[1]регулируемые составляющие'!$C$14</f>
        <v>2085.1999999999998</v>
      </c>
      <c r="J595" s="59">
        <f ca="1">[1]расчетный!J69+'[1]регулируемые составляющие'!$C$11+'[1]регулируемые составляющие'!$C$9+'[1]регулируемые составляющие'!$C$14</f>
        <v>2453.31</v>
      </c>
      <c r="K595" s="59">
        <f ca="1">[1]расчетный!K69+'[1]регулируемые составляющие'!$C$11+'[1]регулируемые составляющие'!$C$9+'[1]регулируемые составляющие'!$C$14</f>
        <v>2562.79</v>
      </c>
      <c r="L595" s="59">
        <f ca="1">[1]расчетный!L69+'[1]регулируемые составляющие'!$C$11+'[1]регулируемые составляющие'!$C$9+'[1]регулируемые составляющие'!$C$14</f>
        <v>2606.2199999999998</v>
      </c>
      <c r="M595" s="59">
        <f ca="1">[1]расчетный!M69+'[1]регулируемые составляющие'!$C$11+'[1]регулируемые составляющие'!$C$9+'[1]регулируемые составляющие'!$C$14</f>
        <v>2619.7799999999997</v>
      </c>
      <c r="N595" s="59">
        <f ca="1">[1]расчетный!N69+'[1]регулируемые составляющие'!$C$11+'[1]регулируемые составляющие'!$C$9+'[1]регулируемые составляющие'!$C$14</f>
        <v>2614.37</v>
      </c>
      <c r="O595" s="59">
        <f ca="1">[1]расчетный!O69+'[1]регулируемые составляющие'!$C$11+'[1]регулируемые составляющие'!$C$9+'[1]регулируемые составляющие'!$C$14</f>
        <v>2617.59</v>
      </c>
      <c r="P595" s="59">
        <f ca="1">[1]расчетный!P69+'[1]регулируемые составляющие'!$C$11+'[1]регулируемые составляющие'!$C$9+'[1]регулируемые составляющие'!$C$14</f>
        <v>2619.2799999999997</v>
      </c>
      <c r="Q595" s="59">
        <f ca="1">[1]расчетный!Q69+'[1]регулируемые составляющие'!$C$11+'[1]регулируемые составляющие'!$C$9+'[1]регулируемые составляющие'!$C$14</f>
        <v>2609.83</v>
      </c>
      <c r="R595" s="59">
        <f ca="1">[1]расчетный!R69+'[1]регулируемые составляющие'!$C$11+'[1]регулируемые составляющие'!$C$9+'[1]регулируемые составляющие'!$C$14</f>
        <v>2621.45</v>
      </c>
      <c r="S595" s="59">
        <f ca="1">[1]расчетный!S69+'[1]регулируемые составляющие'!$C$11+'[1]регулируемые составляющие'!$C$9+'[1]регулируемые составляющие'!$C$14</f>
        <v>2697.56</v>
      </c>
      <c r="T595" s="59">
        <f ca="1">[1]расчетный!T69+'[1]регулируемые составляющие'!$C$11+'[1]регулируемые составляющие'!$C$9+'[1]регулируемые составляющие'!$C$14</f>
        <v>2744.2999999999997</v>
      </c>
      <c r="U595" s="59">
        <f ca="1">[1]расчетный!U69+'[1]регулируемые составляющие'!$C$11+'[1]регулируемые составляющие'!$C$9+'[1]регулируемые составляющие'!$C$14</f>
        <v>2650.36</v>
      </c>
      <c r="V595" s="59">
        <f ca="1">[1]расчетный!V69+'[1]регулируемые составляющие'!$C$11+'[1]регулируемые составляющие'!$C$9+'[1]регулируемые составляющие'!$C$14</f>
        <v>2609.58</v>
      </c>
      <c r="W595" s="59">
        <f ca="1">[1]расчетный!W69+'[1]регулируемые составляющие'!$C$11+'[1]регулируемые составляющие'!$C$9+'[1]регулируемые составляющие'!$C$14</f>
        <v>2600.61</v>
      </c>
      <c r="X595" s="59">
        <f ca="1">[1]расчетный!X69+'[1]регулируемые составляющие'!$C$11+'[1]регулируемые составляющие'!$C$9+'[1]регулируемые составляющие'!$C$14</f>
        <v>2459.16</v>
      </c>
      <c r="Y595" s="59">
        <f ca="1">[1]расчетный!Y69+'[1]регулируемые составляющие'!$C$11+'[1]регулируемые составляющие'!$C$9+'[1]регулируемые составляющие'!$C$14</f>
        <v>2173.09</v>
      </c>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row>
    <row r="596" spans="1:75" ht="12" x14ac:dyDescent="0.2">
      <c r="A596" s="58">
        <v>16</v>
      </c>
      <c r="B596" s="59">
        <f ca="1">[1]расчетный!B70+'[1]регулируемые составляющие'!$C$11+'[1]регулируемые составляющие'!$C$9+'[1]регулируемые составляющие'!$C$14</f>
        <v>2109.42</v>
      </c>
      <c r="C596" s="59">
        <f ca="1">[1]расчетный!C70+'[1]регулируемые составляющие'!$C$11+'[1]регулируемые составляющие'!$C$9+'[1]регулируемые составляющие'!$C$14</f>
        <v>2051.08</v>
      </c>
      <c r="D596" s="59">
        <f ca="1">[1]расчетный!D70+'[1]регулируемые составляющие'!$C$11+'[1]регулируемые составляющие'!$C$9+'[1]регулируемые составляющие'!$C$14</f>
        <v>1990.6</v>
      </c>
      <c r="E596" s="59">
        <f ca="1">[1]расчетный!E70+'[1]регулируемые составляющие'!$C$11+'[1]регулируемые составляющие'!$C$9+'[1]регулируемые составляющие'!$C$14</f>
        <v>1977.7999999999997</v>
      </c>
      <c r="F596" s="59">
        <f ca="1">[1]расчетный!F70+'[1]регулируемые составляющие'!$C$11+'[1]регулируемые составляющие'!$C$9+'[1]регулируемые составляющие'!$C$14</f>
        <v>2009.8400000000001</v>
      </c>
      <c r="G596" s="59">
        <f ca="1">[1]расчетный!G70+'[1]регулируемые составляющие'!$C$11+'[1]регулируемые составляющие'!$C$9+'[1]регулируемые составляющие'!$C$14</f>
        <v>2196.2799999999997</v>
      </c>
      <c r="H596" s="59">
        <f ca="1">[1]расчетный!H70+'[1]регулируемые составляющие'!$C$11+'[1]регулируемые составляющие'!$C$9+'[1]регулируемые составляющие'!$C$14</f>
        <v>2398.59</v>
      </c>
      <c r="I596" s="59">
        <f ca="1">[1]расчетный!I70+'[1]регулируемые составляющие'!$C$11+'[1]регулируемые составляющие'!$C$9+'[1]регулируемые составляющие'!$C$14</f>
        <v>2577.08</v>
      </c>
      <c r="J596" s="59">
        <f ca="1">[1]расчетный!J70+'[1]регулируемые составляющие'!$C$11+'[1]регулируемые составляющие'!$C$9+'[1]регулируемые составляющие'!$C$14</f>
        <v>2787.41</v>
      </c>
      <c r="K596" s="59">
        <f ca="1">[1]расчетный!K70+'[1]регулируемые составляющие'!$C$11+'[1]регулируемые составляющие'!$C$9+'[1]регулируемые составляющие'!$C$14</f>
        <v>2776.4</v>
      </c>
      <c r="L596" s="59">
        <f ca="1">[1]расчетный!L70+'[1]регулируемые составляющие'!$C$11+'[1]регулируемые составляющие'!$C$9+'[1]регулируемые составляющие'!$C$14</f>
        <v>2735.22</v>
      </c>
      <c r="M596" s="59">
        <f ca="1">[1]расчетный!M70+'[1]регулируемые составляющие'!$C$11+'[1]регулируемые составляющие'!$C$9+'[1]регулируемые составляющие'!$C$14</f>
        <v>2829.14</v>
      </c>
      <c r="N596" s="59">
        <f ca="1">[1]расчетный!N70+'[1]регулируемые составляющие'!$C$11+'[1]регулируемые составляющие'!$C$9+'[1]регулируемые составляющие'!$C$14</f>
        <v>2871.71</v>
      </c>
      <c r="O596" s="59">
        <f ca="1">[1]расчетный!O70+'[1]регулируемые составляющие'!$C$11+'[1]регулируемые составляющие'!$C$9+'[1]регулируемые составляющие'!$C$14</f>
        <v>2887.7799999999997</v>
      </c>
      <c r="P596" s="59">
        <f ca="1">[1]расчетный!P70+'[1]регулируемые составляющие'!$C$11+'[1]регулируемые составляющие'!$C$9+'[1]регулируемые составляющие'!$C$14</f>
        <v>2881.7999999999997</v>
      </c>
      <c r="Q596" s="59">
        <f ca="1">[1]расчетный!Q70+'[1]регулируемые составляющие'!$C$11+'[1]регулируемые составляющие'!$C$9+'[1]регулируемые составляющие'!$C$14</f>
        <v>2858.59</v>
      </c>
      <c r="R596" s="59">
        <f ca="1">[1]расчетный!R70+'[1]регулируемые составляющие'!$C$11+'[1]регулируемые составляющие'!$C$9+'[1]регулируемые составляющие'!$C$14</f>
        <v>2859.45</v>
      </c>
      <c r="S596" s="59">
        <f ca="1">[1]расчетный!S70+'[1]регулируемые составляющие'!$C$11+'[1]регулируемые составляющие'!$C$9+'[1]регулируемые составляющие'!$C$14</f>
        <v>2796.61</v>
      </c>
      <c r="T596" s="59">
        <f ca="1">[1]расчетный!T70+'[1]регулируемые составляющие'!$C$11+'[1]регулируемые составляющие'!$C$9+'[1]регулируемые составляющие'!$C$14</f>
        <v>2679.86</v>
      </c>
      <c r="U596" s="59">
        <f ca="1">[1]расчетный!U70+'[1]регулируемые составляющие'!$C$11+'[1]регулируемые составляющие'!$C$9+'[1]регулируемые составляющие'!$C$14</f>
        <v>2665.5299999999997</v>
      </c>
      <c r="V596" s="59">
        <f ca="1">[1]расчетный!V70+'[1]регулируемые составляющие'!$C$11+'[1]регулируемые составляющие'!$C$9+'[1]регулируемые составляющие'!$C$14</f>
        <v>2761.2</v>
      </c>
      <c r="W596" s="59">
        <f ca="1">[1]расчетный!W70+'[1]регулируемые составляющие'!$C$11+'[1]регулируемые составляющие'!$C$9+'[1]регулируемые составляющие'!$C$14</f>
        <v>2618.9699999999998</v>
      </c>
      <c r="X596" s="59">
        <f ca="1">[1]расчетный!X70+'[1]регулируемые составляющие'!$C$11+'[1]регулируемые составляющие'!$C$9+'[1]регулируемые составляющие'!$C$14</f>
        <v>2405.0499999999997</v>
      </c>
      <c r="Y596" s="59">
        <f ca="1">[1]расчетный!Y70+'[1]регулируемые составляющие'!$C$11+'[1]регулируемые составляющие'!$C$9+'[1]регулируемые составляющие'!$C$14</f>
        <v>2112.8200000000002</v>
      </c>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row>
    <row r="597" spans="1:75" ht="12" x14ac:dyDescent="0.2">
      <c r="A597" s="58">
        <v>17</v>
      </c>
      <c r="B597" s="59">
        <f ca="1">[1]расчетный!B71+'[1]регулируемые составляющие'!$C$11+'[1]регулируемые составляющие'!$C$9+'[1]регулируемые составляющие'!$C$14</f>
        <v>2002.85</v>
      </c>
      <c r="C597" s="59">
        <f ca="1">[1]расчетный!C71+'[1]регулируемые составляющие'!$C$11+'[1]регулируемые составляющие'!$C$9+'[1]регулируемые составляющие'!$C$14</f>
        <v>1949.06</v>
      </c>
      <c r="D597" s="59">
        <f ca="1">[1]расчетный!D71+'[1]регулируемые составляющие'!$C$11+'[1]регулируемые составляющие'!$C$9+'[1]регулируемые составляющие'!$C$14</f>
        <v>1908.85</v>
      </c>
      <c r="E597" s="59">
        <f ca="1">[1]расчетный!E71+'[1]регулируемые составляющие'!$C$11+'[1]регулируемые составляющие'!$C$9+'[1]регулируемые составляющие'!$C$14</f>
        <v>1907.9899999999998</v>
      </c>
      <c r="F597" s="59">
        <f ca="1">[1]расчетный!F71+'[1]регулируемые составляющие'!$C$11+'[1]регулируемые составляющие'!$C$9+'[1]регулируемые составляющие'!$C$14</f>
        <v>1946.85</v>
      </c>
      <c r="G597" s="59">
        <f ca="1">[1]расчетный!G71+'[1]регулируемые составляющие'!$C$11+'[1]регулируемые составляющие'!$C$9+'[1]регулируемые составляющие'!$C$14</f>
        <v>2082.37</v>
      </c>
      <c r="H597" s="59">
        <f ca="1">[1]расчетный!H71+'[1]регулируемые составляющие'!$C$11+'[1]регулируемые составляющие'!$C$9+'[1]регулируемые составляющие'!$C$14</f>
        <v>2199.7599999999998</v>
      </c>
      <c r="I597" s="59">
        <f ca="1">[1]расчетный!I71+'[1]регулируемые составляющие'!$C$11+'[1]регулируемые составляющие'!$C$9+'[1]регулируемые составляющие'!$C$14</f>
        <v>2515.17</v>
      </c>
      <c r="J597" s="59">
        <f ca="1">[1]расчетный!J71+'[1]регулируемые составляющие'!$C$11+'[1]регулируемые составляющие'!$C$9+'[1]регулируемые составляющие'!$C$14</f>
        <v>2742.77</v>
      </c>
      <c r="K597" s="59">
        <f ca="1">[1]расчетный!K71+'[1]регулируемые составляющие'!$C$11+'[1]регулируемые составляющие'!$C$9+'[1]регулируемые составляющие'!$C$14</f>
        <v>2591.27</v>
      </c>
      <c r="L597" s="59">
        <f ca="1">[1]расчетный!L71+'[1]регулируемые составляющие'!$C$11+'[1]регулируемые составляющие'!$C$9+'[1]регулируемые составляющие'!$C$14</f>
        <v>2549.65</v>
      </c>
      <c r="M597" s="59">
        <f ca="1">[1]расчетный!M71+'[1]регулируемые составляющие'!$C$11+'[1]регулируемые составляющие'!$C$9+'[1]регулируемые составляющие'!$C$14</f>
        <v>2661.21</v>
      </c>
      <c r="N597" s="59">
        <f ca="1">[1]расчетный!N71+'[1]регулируемые составляющие'!$C$11+'[1]регулируемые составляющие'!$C$9+'[1]регулируемые составляющие'!$C$14</f>
        <v>2789.86</v>
      </c>
      <c r="O597" s="59">
        <f ca="1">[1]расчетный!O71+'[1]регулируемые составляющие'!$C$11+'[1]регулируемые составляющие'!$C$9+'[1]регулируемые составляющие'!$C$14</f>
        <v>2808.43</v>
      </c>
      <c r="P597" s="59">
        <f ca="1">[1]расчетный!P71+'[1]регулируемые составляющие'!$C$11+'[1]регулируемые составляющие'!$C$9+'[1]регулируемые составляющие'!$C$14</f>
        <v>2816.98</v>
      </c>
      <c r="Q597" s="59">
        <f ca="1">[1]расчетный!Q71+'[1]регулируемые составляющие'!$C$11+'[1]регулируемые составляющие'!$C$9+'[1]регулируемые составляющие'!$C$14</f>
        <v>2810.13</v>
      </c>
      <c r="R597" s="59">
        <f ca="1">[1]расчетный!R71+'[1]регулируемые составляющие'!$C$11+'[1]регулируемые составляющие'!$C$9+'[1]регулируемые составляющие'!$C$14</f>
        <v>2796.2599999999998</v>
      </c>
      <c r="S597" s="59">
        <f ca="1">[1]расчетный!S71+'[1]регулируемые составляющие'!$C$11+'[1]регулируемые составляющие'!$C$9+'[1]регулируемые составляющие'!$C$14</f>
        <v>2748.91</v>
      </c>
      <c r="T597" s="59">
        <f ca="1">[1]расчетный!T71+'[1]регулируемые составляющие'!$C$11+'[1]регулируемые составляющие'!$C$9+'[1]регулируемые составляющие'!$C$14</f>
        <v>2648.95</v>
      </c>
      <c r="U597" s="59">
        <f ca="1">[1]расчетный!U71+'[1]регулируемые составляющие'!$C$11+'[1]регулируемые составляющие'!$C$9+'[1]регулируемые составляющие'!$C$14</f>
        <v>2653.7999999999997</v>
      </c>
      <c r="V597" s="59">
        <f ca="1">[1]расчетный!V71+'[1]регулируемые составляющие'!$C$11+'[1]регулируемые составляющие'!$C$9+'[1]регулируемые составляющие'!$C$14</f>
        <v>2758.59</v>
      </c>
      <c r="W597" s="59">
        <f ca="1">[1]расчетный!W71+'[1]регулируемые составляющие'!$C$11+'[1]регулируемые составляющие'!$C$9+'[1]регулируемые составляющие'!$C$14</f>
        <v>2634.32</v>
      </c>
      <c r="X597" s="59">
        <f ca="1">[1]расчетный!X71+'[1]регулируемые составляющие'!$C$11+'[1]регулируемые составляющие'!$C$9+'[1]регулируемые составляющие'!$C$14</f>
        <v>2422.6799999999998</v>
      </c>
      <c r="Y597" s="59">
        <f ca="1">[1]расчетный!Y71+'[1]регулируемые составляющие'!$C$11+'[1]регулируемые составляющие'!$C$9+'[1]регулируемые составляющие'!$C$14</f>
        <v>2175.83</v>
      </c>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row>
    <row r="598" spans="1:75" ht="12" x14ac:dyDescent="0.2">
      <c r="A598" s="58">
        <v>18</v>
      </c>
      <c r="B598" s="59">
        <f ca="1">[1]расчетный!B72+'[1]регулируемые составляющие'!$C$11+'[1]регулируемые составляющие'!$C$9+'[1]регулируемые составляющие'!$C$14</f>
        <v>1998.52</v>
      </c>
      <c r="C598" s="59">
        <f ca="1">[1]расчетный!C72+'[1]регулируемые составляющие'!$C$11+'[1]регулируемые составляющие'!$C$9+'[1]регулируемые составляющие'!$C$14</f>
        <v>1935.38</v>
      </c>
      <c r="D598" s="59">
        <f ca="1">[1]расчетный!D72+'[1]регулируемые составляющие'!$C$11+'[1]регулируемые составляющие'!$C$9+'[1]регулируемые составляющие'!$C$14</f>
        <v>1918.08</v>
      </c>
      <c r="E598" s="59">
        <f ca="1">[1]расчетный!E72+'[1]регулируемые составляющие'!$C$11+'[1]регулируемые составляющие'!$C$9+'[1]регулируемые составляющие'!$C$14</f>
        <v>1936.1399999999999</v>
      </c>
      <c r="F598" s="59">
        <f ca="1">[1]расчетный!F72+'[1]регулируемые составляющие'!$C$11+'[1]регулируемые составляющие'!$C$9+'[1]регулируемые составляющие'!$C$14</f>
        <v>1992.75</v>
      </c>
      <c r="G598" s="59">
        <f ca="1">[1]расчетный!G72+'[1]регулируемые составляющие'!$C$11+'[1]регулируемые составляющие'!$C$9+'[1]регулируемые составляющие'!$C$14</f>
        <v>2085.58</v>
      </c>
      <c r="H598" s="59">
        <f ca="1">[1]расчетный!H72+'[1]регулируемые составляющие'!$C$11+'[1]регулируемые составляющие'!$C$9+'[1]регулируемые составляющие'!$C$14</f>
        <v>2246.37</v>
      </c>
      <c r="I598" s="59">
        <f ca="1">[1]расчетный!I72+'[1]регулируемые составляющие'!$C$11+'[1]регулируемые составляющие'!$C$9+'[1]регулируемые составляющие'!$C$14</f>
        <v>2515.7199999999998</v>
      </c>
      <c r="J598" s="59">
        <f ca="1">[1]расчетный!J72+'[1]регулируемые составляющие'!$C$11+'[1]регулируемые составляющие'!$C$9+'[1]регулируемые составляющие'!$C$14</f>
        <v>2630.88</v>
      </c>
      <c r="K598" s="59">
        <f ca="1">[1]расчетный!K72+'[1]регулируемые составляющие'!$C$11+'[1]регулируемые составляющие'!$C$9+'[1]регулируемые составляющие'!$C$14</f>
        <v>2515.64</v>
      </c>
      <c r="L598" s="59">
        <f ca="1">[1]расчетный!L72+'[1]регулируемые составляющие'!$C$11+'[1]регулируемые составляющие'!$C$9+'[1]регулируемые составляющие'!$C$14</f>
        <v>2512.66</v>
      </c>
      <c r="M598" s="59">
        <f ca="1">[1]расчетный!M72+'[1]регулируемые составляющие'!$C$11+'[1]регулируемые составляющие'!$C$9+'[1]регулируемые составляющие'!$C$14</f>
        <v>2755.92</v>
      </c>
      <c r="N598" s="59">
        <f ca="1">[1]расчетный!N72+'[1]регулируемые составляющие'!$C$11+'[1]регулируемые составляющие'!$C$9+'[1]регулируемые составляющие'!$C$14</f>
        <v>2760.94</v>
      </c>
      <c r="O598" s="59">
        <f ca="1">[1]расчетный!O72+'[1]регулируемые составляющие'!$C$11+'[1]регулируемые составляющие'!$C$9+'[1]регулируемые составляющие'!$C$14</f>
        <v>2755.5499999999997</v>
      </c>
      <c r="P598" s="59">
        <f ca="1">[1]расчетный!P72+'[1]регулируемые составляющие'!$C$11+'[1]регулируемые составляющие'!$C$9+'[1]регулируемые составляющие'!$C$14</f>
        <v>2776.1</v>
      </c>
      <c r="Q598" s="59">
        <f ca="1">[1]расчетный!Q72+'[1]регулируемые составляющие'!$C$11+'[1]регулируемые составляющие'!$C$9+'[1]регулируемые составляющие'!$C$14</f>
        <v>2771.49</v>
      </c>
      <c r="R598" s="59">
        <f ca="1">[1]расчетный!R72+'[1]регулируемые составляющие'!$C$11+'[1]регулируемые составляющие'!$C$9+'[1]регулируемые составляющие'!$C$14</f>
        <v>2771.34</v>
      </c>
      <c r="S598" s="59">
        <f ca="1">[1]расчетный!S72+'[1]регулируемые составляющие'!$C$11+'[1]регулируемые составляющие'!$C$9+'[1]регулируемые составляющие'!$C$14</f>
        <v>2521.87</v>
      </c>
      <c r="T598" s="59">
        <f ca="1">[1]расчетный!T72+'[1]регулируемые составляющие'!$C$11+'[1]регулируемые составляющие'!$C$9+'[1]регулируемые составляющие'!$C$14</f>
        <v>2529.61</v>
      </c>
      <c r="U598" s="59">
        <f ca="1">[1]расчетный!U72+'[1]регулируемые составляющие'!$C$11+'[1]регулируемые составляющие'!$C$9+'[1]регулируемые составляющие'!$C$14</f>
        <v>2557.84</v>
      </c>
      <c r="V598" s="59">
        <f ca="1">[1]расчетный!V72+'[1]регулируемые составляющие'!$C$11+'[1]регулируемые составляющие'!$C$9+'[1]регулируемые составляющие'!$C$14</f>
        <v>2703.74</v>
      </c>
      <c r="W598" s="59">
        <f ca="1">[1]расчетный!W72+'[1]регулируемые составляющие'!$C$11+'[1]регулируемые составляющие'!$C$9+'[1]регулируемые составляющие'!$C$14</f>
        <v>2587.2599999999998</v>
      </c>
      <c r="X598" s="59">
        <f ca="1">[1]расчетный!X72+'[1]регулируемые составляющие'!$C$11+'[1]регулируемые составляющие'!$C$9+'[1]регулируемые составляющие'!$C$14</f>
        <v>2329.64</v>
      </c>
      <c r="Y598" s="59">
        <f ca="1">[1]расчетный!Y72+'[1]регулируемые составляющие'!$C$11+'[1]регулируемые составляющие'!$C$9+'[1]регулируемые составляющие'!$C$14</f>
        <v>2104.63</v>
      </c>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row>
    <row r="599" spans="1:75" ht="12" x14ac:dyDescent="0.2">
      <c r="A599" s="58">
        <v>19</v>
      </c>
      <c r="B599" s="59">
        <f ca="1">[1]расчетный!B73+'[1]регулируемые составляющие'!$C$11+'[1]регулируемые составляющие'!$C$9+'[1]регулируемые составляющие'!$C$14</f>
        <v>2001.8600000000001</v>
      </c>
      <c r="C599" s="59">
        <f ca="1">[1]расчетный!C73+'[1]регулируемые составляющие'!$C$11+'[1]регулируемые составляющие'!$C$9+'[1]регулируемые составляющие'!$C$14</f>
        <v>1918.25</v>
      </c>
      <c r="D599" s="59">
        <f ca="1">[1]расчетный!D73+'[1]регулируемые составляющие'!$C$11+'[1]регулируемые составляющие'!$C$9+'[1]регулируемые составляющие'!$C$14</f>
        <v>1908.07</v>
      </c>
      <c r="E599" s="59">
        <f ca="1">[1]расчетный!E73+'[1]регулируемые составляющие'!$C$11+'[1]регулируемые составляющие'!$C$9+'[1]регулируемые составляющие'!$C$14</f>
        <v>1909.48</v>
      </c>
      <c r="F599" s="59">
        <f ca="1">[1]расчетный!F73+'[1]регулируемые составляющие'!$C$11+'[1]регулируемые составляющие'!$C$9+'[1]регулируемые составляющие'!$C$14</f>
        <v>1963.1100000000001</v>
      </c>
      <c r="G599" s="59">
        <f ca="1">[1]расчетный!G73+'[1]регулируемые составляющие'!$C$11+'[1]регулируемые составляющие'!$C$9+'[1]регулируемые составляющие'!$C$14</f>
        <v>2077.36</v>
      </c>
      <c r="H599" s="59">
        <f ca="1">[1]расчетный!H73+'[1]регулируемые составляющие'!$C$11+'[1]регулируемые составляющие'!$C$9+'[1]регулируемые составляющие'!$C$14</f>
        <v>2301.2199999999998</v>
      </c>
      <c r="I599" s="59">
        <f ca="1">[1]расчетный!I73+'[1]регулируемые составляющие'!$C$11+'[1]регулируемые составляющие'!$C$9+'[1]регулируемые составляющие'!$C$14</f>
        <v>2536.4899999999998</v>
      </c>
      <c r="J599" s="59">
        <f ca="1">[1]расчетный!J73+'[1]регулируемые составляющие'!$C$11+'[1]регулируемые составляющие'!$C$9+'[1]регулируемые составляющие'!$C$14</f>
        <v>2699.14</v>
      </c>
      <c r="K599" s="59">
        <f ca="1">[1]расчетный!K73+'[1]регулируемые составляющие'!$C$11+'[1]регулируемые составляющие'!$C$9+'[1]регулируемые составляющие'!$C$14</f>
        <v>2695.06</v>
      </c>
      <c r="L599" s="59">
        <f ca="1">[1]расчетный!L73+'[1]регулируемые составляющие'!$C$11+'[1]регулируемые составляющие'!$C$9+'[1]регулируемые составляющие'!$C$14</f>
        <v>2704</v>
      </c>
      <c r="M599" s="59">
        <f ca="1">[1]расчетный!M73+'[1]регулируемые составляющие'!$C$11+'[1]регулируемые составляющие'!$C$9+'[1]регулируемые составляющие'!$C$14</f>
        <v>2747.77</v>
      </c>
      <c r="N599" s="59">
        <f ca="1">[1]расчетный!N73+'[1]регулируемые составляющие'!$C$11+'[1]регулируемые составляющие'!$C$9+'[1]регулируемые составляющие'!$C$14</f>
        <v>2780.41</v>
      </c>
      <c r="O599" s="59">
        <f ca="1">[1]расчетный!O73+'[1]регулируемые составляющие'!$C$11+'[1]регулируемые составляющие'!$C$9+'[1]регулируемые составляющие'!$C$14</f>
        <v>2792.2</v>
      </c>
      <c r="P599" s="59">
        <f ca="1">[1]расчетный!P73+'[1]регулируемые составляющие'!$C$11+'[1]регулируемые составляющие'!$C$9+'[1]регулируемые составляющие'!$C$14</f>
        <v>2791.5299999999997</v>
      </c>
      <c r="Q599" s="59">
        <f ca="1">[1]расчетный!Q73+'[1]регулируемые составляющие'!$C$11+'[1]регулируемые составляющие'!$C$9+'[1]регулируемые составляющие'!$C$14</f>
        <v>2780.29</v>
      </c>
      <c r="R599" s="59">
        <f ca="1">[1]расчетный!R73+'[1]регулируемые составляющие'!$C$11+'[1]регулируемые составляющие'!$C$9+'[1]регулируемые составляющие'!$C$14</f>
        <v>2779.14</v>
      </c>
      <c r="S599" s="59">
        <f ca="1">[1]расчетный!S73+'[1]регулируемые составляющие'!$C$11+'[1]регулируемые составляющие'!$C$9+'[1]регулируемые составляющие'!$C$14</f>
        <v>2681.22</v>
      </c>
      <c r="T599" s="59">
        <f ca="1">[1]расчетный!T73+'[1]регулируемые составляющие'!$C$11+'[1]регулируемые составляющие'!$C$9+'[1]регулируемые составляющие'!$C$14</f>
        <v>2687.35</v>
      </c>
      <c r="U599" s="59">
        <f ca="1">[1]расчетный!U73+'[1]регулируемые составляющие'!$C$11+'[1]регулируемые составляющие'!$C$9+'[1]регулируемые составляющие'!$C$14</f>
        <v>2696.75</v>
      </c>
      <c r="V599" s="59">
        <f ca="1">[1]расчетный!V73+'[1]регулируемые составляющие'!$C$11+'[1]регулируемые составляющие'!$C$9+'[1]регулируемые составляющие'!$C$14</f>
        <v>2718.42</v>
      </c>
      <c r="W599" s="59">
        <f ca="1">[1]расчетный!W73+'[1]регулируемые составляющие'!$C$11+'[1]регулируемые составляющие'!$C$9+'[1]регулируемые составляющие'!$C$14</f>
        <v>2606.6799999999998</v>
      </c>
      <c r="X599" s="59">
        <f ca="1">[1]расчетный!X73+'[1]регулируемые составляющие'!$C$11+'[1]регулируемые составляющие'!$C$9+'[1]регулируемые составляющие'!$C$14</f>
        <v>2428.6</v>
      </c>
      <c r="Y599" s="59">
        <f ca="1">[1]расчетный!Y73+'[1]регулируемые составляющие'!$C$11+'[1]регулируемые составляющие'!$C$9+'[1]регулируемые составляющие'!$C$14</f>
        <v>2205.9699999999998</v>
      </c>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row>
    <row r="600" spans="1:75" ht="12" x14ac:dyDescent="0.2">
      <c r="A600" s="58">
        <v>20</v>
      </c>
      <c r="B600" s="59">
        <f ca="1">[1]расчетный!B74+'[1]регулируемые составляющие'!$C$11+'[1]регулируемые составляющие'!$C$9+'[1]регулируемые составляющие'!$C$14</f>
        <v>2001.9099999999999</v>
      </c>
      <c r="C600" s="59">
        <f ca="1">[1]расчетный!C74+'[1]регулируемые составляющие'!$C$11+'[1]регулируемые составляющие'!$C$9+'[1]регулируемые составляющие'!$C$14</f>
        <v>1931.17</v>
      </c>
      <c r="D600" s="59">
        <f ca="1">[1]расчетный!D74+'[1]регулируемые составляющие'!$C$11+'[1]регулируемые составляющие'!$C$9+'[1]регулируемые составляющие'!$C$14</f>
        <v>1910.94</v>
      </c>
      <c r="E600" s="59">
        <f ca="1">[1]расчетный!E74+'[1]регулируемые составляющие'!$C$11+'[1]регулируемые составляющие'!$C$9+'[1]регулируемые составляющие'!$C$14</f>
        <v>1917.65</v>
      </c>
      <c r="F600" s="59">
        <f ca="1">[1]расчетный!F74+'[1]регулируемые составляющие'!$C$11+'[1]регулируемые составляющие'!$C$9+'[1]регулируемые составляющие'!$C$14</f>
        <v>1980.4899999999998</v>
      </c>
      <c r="G600" s="59">
        <f ca="1">[1]расчетный!G74+'[1]регулируемые составляющие'!$C$11+'[1]регулируемые составляющие'!$C$9+'[1]регулируемые составляющие'!$C$14</f>
        <v>2073.09</v>
      </c>
      <c r="H600" s="59">
        <f ca="1">[1]расчетный!H74+'[1]регулируемые составляющие'!$C$11+'[1]регулируемые составляющие'!$C$9+'[1]регулируемые составляющие'!$C$14</f>
        <v>2285.9</v>
      </c>
      <c r="I600" s="59">
        <f ca="1">[1]расчетный!I74+'[1]регулируемые составляющие'!$C$11+'[1]регулируемые составляющие'!$C$9+'[1]регулируемые составляющие'!$C$14</f>
        <v>2545.16</v>
      </c>
      <c r="J600" s="59">
        <f ca="1">[1]расчетный!J74+'[1]регулируемые составляющие'!$C$11+'[1]регулируемые составляющие'!$C$9+'[1]регулируемые составляющие'!$C$14</f>
        <v>2727.87</v>
      </c>
      <c r="K600" s="59">
        <f ca="1">[1]расчетный!K74+'[1]регулируемые составляющие'!$C$11+'[1]регулируемые составляющие'!$C$9+'[1]регулируемые составляющие'!$C$14</f>
        <v>2634.2799999999997</v>
      </c>
      <c r="L600" s="59">
        <f ca="1">[1]расчетный!L74+'[1]регулируемые составляющие'!$C$11+'[1]регулируемые составляющие'!$C$9+'[1]регулируемые составляющие'!$C$14</f>
        <v>2616.25</v>
      </c>
      <c r="M600" s="59">
        <f ca="1">[1]расчетный!M74+'[1]регулируемые составляющие'!$C$11+'[1]регулируемые составляющие'!$C$9+'[1]регулируемые составляющие'!$C$14</f>
        <v>2809.73</v>
      </c>
      <c r="N600" s="59">
        <f ca="1">[1]расчетный!N74+'[1]регулируемые составляющие'!$C$11+'[1]регулируемые составляющие'!$C$9+'[1]регулируемые составляющие'!$C$14</f>
        <v>2795.25</v>
      </c>
      <c r="O600" s="59">
        <f ca="1">[1]расчетный!O74+'[1]регулируемые составляющие'!$C$11+'[1]регулируемые составляющие'!$C$9+'[1]регулируемые составляющие'!$C$14</f>
        <v>2817.11</v>
      </c>
      <c r="P600" s="59">
        <f ca="1">[1]расчетный!P74+'[1]регулируемые составляющие'!$C$11+'[1]регулируемые составляющие'!$C$9+'[1]регулируемые составляющие'!$C$14</f>
        <v>2824.32</v>
      </c>
      <c r="Q600" s="59">
        <f ca="1">[1]расчетный!Q74+'[1]регулируемые составляющие'!$C$11+'[1]регулируемые составляющие'!$C$9+'[1]регулируемые составляющие'!$C$14</f>
        <v>2812.25</v>
      </c>
      <c r="R600" s="59">
        <f ca="1">[1]расчетный!R74+'[1]регулируемые составляющие'!$C$11+'[1]регулируемые составляющие'!$C$9+'[1]регулируемые составляющие'!$C$14</f>
        <v>2806.6</v>
      </c>
      <c r="S600" s="59">
        <f ca="1">[1]расчетный!S74+'[1]регулируемые составляющие'!$C$11+'[1]регулируемые составляющие'!$C$9+'[1]регулируемые составляющие'!$C$14</f>
        <v>2689.89</v>
      </c>
      <c r="T600" s="59">
        <f ca="1">[1]расчетный!T74+'[1]регулируемые составляющие'!$C$11+'[1]регулируемые составляющие'!$C$9+'[1]регулируемые составляющие'!$C$14</f>
        <v>2691.2799999999997</v>
      </c>
      <c r="U600" s="59">
        <f ca="1">[1]расчетный!U74+'[1]регулируемые составляющие'!$C$11+'[1]регулируемые составляющие'!$C$9+'[1]регулируемые составляющие'!$C$14</f>
        <v>2737.18</v>
      </c>
      <c r="V600" s="59">
        <f ca="1">[1]расчетный!V74+'[1]регулируемые составляющие'!$C$11+'[1]регулируемые составляющие'!$C$9+'[1]регулируемые составляющие'!$C$14</f>
        <v>2774.79</v>
      </c>
      <c r="W600" s="59">
        <f ca="1">[1]расчетный!W74+'[1]регулируемые составляющие'!$C$11+'[1]регулируемые составляющие'!$C$9+'[1]регулируемые составляющие'!$C$14</f>
        <v>2693.11</v>
      </c>
      <c r="X600" s="59">
        <f ca="1">[1]расчетный!X74+'[1]регулируемые составляющие'!$C$11+'[1]регулируемые составляющие'!$C$9+'[1]регулируемые составляющие'!$C$14</f>
        <v>2434.83</v>
      </c>
      <c r="Y600" s="59">
        <f ca="1">[1]расчетный!Y74+'[1]регулируемые составляющие'!$C$11+'[1]регулируемые составляющие'!$C$9+'[1]регулируемые составляющие'!$C$14</f>
        <v>2190.2999999999997</v>
      </c>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row>
    <row r="601" spans="1:75" ht="12" x14ac:dyDescent="0.2">
      <c r="A601" s="58">
        <v>21</v>
      </c>
      <c r="B601" s="59">
        <f ca="1">[1]расчетный!B75+'[1]регулируемые составляющие'!$C$11+'[1]регулируемые составляющие'!$C$9+'[1]регулируемые составляющие'!$C$14</f>
        <v>2059.19</v>
      </c>
      <c r="C601" s="59">
        <f ca="1">[1]расчетный!C75+'[1]регулируемые составляющие'!$C$11+'[1]регулируемые составляющие'!$C$9+'[1]регулируемые составляющие'!$C$14</f>
        <v>2029.12</v>
      </c>
      <c r="D601" s="59">
        <f ca="1">[1]расчетный!D75+'[1]регулируемые составляющие'!$C$11+'[1]регулируемые составляющие'!$C$9+'[1]регулируемые составляющие'!$C$14</f>
        <v>1990.87</v>
      </c>
      <c r="E601" s="59">
        <f ca="1">[1]расчетный!E75+'[1]регулируемые составляющие'!$C$11+'[1]регулируемые составляющие'!$C$9+'[1]регулируемые составляющие'!$C$14</f>
        <v>1980.8899999999999</v>
      </c>
      <c r="F601" s="59">
        <f ca="1">[1]расчетный!F75+'[1]регулируемые составляющие'!$C$11+'[1]регулируемые составляющие'!$C$9+'[1]регулируемые составляющие'!$C$14</f>
        <v>1988.77</v>
      </c>
      <c r="G601" s="59">
        <f ca="1">[1]расчетный!G75+'[1]регулируемые составляющие'!$C$11+'[1]регулируемые составляющие'!$C$9+'[1]регулируемые составляющие'!$C$14</f>
        <v>2040.0700000000002</v>
      </c>
      <c r="H601" s="59">
        <f ca="1">[1]расчетный!H75+'[1]регулируемые составляющие'!$C$11+'[1]регулируемые составляющие'!$C$9+'[1]регулируемые составляющие'!$C$14</f>
        <v>2062.33</v>
      </c>
      <c r="I601" s="59">
        <f ca="1">[1]расчетный!I75+'[1]регулируемые составляющие'!$C$11+'[1]регулируемые составляющие'!$C$9+'[1]регулируемые составляющие'!$C$14</f>
        <v>2272.09</v>
      </c>
      <c r="J601" s="59">
        <f ca="1">[1]расчетный!J75+'[1]регулируемые составляющие'!$C$11+'[1]регулируемые составляющие'!$C$9+'[1]регулируемые составляющие'!$C$14</f>
        <v>2423.36</v>
      </c>
      <c r="K601" s="59">
        <f ca="1">[1]расчетный!K75+'[1]регулируемые составляющие'!$C$11+'[1]регулируемые составляющие'!$C$9+'[1]регулируемые составляющие'!$C$14</f>
        <v>2630.43</v>
      </c>
      <c r="L601" s="59">
        <f ca="1">[1]расчетный!L75+'[1]регулируемые составляющие'!$C$11+'[1]регулируемые составляющие'!$C$9+'[1]регулируемые составляющие'!$C$14</f>
        <v>2713.82</v>
      </c>
      <c r="M601" s="59">
        <f ca="1">[1]расчетный!M75+'[1]регулируемые составляющие'!$C$11+'[1]регулируемые составляющие'!$C$9+'[1]регулируемые составляющие'!$C$14</f>
        <v>2721.5</v>
      </c>
      <c r="N601" s="59">
        <f ca="1">[1]расчетный!N75+'[1]регулируемые составляющие'!$C$11+'[1]регулируемые составляющие'!$C$9+'[1]регулируемые составляющие'!$C$14</f>
        <v>2693.33</v>
      </c>
      <c r="O601" s="59">
        <f ca="1">[1]расчетный!O75+'[1]регулируемые составляющие'!$C$11+'[1]регулируемые составляющие'!$C$9+'[1]регулируемые составляющие'!$C$14</f>
        <v>2688.17</v>
      </c>
      <c r="P601" s="59">
        <f ca="1">[1]расчетный!P75+'[1]регулируемые составляющие'!$C$11+'[1]регулируемые составляющие'!$C$9+'[1]регулируемые составляющие'!$C$14</f>
        <v>2672</v>
      </c>
      <c r="Q601" s="59">
        <f ca="1">[1]расчетный!Q75+'[1]регулируемые составляющие'!$C$11+'[1]регулируемые составляющие'!$C$9+'[1]регулируемые составляющие'!$C$14</f>
        <v>2661.74</v>
      </c>
      <c r="R601" s="59">
        <f ca="1">[1]расчетный!R75+'[1]регулируемые составляющие'!$C$11+'[1]регулируемые составляющие'!$C$9+'[1]регулируемые составляющие'!$C$14</f>
        <v>2644.82</v>
      </c>
      <c r="S601" s="59">
        <f ca="1">[1]расчетный!S75+'[1]регулируемые составляющие'!$C$11+'[1]регулируемые составляющие'!$C$9+'[1]регулируемые составляющие'!$C$14</f>
        <v>2678.98</v>
      </c>
      <c r="T601" s="59">
        <f ca="1">[1]расчетный!T75+'[1]регулируемые составляющие'!$C$11+'[1]регулируемые составляющие'!$C$9+'[1]регулируемые составляющие'!$C$14</f>
        <v>2693.47</v>
      </c>
      <c r="U601" s="59">
        <f ca="1">[1]расчетный!U75+'[1]регулируемые составляющие'!$C$11+'[1]регулируемые составляющие'!$C$9+'[1]регулируемые составляющие'!$C$14</f>
        <v>2649.42</v>
      </c>
      <c r="V601" s="59">
        <f ca="1">[1]расчетный!V75+'[1]регулируемые составляющие'!$C$11+'[1]регулируемые составляющие'!$C$9+'[1]регулируемые составляющие'!$C$14</f>
        <v>2568.38</v>
      </c>
      <c r="W601" s="59">
        <f ca="1">[1]расчетный!W75+'[1]регулируемые составляющие'!$C$11+'[1]регулируемые составляющие'!$C$9+'[1]регулируемые составляющие'!$C$14</f>
        <v>2521.27</v>
      </c>
      <c r="X601" s="59">
        <f ca="1">[1]расчетный!X75+'[1]регулируемые составляющие'!$C$11+'[1]регулируемые составляющие'!$C$9+'[1]регулируемые составляющие'!$C$14</f>
        <v>2313.69</v>
      </c>
      <c r="Y601" s="59">
        <f ca="1">[1]расчетный!Y75+'[1]регулируемые составляющие'!$C$11+'[1]регулируемые составляющие'!$C$9+'[1]регулируемые составляющие'!$C$14</f>
        <v>2109.34</v>
      </c>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row>
    <row r="602" spans="1:75" ht="12" x14ac:dyDescent="0.2">
      <c r="A602" s="58">
        <v>22</v>
      </c>
      <c r="B602" s="59">
        <f ca="1">[1]расчетный!B76+'[1]регулируемые составляющие'!$C$11+'[1]регулируемые составляющие'!$C$9+'[1]регулируемые составляющие'!$C$14</f>
        <v>2031.81</v>
      </c>
      <c r="C602" s="59">
        <f ca="1">[1]расчетный!C76+'[1]регулируемые составляющие'!$C$11+'[1]регулируемые составляющие'!$C$9+'[1]регулируемые составляющие'!$C$14</f>
        <v>1958.04</v>
      </c>
      <c r="D602" s="59">
        <f ca="1">[1]расчетный!D76+'[1]регулируемые составляющие'!$C$11+'[1]регулируемые составляющие'!$C$9+'[1]регулируемые составляющие'!$C$14</f>
        <v>1908.1999999999998</v>
      </c>
      <c r="E602" s="59">
        <f ca="1">[1]расчетный!E76+'[1]регулируемые составляющие'!$C$11+'[1]регулируемые составляющие'!$C$9+'[1]регулируемые составляющие'!$C$14</f>
        <v>1902.9</v>
      </c>
      <c r="F602" s="59">
        <f ca="1">[1]расчетный!F76+'[1]регулируемые составляющие'!$C$11+'[1]регулируемые составляющие'!$C$9+'[1]регулируемые составляющие'!$C$14</f>
        <v>1902.13</v>
      </c>
      <c r="G602" s="59">
        <f ca="1">[1]расчетный!G76+'[1]регулируемые составляющие'!$C$11+'[1]регулируемые составляющие'!$C$9+'[1]регулируемые составляющие'!$C$14</f>
        <v>1977.7199999999998</v>
      </c>
      <c r="H602" s="59">
        <f ca="1">[1]расчетный!H76+'[1]регулируемые составляющие'!$C$11+'[1]регулируемые составляющие'!$C$9+'[1]регулируемые составляющие'!$C$14</f>
        <v>1985.79</v>
      </c>
      <c r="I602" s="59">
        <f ca="1">[1]расчетный!I76+'[1]регулируемые составляющие'!$C$11+'[1]регулируемые составляющие'!$C$9+'[1]регулируемые составляющие'!$C$14</f>
        <v>2050.16</v>
      </c>
      <c r="J602" s="59">
        <f ca="1">[1]расчетный!J76+'[1]регулируемые составляющие'!$C$11+'[1]регулируемые составляющие'!$C$9+'[1]регулируемые составляющие'!$C$14</f>
        <v>2216.9299999999998</v>
      </c>
      <c r="K602" s="59">
        <f ca="1">[1]расчетный!K76+'[1]регулируемые составляющие'!$C$11+'[1]регулируемые составляющие'!$C$9+'[1]регулируемые составляющие'!$C$14</f>
        <v>2413.85</v>
      </c>
      <c r="L602" s="59">
        <f ca="1">[1]расчетный!L76+'[1]регулируемые составляющие'!$C$11+'[1]регулируемые составляющие'!$C$9+'[1]регулируемые составляющие'!$C$14</f>
        <v>2483.2999999999997</v>
      </c>
      <c r="M602" s="59">
        <f ca="1">[1]расчетный!M76+'[1]регулируемые составляющие'!$C$11+'[1]регулируемые составляющие'!$C$9+'[1]регулируемые составляющие'!$C$14</f>
        <v>2512.4299999999998</v>
      </c>
      <c r="N602" s="59">
        <f ca="1">[1]расчетный!N76+'[1]регулируемые составляющие'!$C$11+'[1]регулируемые составляющие'!$C$9+'[1]регулируемые составляющие'!$C$14</f>
        <v>2534.6999999999998</v>
      </c>
      <c r="O602" s="59">
        <f ca="1">[1]расчетный!O76+'[1]регулируемые составляющие'!$C$11+'[1]регулируемые составляющие'!$C$9+'[1]регулируемые составляющие'!$C$14</f>
        <v>2550.86</v>
      </c>
      <c r="P602" s="59">
        <f ca="1">[1]расчетный!P76+'[1]регулируемые составляющие'!$C$11+'[1]регулируемые составляющие'!$C$9+'[1]регулируемые составляющие'!$C$14</f>
        <v>2566.5700000000002</v>
      </c>
      <c r="Q602" s="59">
        <f ca="1">[1]расчетный!Q76+'[1]регулируемые составляющие'!$C$11+'[1]регулируемые составляющие'!$C$9+'[1]регулируемые составляющие'!$C$14</f>
        <v>2555.0700000000002</v>
      </c>
      <c r="R602" s="59">
        <f ca="1">[1]расчетный!R76+'[1]регулируемые составляющие'!$C$11+'[1]регулируемые составляющие'!$C$9+'[1]регулируемые составляющие'!$C$14</f>
        <v>2587.3200000000002</v>
      </c>
      <c r="S602" s="59">
        <f ca="1">[1]расчетный!S76+'[1]регулируемые составляющие'!$C$11+'[1]регулируемые составляющие'!$C$9+'[1]регулируемые составляющие'!$C$14</f>
        <v>2669.4</v>
      </c>
      <c r="T602" s="59">
        <f ca="1">[1]расчетный!T76+'[1]регулируемые составляющие'!$C$11+'[1]регулируемые составляющие'!$C$9+'[1]регулируемые составляющие'!$C$14</f>
        <v>2691.2</v>
      </c>
      <c r="U602" s="59">
        <f ca="1">[1]расчетный!U76+'[1]регулируемые составляющие'!$C$11+'[1]регулируемые составляющие'!$C$9+'[1]регулируемые составляющие'!$C$14</f>
        <v>2646.21</v>
      </c>
      <c r="V602" s="59">
        <f ca="1">[1]расчетный!V76+'[1]регулируемые составляющие'!$C$11+'[1]регулируемые составляющие'!$C$9+'[1]регулируемые составляющие'!$C$14</f>
        <v>2564.7199999999998</v>
      </c>
      <c r="W602" s="59">
        <f ca="1">[1]расчетный!W76+'[1]регулируемые составляющие'!$C$11+'[1]регулируемые составляющие'!$C$9+'[1]регулируемые составляющие'!$C$14</f>
        <v>2479.77</v>
      </c>
      <c r="X602" s="59">
        <f ca="1">[1]расчетный!X76+'[1]регулируемые составляющие'!$C$11+'[1]регулируемые составляющие'!$C$9+'[1]регулируемые составляющие'!$C$14</f>
        <v>2174.91</v>
      </c>
      <c r="Y602" s="59">
        <f ca="1">[1]расчетный!Y76+'[1]регулируемые составляющие'!$C$11+'[1]регулируемые составляющие'!$C$9+'[1]регулируемые составляющие'!$C$14</f>
        <v>2060.94</v>
      </c>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row>
    <row r="603" spans="1:75" ht="12" x14ac:dyDescent="0.2">
      <c r="A603" s="58">
        <v>23</v>
      </c>
      <c r="B603" s="59">
        <f ca="1">[1]расчетный!B77+'[1]регулируемые составляющие'!$C$11+'[1]регулируемые составляющие'!$C$9+'[1]регулируемые составляющие'!$C$14</f>
        <v>2020.9299999999998</v>
      </c>
      <c r="C603" s="59">
        <f ca="1">[1]расчетный!C77+'[1]регулируемые составляющие'!$C$11+'[1]регулируемые составляющие'!$C$9+'[1]регулируемые составляющие'!$C$14</f>
        <v>1916.26</v>
      </c>
      <c r="D603" s="59">
        <f ca="1">[1]расчетный!D77+'[1]регулируемые составляющие'!$C$11+'[1]регулируемые составляющие'!$C$9+'[1]регулируемые составляющие'!$C$14</f>
        <v>1879.7199999999998</v>
      </c>
      <c r="E603" s="59">
        <f ca="1">[1]расчетный!E77+'[1]регулируемые составляющие'!$C$11+'[1]регулируемые составляющие'!$C$9+'[1]регулируемые составляющие'!$C$14</f>
        <v>1897.46</v>
      </c>
      <c r="F603" s="59">
        <f ca="1">[1]расчетный!F77+'[1]регулируемые составляющие'!$C$11+'[1]регулируемые составляющие'!$C$9+'[1]регулируемые составляющие'!$C$14</f>
        <v>1925.0900000000001</v>
      </c>
      <c r="G603" s="59">
        <f ca="1">[1]расчетный!G77+'[1]регулируемые составляющие'!$C$11+'[1]регулируемые составляющие'!$C$9+'[1]регулируемые составляющие'!$C$14</f>
        <v>2055.9899999999998</v>
      </c>
      <c r="H603" s="59">
        <f ca="1">[1]расчетный!H77+'[1]регулируемые составляющие'!$C$11+'[1]регулируемые составляющие'!$C$9+'[1]регулируемые составляющие'!$C$14</f>
        <v>2228.21</v>
      </c>
      <c r="I603" s="59">
        <f ca="1">[1]расчетный!I77+'[1]регулируемые составляющие'!$C$11+'[1]регулируемые составляющие'!$C$9+'[1]регулируемые составляющие'!$C$14</f>
        <v>2508.4</v>
      </c>
      <c r="J603" s="59">
        <f ca="1">[1]расчетный!J77+'[1]регулируемые составляющие'!$C$11+'[1]регулируемые составляющие'!$C$9+'[1]регулируемые составляющие'!$C$14</f>
        <v>2722.82</v>
      </c>
      <c r="K603" s="59">
        <f ca="1">[1]расчетный!K77+'[1]регулируемые составляющие'!$C$11+'[1]регулируемые составляющие'!$C$9+'[1]регулируемые составляющие'!$C$14</f>
        <v>2696.47</v>
      </c>
      <c r="L603" s="59">
        <f ca="1">[1]расчетный!L77+'[1]регулируемые составляющие'!$C$11+'[1]регулируемые составляющие'!$C$9+'[1]регулируемые составляющие'!$C$14</f>
        <v>2648.61</v>
      </c>
      <c r="M603" s="59">
        <f ca="1">[1]расчетный!M77+'[1]регулируемые составляющие'!$C$11+'[1]регулируемые составляющие'!$C$9+'[1]регулируемые составляющие'!$C$14</f>
        <v>2806.13</v>
      </c>
      <c r="N603" s="59">
        <f ca="1">[1]расчетный!N77+'[1]регулируемые составляющие'!$C$11+'[1]регулируемые составляющие'!$C$9+'[1]регулируемые составляющие'!$C$14</f>
        <v>2743.45</v>
      </c>
      <c r="O603" s="59">
        <f ca="1">[1]расчетный!O77+'[1]регулируемые составляющие'!$C$11+'[1]регулируемые составляющие'!$C$9+'[1]регулируемые составляющие'!$C$14</f>
        <v>2773.2599999999998</v>
      </c>
      <c r="P603" s="59">
        <f ca="1">[1]расчетный!P77+'[1]регулируемые составляющие'!$C$11+'[1]регулируемые составляющие'!$C$9+'[1]регулируемые составляющие'!$C$14</f>
        <v>2785.44</v>
      </c>
      <c r="Q603" s="59">
        <f ca="1">[1]расчетный!Q77+'[1]регулируемые составляющие'!$C$11+'[1]регулируемые составляющие'!$C$9+'[1]регулируемые составляющие'!$C$14</f>
        <v>2781.19</v>
      </c>
      <c r="R603" s="59">
        <f ca="1">[1]расчетный!R77+'[1]регулируемые составляющие'!$C$11+'[1]регулируемые составляющие'!$C$9+'[1]регулируемые составляющие'!$C$14</f>
        <v>2769.39</v>
      </c>
      <c r="S603" s="59">
        <f ca="1">[1]расчетный!S77+'[1]регулируемые составляющие'!$C$11+'[1]регулируемые составляющие'!$C$9+'[1]регулируемые составляющие'!$C$14</f>
        <v>2676.2799999999997</v>
      </c>
      <c r="T603" s="59">
        <f ca="1">[1]расчетный!T77+'[1]регулируемые составляющие'!$C$11+'[1]регулируемые составляющие'!$C$9+'[1]регулируемые составляющие'!$C$14</f>
        <v>2666.62</v>
      </c>
      <c r="U603" s="59">
        <f ca="1">[1]расчетный!U77+'[1]регулируемые составляющие'!$C$11+'[1]регулируемые составляющие'!$C$9+'[1]регулируемые составляющие'!$C$14</f>
        <v>2662.86</v>
      </c>
      <c r="V603" s="59">
        <f ca="1">[1]расчетный!V77+'[1]регулируемые составляющие'!$C$11+'[1]регулируемые составляющие'!$C$9+'[1]регулируемые составляющие'!$C$14</f>
        <v>2626</v>
      </c>
      <c r="W603" s="59">
        <f ca="1">[1]расчетный!W77+'[1]регулируемые составляющие'!$C$11+'[1]регулируемые составляющие'!$C$9+'[1]регулируемые составляющие'!$C$14</f>
        <v>2535.61</v>
      </c>
      <c r="X603" s="59">
        <f ca="1">[1]расчетный!X77+'[1]регулируемые составляющие'!$C$11+'[1]регулируемые составляющие'!$C$9+'[1]регулируемые составляющие'!$C$14</f>
        <v>2241.69</v>
      </c>
      <c r="Y603" s="59">
        <f ca="1">[1]расчетный!Y77+'[1]регулируемые составляющие'!$C$11+'[1]регулируемые составляющие'!$C$9+'[1]регулируемые составляющие'!$C$14</f>
        <v>2071.2799999999997</v>
      </c>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row>
    <row r="604" spans="1:75" ht="12" x14ac:dyDescent="0.2">
      <c r="A604" s="58">
        <v>24</v>
      </c>
      <c r="B604" s="59">
        <f ca="1">[1]расчетный!B78+'[1]регулируемые составляющие'!$C$11+'[1]регулируемые составляющие'!$C$9+'[1]регулируемые составляющие'!$C$14</f>
        <v>2005.23</v>
      </c>
      <c r="C604" s="59">
        <f ca="1">[1]расчетный!C78+'[1]регулируемые составляющие'!$C$11+'[1]регулируемые составляющие'!$C$9+'[1]регулируемые составляющие'!$C$14</f>
        <v>1924.13</v>
      </c>
      <c r="D604" s="59">
        <f ca="1">[1]расчетный!D78+'[1]регулируемые составляющие'!$C$11+'[1]регулируемые составляющие'!$C$9+'[1]регулируемые составляющие'!$C$14</f>
        <v>1898.26</v>
      </c>
      <c r="E604" s="59">
        <f ca="1">[1]расчетный!E78+'[1]регулируемые составляющие'!$C$11+'[1]регулируемые составляющие'!$C$9+'[1]регулируемые составляющие'!$C$14</f>
        <v>1914.73</v>
      </c>
      <c r="F604" s="59">
        <f ca="1">[1]расчетный!F78+'[1]регулируемые составляющие'!$C$11+'[1]регулируемые составляющие'!$C$9+'[1]регулируемые составляющие'!$C$14</f>
        <v>1963.44</v>
      </c>
      <c r="G604" s="59">
        <f ca="1">[1]расчетный!G78+'[1]регулируемые составляющие'!$C$11+'[1]регулируемые составляющие'!$C$9+'[1]регулируемые составляющие'!$C$14</f>
        <v>2091.0099999999998</v>
      </c>
      <c r="H604" s="59">
        <f ca="1">[1]расчетный!H78+'[1]регулируемые составляющие'!$C$11+'[1]регулируемые составляющие'!$C$9+'[1]регулируемые составляющие'!$C$14</f>
        <v>2263.77</v>
      </c>
      <c r="I604" s="59">
        <f ca="1">[1]расчетный!I78+'[1]регулируемые составляющие'!$C$11+'[1]регулируемые составляющие'!$C$9+'[1]регулируемые составляющие'!$C$14</f>
        <v>2562.59</v>
      </c>
      <c r="J604" s="59">
        <f ca="1">[1]расчетный!J78+'[1]регулируемые составляющие'!$C$11+'[1]регулируемые составляющие'!$C$9+'[1]регулируемые составляющие'!$C$14</f>
        <v>2734.62</v>
      </c>
      <c r="K604" s="59">
        <f ca="1">[1]расчетный!K78+'[1]регулируемые составляющие'!$C$11+'[1]регулируемые составляющие'!$C$9+'[1]регулируемые составляющие'!$C$14</f>
        <v>2749.5</v>
      </c>
      <c r="L604" s="59">
        <f ca="1">[1]расчетный!L78+'[1]регулируемые составляющие'!$C$11+'[1]регулируемые составляющие'!$C$9+'[1]регулируемые составляющие'!$C$14</f>
        <v>2636.7799999999997</v>
      </c>
      <c r="M604" s="59">
        <f ca="1">[1]расчетный!M78+'[1]регулируемые составляющие'!$C$11+'[1]регулируемые составляющие'!$C$9+'[1]регулируемые составляющие'!$C$14</f>
        <v>2832.72</v>
      </c>
      <c r="N604" s="59">
        <f ca="1">[1]расчетный!N78+'[1]регулируемые составляющие'!$C$11+'[1]регулируемые составляющие'!$C$9+'[1]регулируемые составляющие'!$C$14</f>
        <v>2811.74</v>
      </c>
      <c r="O604" s="59">
        <f ca="1">[1]расчетный!O78+'[1]регулируемые составляющие'!$C$11+'[1]регулируемые составляющие'!$C$9+'[1]регулируемые составляющие'!$C$14</f>
        <v>2826.38</v>
      </c>
      <c r="P604" s="59">
        <f ca="1">[1]расчетный!P78+'[1]регулируемые составляющие'!$C$11+'[1]регулируемые составляющие'!$C$9+'[1]регулируемые составляющие'!$C$14</f>
        <v>2824.02</v>
      </c>
      <c r="Q604" s="59">
        <f ca="1">[1]расчетный!Q78+'[1]регулируемые составляющие'!$C$11+'[1]регулируемые составляющие'!$C$9+'[1]регулируемые составляющие'!$C$14</f>
        <v>2820.72</v>
      </c>
      <c r="R604" s="59">
        <f ca="1">[1]расчетный!R78+'[1]регулируемые составляющие'!$C$11+'[1]регулируемые составляющие'!$C$9+'[1]регулируемые составляющие'!$C$14</f>
        <v>2803.39</v>
      </c>
      <c r="S604" s="59">
        <f ca="1">[1]расчетный!S78+'[1]регулируемые составляющие'!$C$11+'[1]регулируемые составляющие'!$C$9+'[1]регулируемые составляющие'!$C$14</f>
        <v>2620.42</v>
      </c>
      <c r="T604" s="59">
        <f ca="1">[1]расчетный!T78+'[1]регулируемые составляющие'!$C$11+'[1]регулируемые составляющие'!$C$9+'[1]регулируемые составляющие'!$C$14</f>
        <v>2615.92</v>
      </c>
      <c r="U604" s="59">
        <f ca="1">[1]расчетный!U78+'[1]регулируемые составляющие'!$C$11+'[1]регулируемые составляющие'!$C$9+'[1]регулируемые составляющие'!$C$14</f>
        <v>2631.22</v>
      </c>
      <c r="V604" s="59">
        <f ca="1">[1]расчетный!V78+'[1]регулируемые составляющие'!$C$11+'[1]регулируемые составляющие'!$C$9+'[1]регулируемые составляющие'!$C$14</f>
        <v>2689.08</v>
      </c>
      <c r="W604" s="59">
        <f ca="1">[1]расчетный!W78+'[1]регулируемые составляющие'!$C$11+'[1]регулируемые составляющие'!$C$9+'[1]регулируемые составляющие'!$C$14</f>
        <v>2553.37</v>
      </c>
      <c r="X604" s="59">
        <f ca="1">[1]расчетный!X78+'[1]регулируемые составляющие'!$C$11+'[1]регулируемые составляющие'!$C$9+'[1]регулируемые составляющие'!$C$14</f>
        <v>2332.31</v>
      </c>
      <c r="Y604" s="59">
        <f ca="1">[1]расчетный!Y78+'[1]регулируемые составляющие'!$C$11+'[1]регулируемые составляющие'!$C$9+'[1]регулируемые составляющие'!$C$14</f>
        <v>2115.58</v>
      </c>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row>
    <row r="605" spans="1:75" ht="12" x14ac:dyDescent="0.2">
      <c r="A605" s="58">
        <v>25</v>
      </c>
      <c r="B605" s="59">
        <f ca="1">[1]расчетный!B79+'[1]регулируемые составляющие'!$C$11+'[1]регулируемые составляющие'!$C$9+'[1]регулируемые составляющие'!$C$14</f>
        <v>2020.5900000000001</v>
      </c>
      <c r="C605" s="59">
        <f ca="1">[1]расчетный!C79+'[1]регулируемые составляющие'!$C$11+'[1]регулируемые составляющие'!$C$9+'[1]регулируемые составляющие'!$C$14</f>
        <v>1958.8400000000001</v>
      </c>
      <c r="D605" s="59">
        <f ca="1">[1]расчетный!D79+'[1]регулируемые составляющие'!$C$11+'[1]регулируемые составляющие'!$C$9+'[1]регулируемые составляющие'!$C$14</f>
        <v>1920.1599999999999</v>
      </c>
      <c r="E605" s="59">
        <f ca="1">[1]расчетный!E79+'[1]регулируемые составляющие'!$C$11+'[1]регулируемые составляющие'!$C$9+'[1]регулируемые составляющие'!$C$14</f>
        <v>1915.98</v>
      </c>
      <c r="F605" s="59">
        <f ca="1">[1]расчетный!F79+'[1]регулируемые составляющие'!$C$11+'[1]регулируемые составляющие'!$C$9+'[1]регулируемые составляющие'!$C$14</f>
        <v>1984.17</v>
      </c>
      <c r="G605" s="59">
        <f ca="1">[1]расчетный!G79+'[1]регулируемые составляющие'!$C$11+'[1]регулируемые составляющие'!$C$9+'[1]регулируемые составляющие'!$C$14</f>
        <v>2083.42</v>
      </c>
      <c r="H605" s="59">
        <f ca="1">[1]расчетный!H79+'[1]регулируемые составляющие'!$C$11+'[1]регулируемые составляющие'!$C$9+'[1]регулируемые составляющие'!$C$14</f>
        <v>2231.0700000000002</v>
      </c>
      <c r="I605" s="59">
        <f ca="1">[1]расчетный!I79+'[1]регулируемые составляющие'!$C$11+'[1]регулируемые составляющие'!$C$9+'[1]регулируемые составляющие'!$C$14</f>
        <v>2510.2999999999997</v>
      </c>
      <c r="J605" s="59">
        <f ca="1">[1]расчетный!J79+'[1]регулируемые составляющие'!$C$11+'[1]регулируемые составляющие'!$C$9+'[1]регулируемые составляющие'!$C$14</f>
        <v>2666.71</v>
      </c>
      <c r="K605" s="59">
        <f ca="1">[1]расчетный!K79+'[1]регулируемые составляющие'!$C$11+'[1]регулируемые составляющие'!$C$9+'[1]регулируемые составляющие'!$C$14</f>
        <v>2676.36</v>
      </c>
      <c r="L605" s="59">
        <f ca="1">[1]расчетный!L79+'[1]регулируемые составляющие'!$C$11+'[1]регулируемые составляющие'!$C$9+'[1]регулируемые составляющие'!$C$14</f>
        <v>2631.36</v>
      </c>
      <c r="M605" s="59">
        <f ca="1">[1]расчетный!M79+'[1]регулируемые составляющие'!$C$11+'[1]регулируемые составляющие'!$C$9+'[1]регулируемые составляющие'!$C$14</f>
        <v>2779.58</v>
      </c>
      <c r="N605" s="59">
        <f ca="1">[1]расчетный!N79+'[1]регулируемые составляющие'!$C$11+'[1]регулируемые составляющие'!$C$9+'[1]регулируемые составляющие'!$C$14</f>
        <v>2792.48</v>
      </c>
      <c r="O605" s="59">
        <f ca="1">[1]расчетный!O79+'[1]регулируемые составляющие'!$C$11+'[1]регулируемые составляющие'!$C$9+'[1]регулируемые составляющие'!$C$14</f>
        <v>2807.77</v>
      </c>
      <c r="P605" s="59">
        <f ca="1">[1]расчетный!P79+'[1]регулируемые составляющие'!$C$11+'[1]регулируемые составляющие'!$C$9+'[1]регулируемые составляющие'!$C$14</f>
        <v>2803.32</v>
      </c>
      <c r="Q605" s="59">
        <f ca="1">[1]расчетный!Q79+'[1]регулируемые составляющие'!$C$11+'[1]регулируемые составляющие'!$C$9+'[1]регулируемые составляющие'!$C$14</f>
        <v>2796.96</v>
      </c>
      <c r="R605" s="59">
        <f ca="1">[1]расчетный!R79+'[1]регулируемые составляющие'!$C$11+'[1]регулируемые составляющие'!$C$9+'[1]регулируемые составляющие'!$C$14</f>
        <v>2791.7799999999997</v>
      </c>
      <c r="S605" s="59">
        <f ca="1">[1]расчетный!S79+'[1]регулируемые составляющие'!$C$11+'[1]регулируемые составляющие'!$C$9+'[1]регулируемые составляющие'!$C$14</f>
        <v>2687.11</v>
      </c>
      <c r="T605" s="59">
        <f ca="1">[1]расчетный!T79+'[1]регулируемые составляющие'!$C$11+'[1]регулируемые составляющие'!$C$9+'[1]регулируемые составляющие'!$C$14</f>
        <v>2657.2</v>
      </c>
      <c r="U605" s="59">
        <f ca="1">[1]расчетный!U79+'[1]регулируемые составляющие'!$C$11+'[1]регулируемые составляющие'!$C$9+'[1]регулируемые составляющие'!$C$14</f>
        <v>2613.7799999999997</v>
      </c>
      <c r="V605" s="59">
        <f ca="1">[1]расчетный!V79+'[1]регулируемые составляющие'!$C$11+'[1]регулируемые составляющие'!$C$9+'[1]регулируемые составляющие'!$C$14</f>
        <v>2718.2799999999997</v>
      </c>
      <c r="W605" s="59">
        <f ca="1">[1]расчетный!W79+'[1]регулируемые составляющие'!$C$11+'[1]регулируемые составляющие'!$C$9+'[1]регулируемые составляющие'!$C$14</f>
        <v>2633.08</v>
      </c>
      <c r="X605" s="59">
        <f ca="1">[1]расчетный!X79+'[1]регулируемые составляющие'!$C$11+'[1]регулируемые составляющие'!$C$9+'[1]регулируемые составляющие'!$C$14</f>
        <v>2339.84</v>
      </c>
      <c r="Y605" s="59">
        <f ca="1">[1]расчетный!Y79+'[1]регулируемые составляющие'!$C$11+'[1]регулируемые составляющие'!$C$9+'[1]регулируемые составляющие'!$C$14</f>
        <v>2106.91</v>
      </c>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row>
    <row r="606" spans="1:75" ht="12" x14ac:dyDescent="0.2">
      <c r="A606" s="58">
        <v>26</v>
      </c>
      <c r="B606" s="59">
        <f ca="1">[1]расчетный!B80+'[1]регулируемые составляющие'!$C$11+'[1]регулируемые составляющие'!$C$9+'[1]регулируемые составляющие'!$C$14</f>
        <v>2014.9899999999998</v>
      </c>
      <c r="C606" s="59">
        <f ca="1">[1]расчетный!C80+'[1]регулируемые составляющие'!$C$11+'[1]регулируемые составляющие'!$C$9+'[1]регулируемые составляющие'!$C$14</f>
        <v>1935.2399999999998</v>
      </c>
      <c r="D606" s="59">
        <f ca="1">[1]расчетный!D80+'[1]регулируемые составляющие'!$C$11+'[1]регулируемые составляющие'!$C$9+'[1]регулируемые составляющие'!$C$14</f>
        <v>1910.06</v>
      </c>
      <c r="E606" s="59">
        <f ca="1">[1]расчетный!E80+'[1]регулируемые составляющие'!$C$11+'[1]регулируемые составляющие'!$C$9+'[1]регулируемые составляющие'!$C$14</f>
        <v>1892.88</v>
      </c>
      <c r="F606" s="59">
        <f ca="1">[1]расчетный!F80+'[1]регулируемые составляющие'!$C$11+'[1]регулируемые составляющие'!$C$9+'[1]регулируемые составляющие'!$C$14</f>
        <v>1985.1799999999998</v>
      </c>
      <c r="G606" s="59">
        <f ca="1">[1]расчетный!G80+'[1]регулируемые составляющие'!$C$11+'[1]регулируемые составляющие'!$C$9+'[1]регулируемые составляющие'!$C$14</f>
        <v>2125.14</v>
      </c>
      <c r="H606" s="59">
        <f ca="1">[1]расчетный!H80+'[1]регулируемые составляющие'!$C$11+'[1]регулируемые составляющие'!$C$9+'[1]регулируемые составляющие'!$C$14</f>
        <v>2326.3200000000002</v>
      </c>
      <c r="I606" s="59">
        <f ca="1">[1]расчетный!I80+'[1]регулируемые составляющие'!$C$11+'[1]регулируемые составляющие'!$C$9+'[1]регулируемые составляющие'!$C$14</f>
        <v>2524.5</v>
      </c>
      <c r="J606" s="59">
        <f ca="1">[1]расчетный!J80+'[1]регулируемые составляющие'!$C$11+'[1]регулируемые составляющие'!$C$9+'[1]регулируемые составляющие'!$C$14</f>
        <v>2743.45</v>
      </c>
      <c r="K606" s="59">
        <f ca="1">[1]расчетный!K80+'[1]регулируемые составляющие'!$C$11+'[1]регулируемые составляющие'!$C$9+'[1]регулируемые составляющие'!$C$14</f>
        <v>2785.25</v>
      </c>
      <c r="L606" s="59">
        <f ca="1">[1]расчетный!L80+'[1]регулируемые составляющие'!$C$11+'[1]регулируемые составляющие'!$C$9+'[1]регулируемые составляющие'!$C$14</f>
        <v>2809.72</v>
      </c>
      <c r="M606" s="59">
        <f ca="1">[1]расчетный!M80+'[1]регулируемые составляющие'!$C$11+'[1]регулируемые составляющие'!$C$9+'[1]регулируемые составляющие'!$C$14</f>
        <v>2880.41</v>
      </c>
      <c r="N606" s="59">
        <f ca="1">[1]расчетный!N80+'[1]регулируемые составляющие'!$C$11+'[1]регулируемые составляющие'!$C$9+'[1]регулируемые составляющие'!$C$14</f>
        <v>2842.7999999999997</v>
      </c>
      <c r="O606" s="59">
        <f ca="1">[1]расчетный!O80+'[1]регулируемые составляющие'!$C$11+'[1]регулируемые составляющие'!$C$9+'[1]регулируемые составляющие'!$C$14</f>
        <v>2854.0499999999997</v>
      </c>
      <c r="P606" s="59">
        <f ca="1">[1]расчетный!P80+'[1]регулируемые составляющие'!$C$11+'[1]регулируемые составляющие'!$C$9+'[1]регулируемые составляющие'!$C$14</f>
        <v>2835.42</v>
      </c>
      <c r="Q606" s="59">
        <f ca="1">[1]расчетный!Q80+'[1]регулируемые составляющие'!$C$11+'[1]регулируемые составляющие'!$C$9+'[1]регулируемые составляющие'!$C$14</f>
        <v>2837.29</v>
      </c>
      <c r="R606" s="59">
        <f ca="1">[1]расчетный!R80+'[1]регулируемые составляющие'!$C$11+'[1]регулируемые составляющие'!$C$9+'[1]регулируемые составляющие'!$C$14</f>
        <v>2839.44</v>
      </c>
      <c r="S606" s="59">
        <f ca="1">[1]расчетный!S80+'[1]регулируемые составляющие'!$C$11+'[1]регулируемые составляющие'!$C$9+'[1]регулируемые составляющие'!$C$14</f>
        <v>2803.46</v>
      </c>
      <c r="T606" s="59">
        <f ca="1">[1]расчетный!T80+'[1]регулируемые составляющие'!$C$11+'[1]регулируемые составляющие'!$C$9+'[1]регулируемые составляющие'!$C$14</f>
        <v>2671.5299999999997</v>
      </c>
      <c r="U606" s="59">
        <f ca="1">[1]расчетный!U80+'[1]регулируемые составляющие'!$C$11+'[1]регулируемые составляющие'!$C$9+'[1]регулируемые составляющие'!$C$14</f>
        <v>2645.64</v>
      </c>
      <c r="V606" s="59">
        <f ca="1">[1]расчетный!V80+'[1]регулируемые составляющие'!$C$11+'[1]регулируемые составляющие'!$C$9+'[1]регулируемые составляющие'!$C$14</f>
        <v>2658.2</v>
      </c>
      <c r="W606" s="59">
        <f ca="1">[1]расчетный!W80+'[1]регулируемые составляющие'!$C$11+'[1]регулируемые составляющие'!$C$9+'[1]регулируемые составляющие'!$C$14</f>
        <v>2582.2599999999998</v>
      </c>
      <c r="X606" s="59">
        <f ca="1">[1]расчетный!X80+'[1]регулируемые составляющие'!$C$11+'[1]регулируемые составляющие'!$C$9+'[1]регулируемые составляющие'!$C$14</f>
        <v>2334.94</v>
      </c>
      <c r="Y606" s="59">
        <f ca="1">[1]расчетный!Y80+'[1]регулируемые составляющие'!$C$11+'[1]регулируемые составляющие'!$C$9+'[1]регулируемые составляющие'!$C$14</f>
        <v>2099.02</v>
      </c>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row>
    <row r="607" spans="1:75" ht="12" x14ac:dyDescent="0.2">
      <c r="A607" s="58">
        <v>27</v>
      </c>
      <c r="B607" s="59">
        <f ca="1">[1]расчетный!B81+'[1]регулируемые составляющие'!$C$11+'[1]регулируемые составляющие'!$C$9+'[1]регулируемые составляющие'!$C$14</f>
        <v>2040.4499999999998</v>
      </c>
      <c r="C607" s="59">
        <f ca="1">[1]расчетный!C81+'[1]регулируемые составляющие'!$C$11+'[1]регулируемые составляющие'!$C$9+'[1]регулируемые составляющие'!$C$14</f>
        <v>1953.77</v>
      </c>
      <c r="D607" s="59">
        <f ca="1">[1]расчетный!D81+'[1]регулируемые составляющие'!$C$11+'[1]регулируемые составляющие'!$C$9+'[1]регулируемые составляющие'!$C$14</f>
        <v>1920.04</v>
      </c>
      <c r="E607" s="59">
        <f ca="1">[1]расчетный!E81+'[1]регулируемые составляющие'!$C$11+'[1]регулируемые составляющие'!$C$9+'[1]регулируемые составляющие'!$C$14</f>
        <v>1923.7199999999998</v>
      </c>
      <c r="F607" s="59">
        <f ca="1">[1]расчетный!F81+'[1]регулируемые составляющие'!$C$11+'[1]регулируемые составляющие'!$C$9+'[1]регулируемые составляющие'!$C$14</f>
        <v>1990.6799999999998</v>
      </c>
      <c r="G607" s="59">
        <f ca="1">[1]расчетный!G81+'[1]регулируемые составляющие'!$C$11+'[1]регулируемые составляющие'!$C$9+'[1]регулируемые составляющие'!$C$14</f>
        <v>2113.42</v>
      </c>
      <c r="H607" s="59">
        <f ca="1">[1]расчетный!H81+'[1]регулируемые составляющие'!$C$11+'[1]регулируемые составляющие'!$C$9+'[1]регулируемые составляющие'!$C$14</f>
        <v>2257.71</v>
      </c>
      <c r="I607" s="59">
        <f ca="1">[1]расчетный!I81+'[1]регулируемые составляющие'!$C$11+'[1]регулируемые составляющие'!$C$9+'[1]регулируемые составляющие'!$C$14</f>
        <v>2511.7799999999997</v>
      </c>
      <c r="J607" s="59">
        <f ca="1">[1]расчетный!J81+'[1]регулируемые составляющие'!$C$11+'[1]регулируемые составляющие'!$C$9+'[1]регулируемые составляющие'!$C$14</f>
        <v>2753.95</v>
      </c>
      <c r="K607" s="59">
        <f ca="1">[1]расчетный!K81+'[1]регулируемые составляющие'!$C$11+'[1]регулируемые составляющие'!$C$9+'[1]регулируемые составляющие'!$C$14</f>
        <v>2799.48</v>
      </c>
      <c r="L607" s="59">
        <f ca="1">[1]расчетный!L81+'[1]регулируемые составляющие'!$C$11+'[1]регулируемые составляющие'!$C$9+'[1]регулируемые составляющие'!$C$14</f>
        <v>2788.29</v>
      </c>
      <c r="M607" s="59">
        <f ca="1">[1]расчетный!M81+'[1]регулируемые составляющие'!$C$11+'[1]регулируемые составляющие'!$C$9+'[1]регулируемые составляющие'!$C$14</f>
        <v>2847.49</v>
      </c>
      <c r="N607" s="59">
        <f ca="1">[1]расчетный!N81+'[1]регулируемые составляющие'!$C$11+'[1]регулируемые составляющие'!$C$9+'[1]регулируемые составляющие'!$C$14</f>
        <v>2858.18</v>
      </c>
      <c r="O607" s="59">
        <f ca="1">[1]расчетный!O81+'[1]регулируемые составляющие'!$C$11+'[1]регулируемые составляющие'!$C$9+'[1]регулируемые составляющие'!$C$14</f>
        <v>2871.7999999999997</v>
      </c>
      <c r="P607" s="59">
        <f ca="1">[1]расчетный!P81+'[1]регулируемые составляющие'!$C$11+'[1]регулируемые составляющие'!$C$9+'[1]регулируемые составляющие'!$C$14</f>
        <v>2864.52</v>
      </c>
      <c r="Q607" s="59">
        <f ca="1">[1]расчетный!Q81+'[1]регулируемые составляющие'!$C$11+'[1]регулируемые составляющие'!$C$9+'[1]регулируемые составляющие'!$C$14</f>
        <v>2866.57</v>
      </c>
      <c r="R607" s="59">
        <f ca="1">[1]расчетный!R81+'[1]регулируемые составляющие'!$C$11+'[1]регулируемые составляющие'!$C$9+'[1]регулируемые составляющие'!$C$14</f>
        <v>2860.93</v>
      </c>
      <c r="S607" s="59">
        <f ca="1">[1]расчетный!S81+'[1]регулируемые составляющие'!$C$11+'[1]регулируемые составляющие'!$C$9+'[1]регулируемые составляющие'!$C$14</f>
        <v>2727.12</v>
      </c>
      <c r="T607" s="59">
        <f ca="1">[1]расчетный!T81+'[1]регулируемые составляющие'!$C$11+'[1]регулируемые составляющие'!$C$9+'[1]регулируемые составляющие'!$C$14</f>
        <v>2708.94</v>
      </c>
      <c r="U607" s="59">
        <f ca="1">[1]расчетный!U81+'[1]регулируемые составляющие'!$C$11+'[1]регулируемые составляющие'!$C$9+'[1]регулируемые составляющие'!$C$14</f>
        <v>2769.0499999999997</v>
      </c>
      <c r="V607" s="59">
        <f ca="1">[1]расчетный!V81+'[1]регулируемые составляющие'!$C$11+'[1]регулируемые составляющие'!$C$9+'[1]регулируемые составляющие'!$C$14</f>
        <v>2754.5</v>
      </c>
      <c r="W607" s="59">
        <f ca="1">[1]расчетный!W81+'[1]регулируемые составляющие'!$C$11+'[1]регулируемые составляющие'!$C$9+'[1]регулируемые составляющие'!$C$14</f>
        <v>2721.61</v>
      </c>
      <c r="X607" s="59">
        <f ca="1">[1]расчетный!X81+'[1]регулируемые составляющие'!$C$11+'[1]регулируемые составляющие'!$C$9+'[1]регулируемые составляющие'!$C$14</f>
        <v>2433.2799999999997</v>
      </c>
      <c r="Y607" s="59">
        <f ca="1">[1]расчетный!Y81+'[1]регулируемые составляющие'!$C$11+'[1]регулируемые составляющие'!$C$9+'[1]регулируемые составляющие'!$C$14</f>
        <v>2325.9899999999998</v>
      </c>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row>
    <row r="608" spans="1:75" ht="12" x14ac:dyDescent="0.2">
      <c r="A608" s="58">
        <v>28</v>
      </c>
      <c r="B608" s="59">
        <f ca="1">[1]расчетный!B82+'[1]регулируемые составляющие'!$C$11+'[1]регулируемые составляющие'!$C$9+'[1]регулируемые составляющие'!$C$14</f>
        <v>2111.0099999999998</v>
      </c>
      <c r="C608" s="59">
        <f ca="1">[1]расчетный!C82+'[1]регулируемые составляющие'!$C$11+'[1]регулируемые составляющие'!$C$9+'[1]регулируемые составляющие'!$C$14</f>
        <v>2046.08</v>
      </c>
      <c r="D608" s="59">
        <f ca="1">[1]расчетный!D82+'[1]регулируемые составляющие'!$C$11+'[1]регулируемые составляющие'!$C$9+'[1]регулируемые составляющие'!$C$14</f>
        <v>2028.15</v>
      </c>
      <c r="E608" s="59">
        <f ca="1">[1]расчетный!E82+'[1]регулируемые составляющие'!$C$11+'[1]регулируемые составляющие'!$C$9+'[1]регулируемые составляющие'!$C$14</f>
        <v>1996.1599999999999</v>
      </c>
      <c r="F608" s="59">
        <f ca="1">[1]расчетный!F82+'[1]регулируемые составляющие'!$C$11+'[1]регулируемые составляющие'!$C$9+'[1]регулируемые составляющие'!$C$14</f>
        <v>2026.58</v>
      </c>
      <c r="G608" s="59">
        <f ca="1">[1]расчетный!G82+'[1]регулируемые составляющие'!$C$11+'[1]регулируемые составляющие'!$C$9+'[1]регулируемые составляющие'!$C$14</f>
        <v>2046.3400000000001</v>
      </c>
      <c r="H608" s="59">
        <f ca="1">[1]расчетный!H82+'[1]регулируемые составляющие'!$C$11+'[1]регулируемые составляющие'!$C$9+'[1]регулируемые составляющие'!$C$14</f>
        <v>2074.37</v>
      </c>
      <c r="I608" s="59">
        <f ca="1">[1]расчетный!I82+'[1]регулируемые составляющие'!$C$11+'[1]регулируемые составляющие'!$C$9+'[1]регулируемые составляющие'!$C$14</f>
        <v>2223.7199999999998</v>
      </c>
      <c r="J608" s="59">
        <f ca="1">[1]расчетный!J82+'[1]регулируемые составляющие'!$C$11+'[1]регулируемые составляющие'!$C$9+'[1]регулируемые составляющие'!$C$14</f>
        <v>2474.91</v>
      </c>
      <c r="K608" s="59">
        <f ca="1">[1]расчетный!K82+'[1]регулируемые составляющие'!$C$11+'[1]регулируемые составляющие'!$C$9+'[1]регулируемые составляющие'!$C$14</f>
        <v>2753.43</v>
      </c>
      <c r="L608" s="59">
        <f ca="1">[1]расчетный!L82+'[1]регулируемые составляющие'!$C$11+'[1]регулируемые составляющие'!$C$9+'[1]регулируемые составляющие'!$C$14</f>
        <v>2807</v>
      </c>
      <c r="M608" s="59">
        <f ca="1">[1]расчетный!M82+'[1]регулируемые составляющие'!$C$11+'[1]регулируемые составляющие'!$C$9+'[1]регулируемые составляющие'!$C$14</f>
        <v>2809.7</v>
      </c>
      <c r="N608" s="59">
        <f ca="1">[1]расчетный!N82+'[1]регулируемые составляющие'!$C$11+'[1]регулируемые составляющие'!$C$9+'[1]регулируемые составляющие'!$C$14</f>
        <v>2794.9</v>
      </c>
      <c r="O608" s="59">
        <f ca="1">[1]расчетный!O82+'[1]регулируемые составляющие'!$C$11+'[1]регулируемые составляющие'!$C$9+'[1]регулируемые составляющие'!$C$14</f>
        <v>2764.14</v>
      </c>
      <c r="P608" s="59">
        <f ca="1">[1]расчетный!P82+'[1]регулируемые составляющие'!$C$11+'[1]регулируемые составляющие'!$C$9+'[1]регулируемые составляющие'!$C$14</f>
        <v>2683.45</v>
      </c>
      <c r="Q608" s="59">
        <f ca="1">[1]расчетный!Q82+'[1]регулируемые составляющие'!$C$11+'[1]регулируемые составляющие'!$C$9+'[1]регулируемые составляющие'!$C$14</f>
        <v>2616.54</v>
      </c>
      <c r="R608" s="59">
        <f ca="1">[1]расчетный!R82+'[1]регулируемые составляющие'!$C$11+'[1]регулируемые составляющие'!$C$9+'[1]регулируемые составляющие'!$C$14</f>
        <v>2593.5</v>
      </c>
      <c r="S608" s="59">
        <f ca="1">[1]расчетный!S82+'[1]регулируемые составляющие'!$C$11+'[1]регулируемые составляющие'!$C$9+'[1]регулируемые составляющие'!$C$14</f>
        <v>2688.06</v>
      </c>
      <c r="T608" s="59">
        <f ca="1">[1]расчетный!T82+'[1]регулируемые составляющие'!$C$11+'[1]регулируемые составляющие'!$C$9+'[1]регулируемые составляющие'!$C$14</f>
        <v>2735.61</v>
      </c>
      <c r="U608" s="59">
        <f ca="1">[1]расчетный!U82+'[1]регулируемые составляющие'!$C$11+'[1]регулируемые составляющие'!$C$9+'[1]регулируемые составляющие'!$C$14</f>
        <v>2653.54</v>
      </c>
      <c r="V608" s="59">
        <f ca="1">[1]расчетный!V82+'[1]регулируемые составляющие'!$C$11+'[1]регулируемые составляющие'!$C$9+'[1]регулируемые составляющие'!$C$14</f>
        <v>2627.89</v>
      </c>
      <c r="W608" s="59">
        <f ca="1">[1]расчетный!W82+'[1]регулируемые составляющие'!$C$11+'[1]регулируемые составляющие'!$C$9+'[1]регулируемые составляющие'!$C$14</f>
        <v>2457.19</v>
      </c>
      <c r="X608" s="59">
        <f ca="1">[1]расчетный!X82+'[1]регулируемые составляющие'!$C$11+'[1]регулируемые составляющие'!$C$9+'[1]регулируемые составляющие'!$C$14</f>
        <v>2170.34</v>
      </c>
      <c r="Y608" s="59">
        <f ca="1">[1]расчетный!Y82+'[1]регулируемые составляющие'!$C$11+'[1]регулируемые составляющие'!$C$9+'[1]регулируемые составляющие'!$C$14</f>
        <v>2096.0700000000002</v>
      </c>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row>
    <row r="609" spans="1:75" ht="12" x14ac:dyDescent="0.2">
      <c r="A609" s="58">
        <v>29</v>
      </c>
      <c r="B609" s="59">
        <f ca="1">[1]расчетный!B83+'[1]регулируемые составляющие'!$C$11+'[1]регулируемые составляющие'!$C$9+'[1]регулируемые составляющие'!$C$14</f>
        <v>2090.21</v>
      </c>
      <c r="C609" s="59">
        <f ca="1">[1]расчетный!C83+'[1]регулируемые составляющие'!$C$11+'[1]регулируемые составляющие'!$C$9+'[1]регулируемые составляющие'!$C$14</f>
        <v>2029.0499999999997</v>
      </c>
      <c r="D609" s="59">
        <f ca="1">[1]расчетный!D83+'[1]регулируемые составляющие'!$C$11+'[1]регулируемые составляющие'!$C$9+'[1]регулируемые составляющие'!$C$14</f>
        <v>1980.7399999999998</v>
      </c>
      <c r="E609" s="59">
        <f ca="1">[1]расчетный!E83+'[1]регулируемые составляющие'!$C$11+'[1]регулируемые составляющие'!$C$9+'[1]регулируемые составляющие'!$C$14</f>
        <v>1941.23</v>
      </c>
      <c r="F609" s="59">
        <f ca="1">[1]расчетный!F83+'[1]регулируемые составляющие'!$C$11+'[1]регулируемые составляющие'!$C$9+'[1]регулируемые составляющие'!$C$14</f>
        <v>1971.6399999999999</v>
      </c>
      <c r="G609" s="59">
        <f ca="1">[1]расчетный!G83+'[1]регулируемые составляющие'!$C$11+'[1]регулируемые составляющие'!$C$9+'[1]регулируемые составляющие'!$C$14</f>
        <v>2031.27</v>
      </c>
      <c r="H609" s="59">
        <f ca="1">[1]расчетный!H83+'[1]регулируемые составляющие'!$C$11+'[1]регулируемые составляющие'!$C$9+'[1]регулируемые составляющие'!$C$14</f>
        <v>2030.54</v>
      </c>
      <c r="I609" s="59">
        <f ca="1">[1]расчетный!I83+'[1]регулируемые составляющие'!$C$11+'[1]регулируемые составляющие'!$C$9+'[1]регулируемые составляющие'!$C$14</f>
        <v>2102.81</v>
      </c>
      <c r="J609" s="59">
        <f ca="1">[1]расчетный!J83+'[1]регулируемые составляющие'!$C$11+'[1]регулируемые составляющие'!$C$9+'[1]регулируемые составляющие'!$C$14</f>
        <v>2353.5299999999997</v>
      </c>
      <c r="K609" s="59">
        <f ca="1">[1]расчетный!K83+'[1]регулируемые составляющие'!$C$11+'[1]регулируемые составляющие'!$C$9+'[1]регулируемые составляющие'!$C$14</f>
        <v>2528.06</v>
      </c>
      <c r="L609" s="59">
        <f ca="1">[1]расчетный!L83+'[1]регулируемые составляющие'!$C$11+'[1]регулируемые составляющие'!$C$9+'[1]регулируемые составляющие'!$C$14</f>
        <v>2681.25</v>
      </c>
      <c r="M609" s="59">
        <f ca="1">[1]расчетный!M83+'[1]регулируемые составляющие'!$C$11+'[1]регулируемые составляющие'!$C$9+'[1]регулируемые составляющие'!$C$14</f>
        <v>2717.69</v>
      </c>
      <c r="N609" s="59">
        <f ca="1">[1]расчетный!N83+'[1]регулируемые составляющие'!$C$11+'[1]регулируемые составляющие'!$C$9+'[1]регулируемые составляющие'!$C$14</f>
        <v>2710.89</v>
      </c>
      <c r="O609" s="59">
        <f ca="1">[1]расчетный!O83+'[1]регулируемые составляющие'!$C$11+'[1]регулируемые составляющие'!$C$9+'[1]регулируемые составляющие'!$C$14</f>
        <v>2712.54</v>
      </c>
      <c r="P609" s="59">
        <f ca="1">[1]расчетный!P83+'[1]регулируемые составляющие'!$C$11+'[1]регулируемые составляющие'!$C$9+'[1]регулируемые составляющие'!$C$14</f>
        <v>2659.84</v>
      </c>
      <c r="Q609" s="59">
        <f ca="1">[1]расчетный!Q83+'[1]регулируемые составляющие'!$C$11+'[1]регулируемые составляющие'!$C$9+'[1]регулируемые составляющие'!$C$14</f>
        <v>2621.11</v>
      </c>
      <c r="R609" s="59">
        <f ca="1">[1]расчетный!R83+'[1]регулируемые составляющие'!$C$11+'[1]регулируемые составляющие'!$C$9+'[1]регулируемые составляющие'!$C$14</f>
        <v>2677.54</v>
      </c>
      <c r="S609" s="59">
        <f ca="1">[1]расчетный!S83+'[1]регулируемые составляющие'!$C$11+'[1]регулируемые составляющие'!$C$9+'[1]регулируемые составляющие'!$C$14</f>
        <v>2791.32</v>
      </c>
      <c r="T609" s="59">
        <f ca="1">[1]расчетный!T83+'[1]регулируемые составляющие'!$C$11+'[1]регулируемые составляющие'!$C$9+'[1]регулируемые составляющие'!$C$14</f>
        <v>2814.9</v>
      </c>
      <c r="U609" s="59">
        <f ca="1">[1]расчетный!U83+'[1]регулируемые составляющие'!$C$11+'[1]регулируемые составляющие'!$C$9+'[1]регулируемые составляющие'!$C$14</f>
        <v>2789.84</v>
      </c>
      <c r="V609" s="59">
        <f ca="1">[1]расчетный!V83+'[1]регулируемые составляющие'!$C$11+'[1]регулируемые составляющие'!$C$9+'[1]регулируемые составляющие'!$C$14</f>
        <v>2766.07</v>
      </c>
      <c r="W609" s="59">
        <f ca="1">[1]расчетный!W83+'[1]регулируемые составляющие'!$C$11+'[1]регулируемые составляющие'!$C$9+'[1]регулируемые составляющие'!$C$14</f>
        <v>2710.92</v>
      </c>
      <c r="X609" s="59">
        <f ca="1">[1]расчетный!X83+'[1]регулируемые составляющие'!$C$11+'[1]регулируемые составляющие'!$C$9+'[1]регулируемые составляющие'!$C$14</f>
        <v>2370.64</v>
      </c>
      <c r="Y609" s="59">
        <f ca="1">[1]расчетный!Y83+'[1]регулируемые составляющие'!$C$11+'[1]регулируемые составляющие'!$C$9+'[1]регулируемые составляющие'!$C$14</f>
        <v>2128.1799999999998</v>
      </c>
      <c r="Z609" s="44">
        <f ca="1">IFERROR(Y609,"скрыть")</f>
        <v>2128.1799999999998</v>
      </c>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row>
    <row r="610" spans="1:75" ht="12" x14ac:dyDescent="0.2">
      <c r="A610" s="58">
        <v>30</v>
      </c>
      <c r="B610" s="59">
        <f ca="1">[1]расчетный!B84+'[1]регулируемые составляющие'!$C$11+'[1]регулируемые составляющие'!$C$9+'[1]регулируемые составляющие'!$C$14</f>
        <v>2018.5299999999997</v>
      </c>
      <c r="C610" s="59">
        <f ca="1">[1]расчетный!C84+'[1]регулируемые составляющие'!$C$11+'[1]регулируемые составляющие'!$C$9+'[1]регулируемые составляющие'!$C$14</f>
        <v>1915.2199999999998</v>
      </c>
      <c r="D610" s="59">
        <f ca="1">[1]расчетный!D84+'[1]регулируемые составляющие'!$C$11+'[1]регулируемые составляющие'!$C$9+'[1]регулируемые составляющие'!$C$14</f>
        <v>1865.9699999999998</v>
      </c>
      <c r="E610" s="59">
        <f ca="1">[1]расчетный!E84+'[1]регулируемые составляющие'!$C$11+'[1]регулируемые составляющие'!$C$9+'[1]регулируемые составляющие'!$C$14</f>
        <v>1855.56</v>
      </c>
      <c r="F610" s="59">
        <f ca="1">[1]расчетный!F84+'[1]регулируемые составляющие'!$C$11+'[1]регулируемые составляющие'!$C$9+'[1]регулируемые составляющие'!$C$14</f>
        <v>1919.04</v>
      </c>
      <c r="G610" s="59">
        <f ca="1">[1]расчетный!G84+'[1]регулируемые составляющие'!$C$11+'[1]регулируемые составляющие'!$C$9+'[1]регулируемые составляющие'!$C$14</f>
        <v>2032.56</v>
      </c>
      <c r="H610" s="59">
        <f ca="1">[1]расчетный!H84+'[1]регулируемые составляющие'!$C$11+'[1]регулируемые составляющие'!$C$9+'[1]регулируемые составляющие'!$C$14</f>
        <v>2161.3200000000002</v>
      </c>
      <c r="I610" s="59">
        <f ca="1">[1]расчетный!I84+'[1]регулируемые составляющие'!$C$11+'[1]регулируемые составляющие'!$C$9+'[1]регулируемые составляющие'!$C$14</f>
        <v>2419.36</v>
      </c>
      <c r="J610" s="59">
        <f ca="1">[1]расчетный!J84+'[1]регулируемые составляющие'!$C$11+'[1]регулируемые составляющие'!$C$9+'[1]регулируемые составляющие'!$C$14</f>
        <v>2638.7</v>
      </c>
      <c r="K610" s="59">
        <f ca="1">[1]расчетный!K84+'[1]регулируемые составляющие'!$C$11+'[1]регулируемые составляющие'!$C$9+'[1]регулируемые составляющие'!$C$14</f>
        <v>2721.35</v>
      </c>
      <c r="L610" s="59">
        <f ca="1">[1]расчетный!L84+'[1]регулируемые составляющие'!$C$11+'[1]регулируемые составляющие'!$C$9+'[1]регулируемые составляющие'!$C$14</f>
        <v>2765.7799999999997</v>
      </c>
      <c r="M610" s="59">
        <f ca="1">[1]расчетный!M84+'[1]регулируемые составляющие'!$C$11+'[1]регулируемые составляющие'!$C$9+'[1]регулируемые составляющие'!$C$14</f>
        <v>2793.39</v>
      </c>
      <c r="N610" s="59">
        <f ca="1">[1]расчетный!N84+'[1]регулируемые составляющие'!$C$11+'[1]регулируемые составляющие'!$C$9+'[1]регулируемые составляющие'!$C$14</f>
        <v>2797.86</v>
      </c>
      <c r="O610" s="59">
        <f ca="1">[1]расчетный!O84+'[1]регулируемые составляющие'!$C$11+'[1]регулируемые составляющие'!$C$9+'[1]регулируемые составляющие'!$C$14</f>
        <v>2829.69</v>
      </c>
      <c r="P610" s="59">
        <f ca="1">[1]расчетный!P84+'[1]регулируемые составляющие'!$C$11+'[1]регулируемые составляющие'!$C$9+'[1]регулируемые составляющие'!$C$14</f>
        <v>2812.11</v>
      </c>
      <c r="Q610" s="59">
        <f ca="1">[1]расчетный!Q84+'[1]регулируемые составляющие'!$C$11+'[1]регулируемые составляющие'!$C$9+'[1]регулируемые составляющие'!$C$14</f>
        <v>2800.88</v>
      </c>
      <c r="R610" s="59">
        <f ca="1">[1]расчетный!R84+'[1]регулируемые составляющие'!$C$11+'[1]регулируемые составляющие'!$C$9+'[1]регулируемые составляющие'!$C$14</f>
        <v>2789.62</v>
      </c>
      <c r="S610" s="59">
        <f ca="1">[1]расчетный!S84+'[1]регулируемые составляющие'!$C$11+'[1]регулируемые составляющие'!$C$9+'[1]регулируемые составляющие'!$C$14</f>
        <v>2672.45</v>
      </c>
      <c r="T610" s="59">
        <f ca="1">[1]расчетный!T84+'[1]регулируемые составляющие'!$C$11+'[1]регулируемые составляющие'!$C$9+'[1]регулируемые составляющие'!$C$14</f>
        <v>2720.22</v>
      </c>
      <c r="U610" s="59">
        <f ca="1">[1]расчетный!U84+'[1]регулируемые составляющие'!$C$11+'[1]регулируемые составляющие'!$C$9+'[1]регулируемые составляющие'!$C$14</f>
        <v>2755.2999999999997</v>
      </c>
      <c r="V610" s="59">
        <f ca="1">[1]расчетный!V84+'[1]регулируемые составляющие'!$C$11+'[1]регулируемые составляющие'!$C$9+'[1]регулируемые составляющие'!$C$14</f>
        <v>2735.39</v>
      </c>
      <c r="W610" s="59">
        <f ca="1">[1]расчетный!W84+'[1]регулируемые составляющие'!$C$11+'[1]регулируемые составляющие'!$C$9+'[1]регулируемые составляющие'!$C$14</f>
        <v>2554.9299999999998</v>
      </c>
      <c r="X610" s="59">
        <f ca="1">[1]расчетный!X84+'[1]регулируемые составляющие'!$C$11+'[1]регулируемые составляющие'!$C$9+'[1]регулируемые составляющие'!$C$14</f>
        <v>2169.4499999999998</v>
      </c>
      <c r="Y610" s="59">
        <f ca="1">[1]расчетный!Y84+'[1]регулируемые составляющие'!$C$11+'[1]регулируемые составляющие'!$C$9+'[1]регулируемые составляющие'!$C$14</f>
        <v>2070.08</v>
      </c>
      <c r="Z610" s="44">
        <f ca="1">IFERROR(Y610,"скрыть")</f>
        <v>2070.08</v>
      </c>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row>
    <row r="611" spans="1:75" ht="12" x14ac:dyDescent="0.2">
      <c r="A611" s="58">
        <v>31</v>
      </c>
      <c r="B611" s="59">
        <f ca="1">[1]расчетный!B85+'[1]регулируемые составляющие'!$C$11+'[1]регулируемые составляющие'!$C$9+'[1]регулируемые составляющие'!$C$14</f>
        <v>1983.85</v>
      </c>
      <c r="C611" s="59">
        <f ca="1">[1]расчетный!C85+'[1]регулируемые составляющие'!$C$11+'[1]регулируемые составляющие'!$C$9+'[1]регулируемые составляющие'!$C$14</f>
        <v>1852.3899999999999</v>
      </c>
      <c r="D611" s="59">
        <f ca="1">[1]расчетный!D85+'[1]регулируемые составляющие'!$C$11+'[1]регулируемые составляющие'!$C$9+'[1]регулируемые составляющие'!$C$14</f>
        <v>1773.82</v>
      </c>
      <c r="E611" s="59">
        <f ca="1">[1]расчетный!E85+'[1]регулируемые составляющие'!$C$11+'[1]регулируемые составляющие'!$C$9+'[1]регулируемые составляющие'!$C$14</f>
        <v>1760.6599999999999</v>
      </c>
      <c r="F611" s="59">
        <f ca="1">[1]расчетный!F85+'[1]регулируемые составляющие'!$C$11+'[1]регулируемые составляющие'!$C$9+'[1]регулируемые составляющие'!$C$14</f>
        <v>1873.77</v>
      </c>
      <c r="G611" s="59">
        <f ca="1">[1]расчетный!G85+'[1]регулируемые составляющие'!$C$11+'[1]регулируемые составляющие'!$C$9+'[1]регулируемые составляющие'!$C$14</f>
        <v>2024.4499999999998</v>
      </c>
      <c r="H611" s="59">
        <f ca="1">[1]расчетный!H85+'[1]регулируемые составляющие'!$C$11+'[1]регулируемые составляющие'!$C$9+'[1]регулируемые составляющие'!$C$14</f>
        <v>2127.44</v>
      </c>
      <c r="I611" s="59">
        <f ca="1">[1]расчетный!I85+'[1]регулируемые составляющие'!$C$11+'[1]регулируемые составляющие'!$C$9+'[1]регулируемые составляющие'!$C$14</f>
        <v>2440.09</v>
      </c>
      <c r="J611" s="59">
        <f ca="1">[1]расчетный!J85+'[1]регулируемые составляющие'!$C$11+'[1]регулируемые составляющие'!$C$9+'[1]регулируемые составляющие'!$C$14</f>
        <v>2607.83</v>
      </c>
      <c r="K611" s="59">
        <f ca="1">[1]расчетный!K85+'[1]регулируемые составляющие'!$C$11+'[1]регулируемые составляющие'!$C$9+'[1]регулируемые составляющие'!$C$14</f>
        <v>2763.13</v>
      </c>
      <c r="L611" s="59">
        <f ca="1">[1]расчетный!L85+'[1]регулируемые составляющие'!$C$11+'[1]регулируемые составляющие'!$C$9+'[1]регулируемые составляющие'!$C$14</f>
        <v>2767.87</v>
      </c>
      <c r="M611" s="59">
        <f ca="1">[1]расчетный!M85+'[1]регулируемые составляющие'!$C$11+'[1]регулируемые составляющие'!$C$9+'[1]регулируемые составляющие'!$C$14</f>
        <v>2758.87</v>
      </c>
      <c r="N611" s="59">
        <f ca="1">[1]расчетный!N85+'[1]регулируемые составляющие'!$C$11+'[1]регулируемые составляющие'!$C$9+'[1]регулируемые составляющие'!$C$14</f>
        <v>2765.37</v>
      </c>
      <c r="O611" s="59">
        <f ca="1">[1]расчетный!O85+'[1]регулируемые составляющие'!$C$11+'[1]регулируемые составляющие'!$C$9+'[1]регулируемые составляющие'!$C$14</f>
        <v>2771.13</v>
      </c>
      <c r="P611" s="59">
        <f ca="1">[1]расчетный!P85+'[1]регулируемые составляющие'!$C$11+'[1]регулируемые составляющие'!$C$9+'[1]регулируемые составляющие'!$C$14</f>
        <v>2770.48</v>
      </c>
      <c r="Q611" s="59">
        <f ca="1">[1]расчетный!Q85+'[1]регулируемые составляющие'!$C$11+'[1]регулируемые составляющие'!$C$9+'[1]регулируемые составляющие'!$C$14</f>
        <v>2768.91</v>
      </c>
      <c r="R611" s="59">
        <f ca="1">[1]расчетный!R85+'[1]регулируемые составляющие'!$C$11+'[1]регулируемые составляющие'!$C$9+'[1]регулируемые составляющие'!$C$14</f>
        <v>2761.34</v>
      </c>
      <c r="S611" s="59">
        <f ca="1">[1]расчетный!S85+'[1]регулируемые составляющие'!$C$11+'[1]регулируемые составляющие'!$C$9+'[1]регулируемые составляющие'!$C$14</f>
        <v>2703.16</v>
      </c>
      <c r="T611" s="59">
        <f ca="1">[1]расчетный!T85+'[1]регулируемые составляющие'!$C$11+'[1]регулируемые составляющие'!$C$9+'[1]регулируемые составляющие'!$C$14</f>
        <v>2662.32</v>
      </c>
      <c r="U611" s="59">
        <f ca="1">[1]расчетный!U85+'[1]регулируемые составляющие'!$C$11+'[1]регулируемые составляющие'!$C$9+'[1]регулируемые составляющие'!$C$14</f>
        <v>2712.4</v>
      </c>
      <c r="V611" s="59">
        <f ca="1">[1]расчетный!V85+'[1]регулируемые составляющие'!$C$11+'[1]регулируемые составляющие'!$C$9+'[1]регулируемые составляющие'!$C$14</f>
        <v>2674.79</v>
      </c>
      <c r="W611" s="59">
        <f ca="1">[1]расчетный!W85+'[1]регулируемые составляющие'!$C$11+'[1]регулируемые составляющие'!$C$9+'[1]регулируемые составляющие'!$C$14</f>
        <v>2543.65</v>
      </c>
      <c r="X611" s="59">
        <f ca="1">[1]расчетный!X85+'[1]регулируемые составляющие'!$C$11+'[1]регулируемые составляющие'!$C$9+'[1]регулируемые составляющие'!$C$14</f>
        <v>2151.33</v>
      </c>
      <c r="Y611" s="59">
        <f ca="1">[1]расчетный!Y85+'[1]регулируемые составляющие'!$C$11+'[1]регулируемые составляющие'!$C$9+'[1]регулируемые составляющие'!$C$14</f>
        <v>2055.69</v>
      </c>
      <c r="Z611" s="44">
        <f ca="1">IFERROR(Y611,"скрыть")</f>
        <v>2055.69</v>
      </c>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row>
    <row r="612" spans="1:75" ht="11.25" customHeight="1" x14ac:dyDescent="0.2">
      <c r="A612" s="54"/>
      <c r="B612" s="55" t="s">
        <v>104</v>
      </c>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row>
    <row r="613" spans="1:75" ht="11.25" customHeight="1" x14ac:dyDescent="0.2">
      <c r="A613" s="54"/>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row>
    <row r="614" spans="1:75" s="50" customFormat="1" ht="32.65" customHeight="1" x14ac:dyDescent="0.2">
      <c r="A614" s="56" t="s">
        <v>79</v>
      </c>
      <c r="B614" s="57" t="s">
        <v>80</v>
      </c>
      <c r="C614" s="57" t="s">
        <v>81</v>
      </c>
      <c r="D614" s="57" t="s">
        <v>82</v>
      </c>
      <c r="E614" s="57" t="s">
        <v>83</v>
      </c>
      <c r="F614" s="57" t="s">
        <v>84</v>
      </c>
      <c r="G614" s="57" t="s">
        <v>85</v>
      </c>
      <c r="H614" s="57" t="s">
        <v>86</v>
      </c>
      <c r="I614" s="57" t="s">
        <v>87</v>
      </c>
      <c r="J614" s="57" t="s">
        <v>88</v>
      </c>
      <c r="K614" s="57" t="s">
        <v>89</v>
      </c>
      <c r="L614" s="57" t="s">
        <v>90</v>
      </c>
      <c r="M614" s="57" t="s">
        <v>91</v>
      </c>
      <c r="N614" s="57" t="s">
        <v>92</v>
      </c>
      <c r="O614" s="57" t="s">
        <v>93</v>
      </c>
      <c r="P614" s="57" t="s">
        <v>94</v>
      </c>
      <c r="Q614" s="57" t="s">
        <v>95</v>
      </c>
      <c r="R614" s="57" t="s">
        <v>96</v>
      </c>
      <c r="S614" s="57" t="s">
        <v>97</v>
      </c>
      <c r="T614" s="57" t="s">
        <v>98</v>
      </c>
      <c r="U614" s="57" t="s">
        <v>99</v>
      </c>
      <c r="V614" s="57" t="s">
        <v>100</v>
      </c>
      <c r="W614" s="57" t="s">
        <v>101</v>
      </c>
      <c r="X614" s="57" t="s">
        <v>102</v>
      </c>
      <c r="Y614" s="57" t="s">
        <v>103</v>
      </c>
      <c r="Z614" s="49"/>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row>
    <row r="615" spans="1:75" ht="12" x14ac:dyDescent="0.2">
      <c r="A615" s="58">
        <v>1</v>
      </c>
      <c r="B615" s="59">
        <f ca="1">[1]расчетный!B55+'[1]регулируемые составляющие'!$C$11+'[1]регулируемые составляющие'!$D$9+'[1]регулируемые составляющие'!$C$14</f>
        <v>2431.4899999999998</v>
      </c>
      <c r="C615" s="59">
        <f ca="1">[1]расчетный!C55+'[1]регулируемые составляющие'!$C$11+'[1]регулируемые составляющие'!$D$9+'[1]регулируемые составляющие'!$C$14</f>
        <v>2379.14</v>
      </c>
      <c r="D615" s="59">
        <f ca="1">[1]расчетный!D55+'[1]регулируемые составляющие'!$C$11+'[1]регулируемые составляющие'!$D$9+'[1]регулируемые составляющие'!$C$14</f>
        <v>2366.81</v>
      </c>
      <c r="E615" s="59">
        <f ca="1">[1]расчетный!E55+'[1]регулируемые составляющие'!$C$11+'[1]регулируемые составляющие'!$D$9+'[1]регулируемые составляющие'!$C$14</f>
        <v>2369.3399999999997</v>
      </c>
      <c r="F615" s="59">
        <f ca="1">[1]расчетный!F55+'[1]регулируемые составляющие'!$C$11+'[1]регулируемые составляющие'!$D$9+'[1]регулируемые составляющие'!$C$14</f>
        <v>2379.17</v>
      </c>
      <c r="G615" s="59">
        <f ca="1">[1]расчетный!G55+'[1]регулируемые составляющие'!$C$11+'[1]регулируемые составляющие'!$D$9+'[1]регулируемые составляющие'!$C$14</f>
        <v>2402.25</v>
      </c>
      <c r="H615" s="59">
        <f ca="1">[1]расчетный!H55+'[1]регулируемые составляющие'!$C$11+'[1]регулируемые составляющие'!$D$9+'[1]регулируемые составляющие'!$C$14</f>
        <v>2406.62</v>
      </c>
      <c r="I615" s="59">
        <f ca="1">[1]расчетный!I55+'[1]регулируемые составляющие'!$C$11+'[1]регулируемые составляющие'!$D$9+'[1]регулируемые составляющие'!$C$14</f>
        <v>2494.15</v>
      </c>
      <c r="J615" s="59">
        <f ca="1">[1]расчетный!J55+'[1]регулируемые составляющие'!$C$11+'[1]регулируемые составляющие'!$D$9+'[1]регулируемые составляющие'!$C$14</f>
        <v>2730.17</v>
      </c>
      <c r="K615" s="59">
        <f ca="1">[1]расчетный!K55+'[1]регулируемые составляющие'!$C$11+'[1]регулируемые составляющие'!$D$9+'[1]регулируемые составляющие'!$C$14</f>
        <v>2985.98</v>
      </c>
      <c r="L615" s="59">
        <f ca="1">[1]расчетный!L55+'[1]регулируемые составляющие'!$C$11+'[1]регулируемые составляющие'!$D$9+'[1]регулируемые составляющие'!$C$14</f>
        <v>3040.23</v>
      </c>
      <c r="M615" s="59">
        <f ca="1">[1]расчетный!M55+'[1]регулируемые составляющие'!$C$11+'[1]регулируемые составляющие'!$D$9+'[1]регулируемые составляющие'!$C$14</f>
        <v>3046.3399999999997</v>
      </c>
      <c r="N615" s="59">
        <f ca="1">[1]расчетный!N55+'[1]регулируемые составляющие'!$C$11+'[1]регулируемые составляющие'!$D$9+'[1]регулируемые составляющие'!$C$14</f>
        <v>3048.67</v>
      </c>
      <c r="O615" s="59">
        <f ca="1">[1]расчетный!O55+'[1]регулируемые составляющие'!$C$11+'[1]регулируемые составляющие'!$D$9+'[1]регулируемые составляющие'!$C$14</f>
        <v>3056.5899999999997</v>
      </c>
      <c r="P615" s="59">
        <f ca="1">[1]расчетный!P55+'[1]регулируемые составляющие'!$C$11+'[1]регулируемые составляющие'!$D$9+'[1]регулируемые составляющие'!$C$14</f>
        <v>3064.65</v>
      </c>
      <c r="Q615" s="59">
        <f ca="1">[1]расчетный!Q55+'[1]регулируемые составляющие'!$C$11+'[1]регулируемые составляющие'!$D$9+'[1]регулируемые составляющие'!$C$14</f>
        <v>3074.65</v>
      </c>
      <c r="R615" s="59">
        <f ca="1">[1]расчетный!R55+'[1]регулируемые составляющие'!$C$11+'[1]регулируемые составляющие'!$D$9+'[1]регулируемые составляющие'!$C$14</f>
        <v>3065.9</v>
      </c>
      <c r="S615" s="59">
        <f ca="1">[1]расчетный!S55+'[1]регулируемые составляющие'!$C$11+'[1]регулируемые составляющие'!$D$9+'[1]регулируемые составляющие'!$C$14</f>
        <v>3040.74</v>
      </c>
      <c r="T615" s="59">
        <f ca="1">[1]расчетный!T55+'[1]регулируемые составляющие'!$C$11+'[1]регулируемые составляющие'!$D$9+'[1]регулируемые составляющие'!$C$14</f>
        <v>3089.02</v>
      </c>
      <c r="U615" s="59">
        <f ca="1">[1]расчетный!U55+'[1]регулируемые составляющие'!$C$11+'[1]регулируемые составляющие'!$D$9+'[1]регулируемые составляющие'!$C$14</f>
        <v>3152.45</v>
      </c>
      <c r="V615" s="59">
        <f ca="1">[1]расчетный!V55+'[1]регулируемые составляющие'!$C$11+'[1]регулируемые составляющие'!$D$9+'[1]регулируемые составляющие'!$C$14</f>
        <v>3091.98</v>
      </c>
      <c r="W615" s="59">
        <f ca="1">[1]расчетный!W55+'[1]регулируемые составляющие'!$C$11+'[1]регулируемые составляющие'!$D$9+'[1]регулируемые составляющие'!$C$14</f>
        <v>2982.22</v>
      </c>
      <c r="X615" s="59">
        <f ca="1">[1]расчетный!X55+'[1]регулируемые составляющие'!$C$11+'[1]регулируемые составляющие'!$D$9+'[1]регулируемые составляющие'!$C$14</f>
        <v>2710.54</v>
      </c>
      <c r="Y615" s="59">
        <f ca="1">[1]расчетный!Y55+'[1]регулируемые составляющие'!$C$11+'[1]регулируемые составляющие'!$D$9+'[1]регулируемые составляющие'!$C$14</f>
        <v>2545.4</v>
      </c>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row>
    <row r="616" spans="1:75" ht="12" x14ac:dyDescent="0.2">
      <c r="A616" s="58">
        <v>2</v>
      </c>
      <c r="B616" s="59">
        <f ca="1">[1]расчетный!B56+'[1]регулируемые составляющие'!$C$11+'[1]регулируемые составляющие'!$D$9+'[1]регулируемые составляющие'!$C$14</f>
        <v>2401.08</v>
      </c>
      <c r="C616" s="59">
        <f ca="1">[1]расчетный!C56+'[1]регулируемые составляющие'!$C$11+'[1]регулируемые составляющие'!$D$9+'[1]регулируемые составляющие'!$C$14</f>
        <v>2352.3799999999997</v>
      </c>
      <c r="D616" s="59">
        <f ca="1">[1]расчетный!D56+'[1]регулируемые составляющие'!$C$11+'[1]регулируемые составляющие'!$D$9+'[1]регулируемые составляющие'!$C$14</f>
        <v>2311.16</v>
      </c>
      <c r="E616" s="59">
        <f ca="1">[1]расчетный!E56+'[1]регулируемые составляющие'!$C$11+'[1]регулируемые составляющие'!$D$9+'[1]регулируемые составляющие'!$C$14</f>
        <v>2300.44</v>
      </c>
      <c r="F616" s="59">
        <f ca="1">[1]расчетный!F56+'[1]регулируемые составляющие'!$C$11+'[1]регулируемые составляющие'!$D$9+'[1]регулируемые составляющие'!$C$14</f>
        <v>2314.7599999999998</v>
      </c>
      <c r="G616" s="59">
        <f ca="1">[1]расчетный!G56+'[1]регулируемые составляющие'!$C$11+'[1]регулируемые составляющие'!$D$9+'[1]регулируемые составляющие'!$C$14</f>
        <v>2426.85</v>
      </c>
      <c r="H616" s="59">
        <f ca="1">[1]расчетный!H56+'[1]регулируемые составляющие'!$C$11+'[1]регулируемые составляющие'!$D$9+'[1]регулируемые составляющие'!$C$14</f>
        <v>2594.5899999999997</v>
      </c>
      <c r="I616" s="59">
        <f ca="1">[1]расчетный!I56+'[1]регулируемые составляющие'!$C$11+'[1]регулируемые составляющие'!$D$9+'[1]регулируемые составляющие'!$C$14</f>
        <v>2807.92</v>
      </c>
      <c r="J616" s="59">
        <f ca="1">[1]расчетный!J56+'[1]регулируемые составляющие'!$C$11+'[1]регулируемые составляющие'!$D$9+'[1]регулируемые составляющие'!$C$14</f>
        <v>2913.74</v>
      </c>
      <c r="K616" s="59">
        <f ca="1">[1]расчетный!K56+'[1]регулируемые составляющие'!$C$11+'[1]регулируемые составляющие'!$D$9+'[1]регулируемые составляющие'!$C$14</f>
        <v>2811.64</v>
      </c>
      <c r="L616" s="59">
        <f ca="1">[1]расчетный!L56+'[1]регулируемые составляющие'!$C$11+'[1]регулируемые составляющие'!$D$9+'[1]регулируемые составляющие'!$C$14</f>
        <v>2805.8199999999997</v>
      </c>
      <c r="M616" s="59">
        <f ca="1">[1]расчетный!M56+'[1]регулируемые составляющие'!$C$11+'[1]регулируемые составляющие'!$D$9+'[1]регулируемые составляющие'!$C$14</f>
        <v>2889.17</v>
      </c>
      <c r="N616" s="59">
        <f ca="1">[1]расчетный!N56+'[1]регулируемые составляющие'!$C$11+'[1]регулируемые составляющие'!$D$9+'[1]регулируемые составляющие'!$C$14</f>
        <v>2985.8599999999997</v>
      </c>
      <c r="O616" s="59">
        <f ca="1">[1]расчетный!O56+'[1]регулируемые составляющие'!$C$11+'[1]регулируемые составляющие'!$D$9+'[1]регулируемые составляющие'!$C$14</f>
        <v>3019.72</v>
      </c>
      <c r="P616" s="59">
        <f ca="1">[1]расчетный!P56+'[1]регулируемые составляющие'!$C$11+'[1]регулируемые составляющие'!$D$9+'[1]регулируемые составляющие'!$C$14</f>
        <v>3019.85</v>
      </c>
      <c r="Q616" s="59">
        <f ca="1">[1]расчетный!Q56+'[1]регулируемые составляющие'!$C$11+'[1]регулируемые составляющие'!$D$9+'[1]регулируемые составляющие'!$C$14</f>
        <v>2992.99</v>
      </c>
      <c r="R616" s="59">
        <f ca="1">[1]расчетный!R56+'[1]регулируемые составляющие'!$C$11+'[1]регулируемые составляющие'!$D$9+'[1]регулируемые составляющие'!$C$14</f>
        <v>2986.37</v>
      </c>
      <c r="S616" s="59">
        <f ca="1">[1]расчетный!S56+'[1]регулируемые составляющие'!$C$11+'[1]регулируемые составляющие'!$D$9+'[1]регулируемые составляющие'!$C$14</f>
        <v>2840.17</v>
      </c>
      <c r="T616" s="59">
        <f ca="1">[1]расчетный!T56+'[1]регулируемые составляющие'!$C$11+'[1]регулируемые составляющие'!$D$9+'[1]регулируемые составляющие'!$C$14</f>
        <v>2805.2599999999998</v>
      </c>
      <c r="U616" s="59">
        <f ca="1">[1]расчетный!U56+'[1]регулируемые составляющие'!$C$11+'[1]регулируемые составляющие'!$D$9+'[1]регулируемые составляющие'!$C$14</f>
        <v>2810.94</v>
      </c>
      <c r="V616" s="59">
        <f ca="1">[1]расчетный!V56+'[1]регулируемые составляющие'!$C$11+'[1]регулируемые составляющие'!$D$9+'[1]регулируемые составляющие'!$C$14</f>
        <v>2929.1099999999997</v>
      </c>
      <c r="W616" s="59">
        <f ca="1">[1]расчетный!W56+'[1]регулируемые составляющие'!$C$11+'[1]регулируемые составляющие'!$D$9+'[1]регулируемые составляющие'!$C$14</f>
        <v>2850</v>
      </c>
      <c r="X616" s="59">
        <f ca="1">[1]расчетный!X56+'[1]регулируемые составляющие'!$C$11+'[1]регулируемые составляющие'!$D$9+'[1]регулируемые составляющие'!$C$14</f>
        <v>2620.0499999999997</v>
      </c>
      <c r="Y616" s="59">
        <f ca="1">[1]расчетный!Y56+'[1]регулируемые составляющие'!$C$11+'[1]регулируемые составляющие'!$D$9+'[1]регулируемые составляющие'!$C$14</f>
        <v>2457.04</v>
      </c>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row>
    <row r="617" spans="1:75" ht="12" x14ac:dyDescent="0.2">
      <c r="A617" s="58">
        <v>3</v>
      </c>
      <c r="B617" s="59">
        <f ca="1">[1]расчетный!B57+'[1]регулируемые составляющие'!$C$11+'[1]регулируемые составляющие'!$D$9+'[1]регулируемые составляющие'!$C$14</f>
        <v>2340.23</v>
      </c>
      <c r="C617" s="59">
        <f ca="1">[1]расчетный!C57+'[1]регулируемые составляющие'!$C$11+'[1]регулируемые составляющие'!$D$9+'[1]регулируемые составляющие'!$C$14</f>
        <v>2206.46</v>
      </c>
      <c r="D617" s="59">
        <f ca="1">[1]расчетный!D57+'[1]регулируемые составляющие'!$C$11+'[1]регулируемые составляющие'!$D$9+'[1]регулируемые составляющие'!$C$14</f>
        <v>2121.3599999999997</v>
      </c>
      <c r="E617" s="59">
        <f ca="1">[1]расчетный!E57+'[1]регулируемые составляющие'!$C$11+'[1]регулируемые составляющие'!$D$9+'[1]регулируемые составляющие'!$C$14</f>
        <v>2118.0299999999997</v>
      </c>
      <c r="F617" s="59">
        <f ca="1">[1]расчетный!F57+'[1]регулируемые составляющие'!$C$11+'[1]регулируемые составляющие'!$D$9+'[1]регулируемые составляющие'!$C$14</f>
        <v>2253.27</v>
      </c>
      <c r="G617" s="59">
        <f ca="1">[1]расчетный!G57+'[1]регулируемые составляющие'!$C$11+'[1]регулируемые составляющие'!$D$9+'[1]регулируемые составляющие'!$C$14</f>
        <v>2418.0899999999997</v>
      </c>
      <c r="H617" s="59">
        <f ca="1">[1]расчетный!H57+'[1]регулируемые составляющие'!$C$11+'[1]регулируемые составляющие'!$D$9+'[1]регулируемые составляющие'!$C$14</f>
        <v>2514.0299999999997</v>
      </c>
      <c r="I617" s="59">
        <f ca="1">[1]расчетный!I57+'[1]регулируемые составляющие'!$C$11+'[1]регулируемые составляющие'!$D$9+'[1]регулируемые составляющие'!$C$14</f>
        <v>2719.92</v>
      </c>
      <c r="J617" s="59">
        <f ca="1">[1]расчетный!J57+'[1]регулируемые составляющие'!$C$11+'[1]регулируемые составляющие'!$D$9+'[1]регулируемые составляющие'!$C$14</f>
        <v>2873.0299999999997</v>
      </c>
      <c r="K617" s="59">
        <f ca="1">[1]расчетный!K57+'[1]регулируемые составляющие'!$C$11+'[1]регулируемые составляющие'!$D$9+'[1]регулируемые составляющие'!$C$14</f>
        <v>2864.77</v>
      </c>
      <c r="L617" s="59">
        <f ca="1">[1]расчетный!L57+'[1]регулируемые составляющие'!$C$11+'[1]регулируемые составляющие'!$D$9+'[1]регулируемые составляющие'!$C$14</f>
        <v>2833.46</v>
      </c>
      <c r="M617" s="59">
        <f ca="1">[1]расчетный!M57+'[1]регулируемые составляющие'!$C$11+'[1]регулируемые составляющие'!$D$9+'[1]регулируемые составляющие'!$C$14</f>
        <v>2897.65</v>
      </c>
      <c r="N617" s="59">
        <f ca="1">[1]расчетный!N57+'[1]регулируемые составляющие'!$C$11+'[1]регулируемые составляющие'!$D$9+'[1]регулируемые составляющие'!$C$14</f>
        <v>2997.47</v>
      </c>
      <c r="O617" s="59">
        <f ca="1">[1]расчетный!O57+'[1]регулируемые составляющие'!$C$11+'[1]регулируемые составляющие'!$D$9+'[1]регулируемые составляющие'!$C$14</f>
        <v>3032.44</v>
      </c>
      <c r="P617" s="59">
        <f ca="1">[1]расчетный!P57+'[1]регулируемые составляющие'!$C$11+'[1]регулируемые составляющие'!$D$9+'[1]регулируемые составляющие'!$C$14</f>
        <v>3035.5</v>
      </c>
      <c r="Q617" s="59">
        <f ca="1">[1]расчетный!Q57+'[1]регулируемые составляющие'!$C$11+'[1]регулируемые составляющие'!$D$9+'[1]регулируемые составляющие'!$C$14</f>
        <v>3040.3799999999997</v>
      </c>
      <c r="R617" s="59">
        <f ca="1">[1]расчетный!R57+'[1]регулируемые составляющие'!$C$11+'[1]регулируемые составляющие'!$D$9+'[1]регулируемые составляющие'!$C$14</f>
        <v>3042.4</v>
      </c>
      <c r="S617" s="59">
        <f ca="1">[1]расчетный!S57+'[1]регулируемые составляющие'!$C$11+'[1]регулируемые составляющие'!$D$9+'[1]регулируемые составляющие'!$C$14</f>
        <v>2889.29</v>
      </c>
      <c r="T617" s="59">
        <f ca="1">[1]расчетный!T57+'[1]регулируемые составляющие'!$C$11+'[1]регулируемые составляющие'!$D$9+'[1]регулируемые составляющие'!$C$14</f>
        <v>2809.7599999999998</v>
      </c>
      <c r="U617" s="59">
        <f ca="1">[1]расчетный!U57+'[1]регулируемые составляющие'!$C$11+'[1]регулируемые составляющие'!$D$9+'[1]регулируемые составляющие'!$C$14</f>
        <v>2863.14</v>
      </c>
      <c r="V617" s="59">
        <f ca="1">[1]расчетный!V57+'[1]регулируемые составляющие'!$C$11+'[1]регулируемые составляющие'!$D$9+'[1]регулируемые составляющие'!$C$14</f>
        <v>2955.0899999999997</v>
      </c>
      <c r="W617" s="59">
        <f ca="1">[1]расчетный!W57+'[1]регулируемые составляющие'!$C$11+'[1]регулируемые составляющие'!$D$9+'[1]регулируемые составляющие'!$C$14</f>
        <v>2814.29</v>
      </c>
      <c r="X617" s="59">
        <f ca="1">[1]расчетный!X57+'[1]регулируемые составляющие'!$C$11+'[1]регулируемые составляющие'!$D$9+'[1]регулируемые составляющие'!$C$14</f>
        <v>2664.1099999999997</v>
      </c>
      <c r="Y617" s="59">
        <f ca="1">[1]расчетный!Y57+'[1]регулируемые составляющие'!$C$11+'[1]регулируемые составляющие'!$D$9+'[1]регулируемые составляющие'!$C$14</f>
        <v>2450.7399999999998</v>
      </c>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row>
    <row r="618" spans="1:75" ht="12" x14ac:dyDescent="0.2">
      <c r="A618" s="58">
        <v>4</v>
      </c>
      <c r="B618" s="59">
        <f ca="1">[1]расчетный!B58+'[1]регулируемые составляющие'!$C$11+'[1]регулируемые составляющие'!$D$9+'[1]регулируемые составляющие'!$C$14</f>
        <v>2316.77</v>
      </c>
      <c r="C618" s="59">
        <f ca="1">[1]расчетный!C58+'[1]регулируемые составляющие'!$C$11+'[1]регулируемые составляющие'!$D$9+'[1]регулируемые составляющие'!$C$14</f>
        <v>2191.15</v>
      </c>
      <c r="D618" s="59">
        <f ca="1">[1]расчетный!D58+'[1]регулируемые составляющие'!$C$11+'[1]регулируемые составляющие'!$D$9+'[1]регулируемые составляющие'!$C$14</f>
        <v>2082.9899999999998</v>
      </c>
      <c r="E618" s="59">
        <f ca="1">[1]расчетный!E58+'[1]регулируемые составляющие'!$C$11+'[1]регулируемые составляющие'!$D$9+'[1]регулируемые составляющие'!$C$14</f>
        <v>2140.8799999999997</v>
      </c>
      <c r="F618" s="59">
        <f ca="1">[1]расчетный!F58+'[1]регулируемые составляющие'!$C$11+'[1]регулируемые составляющие'!$D$9+'[1]регулируемые составляющие'!$C$14</f>
        <v>2247.92</v>
      </c>
      <c r="G618" s="59">
        <f ca="1">[1]расчетный!G58+'[1]регулируемые составляющие'!$C$11+'[1]регулируемые составляющие'!$D$9+'[1]регулируемые составляющие'!$C$14</f>
        <v>2370.0699999999997</v>
      </c>
      <c r="H618" s="59">
        <f ca="1">[1]расчетный!H58+'[1]регулируемые составляющие'!$C$11+'[1]регулируемые составляющие'!$D$9+'[1]регулируемые составляющие'!$C$14</f>
        <v>2418.2799999999997</v>
      </c>
      <c r="I618" s="59">
        <f ca="1">[1]расчетный!I58+'[1]регулируемые составляющие'!$C$11+'[1]регулируемые составляющие'!$D$9+'[1]регулируемые составляющие'!$C$14</f>
        <v>2720.3799999999997</v>
      </c>
      <c r="J618" s="59">
        <f ca="1">[1]расчетный!J58+'[1]регулируемые составляющие'!$C$11+'[1]регулируемые составляющие'!$D$9+'[1]регулируемые составляющие'!$C$14</f>
        <v>2955.0099999999998</v>
      </c>
      <c r="K618" s="59">
        <f ca="1">[1]расчетный!K58+'[1]регулируемые составляющие'!$C$11+'[1]регулируемые составляющие'!$D$9+'[1]регулируемые составляющие'!$C$14</f>
        <v>2915.4</v>
      </c>
      <c r="L618" s="59">
        <f ca="1">[1]расчетный!L58+'[1]регулируемые составляющие'!$C$11+'[1]регулируемые составляющие'!$D$9+'[1]регулируемые составляющие'!$C$14</f>
        <v>2890.9</v>
      </c>
      <c r="M618" s="59">
        <f ca="1">[1]расчетный!M58+'[1]регулируемые составляющие'!$C$11+'[1]регулируемые составляющие'!$D$9+'[1]регулируемые составляющие'!$C$14</f>
        <v>2929.73</v>
      </c>
      <c r="N618" s="59">
        <f ca="1">[1]расчетный!N58+'[1]регулируемые составляющие'!$C$11+'[1]регулируемые составляющие'!$D$9+'[1]регулируемые составляющие'!$C$14</f>
        <v>3003.71</v>
      </c>
      <c r="O618" s="59">
        <f ca="1">[1]расчетный!O58+'[1]регулируемые составляющие'!$C$11+'[1]регулируемые составляющие'!$D$9+'[1]регулируемые составляющие'!$C$14</f>
        <v>3029.5499999999997</v>
      </c>
      <c r="P618" s="59">
        <f ca="1">[1]расчетный!P58+'[1]регулируемые составляющие'!$C$11+'[1]регулируемые составляющие'!$D$9+'[1]регулируемые составляющие'!$C$14</f>
        <v>3029.67</v>
      </c>
      <c r="Q618" s="59">
        <f ca="1">[1]расчетный!Q58+'[1]регулируемые составляющие'!$C$11+'[1]регулируемые составляющие'!$D$9+'[1]регулируемые составляющие'!$C$14</f>
        <v>3018.87</v>
      </c>
      <c r="R618" s="59">
        <f ca="1">[1]расчетный!R58+'[1]регулируемые составляющие'!$C$11+'[1]регулируемые составляющие'!$D$9+'[1]регулируемые составляющие'!$C$14</f>
        <v>3043.2999999999997</v>
      </c>
      <c r="S618" s="59">
        <f ca="1">[1]расчетный!S58+'[1]регулируемые составляющие'!$C$11+'[1]регулируемые составляющие'!$D$9+'[1]регулируемые составляющие'!$C$14</f>
        <v>2953.89</v>
      </c>
      <c r="T618" s="59">
        <f ca="1">[1]расчетный!T58+'[1]регулируемые составляющие'!$C$11+'[1]регулируемые составляющие'!$D$9+'[1]регулируемые составляющие'!$C$14</f>
        <v>2875.29</v>
      </c>
      <c r="U618" s="59">
        <f ca="1">[1]расчетный!U58+'[1]регулируемые составляющие'!$C$11+'[1]регулируемые составляющие'!$D$9+'[1]регулируемые составляющие'!$C$14</f>
        <v>2894.69</v>
      </c>
      <c r="V618" s="59">
        <f ca="1">[1]расчетный!V58+'[1]регулируемые составляющие'!$C$11+'[1]регулируемые составляющие'!$D$9+'[1]регулируемые составляющие'!$C$14</f>
        <v>3022.95</v>
      </c>
      <c r="W618" s="59">
        <f ca="1">[1]расчетный!W58+'[1]регулируемые составляющие'!$C$11+'[1]регулируемые составляющие'!$D$9+'[1]регулируемые составляющие'!$C$14</f>
        <v>2828.94</v>
      </c>
      <c r="X618" s="59">
        <f ca="1">[1]расчетный!X58+'[1]регулируемые составляющие'!$C$11+'[1]регулируемые составляющие'!$D$9+'[1]регулируемые составляющие'!$C$14</f>
        <v>2546.2799999999997</v>
      </c>
      <c r="Y618" s="59">
        <f ca="1">[1]расчетный!Y58+'[1]регулируемые составляющие'!$C$11+'[1]регулируемые составляющие'!$D$9+'[1]регулируемые составляющие'!$C$14</f>
        <v>2406.69</v>
      </c>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row>
    <row r="619" spans="1:75" ht="12" x14ac:dyDescent="0.2">
      <c r="A619" s="58">
        <v>5</v>
      </c>
      <c r="B619" s="59">
        <f ca="1">[1]расчетный!B59+'[1]регулируемые составляющие'!$C$11+'[1]регулируемые составляющие'!$D$9+'[1]регулируемые составляющие'!$C$14</f>
        <v>2266.56</v>
      </c>
      <c r="C619" s="59">
        <f ca="1">[1]расчетный!C59+'[1]регулируемые составляющие'!$C$11+'[1]регулируемые составляющие'!$D$9+'[1]регулируемые составляющие'!$C$14</f>
        <v>2118.79</v>
      </c>
      <c r="D619" s="59">
        <f ca="1">[1]расчетный!D59+'[1]регулируемые составляющие'!$C$11+'[1]регулируемые составляющие'!$D$9+'[1]регулируемые составляющие'!$C$14</f>
        <v>2034.7</v>
      </c>
      <c r="E619" s="59">
        <f ca="1">[1]расчетный!E59+'[1]регулируемые составляющие'!$C$11+'[1]регулируемые составляющие'!$D$9+'[1]регулируемые составляющие'!$C$14</f>
        <v>2053.16</v>
      </c>
      <c r="F619" s="59">
        <f ca="1">[1]расчетный!F59+'[1]регулируемые составляющие'!$C$11+'[1]регулируемые составляющие'!$D$9+'[1]регулируемые составляющие'!$C$14</f>
        <v>2214.35</v>
      </c>
      <c r="G619" s="59">
        <f ca="1">[1]расчетный!G59+'[1]регулируемые составляющие'!$C$11+'[1]регулируемые составляющие'!$D$9+'[1]регулируемые составляющие'!$C$14</f>
        <v>2353.4</v>
      </c>
      <c r="H619" s="59">
        <f ca="1">[1]расчетный!H59+'[1]регулируемые составляющие'!$C$11+'[1]регулируемые составляющие'!$D$9+'[1]регулируемые составляющие'!$C$14</f>
        <v>2467.0499999999997</v>
      </c>
      <c r="I619" s="59">
        <f ca="1">[1]расчетный!I59+'[1]регулируемые составляющие'!$C$11+'[1]регулируемые составляющие'!$D$9+'[1]регулируемые составляющие'!$C$14</f>
        <v>2729.1</v>
      </c>
      <c r="J619" s="59">
        <f ca="1">[1]расчетный!J59+'[1]регулируемые составляющие'!$C$11+'[1]регулируемые составляющие'!$D$9+'[1]регулируемые составляющие'!$C$14</f>
        <v>2799.52</v>
      </c>
      <c r="K619" s="59">
        <f ca="1">[1]расчетный!K59+'[1]регулируемые составляющие'!$C$11+'[1]регулируемые составляющие'!$D$9+'[1]регулируемые составляющие'!$C$14</f>
        <v>2774.64</v>
      </c>
      <c r="L619" s="59">
        <f ca="1">[1]расчетный!L59+'[1]регулируемые составляющие'!$C$11+'[1]регулируемые составляющие'!$D$9+'[1]регулируемые составляющие'!$C$14</f>
        <v>2778.67</v>
      </c>
      <c r="M619" s="59">
        <f ca="1">[1]расчетный!M59+'[1]регулируемые составляющие'!$C$11+'[1]регулируемые составляющие'!$D$9+'[1]регулируемые составляющие'!$C$14</f>
        <v>2814.98</v>
      </c>
      <c r="N619" s="59">
        <f ca="1">[1]расчетный!N59+'[1]регулируемые составляющие'!$C$11+'[1]регулируемые составляющие'!$D$9+'[1]регулируемые составляющие'!$C$14</f>
        <v>2860.94</v>
      </c>
      <c r="O619" s="59">
        <f ca="1">[1]расчетный!O59+'[1]регулируемые составляющие'!$C$11+'[1]регулируемые составляющие'!$D$9+'[1]регулируемые составляющие'!$C$14</f>
        <v>2816.8199999999997</v>
      </c>
      <c r="P619" s="59">
        <f ca="1">[1]расчетный!P59+'[1]регулируемые составляющие'!$C$11+'[1]регулируемые составляющие'!$D$9+'[1]регулируемые составляющие'!$C$14</f>
        <v>2839.29</v>
      </c>
      <c r="Q619" s="59">
        <f ca="1">[1]расчетный!Q59+'[1]регулируемые составляющие'!$C$11+'[1]регулируемые составляющие'!$D$9+'[1]регулируемые составляющие'!$C$14</f>
        <v>2842.12</v>
      </c>
      <c r="R619" s="59">
        <f ca="1">[1]расчетный!R59+'[1]регулируемые составляющие'!$C$11+'[1]регулируемые составляющие'!$D$9+'[1]регулируемые составляющие'!$C$14</f>
        <v>2887.62</v>
      </c>
      <c r="S619" s="59">
        <f ca="1">[1]расчетный!S59+'[1]регулируемые составляющие'!$C$11+'[1]регулируемые составляющие'!$D$9+'[1]регулируемые составляющие'!$C$14</f>
        <v>2784.95</v>
      </c>
      <c r="T619" s="59">
        <f ca="1">[1]расчетный!T59+'[1]регулируемые составляющие'!$C$11+'[1]регулируемые составляющие'!$D$9+'[1]регулируемые составляющие'!$C$14</f>
        <v>2792.02</v>
      </c>
      <c r="U619" s="59">
        <f ca="1">[1]расчетный!U59+'[1]регулируемые составляющие'!$C$11+'[1]регулируемые составляющие'!$D$9+'[1]регулируемые составляющие'!$C$14</f>
        <v>2794.91</v>
      </c>
      <c r="V619" s="59">
        <f ca="1">[1]расчетный!V59+'[1]регулируемые составляющие'!$C$11+'[1]регулируемые составляющие'!$D$9+'[1]регулируемые составляющие'!$C$14</f>
        <v>2790.96</v>
      </c>
      <c r="W619" s="59">
        <f ca="1">[1]расчетный!W59+'[1]регулируемые составляющие'!$C$11+'[1]регулируемые составляющие'!$D$9+'[1]регулируемые составляющие'!$C$14</f>
        <v>2737.83</v>
      </c>
      <c r="X619" s="59">
        <f ca="1">[1]расчетный!X59+'[1]регулируемые составляющие'!$C$11+'[1]регулируемые составляющие'!$D$9+'[1]регулируемые составляющие'!$C$14</f>
        <v>2595.0299999999997</v>
      </c>
      <c r="Y619" s="59">
        <f ca="1">[1]расчетный!Y59+'[1]регулируемые составляющие'!$C$11+'[1]регулируемые составляющие'!$D$9+'[1]регулируемые составляющие'!$C$14</f>
        <v>2428.7999999999997</v>
      </c>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row>
    <row r="620" spans="1:75" ht="12" x14ac:dyDescent="0.2">
      <c r="A620" s="58">
        <v>6</v>
      </c>
      <c r="B620" s="59">
        <f ca="1">[1]расчетный!B60+'[1]регулируемые составляющие'!$C$11+'[1]регулируемые составляющие'!$D$9+'[1]регулируемые составляющие'!$C$14</f>
        <v>2318.1299999999997</v>
      </c>
      <c r="C620" s="59">
        <f ca="1">[1]расчетный!C60+'[1]регулируемые составляющие'!$C$11+'[1]регулируемые составляющие'!$D$9+'[1]регулируемые составляющие'!$C$14</f>
        <v>2211.52</v>
      </c>
      <c r="D620" s="59">
        <f ca="1">[1]расчетный!D60+'[1]регулируемые составляющие'!$C$11+'[1]регулируемые составляющие'!$D$9+'[1]регулируемые составляющие'!$C$14</f>
        <v>2139.02</v>
      </c>
      <c r="E620" s="59">
        <f ca="1">[1]расчетный!E60+'[1]регулируемые составляющие'!$C$11+'[1]регулируемые составляющие'!$D$9+'[1]регулируемые составляющие'!$C$14</f>
        <v>2165.21</v>
      </c>
      <c r="F620" s="59">
        <f ca="1">[1]расчетный!F60+'[1]регулируемые составляющие'!$C$11+'[1]регулируемые составляющие'!$D$9+'[1]регулируемые составляющие'!$C$14</f>
        <v>2252.62</v>
      </c>
      <c r="G620" s="59">
        <f ca="1">[1]расчетный!G60+'[1]регулируемые составляющие'!$C$11+'[1]регулируемые составляющие'!$D$9+'[1]регулируемые составляющие'!$C$14</f>
        <v>2371.33</v>
      </c>
      <c r="H620" s="59">
        <f ca="1">[1]расчетный!H60+'[1]регулируемые составляющие'!$C$11+'[1]регулируемые составляющие'!$D$9+'[1]регулируемые составляющие'!$C$14</f>
        <v>2586.6099999999997</v>
      </c>
      <c r="I620" s="59">
        <f ca="1">[1]расчетный!I60+'[1]регулируемые составляющие'!$C$11+'[1]регулируемые составляющие'!$D$9+'[1]регулируемые составляющие'!$C$14</f>
        <v>2818.0299999999997</v>
      </c>
      <c r="J620" s="59">
        <f ca="1">[1]расчетный!J60+'[1]регулируемые составляющие'!$C$11+'[1]регулируемые составляющие'!$D$9+'[1]регулируемые составляющие'!$C$14</f>
        <v>2927.21</v>
      </c>
      <c r="K620" s="59">
        <f ca="1">[1]расчетный!K60+'[1]регулируемые составляющие'!$C$11+'[1]регулируемые составляющие'!$D$9+'[1]регулируемые составляющие'!$C$14</f>
        <v>2855.91</v>
      </c>
      <c r="L620" s="59">
        <f ca="1">[1]расчетный!L60+'[1]регулируемые составляющие'!$C$11+'[1]регулируемые составляющие'!$D$9+'[1]регулируемые составляющие'!$C$14</f>
        <v>2853.43</v>
      </c>
      <c r="M620" s="59">
        <f ca="1">[1]расчетный!M60+'[1]регулируемые составляющие'!$C$11+'[1]регулируемые составляющие'!$D$9+'[1]регулируемые составляющие'!$C$14</f>
        <v>2892.81</v>
      </c>
      <c r="N620" s="59">
        <f ca="1">[1]расчетный!N60+'[1]регулируемые составляющие'!$C$11+'[1]регулируемые составляющие'!$D$9+'[1]регулируемые составляющие'!$C$14</f>
        <v>2973.22</v>
      </c>
      <c r="O620" s="59">
        <f ca="1">[1]расчетный!O60+'[1]регулируемые составляющие'!$C$11+'[1]регулируемые составляющие'!$D$9+'[1]регулируемые составляющие'!$C$14</f>
        <v>2976.79</v>
      </c>
      <c r="P620" s="59">
        <f ca="1">[1]расчетный!P60+'[1]регулируемые составляющие'!$C$11+'[1]регулируемые составляющие'!$D$9+'[1]регулируемые составляющие'!$C$14</f>
        <v>3008.0899999999997</v>
      </c>
      <c r="Q620" s="59">
        <f ca="1">[1]расчетный!Q60+'[1]регулируемые составляющие'!$C$11+'[1]регулируемые составляющие'!$D$9+'[1]регулируемые составляющие'!$C$14</f>
        <v>2988.7799999999997</v>
      </c>
      <c r="R620" s="59">
        <f ca="1">[1]расчетный!R60+'[1]регулируемые составляющие'!$C$11+'[1]регулируемые составляющие'!$D$9+'[1]регулируемые составляющие'!$C$14</f>
        <v>2991.0899999999997</v>
      </c>
      <c r="S620" s="59">
        <f ca="1">[1]расчетный!S60+'[1]регулируемые составляющие'!$C$11+'[1]регулируемые составляющие'!$D$9+'[1]регулируемые составляющие'!$C$14</f>
        <v>2929.25</v>
      </c>
      <c r="T620" s="59">
        <f ca="1">[1]расчетный!T60+'[1]регулируемые составляющие'!$C$11+'[1]регулируемые составляющие'!$D$9+'[1]регулируемые составляющие'!$C$14</f>
        <v>2847.0899999999997</v>
      </c>
      <c r="U620" s="59">
        <f ca="1">[1]расчетный!U60+'[1]регулируемые составляющие'!$C$11+'[1]регулируемые составляющие'!$D$9+'[1]регулируемые составляющие'!$C$14</f>
        <v>2902.5</v>
      </c>
      <c r="V620" s="59">
        <f ca="1">[1]расчетный!V60+'[1]регулируемые составляющие'!$C$11+'[1]регулируемые составляющие'!$D$9+'[1]регулируемые составляющие'!$C$14</f>
        <v>2991.6</v>
      </c>
      <c r="W620" s="59">
        <f ca="1">[1]расчетный!W60+'[1]регулируемые составляющие'!$C$11+'[1]регулируемые составляющие'!$D$9+'[1]регулируемые составляющие'!$C$14</f>
        <v>2967.68</v>
      </c>
      <c r="X620" s="59">
        <f ca="1">[1]расчетный!X60+'[1]регулируемые составляющие'!$C$11+'[1]регулируемые составляющие'!$D$9+'[1]регулируемые составляющие'!$C$14</f>
        <v>2707.72</v>
      </c>
      <c r="Y620" s="59">
        <f ca="1">[1]расчетный!Y60+'[1]регулируемые составляющие'!$C$11+'[1]регулируемые составляющие'!$D$9+'[1]регулируемые составляющие'!$C$14</f>
        <v>2551.0899999999997</v>
      </c>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row>
    <row r="621" spans="1:75" ht="12" x14ac:dyDescent="0.2">
      <c r="A621" s="58">
        <v>7</v>
      </c>
      <c r="B621" s="59">
        <f ca="1">[1]расчетный!B61+'[1]регулируемые составляющие'!$C$11+'[1]регулируемые составляющие'!$D$9+'[1]регулируемые составляющие'!$C$14</f>
        <v>2353.29</v>
      </c>
      <c r="C621" s="59">
        <f ca="1">[1]расчетный!C61+'[1]регулируемые составляющие'!$C$11+'[1]регулируемые составляющие'!$D$9+'[1]регулируемые составляющие'!$C$14</f>
        <v>2310.39</v>
      </c>
      <c r="D621" s="59">
        <f ca="1">[1]расчетный!D61+'[1]регулируемые составляющие'!$C$11+'[1]регулируемые составляющие'!$D$9+'[1]регулируемые составляющие'!$C$14</f>
        <v>2264.37</v>
      </c>
      <c r="E621" s="59">
        <f ca="1">[1]расчетный!E61+'[1]регулируемые составляющие'!$C$11+'[1]регулируемые составляющие'!$D$9+'[1]регулируемые составляющие'!$C$14</f>
        <v>2234.1099999999997</v>
      </c>
      <c r="F621" s="59">
        <f ca="1">[1]расчетный!F61+'[1]регулируемые составляющие'!$C$11+'[1]регулируемые составляющие'!$D$9+'[1]регулируемые составляющие'!$C$14</f>
        <v>2271.91</v>
      </c>
      <c r="G621" s="59">
        <f ca="1">[1]расчетный!G61+'[1]регулируемые составляющие'!$C$11+'[1]регулируемые составляющие'!$D$9+'[1]регулируемые составляющие'!$C$14</f>
        <v>2328.37</v>
      </c>
      <c r="H621" s="59">
        <f ca="1">[1]расчетный!H61+'[1]регулируемые составляющие'!$C$11+'[1]регулируемые составляющие'!$D$9+'[1]регулируемые составляющие'!$C$14</f>
        <v>2419.3799999999997</v>
      </c>
      <c r="I621" s="59">
        <f ca="1">[1]расчетный!I61+'[1]регулируемые составляющие'!$C$11+'[1]регулируемые составляющие'!$D$9+'[1]регулируемые составляющие'!$C$14</f>
        <v>2594.1</v>
      </c>
      <c r="J621" s="59">
        <f ca="1">[1]расчетный!J61+'[1]регулируемые составляющие'!$C$11+'[1]регулируемые составляющие'!$D$9+'[1]регулируемые составляющие'!$C$14</f>
        <v>2772.29</v>
      </c>
      <c r="K621" s="59">
        <f ca="1">[1]расчетный!K61+'[1]регулируемые составляющие'!$C$11+'[1]регулируемые составляющие'!$D$9+'[1]регулируемые составляющие'!$C$14</f>
        <v>2897.23</v>
      </c>
      <c r="L621" s="59">
        <f ca="1">[1]расчетный!L61+'[1]регулируемые составляющие'!$C$11+'[1]регулируемые составляющие'!$D$9+'[1]регулируемые составляющие'!$C$14</f>
        <v>2970.0899999999997</v>
      </c>
      <c r="M621" s="59">
        <f ca="1">[1]расчетный!M61+'[1]регулируемые составляющие'!$C$11+'[1]регулируемые составляющие'!$D$9+'[1]регулируемые составляющие'!$C$14</f>
        <v>2958.17</v>
      </c>
      <c r="N621" s="59">
        <f ca="1">[1]расчетный!N61+'[1]регулируемые составляющие'!$C$11+'[1]регулируемые составляющие'!$D$9+'[1]регулируемые составляющие'!$C$14</f>
        <v>2893.65</v>
      </c>
      <c r="O621" s="59">
        <f ca="1">[1]расчетный!O61+'[1]регулируемые составляющие'!$C$11+'[1]регулируемые составляющие'!$D$9+'[1]регулируемые составляющие'!$C$14</f>
        <v>2891.69</v>
      </c>
      <c r="P621" s="59">
        <f ca="1">[1]расчетный!P61+'[1]регулируемые составляющие'!$C$11+'[1]регулируемые составляющие'!$D$9+'[1]регулируемые составляющие'!$C$14</f>
        <v>2879.45</v>
      </c>
      <c r="Q621" s="59">
        <f ca="1">[1]расчетный!Q61+'[1]регулируемые составляющие'!$C$11+'[1]регулируемые составляющие'!$D$9+'[1]регулируемые составляющие'!$C$14</f>
        <v>2886.54</v>
      </c>
      <c r="R621" s="59">
        <f ca="1">[1]расчетный!R61+'[1]регулируемые составляющие'!$C$11+'[1]регулируемые составляющие'!$D$9+'[1]регулируемые составляющие'!$C$14</f>
        <v>2915.67</v>
      </c>
      <c r="S621" s="59">
        <f ca="1">[1]расчетный!S61+'[1]регулируемые составляющие'!$C$11+'[1]регулируемые составляющие'!$D$9+'[1]регулируемые составляющие'!$C$14</f>
        <v>2888.06</v>
      </c>
      <c r="T621" s="59">
        <f ca="1">[1]расчетный!T61+'[1]регулируемые составляющие'!$C$11+'[1]регулируемые составляющие'!$D$9+'[1]регулируемые составляющие'!$C$14</f>
        <v>2922.67</v>
      </c>
      <c r="U621" s="59">
        <f ca="1">[1]расчетный!U61+'[1]регулируемые составляющие'!$C$11+'[1]регулируемые составляющие'!$D$9+'[1]регулируемые составляющие'!$C$14</f>
        <v>2900.12</v>
      </c>
      <c r="V621" s="59">
        <f ca="1">[1]расчетный!V61+'[1]регулируемые составляющие'!$C$11+'[1]регулируемые составляющие'!$D$9+'[1]регулируемые составляющие'!$C$14</f>
        <v>2803.7799999999997</v>
      </c>
      <c r="W621" s="59">
        <f ca="1">[1]расчетный!W61+'[1]регулируемые составляющие'!$C$11+'[1]регулируемые составляющие'!$D$9+'[1]регулируемые составляющие'!$C$14</f>
        <v>2817.8399999999997</v>
      </c>
      <c r="X621" s="59">
        <f ca="1">[1]расчетный!X61+'[1]регулируемые составляющие'!$C$11+'[1]регулируемые составляющие'!$D$9+'[1]регулируемые составляющие'!$C$14</f>
        <v>2633.1</v>
      </c>
      <c r="Y621" s="59">
        <f ca="1">[1]расчетный!Y61+'[1]регулируемые составляющие'!$C$11+'[1]регулируемые составляющие'!$D$9+'[1]регулируемые составляющие'!$C$14</f>
        <v>2407.73</v>
      </c>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row>
    <row r="622" spans="1:75" ht="12" x14ac:dyDescent="0.2">
      <c r="A622" s="58">
        <v>8</v>
      </c>
      <c r="B622" s="59">
        <f ca="1">[1]расчетный!B62+'[1]регулируемые составляющие'!$C$11+'[1]регулируемые составляющие'!$D$9+'[1]регулируемые составляющие'!$C$14</f>
        <v>2268.91</v>
      </c>
      <c r="C622" s="59">
        <f ca="1">[1]расчетный!C62+'[1]регулируемые составляющие'!$C$11+'[1]регулируемые составляющие'!$D$9+'[1]регулируемые составляющие'!$C$14</f>
        <v>2179.71</v>
      </c>
      <c r="D622" s="59">
        <f ca="1">[1]расчетный!D62+'[1]регулируемые составляющие'!$C$11+'[1]регулируемые составляющие'!$D$9+'[1]регулируемые составляющие'!$C$14</f>
        <v>2086.5499999999997</v>
      </c>
      <c r="E622" s="59">
        <f ca="1">[1]расчетный!E62+'[1]регулируемые составляющие'!$C$11+'[1]регулируемые составляющие'!$D$9+'[1]регулируемые составляющие'!$C$14</f>
        <v>2053.89</v>
      </c>
      <c r="F622" s="59">
        <f ca="1">[1]расчетный!F62+'[1]регулируемые составляющие'!$C$11+'[1]регулируемые составляющие'!$D$9+'[1]регулируемые составляющие'!$C$14</f>
        <v>2098.9899999999998</v>
      </c>
      <c r="G622" s="59">
        <f ca="1">[1]расчетный!G62+'[1]регулируемые составляющие'!$C$11+'[1]регулируемые составляющие'!$D$9+'[1]регулируемые составляющие'!$C$14</f>
        <v>2158.6299999999997</v>
      </c>
      <c r="H622" s="59">
        <f ca="1">[1]расчетный!H62+'[1]регулируемые составляющие'!$C$11+'[1]регулируемые составляющие'!$D$9+'[1]регулируемые составляющие'!$C$14</f>
        <v>2154.02</v>
      </c>
      <c r="I622" s="59">
        <f ca="1">[1]расчетный!I62+'[1]регулируемые составляющие'!$C$11+'[1]регулируемые составляющие'!$D$9+'[1]регулируемые составляющие'!$C$14</f>
        <v>2262.08</v>
      </c>
      <c r="J622" s="59">
        <f ca="1">[1]расчетный!J62+'[1]регулируемые составляющие'!$C$11+'[1]регулируемые составляющие'!$D$9+'[1]регулируемые составляющие'!$C$14</f>
        <v>2585.5</v>
      </c>
      <c r="K622" s="59">
        <f ca="1">[1]расчетный!K62+'[1]регулируемые составляющие'!$C$11+'[1]регулируемые составляющие'!$D$9+'[1]регулируемые составляющие'!$C$14</f>
        <v>2698.7</v>
      </c>
      <c r="L622" s="59">
        <f ca="1">[1]расчетный!L62+'[1]регулируемые составляющие'!$C$11+'[1]регулируемые составляющие'!$D$9+'[1]регулируемые составляющие'!$C$14</f>
        <v>2728.5499999999997</v>
      </c>
      <c r="M622" s="59">
        <f ca="1">[1]расчетный!M62+'[1]регулируемые составляющие'!$C$11+'[1]регулируемые составляющие'!$D$9+'[1]регулируемые составляющие'!$C$14</f>
        <v>2727.81</v>
      </c>
      <c r="N622" s="59">
        <f ca="1">[1]расчетный!N62+'[1]регулируемые составляющие'!$C$11+'[1]регулируемые составляющие'!$D$9+'[1]регулируемые составляющие'!$C$14</f>
        <v>2733.17</v>
      </c>
      <c r="O622" s="59">
        <f ca="1">[1]расчетный!O62+'[1]регулируемые составляющие'!$C$11+'[1]регулируемые составляющие'!$D$9+'[1]регулируемые составляющие'!$C$14</f>
        <v>2732.72</v>
      </c>
      <c r="P622" s="59">
        <f ca="1">[1]расчетный!P62+'[1]регулируемые составляющие'!$C$11+'[1]регулируемые составляющие'!$D$9+'[1]регулируемые составляющие'!$C$14</f>
        <v>2735.6299999999997</v>
      </c>
      <c r="Q622" s="59">
        <f ca="1">[1]расчетный!Q62+'[1]регулируемые составляющие'!$C$11+'[1]регулируемые составляющие'!$D$9+'[1]регулируемые составляющие'!$C$14</f>
        <v>2729.41</v>
      </c>
      <c r="R622" s="59">
        <f ca="1">[1]расчетный!R62+'[1]регулируемые составляющие'!$C$11+'[1]регулируемые составляющие'!$D$9+'[1]регулируемые составляющие'!$C$14</f>
        <v>2725.15</v>
      </c>
      <c r="S622" s="59">
        <f ca="1">[1]расчетный!S62+'[1]регулируемые составляющие'!$C$11+'[1]регулируемые составляющие'!$D$9+'[1]регулируемые составляющие'!$C$14</f>
        <v>2782.1299999999997</v>
      </c>
      <c r="T622" s="59">
        <f ca="1">[1]расчетный!T62+'[1]регулируемые составляющие'!$C$11+'[1]регулируемые составляющие'!$D$9+'[1]регулируемые составляющие'!$C$14</f>
        <v>2823.0299999999997</v>
      </c>
      <c r="U622" s="59">
        <f ca="1">[1]расчетный!U62+'[1]регулируемые составляющие'!$C$11+'[1]регулируемые составляющие'!$D$9+'[1]регулируемые составляющие'!$C$14</f>
        <v>2786.25</v>
      </c>
      <c r="V622" s="59">
        <f ca="1">[1]расчетный!V62+'[1]регулируемые составляющие'!$C$11+'[1]регулируемые составляющие'!$D$9+'[1]регулируемые составляющие'!$C$14</f>
        <v>2767.72</v>
      </c>
      <c r="W622" s="59">
        <f ca="1">[1]расчетный!W62+'[1]регулируемые составляющие'!$C$11+'[1]регулируемые составляющие'!$D$9+'[1]регулируемые составляющие'!$C$14</f>
        <v>2737.39</v>
      </c>
      <c r="X622" s="59">
        <f ca="1">[1]расчетный!X62+'[1]регулируемые составляющие'!$C$11+'[1]регулируемые составляющие'!$D$9+'[1]регулируемые составляющие'!$C$14</f>
        <v>2589.58</v>
      </c>
      <c r="Y622" s="59">
        <f ca="1">[1]расчетный!Y62+'[1]регулируемые составляющие'!$C$11+'[1]регулируемые составляющие'!$D$9+'[1]регулируемые составляющие'!$C$14</f>
        <v>2385.1299999999997</v>
      </c>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row>
    <row r="623" spans="1:75" ht="12" x14ac:dyDescent="0.2">
      <c r="A623" s="58">
        <v>9</v>
      </c>
      <c r="B623" s="59">
        <f ca="1">[1]расчетный!B63+'[1]регулируемые составляющие'!$C$11+'[1]регулируемые составляющие'!$D$9+'[1]регулируемые составляющие'!$C$14</f>
        <v>2272.17</v>
      </c>
      <c r="C623" s="59">
        <f ca="1">[1]расчетный!C63+'[1]регулируемые составляющие'!$C$11+'[1]регулируемые составляющие'!$D$9+'[1]регулируемые составляющие'!$C$14</f>
        <v>2186.98</v>
      </c>
      <c r="D623" s="59">
        <f ca="1">[1]расчетный!D63+'[1]регулируемые составляющие'!$C$11+'[1]регулируемые составляющие'!$D$9+'[1]регулируемые составляющие'!$C$14</f>
        <v>2119.2599999999998</v>
      </c>
      <c r="E623" s="59">
        <f ca="1">[1]расчетный!E63+'[1]регулируемые составляющие'!$C$11+'[1]регулируемые составляющие'!$D$9+'[1]регулируемые составляющие'!$C$14</f>
        <v>2094.8999999999996</v>
      </c>
      <c r="F623" s="59">
        <f ca="1">[1]расчетный!F63+'[1]регулируемые составляющие'!$C$11+'[1]регулируемые составляющие'!$D$9+'[1]регулируемые составляющие'!$C$14</f>
        <v>2147.3399999999997</v>
      </c>
      <c r="G623" s="59">
        <f ca="1">[1]расчетный!G63+'[1]регулируемые составляющие'!$C$11+'[1]регулируемые составляющие'!$D$9+'[1]регулируемые составляющие'!$C$14</f>
        <v>2354.92</v>
      </c>
      <c r="H623" s="59">
        <f ca="1">[1]расчетный!H63+'[1]регулируемые составляющие'!$C$11+'[1]регулируемые составляющие'!$D$9+'[1]регулируемые составляющие'!$C$14</f>
        <v>2496.25</v>
      </c>
      <c r="I623" s="59">
        <f ca="1">[1]расчетный!I63+'[1]регулируемые составляющие'!$C$11+'[1]регулируемые составляющие'!$D$9+'[1]регулируемые составляющие'!$C$14</f>
        <v>2729.3799999999997</v>
      </c>
      <c r="J623" s="59">
        <f ca="1">[1]расчетный!J63+'[1]регулируемые составляющие'!$C$11+'[1]регулируемые составляющие'!$D$9+'[1]регулируемые составляющие'!$C$14</f>
        <v>2815.5</v>
      </c>
      <c r="K623" s="59">
        <f ca="1">[1]расчетный!K63+'[1]регулируемые составляющие'!$C$11+'[1]регулируемые составляющие'!$D$9+'[1]регулируемые составляющие'!$C$14</f>
        <v>2787.16</v>
      </c>
      <c r="L623" s="59">
        <f ca="1">[1]расчетный!L63+'[1]регулируемые составляющие'!$C$11+'[1]регулируемые составляющие'!$D$9+'[1]регулируемые составляющие'!$C$14</f>
        <v>2779.9</v>
      </c>
      <c r="M623" s="59">
        <f ca="1">[1]расчетный!M63+'[1]регулируемые составляющие'!$C$11+'[1]регулируемые составляющие'!$D$9+'[1]регулируемые составляющие'!$C$14</f>
        <v>2789.22</v>
      </c>
      <c r="N623" s="59">
        <f ca="1">[1]расчетный!N63+'[1]регулируемые составляющие'!$C$11+'[1]регулируемые составляющие'!$D$9+'[1]регулируемые составляющие'!$C$14</f>
        <v>2872.15</v>
      </c>
      <c r="O623" s="59">
        <f ca="1">[1]расчетный!O63+'[1]регулируемые составляющие'!$C$11+'[1]регулируемые составляющие'!$D$9+'[1]регулируемые составляющие'!$C$14</f>
        <v>2889.5899999999997</v>
      </c>
      <c r="P623" s="59">
        <f ca="1">[1]расчетный!P63+'[1]регулируемые составляющие'!$C$11+'[1]регулируемые составляющие'!$D$9+'[1]регулируемые составляющие'!$C$14</f>
        <v>2872.99</v>
      </c>
      <c r="Q623" s="59">
        <f ca="1">[1]расчетный!Q63+'[1]регулируемые составляющие'!$C$11+'[1]регулируемые составляющие'!$D$9+'[1]регулируемые составляющие'!$C$14</f>
        <v>2875.4</v>
      </c>
      <c r="R623" s="59">
        <f ca="1">[1]расчетный!R63+'[1]регулируемые составляющие'!$C$11+'[1]регулируемые составляющие'!$D$9+'[1]регулируемые составляющие'!$C$14</f>
        <v>2857.66</v>
      </c>
      <c r="S623" s="59">
        <f ca="1">[1]расчетный!S63+'[1]регулируемые составляющие'!$C$11+'[1]регулируемые составляющие'!$D$9+'[1]регулируемые составляющие'!$C$14</f>
        <v>2797.18</v>
      </c>
      <c r="T623" s="59">
        <f ca="1">[1]расчетный!T63+'[1]регулируемые составляющие'!$C$11+'[1]регулируемые составляющие'!$D$9+'[1]регулируемые составляющие'!$C$14</f>
        <v>2803.39</v>
      </c>
      <c r="U623" s="59">
        <f ca="1">[1]расчетный!U63+'[1]регулируемые составляющие'!$C$11+'[1]регулируемые составляющие'!$D$9+'[1]регулируемые составляющие'!$C$14</f>
        <v>2777.5099999999998</v>
      </c>
      <c r="V623" s="59">
        <f ca="1">[1]расчетный!V63+'[1]регулируемые составляющие'!$C$11+'[1]регулируемые составляющие'!$D$9+'[1]регулируемые составляющие'!$C$14</f>
        <v>2790.2</v>
      </c>
      <c r="W623" s="59">
        <f ca="1">[1]расчетный!W63+'[1]регулируемые составляющие'!$C$11+'[1]регулируемые составляющие'!$D$9+'[1]регулируемые составляющие'!$C$14</f>
        <v>2753.65</v>
      </c>
      <c r="X623" s="59">
        <f ca="1">[1]расчетный!X63+'[1]регулируемые составляющие'!$C$11+'[1]регулируемые составляющие'!$D$9+'[1]регулируемые составляющие'!$C$14</f>
        <v>2547.0099999999998</v>
      </c>
      <c r="Y623" s="59">
        <f ca="1">[1]расчетный!Y63+'[1]регулируемые составляющие'!$C$11+'[1]регулируемые составляющие'!$D$9+'[1]регулируемые составляющие'!$C$14</f>
        <v>2404.5099999999998</v>
      </c>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row>
    <row r="624" spans="1:75" ht="12" x14ac:dyDescent="0.2">
      <c r="A624" s="58">
        <v>10</v>
      </c>
      <c r="B624" s="59">
        <f ca="1">[1]расчетный!B64+'[1]регулируемые составляющие'!$C$11+'[1]регулируемые составляющие'!$D$9+'[1]регулируемые составляющие'!$C$14</f>
        <v>2276.8399999999997</v>
      </c>
      <c r="C624" s="59">
        <f ca="1">[1]расчетный!C64+'[1]регулируемые составляющие'!$C$11+'[1]регулируемые составляющие'!$D$9+'[1]регулируемые составляющие'!$C$14</f>
        <v>2205.75</v>
      </c>
      <c r="D624" s="59">
        <f ca="1">[1]расчетный!D64+'[1]регулируемые составляющие'!$C$11+'[1]регулируемые составляющие'!$D$9+'[1]регулируемые составляющие'!$C$14</f>
        <v>2185.6</v>
      </c>
      <c r="E624" s="59">
        <f ca="1">[1]расчетный!E64+'[1]регулируемые составляющие'!$C$11+'[1]регулируемые составляющие'!$D$9+'[1]регулируемые составляющие'!$C$14</f>
        <v>2179.5899999999997</v>
      </c>
      <c r="F624" s="59">
        <f ca="1">[1]расчетный!F64+'[1]регулируемые составляющие'!$C$11+'[1]регулируемые составляющие'!$D$9+'[1]регулируемые составляющие'!$C$14</f>
        <v>2218.4</v>
      </c>
      <c r="G624" s="59">
        <f ca="1">[1]расчетный!G64+'[1]регулируемые составляющие'!$C$11+'[1]регулируемые составляющие'!$D$9+'[1]регулируемые составляющие'!$C$14</f>
        <v>2384.77</v>
      </c>
      <c r="H624" s="59">
        <f ca="1">[1]расчетный!H64+'[1]регулируемые составляющие'!$C$11+'[1]регулируемые составляющие'!$D$9+'[1]регулируемые составляющие'!$C$14</f>
        <v>2564.6999999999998</v>
      </c>
      <c r="I624" s="59">
        <f ca="1">[1]расчетный!I64+'[1]регулируемые составляющие'!$C$11+'[1]регулируемые составляющие'!$D$9+'[1]регулируемые составляющие'!$C$14</f>
        <v>2742.17</v>
      </c>
      <c r="J624" s="59">
        <f ca="1">[1]расчетный!J64+'[1]регулируемые составляющие'!$C$11+'[1]регулируемые составляющие'!$D$9+'[1]регулируемые составляющие'!$C$14</f>
        <v>2888.18</v>
      </c>
      <c r="K624" s="59">
        <f ca="1">[1]расчетный!K64+'[1]регулируемые составляющие'!$C$11+'[1]регулируемые составляющие'!$D$9+'[1]регулируемые составляющие'!$C$14</f>
        <v>2818.94</v>
      </c>
      <c r="L624" s="59">
        <f ca="1">[1]расчетный!L64+'[1]регулируемые составляющие'!$C$11+'[1]регулируемые составляющие'!$D$9+'[1]регулируемые составляющие'!$C$14</f>
        <v>2794.7599999999998</v>
      </c>
      <c r="M624" s="59">
        <f ca="1">[1]расчетный!M64+'[1]регулируемые составляющие'!$C$11+'[1]регулируемые составляющие'!$D$9+'[1]регулируемые составляющие'!$C$14</f>
        <v>2872.25</v>
      </c>
      <c r="N624" s="59">
        <f ca="1">[1]расчетный!N64+'[1]регулируемые составляющие'!$C$11+'[1]регулируемые составляющие'!$D$9+'[1]регулируемые составляющие'!$C$14</f>
        <v>2936.22</v>
      </c>
      <c r="O624" s="59">
        <f ca="1">[1]расчетный!O64+'[1]регулируемые составляющие'!$C$11+'[1]регулируемые составляющие'!$D$9+'[1]регулируемые составляющие'!$C$14</f>
        <v>2939.31</v>
      </c>
      <c r="P624" s="59">
        <f ca="1">[1]расчетный!P64+'[1]регулируемые составляющие'!$C$11+'[1]регулируемые составляющие'!$D$9+'[1]регулируемые составляющие'!$C$14</f>
        <v>2925.8199999999997</v>
      </c>
      <c r="Q624" s="59">
        <f ca="1">[1]расчетный!Q64+'[1]регулируемые составляющие'!$C$11+'[1]регулируемые составляющие'!$D$9+'[1]регулируемые составляющие'!$C$14</f>
        <v>2934.1099999999997</v>
      </c>
      <c r="R624" s="59">
        <f ca="1">[1]расчетный!R64+'[1]регулируемые составляющие'!$C$11+'[1]регулируемые составляющие'!$D$9+'[1]регулируемые составляющие'!$C$14</f>
        <v>2935.12</v>
      </c>
      <c r="S624" s="59">
        <f ca="1">[1]расчетный!S64+'[1]регулируемые составляющие'!$C$11+'[1]регулируемые составляющие'!$D$9+'[1]регулируемые составляющие'!$C$14</f>
        <v>2915.1</v>
      </c>
      <c r="T624" s="59">
        <f ca="1">[1]расчетный!T64+'[1]регулируемые составляющие'!$C$11+'[1]регулируемые составляющие'!$D$9+'[1]регулируемые составляющие'!$C$14</f>
        <v>2837.68</v>
      </c>
      <c r="U624" s="59">
        <f ca="1">[1]расчетный!U64+'[1]регулируемые составляющие'!$C$11+'[1]регулируемые составляющие'!$D$9+'[1]регулируемые составляющие'!$C$14</f>
        <v>2802.8599999999997</v>
      </c>
      <c r="V624" s="59">
        <f ca="1">[1]расчетный!V64+'[1]регулируемые составляющие'!$C$11+'[1]регулируемые составляющие'!$D$9+'[1]регулируемые составляющие'!$C$14</f>
        <v>2885.5499999999997</v>
      </c>
      <c r="W624" s="59">
        <f ca="1">[1]расчетный!W64+'[1]регулируемые составляющие'!$C$11+'[1]регулируемые составляющие'!$D$9+'[1]регулируемые составляющие'!$C$14</f>
        <v>2786.5299999999997</v>
      </c>
      <c r="X624" s="59">
        <f ca="1">[1]расчетный!X64+'[1]регулируемые составляющие'!$C$11+'[1]регулируемые составляющие'!$D$9+'[1]регулируемые составляющие'!$C$14</f>
        <v>2690.89</v>
      </c>
      <c r="Y624" s="59">
        <f ca="1">[1]расчетный!Y64+'[1]регулируемые составляющие'!$C$11+'[1]регулируемые составляющие'!$D$9+'[1]регулируемые составляющие'!$C$14</f>
        <v>2409.5099999999998</v>
      </c>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row>
    <row r="625" spans="1:75" ht="12" x14ac:dyDescent="0.2">
      <c r="A625" s="58">
        <v>11</v>
      </c>
      <c r="B625" s="59">
        <f ca="1">[1]расчетный!B65+'[1]регулируемые составляющие'!$C$11+'[1]регулируемые составляющие'!$D$9+'[1]регулируемые составляющие'!$C$14</f>
        <v>2270.5899999999997</v>
      </c>
      <c r="C625" s="59">
        <f ca="1">[1]расчетный!C65+'[1]регулируемые составляющие'!$C$11+'[1]регулируемые составляющие'!$D$9+'[1]регулируемые составляющие'!$C$14</f>
        <v>2192.3199999999997</v>
      </c>
      <c r="D625" s="59">
        <f ca="1">[1]расчетный!D65+'[1]регулируемые составляющие'!$C$11+'[1]регулируемые составляющие'!$D$9+'[1]регулируемые составляющие'!$C$14</f>
        <v>2171.2599999999998</v>
      </c>
      <c r="E625" s="59">
        <f ca="1">[1]расчетный!E65+'[1]регулируемые составляющие'!$C$11+'[1]регулируемые составляющие'!$D$9+'[1]регулируемые составляющие'!$C$14</f>
        <v>2175.52</v>
      </c>
      <c r="F625" s="59">
        <f ca="1">[1]расчетный!F65+'[1]регулируемые составляющие'!$C$11+'[1]регулируемые составляющие'!$D$9+'[1]регулируемые составляющие'!$C$14</f>
        <v>2221.41</v>
      </c>
      <c r="G625" s="59">
        <f ca="1">[1]расчетный!G65+'[1]регулируемые составляющие'!$C$11+'[1]регулируемые составляющие'!$D$9+'[1]регулируемые составляющие'!$C$14</f>
        <v>2373.83</v>
      </c>
      <c r="H625" s="59">
        <f ca="1">[1]расчетный!H65+'[1]регулируемые составляющие'!$C$11+'[1]регулируемые составляющие'!$D$9+'[1]регулируемые составляющие'!$C$14</f>
        <v>2510.4899999999998</v>
      </c>
      <c r="I625" s="59">
        <f ca="1">[1]расчетный!I65+'[1]регулируемые составляющие'!$C$11+'[1]регулируемые составляющие'!$D$9+'[1]регулируемые составляющие'!$C$14</f>
        <v>2806.97</v>
      </c>
      <c r="J625" s="59">
        <f ca="1">[1]расчетный!J65+'[1]регулируемые составляющие'!$C$11+'[1]регулируемые составляющие'!$D$9+'[1]регулируемые составляющие'!$C$14</f>
        <v>2867.6</v>
      </c>
      <c r="K625" s="59">
        <f ca="1">[1]расчетный!K65+'[1]регулируемые составляющие'!$C$11+'[1]регулируемые составляющие'!$D$9+'[1]регулируемые составляющие'!$C$14</f>
        <v>2687.4</v>
      </c>
      <c r="L625" s="59">
        <f ca="1">[1]расчетный!L65+'[1]регулируемые составляющие'!$C$11+'[1]регулируемые составляющие'!$D$9+'[1]регулируемые составляющие'!$C$14</f>
        <v>2789.73</v>
      </c>
      <c r="M625" s="59">
        <f ca="1">[1]расчетный!M65+'[1]регулируемые составляющие'!$C$11+'[1]регулируемые составляющие'!$D$9+'[1]регулируемые составляющие'!$C$14</f>
        <v>3039.97</v>
      </c>
      <c r="N625" s="59">
        <f ca="1">[1]расчетный!N65+'[1]регулируемые составляющие'!$C$11+'[1]регулируемые составляющие'!$D$9+'[1]регулируемые составляющие'!$C$14</f>
        <v>2981.85</v>
      </c>
      <c r="O625" s="59">
        <f ca="1">[1]расчетный!O65+'[1]регулируемые составляющие'!$C$11+'[1]регулируемые составляющие'!$D$9+'[1]регулируемые составляющие'!$C$14</f>
        <v>2884.7599999999998</v>
      </c>
      <c r="P625" s="59">
        <f ca="1">[1]расчетный!P65+'[1]регулируемые составляющие'!$C$11+'[1]регулируемые составляющие'!$D$9+'[1]регулируемые составляющие'!$C$14</f>
        <v>2899.39</v>
      </c>
      <c r="Q625" s="59">
        <f ca="1">[1]расчетный!Q65+'[1]регулируемые составляющие'!$C$11+'[1]регулируемые составляющие'!$D$9+'[1]регулируемые составляющие'!$C$14</f>
        <v>2846.93</v>
      </c>
      <c r="R625" s="59">
        <f ca="1">[1]расчетный!R65+'[1]регулируемые составляющие'!$C$11+'[1]регулируемые составляющие'!$D$9+'[1]регулируемые составляющие'!$C$14</f>
        <v>2864.14</v>
      </c>
      <c r="S625" s="59">
        <f ca="1">[1]расчетный!S65+'[1]регулируемые составляющие'!$C$11+'[1]регулируемые составляющие'!$D$9+'[1]регулируемые составляющие'!$C$14</f>
        <v>2660.5699999999997</v>
      </c>
      <c r="T625" s="59">
        <f ca="1">[1]расчетный!T65+'[1]регулируемые составляющие'!$C$11+'[1]регулируемые составляющие'!$D$9+'[1]регулируемые составляющие'!$C$14</f>
        <v>2644.1</v>
      </c>
      <c r="U625" s="59">
        <f ca="1">[1]расчетный!U65+'[1]регулируемые составляющие'!$C$11+'[1]регулируемые составляющие'!$D$9+'[1]регулируемые составляющие'!$C$14</f>
        <v>2671.1299999999997</v>
      </c>
      <c r="V625" s="59">
        <f ca="1">[1]расчетный!V65+'[1]регулируемые составляющие'!$C$11+'[1]регулируемые составляющие'!$D$9+'[1]регулируемые составляющие'!$C$14</f>
        <v>2810.6299999999997</v>
      </c>
      <c r="W625" s="59">
        <f ca="1">[1]расчетный!W65+'[1]регулируемые составляющие'!$C$11+'[1]регулируемые составляющие'!$D$9+'[1]регулируемые составляющие'!$C$14</f>
        <v>2677.0899999999997</v>
      </c>
      <c r="X625" s="59">
        <f ca="1">[1]расчетный!X65+'[1]регулируемые составляющие'!$C$11+'[1]регулируемые составляющие'!$D$9+'[1]регулируемые составляющие'!$C$14</f>
        <v>2630.37</v>
      </c>
      <c r="Y625" s="59">
        <f ca="1">[1]расчетный!Y65+'[1]регулируемые составляющие'!$C$11+'[1]регулируемые составляющие'!$D$9+'[1]регулируемые составляющие'!$C$14</f>
        <v>2342.7999999999997</v>
      </c>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row>
    <row r="626" spans="1:75" ht="12" x14ac:dyDescent="0.2">
      <c r="A626" s="58">
        <v>12</v>
      </c>
      <c r="B626" s="59">
        <f ca="1">[1]расчетный!B66+'[1]регулируемые составляющие'!$C$11+'[1]регулируемые составляющие'!$D$9+'[1]регулируемые составляющие'!$C$14</f>
        <v>2188.91</v>
      </c>
      <c r="C626" s="59">
        <f ca="1">[1]расчетный!C66+'[1]регулируемые составляющие'!$C$11+'[1]регулируемые составляющие'!$D$9+'[1]регулируемые составляющие'!$C$14</f>
        <v>2122.9399999999996</v>
      </c>
      <c r="D626" s="59">
        <f ca="1">[1]расчетный!D66+'[1]регулируемые составляющие'!$C$11+'[1]регулируемые составляющие'!$D$9+'[1]регулируемые составляющие'!$C$14</f>
        <v>2073.27</v>
      </c>
      <c r="E626" s="59">
        <f ca="1">[1]расчетный!E66+'[1]регулируемые составляющие'!$C$11+'[1]регулируемые составляющие'!$D$9+'[1]регулируемые составляющие'!$C$14</f>
        <v>2080.8799999999997</v>
      </c>
      <c r="F626" s="59">
        <f ca="1">[1]расчетный!F66+'[1]регулируемые составляющие'!$C$11+'[1]регулируемые составляющие'!$D$9+'[1]регулируемые составляющие'!$C$14</f>
        <v>2201.33</v>
      </c>
      <c r="G626" s="59">
        <f ca="1">[1]расчетный!G66+'[1]регулируемые составляющие'!$C$11+'[1]регулируемые составляющие'!$D$9+'[1]регулируемые составляющие'!$C$14</f>
        <v>2293.98</v>
      </c>
      <c r="H626" s="59">
        <f ca="1">[1]расчетный!H66+'[1]регулируемые составляющие'!$C$11+'[1]регулируемые составляющие'!$D$9+'[1]регулируемые составляющие'!$C$14</f>
        <v>2527.0099999999998</v>
      </c>
      <c r="I626" s="59">
        <f ca="1">[1]расчетный!I66+'[1]регулируемые составляющие'!$C$11+'[1]регулируемые составляющие'!$D$9+'[1]регулируемые составляющие'!$C$14</f>
        <v>2768.3799999999997</v>
      </c>
      <c r="J626" s="59">
        <f ca="1">[1]расчетный!J66+'[1]регулируемые составляющие'!$C$11+'[1]регулируемые составляющие'!$D$9+'[1]регулируемые составляющие'!$C$14</f>
        <v>2877.1299999999997</v>
      </c>
      <c r="K626" s="59">
        <f ca="1">[1]расчетный!K66+'[1]регулируемые составляющие'!$C$11+'[1]регулируемые составляющие'!$D$9+'[1]регулируемые составляющие'!$C$14</f>
        <v>2924.6099999999997</v>
      </c>
      <c r="L626" s="59">
        <f ca="1">[1]расчетный!L66+'[1]регулируемые составляющие'!$C$11+'[1]регулируемые составляющие'!$D$9+'[1]регулируемые составляющие'!$C$14</f>
        <v>2930.42</v>
      </c>
      <c r="M626" s="59">
        <f ca="1">[1]расчетный!M66+'[1]регулируемые составляющие'!$C$11+'[1]регулируемые составляющие'!$D$9+'[1]регулируемые составляющие'!$C$14</f>
        <v>2904.74</v>
      </c>
      <c r="N626" s="59">
        <f ca="1">[1]расчетный!N66+'[1]регулируемые составляющие'!$C$11+'[1]регулируемые составляющие'!$D$9+'[1]регулируемые составляющие'!$C$14</f>
        <v>2948.56</v>
      </c>
      <c r="O626" s="59">
        <f ca="1">[1]расчетный!O66+'[1]регулируемые составляющие'!$C$11+'[1]регулируемые составляющие'!$D$9+'[1]регулируемые составляющие'!$C$14</f>
        <v>2956.2599999999998</v>
      </c>
      <c r="P626" s="59">
        <f ca="1">[1]расчетный!P66+'[1]регулируемые составляющие'!$C$11+'[1]регулируемые составляющие'!$D$9+'[1]регулируемые составляющие'!$C$14</f>
        <v>2947.3199999999997</v>
      </c>
      <c r="Q626" s="59">
        <f ca="1">[1]расчетный!Q66+'[1]регулируемые составляющие'!$C$11+'[1]регулируемые составляющие'!$D$9+'[1]регулируемые составляющие'!$C$14</f>
        <v>2945.5</v>
      </c>
      <c r="R626" s="59">
        <f ca="1">[1]расчетный!R66+'[1]регулируемые составляющие'!$C$11+'[1]регулируемые составляющие'!$D$9+'[1]регулируемые составляющие'!$C$14</f>
        <v>2924.97</v>
      </c>
      <c r="S626" s="59">
        <f ca="1">[1]расчетный!S66+'[1]регулируемые составляющие'!$C$11+'[1]регулируемые составляющие'!$D$9+'[1]регулируемые составляющие'!$C$14</f>
        <v>2935.49</v>
      </c>
      <c r="T626" s="59">
        <f ca="1">[1]расчетный!T66+'[1]регулируемые составляющие'!$C$11+'[1]регулируемые составляющие'!$D$9+'[1]регулируемые составляющие'!$C$14</f>
        <v>2925.0699999999997</v>
      </c>
      <c r="U626" s="59">
        <f ca="1">[1]расчетный!U66+'[1]регулируемые составляющие'!$C$11+'[1]регулируемые составляющие'!$D$9+'[1]регулируемые составляющие'!$C$14</f>
        <v>2807.96</v>
      </c>
      <c r="V626" s="59">
        <f ca="1">[1]расчетный!V66+'[1]регулируемые составляющие'!$C$11+'[1]регулируемые составляющие'!$D$9+'[1]регулируемые составляющие'!$C$14</f>
        <v>2864.1299999999997</v>
      </c>
      <c r="W626" s="59">
        <f ca="1">[1]расчетный!W66+'[1]регулируемые составляющие'!$C$11+'[1]регулируемые составляющие'!$D$9+'[1]регулируемые составляющие'!$C$14</f>
        <v>2760.12</v>
      </c>
      <c r="X626" s="59">
        <f ca="1">[1]расчетный!X66+'[1]регулируемые составляющие'!$C$11+'[1]регулируемые составляющие'!$D$9+'[1]регулируемые составляющие'!$C$14</f>
        <v>2673</v>
      </c>
      <c r="Y626" s="59">
        <f ca="1">[1]расчетный!Y66+'[1]регулируемые составляющие'!$C$11+'[1]регулируемые составляющие'!$D$9+'[1]регулируемые составляющие'!$C$14</f>
        <v>2329.17</v>
      </c>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row>
    <row r="627" spans="1:75" ht="12" x14ac:dyDescent="0.2">
      <c r="A627" s="58">
        <v>13</v>
      </c>
      <c r="B627" s="59">
        <f ca="1">[1]расчетный!B67+'[1]регулируемые составляющие'!$C$11+'[1]регулируемые составляющие'!$D$9+'[1]регулируемые составляющие'!$C$14</f>
        <v>2201.9299999999998</v>
      </c>
      <c r="C627" s="59">
        <f ca="1">[1]расчетный!C67+'[1]регулируемые составляющие'!$C$11+'[1]регулируемые составляющие'!$D$9+'[1]регулируемые составляющие'!$C$14</f>
        <v>2134.5499999999997</v>
      </c>
      <c r="D627" s="59">
        <f ca="1">[1]расчетный!D67+'[1]регулируемые составляющие'!$C$11+'[1]регулируемые составляющие'!$D$9+'[1]регулируемые составляющие'!$C$14</f>
        <v>2107.98</v>
      </c>
      <c r="E627" s="59">
        <f ca="1">[1]расчетный!E67+'[1]регулируемые составляющие'!$C$11+'[1]регулируемые составляющие'!$D$9+'[1]регулируемые составляющие'!$C$14</f>
        <v>2104.1299999999997</v>
      </c>
      <c r="F627" s="59">
        <f ca="1">[1]расчетный!F67+'[1]регулируемые составляющие'!$C$11+'[1]регулируемые составляющие'!$D$9+'[1]регулируемые составляющие'!$C$14</f>
        <v>2171.41</v>
      </c>
      <c r="G627" s="59">
        <f ca="1">[1]расчетный!G67+'[1]регулируемые составляющие'!$C$11+'[1]регулируемые составляющие'!$D$9+'[1]регулируемые составляющие'!$C$14</f>
        <v>2300.7799999999997</v>
      </c>
      <c r="H627" s="59">
        <f ca="1">[1]расчетный!H67+'[1]регулируемые составляющие'!$C$11+'[1]регулируемые составляющие'!$D$9+'[1]регулируемые составляющие'!$C$14</f>
        <v>2557.94</v>
      </c>
      <c r="I627" s="59">
        <f ca="1">[1]расчетный!I67+'[1]регулируемые составляющие'!$C$11+'[1]регулируемые составляющие'!$D$9+'[1]регулируемые составляющие'!$C$14</f>
        <v>2759.52</v>
      </c>
      <c r="J627" s="59">
        <f ca="1">[1]расчетный!J67+'[1]регулируемые составляющие'!$C$11+'[1]регулируемые составляющие'!$D$9+'[1]регулируемые составляющие'!$C$14</f>
        <v>2962.1299999999997</v>
      </c>
      <c r="K627" s="59">
        <f ca="1">[1]расчетный!K67+'[1]регулируемые составляющие'!$C$11+'[1]регулируемые составляющие'!$D$9+'[1]регулируемые составляющие'!$C$14</f>
        <v>2843.66</v>
      </c>
      <c r="L627" s="59">
        <f ca="1">[1]расчетный!L67+'[1]регулируемые составляющие'!$C$11+'[1]регулируемые составляющие'!$D$9+'[1]регулируемые составляющие'!$C$14</f>
        <v>2820.68</v>
      </c>
      <c r="M627" s="59">
        <f ca="1">[1]расчетный!M67+'[1]регулируемые составляющие'!$C$11+'[1]регулируемые составляющие'!$D$9+'[1]регулируемые составляющие'!$C$14</f>
        <v>2967.52</v>
      </c>
      <c r="N627" s="59">
        <f ca="1">[1]расчетный!N67+'[1]регулируемые составляющие'!$C$11+'[1]регулируемые составляющие'!$D$9+'[1]регулируемые составляющие'!$C$14</f>
        <v>2964.8799999999997</v>
      </c>
      <c r="O627" s="59">
        <f ca="1">[1]расчетный!O67+'[1]регулируемые составляющие'!$C$11+'[1]регулируемые составляющие'!$D$9+'[1]регулируемые составляющие'!$C$14</f>
        <v>2981.67</v>
      </c>
      <c r="P627" s="59">
        <f ca="1">[1]расчетный!P67+'[1]регулируемые составляющие'!$C$11+'[1]регулируемые составляющие'!$D$9+'[1]регулируемые составляющие'!$C$14</f>
        <v>2990.73</v>
      </c>
      <c r="Q627" s="59">
        <f ca="1">[1]расчетный!Q67+'[1]регулируемые составляющие'!$C$11+'[1]регулируемые составляющие'!$D$9+'[1]регулируемые составляющие'!$C$14</f>
        <v>2991.5</v>
      </c>
      <c r="R627" s="59">
        <f ca="1">[1]расчетный!R67+'[1]регулируемые составляющие'!$C$11+'[1]регулируемые составляющие'!$D$9+'[1]регулируемые составляющие'!$C$14</f>
        <v>3014.16</v>
      </c>
      <c r="S627" s="59">
        <f ca="1">[1]расчетный!S67+'[1]регулируемые составляющие'!$C$11+'[1]регулируемые составляющие'!$D$9+'[1]регулируемые составляющие'!$C$14</f>
        <v>2844.91</v>
      </c>
      <c r="T627" s="59">
        <f ca="1">[1]расчетный!T67+'[1]регулируемые составляющие'!$C$11+'[1]регулируемые составляющие'!$D$9+'[1]регулируемые составляющие'!$C$14</f>
        <v>2815.89</v>
      </c>
      <c r="U627" s="59">
        <f ca="1">[1]расчетный!U67+'[1]регулируемые составляющие'!$C$11+'[1]регулируемые составляющие'!$D$9+'[1]регулируемые составляющие'!$C$14</f>
        <v>2831.77</v>
      </c>
      <c r="V627" s="59">
        <f ca="1">[1]расчетный!V67+'[1]регулируемые составляющие'!$C$11+'[1]регулируемые составляющие'!$D$9+'[1]регулируемые составляющие'!$C$14</f>
        <v>3001.65</v>
      </c>
      <c r="W627" s="59">
        <f ca="1">[1]расчетный!W67+'[1]регулируемые составляющие'!$C$11+'[1]регулируемые составляющие'!$D$9+'[1]регулируемые составляющие'!$C$14</f>
        <v>2986.97</v>
      </c>
      <c r="X627" s="59">
        <f ca="1">[1]расчетный!X67+'[1]регулируемые составляющие'!$C$11+'[1]регулируемые составляющие'!$D$9+'[1]регулируемые составляющие'!$C$14</f>
        <v>2715.48</v>
      </c>
      <c r="Y627" s="59">
        <f ca="1">[1]расчетный!Y67+'[1]регулируемые составляющие'!$C$11+'[1]регулируемые составляющие'!$D$9+'[1]регулируемые составляющие'!$C$14</f>
        <v>2580.06</v>
      </c>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row>
    <row r="628" spans="1:75" ht="12" x14ac:dyDescent="0.2">
      <c r="A628" s="58">
        <v>14</v>
      </c>
      <c r="B628" s="59">
        <f ca="1">[1]расчетный!B68+'[1]регулируемые составляющие'!$C$11+'[1]регулируемые составляющие'!$D$9+'[1]регулируемые составляющие'!$C$14</f>
        <v>2337.94</v>
      </c>
      <c r="C628" s="59">
        <f ca="1">[1]расчетный!C68+'[1]регулируемые составляющие'!$C$11+'[1]регулируемые составляющие'!$D$9+'[1]регулируемые составляющие'!$C$14</f>
        <v>2251.9499999999998</v>
      </c>
      <c r="D628" s="59">
        <f ca="1">[1]расчетный!D68+'[1]регулируемые составляющие'!$C$11+'[1]регулируемые составляющие'!$D$9+'[1]регулируемые составляющие'!$C$14</f>
        <v>2232.17</v>
      </c>
      <c r="E628" s="59">
        <f ca="1">[1]расчетный!E68+'[1]регулируемые составляющие'!$C$11+'[1]регулируемые составляющие'!$D$9+'[1]регулируемые составляющие'!$C$14</f>
        <v>2238.9299999999998</v>
      </c>
      <c r="F628" s="59">
        <f ca="1">[1]расчетный!F68+'[1]регулируемые составляющие'!$C$11+'[1]регулируемые составляющие'!$D$9+'[1]регулируемые составляющие'!$C$14</f>
        <v>2251.3199999999997</v>
      </c>
      <c r="G628" s="59">
        <f ca="1">[1]расчетный!G68+'[1]регулируемые составляющие'!$C$11+'[1]регулируемые составляющие'!$D$9+'[1]регулируемые составляющие'!$C$14</f>
        <v>2312.39</v>
      </c>
      <c r="H628" s="59">
        <f ca="1">[1]расчетный!H68+'[1]регулируемые составляющие'!$C$11+'[1]регулируемые составляющие'!$D$9+'[1]регулируемые составляющие'!$C$14</f>
        <v>2427.85</v>
      </c>
      <c r="I628" s="59">
        <f ca="1">[1]расчетный!I68+'[1]регулируемые составляющие'!$C$11+'[1]регулируемые составляющие'!$D$9+'[1]регулируемые составляющие'!$C$14</f>
        <v>2684.8599999999997</v>
      </c>
      <c r="J628" s="59">
        <f ca="1">[1]расчетный!J68+'[1]регулируемые составляющие'!$C$11+'[1]регулируемые составляющие'!$D$9+'[1]регулируемые составляющие'!$C$14</f>
        <v>2827.73</v>
      </c>
      <c r="K628" s="59">
        <f ca="1">[1]расчетный!K68+'[1]регулируемые составляющие'!$C$11+'[1]регулируемые составляющие'!$D$9+'[1]регулируемые составляющие'!$C$14</f>
        <v>2981.5499999999997</v>
      </c>
      <c r="L628" s="59">
        <f ca="1">[1]расчетный!L68+'[1]регулируемые составляющие'!$C$11+'[1]регулируемые составляющие'!$D$9+'[1]регулируемые составляющие'!$C$14</f>
        <v>3032.91</v>
      </c>
      <c r="M628" s="59">
        <f ca="1">[1]расчетный!M68+'[1]регулируемые составляющие'!$C$11+'[1]регулируемые составляющие'!$D$9+'[1]регулируемые составляющие'!$C$14</f>
        <v>3039.69</v>
      </c>
      <c r="N628" s="59">
        <f ca="1">[1]расчетный!N68+'[1]регулируемые составляющие'!$C$11+'[1]регулируемые составляющие'!$D$9+'[1]регулируемые составляющие'!$C$14</f>
        <v>3030.22</v>
      </c>
      <c r="O628" s="59">
        <f ca="1">[1]расчетный!O68+'[1]регулируемые составляющие'!$C$11+'[1]регулируемые составляющие'!$D$9+'[1]регулируемые составляющие'!$C$14</f>
        <v>3008.92</v>
      </c>
      <c r="P628" s="59">
        <f ca="1">[1]расчетный!P68+'[1]регулируемые составляющие'!$C$11+'[1]регулируемые составляющие'!$D$9+'[1]регулируемые составляющие'!$C$14</f>
        <v>2956.64</v>
      </c>
      <c r="Q628" s="59">
        <f ca="1">[1]расчетный!Q68+'[1]регулируемые составляющие'!$C$11+'[1]регулируемые составляющие'!$D$9+'[1]регулируемые составляющие'!$C$14</f>
        <v>2921.0699999999997</v>
      </c>
      <c r="R628" s="59">
        <f ca="1">[1]расчетный!R68+'[1]регулируемые составляющие'!$C$11+'[1]регулируемые составляющие'!$D$9+'[1]регулируемые составляющие'!$C$14</f>
        <v>2954.44</v>
      </c>
      <c r="S628" s="59">
        <f ca="1">[1]расчетный!S68+'[1]регулируемые составляющие'!$C$11+'[1]регулируемые составляющие'!$D$9+'[1]регулируемые составляющие'!$C$14</f>
        <v>2951.5</v>
      </c>
      <c r="T628" s="59">
        <f ca="1">[1]расчетный!T68+'[1]регулируемые составляющие'!$C$11+'[1]регулируемые составляющие'!$D$9+'[1]регулируемые составляющие'!$C$14</f>
        <v>2975.7999999999997</v>
      </c>
      <c r="U628" s="59">
        <f ca="1">[1]расчетный!U68+'[1]регулируемые составляющие'!$C$11+'[1]регулируемые составляющие'!$D$9+'[1]регулируемые составляющие'!$C$14</f>
        <v>2916.94</v>
      </c>
      <c r="V628" s="59">
        <f ca="1">[1]расчетный!V68+'[1]регулируемые составляющие'!$C$11+'[1]регулируемые составляющие'!$D$9+'[1]регулируемые составляющие'!$C$14</f>
        <v>2878.79</v>
      </c>
      <c r="W628" s="59">
        <f ca="1">[1]расчетный!W68+'[1]регулируемые составляющие'!$C$11+'[1]регулируемые составляющие'!$D$9+'[1]регулируемые составляющие'!$C$14</f>
        <v>2876.15</v>
      </c>
      <c r="X628" s="59">
        <f ca="1">[1]расчетный!X68+'[1]регулируемые составляющие'!$C$11+'[1]регулируемые составляющие'!$D$9+'[1]регулируемые составляющие'!$C$14</f>
        <v>2701.16</v>
      </c>
      <c r="Y628" s="59">
        <f ca="1">[1]расчетный!Y68+'[1]регулируемые составляющие'!$C$11+'[1]регулируемые составляющие'!$D$9+'[1]регулируемые составляющие'!$C$14</f>
        <v>2434.15</v>
      </c>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row>
    <row r="629" spans="1:75" ht="12" x14ac:dyDescent="0.2">
      <c r="A629" s="58">
        <v>15</v>
      </c>
      <c r="B629" s="59">
        <f ca="1">[1]расчетный!B69+'[1]регулируемые составляющие'!$C$11+'[1]регулируемые составляющие'!$D$9+'[1]регулируемые составляющие'!$C$14</f>
        <v>2355.71</v>
      </c>
      <c r="C629" s="59">
        <f ca="1">[1]расчетный!C69+'[1]регулируемые составляющие'!$C$11+'[1]регулируемые составляющие'!$D$9+'[1]регулируемые составляющие'!$C$14</f>
        <v>2257.25</v>
      </c>
      <c r="D629" s="59">
        <f ca="1">[1]расчетный!D69+'[1]регулируемые составляющие'!$C$11+'[1]регулируемые составляющие'!$D$9+'[1]регулируемые составляющие'!$C$14</f>
        <v>2223.89</v>
      </c>
      <c r="E629" s="59">
        <f ca="1">[1]расчетный!E69+'[1]регулируемые составляющие'!$C$11+'[1]регулируемые составляющие'!$D$9+'[1]регулируемые составляющие'!$C$14</f>
        <v>2209.15</v>
      </c>
      <c r="F629" s="59">
        <f ca="1">[1]расчетный!F69+'[1]регулируемые составляющие'!$C$11+'[1]регулируемые составляющие'!$D$9+'[1]регулируемые составляющие'!$C$14</f>
        <v>2225.41</v>
      </c>
      <c r="G629" s="59">
        <f ca="1">[1]расчетный!G69+'[1]регулируемые составляющие'!$C$11+'[1]регулируемые составляющие'!$D$9+'[1]регулируемые составляющие'!$C$14</f>
        <v>2258.2199999999998</v>
      </c>
      <c r="H629" s="59">
        <f ca="1">[1]расчетный!H69+'[1]регулируемые составляющие'!$C$11+'[1]регулируемые составляющие'!$D$9+'[1]регулируемые составляющие'!$C$14</f>
        <v>2243.19</v>
      </c>
      <c r="I629" s="59">
        <f ca="1">[1]расчетный!I69+'[1]регулируемые составляющие'!$C$11+'[1]регулируемые составляющие'!$D$9+'[1]регулируемые составляющие'!$C$14</f>
        <v>2326.7799999999997</v>
      </c>
      <c r="J629" s="59">
        <f ca="1">[1]расчетный!J69+'[1]регулируемые составляющие'!$C$11+'[1]регулируемые составляющие'!$D$9+'[1]регулируемые составляющие'!$C$14</f>
        <v>2694.89</v>
      </c>
      <c r="K629" s="59">
        <f ca="1">[1]расчетный!K69+'[1]регулируемые составляющие'!$C$11+'[1]регулируемые составляющие'!$D$9+'[1]регулируемые составляющие'!$C$14</f>
        <v>2804.37</v>
      </c>
      <c r="L629" s="59">
        <f ca="1">[1]расчетный!L69+'[1]регулируемые составляющие'!$C$11+'[1]регулируемые составляющие'!$D$9+'[1]регулируемые составляющие'!$C$14</f>
        <v>2847.7999999999997</v>
      </c>
      <c r="M629" s="59">
        <f ca="1">[1]расчетный!M69+'[1]регулируемые составляющие'!$C$11+'[1]регулируемые составляющие'!$D$9+'[1]регулируемые составляющие'!$C$14</f>
        <v>2861.3599999999997</v>
      </c>
      <c r="N629" s="59">
        <f ca="1">[1]расчетный!N69+'[1]регулируемые составляющие'!$C$11+'[1]регулируемые составляющие'!$D$9+'[1]регулируемые составляющие'!$C$14</f>
        <v>2855.95</v>
      </c>
      <c r="O629" s="59">
        <f ca="1">[1]расчетный!O69+'[1]регулируемые составляющие'!$C$11+'[1]регулируемые составляющие'!$D$9+'[1]регулируемые составляющие'!$C$14</f>
        <v>2859.17</v>
      </c>
      <c r="P629" s="59">
        <f ca="1">[1]расчетный!P69+'[1]регулируемые составляющие'!$C$11+'[1]регулируемые составляющие'!$D$9+'[1]регулируемые составляющие'!$C$14</f>
        <v>2860.8599999999997</v>
      </c>
      <c r="Q629" s="59">
        <f ca="1">[1]расчетный!Q69+'[1]регулируемые составляющие'!$C$11+'[1]регулируемые составляющие'!$D$9+'[1]регулируемые составляющие'!$C$14</f>
        <v>2851.41</v>
      </c>
      <c r="R629" s="59">
        <f ca="1">[1]расчетный!R69+'[1]регулируемые составляющие'!$C$11+'[1]регулируемые составляющие'!$D$9+'[1]регулируемые составляющие'!$C$14</f>
        <v>2863.0299999999997</v>
      </c>
      <c r="S629" s="59">
        <f ca="1">[1]расчетный!S69+'[1]регулируемые составляющие'!$C$11+'[1]регулируемые составляющие'!$D$9+'[1]регулируемые составляющие'!$C$14</f>
        <v>2939.14</v>
      </c>
      <c r="T629" s="59">
        <f ca="1">[1]расчетный!T69+'[1]регулируемые составляющие'!$C$11+'[1]регулируемые составляющие'!$D$9+'[1]регулируемые составляющие'!$C$14</f>
        <v>2985.8799999999997</v>
      </c>
      <c r="U629" s="59">
        <f ca="1">[1]расчетный!U69+'[1]регулируемые составляющие'!$C$11+'[1]регулируемые составляющие'!$D$9+'[1]регулируемые составляющие'!$C$14</f>
        <v>2891.94</v>
      </c>
      <c r="V629" s="59">
        <f ca="1">[1]расчетный!V69+'[1]регулируемые составляющие'!$C$11+'[1]регулируемые составляющие'!$D$9+'[1]регулируемые составляющие'!$C$14</f>
        <v>2851.16</v>
      </c>
      <c r="W629" s="59">
        <f ca="1">[1]расчетный!W69+'[1]регулируемые составляющие'!$C$11+'[1]регулируемые составляющие'!$D$9+'[1]регулируемые составляющие'!$C$14</f>
        <v>2842.19</v>
      </c>
      <c r="X629" s="59">
        <f ca="1">[1]расчетный!X69+'[1]регулируемые составляющие'!$C$11+'[1]регулируемые составляющие'!$D$9+'[1]регулируемые составляющие'!$C$14</f>
        <v>2700.74</v>
      </c>
      <c r="Y629" s="59">
        <f ca="1">[1]расчетный!Y69+'[1]регулируемые составляющие'!$C$11+'[1]регулируемые составляющие'!$D$9+'[1]регулируемые составляющие'!$C$14</f>
        <v>2414.67</v>
      </c>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row>
    <row r="630" spans="1:75" ht="12" x14ac:dyDescent="0.2">
      <c r="A630" s="58">
        <v>16</v>
      </c>
      <c r="B630" s="59">
        <f ca="1">[1]расчетный!B70+'[1]регулируемые составляющие'!$C$11+'[1]регулируемые составляющие'!$D$9+'[1]регулируемые составляющие'!$C$14</f>
        <v>2351</v>
      </c>
      <c r="C630" s="59">
        <f ca="1">[1]расчетный!C70+'[1]регулируемые составляющие'!$C$11+'[1]регулируемые составляющие'!$D$9+'[1]регулируемые составляющие'!$C$14</f>
        <v>2292.66</v>
      </c>
      <c r="D630" s="59">
        <f ca="1">[1]расчетный!D70+'[1]регулируемые составляющие'!$C$11+'[1]регулируемые составляющие'!$D$9+'[1]регулируемые составляющие'!$C$14</f>
        <v>2232.1799999999998</v>
      </c>
      <c r="E630" s="59">
        <f ca="1">[1]расчетный!E70+'[1]регулируемые составляющие'!$C$11+'[1]регулируемые составляющие'!$D$9+'[1]регулируемые составляющие'!$C$14</f>
        <v>2219.3799999999997</v>
      </c>
      <c r="F630" s="59">
        <f ca="1">[1]расчетный!F70+'[1]регулируемые составляющие'!$C$11+'[1]регулируемые составляющие'!$D$9+'[1]регулируемые составляющие'!$C$14</f>
        <v>2251.42</v>
      </c>
      <c r="G630" s="59">
        <f ca="1">[1]расчетный!G70+'[1]регулируемые составляющие'!$C$11+'[1]регулируемые составляющие'!$D$9+'[1]регулируемые составляющие'!$C$14</f>
        <v>2437.8599999999997</v>
      </c>
      <c r="H630" s="59">
        <f ca="1">[1]расчетный!H70+'[1]регулируемые составляющие'!$C$11+'[1]регулируемые составляющие'!$D$9+'[1]регулируемые составляющие'!$C$14</f>
        <v>2640.17</v>
      </c>
      <c r="I630" s="59">
        <f ca="1">[1]расчетный!I70+'[1]регулируемые составляющие'!$C$11+'[1]регулируемые составляющие'!$D$9+'[1]регулируемые составляющие'!$C$14</f>
        <v>2818.66</v>
      </c>
      <c r="J630" s="59">
        <f ca="1">[1]расчетный!J70+'[1]регулируемые составляющие'!$C$11+'[1]регулируемые составляющие'!$D$9+'[1]регулируемые составляющие'!$C$14</f>
        <v>3028.99</v>
      </c>
      <c r="K630" s="59">
        <f ca="1">[1]расчетный!K70+'[1]регулируемые составляющие'!$C$11+'[1]регулируемые составляющие'!$D$9+'[1]регулируемые составляющие'!$C$14</f>
        <v>3017.98</v>
      </c>
      <c r="L630" s="59">
        <f ca="1">[1]расчетный!L70+'[1]регулируемые составляющие'!$C$11+'[1]регулируемые составляющие'!$D$9+'[1]регулируемые составляющие'!$C$14</f>
        <v>2976.7999999999997</v>
      </c>
      <c r="M630" s="59">
        <f ca="1">[1]расчетный!M70+'[1]регулируемые составляющие'!$C$11+'[1]регулируемые составляющие'!$D$9+'[1]регулируемые составляющие'!$C$14</f>
        <v>3070.72</v>
      </c>
      <c r="N630" s="59">
        <f ca="1">[1]расчетный!N70+'[1]регулируемые составляющие'!$C$11+'[1]регулируемые составляющие'!$D$9+'[1]регулируемые составляющие'!$C$14</f>
        <v>3113.29</v>
      </c>
      <c r="O630" s="59">
        <f ca="1">[1]расчетный!O70+'[1]регулируемые составляющие'!$C$11+'[1]регулируемые составляющие'!$D$9+'[1]регулируемые составляющие'!$C$14</f>
        <v>3129.3599999999997</v>
      </c>
      <c r="P630" s="59">
        <f ca="1">[1]расчетный!P70+'[1]регулируемые составляющие'!$C$11+'[1]регулируемые составляющие'!$D$9+'[1]регулируемые составляющие'!$C$14</f>
        <v>3123.3799999999997</v>
      </c>
      <c r="Q630" s="59">
        <f ca="1">[1]расчетный!Q70+'[1]регулируемые составляющие'!$C$11+'[1]регулируемые составляющие'!$D$9+'[1]регулируемые составляющие'!$C$14</f>
        <v>3100.17</v>
      </c>
      <c r="R630" s="59">
        <f ca="1">[1]расчетный!R70+'[1]регулируемые составляющие'!$C$11+'[1]регулируемые составляющие'!$D$9+'[1]регулируемые составляющие'!$C$14</f>
        <v>3101.0299999999997</v>
      </c>
      <c r="S630" s="59">
        <f ca="1">[1]расчетный!S70+'[1]регулируемые составляющие'!$C$11+'[1]регулируемые составляющие'!$D$9+'[1]регулируемые составляющие'!$C$14</f>
        <v>3038.19</v>
      </c>
      <c r="T630" s="59">
        <f ca="1">[1]расчетный!T70+'[1]регулируемые составляющие'!$C$11+'[1]регулируемые составляющие'!$D$9+'[1]регулируемые составляющие'!$C$14</f>
        <v>2921.44</v>
      </c>
      <c r="U630" s="59">
        <f ca="1">[1]расчетный!U70+'[1]регулируемые составляющие'!$C$11+'[1]регулируемые составляющие'!$D$9+'[1]регулируемые составляющие'!$C$14</f>
        <v>2907.1099999999997</v>
      </c>
      <c r="V630" s="59">
        <f ca="1">[1]расчетный!V70+'[1]регулируемые составляющие'!$C$11+'[1]регулируемые составляющие'!$D$9+'[1]регулируемые составляющие'!$C$14</f>
        <v>3002.7799999999997</v>
      </c>
      <c r="W630" s="59">
        <f ca="1">[1]расчетный!W70+'[1]регулируемые составляющие'!$C$11+'[1]регулируемые составляющие'!$D$9+'[1]регулируемые составляющие'!$C$14</f>
        <v>2860.5499999999997</v>
      </c>
      <c r="X630" s="59">
        <f ca="1">[1]расчетный!X70+'[1]регулируемые составляющие'!$C$11+'[1]регулируемые составляющие'!$D$9+'[1]регулируемые составляющие'!$C$14</f>
        <v>2646.6299999999997</v>
      </c>
      <c r="Y630" s="59">
        <f ca="1">[1]расчетный!Y70+'[1]регулируемые составляющие'!$C$11+'[1]регулируемые составляющие'!$D$9+'[1]регулируемые составляющие'!$C$14</f>
        <v>2354.4</v>
      </c>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row>
    <row r="631" spans="1:75" ht="12" x14ac:dyDescent="0.2">
      <c r="A631" s="58">
        <v>17</v>
      </c>
      <c r="B631" s="59">
        <f ca="1">[1]расчетный!B71+'[1]регулируемые составляющие'!$C$11+'[1]регулируемые составляющие'!$D$9+'[1]регулируемые составляющие'!$C$14</f>
        <v>2244.4299999999998</v>
      </c>
      <c r="C631" s="59">
        <f ca="1">[1]расчетный!C71+'[1]регулируемые составляющие'!$C$11+'[1]регулируемые составляющие'!$D$9+'[1]регулируемые составляющие'!$C$14</f>
        <v>2190.64</v>
      </c>
      <c r="D631" s="59">
        <f ca="1">[1]расчетный!D71+'[1]регулируемые составляющие'!$C$11+'[1]регулируемые составляющие'!$D$9+'[1]регулируемые составляющие'!$C$14</f>
        <v>2150.4299999999998</v>
      </c>
      <c r="E631" s="59">
        <f ca="1">[1]расчетный!E71+'[1]регулируемые составляющие'!$C$11+'[1]регулируемые составляющие'!$D$9+'[1]регулируемые составляющие'!$C$14</f>
        <v>2149.5699999999997</v>
      </c>
      <c r="F631" s="59">
        <f ca="1">[1]расчетный!F71+'[1]регулируемые составляющие'!$C$11+'[1]регулируемые составляющие'!$D$9+'[1]регулируемые составляющие'!$C$14</f>
        <v>2188.4299999999998</v>
      </c>
      <c r="G631" s="59">
        <f ca="1">[1]расчетный!G71+'[1]регулируемые составляющие'!$C$11+'[1]регулируемые составляющие'!$D$9+'[1]регулируемые составляющие'!$C$14</f>
        <v>2323.9499999999998</v>
      </c>
      <c r="H631" s="59">
        <f ca="1">[1]расчетный!H71+'[1]регулируемые составляющие'!$C$11+'[1]регулируемые составляющие'!$D$9+'[1]регулируемые составляющие'!$C$14</f>
        <v>2441.3399999999997</v>
      </c>
      <c r="I631" s="59">
        <f ca="1">[1]расчетный!I71+'[1]регулируемые составляющие'!$C$11+'[1]регулируемые составляющие'!$D$9+'[1]регулируемые составляющие'!$C$14</f>
        <v>2756.75</v>
      </c>
      <c r="J631" s="59">
        <f ca="1">[1]расчетный!J71+'[1]регулируемые составляющие'!$C$11+'[1]регулируемые составляющие'!$D$9+'[1]регулируемые составляющие'!$C$14</f>
        <v>2984.35</v>
      </c>
      <c r="K631" s="59">
        <f ca="1">[1]расчетный!K71+'[1]регулируемые составляющие'!$C$11+'[1]регулируемые составляющие'!$D$9+'[1]регулируемые составляющие'!$C$14</f>
        <v>2832.85</v>
      </c>
      <c r="L631" s="59">
        <f ca="1">[1]расчетный!L71+'[1]регулируемые составляющие'!$C$11+'[1]регулируемые составляющие'!$D$9+'[1]регулируемые составляющие'!$C$14</f>
        <v>2791.23</v>
      </c>
      <c r="M631" s="59">
        <f ca="1">[1]расчетный!M71+'[1]регулируемые составляющие'!$C$11+'[1]регулируемые составляющие'!$D$9+'[1]регулируемые составляющие'!$C$14</f>
        <v>2902.79</v>
      </c>
      <c r="N631" s="59">
        <f ca="1">[1]расчетный!N71+'[1]регулируемые составляющие'!$C$11+'[1]регулируемые составляющие'!$D$9+'[1]регулируемые составляющие'!$C$14</f>
        <v>3031.44</v>
      </c>
      <c r="O631" s="59">
        <f ca="1">[1]расчетный!O71+'[1]регулируемые составляющие'!$C$11+'[1]регулируемые составляющие'!$D$9+'[1]регулируемые составляющие'!$C$14</f>
        <v>3050.0099999999998</v>
      </c>
      <c r="P631" s="59">
        <f ca="1">[1]расчетный!P71+'[1]регулируемые составляющие'!$C$11+'[1]регулируемые составляющие'!$D$9+'[1]регулируемые составляющие'!$C$14</f>
        <v>3058.56</v>
      </c>
      <c r="Q631" s="59">
        <f ca="1">[1]расчетный!Q71+'[1]регулируемые составляющие'!$C$11+'[1]регулируемые составляющие'!$D$9+'[1]регулируемые составляющие'!$C$14</f>
        <v>3051.71</v>
      </c>
      <c r="R631" s="59">
        <f ca="1">[1]расчетный!R71+'[1]регулируемые составляющие'!$C$11+'[1]регулируемые составляющие'!$D$9+'[1]регулируемые составляющие'!$C$14</f>
        <v>3037.8399999999997</v>
      </c>
      <c r="S631" s="59">
        <f ca="1">[1]расчетный!S71+'[1]регулируемые составляющие'!$C$11+'[1]регулируемые составляющие'!$D$9+'[1]регулируемые составляющие'!$C$14</f>
        <v>2990.49</v>
      </c>
      <c r="T631" s="59">
        <f ca="1">[1]расчетный!T71+'[1]регулируемые составляющие'!$C$11+'[1]регулируемые составляющие'!$D$9+'[1]регулируемые составляющие'!$C$14</f>
        <v>2890.5299999999997</v>
      </c>
      <c r="U631" s="59">
        <f ca="1">[1]расчетный!U71+'[1]регулируемые составляющие'!$C$11+'[1]регулируемые составляющие'!$D$9+'[1]регулируемые составляющие'!$C$14</f>
        <v>2895.3799999999997</v>
      </c>
      <c r="V631" s="59">
        <f ca="1">[1]расчетный!V71+'[1]регулируемые составляющие'!$C$11+'[1]регулируемые составляющие'!$D$9+'[1]регулируемые составляющие'!$C$14</f>
        <v>3000.17</v>
      </c>
      <c r="W631" s="59">
        <f ca="1">[1]расчетный!W71+'[1]регулируемые составляющие'!$C$11+'[1]регулируемые составляющие'!$D$9+'[1]регулируемые составляющие'!$C$14</f>
        <v>2875.9</v>
      </c>
      <c r="X631" s="59">
        <f ca="1">[1]расчетный!X71+'[1]регулируемые составляющие'!$C$11+'[1]регулируемые составляющие'!$D$9+'[1]регулируемые составляющие'!$C$14</f>
        <v>2664.2599999999998</v>
      </c>
      <c r="Y631" s="59">
        <f ca="1">[1]расчетный!Y71+'[1]регулируемые составляющие'!$C$11+'[1]регулируемые составляющие'!$D$9+'[1]регулируемые составляющие'!$C$14</f>
        <v>2417.41</v>
      </c>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row>
    <row r="632" spans="1:75" ht="12" x14ac:dyDescent="0.2">
      <c r="A632" s="58">
        <v>18</v>
      </c>
      <c r="B632" s="59">
        <f ca="1">[1]расчетный!B72+'[1]регулируемые составляющие'!$C$11+'[1]регулируемые составляющие'!$D$9+'[1]регулируемые составляющие'!$C$14</f>
        <v>2240.1</v>
      </c>
      <c r="C632" s="59">
        <f ca="1">[1]расчетный!C72+'[1]регулируемые составляющие'!$C$11+'[1]регулируемые составляющие'!$D$9+'[1]регулируемые составляющие'!$C$14</f>
        <v>2176.96</v>
      </c>
      <c r="D632" s="59">
        <f ca="1">[1]расчетный!D72+'[1]регулируемые составляющие'!$C$11+'[1]регулируемые составляющие'!$D$9+'[1]регулируемые составляющие'!$C$14</f>
        <v>2159.66</v>
      </c>
      <c r="E632" s="59">
        <f ca="1">[1]расчетный!E72+'[1]регулируемые составляющие'!$C$11+'[1]регулируемые составляющие'!$D$9+'[1]регулируемые составляющие'!$C$14</f>
        <v>2177.7199999999998</v>
      </c>
      <c r="F632" s="59">
        <f ca="1">[1]расчетный!F72+'[1]регулируемые составляющие'!$C$11+'[1]регулируемые составляющие'!$D$9+'[1]регулируемые составляющие'!$C$14</f>
        <v>2234.33</v>
      </c>
      <c r="G632" s="59">
        <f ca="1">[1]расчетный!G72+'[1]регулируемые составляющие'!$C$11+'[1]регулируемые составляющие'!$D$9+'[1]регулируемые составляющие'!$C$14</f>
        <v>2327.16</v>
      </c>
      <c r="H632" s="59">
        <f ca="1">[1]расчетный!H72+'[1]регулируемые составляющие'!$C$11+'[1]регулируемые составляющие'!$D$9+'[1]регулируемые составляющие'!$C$14</f>
        <v>2487.9499999999998</v>
      </c>
      <c r="I632" s="59">
        <f ca="1">[1]расчетный!I72+'[1]регулируемые составляющие'!$C$11+'[1]регулируемые составляющие'!$D$9+'[1]регулируемые составляющие'!$C$14</f>
        <v>2757.2999999999997</v>
      </c>
      <c r="J632" s="59">
        <f ca="1">[1]расчетный!J72+'[1]регулируемые составляющие'!$C$11+'[1]регулируемые составляющие'!$D$9+'[1]регулируемые составляющие'!$C$14</f>
        <v>2872.46</v>
      </c>
      <c r="K632" s="59">
        <f ca="1">[1]расчетный!K72+'[1]регулируемые составляющие'!$C$11+'[1]регулируемые составляющие'!$D$9+'[1]регулируемые составляющие'!$C$14</f>
        <v>2757.22</v>
      </c>
      <c r="L632" s="59">
        <f ca="1">[1]расчетный!L72+'[1]регулируемые составляющие'!$C$11+'[1]регулируемые составляющие'!$D$9+'[1]регулируемые составляющие'!$C$14</f>
        <v>2754.24</v>
      </c>
      <c r="M632" s="59">
        <f ca="1">[1]расчетный!M72+'[1]регулируемые составляющие'!$C$11+'[1]регулируемые составляющие'!$D$9+'[1]регулируемые составляющие'!$C$14</f>
        <v>2997.5</v>
      </c>
      <c r="N632" s="59">
        <f ca="1">[1]расчетный!N72+'[1]регулируемые составляющие'!$C$11+'[1]регулируемые составляющие'!$D$9+'[1]регулируемые составляющие'!$C$14</f>
        <v>3002.52</v>
      </c>
      <c r="O632" s="59">
        <f ca="1">[1]расчетный!O72+'[1]регулируемые составляющие'!$C$11+'[1]регулируемые составляющие'!$D$9+'[1]регулируемые составляющие'!$C$14</f>
        <v>2997.1299999999997</v>
      </c>
      <c r="P632" s="59">
        <f ca="1">[1]расчетный!P72+'[1]регулируемые составляющие'!$C$11+'[1]регулируемые составляющие'!$D$9+'[1]регулируемые составляющие'!$C$14</f>
        <v>3017.68</v>
      </c>
      <c r="Q632" s="59">
        <f ca="1">[1]расчетный!Q72+'[1]регулируемые составляющие'!$C$11+'[1]регулируемые составляющие'!$D$9+'[1]регулируемые составляющие'!$C$14</f>
        <v>3013.0699999999997</v>
      </c>
      <c r="R632" s="59">
        <f ca="1">[1]расчетный!R72+'[1]регулируемые составляющие'!$C$11+'[1]регулируемые составляющие'!$D$9+'[1]регулируемые составляющие'!$C$14</f>
        <v>3012.92</v>
      </c>
      <c r="S632" s="59">
        <f ca="1">[1]расчетный!S72+'[1]регулируемые составляющие'!$C$11+'[1]регулируемые составляющие'!$D$9+'[1]регулируемые составляющие'!$C$14</f>
        <v>2763.45</v>
      </c>
      <c r="T632" s="59">
        <f ca="1">[1]расчетный!T72+'[1]регулируемые составляющие'!$C$11+'[1]регулируемые составляющие'!$D$9+'[1]регулируемые составляющие'!$C$14</f>
        <v>2771.19</v>
      </c>
      <c r="U632" s="59">
        <f ca="1">[1]расчетный!U72+'[1]регулируемые составляющие'!$C$11+'[1]регулируемые составляющие'!$D$9+'[1]регулируемые составляющие'!$C$14</f>
        <v>2799.42</v>
      </c>
      <c r="V632" s="59">
        <f ca="1">[1]расчетный!V72+'[1]регулируемые составляющие'!$C$11+'[1]регулируемые составляющие'!$D$9+'[1]регулируемые составляющие'!$C$14</f>
        <v>2945.3199999999997</v>
      </c>
      <c r="W632" s="59">
        <f ca="1">[1]расчетный!W72+'[1]регулируемые составляющие'!$C$11+'[1]регулируемые составляющие'!$D$9+'[1]регулируемые составляющие'!$C$14</f>
        <v>2828.8399999999997</v>
      </c>
      <c r="X632" s="59">
        <f ca="1">[1]расчетный!X72+'[1]регулируемые составляющие'!$C$11+'[1]регулируемые составляющие'!$D$9+'[1]регулируемые составляющие'!$C$14</f>
        <v>2571.2199999999998</v>
      </c>
      <c r="Y632" s="59">
        <f ca="1">[1]расчетный!Y72+'[1]регулируемые составляющие'!$C$11+'[1]регулируемые составляющие'!$D$9+'[1]регулируемые составляющие'!$C$14</f>
        <v>2346.21</v>
      </c>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row>
    <row r="633" spans="1:75" ht="12" x14ac:dyDescent="0.2">
      <c r="A633" s="58">
        <v>19</v>
      </c>
      <c r="B633" s="59">
        <f ca="1">[1]расчетный!B73+'[1]регулируемые составляющие'!$C$11+'[1]регулируемые составляющие'!$D$9+'[1]регулируемые составляющие'!$C$14</f>
        <v>2243.44</v>
      </c>
      <c r="C633" s="59">
        <f ca="1">[1]расчетный!C73+'[1]регулируемые составляющие'!$C$11+'[1]регулируемые составляющие'!$D$9+'[1]регулируемые составляющие'!$C$14</f>
        <v>2159.83</v>
      </c>
      <c r="D633" s="59">
        <f ca="1">[1]расчетный!D73+'[1]регулируемые составляющие'!$C$11+'[1]регулируемые составляющие'!$D$9+'[1]регулируемые составляющие'!$C$14</f>
        <v>2149.6499999999996</v>
      </c>
      <c r="E633" s="59">
        <f ca="1">[1]расчетный!E73+'[1]регулируемые составляющие'!$C$11+'[1]регулируемые составляющие'!$D$9+'[1]регулируемые составляющие'!$C$14</f>
        <v>2151.06</v>
      </c>
      <c r="F633" s="59">
        <f ca="1">[1]расчетный!F73+'[1]регулируемые составляющие'!$C$11+'[1]регулируемые составляющие'!$D$9+'[1]регулируемые составляющие'!$C$14</f>
        <v>2204.69</v>
      </c>
      <c r="G633" s="59">
        <f ca="1">[1]расчетный!G73+'[1]регулируемые составляющие'!$C$11+'[1]регулируемые составляющие'!$D$9+'[1]регулируемые составляющие'!$C$14</f>
        <v>2318.94</v>
      </c>
      <c r="H633" s="59">
        <f ca="1">[1]расчетный!H73+'[1]регулируемые составляющие'!$C$11+'[1]регулируемые составляющие'!$D$9+'[1]регулируемые составляющие'!$C$14</f>
        <v>2542.7999999999997</v>
      </c>
      <c r="I633" s="59">
        <f ca="1">[1]расчетный!I73+'[1]регулируемые составляющие'!$C$11+'[1]регулируемые составляющие'!$D$9+'[1]регулируемые составляющие'!$C$14</f>
        <v>2778.0699999999997</v>
      </c>
      <c r="J633" s="59">
        <f ca="1">[1]расчетный!J73+'[1]регулируемые составляющие'!$C$11+'[1]регулируемые составляющие'!$D$9+'[1]регулируемые составляющие'!$C$14</f>
        <v>2940.72</v>
      </c>
      <c r="K633" s="59">
        <f ca="1">[1]расчетный!K73+'[1]регулируемые составляющие'!$C$11+'[1]регулируемые составляющие'!$D$9+'[1]регулируемые составляющие'!$C$14</f>
        <v>2936.64</v>
      </c>
      <c r="L633" s="59">
        <f ca="1">[1]расчетный!L73+'[1]регулируемые составляющие'!$C$11+'[1]регулируемые составляющие'!$D$9+'[1]регулируемые составляющие'!$C$14</f>
        <v>2945.58</v>
      </c>
      <c r="M633" s="59">
        <f ca="1">[1]расчетный!M73+'[1]регулируемые составляющие'!$C$11+'[1]регулируемые составляющие'!$D$9+'[1]регулируемые составляющие'!$C$14</f>
        <v>2989.35</v>
      </c>
      <c r="N633" s="59">
        <f ca="1">[1]расчетный!N73+'[1]регулируемые составляющие'!$C$11+'[1]регулируемые составляющие'!$D$9+'[1]регулируемые составляющие'!$C$14</f>
        <v>3021.99</v>
      </c>
      <c r="O633" s="59">
        <f ca="1">[1]расчетный!O73+'[1]регулируемые составляющие'!$C$11+'[1]регулируемые составляющие'!$D$9+'[1]регулируемые составляющие'!$C$14</f>
        <v>3033.7799999999997</v>
      </c>
      <c r="P633" s="59">
        <f ca="1">[1]расчетный!P73+'[1]регулируемые составляющие'!$C$11+'[1]регулируемые составляющие'!$D$9+'[1]регулируемые составляющие'!$C$14</f>
        <v>3033.1099999999997</v>
      </c>
      <c r="Q633" s="59">
        <f ca="1">[1]расчетный!Q73+'[1]регулируемые составляющие'!$C$11+'[1]регулируемые составляющие'!$D$9+'[1]регулируемые составляющие'!$C$14</f>
        <v>3021.87</v>
      </c>
      <c r="R633" s="59">
        <f ca="1">[1]расчетный!R73+'[1]регулируемые составляющие'!$C$11+'[1]регулируемые составляющие'!$D$9+'[1]регулируемые составляющие'!$C$14</f>
        <v>3020.72</v>
      </c>
      <c r="S633" s="59">
        <f ca="1">[1]расчетный!S73+'[1]регулируемые составляющие'!$C$11+'[1]регулируемые составляющие'!$D$9+'[1]регулируемые составляющие'!$C$14</f>
        <v>2922.7999999999997</v>
      </c>
      <c r="T633" s="59">
        <f ca="1">[1]расчетный!T73+'[1]регулируемые составляющие'!$C$11+'[1]регулируемые составляющие'!$D$9+'[1]регулируемые составляющие'!$C$14</f>
        <v>2928.93</v>
      </c>
      <c r="U633" s="59">
        <f ca="1">[1]расчетный!U73+'[1]регулируемые составляющие'!$C$11+'[1]регулируемые составляющие'!$D$9+'[1]регулируемые составляющие'!$C$14</f>
        <v>2938.33</v>
      </c>
      <c r="V633" s="59">
        <f ca="1">[1]расчетный!V73+'[1]регулируемые составляющие'!$C$11+'[1]регулируемые составляющие'!$D$9+'[1]регулируемые составляющие'!$C$14</f>
        <v>2960</v>
      </c>
      <c r="W633" s="59">
        <f ca="1">[1]расчетный!W73+'[1]регулируемые составляющие'!$C$11+'[1]регулируемые составляющие'!$D$9+'[1]регулируемые составляющие'!$C$14</f>
        <v>2848.2599999999998</v>
      </c>
      <c r="X633" s="59">
        <f ca="1">[1]расчетный!X73+'[1]регулируемые составляющие'!$C$11+'[1]регулируемые составляющие'!$D$9+'[1]регулируемые составляющие'!$C$14</f>
        <v>2670.18</v>
      </c>
      <c r="Y633" s="59">
        <f ca="1">[1]расчетный!Y73+'[1]регулируемые составляющие'!$C$11+'[1]регулируемые составляющие'!$D$9+'[1]регулируемые составляющие'!$C$14</f>
        <v>2447.5499999999997</v>
      </c>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row>
    <row r="634" spans="1:75" ht="12" x14ac:dyDescent="0.2">
      <c r="A634" s="58">
        <v>20</v>
      </c>
      <c r="B634" s="59">
        <f ca="1">[1]расчетный!B74+'[1]регулируемые составляющие'!$C$11+'[1]регулируемые составляющие'!$D$9+'[1]регулируемые составляющие'!$C$14</f>
        <v>2243.4899999999998</v>
      </c>
      <c r="C634" s="59">
        <f ca="1">[1]расчетный!C74+'[1]регулируемые составляющие'!$C$11+'[1]регулируемые составляющие'!$D$9+'[1]регулируемые составляющие'!$C$14</f>
        <v>2172.75</v>
      </c>
      <c r="D634" s="59">
        <f ca="1">[1]расчетный!D74+'[1]регулируемые составляющие'!$C$11+'[1]регулируемые составляющие'!$D$9+'[1]регулируемые составляющие'!$C$14</f>
        <v>2152.52</v>
      </c>
      <c r="E634" s="59">
        <f ca="1">[1]расчетный!E74+'[1]регулируемые составляющие'!$C$11+'[1]регулируемые составляющие'!$D$9+'[1]регулируемые составляющие'!$C$14</f>
        <v>2159.23</v>
      </c>
      <c r="F634" s="59">
        <f ca="1">[1]расчетный!F74+'[1]регулируемые составляющие'!$C$11+'[1]регулируемые составляющие'!$D$9+'[1]регулируемые составляющие'!$C$14</f>
        <v>2222.0699999999997</v>
      </c>
      <c r="G634" s="59">
        <f ca="1">[1]расчетный!G74+'[1]регулируемые составляющие'!$C$11+'[1]регулируемые составляющие'!$D$9+'[1]регулируемые составляющие'!$C$14</f>
        <v>2314.67</v>
      </c>
      <c r="H634" s="59">
        <f ca="1">[1]расчетный!H74+'[1]регулируемые составляющие'!$C$11+'[1]регулируемые составляющие'!$D$9+'[1]регулируемые составляющие'!$C$14</f>
        <v>2527.48</v>
      </c>
      <c r="I634" s="59">
        <f ca="1">[1]расчетный!I74+'[1]регулируемые составляющие'!$C$11+'[1]регулируемые составляющие'!$D$9+'[1]регулируемые составляющие'!$C$14</f>
        <v>2786.74</v>
      </c>
      <c r="J634" s="59">
        <f ca="1">[1]расчетный!J74+'[1]регулируемые составляющие'!$C$11+'[1]регулируемые составляющие'!$D$9+'[1]регулируемые составляющие'!$C$14</f>
        <v>2969.45</v>
      </c>
      <c r="K634" s="59">
        <f ca="1">[1]расчетный!K74+'[1]регулируемые составляющие'!$C$11+'[1]регулируемые составляющие'!$D$9+'[1]регулируемые составляющие'!$C$14</f>
        <v>2875.8599999999997</v>
      </c>
      <c r="L634" s="59">
        <f ca="1">[1]расчетный!L74+'[1]регулируемые составляющие'!$C$11+'[1]регулируемые составляющие'!$D$9+'[1]регулируемые составляющие'!$C$14</f>
        <v>2857.83</v>
      </c>
      <c r="M634" s="59">
        <f ca="1">[1]расчетный!M74+'[1]регулируемые составляющие'!$C$11+'[1]регулируемые составляющие'!$D$9+'[1]регулируемые составляющие'!$C$14</f>
        <v>3051.31</v>
      </c>
      <c r="N634" s="59">
        <f ca="1">[1]расчетный!N74+'[1]регулируемые составляющие'!$C$11+'[1]регулируемые составляющие'!$D$9+'[1]регулируемые составляющие'!$C$14</f>
        <v>3036.83</v>
      </c>
      <c r="O634" s="59">
        <f ca="1">[1]расчетный!O74+'[1]регулируемые составляющие'!$C$11+'[1]регулируемые составляющие'!$D$9+'[1]регулируемые составляющие'!$C$14</f>
        <v>3058.69</v>
      </c>
      <c r="P634" s="59">
        <f ca="1">[1]расчетный!P74+'[1]регулируемые составляющие'!$C$11+'[1]регулируемые составляющие'!$D$9+'[1]регулируемые составляющие'!$C$14</f>
        <v>3065.9</v>
      </c>
      <c r="Q634" s="59">
        <f ca="1">[1]расчетный!Q74+'[1]регулируемые составляющие'!$C$11+'[1]регулируемые составляющие'!$D$9+'[1]регулируемые составляющие'!$C$14</f>
        <v>3053.83</v>
      </c>
      <c r="R634" s="59">
        <f ca="1">[1]расчетный!R74+'[1]регулируемые составляющие'!$C$11+'[1]регулируемые составляющие'!$D$9+'[1]регулируемые составляющие'!$C$14</f>
        <v>3048.18</v>
      </c>
      <c r="S634" s="59">
        <f ca="1">[1]расчетный!S74+'[1]регулируемые составляющие'!$C$11+'[1]регулируемые составляющие'!$D$9+'[1]регулируемые составляющие'!$C$14</f>
        <v>2931.47</v>
      </c>
      <c r="T634" s="59">
        <f ca="1">[1]расчетный!T74+'[1]регулируемые составляющие'!$C$11+'[1]регулируемые составляющие'!$D$9+'[1]регулируемые составляющие'!$C$14</f>
        <v>2932.8599999999997</v>
      </c>
      <c r="U634" s="59">
        <f ca="1">[1]расчетный!U74+'[1]регулируемые составляющие'!$C$11+'[1]регулируемые составляющие'!$D$9+'[1]регулируемые составляющие'!$C$14</f>
        <v>2978.7599999999998</v>
      </c>
      <c r="V634" s="59">
        <f ca="1">[1]расчетный!V74+'[1]регулируемые составляющие'!$C$11+'[1]регулируемые составляющие'!$D$9+'[1]регулируемые составляющие'!$C$14</f>
        <v>3016.37</v>
      </c>
      <c r="W634" s="59">
        <f ca="1">[1]расчетный!W74+'[1]регулируемые составляющие'!$C$11+'[1]регулируемые составляющие'!$D$9+'[1]регулируемые составляющие'!$C$14</f>
        <v>2934.69</v>
      </c>
      <c r="X634" s="59">
        <f ca="1">[1]расчетный!X74+'[1]регулируемые составляющие'!$C$11+'[1]регулируемые составляющие'!$D$9+'[1]регулируемые составляющие'!$C$14</f>
        <v>2676.41</v>
      </c>
      <c r="Y634" s="59">
        <f ca="1">[1]расчетный!Y74+'[1]регулируемые составляющие'!$C$11+'[1]регулируемые составляющие'!$D$9+'[1]регулируемые составляющие'!$C$14</f>
        <v>2431.8799999999997</v>
      </c>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row>
    <row r="635" spans="1:75" ht="12" x14ac:dyDescent="0.2">
      <c r="A635" s="58">
        <v>21</v>
      </c>
      <c r="B635" s="59">
        <f ca="1">[1]расчетный!B75+'[1]регулируемые составляющие'!$C$11+'[1]регулируемые составляющие'!$D$9+'[1]регулируемые составляющие'!$C$14</f>
        <v>2300.77</v>
      </c>
      <c r="C635" s="59">
        <f ca="1">[1]расчетный!C75+'[1]регулируемые составляющие'!$C$11+'[1]регулируемые составляющие'!$D$9+'[1]регулируемые составляющие'!$C$14</f>
        <v>2270.6999999999998</v>
      </c>
      <c r="D635" s="59">
        <f ca="1">[1]расчетный!D75+'[1]регулируемые составляющие'!$C$11+'[1]регулируемые составляющие'!$D$9+'[1]регулируемые составляющие'!$C$14</f>
        <v>2232.4499999999998</v>
      </c>
      <c r="E635" s="59">
        <f ca="1">[1]расчетный!E75+'[1]регулируемые составляющие'!$C$11+'[1]регулируемые составляющие'!$D$9+'[1]регулируемые составляющие'!$C$14</f>
        <v>2222.4699999999998</v>
      </c>
      <c r="F635" s="59">
        <f ca="1">[1]расчетный!F75+'[1]регулируемые составляющие'!$C$11+'[1]регулируемые составляющие'!$D$9+'[1]регулируемые составляющие'!$C$14</f>
        <v>2230.35</v>
      </c>
      <c r="G635" s="59">
        <f ca="1">[1]расчетный!G75+'[1]регулируемые составляющие'!$C$11+'[1]регулируемые составляющие'!$D$9+'[1]регулируемые составляющие'!$C$14</f>
        <v>2281.65</v>
      </c>
      <c r="H635" s="59">
        <f ca="1">[1]расчетный!H75+'[1]регулируемые составляющие'!$C$11+'[1]регулируемые составляющие'!$D$9+'[1]регулируемые составляющие'!$C$14</f>
        <v>2303.91</v>
      </c>
      <c r="I635" s="59">
        <f ca="1">[1]расчетный!I75+'[1]регулируемые составляющие'!$C$11+'[1]регулируемые составляющие'!$D$9+'[1]регулируемые составляющие'!$C$14</f>
        <v>2513.67</v>
      </c>
      <c r="J635" s="59">
        <f ca="1">[1]расчетный!J75+'[1]регулируемые составляющие'!$C$11+'[1]регулируемые составляющие'!$D$9+'[1]регулируемые составляющие'!$C$14</f>
        <v>2664.94</v>
      </c>
      <c r="K635" s="59">
        <f ca="1">[1]расчетный!K75+'[1]регулируемые составляющие'!$C$11+'[1]регулируемые составляющие'!$D$9+'[1]регулируемые составляющие'!$C$14</f>
        <v>2872.0099999999998</v>
      </c>
      <c r="L635" s="59">
        <f ca="1">[1]расчетный!L75+'[1]регулируемые составляющие'!$C$11+'[1]регулируемые составляющие'!$D$9+'[1]регулируемые составляющие'!$C$14</f>
        <v>2955.4</v>
      </c>
      <c r="M635" s="59">
        <f ca="1">[1]расчетный!M75+'[1]регулируемые составляющие'!$C$11+'[1]регулируемые составляющие'!$D$9+'[1]регулируемые составляющие'!$C$14</f>
        <v>2963.08</v>
      </c>
      <c r="N635" s="59">
        <f ca="1">[1]расчетный!N75+'[1]регулируемые составляющие'!$C$11+'[1]регулируемые составляющие'!$D$9+'[1]регулируемые составляющие'!$C$14</f>
        <v>2934.91</v>
      </c>
      <c r="O635" s="59">
        <f ca="1">[1]расчетный!O75+'[1]регулируемые составляющие'!$C$11+'[1]регулируемые составляющие'!$D$9+'[1]регулируемые составляющие'!$C$14</f>
        <v>2929.75</v>
      </c>
      <c r="P635" s="59">
        <f ca="1">[1]расчетный!P75+'[1]регулируемые составляющие'!$C$11+'[1]регулируемые составляющие'!$D$9+'[1]регулируемые составляющие'!$C$14</f>
        <v>2913.58</v>
      </c>
      <c r="Q635" s="59">
        <f ca="1">[1]расчетный!Q75+'[1]регулируемые составляющие'!$C$11+'[1]регулируемые составляющие'!$D$9+'[1]регулируемые составляющие'!$C$14</f>
        <v>2903.3199999999997</v>
      </c>
      <c r="R635" s="59">
        <f ca="1">[1]расчетный!R75+'[1]регулируемые составляющие'!$C$11+'[1]регулируемые составляющие'!$D$9+'[1]регулируемые составляющие'!$C$14</f>
        <v>2886.4</v>
      </c>
      <c r="S635" s="59">
        <f ca="1">[1]расчетный!S75+'[1]регулируемые составляющие'!$C$11+'[1]регулируемые составляющие'!$D$9+'[1]регулируемые составляющие'!$C$14</f>
        <v>2920.56</v>
      </c>
      <c r="T635" s="59">
        <f ca="1">[1]расчетный!T75+'[1]регулируемые составляющие'!$C$11+'[1]регулируемые составляющие'!$D$9+'[1]регулируемые составляющие'!$C$14</f>
        <v>2935.0499999999997</v>
      </c>
      <c r="U635" s="59">
        <f ca="1">[1]расчетный!U75+'[1]регулируемые составляющие'!$C$11+'[1]регулируемые составляющие'!$D$9+'[1]регулируемые составляющие'!$C$14</f>
        <v>2891</v>
      </c>
      <c r="V635" s="59">
        <f ca="1">[1]расчетный!V75+'[1]регулируемые составляющие'!$C$11+'[1]регулируемые составляющие'!$D$9+'[1]регулируемые составляющие'!$C$14</f>
        <v>2809.96</v>
      </c>
      <c r="W635" s="59">
        <f ca="1">[1]расчетный!W75+'[1]регулируемые составляющие'!$C$11+'[1]регулируемые составляющие'!$D$9+'[1]регулируемые составляющие'!$C$14</f>
        <v>2762.85</v>
      </c>
      <c r="X635" s="59">
        <f ca="1">[1]расчетный!X75+'[1]регулируемые составляющие'!$C$11+'[1]регулируемые составляющие'!$D$9+'[1]регулируемые составляющие'!$C$14</f>
        <v>2555.27</v>
      </c>
      <c r="Y635" s="59">
        <f ca="1">[1]расчетный!Y75+'[1]регулируемые составляющие'!$C$11+'[1]регулируемые составляющие'!$D$9+'[1]регулируемые составляющие'!$C$14</f>
        <v>2350.92</v>
      </c>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row>
    <row r="636" spans="1:75" ht="12" x14ac:dyDescent="0.2">
      <c r="A636" s="58">
        <v>22</v>
      </c>
      <c r="B636" s="59">
        <f ca="1">[1]расчетный!B76+'[1]регулируемые составляющие'!$C$11+'[1]регулируемые составляющие'!$D$9+'[1]регулируемые составляющие'!$C$14</f>
        <v>2273.39</v>
      </c>
      <c r="C636" s="59">
        <f ca="1">[1]расчетный!C76+'[1]регулируемые составляющие'!$C$11+'[1]регулируемые составляющие'!$D$9+'[1]регулируемые составляющие'!$C$14</f>
        <v>2199.62</v>
      </c>
      <c r="D636" s="59">
        <f ca="1">[1]расчетный!D76+'[1]регулируемые составляющие'!$C$11+'[1]регулируемые составляющие'!$D$9+'[1]регулируемые составляющие'!$C$14</f>
        <v>2149.7799999999997</v>
      </c>
      <c r="E636" s="59">
        <f ca="1">[1]расчетный!E76+'[1]регулируемые составляющие'!$C$11+'[1]регулируемые составляющие'!$D$9+'[1]регулируемые составляющие'!$C$14</f>
        <v>2144.48</v>
      </c>
      <c r="F636" s="59">
        <f ca="1">[1]расчетный!F76+'[1]регулируемые составляющие'!$C$11+'[1]регулируемые составляющие'!$D$9+'[1]регулируемые составляющие'!$C$14</f>
        <v>2143.71</v>
      </c>
      <c r="G636" s="59">
        <f ca="1">[1]расчетный!G76+'[1]регулируемые составляющие'!$C$11+'[1]регулируемые составляющие'!$D$9+'[1]регулируемые составляющие'!$C$14</f>
        <v>2219.2999999999997</v>
      </c>
      <c r="H636" s="59">
        <f ca="1">[1]расчетный!H76+'[1]регулируемые составляющие'!$C$11+'[1]регулируемые составляющие'!$D$9+'[1]регулируемые составляющие'!$C$14</f>
        <v>2227.37</v>
      </c>
      <c r="I636" s="59">
        <f ca="1">[1]расчетный!I76+'[1]регулируемые составляющие'!$C$11+'[1]регулируемые составляющие'!$D$9+'[1]регулируемые составляющие'!$C$14</f>
        <v>2291.7399999999998</v>
      </c>
      <c r="J636" s="59">
        <f ca="1">[1]расчетный!J76+'[1]регулируемые составляющие'!$C$11+'[1]регулируемые составляющие'!$D$9+'[1]регулируемые составляющие'!$C$14</f>
        <v>2458.5099999999998</v>
      </c>
      <c r="K636" s="59">
        <f ca="1">[1]расчетный!K76+'[1]регулируемые составляющие'!$C$11+'[1]регулируемые составляющие'!$D$9+'[1]регулируемые составляющие'!$C$14</f>
        <v>2655.43</v>
      </c>
      <c r="L636" s="59">
        <f ca="1">[1]расчетный!L76+'[1]регулируемые составляющие'!$C$11+'[1]регулируемые составляющие'!$D$9+'[1]регулируемые составляющие'!$C$14</f>
        <v>2724.8799999999997</v>
      </c>
      <c r="M636" s="59">
        <f ca="1">[1]расчетный!M76+'[1]регулируемые составляющие'!$C$11+'[1]регулируемые составляющие'!$D$9+'[1]регулируемые составляющие'!$C$14</f>
        <v>2754.0099999999998</v>
      </c>
      <c r="N636" s="59">
        <f ca="1">[1]расчетный!N76+'[1]регулируемые составляющие'!$C$11+'[1]регулируемые составляющие'!$D$9+'[1]регулируемые составляющие'!$C$14</f>
        <v>2776.2799999999997</v>
      </c>
      <c r="O636" s="59">
        <f ca="1">[1]расчетный!O76+'[1]регулируемые составляющие'!$C$11+'[1]регулируемые составляющие'!$D$9+'[1]регулируемые составляющие'!$C$14</f>
        <v>2792.44</v>
      </c>
      <c r="P636" s="59">
        <f ca="1">[1]расчетный!P76+'[1]регулируемые составляющие'!$C$11+'[1]регулируемые составляющие'!$D$9+'[1]регулируемые составляющие'!$C$14</f>
        <v>2808.15</v>
      </c>
      <c r="Q636" s="59">
        <f ca="1">[1]расчетный!Q76+'[1]регулируемые составляющие'!$C$11+'[1]регулируемые составляющие'!$D$9+'[1]регулируемые составляющие'!$C$14</f>
        <v>2796.65</v>
      </c>
      <c r="R636" s="59">
        <f ca="1">[1]расчетный!R76+'[1]регулируемые составляющие'!$C$11+'[1]регулируемые составляющие'!$D$9+'[1]регулируемые составляющие'!$C$14</f>
        <v>2828.9</v>
      </c>
      <c r="S636" s="59">
        <f ca="1">[1]расчетный!S76+'[1]регулируемые составляющие'!$C$11+'[1]регулируемые составляющие'!$D$9+'[1]регулируемые составляющие'!$C$14</f>
        <v>2910.98</v>
      </c>
      <c r="T636" s="59">
        <f ca="1">[1]расчетный!T76+'[1]регулируемые составляющие'!$C$11+'[1]регулируемые составляющие'!$D$9+'[1]регулируемые составляющие'!$C$14</f>
        <v>2932.7799999999997</v>
      </c>
      <c r="U636" s="59">
        <f ca="1">[1]расчетный!U76+'[1]регулируемые составляющие'!$C$11+'[1]регулируемые составляющие'!$D$9+'[1]регулируемые составляющие'!$C$14</f>
        <v>2887.79</v>
      </c>
      <c r="V636" s="59">
        <f ca="1">[1]расчетный!V76+'[1]регулируемые составляющие'!$C$11+'[1]регулируемые составляющие'!$D$9+'[1]регулируемые составляющие'!$C$14</f>
        <v>2806.2999999999997</v>
      </c>
      <c r="W636" s="59">
        <f ca="1">[1]расчетный!W76+'[1]регулируемые составляющие'!$C$11+'[1]регулируемые составляющие'!$D$9+'[1]регулируемые составляющие'!$C$14</f>
        <v>2721.35</v>
      </c>
      <c r="X636" s="59">
        <f ca="1">[1]расчетный!X76+'[1]регулируемые составляющие'!$C$11+'[1]регулируемые составляющие'!$D$9+'[1]регулируемые составляющие'!$C$14</f>
        <v>2416.4899999999998</v>
      </c>
      <c r="Y636" s="59">
        <f ca="1">[1]расчетный!Y76+'[1]регулируемые составляющие'!$C$11+'[1]регулируемые составляющие'!$D$9+'[1]регулируемые составляющие'!$C$14</f>
        <v>2302.52</v>
      </c>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row>
    <row r="637" spans="1:75" ht="12" x14ac:dyDescent="0.2">
      <c r="A637" s="58">
        <v>23</v>
      </c>
      <c r="B637" s="59">
        <f ca="1">[1]расчетный!B77+'[1]регулируемые составляющие'!$C$11+'[1]регулируемые составляющие'!$D$9+'[1]регулируемые составляющие'!$C$14</f>
        <v>2262.5099999999998</v>
      </c>
      <c r="C637" s="59">
        <f ca="1">[1]расчетный!C77+'[1]регулируемые составляющие'!$C$11+'[1]регулируемые составляющие'!$D$9+'[1]регулируемые составляющие'!$C$14</f>
        <v>2157.8399999999997</v>
      </c>
      <c r="D637" s="59">
        <f ca="1">[1]расчетный!D77+'[1]регулируемые составляющие'!$C$11+'[1]регулируемые составляющие'!$D$9+'[1]регулируемые составляющие'!$C$14</f>
        <v>2121.2999999999997</v>
      </c>
      <c r="E637" s="59">
        <f ca="1">[1]расчетный!E77+'[1]регулируемые составляющие'!$C$11+'[1]регулируемые составляющие'!$D$9+'[1]регулируемые составляющие'!$C$14</f>
        <v>2139.04</v>
      </c>
      <c r="F637" s="59">
        <f ca="1">[1]расчетный!F77+'[1]регулируемые составляющие'!$C$11+'[1]регулируемые составляющие'!$D$9+'[1]регулируемые составляющие'!$C$14</f>
        <v>2166.67</v>
      </c>
      <c r="G637" s="59">
        <f ca="1">[1]расчетный!G77+'[1]регулируемые составляющие'!$C$11+'[1]регулируемые составляющие'!$D$9+'[1]регулируемые составляющие'!$C$14</f>
        <v>2297.5699999999997</v>
      </c>
      <c r="H637" s="59">
        <f ca="1">[1]расчетный!H77+'[1]регулируемые составляющие'!$C$11+'[1]регулируемые составляющие'!$D$9+'[1]регулируемые составляющие'!$C$14</f>
        <v>2469.79</v>
      </c>
      <c r="I637" s="59">
        <f ca="1">[1]расчетный!I77+'[1]регулируемые составляющие'!$C$11+'[1]регулируемые составляющие'!$D$9+'[1]регулируемые составляющие'!$C$14</f>
        <v>2749.98</v>
      </c>
      <c r="J637" s="59">
        <f ca="1">[1]расчетный!J77+'[1]регулируемые составляющие'!$C$11+'[1]регулируемые составляющие'!$D$9+'[1]регулируемые составляющие'!$C$14</f>
        <v>2964.4</v>
      </c>
      <c r="K637" s="59">
        <f ca="1">[1]расчетный!K77+'[1]регулируемые составляющие'!$C$11+'[1]регулируемые составляющие'!$D$9+'[1]регулируемые составляющие'!$C$14</f>
        <v>2938.0499999999997</v>
      </c>
      <c r="L637" s="59">
        <f ca="1">[1]расчетный!L77+'[1]регулируемые составляющие'!$C$11+'[1]регулируемые составляющие'!$D$9+'[1]регулируемые составляющие'!$C$14</f>
        <v>2890.19</v>
      </c>
      <c r="M637" s="59">
        <f ca="1">[1]расчетный!M77+'[1]регулируемые составляющие'!$C$11+'[1]регулируемые составляющие'!$D$9+'[1]регулируемые составляющие'!$C$14</f>
        <v>3047.71</v>
      </c>
      <c r="N637" s="59">
        <f ca="1">[1]расчетный!N77+'[1]регулируемые составляющие'!$C$11+'[1]регулируемые составляющие'!$D$9+'[1]регулируемые составляющие'!$C$14</f>
        <v>2985.0299999999997</v>
      </c>
      <c r="O637" s="59">
        <f ca="1">[1]расчетный!O77+'[1]регулируемые составляющие'!$C$11+'[1]регулируемые составляющие'!$D$9+'[1]регулируемые составляющие'!$C$14</f>
        <v>3014.8399999999997</v>
      </c>
      <c r="P637" s="59">
        <f ca="1">[1]расчетный!P77+'[1]регулируемые составляющие'!$C$11+'[1]регулируемые составляющие'!$D$9+'[1]регулируемые составляющие'!$C$14</f>
        <v>3027.02</v>
      </c>
      <c r="Q637" s="59">
        <f ca="1">[1]расчетный!Q77+'[1]регулируемые составляющие'!$C$11+'[1]регулируемые составляющие'!$D$9+'[1]регулируемые составляющие'!$C$14</f>
        <v>3022.77</v>
      </c>
      <c r="R637" s="59">
        <f ca="1">[1]расчетный!R77+'[1]регулируемые составляющие'!$C$11+'[1]регулируемые составляющие'!$D$9+'[1]регулируемые составляющие'!$C$14</f>
        <v>3010.97</v>
      </c>
      <c r="S637" s="59">
        <f ca="1">[1]расчетный!S77+'[1]регулируемые составляющие'!$C$11+'[1]регулируемые составляющие'!$D$9+'[1]регулируемые составляющие'!$C$14</f>
        <v>2917.8599999999997</v>
      </c>
      <c r="T637" s="59">
        <f ca="1">[1]расчетный!T77+'[1]регулируемые составляющие'!$C$11+'[1]регулируемые составляющие'!$D$9+'[1]регулируемые составляющие'!$C$14</f>
        <v>2908.2</v>
      </c>
      <c r="U637" s="59">
        <f ca="1">[1]расчетный!U77+'[1]регулируемые составляющие'!$C$11+'[1]регулируемые составляющие'!$D$9+'[1]регулируемые составляющие'!$C$14</f>
        <v>2904.44</v>
      </c>
      <c r="V637" s="59">
        <f ca="1">[1]расчетный!V77+'[1]регулируемые составляющие'!$C$11+'[1]регулируемые составляющие'!$D$9+'[1]регулируемые составляющие'!$C$14</f>
        <v>2867.58</v>
      </c>
      <c r="W637" s="59">
        <f ca="1">[1]расчетный!W77+'[1]регулируемые составляющие'!$C$11+'[1]регулируемые составляющие'!$D$9+'[1]регулируемые составляющие'!$C$14</f>
        <v>2777.19</v>
      </c>
      <c r="X637" s="59">
        <f ca="1">[1]расчетный!X77+'[1]регулируемые составляющие'!$C$11+'[1]регулируемые составляющие'!$D$9+'[1]регулируемые составляющие'!$C$14</f>
        <v>2483.27</v>
      </c>
      <c r="Y637" s="59">
        <f ca="1">[1]расчетный!Y77+'[1]регулируемые составляющие'!$C$11+'[1]регулируемые составляющие'!$D$9+'[1]регулируемые составляющие'!$C$14</f>
        <v>2312.8599999999997</v>
      </c>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row>
    <row r="638" spans="1:75" ht="12" x14ac:dyDescent="0.2">
      <c r="A638" s="58">
        <v>24</v>
      </c>
      <c r="B638" s="59">
        <f ca="1">[1]расчетный!B78+'[1]регулируемые составляющие'!$C$11+'[1]регулируемые составляющие'!$D$9+'[1]регулируемые составляющие'!$C$14</f>
        <v>2246.81</v>
      </c>
      <c r="C638" s="59">
        <f ca="1">[1]расчетный!C78+'[1]регулируемые составляющие'!$C$11+'[1]регулируемые составляющие'!$D$9+'[1]регулируемые составляющие'!$C$14</f>
        <v>2165.71</v>
      </c>
      <c r="D638" s="59">
        <f ca="1">[1]расчетный!D78+'[1]регулируемые составляющие'!$C$11+'[1]регулируемые составляющие'!$D$9+'[1]регулируемые составляющие'!$C$14</f>
        <v>2139.8399999999997</v>
      </c>
      <c r="E638" s="59">
        <f ca="1">[1]расчетный!E78+'[1]регулируемые составляющие'!$C$11+'[1]регулируемые составляющие'!$D$9+'[1]регулируемые составляющие'!$C$14</f>
        <v>2156.31</v>
      </c>
      <c r="F638" s="59">
        <f ca="1">[1]расчетный!F78+'[1]регулируемые составляющие'!$C$11+'[1]регулируемые составляющие'!$D$9+'[1]регулируемые составляющие'!$C$14</f>
        <v>2205.02</v>
      </c>
      <c r="G638" s="59">
        <f ca="1">[1]расчетный!G78+'[1]регулируемые составляющие'!$C$11+'[1]регулируемые составляющие'!$D$9+'[1]регулируемые составляющие'!$C$14</f>
        <v>2332.5899999999997</v>
      </c>
      <c r="H638" s="59">
        <f ca="1">[1]расчетный!H78+'[1]регулируемые составляющие'!$C$11+'[1]регулируемые составляющие'!$D$9+'[1]регулируемые составляющие'!$C$14</f>
        <v>2505.35</v>
      </c>
      <c r="I638" s="59">
        <f ca="1">[1]расчетный!I78+'[1]регулируемые составляющие'!$C$11+'[1]регулируемые составляющие'!$D$9+'[1]регулируемые составляющие'!$C$14</f>
        <v>2804.17</v>
      </c>
      <c r="J638" s="59">
        <f ca="1">[1]расчетный!J78+'[1]регулируемые составляющие'!$C$11+'[1]регулируемые составляющие'!$D$9+'[1]регулируемые составляющие'!$C$14</f>
        <v>2976.2</v>
      </c>
      <c r="K638" s="59">
        <f ca="1">[1]расчетный!K78+'[1]регулируемые составляющие'!$C$11+'[1]регулируемые составляющие'!$D$9+'[1]регулируемые составляющие'!$C$14</f>
        <v>2991.08</v>
      </c>
      <c r="L638" s="59">
        <f ca="1">[1]расчетный!L78+'[1]регулируемые составляющие'!$C$11+'[1]регулируемые составляющие'!$D$9+'[1]регулируемые составляющие'!$C$14</f>
        <v>2878.3599999999997</v>
      </c>
      <c r="M638" s="59">
        <f ca="1">[1]расчетный!M78+'[1]регулируемые составляющие'!$C$11+'[1]регулируемые составляющие'!$D$9+'[1]регулируемые составляющие'!$C$14</f>
        <v>3074.2999999999997</v>
      </c>
      <c r="N638" s="59">
        <f ca="1">[1]расчетный!N78+'[1]регулируемые составляющие'!$C$11+'[1]регулируемые составляющие'!$D$9+'[1]регулируемые составляющие'!$C$14</f>
        <v>3053.3199999999997</v>
      </c>
      <c r="O638" s="59">
        <f ca="1">[1]расчетный!O78+'[1]регулируемые составляющие'!$C$11+'[1]регулируемые составляющие'!$D$9+'[1]регулируемые составляющие'!$C$14</f>
        <v>3067.96</v>
      </c>
      <c r="P638" s="59">
        <f ca="1">[1]расчетный!P78+'[1]регулируемые составляющие'!$C$11+'[1]регулируемые составляющие'!$D$9+'[1]регулируемые составляющие'!$C$14</f>
        <v>3065.6</v>
      </c>
      <c r="Q638" s="59">
        <f ca="1">[1]расчетный!Q78+'[1]регулируемые составляющие'!$C$11+'[1]регулируемые составляющие'!$D$9+'[1]регулируемые составляющие'!$C$14</f>
        <v>3062.2999999999997</v>
      </c>
      <c r="R638" s="59">
        <f ca="1">[1]расчетный!R78+'[1]регулируемые составляющие'!$C$11+'[1]регулируемые составляющие'!$D$9+'[1]регулируемые составляющие'!$C$14</f>
        <v>3044.97</v>
      </c>
      <c r="S638" s="59">
        <f ca="1">[1]расчетный!S78+'[1]регулируемые составляющие'!$C$11+'[1]регулируемые составляющие'!$D$9+'[1]регулируемые составляющие'!$C$14</f>
        <v>2862</v>
      </c>
      <c r="T638" s="59">
        <f ca="1">[1]расчетный!T78+'[1]регулируемые составляющие'!$C$11+'[1]регулируемые составляющие'!$D$9+'[1]регулируемые составляющие'!$C$14</f>
        <v>2857.5</v>
      </c>
      <c r="U638" s="59">
        <f ca="1">[1]расчетный!U78+'[1]регулируемые составляющие'!$C$11+'[1]регулируемые составляющие'!$D$9+'[1]регулируемые составляющие'!$C$14</f>
        <v>2872.7999999999997</v>
      </c>
      <c r="V638" s="59">
        <f ca="1">[1]расчетный!V78+'[1]регулируемые составляющие'!$C$11+'[1]регулируемые составляющие'!$D$9+'[1]регулируемые составляющие'!$C$14</f>
        <v>2930.66</v>
      </c>
      <c r="W638" s="59">
        <f ca="1">[1]расчетный!W78+'[1]регулируемые составляющие'!$C$11+'[1]регулируемые составляющие'!$D$9+'[1]регулируемые составляющие'!$C$14</f>
        <v>2794.95</v>
      </c>
      <c r="X638" s="59">
        <f ca="1">[1]расчетный!X78+'[1]регулируемые составляющие'!$C$11+'[1]регулируемые составляющие'!$D$9+'[1]регулируемые составляющие'!$C$14</f>
        <v>2573.89</v>
      </c>
      <c r="Y638" s="59">
        <f ca="1">[1]расчетный!Y78+'[1]регулируемые составляющие'!$C$11+'[1]регулируемые составляющие'!$D$9+'[1]регулируемые составляющие'!$C$14</f>
        <v>2357.16</v>
      </c>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row>
    <row r="639" spans="1:75" ht="12" x14ac:dyDescent="0.2">
      <c r="A639" s="58">
        <v>25</v>
      </c>
      <c r="B639" s="59">
        <f ca="1">[1]расчетный!B79+'[1]регулируемые составляющие'!$C$11+'[1]регулируемые составляющие'!$D$9+'[1]регулируемые составляющие'!$C$14</f>
        <v>2262.17</v>
      </c>
      <c r="C639" s="59">
        <f ca="1">[1]расчетный!C79+'[1]регулируемые составляющие'!$C$11+'[1]регулируемые составляющие'!$D$9+'[1]регулируемые составляющие'!$C$14</f>
        <v>2200.42</v>
      </c>
      <c r="D639" s="59">
        <f ca="1">[1]расчетный!D79+'[1]регулируемые составляющие'!$C$11+'[1]регулируемые составляющие'!$D$9+'[1]регулируемые составляющие'!$C$14</f>
        <v>2161.7399999999998</v>
      </c>
      <c r="E639" s="59">
        <f ca="1">[1]расчетный!E79+'[1]регулируемые составляющие'!$C$11+'[1]регулируемые составляющие'!$D$9+'[1]регулируемые составляющие'!$C$14</f>
        <v>2157.56</v>
      </c>
      <c r="F639" s="59">
        <f ca="1">[1]расчетный!F79+'[1]регулируемые составляющие'!$C$11+'[1]регулируемые составляющие'!$D$9+'[1]регулируемые составляющие'!$C$14</f>
        <v>2225.75</v>
      </c>
      <c r="G639" s="59">
        <f ca="1">[1]расчетный!G79+'[1]регулируемые составляющие'!$C$11+'[1]регулируемые составляющие'!$D$9+'[1]регулируемые составляющие'!$C$14</f>
        <v>2325</v>
      </c>
      <c r="H639" s="59">
        <f ca="1">[1]расчетный!H79+'[1]регулируемые составляющие'!$C$11+'[1]регулируемые составляющие'!$D$9+'[1]регулируемые составляющие'!$C$14</f>
        <v>2472.65</v>
      </c>
      <c r="I639" s="59">
        <f ca="1">[1]расчетный!I79+'[1]регулируемые составляющие'!$C$11+'[1]регулируемые составляющие'!$D$9+'[1]регулируемые составляющие'!$C$14</f>
        <v>2751.8799999999997</v>
      </c>
      <c r="J639" s="59">
        <f ca="1">[1]расчетный!J79+'[1]регулируемые составляющие'!$C$11+'[1]регулируемые составляющие'!$D$9+'[1]регулируемые составляющие'!$C$14</f>
        <v>2908.29</v>
      </c>
      <c r="K639" s="59">
        <f ca="1">[1]расчетный!K79+'[1]регулируемые составляющие'!$C$11+'[1]регулируемые составляющие'!$D$9+'[1]регулируемые составляющие'!$C$14</f>
        <v>2917.94</v>
      </c>
      <c r="L639" s="59">
        <f ca="1">[1]расчетный!L79+'[1]регулируемые составляющие'!$C$11+'[1]регулируемые составляющие'!$D$9+'[1]регулируемые составляющие'!$C$14</f>
        <v>2872.94</v>
      </c>
      <c r="M639" s="59">
        <f ca="1">[1]расчетный!M79+'[1]регулируемые составляющие'!$C$11+'[1]регулируемые составляющие'!$D$9+'[1]регулируемые составляющие'!$C$14</f>
        <v>3021.16</v>
      </c>
      <c r="N639" s="59">
        <f ca="1">[1]расчетный!N79+'[1]регулируемые составляющие'!$C$11+'[1]регулируемые составляющие'!$D$9+'[1]регулируемые составляющие'!$C$14</f>
        <v>3034.06</v>
      </c>
      <c r="O639" s="59">
        <f ca="1">[1]расчетный!O79+'[1]регулируемые составляющие'!$C$11+'[1]регулируемые составляющие'!$D$9+'[1]регулируемые составляющие'!$C$14</f>
        <v>3049.35</v>
      </c>
      <c r="P639" s="59">
        <f ca="1">[1]расчетный!P79+'[1]регулируемые составляющие'!$C$11+'[1]регулируемые составляющие'!$D$9+'[1]регулируемые составляющие'!$C$14</f>
        <v>3044.9</v>
      </c>
      <c r="Q639" s="59">
        <f ca="1">[1]расчетный!Q79+'[1]регулируемые составляющие'!$C$11+'[1]регулируемые составляющие'!$D$9+'[1]регулируемые составляющие'!$C$14</f>
        <v>3038.54</v>
      </c>
      <c r="R639" s="59">
        <f ca="1">[1]расчетный!R79+'[1]регулируемые составляющие'!$C$11+'[1]регулируемые составляющие'!$D$9+'[1]регулируемые составляющие'!$C$14</f>
        <v>3033.3599999999997</v>
      </c>
      <c r="S639" s="59">
        <f ca="1">[1]расчетный!S79+'[1]регулируемые составляющие'!$C$11+'[1]регулируемые составляющие'!$D$9+'[1]регулируемые составляющие'!$C$14</f>
        <v>2928.69</v>
      </c>
      <c r="T639" s="59">
        <f ca="1">[1]расчетный!T79+'[1]регулируемые составляющие'!$C$11+'[1]регулируемые составляющие'!$D$9+'[1]регулируемые составляющие'!$C$14</f>
        <v>2898.7799999999997</v>
      </c>
      <c r="U639" s="59">
        <f ca="1">[1]расчетный!U79+'[1]регулируемые составляющие'!$C$11+'[1]регулируемые составляющие'!$D$9+'[1]регулируемые составляющие'!$C$14</f>
        <v>2855.3599999999997</v>
      </c>
      <c r="V639" s="59">
        <f ca="1">[1]расчетный!V79+'[1]регулируемые составляющие'!$C$11+'[1]регулируемые составляющие'!$D$9+'[1]регулируемые составляющие'!$C$14</f>
        <v>2959.8599999999997</v>
      </c>
      <c r="W639" s="59">
        <f ca="1">[1]расчетный!W79+'[1]регулируемые составляющие'!$C$11+'[1]регулируемые составляющие'!$D$9+'[1]регулируемые составляющие'!$C$14</f>
        <v>2874.66</v>
      </c>
      <c r="X639" s="59">
        <f ca="1">[1]расчетный!X79+'[1]регулируемые составляющие'!$C$11+'[1]регулируемые составляющие'!$D$9+'[1]регулируемые составляющие'!$C$14</f>
        <v>2581.42</v>
      </c>
      <c r="Y639" s="59">
        <f ca="1">[1]расчетный!Y79+'[1]регулируемые составляющие'!$C$11+'[1]регулируемые составляющие'!$D$9+'[1]регулируемые составляющие'!$C$14</f>
        <v>2348.4899999999998</v>
      </c>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row>
    <row r="640" spans="1:75" ht="12" x14ac:dyDescent="0.2">
      <c r="A640" s="58">
        <v>26</v>
      </c>
      <c r="B640" s="59">
        <f ca="1">[1]расчетный!B80+'[1]регулируемые составляющие'!$C$11+'[1]регулируемые составляющие'!$D$9+'[1]регулируемые составляющие'!$C$14</f>
        <v>2256.5699999999997</v>
      </c>
      <c r="C640" s="59">
        <f ca="1">[1]расчетный!C80+'[1]регулируемые составляющие'!$C$11+'[1]регулируемые составляющие'!$D$9+'[1]регулируемые составляющие'!$C$14</f>
        <v>2176.8199999999997</v>
      </c>
      <c r="D640" s="59">
        <f ca="1">[1]расчетный!D80+'[1]регулируемые составляющие'!$C$11+'[1]регулируемые составляющие'!$D$9+'[1]регулируемые составляющие'!$C$14</f>
        <v>2151.64</v>
      </c>
      <c r="E640" s="59">
        <f ca="1">[1]расчетный!E80+'[1]регулируемые составляющие'!$C$11+'[1]регулируемые составляющие'!$D$9+'[1]регулируемые составляющие'!$C$14</f>
        <v>2134.46</v>
      </c>
      <c r="F640" s="59">
        <f ca="1">[1]расчетный!F80+'[1]регулируемые составляющие'!$C$11+'[1]регулируемые составляющие'!$D$9+'[1]регулируемые составляющие'!$C$14</f>
        <v>2226.7599999999998</v>
      </c>
      <c r="G640" s="59">
        <f ca="1">[1]расчетный!G80+'[1]регулируемые составляющие'!$C$11+'[1]регулируемые составляющие'!$D$9+'[1]регулируемые составляющие'!$C$14</f>
        <v>2366.7199999999998</v>
      </c>
      <c r="H640" s="59">
        <f ca="1">[1]расчетный!H80+'[1]регулируемые составляющие'!$C$11+'[1]регулируемые составляющие'!$D$9+'[1]регулируемые составляющие'!$C$14</f>
        <v>2567.9</v>
      </c>
      <c r="I640" s="59">
        <f ca="1">[1]расчетный!I80+'[1]регулируемые составляющие'!$C$11+'[1]регулируемые составляющие'!$D$9+'[1]регулируемые составляющие'!$C$14</f>
        <v>2766.08</v>
      </c>
      <c r="J640" s="59">
        <f ca="1">[1]расчетный!J80+'[1]регулируемые составляющие'!$C$11+'[1]регулируемые составляющие'!$D$9+'[1]регулируемые составляющие'!$C$14</f>
        <v>2985.0299999999997</v>
      </c>
      <c r="K640" s="59">
        <f ca="1">[1]расчетный!K80+'[1]регулируемые составляющие'!$C$11+'[1]регулируемые составляющие'!$D$9+'[1]регулируемые составляющие'!$C$14</f>
        <v>3026.83</v>
      </c>
      <c r="L640" s="59">
        <f ca="1">[1]расчетный!L80+'[1]регулируемые составляющие'!$C$11+'[1]регулируемые составляющие'!$D$9+'[1]регулируемые составляющие'!$C$14</f>
        <v>3051.2999999999997</v>
      </c>
      <c r="M640" s="59">
        <f ca="1">[1]расчетный!M80+'[1]регулируемые составляющие'!$C$11+'[1]регулируемые составляющие'!$D$9+'[1]регулируемые составляющие'!$C$14</f>
        <v>3121.99</v>
      </c>
      <c r="N640" s="59">
        <f ca="1">[1]расчетный!N80+'[1]регулируемые составляющие'!$C$11+'[1]регулируемые составляющие'!$D$9+'[1]регулируемые составляющие'!$C$14</f>
        <v>3084.3799999999997</v>
      </c>
      <c r="O640" s="59">
        <f ca="1">[1]расчетный!O80+'[1]регулируемые составляющие'!$C$11+'[1]регулируемые составляющие'!$D$9+'[1]регулируемые составляющие'!$C$14</f>
        <v>3095.6299999999997</v>
      </c>
      <c r="P640" s="59">
        <f ca="1">[1]расчетный!P80+'[1]регулируемые составляющие'!$C$11+'[1]регулируемые составляющие'!$D$9+'[1]регулируемые составляющие'!$C$14</f>
        <v>3077</v>
      </c>
      <c r="Q640" s="59">
        <f ca="1">[1]расчетный!Q80+'[1]регулируемые составляющие'!$C$11+'[1]регулируемые составляющие'!$D$9+'[1]регулируемые составляющие'!$C$14</f>
        <v>3078.87</v>
      </c>
      <c r="R640" s="59">
        <f ca="1">[1]расчетный!R80+'[1]регулируемые составляющие'!$C$11+'[1]регулируемые составляющие'!$D$9+'[1]регулируемые составляющие'!$C$14</f>
        <v>3081.02</v>
      </c>
      <c r="S640" s="59">
        <f ca="1">[1]расчетный!S80+'[1]регулируемые составляющие'!$C$11+'[1]регулируемые составляющие'!$D$9+'[1]регулируемые составляющие'!$C$14</f>
        <v>3045.04</v>
      </c>
      <c r="T640" s="59">
        <f ca="1">[1]расчетный!T80+'[1]регулируемые составляющие'!$C$11+'[1]регулируемые составляющие'!$D$9+'[1]регулируемые составляющие'!$C$14</f>
        <v>2913.1099999999997</v>
      </c>
      <c r="U640" s="59">
        <f ca="1">[1]расчетный!U80+'[1]регулируемые составляющие'!$C$11+'[1]регулируемые составляющие'!$D$9+'[1]регулируемые составляющие'!$C$14</f>
        <v>2887.22</v>
      </c>
      <c r="V640" s="59">
        <f ca="1">[1]расчетный!V80+'[1]регулируемые составляющие'!$C$11+'[1]регулируемые составляющие'!$D$9+'[1]регулируемые составляющие'!$C$14</f>
        <v>2899.7799999999997</v>
      </c>
      <c r="W640" s="59">
        <f ca="1">[1]расчетный!W80+'[1]регулируемые составляющие'!$C$11+'[1]регулируемые составляющие'!$D$9+'[1]регулируемые составляющие'!$C$14</f>
        <v>2823.8399999999997</v>
      </c>
      <c r="X640" s="59">
        <f ca="1">[1]расчетный!X80+'[1]регулируемые составляющие'!$C$11+'[1]регулируемые составляющие'!$D$9+'[1]регулируемые составляющие'!$C$14</f>
        <v>2576.52</v>
      </c>
      <c r="Y640" s="59">
        <f ca="1">[1]расчетный!Y80+'[1]регулируемые составляющие'!$C$11+'[1]регулируемые составляющие'!$D$9+'[1]регулируемые составляющие'!$C$14</f>
        <v>2340.6</v>
      </c>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row>
    <row r="641" spans="1:75" ht="12" x14ac:dyDescent="0.2">
      <c r="A641" s="58">
        <v>27</v>
      </c>
      <c r="B641" s="59">
        <f ca="1">[1]расчетный!B81+'[1]регулируемые составляющие'!$C$11+'[1]регулируемые составляющие'!$D$9+'[1]регулируемые составляющие'!$C$14</f>
        <v>2282.0299999999997</v>
      </c>
      <c r="C641" s="59">
        <f ca="1">[1]расчетный!C81+'[1]регулируемые составляющие'!$C$11+'[1]регулируемые составляющие'!$D$9+'[1]регулируемые составляющие'!$C$14</f>
        <v>2195.35</v>
      </c>
      <c r="D641" s="59">
        <f ca="1">[1]расчетный!D81+'[1]регулируемые составляющие'!$C$11+'[1]регулируемые составляющие'!$D$9+'[1]регулируемые составляющие'!$C$14</f>
        <v>2161.62</v>
      </c>
      <c r="E641" s="59">
        <f ca="1">[1]расчетный!E81+'[1]регулируемые составляющие'!$C$11+'[1]регулируемые составляющие'!$D$9+'[1]регулируемые составляющие'!$C$14</f>
        <v>2165.2999999999997</v>
      </c>
      <c r="F641" s="59">
        <f ca="1">[1]расчетный!F81+'[1]регулируемые составляющие'!$C$11+'[1]регулируемые составляющие'!$D$9+'[1]регулируемые составляющие'!$C$14</f>
        <v>2232.2599999999998</v>
      </c>
      <c r="G641" s="59">
        <f ca="1">[1]расчетный!G81+'[1]регулируемые составляющие'!$C$11+'[1]регулируемые составляющие'!$D$9+'[1]регулируемые составляющие'!$C$14</f>
        <v>2355</v>
      </c>
      <c r="H641" s="59">
        <f ca="1">[1]расчетный!H81+'[1]регулируемые составляющие'!$C$11+'[1]регулируемые составляющие'!$D$9+'[1]регулируемые составляющие'!$C$14</f>
        <v>2499.29</v>
      </c>
      <c r="I641" s="59">
        <f ca="1">[1]расчетный!I81+'[1]регулируемые составляющие'!$C$11+'[1]регулируемые составляющие'!$D$9+'[1]регулируемые составляющие'!$C$14</f>
        <v>2753.3599999999997</v>
      </c>
      <c r="J641" s="59">
        <f ca="1">[1]расчетный!J81+'[1]регулируемые составляющие'!$C$11+'[1]регулируемые составляющие'!$D$9+'[1]регулируемые составляющие'!$C$14</f>
        <v>2995.5299999999997</v>
      </c>
      <c r="K641" s="59">
        <f ca="1">[1]расчетный!K81+'[1]регулируемые составляющие'!$C$11+'[1]регулируемые составляющие'!$D$9+'[1]регулируемые составляющие'!$C$14</f>
        <v>3041.06</v>
      </c>
      <c r="L641" s="59">
        <f ca="1">[1]расчетный!L81+'[1]регулируемые составляющие'!$C$11+'[1]регулируемые составляющие'!$D$9+'[1]регулируемые составляющие'!$C$14</f>
        <v>3029.87</v>
      </c>
      <c r="M641" s="59">
        <f ca="1">[1]расчетный!M81+'[1]регулируемые составляющие'!$C$11+'[1]регулируемые составляющие'!$D$9+'[1]регулируемые составляющие'!$C$14</f>
        <v>3089.0699999999997</v>
      </c>
      <c r="N641" s="59">
        <f ca="1">[1]расчетный!N81+'[1]регулируемые составляющие'!$C$11+'[1]регулируемые составляющие'!$D$9+'[1]регулируемые составляющие'!$C$14</f>
        <v>3099.7599999999998</v>
      </c>
      <c r="O641" s="59">
        <f ca="1">[1]расчетный!O81+'[1]регулируемые составляющие'!$C$11+'[1]регулируемые составляющие'!$D$9+'[1]регулируемые составляющие'!$C$14</f>
        <v>3113.3799999999997</v>
      </c>
      <c r="P641" s="59">
        <f ca="1">[1]расчетный!P81+'[1]регулируемые составляющие'!$C$11+'[1]регулируемые составляющие'!$D$9+'[1]регулируемые составляющие'!$C$14</f>
        <v>3106.1</v>
      </c>
      <c r="Q641" s="59">
        <f ca="1">[1]расчетный!Q81+'[1]регулируемые составляющие'!$C$11+'[1]регулируемые составляющие'!$D$9+'[1]регулируемые составляющие'!$C$14</f>
        <v>3108.15</v>
      </c>
      <c r="R641" s="59">
        <f ca="1">[1]расчетный!R81+'[1]регулируемые составляющие'!$C$11+'[1]регулируемые составляющие'!$D$9+'[1]регулируемые составляющие'!$C$14</f>
        <v>3102.5099999999998</v>
      </c>
      <c r="S641" s="59">
        <f ca="1">[1]расчетный!S81+'[1]регулируемые составляющие'!$C$11+'[1]регулируемые составляющие'!$D$9+'[1]регулируемые составляющие'!$C$14</f>
        <v>2968.7</v>
      </c>
      <c r="T641" s="59">
        <f ca="1">[1]расчетный!T81+'[1]регулируемые составляющие'!$C$11+'[1]регулируемые составляющие'!$D$9+'[1]регулируемые составляющие'!$C$14</f>
        <v>2950.52</v>
      </c>
      <c r="U641" s="59">
        <f ca="1">[1]расчетный!U81+'[1]регулируемые составляющие'!$C$11+'[1]регулируемые составляющие'!$D$9+'[1]регулируемые составляющие'!$C$14</f>
        <v>3010.6299999999997</v>
      </c>
      <c r="V641" s="59">
        <f ca="1">[1]расчетный!V81+'[1]регулируемые составляющие'!$C$11+'[1]регулируемые составляющие'!$D$9+'[1]регулируемые составляющие'!$C$14</f>
        <v>2996.08</v>
      </c>
      <c r="W641" s="59">
        <f ca="1">[1]расчетный!W81+'[1]регулируемые составляющие'!$C$11+'[1]регулируемые составляющие'!$D$9+'[1]регулируемые составляющие'!$C$14</f>
        <v>2963.19</v>
      </c>
      <c r="X641" s="59">
        <f ca="1">[1]расчетный!X81+'[1]регулируемые составляющие'!$C$11+'[1]регулируемые составляющие'!$D$9+'[1]регулируемые составляющие'!$C$14</f>
        <v>2674.8599999999997</v>
      </c>
      <c r="Y641" s="59">
        <f ca="1">[1]расчетный!Y81+'[1]регулируемые составляющие'!$C$11+'[1]регулируемые составляющие'!$D$9+'[1]регулируемые составляющие'!$C$14</f>
        <v>2567.5699999999997</v>
      </c>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row>
    <row r="642" spans="1:75" ht="12" x14ac:dyDescent="0.2">
      <c r="A642" s="58">
        <v>28</v>
      </c>
      <c r="B642" s="59">
        <f ca="1">[1]расчетный!B82+'[1]регулируемые составляющие'!$C$11+'[1]регулируемые составляющие'!$D$9+'[1]регулируемые составляющие'!$C$14</f>
        <v>2352.5899999999997</v>
      </c>
      <c r="C642" s="59">
        <f ca="1">[1]расчетный!C82+'[1]регулируемые составляющие'!$C$11+'[1]регулируемые составляющие'!$D$9+'[1]регулируемые составляющие'!$C$14</f>
        <v>2287.66</v>
      </c>
      <c r="D642" s="59">
        <f ca="1">[1]расчетный!D82+'[1]регулируемые составляющие'!$C$11+'[1]регулируемые составляющие'!$D$9+'[1]регулируемые составляющие'!$C$14</f>
        <v>2269.73</v>
      </c>
      <c r="E642" s="59">
        <f ca="1">[1]расчетный!E82+'[1]регулируемые составляющие'!$C$11+'[1]регулируемые составляющие'!$D$9+'[1]регулируемые составляющие'!$C$14</f>
        <v>2237.7399999999998</v>
      </c>
      <c r="F642" s="59">
        <f ca="1">[1]расчетный!F82+'[1]регулируемые составляющие'!$C$11+'[1]регулируемые составляющие'!$D$9+'[1]регулируемые составляющие'!$C$14</f>
        <v>2268.16</v>
      </c>
      <c r="G642" s="59">
        <f ca="1">[1]расчетный!G82+'[1]регулируемые составляющие'!$C$11+'[1]регулируемые составляющие'!$D$9+'[1]регулируемые составляющие'!$C$14</f>
        <v>2287.92</v>
      </c>
      <c r="H642" s="59">
        <f ca="1">[1]расчетный!H82+'[1]регулируемые составляющие'!$C$11+'[1]регулируемые составляющие'!$D$9+'[1]регулируемые составляющие'!$C$14</f>
        <v>2315.9499999999998</v>
      </c>
      <c r="I642" s="59">
        <f ca="1">[1]расчетный!I82+'[1]регулируемые составляющие'!$C$11+'[1]регулируемые составляющие'!$D$9+'[1]регулируемые составляющие'!$C$14</f>
        <v>2465.2999999999997</v>
      </c>
      <c r="J642" s="59">
        <f ca="1">[1]расчетный!J82+'[1]регулируемые составляющие'!$C$11+'[1]регулируемые составляющие'!$D$9+'[1]регулируемые составляющие'!$C$14</f>
        <v>2716.49</v>
      </c>
      <c r="K642" s="59">
        <f ca="1">[1]расчетный!K82+'[1]регулируемые составляющие'!$C$11+'[1]регулируемые составляющие'!$D$9+'[1]регулируемые составляющие'!$C$14</f>
        <v>2995.0099999999998</v>
      </c>
      <c r="L642" s="59">
        <f ca="1">[1]расчетный!L82+'[1]регулируемые составляющие'!$C$11+'[1]регулируемые составляющие'!$D$9+'[1]регулируемые составляющие'!$C$14</f>
        <v>3048.58</v>
      </c>
      <c r="M642" s="59">
        <f ca="1">[1]расчетный!M82+'[1]регулируемые составляющие'!$C$11+'[1]регулируемые составляющие'!$D$9+'[1]регулируемые составляющие'!$C$14</f>
        <v>3051.2799999999997</v>
      </c>
      <c r="N642" s="59">
        <f ca="1">[1]расчетный!N82+'[1]регулируемые составляющие'!$C$11+'[1]регулируемые составляющие'!$D$9+'[1]регулируемые составляющие'!$C$14</f>
        <v>3036.48</v>
      </c>
      <c r="O642" s="59">
        <f ca="1">[1]расчетный!O82+'[1]регулируемые составляющие'!$C$11+'[1]регулируемые составляющие'!$D$9+'[1]регулируемые составляющие'!$C$14</f>
        <v>3005.72</v>
      </c>
      <c r="P642" s="59">
        <f ca="1">[1]расчетный!P82+'[1]регулируемые составляющие'!$C$11+'[1]регулируемые составляющие'!$D$9+'[1]регулируемые составляющие'!$C$14</f>
        <v>2925.0299999999997</v>
      </c>
      <c r="Q642" s="59">
        <f ca="1">[1]расчетный!Q82+'[1]регулируемые составляющие'!$C$11+'[1]регулируемые составляющие'!$D$9+'[1]регулируемые составляющие'!$C$14</f>
        <v>2858.12</v>
      </c>
      <c r="R642" s="59">
        <f ca="1">[1]расчетный!R82+'[1]регулируемые составляющие'!$C$11+'[1]регулируемые составляющие'!$D$9+'[1]регулируемые составляющие'!$C$14</f>
        <v>2835.08</v>
      </c>
      <c r="S642" s="59">
        <f ca="1">[1]расчетный!S82+'[1]регулируемые составляющие'!$C$11+'[1]регулируемые составляющие'!$D$9+'[1]регулируемые составляющие'!$C$14</f>
        <v>2929.64</v>
      </c>
      <c r="T642" s="59">
        <f ca="1">[1]расчетный!T82+'[1]регулируемые составляющие'!$C$11+'[1]регулируемые составляющие'!$D$9+'[1]регулируемые составляющие'!$C$14</f>
        <v>2977.19</v>
      </c>
      <c r="U642" s="59">
        <f ca="1">[1]расчетный!U82+'[1]регулируемые составляющие'!$C$11+'[1]регулируемые составляющие'!$D$9+'[1]регулируемые составляющие'!$C$14</f>
        <v>2895.12</v>
      </c>
      <c r="V642" s="59">
        <f ca="1">[1]расчетный!V82+'[1]регулируемые составляющие'!$C$11+'[1]регулируемые составляющие'!$D$9+'[1]регулируемые составляющие'!$C$14</f>
        <v>2869.47</v>
      </c>
      <c r="W642" s="59">
        <f ca="1">[1]расчетный!W82+'[1]регулируемые составляющие'!$C$11+'[1]регулируемые составляющие'!$D$9+'[1]регулируемые составляющие'!$C$14</f>
        <v>2698.77</v>
      </c>
      <c r="X642" s="59">
        <f ca="1">[1]расчетный!X82+'[1]регулируемые составляющие'!$C$11+'[1]регулируемые составляющие'!$D$9+'[1]регулируемые составляющие'!$C$14</f>
        <v>2411.92</v>
      </c>
      <c r="Y642" s="59">
        <f ca="1">[1]расчетный!Y82+'[1]регулируемые составляющие'!$C$11+'[1]регулируемые составляющие'!$D$9+'[1]регулируемые составляющие'!$C$14</f>
        <v>2337.65</v>
      </c>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row>
    <row r="643" spans="1:75" ht="12" x14ac:dyDescent="0.2">
      <c r="A643" s="58">
        <v>29</v>
      </c>
      <c r="B643" s="59">
        <f ca="1">[1]расчетный!B83+'[1]регулируемые составляющие'!$C$11+'[1]регулируемые составляющие'!$D$9+'[1]регулируемые составляющие'!$C$14</f>
        <v>2331.79</v>
      </c>
      <c r="C643" s="59">
        <f ca="1">[1]расчетный!C83+'[1]регулируемые составляющие'!$C$11+'[1]регулируемые составляющие'!$D$9+'[1]регулируемые составляющие'!$C$14</f>
        <v>2270.6299999999997</v>
      </c>
      <c r="D643" s="59">
        <f ca="1">[1]расчетный!D83+'[1]регулируемые составляющие'!$C$11+'[1]регулируемые составляющие'!$D$9+'[1]регулируемые составляющие'!$C$14</f>
        <v>2222.3199999999997</v>
      </c>
      <c r="E643" s="59">
        <f ca="1">[1]расчетный!E83+'[1]регулируемые составляющие'!$C$11+'[1]регулируемые составляющие'!$D$9+'[1]регулируемые составляющие'!$C$14</f>
        <v>2182.81</v>
      </c>
      <c r="F643" s="59">
        <f ca="1">[1]расчетный!F83+'[1]регулируемые составляющие'!$C$11+'[1]регулируемые составляющие'!$D$9+'[1]регулируемые составляющие'!$C$14</f>
        <v>2213.2199999999998</v>
      </c>
      <c r="G643" s="59">
        <f ca="1">[1]расчетный!G83+'[1]регулируемые составляющие'!$C$11+'[1]регулируемые составляющие'!$D$9+'[1]регулируемые составляющие'!$C$14</f>
        <v>2272.85</v>
      </c>
      <c r="H643" s="59">
        <f ca="1">[1]расчетный!H83+'[1]регулируемые составляющие'!$C$11+'[1]регулируемые составляющие'!$D$9+'[1]регулируемые составляющие'!$C$14</f>
        <v>2272.12</v>
      </c>
      <c r="I643" s="59">
        <f ca="1">[1]расчетный!I83+'[1]регулируемые составляющие'!$C$11+'[1]регулируемые составляющие'!$D$9+'[1]регулируемые составляющие'!$C$14</f>
        <v>2344.39</v>
      </c>
      <c r="J643" s="59">
        <f ca="1">[1]расчетный!J83+'[1]регулируемые составляющие'!$C$11+'[1]регулируемые составляющие'!$D$9+'[1]регулируемые составляющие'!$C$14</f>
        <v>2595.1099999999997</v>
      </c>
      <c r="K643" s="59">
        <f ca="1">[1]расчетный!K83+'[1]регулируемые составляющие'!$C$11+'[1]регулируемые составляющие'!$D$9+'[1]регулируемые составляющие'!$C$14</f>
        <v>2769.64</v>
      </c>
      <c r="L643" s="59">
        <f ca="1">[1]расчетный!L83+'[1]регулируемые составляющие'!$C$11+'[1]регулируемые составляющие'!$D$9+'[1]регулируемые составляющие'!$C$14</f>
        <v>2922.83</v>
      </c>
      <c r="M643" s="59">
        <f ca="1">[1]расчетный!M83+'[1]регулируемые составляющие'!$C$11+'[1]регулируемые составляющие'!$D$9+'[1]регулируемые составляющие'!$C$14</f>
        <v>2959.27</v>
      </c>
      <c r="N643" s="59">
        <f ca="1">[1]расчетный!N83+'[1]регулируемые составляющие'!$C$11+'[1]регулируемые составляющие'!$D$9+'[1]регулируемые составляющие'!$C$14</f>
        <v>2952.47</v>
      </c>
      <c r="O643" s="59">
        <f ca="1">[1]расчетный!O83+'[1]регулируемые составляющие'!$C$11+'[1]регулируемые составляющие'!$D$9+'[1]регулируемые составляющие'!$C$14</f>
        <v>2954.12</v>
      </c>
      <c r="P643" s="59">
        <f ca="1">[1]расчетный!P83+'[1]регулируемые составляющие'!$C$11+'[1]регулируемые составляющие'!$D$9+'[1]регулируемые составляющие'!$C$14</f>
        <v>2901.42</v>
      </c>
      <c r="Q643" s="59">
        <f ca="1">[1]расчетный!Q83+'[1]регулируемые составляющие'!$C$11+'[1]регулируемые составляющие'!$D$9+'[1]регулируемые составляющие'!$C$14</f>
        <v>2862.69</v>
      </c>
      <c r="R643" s="59">
        <f ca="1">[1]расчетный!R83+'[1]регулируемые составляющие'!$C$11+'[1]регулируемые составляющие'!$D$9+'[1]регулируемые составляющие'!$C$14</f>
        <v>2919.12</v>
      </c>
      <c r="S643" s="59">
        <f ca="1">[1]расчетный!S83+'[1]регулируемые составляющие'!$C$11+'[1]регулируемые составляющие'!$D$9+'[1]регулируемые составляющие'!$C$14</f>
        <v>3032.9</v>
      </c>
      <c r="T643" s="59">
        <f ca="1">[1]расчетный!T83+'[1]регулируемые составляющие'!$C$11+'[1]регулируемые составляющие'!$D$9+'[1]регулируемые составляющие'!$C$14</f>
        <v>3056.48</v>
      </c>
      <c r="U643" s="59">
        <f ca="1">[1]расчетный!U83+'[1]регулируемые составляющие'!$C$11+'[1]регулируемые составляющие'!$D$9+'[1]регулируемые составляющие'!$C$14</f>
        <v>3031.42</v>
      </c>
      <c r="V643" s="59">
        <f ca="1">[1]расчетный!V83+'[1]регулируемые составляющие'!$C$11+'[1]регулируемые составляющие'!$D$9+'[1]регулируемые составляющие'!$C$14</f>
        <v>3007.65</v>
      </c>
      <c r="W643" s="59">
        <f ca="1">[1]расчетный!W83+'[1]регулируемые составляющие'!$C$11+'[1]регулируемые составляющие'!$D$9+'[1]регулируемые составляющие'!$C$14</f>
        <v>2952.5</v>
      </c>
      <c r="X643" s="59">
        <f ca="1">[1]расчетный!X83+'[1]регулируемые составляющие'!$C$11+'[1]регулируемые составляющие'!$D$9+'[1]регулируемые составляющие'!$C$14</f>
        <v>2612.2199999999998</v>
      </c>
      <c r="Y643" s="59">
        <f ca="1">[1]расчетный!Y83+'[1]регулируемые составляющие'!$C$11+'[1]регулируемые составляющие'!$D$9+'[1]регулируемые составляющие'!$C$14</f>
        <v>2369.7599999999998</v>
      </c>
      <c r="Z643" s="44">
        <f ca="1">IFERROR(Y643,"скрыть")</f>
        <v>2369.7599999999998</v>
      </c>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row>
    <row r="644" spans="1:75" ht="12" x14ac:dyDescent="0.2">
      <c r="A644" s="58">
        <v>30</v>
      </c>
      <c r="B644" s="59">
        <f ca="1">[1]расчетный!B84+'[1]регулируемые составляющие'!$C$11+'[1]регулируемые составляющие'!$D$9+'[1]регулируемые составляющие'!$C$14</f>
        <v>2260.1099999999997</v>
      </c>
      <c r="C644" s="59">
        <f ca="1">[1]расчетный!C84+'[1]регулируемые составляющие'!$C$11+'[1]регулируемые составляющие'!$D$9+'[1]регулируемые составляющие'!$C$14</f>
        <v>2156.7999999999997</v>
      </c>
      <c r="D644" s="59">
        <f ca="1">[1]расчетный!D84+'[1]регулируемые составляющие'!$C$11+'[1]регулируемые составляющие'!$D$9+'[1]регулируемые составляющие'!$C$14</f>
        <v>2107.5499999999997</v>
      </c>
      <c r="E644" s="59">
        <f ca="1">[1]расчетный!E84+'[1]регулируемые составляющие'!$C$11+'[1]регулируемые составляющие'!$D$9+'[1]регулируемые составляющие'!$C$14</f>
        <v>2097.14</v>
      </c>
      <c r="F644" s="59">
        <f ca="1">[1]расчетный!F84+'[1]регулируемые составляющие'!$C$11+'[1]регулируемые составляющие'!$D$9+'[1]регулируемые составляющие'!$C$14</f>
        <v>2160.62</v>
      </c>
      <c r="G644" s="59">
        <f ca="1">[1]расчетный!G84+'[1]регулируемые составляющие'!$C$11+'[1]регулируемые составляющие'!$D$9+'[1]регулируемые составляющие'!$C$14</f>
        <v>2274.14</v>
      </c>
      <c r="H644" s="59">
        <f ca="1">[1]расчетный!H84+'[1]регулируемые составляющие'!$C$11+'[1]регулируемые составляющие'!$D$9+'[1]регулируемые составляющие'!$C$14</f>
        <v>2402.9</v>
      </c>
      <c r="I644" s="59">
        <f ca="1">[1]расчетный!I84+'[1]регулируемые составляющие'!$C$11+'[1]регулируемые составляющие'!$D$9+'[1]регулируемые составляющие'!$C$14</f>
        <v>2660.94</v>
      </c>
      <c r="J644" s="59">
        <f ca="1">[1]расчетный!J84+'[1]регулируемые составляющие'!$C$11+'[1]регулируемые составляющие'!$D$9+'[1]регулируемые составляющие'!$C$14</f>
        <v>2880.2799999999997</v>
      </c>
      <c r="K644" s="59">
        <f ca="1">[1]расчетный!K84+'[1]регулируемые составляющие'!$C$11+'[1]регулируемые составляющие'!$D$9+'[1]регулируемые составляющие'!$C$14</f>
        <v>2962.93</v>
      </c>
      <c r="L644" s="59">
        <f ca="1">[1]расчетный!L84+'[1]регулируемые составляющие'!$C$11+'[1]регулируемые составляющие'!$D$9+'[1]регулируемые составляющие'!$C$14</f>
        <v>3007.3599999999997</v>
      </c>
      <c r="M644" s="59">
        <f ca="1">[1]расчетный!M84+'[1]регулируемые составляющие'!$C$11+'[1]регулируемые составляющие'!$D$9+'[1]регулируемые составляющие'!$C$14</f>
        <v>3034.97</v>
      </c>
      <c r="N644" s="59">
        <f ca="1">[1]расчетный!N84+'[1]регулируемые составляющие'!$C$11+'[1]регулируемые составляющие'!$D$9+'[1]регулируемые составляющие'!$C$14</f>
        <v>3039.44</v>
      </c>
      <c r="O644" s="59">
        <f ca="1">[1]расчетный!O84+'[1]регулируемые составляющие'!$C$11+'[1]регулируемые составляющие'!$D$9+'[1]регулируемые составляющие'!$C$14</f>
        <v>3071.27</v>
      </c>
      <c r="P644" s="59">
        <f ca="1">[1]расчетный!P84+'[1]регулируемые составляющие'!$C$11+'[1]регулируемые составляющие'!$D$9+'[1]регулируемые составляющие'!$C$14</f>
        <v>3053.69</v>
      </c>
      <c r="Q644" s="59">
        <f ca="1">[1]расчетный!Q84+'[1]регулируемые составляющие'!$C$11+'[1]регулируемые составляющие'!$D$9+'[1]регулируемые составляющие'!$C$14</f>
        <v>3042.46</v>
      </c>
      <c r="R644" s="59">
        <f ca="1">[1]расчетный!R84+'[1]регулируемые составляющие'!$C$11+'[1]регулируемые составляющие'!$D$9+'[1]регулируемые составляющие'!$C$14</f>
        <v>3031.2</v>
      </c>
      <c r="S644" s="59">
        <f ca="1">[1]расчетный!S84+'[1]регулируемые составляющие'!$C$11+'[1]регулируемые составляющие'!$D$9+'[1]регулируемые составляющие'!$C$14</f>
        <v>2914.0299999999997</v>
      </c>
      <c r="T644" s="59">
        <f ca="1">[1]расчетный!T84+'[1]регулируемые составляющие'!$C$11+'[1]регулируемые составляющие'!$D$9+'[1]регулируемые составляющие'!$C$14</f>
        <v>2961.7999999999997</v>
      </c>
      <c r="U644" s="59">
        <f ca="1">[1]расчетный!U84+'[1]регулируемые составляющие'!$C$11+'[1]регулируемые составляющие'!$D$9+'[1]регулируемые составляющие'!$C$14</f>
        <v>2996.8799999999997</v>
      </c>
      <c r="V644" s="59">
        <f ca="1">[1]расчетный!V84+'[1]регулируемые составляющие'!$C$11+'[1]регулируемые составляющие'!$D$9+'[1]регулируемые составляющие'!$C$14</f>
        <v>2976.97</v>
      </c>
      <c r="W644" s="59">
        <f ca="1">[1]расчетный!W84+'[1]регулируемые составляющие'!$C$11+'[1]регулируемые составляющие'!$D$9+'[1]регулируемые составляющие'!$C$14</f>
        <v>2796.5099999999998</v>
      </c>
      <c r="X644" s="59">
        <f ca="1">[1]расчетный!X84+'[1]регулируемые составляющие'!$C$11+'[1]регулируемые составляющие'!$D$9+'[1]регулируемые составляющие'!$C$14</f>
        <v>2411.0299999999997</v>
      </c>
      <c r="Y644" s="59">
        <f ca="1">[1]расчетный!Y84+'[1]регулируемые составляющие'!$C$11+'[1]регулируемые составляющие'!$D$9+'[1]регулируемые составляющие'!$C$14</f>
        <v>2311.66</v>
      </c>
      <c r="Z644" s="44">
        <f ca="1">IFERROR(Y644,"скрыть")</f>
        <v>2311.66</v>
      </c>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row>
    <row r="645" spans="1:75" ht="12" x14ac:dyDescent="0.2">
      <c r="A645" s="58">
        <v>31</v>
      </c>
      <c r="B645" s="59">
        <f ca="1">[1]расчетный!B85+'[1]регулируемые составляющие'!$C$11+'[1]регулируемые составляющие'!$D$9+'[1]регулируемые составляющие'!$C$14</f>
        <v>2225.4299999999998</v>
      </c>
      <c r="C645" s="59">
        <f ca="1">[1]расчетный!C85+'[1]регулируемые составляющие'!$C$11+'[1]регулируемые составляющие'!$D$9+'[1]регулируемые составляющие'!$C$14</f>
        <v>2093.9699999999998</v>
      </c>
      <c r="D645" s="59">
        <f ca="1">[1]расчетный!D85+'[1]регулируемые составляющие'!$C$11+'[1]регулируемые составляющие'!$D$9+'[1]регулируемые составляющие'!$C$14</f>
        <v>2015.4</v>
      </c>
      <c r="E645" s="59">
        <f ca="1">[1]расчетный!E85+'[1]регулируемые составляющие'!$C$11+'[1]регулируемые составляющие'!$D$9+'[1]регулируемые составляющие'!$C$14</f>
        <v>2002.24</v>
      </c>
      <c r="F645" s="59">
        <f ca="1">[1]расчетный!F85+'[1]регулируемые составляющие'!$C$11+'[1]регулируемые составляющие'!$D$9+'[1]регулируемые составляющие'!$C$14</f>
        <v>2115.35</v>
      </c>
      <c r="G645" s="59">
        <f ca="1">[1]расчетный!G85+'[1]регулируемые составляющие'!$C$11+'[1]регулируемые составляющие'!$D$9+'[1]регулируемые составляющие'!$C$14</f>
        <v>2266.0299999999997</v>
      </c>
      <c r="H645" s="59">
        <f ca="1">[1]расчетный!H85+'[1]регулируемые составляющие'!$C$11+'[1]регулируемые составляющие'!$D$9+'[1]регулируемые составляющие'!$C$14</f>
        <v>2369.02</v>
      </c>
      <c r="I645" s="59">
        <f ca="1">[1]расчетный!I85+'[1]регулируемые составляющие'!$C$11+'[1]регулируемые составляющие'!$D$9+'[1]регулируемые составляющие'!$C$14</f>
        <v>2681.67</v>
      </c>
      <c r="J645" s="59">
        <f ca="1">[1]расчетный!J85+'[1]регулируемые составляющие'!$C$11+'[1]регулируемые составляющие'!$D$9+'[1]регулируемые составляющие'!$C$14</f>
        <v>2849.41</v>
      </c>
      <c r="K645" s="59">
        <f ca="1">[1]расчетный!K85+'[1]регулируемые составляющие'!$C$11+'[1]регулируемые составляющие'!$D$9+'[1]регулируемые составляющие'!$C$14</f>
        <v>3004.71</v>
      </c>
      <c r="L645" s="59">
        <f ca="1">[1]расчетный!L85+'[1]регулируемые составляющие'!$C$11+'[1]регулируемые составляющие'!$D$9+'[1]регулируемые составляющие'!$C$14</f>
        <v>3009.45</v>
      </c>
      <c r="M645" s="59">
        <f ca="1">[1]расчетный!M85+'[1]регулируемые составляющие'!$C$11+'[1]регулируемые составляющие'!$D$9+'[1]регулируемые составляющие'!$C$14</f>
        <v>3000.45</v>
      </c>
      <c r="N645" s="59">
        <f ca="1">[1]расчетный!N85+'[1]регулируемые составляющие'!$C$11+'[1]регулируемые составляющие'!$D$9+'[1]регулируемые составляющие'!$C$14</f>
        <v>3006.95</v>
      </c>
      <c r="O645" s="59">
        <f ca="1">[1]расчетный!O85+'[1]регулируемые составляющие'!$C$11+'[1]регулируемые составляющие'!$D$9+'[1]регулируемые составляющие'!$C$14</f>
        <v>3012.71</v>
      </c>
      <c r="P645" s="59">
        <f ca="1">[1]расчетный!P85+'[1]регулируемые составляющие'!$C$11+'[1]регулируемые составляющие'!$D$9+'[1]регулируемые составляющие'!$C$14</f>
        <v>3012.06</v>
      </c>
      <c r="Q645" s="59">
        <f ca="1">[1]расчетный!Q85+'[1]регулируемые составляющие'!$C$11+'[1]регулируемые составляющие'!$D$9+'[1]регулируемые составляющие'!$C$14</f>
        <v>3010.49</v>
      </c>
      <c r="R645" s="59">
        <f ca="1">[1]расчетный!R85+'[1]регулируемые составляющие'!$C$11+'[1]регулируемые составляющие'!$D$9+'[1]регулируемые составляющие'!$C$14</f>
        <v>3002.92</v>
      </c>
      <c r="S645" s="59">
        <f ca="1">[1]расчетный!S85+'[1]регулируемые составляющие'!$C$11+'[1]регулируемые составляющие'!$D$9+'[1]регулируемые составляющие'!$C$14</f>
        <v>2944.74</v>
      </c>
      <c r="T645" s="59">
        <f ca="1">[1]расчетный!T85+'[1]регулируемые составляющие'!$C$11+'[1]регулируемые составляющие'!$D$9+'[1]регулируемые составляющие'!$C$14</f>
        <v>2903.9</v>
      </c>
      <c r="U645" s="59">
        <f ca="1">[1]расчетный!U85+'[1]регулируемые составляющие'!$C$11+'[1]регулируемые составляющие'!$D$9+'[1]регулируемые составляющие'!$C$14</f>
        <v>2953.98</v>
      </c>
      <c r="V645" s="59">
        <f ca="1">[1]расчетный!V85+'[1]регулируемые составляющие'!$C$11+'[1]регулируемые составляющие'!$D$9+'[1]регулируемые составляющие'!$C$14</f>
        <v>2916.37</v>
      </c>
      <c r="W645" s="59">
        <f ca="1">[1]расчетный!W85+'[1]регулируемые составляющие'!$C$11+'[1]регулируемые составляющие'!$D$9+'[1]регулируемые составляющие'!$C$14</f>
        <v>2785.23</v>
      </c>
      <c r="X645" s="59">
        <f ca="1">[1]расчетный!X85+'[1]регулируемые составляющие'!$C$11+'[1]регулируемые составляющие'!$D$9+'[1]регулируемые составляющие'!$C$14</f>
        <v>2392.91</v>
      </c>
      <c r="Y645" s="59">
        <f ca="1">[1]расчетный!Y85+'[1]регулируемые составляющие'!$C$11+'[1]регулируемые составляющие'!$D$9+'[1]регулируемые составляющие'!$C$14</f>
        <v>2297.27</v>
      </c>
      <c r="Z645" s="44">
        <f ca="1">IFERROR(Y645,"скрыть")</f>
        <v>2297.27</v>
      </c>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row>
    <row r="646" spans="1:75" ht="11.25" customHeight="1" x14ac:dyDescent="0.2">
      <c r="A646" s="54"/>
      <c r="B646" s="55" t="s">
        <v>105</v>
      </c>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row>
    <row r="647" spans="1:75" ht="11.25" customHeight="1" x14ac:dyDescent="0.2">
      <c r="A647" s="54"/>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row>
    <row r="648" spans="1:75" s="50" customFormat="1" ht="32.65" customHeight="1" x14ac:dyDescent="0.2">
      <c r="A648" s="56" t="s">
        <v>79</v>
      </c>
      <c r="B648" s="57" t="s">
        <v>80</v>
      </c>
      <c r="C648" s="57" t="s">
        <v>81</v>
      </c>
      <c r="D648" s="57" t="s">
        <v>82</v>
      </c>
      <c r="E648" s="57" t="s">
        <v>83</v>
      </c>
      <c r="F648" s="57" t="s">
        <v>84</v>
      </c>
      <c r="G648" s="57" t="s">
        <v>85</v>
      </c>
      <c r="H648" s="57" t="s">
        <v>86</v>
      </c>
      <c r="I648" s="57" t="s">
        <v>87</v>
      </c>
      <c r="J648" s="57" t="s">
        <v>88</v>
      </c>
      <c r="K648" s="57" t="s">
        <v>89</v>
      </c>
      <c r="L648" s="57" t="s">
        <v>90</v>
      </c>
      <c r="M648" s="57" t="s">
        <v>91</v>
      </c>
      <c r="N648" s="57" t="s">
        <v>92</v>
      </c>
      <c r="O648" s="57" t="s">
        <v>93</v>
      </c>
      <c r="P648" s="57" t="s">
        <v>94</v>
      </c>
      <c r="Q648" s="57" t="s">
        <v>95</v>
      </c>
      <c r="R648" s="57" t="s">
        <v>96</v>
      </c>
      <c r="S648" s="57" t="s">
        <v>97</v>
      </c>
      <c r="T648" s="57" t="s">
        <v>98</v>
      </c>
      <c r="U648" s="57" t="s">
        <v>99</v>
      </c>
      <c r="V648" s="57" t="s">
        <v>100</v>
      </c>
      <c r="W648" s="57" t="s">
        <v>101</v>
      </c>
      <c r="X648" s="57" t="s">
        <v>102</v>
      </c>
      <c r="Y648" s="57" t="s">
        <v>103</v>
      </c>
      <c r="Z648" s="49"/>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row>
    <row r="649" spans="1:75" ht="12" x14ac:dyDescent="0.2">
      <c r="A649" s="58">
        <v>1</v>
      </c>
      <c r="B649" s="59">
        <f ca="1">[1]расчетный!B55+'[1]регулируемые составляющие'!$C$11+'[1]регулируемые составляющие'!$E$9+'[1]регулируемые составляющие'!$C$14</f>
        <v>2496.1299999999997</v>
      </c>
      <c r="C649" s="59">
        <f ca="1">[1]расчетный!C55+'[1]регулируемые составляющие'!$C$11+'[1]регулируемые составляющие'!$E$9+'[1]регулируемые составляющие'!$C$14</f>
        <v>2443.7799999999997</v>
      </c>
      <c r="D649" s="59">
        <f ca="1">[1]расчетный!D55+'[1]регулируемые составляющие'!$C$11+'[1]регулируемые составляющие'!$E$9+'[1]регулируемые составляющие'!$C$14</f>
        <v>2431.4499999999998</v>
      </c>
      <c r="E649" s="59">
        <f ca="1">[1]расчетный!E55+'[1]регулируемые составляющие'!$C$11+'[1]регулируемые составляющие'!$E$9+'[1]регулируемые составляющие'!$C$14</f>
        <v>2433.9799999999996</v>
      </c>
      <c r="F649" s="59">
        <f ca="1">[1]расчетный!F55+'[1]регулируемые составляющие'!$C$11+'[1]регулируемые составляющие'!$E$9+'[1]регулируемые составляющие'!$C$14</f>
        <v>2443.81</v>
      </c>
      <c r="G649" s="59">
        <f ca="1">[1]расчетный!G55+'[1]регулируемые составляющие'!$C$11+'[1]регулируемые составляющие'!$E$9+'[1]регулируемые составляющие'!$C$14</f>
        <v>2466.89</v>
      </c>
      <c r="H649" s="59">
        <f ca="1">[1]расчетный!H55+'[1]регулируемые составляющие'!$C$11+'[1]регулируемые составляющие'!$E$9+'[1]регулируемые составляющие'!$C$14</f>
        <v>2471.2599999999998</v>
      </c>
      <c r="I649" s="59">
        <f ca="1">[1]расчетный!I55+'[1]регулируемые составляющие'!$C$11+'[1]регулируемые составляющие'!$E$9+'[1]регулируемые составляющие'!$C$14</f>
        <v>2558.79</v>
      </c>
      <c r="J649" s="59">
        <f ca="1">[1]расчетный!J55+'[1]регулируемые составляющие'!$C$11+'[1]регулируемые составляющие'!$E$9+'[1]регулируемые составляющие'!$C$14</f>
        <v>2794.81</v>
      </c>
      <c r="K649" s="59">
        <f ca="1">[1]расчетный!K55+'[1]регулируемые составляющие'!$C$11+'[1]регулируемые составляющие'!$E$9+'[1]регулируемые составляющие'!$C$14</f>
        <v>3050.62</v>
      </c>
      <c r="L649" s="59">
        <f ca="1">[1]расчетный!L55+'[1]регулируемые составляющие'!$C$11+'[1]регулируемые составляющие'!$E$9+'[1]регулируемые составляющие'!$C$14</f>
        <v>3104.87</v>
      </c>
      <c r="M649" s="59">
        <f ca="1">[1]расчетный!M55+'[1]регулируемые составляющие'!$C$11+'[1]регулируемые составляющие'!$E$9+'[1]регулируемые составляющие'!$C$14</f>
        <v>3110.9799999999996</v>
      </c>
      <c r="N649" s="59">
        <f ca="1">[1]расчетный!N55+'[1]регулируемые составляющие'!$C$11+'[1]регулируемые составляющие'!$E$9+'[1]регулируемые составляющие'!$C$14</f>
        <v>3113.31</v>
      </c>
      <c r="O649" s="59">
        <f ca="1">[1]расчетный!O55+'[1]регулируемые составляющие'!$C$11+'[1]регулируемые составляющие'!$E$9+'[1]регулируемые составляющие'!$C$14</f>
        <v>3121.2299999999996</v>
      </c>
      <c r="P649" s="59">
        <f ca="1">[1]расчетный!P55+'[1]регулируемые составляющие'!$C$11+'[1]регулируемые составляющие'!$E$9+'[1]регулируемые составляющие'!$C$14</f>
        <v>3129.29</v>
      </c>
      <c r="Q649" s="59">
        <f ca="1">[1]расчетный!Q55+'[1]регулируемые составляющие'!$C$11+'[1]регулируемые составляющие'!$E$9+'[1]регулируемые составляющие'!$C$14</f>
        <v>3139.29</v>
      </c>
      <c r="R649" s="59">
        <f ca="1">[1]расчетный!R55+'[1]регулируемые составляющие'!$C$11+'[1]регулируемые составляющие'!$E$9+'[1]регулируемые составляющие'!$C$14</f>
        <v>3130.54</v>
      </c>
      <c r="S649" s="59">
        <f ca="1">[1]расчетный!S55+'[1]регулируемые составляющие'!$C$11+'[1]регулируемые составляющие'!$E$9+'[1]регулируемые составляющие'!$C$14</f>
        <v>3105.3799999999997</v>
      </c>
      <c r="T649" s="59">
        <f ca="1">[1]расчетный!T55+'[1]регулируемые составляющие'!$C$11+'[1]регулируемые составляющие'!$E$9+'[1]регулируемые составляющие'!$C$14</f>
        <v>3153.66</v>
      </c>
      <c r="U649" s="59">
        <f ca="1">[1]расчетный!U55+'[1]регулируемые составляющие'!$C$11+'[1]регулируемые составляющие'!$E$9+'[1]регулируемые составляющие'!$C$14</f>
        <v>3217.0899999999997</v>
      </c>
      <c r="V649" s="59">
        <f ca="1">[1]расчетный!V55+'[1]регулируемые составляющие'!$C$11+'[1]регулируемые составляющие'!$E$9+'[1]регулируемые составляющие'!$C$14</f>
        <v>3156.62</v>
      </c>
      <c r="W649" s="59">
        <f ca="1">[1]расчетный!W55+'[1]регулируемые составляющие'!$C$11+'[1]регулируемые составляющие'!$E$9+'[1]регулируемые составляющие'!$C$14</f>
        <v>3046.8599999999997</v>
      </c>
      <c r="X649" s="59">
        <f ca="1">[1]расчетный!X55+'[1]регулируемые составляющие'!$C$11+'[1]регулируемые составляющие'!$E$9+'[1]регулируемые составляющие'!$C$14</f>
        <v>2775.18</v>
      </c>
      <c r="Y649" s="59">
        <f ca="1">[1]расчетный!Y55+'[1]регулируемые составляющие'!$C$11+'[1]регулируемые составляющие'!$E$9+'[1]регулируемые составляющие'!$C$14</f>
        <v>2610.04</v>
      </c>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row>
    <row r="650" spans="1:75" ht="12" x14ac:dyDescent="0.2">
      <c r="A650" s="58">
        <v>2</v>
      </c>
      <c r="B650" s="59">
        <f ca="1">[1]расчетный!B56+'[1]регулируемые составляющие'!$C$11+'[1]регулируемые составляющие'!$E$9+'[1]регулируемые составляющие'!$C$14</f>
        <v>2465.7199999999998</v>
      </c>
      <c r="C650" s="59">
        <f ca="1">[1]расчетный!C56+'[1]регулируемые составляющие'!$C$11+'[1]регулируемые составляющие'!$E$9+'[1]регулируемые составляющие'!$C$14</f>
        <v>2417.0199999999995</v>
      </c>
      <c r="D650" s="59">
        <f ca="1">[1]расчетный!D56+'[1]регулируемые составляющие'!$C$11+'[1]регулируемые составляющие'!$E$9+'[1]регулируемые составляющие'!$C$14</f>
        <v>2375.7999999999997</v>
      </c>
      <c r="E650" s="59">
        <f ca="1">[1]расчетный!E56+'[1]регулируемые составляющие'!$C$11+'[1]регулируемые составляющие'!$E$9+'[1]регулируемые составляющие'!$C$14</f>
        <v>2365.08</v>
      </c>
      <c r="F650" s="59">
        <f ca="1">[1]расчетный!F56+'[1]регулируемые составляющие'!$C$11+'[1]регулируемые составляющие'!$E$9+'[1]регулируемые составляющие'!$C$14</f>
        <v>2379.3999999999996</v>
      </c>
      <c r="G650" s="59">
        <f ca="1">[1]расчетный!G56+'[1]регулируемые составляющие'!$C$11+'[1]регулируемые составляющие'!$E$9+'[1]регулируемые составляющие'!$C$14</f>
        <v>2491.4899999999998</v>
      </c>
      <c r="H650" s="59">
        <f ca="1">[1]расчетный!H56+'[1]регулируемые составляющие'!$C$11+'[1]регулируемые составляющие'!$E$9+'[1]регулируемые составляющие'!$C$14</f>
        <v>2659.2299999999996</v>
      </c>
      <c r="I650" s="59">
        <f ca="1">[1]расчетный!I56+'[1]регулируемые составляющие'!$C$11+'[1]регулируемые составляющие'!$E$9+'[1]регулируемые составляющие'!$C$14</f>
        <v>2872.56</v>
      </c>
      <c r="J650" s="59">
        <f ca="1">[1]расчетный!J56+'[1]регулируемые составляющие'!$C$11+'[1]регулируемые составляющие'!$E$9+'[1]регулируемые составляющие'!$C$14</f>
        <v>2978.3799999999997</v>
      </c>
      <c r="K650" s="59">
        <f ca="1">[1]расчетный!K56+'[1]регулируемые составляющие'!$C$11+'[1]регулируемые составляющие'!$E$9+'[1]регулируемые составляющие'!$C$14</f>
        <v>2876.2799999999997</v>
      </c>
      <c r="L650" s="59">
        <f ca="1">[1]расчетный!L56+'[1]регулируемые составляющие'!$C$11+'[1]регулируемые составляющие'!$E$9+'[1]регулируемые составляющие'!$C$14</f>
        <v>2870.4599999999996</v>
      </c>
      <c r="M650" s="59">
        <f ca="1">[1]расчетный!M56+'[1]регулируемые составляющие'!$C$11+'[1]регулируемые составляющие'!$E$9+'[1]регулируемые составляющие'!$C$14</f>
        <v>2953.81</v>
      </c>
      <c r="N650" s="59">
        <f ca="1">[1]расчетный!N56+'[1]регулируемые составляющие'!$C$11+'[1]регулируемые составляющие'!$E$9+'[1]регулируемые составляющие'!$C$14</f>
        <v>3050.4999999999995</v>
      </c>
      <c r="O650" s="59">
        <f ca="1">[1]расчетный!O56+'[1]регулируемые составляющие'!$C$11+'[1]регулируемые составляющие'!$E$9+'[1]регулируемые составляющие'!$C$14</f>
        <v>3084.3599999999997</v>
      </c>
      <c r="P650" s="59">
        <f ca="1">[1]расчетный!P56+'[1]регулируемые составляющие'!$C$11+'[1]регулируемые составляющие'!$E$9+'[1]регулируемые составляющие'!$C$14</f>
        <v>3084.49</v>
      </c>
      <c r="Q650" s="59">
        <f ca="1">[1]расчетный!Q56+'[1]регулируемые составляющие'!$C$11+'[1]регулируемые составляющие'!$E$9+'[1]регулируемые составляющие'!$C$14</f>
        <v>3057.6299999999997</v>
      </c>
      <c r="R650" s="59">
        <f ca="1">[1]расчетный!R56+'[1]регулируемые составляющие'!$C$11+'[1]регулируемые составляющие'!$E$9+'[1]регулируемые составляющие'!$C$14</f>
        <v>3051.0099999999998</v>
      </c>
      <c r="S650" s="59">
        <f ca="1">[1]расчетный!S56+'[1]регулируемые составляющие'!$C$11+'[1]регулируемые составляющие'!$E$9+'[1]регулируемые составляющие'!$C$14</f>
        <v>2904.81</v>
      </c>
      <c r="T650" s="59">
        <f ca="1">[1]расчетный!T56+'[1]регулируемые составляющие'!$C$11+'[1]регулируемые составляющие'!$E$9+'[1]регулируемые составляющие'!$C$14</f>
        <v>2869.8999999999996</v>
      </c>
      <c r="U650" s="59">
        <f ca="1">[1]расчетный!U56+'[1]регулируемые составляющие'!$C$11+'[1]регулируемые составляющие'!$E$9+'[1]регулируемые составляющие'!$C$14</f>
        <v>2875.58</v>
      </c>
      <c r="V650" s="59">
        <f ca="1">[1]расчетный!V56+'[1]регулируемые составляющие'!$C$11+'[1]регулируемые составляющие'!$E$9+'[1]регулируемые составляющие'!$C$14</f>
        <v>2993.7499999999995</v>
      </c>
      <c r="W650" s="59">
        <f ca="1">[1]расчетный!W56+'[1]регулируемые составляющие'!$C$11+'[1]регулируемые составляющие'!$E$9+'[1]регулируемые составляющие'!$C$14</f>
        <v>2914.64</v>
      </c>
      <c r="X650" s="59">
        <f ca="1">[1]расчетный!X56+'[1]регулируемые составляющие'!$C$11+'[1]регулируемые составляющие'!$E$9+'[1]регулируемые составляющие'!$C$14</f>
        <v>2684.6899999999996</v>
      </c>
      <c r="Y650" s="59">
        <f ca="1">[1]расчетный!Y56+'[1]регулируемые составляющие'!$C$11+'[1]регулируемые составляющие'!$E$9+'[1]регулируемые составляющие'!$C$14</f>
        <v>2521.6799999999998</v>
      </c>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row>
    <row r="651" spans="1:75" ht="12" x14ac:dyDescent="0.2">
      <c r="A651" s="58">
        <v>3</v>
      </c>
      <c r="B651" s="59">
        <f ca="1">[1]расчетный!B57+'[1]регулируемые составляющие'!$C$11+'[1]регулируемые составляющие'!$E$9+'[1]регулируемые составляющие'!$C$14</f>
        <v>2404.87</v>
      </c>
      <c r="C651" s="59">
        <f ca="1">[1]расчетный!C57+'[1]регулируемые составляющие'!$C$11+'[1]регулируемые составляющие'!$E$9+'[1]регулируемые составляющие'!$C$14</f>
        <v>2271.1</v>
      </c>
      <c r="D651" s="59">
        <f ca="1">[1]расчетный!D57+'[1]регулируемые составляющие'!$C$11+'[1]регулируемые составляющие'!$E$9+'[1]регулируемые составляющие'!$C$14</f>
        <v>2186</v>
      </c>
      <c r="E651" s="59">
        <f ca="1">[1]расчетный!E57+'[1]регулируемые составляющие'!$C$11+'[1]регулируемые составляющие'!$E$9+'[1]регулируемые составляющие'!$C$14</f>
        <v>2182.6699999999996</v>
      </c>
      <c r="F651" s="59">
        <f ca="1">[1]расчетный!F57+'[1]регулируемые составляющие'!$C$11+'[1]регулируемые составляющие'!$E$9+'[1]регулируемые составляющие'!$C$14</f>
        <v>2317.91</v>
      </c>
      <c r="G651" s="59">
        <f ca="1">[1]расчетный!G57+'[1]регулируемые составляющие'!$C$11+'[1]регулируемые составляющие'!$E$9+'[1]регулируемые составляющие'!$C$14</f>
        <v>2482.7299999999996</v>
      </c>
      <c r="H651" s="59">
        <f ca="1">[1]расчетный!H57+'[1]регулируемые составляющие'!$C$11+'[1]регулируемые составляющие'!$E$9+'[1]регулируемые составляющие'!$C$14</f>
        <v>2578.6699999999996</v>
      </c>
      <c r="I651" s="59">
        <f ca="1">[1]расчетный!I57+'[1]регулируемые составляющие'!$C$11+'[1]регулируемые составляющие'!$E$9+'[1]регулируемые составляющие'!$C$14</f>
        <v>2784.56</v>
      </c>
      <c r="J651" s="59">
        <f ca="1">[1]расчетный!J57+'[1]регулируемые составляющие'!$C$11+'[1]регулируемые составляющие'!$E$9+'[1]регулируемые составляющие'!$C$14</f>
        <v>2937.6699999999996</v>
      </c>
      <c r="K651" s="59">
        <f ca="1">[1]расчетный!K57+'[1]регулируемые составляющие'!$C$11+'[1]регулируемые составляющие'!$E$9+'[1]регулируемые составляющие'!$C$14</f>
        <v>2929.41</v>
      </c>
      <c r="L651" s="59">
        <f ca="1">[1]расчетный!L57+'[1]регулируемые составляющие'!$C$11+'[1]регулируемые составляющие'!$E$9+'[1]регулируемые составляющие'!$C$14</f>
        <v>2898.1</v>
      </c>
      <c r="M651" s="59">
        <f ca="1">[1]расчетный!M57+'[1]регулируемые составляющие'!$C$11+'[1]регулируемые составляющие'!$E$9+'[1]регулируемые составляющие'!$C$14</f>
        <v>2962.29</v>
      </c>
      <c r="N651" s="59">
        <f ca="1">[1]расчетный!N57+'[1]регулируемые составляющие'!$C$11+'[1]регулируемые составляющие'!$E$9+'[1]регулируемые составляющие'!$C$14</f>
        <v>3062.1099999999997</v>
      </c>
      <c r="O651" s="59">
        <f ca="1">[1]расчетный!O57+'[1]регулируемые составляющие'!$C$11+'[1]регулируемые составляющие'!$E$9+'[1]регулируемые составляющие'!$C$14</f>
        <v>3097.08</v>
      </c>
      <c r="P651" s="59">
        <f ca="1">[1]расчетный!P57+'[1]регулируемые составляющие'!$C$11+'[1]регулируемые составляющие'!$E$9+'[1]регулируемые составляющие'!$C$14</f>
        <v>3100.14</v>
      </c>
      <c r="Q651" s="59">
        <f ca="1">[1]расчетный!Q57+'[1]регулируемые составляющие'!$C$11+'[1]регулируемые составляющие'!$E$9+'[1]регулируемые составляющие'!$C$14</f>
        <v>3105.0199999999995</v>
      </c>
      <c r="R651" s="59">
        <f ca="1">[1]расчетный!R57+'[1]регулируемые составляющие'!$C$11+'[1]регулируемые составляющие'!$E$9+'[1]регулируемые составляющие'!$C$14</f>
        <v>3107.04</v>
      </c>
      <c r="S651" s="59">
        <f ca="1">[1]расчетный!S57+'[1]регулируемые составляющие'!$C$11+'[1]регулируемые составляющие'!$E$9+'[1]регулируемые составляющие'!$C$14</f>
        <v>2953.93</v>
      </c>
      <c r="T651" s="59">
        <f ca="1">[1]расчетный!T57+'[1]регулируемые составляющие'!$C$11+'[1]регулируемые составляющие'!$E$9+'[1]регулируемые составляющие'!$C$14</f>
        <v>2874.3999999999996</v>
      </c>
      <c r="U651" s="59">
        <f ca="1">[1]расчетный!U57+'[1]регулируемые составляющие'!$C$11+'[1]регулируемые составляющие'!$E$9+'[1]регулируемые составляющие'!$C$14</f>
        <v>2927.7799999999997</v>
      </c>
      <c r="V651" s="59">
        <f ca="1">[1]расчетный!V57+'[1]регулируемые составляющие'!$C$11+'[1]регулируемые составляющие'!$E$9+'[1]регулируемые составляющие'!$C$14</f>
        <v>3019.7299999999996</v>
      </c>
      <c r="W651" s="59">
        <f ca="1">[1]расчетный!W57+'[1]регулируемые составляющие'!$C$11+'[1]регулируемые составляющие'!$E$9+'[1]регулируемые составляющие'!$C$14</f>
        <v>2878.93</v>
      </c>
      <c r="X651" s="59">
        <f ca="1">[1]расчетный!X57+'[1]регулируемые составляющие'!$C$11+'[1]регулируемые составляющие'!$E$9+'[1]регулируемые составляющие'!$C$14</f>
        <v>2728.7499999999995</v>
      </c>
      <c r="Y651" s="59">
        <f ca="1">[1]расчетный!Y57+'[1]регулируемые составляющие'!$C$11+'[1]регулируемые составляющие'!$E$9+'[1]регулируемые составляющие'!$C$14</f>
        <v>2515.3799999999997</v>
      </c>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row>
    <row r="652" spans="1:75" ht="12" x14ac:dyDescent="0.2">
      <c r="A652" s="58">
        <v>4</v>
      </c>
      <c r="B652" s="59">
        <f ca="1">[1]расчетный!B58+'[1]регулируемые составляющие'!$C$11+'[1]регулируемые составляющие'!$E$9+'[1]регулируемые составляющие'!$C$14</f>
        <v>2381.41</v>
      </c>
      <c r="C652" s="59">
        <f ca="1">[1]расчетный!C58+'[1]регулируемые составляющие'!$C$11+'[1]регулируемые составляющие'!$E$9+'[1]регулируемые составляющие'!$C$14</f>
        <v>2255.79</v>
      </c>
      <c r="D652" s="59">
        <f ca="1">[1]расчетный!D58+'[1]регулируемые составляющие'!$C$11+'[1]регулируемые составляющие'!$E$9+'[1]регулируемые составляющие'!$C$14</f>
        <v>2147.6299999999997</v>
      </c>
      <c r="E652" s="59">
        <f ca="1">[1]расчетный!E58+'[1]регулируемые составляющие'!$C$11+'[1]регулируемые составляющие'!$E$9+'[1]регулируемые составляющие'!$C$14</f>
        <v>2205.52</v>
      </c>
      <c r="F652" s="59">
        <f ca="1">[1]расчетный!F58+'[1]регулируемые составляющие'!$C$11+'[1]регулируемые составляющие'!$E$9+'[1]регулируемые составляющие'!$C$14</f>
        <v>2312.56</v>
      </c>
      <c r="G652" s="59">
        <f ca="1">[1]расчетный!G58+'[1]регулируемые составляющие'!$C$11+'[1]регулируемые составляющие'!$E$9+'[1]регулируемые составляющие'!$C$14</f>
        <v>2434.7099999999996</v>
      </c>
      <c r="H652" s="59">
        <f ca="1">[1]расчетный!H58+'[1]регулируемые составляющие'!$C$11+'[1]регулируемые составляющие'!$E$9+'[1]регулируемые составляющие'!$C$14</f>
        <v>2482.9199999999996</v>
      </c>
      <c r="I652" s="59">
        <f ca="1">[1]расчетный!I58+'[1]регулируемые составляющие'!$C$11+'[1]регулируемые составляющие'!$E$9+'[1]регулируемые составляющие'!$C$14</f>
        <v>2785.0199999999995</v>
      </c>
      <c r="J652" s="59">
        <f ca="1">[1]расчетный!J58+'[1]регулируемые составляющие'!$C$11+'[1]регулируемые составляющие'!$E$9+'[1]регулируемые составляющие'!$C$14</f>
        <v>3019.6499999999996</v>
      </c>
      <c r="K652" s="59">
        <f ca="1">[1]расчетный!K58+'[1]регулируемые составляющие'!$C$11+'[1]регулируемые составляющие'!$E$9+'[1]регулируемые составляющие'!$C$14</f>
        <v>2980.04</v>
      </c>
      <c r="L652" s="59">
        <f ca="1">[1]расчетный!L58+'[1]регулируемые составляющие'!$C$11+'[1]регулируемые составляющие'!$E$9+'[1]регулируемые составляющие'!$C$14</f>
        <v>2955.54</v>
      </c>
      <c r="M652" s="59">
        <f ca="1">[1]расчетный!M58+'[1]регулируемые составляющие'!$C$11+'[1]регулируемые составляющие'!$E$9+'[1]регулируемые составляющие'!$C$14</f>
        <v>2994.37</v>
      </c>
      <c r="N652" s="59">
        <f ca="1">[1]расчетный!N58+'[1]регулируемые составляющие'!$C$11+'[1]регулируемые составляющие'!$E$9+'[1]регулируемые составляющие'!$C$14</f>
        <v>3068.35</v>
      </c>
      <c r="O652" s="59">
        <f ca="1">[1]расчетный!O58+'[1]регулируемые составляющие'!$C$11+'[1]регулируемые составляющие'!$E$9+'[1]регулируемые составляющие'!$C$14</f>
        <v>3094.1899999999996</v>
      </c>
      <c r="P652" s="59">
        <f ca="1">[1]расчетный!P58+'[1]регулируемые составляющие'!$C$11+'[1]регулируемые составляющие'!$E$9+'[1]регулируемые составляющие'!$C$14</f>
        <v>3094.31</v>
      </c>
      <c r="Q652" s="59">
        <f ca="1">[1]расчетный!Q58+'[1]регулируемые составляющие'!$C$11+'[1]регулируемые составляющие'!$E$9+'[1]регулируемые составляющие'!$C$14</f>
        <v>3083.5099999999998</v>
      </c>
      <c r="R652" s="59">
        <f ca="1">[1]расчетный!R58+'[1]регулируемые составляющие'!$C$11+'[1]регулируемые составляющие'!$E$9+'[1]регулируемые составляющие'!$C$14</f>
        <v>3107.9399999999996</v>
      </c>
      <c r="S652" s="59">
        <f ca="1">[1]расчетный!S58+'[1]регулируемые составляющие'!$C$11+'[1]регулируемые составляющие'!$E$9+'[1]регулируемые составляющие'!$C$14</f>
        <v>3018.5299999999997</v>
      </c>
      <c r="T652" s="59">
        <f ca="1">[1]расчетный!T58+'[1]регулируемые составляющие'!$C$11+'[1]регулируемые составляющие'!$E$9+'[1]регулируемые составляющие'!$C$14</f>
        <v>2939.93</v>
      </c>
      <c r="U652" s="59">
        <f ca="1">[1]расчетный!U58+'[1]регулируемые составляющие'!$C$11+'[1]регулируемые составляющие'!$E$9+'[1]регулируемые составляющие'!$C$14</f>
        <v>2959.33</v>
      </c>
      <c r="V652" s="59">
        <f ca="1">[1]расчетный!V58+'[1]регулируемые составляющие'!$C$11+'[1]регулируемые составляющие'!$E$9+'[1]регулируемые составляющие'!$C$14</f>
        <v>3087.5899999999997</v>
      </c>
      <c r="W652" s="59">
        <f ca="1">[1]расчетный!W58+'[1]регулируемые составляющие'!$C$11+'[1]регулируемые составляющие'!$E$9+'[1]регулируемые составляющие'!$C$14</f>
        <v>2893.58</v>
      </c>
      <c r="X652" s="59">
        <f ca="1">[1]расчетный!X58+'[1]регулируемые составляющие'!$C$11+'[1]регулируемые составляющие'!$E$9+'[1]регулируемые составляющие'!$C$14</f>
        <v>2610.9199999999996</v>
      </c>
      <c r="Y652" s="59">
        <f ca="1">[1]расчетный!Y58+'[1]регулируемые составляющие'!$C$11+'[1]регулируемые составляющие'!$E$9+'[1]регулируемые составляющие'!$C$14</f>
        <v>2471.33</v>
      </c>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row>
    <row r="653" spans="1:75" ht="12" x14ac:dyDescent="0.2">
      <c r="A653" s="58">
        <v>5</v>
      </c>
      <c r="B653" s="59">
        <f ca="1">[1]расчетный!B59+'[1]регулируемые составляющие'!$C$11+'[1]регулируемые составляющие'!$E$9+'[1]регулируемые составляющие'!$C$14</f>
        <v>2331.1999999999998</v>
      </c>
      <c r="C653" s="59">
        <f ca="1">[1]расчетный!C59+'[1]регулируемые составляющие'!$C$11+'[1]регулируемые составляющие'!$E$9+'[1]регулируемые составляющие'!$C$14</f>
        <v>2183.4299999999998</v>
      </c>
      <c r="D653" s="59">
        <f ca="1">[1]расчетный!D59+'[1]регулируемые составляющие'!$C$11+'[1]регулируемые составляющие'!$E$9+'[1]регулируемые составляющие'!$C$14</f>
        <v>2099.3399999999997</v>
      </c>
      <c r="E653" s="59">
        <f ca="1">[1]расчетный!E59+'[1]регулируемые составляющие'!$C$11+'[1]регулируемые составляющие'!$E$9+'[1]регулируемые составляющие'!$C$14</f>
        <v>2117.7999999999997</v>
      </c>
      <c r="F653" s="59">
        <f ca="1">[1]расчетный!F59+'[1]регулируемые составляющие'!$C$11+'[1]регулируемые составляющие'!$E$9+'[1]регулируемые составляющие'!$C$14</f>
        <v>2278.9899999999998</v>
      </c>
      <c r="G653" s="59">
        <f ca="1">[1]расчетный!G59+'[1]регулируемые составляющие'!$C$11+'[1]регулируемые составляющие'!$E$9+'[1]регулируемые составляющие'!$C$14</f>
        <v>2418.04</v>
      </c>
      <c r="H653" s="59">
        <f ca="1">[1]расчетный!H59+'[1]регулируемые составляющие'!$C$11+'[1]регулируемые составляющие'!$E$9+'[1]регулируемые составляющие'!$C$14</f>
        <v>2531.6899999999996</v>
      </c>
      <c r="I653" s="59">
        <f ca="1">[1]расчетный!I59+'[1]регулируемые составляющие'!$C$11+'[1]регулируемые составляющие'!$E$9+'[1]регулируемые составляющие'!$C$14</f>
        <v>2793.74</v>
      </c>
      <c r="J653" s="59">
        <f ca="1">[1]расчетный!J59+'[1]регулируемые составляющие'!$C$11+'[1]регулируемые составляющие'!$E$9+'[1]регулируемые составляющие'!$C$14</f>
        <v>2864.16</v>
      </c>
      <c r="K653" s="59">
        <f ca="1">[1]расчетный!K59+'[1]регулируемые составляющие'!$C$11+'[1]регулируемые составляющие'!$E$9+'[1]регулируемые составляющие'!$C$14</f>
        <v>2839.2799999999997</v>
      </c>
      <c r="L653" s="59">
        <f ca="1">[1]расчетный!L59+'[1]регулируемые составляющие'!$C$11+'[1]регулируемые составляющие'!$E$9+'[1]регулируемые составляющие'!$C$14</f>
        <v>2843.31</v>
      </c>
      <c r="M653" s="59">
        <f ca="1">[1]расчетный!M59+'[1]регулируемые составляющие'!$C$11+'[1]регулируемые составляющие'!$E$9+'[1]регулируемые составляющие'!$C$14</f>
        <v>2879.62</v>
      </c>
      <c r="N653" s="59">
        <f ca="1">[1]расчетный!N59+'[1]регулируемые составляющие'!$C$11+'[1]регулируемые составляющие'!$E$9+'[1]регулируемые составляющие'!$C$14</f>
        <v>2925.58</v>
      </c>
      <c r="O653" s="59">
        <f ca="1">[1]расчетный!O59+'[1]регулируемые составляющие'!$C$11+'[1]регулируемые составляющие'!$E$9+'[1]регулируемые составляющие'!$C$14</f>
        <v>2881.4599999999996</v>
      </c>
      <c r="P653" s="59">
        <f ca="1">[1]расчетный!P59+'[1]регулируемые составляющие'!$C$11+'[1]регулируемые составляющие'!$E$9+'[1]регулируемые составляющие'!$C$14</f>
        <v>2903.93</v>
      </c>
      <c r="Q653" s="59">
        <f ca="1">[1]расчетный!Q59+'[1]регулируемые составляющие'!$C$11+'[1]регулируемые составляющие'!$E$9+'[1]регулируемые составляющие'!$C$14</f>
        <v>2906.7599999999998</v>
      </c>
      <c r="R653" s="59">
        <f ca="1">[1]расчетный!R59+'[1]регулируемые составляющие'!$C$11+'[1]регулируемые составляющие'!$E$9+'[1]регулируемые составляющие'!$C$14</f>
        <v>2952.2599999999998</v>
      </c>
      <c r="S653" s="59">
        <f ca="1">[1]расчетный!S59+'[1]регулируемые составляющие'!$C$11+'[1]регулируемые составляющие'!$E$9+'[1]регулируемые составляющие'!$C$14</f>
        <v>2849.5899999999997</v>
      </c>
      <c r="T653" s="59">
        <f ca="1">[1]расчетный!T59+'[1]регулируемые составляющие'!$C$11+'[1]регулируемые составляющие'!$E$9+'[1]регулируемые составляющие'!$C$14</f>
        <v>2856.66</v>
      </c>
      <c r="U653" s="59">
        <f ca="1">[1]расчетный!U59+'[1]регулируемые составляющие'!$C$11+'[1]регулируемые составляющие'!$E$9+'[1]регулируемые составляющие'!$C$14</f>
        <v>2859.5499999999997</v>
      </c>
      <c r="V653" s="59">
        <f ca="1">[1]расчетный!V59+'[1]регулируемые составляющие'!$C$11+'[1]регулируемые составляющие'!$E$9+'[1]регулируемые составляющие'!$C$14</f>
        <v>2855.6</v>
      </c>
      <c r="W653" s="59">
        <f ca="1">[1]расчетный!W59+'[1]регулируемые составляющие'!$C$11+'[1]регулируемые составляющие'!$E$9+'[1]регулируемые составляющие'!$C$14</f>
        <v>2802.47</v>
      </c>
      <c r="X653" s="59">
        <f ca="1">[1]расчетный!X59+'[1]регулируемые составляющие'!$C$11+'[1]регулируемые составляющие'!$E$9+'[1]регулируемые составляющие'!$C$14</f>
        <v>2659.6699999999996</v>
      </c>
      <c r="Y653" s="59">
        <f ca="1">[1]расчетный!Y59+'[1]регулируемые составляющие'!$C$11+'[1]регулируемые составляющие'!$E$9+'[1]регулируемые составляющие'!$C$14</f>
        <v>2493.4399999999996</v>
      </c>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row>
    <row r="654" spans="1:75" ht="12" x14ac:dyDescent="0.2">
      <c r="A654" s="58">
        <v>6</v>
      </c>
      <c r="B654" s="59">
        <f ca="1">[1]расчетный!B60+'[1]регулируемые составляющие'!$C$11+'[1]регулируемые составляющие'!$E$9+'[1]регулируемые составляющие'!$C$14</f>
        <v>2382.7699999999995</v>
      </c>
      <c r="C654" s="59">
        <f ca="1">[1]расчетный!C60+'[1]регулируемые составляющие'!$C$11+'[1]регулируемые составляющие'!$E$9+'[1]регулируемые составляющие'!$C$14</f>
        <v>2276.16</v>
      </c>
      <c r="D654" s="59">
        <f ca="1">[1]расчетный!D60+'[1]регулируемые составляющие'!$C$11+'[1]регулируемые составляющие'!$E$9+'[1]регулируемые составляющие'!$C$14</f>
        <v>2203.66</v>
      </c>
      <c r="E654" s="59">
        <f ca="1">[1]расчетный!E60+'[1]регулируемые составляющие'!$C$11+'[1]регулируемые составляющие'!$E$9+'[1]регулируемые составляющие'!$C$14</f>
        <v>2229.85</v>
      </c>
      <c r="F654" s="59">
        <f ca="1">[1]расчетный!F60+'[1]регулируемые составляющие'!$C$11+'[1]регулируемые составляющие'!$E$9+'[1]регулируемые составляющие'!$C$14</f>
        <v>2317.2599999999998</v>
      </c>
      <c r="G654" s="59">
        <f ca="1">[1]расчетный!G60+'[1]регулируемые составляющие'!$C$11+'[1]регулируемые составляющие'!$E$9+'[1]регулируемые составляющие'!$C$14</f>
        <v>2435.9699999999998</v>
      </c>
      <c r="H654" s="59">
        <f ca="1">[1]расчетный!H60+'[1]регулируемые составляющие'!$C$11+'[1]регулируемые составляющие'!$E$9+'[1]регулируемые составляющие'!$C$14</f>
        <v>2651.2499999999995</v>
      </c>
      <c r="I654" s="59">
        <f ca="1">[1]расчетный!I60+'[1]регулируемые составляющие'!$C$11+'[1]регулируемые составляющие'!$E$9+'[1]регулируемые составляющие'!$C$14</f>
        <v>2882.6699999999996</v>
      </c>
      <c r="J654" s="59">
        <f ca="1">[1]расчетный!J60+'[1]регулируемые составляющие'!$C$11+'[1]регулируемые составляющие'!$E$9+'[1]регулируемые составляющие'!$C$14</f>
        <v>2991.85</v>
      </c>
      <c r="K654" s="59">
        <f ca="1">[1]расчетный!K60+'[1]регулируемые составляющие'!$C$11+'[1]регулируемые составляющие'!$E$9+'[1]регулируемые составляющие'!$C$14</f>
        <v>2920.5499999999997</v>
      </c>
      <c r="L654" s="59">
        <f ca="1">[1]расчетный!L60+'[1]регулируемые составляющие'!$C$11+'[1]регулируемые составляющие'!$E$9+'[1]регулируемые составляющие'!$C$14</f>
        <v>2918.0699999999997</v>
      </c>
      <c r="M654" s="59">
        <f ca="1">[1]расчетный!M60+'[1]регулируемые составляющие'!$C$11+'[1]регулируемые составляющие'!$E$9+'[1]регулируемые составляющие'!$C$14</f>
        <v>2957.45</v>
      </c>
      <c r="N654" s="59">
        <f ca="1">[1]расчетный!N60+'[1]регулируемые составляющие'!$C$11+'[1]регулируемые составляющие'!$E$9+'[1]регулируемые составляющие'!$C$14</f>
        <v>3037.8599999999997</v>
      </c>
      <c r="O654" s="59">
        <f ca="1">[1]расчетный!O60+'[1]регулируемые составляющие'!$C$11+'[1]регулируемые составляющие'!$E$9+'[1]регулируемые составляющие'!$C$14</f>
        <v>3041.43</v>
      </c>
      <c r="P654" s="59">
        <f ca="1">[1]расчетный!P60+'[1]регулируемые составляющие'!$C$11+'[1]регулируемые составляющие'!$E$9+'[1]регулируемые составляющие'!$C$14</f>
        <v>3072.7299999999996</v>
      </c>
      <c r="Q654" s="59">
        <f ca="1">[1]расчетный!Q60+'[1]регулируемые составляющие'!$C$11+'[1]регулируемые составляющие'!$E$9+'[1]регулируемые составляющие'!$C$14</f>
        <v>3053.4199999999996</v>
      </c>
      <c r="R654" s="59">
        <f ca="1">[1]расчетный!R60+'[1]регулируемые составляющие'!$C$11+'[1]регулируемые составляющие'!$E$9+'[1]регулируемые составляющие'!$C$14</f>
        <v>3055.7299999999996</v>
      </c>
      <c r="S654" s="59">
        <f ca="1">[1]расчетный!S60+'[1]регулируемые составляющие'!$C$11+'[1]регулируемые составляющие'!$E$9+'[1]регулируемые составляющие'!$C$14</f>
        <v>2993.89</v>
      </c>
      <c r="T654" s="59">
        <f ca="1">[1]расчетный!T60+'[1]регулируемые составляющие'!$C$11+'[1]регулируемые составляющие'!$E$9+'[1]регулируемые составляющие'!$C$14</f>
        <v>2911.7299999999996</v>
      </c>
      <c r="U654" s="59">
        <f ca="1">[1]расчетный!U60+'[1]регулируемые составляющие'!$C$11+'[1]регулируемые составляющие'!$E$9+'[1]регулируемые составляющие'!$C$14</f>
        <v>2967.14</v>
      </c>
      <c r="V654" s="59">
        <f ca="1">[1]расчетный!V60+'[1]регулируемые составляющие'!$C$11+'[1]регулируемые составляющие'!$E$9+'[1]регулируемые составляющие'!$C$14</f>
        <v>3056.24</v>
      </c>
      <c r="W654" s="59">
        <f ca="1">[1]расчетный!W60+'[1]регулируемые составляющие'!$C$11+'[1]регулируемые составляющие'!$E$9+'[1]регулируемые составляющие'!$C$14</f>
        <v>3032.3199999999997</v>
      </c>
      <c r="X654" s="59">
        <f ca="1">[1]расчетный!X60+'[1]регулируемые составляющие'!$C$11+'[1]регулируемые составляющие'!$E$9+'[1]регулируемые составляющие'!$C$14</f>
        <v>2772.3599999999997</v>
      </c>
      <c r="Y654" s="59">
        <f ca="1">[1]расчетный!Y60+'[1]регулируемые составляющие'!$C$11+'[1]регулируемые составляющие'!$E$9+'[1]регулируемые составляющие'!$C$14</f>
        <v>2615.7299999999996</v>
      </c>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row>
    <row r="655" spans="1:75" ht="12" x14ac:dyDescent="0.2">
      <c r="A655" s="58">
        <v>7</v>
      </c>
      <c r="B655" s="59">
        <f ca="1">[1]расчетный!B61+'[1]регулируемые составляющие'!$C$11+'[1]регулируемые составляющие'!$E$9+'[1]регулируемые составляющие'!$C$14</f>
        <v>2417.9299999999998</v>
      </c>
      <c r="C655" s="59">
        <f ca="1">[1]расчетный!C61+'[1]регулируемые составляющие'!$C$11+'[1]регулируемые составляющие'!$E$9+'[1]регулируемые составляющие'!$C$14</f>
        <v>2375.0299999999997</v>
      </c>
      <c r="D655" s="59">
        <f ca="1">[1]расчетный!D61+'[1]регулируемые составляющие'!$C$11+'[1]регулируемые составляющие'!$E$9+'[1]регулируемые составляющие'!$C$14</f>
        <v>2329.0099999999998</v>
      </c>
      <c r="E655" s="59">
        <f ca="1">[1]расчетный!E61+'[1]регулируемые составляющие'!$C$11+'[1]регулируемые составляющие'!$E$9+'[1]регулируемые составляющие'!$C$14</f>
        <v>2298.7499999999995</v>
      </c>
      <c r="F655" s="59">
        <f ca="1">[1]расчетный!F61+'[1]регулируемые составляющие'!$C$11+'[1]регулируемые составляющие'!$E$9+'[1]регулируемые составляющие'!$C$14</f>
        <v>2336.5499999999997</v>
      </c>
      <c r="G655" s="59">
        <f ca="1">[1]расчетный!G61+'[1]регулируемые составляющие'!$C$11+'[1]регулируемые составляющие'!$E$9+'[1]регулируемые составляющие'!$C$14</f>
        <v>2393.0099999999998</v>
      </c>
      <c r="H655" s="59">
        <f ca="1">[1]расчетный!H61+'[1]регулируемые составляющие'!$C$11+'[1]регулируемые составляющие'!$E$9+'[1]регулируемые составляющие'!$C$14</f>
        <v>2484.0199999999995</v>
      </c>
      <c r="I655" s="59">
        <f ca="1">[1]расчетный!I61+'[1]регулируемые составляющие'!$C$11+'[1]регулируемые составляющие'!$E$9+'[1]регулируемые составляющие'!$C$14</f>
        <v>2658.74</v>
      </c>
      <c r="J655" s="59">
        <f ca="1">[1]расчетный!J61+'[1]регулируемые составляющие'!$C$11+'[1]регулируемые составляющие'!$E$9+'[1]регулируемые составляющие'!$C$14</f>
        <v>2836.93</v>
      </c>
      <c r="K655" s="59">
        <f ca="1">[1]расчетный!K61+'[1]регулируемые составляющие'!$C$11+'[1]регулируемые составляющие'!$E$9+'[1]регулируемые составляющие'!$C$14</f>
        <v>2961.87</v>
      </c>
      <c r="L655" s="59">
        <f ca="1">[1]расчетный!L61+'[1]регулируемые составляющие'!$C$11+'[1]регулируемые составляющие'!$E$9+'[1]регулируемые составляющие'!$C$14</f>
        <v>3034.7299999999996</v>
      </c>
      <c r="M655" s="59">
        <f ca="1">[1]расчетный!M61+'[1]регулируемые составляющие'!$C$11+'[1]регулируемые составляющие'!$E$9+'[1]регулируемые составляющие'!$C$14</f>
        <v>3022.81</v>
      </c>
      <c r="N655" s="59">
        <f ca="1">[1]расчетный!N61+'[1]регулируемые составляющие'!$C$11+'[1]регулируемые составляющие'!$E$9+'[1]регулируемые составляющие'!$C$14</f>
        <v>2958.29</v>
      </c>
      <c r="O655" s="59">
        <f ca="1">[1]расчетный!O61+'[1]регулируемые составляющие'!$C$11+'[1]регулируемые составляющие'!$E$9+'[1]регулируемые составляющие'!$C$14</f>
        <v>2956.33</v>
      </c>
      <c r="P655" s="59">
        <f ca="1">[1]расчетный!P61+'[1]регулируемые составляющие'!$C$11+'[1]регулируемые составляющие'!$E$9+'[1]регулируемые составляющие'!$C$14</f>
        <v>2944.0899999999997</v>
      </c>
      <c r="Q655" s="59">
        <f ca="1">[1]расчетный!Q61+'[1]регулируемые составляющие'!$C$11+'[1]регулируемые составляющие'!$E$9+'[1]регулируемые составляющие'!$C$14</f>
        <v>2951.18</v>
      </c>
      <c r="R655" s="59">
        <f ca="1">[1]расчетный!R61+'[1]регулируемые составляющие'!$C$11+'[1]регулируемые составляющие'!$E$9+'[1]регулируемые составляющие'!$C$14</f>
        <v>2980.31</v>
      </c>
      <c r="S655" s="59">
        <f ca="1">[1]расчетный!S61+'[1]регулируемые составляющие'!$C$11+'[1]регулируемые составляющие'!$E$9+'[1]регулируемые составляющие'!$C$14</f>
        <v>2952.7</v>
      </c>
      <c r="T655" s="59">
        <f ca="1">[1]расчетный!T61+'[1]регулируемые составляющие'!$C$11+'[1]регулируемые составляющие'!$E$9+'[1]регулируемые составляющие'!$C$14</f>
        <v>2987.31</v>
      </c>
      <c r="U655" s="59">
        <f ca="1">[1]расчетный!U61+'[1]регулируемые составляющие'!$C$11+'[1]регулируемые составляющие'!$E$9+'[1]регулируемые составляющие'!$C$14</f>
        <v>2964.7599999999998</v>
      </c>
      <c r="V655" s="59">
        <f ca="1">[1]расчетный!V61+'[1]регулируемые составляющие'!$C$11+'[1]регулируемые составляющие'!$E$9+'[1]регулируемые составляющие'!$C$14</f>
        <v>2868.4199999999996</v>
      </c>
      <c r="W655" s="59">
        <f ca="1">[1]расчетный!W61+'[1]регулируемые составляющие'!$C$11+'[1]регулируемые составляющие'!$E$9+'[1]регулируемые составляющие'!$C$14</f>
        <v>2882.4799999999996</v>
      </c>
      <c r="X655" s="59">
        <f ca="1">[1]расчетный!X61+'[1]регулируемые составляющие'!$C$11+'[1]регулируемые составляющие'!$E$9+'[1]регулируемые составляющие'!$C$14</f>
        <v>2697.74</v>
      </c>
      <c r="Y655" s="59">
        <f ca="1">[1]расчетный!Y61+'[1]регулируемые составляющие'!$C$11+'[1]регулируемые составляющие'!$E$9+'[1]регулируемые составляющие'!$C$14</f>
        <v>2472.37</v>
      </c>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row>
    <row r="656" spans="1:75" ht="12" x14ac:dyDescent="0.2">
      <c r="A656" s="58">
        <v>8</v>
      </c>
      <c r="B656" s="59">
        <f ca="1">[1]расчетный!B62+'[1]регулируемые составляющие'!$C$11+'[1]регулируемые составляющие'!$E$9+'[1]регулируемые составляющие'!$C$14</f>
        <v>2333.5499999999997</v>
      </c>
      <c r="C656" s="59">
        <f ca="1">[1]расчетный!C62+'[1]регулируемые составляющие'!$C$11+'[1]регулируемые составляющие'!$E$9+'[1]регулируемые составляющие'!$C$14</f>
        <v>2244.35</v>
      </c>
      <c r="D656" s="59">
        <f ca="1">[1]расчетный!D62+'[1]регулируемые составляющие'!$C$11+'[1]регулируемые составляющие'!$E$9+'[1]регулируемые составляющие'!$C$14</f>
        <v>2151.1899999999996</v>
      </c>
      <c r="E656" s="59">
        <f ca="1">[1]расчетный!E62+'[1]регулируемые составляющие'!$C$11+'[1]регулируемые составляющие'!$E$9+'[1]регулируемые составляющие'!$C$14</f>
        <v>2118.5299999999997</v>
      </c>
      <c r="F656" s="59">
        <f ca="1">[1]расчетный!F62+'[1]регулируемые составляющие'!$C$11+'[1]регулируемые составляющие'!$E$9+'[1]регулируемые составляющие'!$C$14</f>
        <v>2163.6299999999997</v>
      </c>
      <c r="G656" s="59">
        <f ca="1">[1]расчетный!G62+'[1]регулируемые составляющие'!$C$11+'[1]регулируемые составляющие'!$E$9+'[1]регулируемые составляющие'!$C$14</f>
        <v>2223.27</v>
      </c>
      <c r="H656" s="59">
        <f ca="1">[1]расчетный!H62+'[1]регулируемые составляющие'!$C$11+'[1]регулируемые составляющие'!$E$9+'[1]регулируемые составляющие'!$C$14</f>
        <v>2218.66</v>
      </c>
      <c r="I656" s="59">
        <f ca="1">[1]расчетный!I62+'[1]регулируемые составляющие'!$C$11+'[1]регулируемые составляющие'!$E$9+'[1]регулируемые составляющие'!$C$14</f>
        <v>2326.7199999999998</v>
      </c>
      <c r="J656" s="59">
        <f ca="1">[1]расчетный!J62+'[1]регулируемые составляющие'!$C$11+'[1]регулируемые составляющие'!$E$9+'[1]регулируемые составляющие'!$C$14</f>
        <v>2650.14</v>
      </c>
      <c r="K656" s="59">
        <f ca="1">[1]расчетный!K62+'[1]регулируемые составляющие'!$C$11+'[1]регулируемые составляющие'!$E$9+'[1]регулируемые составляющие'!$C$14</f>
        <v>2763.3399999999997</v>
      </c>
      <c r="L656" s="59">
        <f ca="1">[1]расчетный!L62+'[1]регулируемые составляющие'!$C$11+'[1]регулируемые составляющие'!$E$9+'[1]регулируемые составляющие'!$C$14</f>
        <v>2793.1899999999996</v>
      </c>
      <c r="M656" s="59">
        <f ca="1">[1]расчетный!M62+'[1]регулируемые составляющие'!$C$11+'[1]регулируемые составляющие'!$E$9+'[1]регулируемые составляющие'!$C$14</f>
        <v>2792.45</v>
      </c>
      <c r="N656" s="59">
        <f ca="1">[1]расчетный!N62+'[1]регулируемые составляющие'!$C$11+'[1]регулируемые составляющие'!$E$9+'[1]регулируемые составляющие'!$C$14</f>
        <v>2797.81</v>
      </c>
      <c r="O656" s="59">
        <f ca="1">[1]расчетный!O62+'[1]регулируемые составляющие'!$C$11+'[1]регулируемые составляющие'!$E$9+'[1]регулируемые составляющие'!$C$14</f>
        <v>2797.3599999999997</v>
      </c>
      <c r="P656" s="59">
        <f ca="1">[1]расчетный!P62+'[1]регулируемые составляющие'!$C$11+'[1]регулируемые составляющие'!$E$9+'[1]регулируемые составляющие'!$C$14</f>
        <v>2800.2699999999995</v>
      </c>
      <c r="Q656" s="59">
        <f ca="1">[1]расчетный!Q62+'[1]регулируемые составляющие'!$C$11+'[1]регулируемые составляющие'!$E$9+'[1]регулируемые составляющие'!$C$14</f>
        <v>2794.0499999999997</v>
      </c>
      <c r="R656" s="59">
        <f ca="1">[1]расчетный!R62+'[1]регулируемые составляющие'!$C$11+'[1]регулируемые составляющие'!$E$9+'[1]регулируемые составляющие'!$C$14</f>
        <v>2789.79</v>
      </c>
      <c r="S656" s="59">
        <f ca="1">[1]расчетный!S62+'[1]регулируемые составляющие'!$C$11+'[1]регулируемые составляющие'!$E$9+'[1]регулируемые составляющие'!$C$14</f>
        <v>2846.7699999999995</v>
      </c>
      <c r="T656" s="59">
        <f ca="1">[1]расчетный!T62+'[1]регулируемые составляющие'!$C$11+'[1]регулируемые составляющие'!$E$9+'[1]регулируемые составляющие'!$C$14</f>
        <v>2887.6699999999996</v>
      </c>
      <c r="U656" s="59">
        <f ca="1">[1]расчетный!U62+'[1]регулируемые составляющие'!$C$11+'[1]регулируемые составляющие'!$E$9+'[1]регулируемые составляющие'!$C$14</f>
        <v>2850.89</v>
      </c>
      <c r="V656" s="59">
        <f ca="1">[1]расчетный!V62+'[1]регулируемые составляющие'!$C$11+'[1]регулируемые составляющие'!$E$9+'[1]регулируемые составляющие'!$C$14</f>
        <v>2832.3599999999997</v>
      </c>
      <c r="W656" s="59">
        <f ca="1">[1]расчетный!W62+'[1]регулируемые составляющие'!$C$11+'[1]регулируемые составляющие'!$E$9+'[1]регулируемые составляющие'!$C$14</f>
        <v>2802.0299999999997</v>
      </c>
      <c r="X656" s="59">
        <f ca="1">[1]расчетный!X62+'[1]регулируемые составляющие'!$C$11+'[1]регулируемые составляющие'!$E$9+'[1]регулируемые составляющие'!$C$14</f>
        <v>2654.22</v>
      </c>
      <c r="Y656" s="59">
        <f ca="1">[1]расчетный!Y62+'[1]регулируемые составляющие'!$C$11+'[1]регулируемые составляющие'!$E$9+'[1]регулируемые составляющие'!$C$14</f>
        <v>2449.7699999999995</v>
      </c>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row>
    <row r="657" spans="1:75" ht="12" x14ac:dyDescent="0.2">
      <c r="A657" s="58">
        <v>9</v>
      </c>
      <c r="B657" s="59">
        <f ca="1">[1]расчетный!B63+'[1]регулируемые составляющие'!$C$11+'[1]регулируемые составляющие'!$E$9+'[1]регулируемые составляющие'!$C$14</f>
        <v>2336.81</v>
      </c>
      <c r="C657" s="59">
        <f ca="1">[1]расчетный!C63+'[1]регулируемые составляющие'!$C$11+'[1]регулируемые составляющие'!$E$9+'[1]регулируемые составляющие'!$C$14</f>
        <v>2251.62</v>
      </c>
      <c r="D657" s="59">
        <f ca="1">[1]расчетный!D63+'[1]регулируемые составляющие'!$C$11+'[1]регулируемые составляющие'!$E$9+'[1]регулируемые составляющие'!$C$14</f>
        <v>2183.8999999999996</v>
      </c>
      <c r="E657" s="59">
        <f ca="1">[1]расчетный!E63+'[1]регулируемые составляющие'!$C$11+'[1]регулируемые составляющие'!$E$9+'[1]регулируемые составляющие'!$C$14</f>
        <v>2159.54</v>
      </c>
      <c r="F657" s="59">
        <f ca="1">[1]расчетный!F63+'[1]регулируемые составляющие'!$C$11+'[1]регулируемые составляющие'!$E$9+'[1]регулируемые составляющие'!$C$14</f>
        <v>2211.98</v>
      </c>
      <c r="G657" s="59">
        <f ca="1">[1]расчетный!G63+'[1]регулируемые составляющие'!$C$11+'[1]регулируемые составляющие'!$E$9+'[1]регулируемые составляющие'!$C$14</f>
        <v>2419.56</v>
      </c>
      <c r="H657" s="59">
        <f ca="1">[1]расчетный!H63+'[1]регулируемые составляющие'!$C$11+'[1]регулируемые составляющие'!$E$9+'[1]регулируемые составляющие'!$C$14</f>
        <v>2560.89</v>
      </c>
      <c r="I657" s="59">
        <f ca="1">[1]расчетный!I63+'[1]регулируемые составляющие'!$C$11+'[1]регулируемые составляющие'!$E$9+'[1]регулируемые составляющие'!$C$14</f>
        <v>2794.0199999999995</v>
      </c>
      <c r="J657" s="59">
        <f ca="1">[1]расчетный!J63+'[1]регулируемые составляющие'!$C$11+'[1]регулируемые составляющие'!$E$9+'[1]регулируемые составляющие'!$C$14</f>
        <v>2880.14</v>
      </c>
      <c r="K657" s="59">
        <f ca="1">[1]расчетный!K63+'[1]регулируемые составляющие'!$C$11+'[1]регулируемые составляющие'!$E$9+'[1]регулируемые составляющие'!$C$14</f>
        <v>2851.7999999999997</v>
      </c>
      <c r="L657" s="59">
        <f ca="1">[1]расчетный!L63+'[1]регулируемые составляющие'!$C$11+'[1]регулируемые составляющие'!$E$9+'[1]регулируемые составляющие'!$C$14</f>
        <v>2844.54</v>
      </c>
      <c r="M657" s="59">
        <f ca="1">[1]расчетный!M63+'[1]регулируемые составляющие'!$C$11+'[1]регулируемые составляющие'!$E$9+'[1]регулируемые составляющие'!$C$14</f>
        <v>2853.8599999999997</v>
      </c>
      <c r="N657" s="59">
        <f ca="1">[1]расчетный!N63+'[1]регулируемые составляющие'!$C$11+'[1]регулируемые составляющие'!$E$9+'[1]регулируемые составляющие'!$C$14</f>
        <v>2936.79</v>
      </c>
      <c r="O657" s="59">
        <f ca="1">[1]расчетный!O63+'[1]регулируемые составляющие'!$C$11+'[1]регулируемые составляющие'!$E$9+'[1]регулируемые составляющие'!$C$14</f>
        <v>2954.2299999999996</v>
      </c>
      <c r="P657" s="59">
        <f ca="1">[1]расчетный!P63+'[1]регулируемые составляющие'!$C$11+'[1]регулируемые составляющие'!$E$9+'[1]регулируемые составляющие'!$C$14</f>
        <v>2937.6299999999997</v>
      </c>
      <c r="Q657" s="59">
        <f ca="1">[1]расчетный!Q63+'[1]регулируемые составляющие'!$C$11+'[1]регулируемые составляющие'!$E$9+'[1]регулируемые составляющие'!$C$14</f>
        <v>2940.04</v>
      </c>
      <c r="R657" s="59">
        <f ca="1">[1]расчетный!R63+'[1]регулируемые составляющие'!$C$11+'[1]регулируемые составляющие'!$E$9+'[1]регулируемые составляющие'!$C$14</f>
        <v>2922.2999999999997</v>
      </c>
      <c r="S657" s="59">
        <f ca="1">[1]расчетный!S63+'[1]регулируемые составляющие'!$C$11+'[1]регулируемые составляющие'!$E$9+'[1]регулируемые составляющие'!$C$14</f>
        <v>2861.8199999999997</v>
      </c>
      <c r="T657" s="59">
        <f ca="1">[1]расчетный!T63+'[1]регулируемые составляющие'!$C$11+'[1]регулируемые составляющие'!$E$9+'[1]регулируемые составляющие'!$C$14</f>
        <v>2868.0299999999997</v>
      </c>
      <c r="U657" s="59">
        <f ca="1">[1]расчетный!U63+'[1]регулируемые составляющие'!$C$11+'[1]регулируемые составляющие'!$E$9+'[1]регулируемые составляющие'!$C$14</f>
        <v>2842.1499999999996</v>
      </c>
      <c r="V657" s="59">
        <f ca="1">[1]расчетный!V63+'[1]регулируемые составляющие'!$C$11+'[1]регулируемые составляющие'!$E$9+'[1]регулируемые составляющие'!$C$14</f>
        <v>2854.8399999999997</v>
      </c>
      <c r="W657" s="59">
        <f ca="1">[1]расчетный!W63+'[1]регулируемые составляющие'!$C$11+'[1]регулируемые составляющие'!$E$9+'[1]регулируемые составляющие'!$C$14</f>
        <v>2818.29</v>
      </c>
      <c r="X657" s="59">
        <f ca="1">[1]расчетный!X63+'[1]регулируемые составляющие'!$C$11+'[1]регулируемые составляющие'!$E$9+'[1]регулируемые составляющие'!$C$14</f>
        <v>2611.6499999999996</v>
      </c>
      <c r="Y657" s="59">
        <f ca="1">[1]расчетный!Y63+'[1]регулируемые составляющие'!$C$11+'[1]регулируемые составляющие'!$E$9+'[1]регулируемые составляющие'!$C$14</f>
        <v>2469.1499999999996</v>
      </c>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row>
    <row r="658" spans="1:75" ht="12" x14ac:dyDescent="0.2">
      <c r="A658" s="58">
        <v>10</v>
      </c>
      <c r="B658" s="59">
        <f ca="1">[1]расчетный!B64+'[1]регулируемые составляющие'!$C$11+'[1]регулируемые составляющие'!$E$9+'[1]регулируемые составляющие'!$C$14</f>
        <v>2341.4799999999996</v>
      </c>
      <c r="C658" s="59">
        <f ca="1">[1]расчетный!C64+'[1]регулируемые составляющие'!$C$11+'[1]регулируемые составляющие'!$E$9+'[1]регулируемые составляющие'!$C$14</f>
        <v>2270.39</v>
      </c>
      <c r="D658" s="59">
        <f ca="1">[1]расчетный!D64+'[1]регулируемые составляющие'!$C$11+'[1]регулируемые составляющие'!$E$9+'[1]регулируемые составляющие'!$C$14</f>
        <v>2250.2399999999998</v>
      </c>
      <c r="E658" s="59">
        <f ca="1">[1]расчетный!E64+'[1]регулируемые составляющие'!$C$11+'[1]регулируемые составляющие'!$E$9+'[1]регулируемые составляющие'!$C$14</f>
        <v>2244.2299999999996</v>
      </c>
      <c r="F658" s="59">
        <f ca="1">[1]расчетный!F64+'[1]регулируемые составляющие'!$C$11+'[1]регулируемые составляющие'!$E$9+'[1]регулируемые составляющие'!$C$14</f>
        <v>2283.04</v>
      </c>
      <c r="G658" s="59">
        <f ca="1">[1]расчетный!G64+'[1]регулируемые составляющие'!$C$11+'[1]регулируемые составляющие'!$E$9+'[1]регулируемые составляющие'!$C$14</f>
        <v>2449.41</v>
      </c>
      <c r="H658" s="59">
        <f ca="1">[1]расчетный!H64+'[1]регулируемые составляющие'!$C$11+'[1]регулируемые составляющие'!$E$9+'[1]регулируемые составляющие'!$C$14</f>
        <v>2629.3399999999997</v>
      </c>
      <c r="I658" s="59">
        <f ca="1">[1]расчетный!I64+'[1]регулируемые составляющие'!$C$11+'[1]регулируемые составляющие'!$E$9+'[1]регулируемые составляющие'!$C$14</f>
        <v>2806.81</v>
      </c>
      <c r="J658" s="59">
        <f ca="1">[1]расчетный!J64+'[1]регулируемые составляющие'!$C$11+'[1]регулируемые составляющие'!$E$9+'[1]регулируемые составляющие'!$C$14</f>
        <v>2952.8199999999997</v>
      </c>
      <c r="K658" s="59">
        <f ca="1">[1]расчетный!K64+'[1]регулируемые составляющие'!$C$11+'[1]регулируемые составляющие'!$E$9+'[1]регулируемые составляющие'!$C$14</f>
        <v>2883.58</v>
      </c>
      <c r="L658" s="59">
        <f ca="1">[1]расчетный!L64+'[1]регулируемые составляющие'!$C$11+'[1]регулируемые составляющие'!$E$9+'[1]регулируемые составляющие'!$C$14</f>
        <v>2859.3999999999996</v>
      </c>
      <c r="M658" s="59">
        <f ca="1">[1]расчетный!M64+'[1]регулируемые составляющие'!$C$11+'[1]регулируемые составляющие'!$E$9+'[1]регулируемые составляющие'!$C$14</f>
        <v>2936.89</v>
      </c>
      <c r="N658" s="59">
        <f ca="1">[1]расчетный!N64+'[1]регулируемые составляющие'!$C$11+'[1]регулируемые составляющие'!$E$9+'[1]регулируемые составляющие'!$C$14</f>
        <v>3000.8599999999997</v>
      </c>
      <c r="O658" s="59">
        <f ca="1">[1]расчетный!O64+'[1]регулируемые составляющие'!$C$11+'[1]регулируемые составляющие'!$E$9+'[1]регулируемые составляющие'!$C$14</f>
        <v>3003.95</v>
      </c>
      <c r="P658" s="59">
        <f ca="1">[1]расчетный!P64+'[1]регулируемые составляющие'!$C$11+'[1]регулируемые составляющие'!$E$9+'[1]регулируемые составляющие'!$C$14</f>
        <v>2990.4599999999996</v>
      </c>
      <c r="Q658" s="59">
        <f ca="1">[1]расчетный!Q64+'[1]регулируемые составляющие'!$C$11+'[1]регулируемые составляющие'!$E$9+'[1]регулируемые составляющие'!$C$14</f>
        <v>2998.7499999999995</v>
      </c>
      <c r="R658" s="59">
        <f ca="1">[1]расчетный!R64+'[1]регулируемые составляющие'!$C$11+'[1]регулируемые составляющие'!$E$9+'[1]регулируемые составляющие'!$C$14</f>
        <v>2999.7599999999998</v>
      </c>
      <c r="S658" s="59">
        <f ca="1">[1]расчетный!S64+'[1]регулируемые составляющие'!$C$11+'[1]регулируемые составляющие'!$E$9+'[1]регулируемые составляющие'!$C$14</f>
        <v>2979.74</v>
      </c>
      <c r="T658" s="59">
        <f ca="1">[1]расчетный!T64+'[1]регулируемые составляющие'!$C$11+'[1]регулируемые составляющие'!$E$9+'[1]регулируемые составляющие'!$C$14</f>
        <v>2902.3199999999997</v>
      </c>
      <c r="U658" s="59">
        <f ca="1">[1]расчетный!U64+'[1]регулируемые составляющие'!$C$11+'[1]регулируемые составляющие'!$E$9+'[1]регулируемые составляющие'!$C$14</f>
        <v>2867.4999999999995</v>
      </c>
      <c r="V658" s="59">
        <f ca="1">[1]расчетный!V64+'[1]регулируемые составляющие'!$C$11+'[1]регулируемые составляющие'!$E$9+'[1]регулируемые составляющие'!$C$14</f>
        <v>2950.1899999999996</v>
      </c>
      <c r="W658" s="59">
        <f ca="1">[1]расчетный!W64+'[1]регулируемые составляющие'!$C$11+'[1]регулируемые составляющие'!$E$9+'[1]регулируемые составляющие'!$C$14</f>
        <v>2851.1699999999996</v>
      </c>
      <c r="X658" s="59">
        <f ca="1">[1]расчетный!X64+'[1]регулируемые составляющие'!$C$11+'[1]регулируемые составляющие'!$E$9+'[1]регулируемые составляющие'!$C$14</f>
        <v>2755.5299999999997</v>
      </c>
      <c r="Y658" s="59">
        <f ca="1">[1]расчетный!Y64+'[1]регулируемые составляющие'!$C$11+'[1]регулируемые составляющие'!$E$9+'[1]регулируемые составляющие'!$C$14</f>
        <v>2474.1499999999996</v>
      </c>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row>
    <row r="659" spans="1:75" ht="12" x14ac:dyDescent="0.2">
      <c r="A659" s="58">
        <v>11</v>
      </c>
      <c r="B659" s="59">
        <f ca="1">[1]расчетный!B65+'[1]регулируемые составляющие'!$C$11+'[1]регулируемые составляющие'!$E$9+'[1]регулируемые составляющие'!$C$14</f>
        <v>2335.2299999999996</v>
      </c>
      <c r="C659" s="59">
        <f ca="1">[1]расчетный!C65+'[1]регулируемые составляющие'!$C$11+'[1]регулируемые составляющие'!$E$9+'[1]регулируемые составляющие'!$C$14</f>
        <v>2256.9599999999996</v>
      </c>
      <c r="D659" s="59">
        <f ca="1">[1]расчетный!D65+'[1]регулируемые составляющие'!$C$11+'[1]регулируемые составляющие'!$E$9+'[1]регулируемые составляющие'!$C$14</f>
        <v>2235.8999999999996</v>
      </c>
      <c r="E659" s="59">
        <f ca="1">[1]расчетный!E65+'[1]регулируемые составляющие'!$C$11+'[1]регулируемые составляющие'!$E$9+'[1]регулируемые составляющие'!$C$14</f>
        <v>2240.16</v>
      </c>
      <c r="F659" s="59">
        <f ca="1">[1]расчетный!F65+'[1]регулируемые составляющие'!$C$11+'[1]регулируемые составляющие'!$E$9+'[1]регулируемые составляющие'!$C$14</f>
        <v>2286.0499999999997</v>
      </c>
      <c r="G659" s="59">
        <f ca="1">[1]расчетный!G65+'[1]регулируемые составляющие'!$C$11+'[1]регулируемые составляющие'!$E$9+'[1]регулируемые составляющие'!$C$14</f>
        <v>2438.4699999999998</v>
      </c>
      <c r="H659" s="59">
        <f ca="1">[1]расчетный!H65+'[1]регулируемые составляющие'!$C$11+'[1]регулируемые составляющие'!$E$9+'[1]регулируемые составляющие'!$C$14</f>
        <v>2575.1299999999997</v>
      </c>
      <c r="I659" s="59">
        <f ca="1">[1]расчетный!I65+'[1]регулируемые составляющие'!$C$11+'[1]регулируемые составляющие'!$E$9+'[1]регулируемые составляющие'!$C$14</f>
        <v>2871.6099999999997</v>
      </c>
      <c r="J659" s="59">
        <f ca="1">[1]расчетный!J65+'[1]регулируемые составляющие'!$C$11+'[1]регулируемые составляющие'!$E$9+'[1]регулируемые составляющие'!$C$14</f>
        <v>2932.24</v>
      </c>
      <c r="K659" s="59">
        <f ca="1">[1]расчетный!K65+'[1]регулируемые составляющие'!$C$11+'[1]регулируемые составляющие'!$E$9+'[1]регулируемые составляющие'!$C$14</f>
        <v>2752.04</v>
      </c>
      <c r="L659" s="59">
        <f ca="1">[1]расчетный!L65+'[1]регулируемые составляющие'!$C$11+'[1]регулируемые составляющие'!$E$9+'[1]регулируемые составляющие'!$C$14</f>
        <v>2854.37</v>
      </c>
      <c r="M659" s="59">
        <f ca="1">[1]расчетный!M65+'[1]регулируемые составляющие'!$C$11+'[1]регулируемые составляющие'!$E$9+'[1]регулируемые составляющие'!$C$14</f>
        <v>3104.6099999999997</v>
      </c>
      <c r="N659" s="59">
        <f ca="1">[1]расчетный!N65+'[1]регулируемые составляющие'!$C$11+'[1]регулируемые составляющие'!$E$9+'[1]регулируемые составляющие'!$C$14</f>
        <v>3046.49</v>
      </c>
      <c r="O659" s="59">
        <f ca="1">[1]расчетный!O65+'[1]регулируемые составляющие'!$C$11+'[1]регулируемые составляющие'!$E$9+'[1]регулируемые составляющие'!$C$14</f>
        <v>2949.3999999999996</v>
      </c>
      <c r="P659" s="59">
        <f ca="1">[1]расчетный!P65+'[1]регулируемые составляющие'!$C$11+'[1]регулируемые составляющие'!$E$9+'[1]регулируемые составляющие'!$C$14</f>
        <v>2964.0299999999997</v>
      </c>
      <c r="Q659" s="59">
        <f ca="1">[1]расчетный!Q65+'[1]регулируемые составляющие'!$C$11+'[1]регулируемые составляющие'!$E$9+'[1]регулируемые составляющие'!$C$14</f>
        <v>2911.5699999999997</v>
      </c>
      <c r="R659" s="59">
        <f ca="1">[1]расчетный!R65+'[1]регулируемые составляющие'!$C$11+'[1]регулируемые составляющие'!$E$9+'[1]регулируемые составляющие'!$C$14</f>
        <v>2928.7799999999997</v>
      </c>
      <c r="S659" s="59">
        <f ca="1">[1]расчетный!S65+'[1]регулируемые составляющие'!$C$11+'[1]регулируемые составляющие'!$E$9+'[1]регулируемые составляющие'!$C$14</f>
        <v>2725.2099999999996</v>
      </c>
      <c r="T659" s="59">
        <f ca="1">[1]расчетный!T65+'[1]регулируемые составляющие'!$C$11+'[1]регулируемые составляющие'!$E$9+'[1]регулируемые составляющие'!$C$14</f>
        <v>2708.74</v>
      </c>
      <c r="U659" s="59">
        <f ca="1">[1]расчетный!U65+'[1]регулируемые составляющие'!$C$11+'[1]регулируемые составляющие'!$E$9+'[1]регулируемые составляющие'!$C$14</f>
        <v>2735.7699999999995</v>
      </c>
      <c r="V659" s="59">
        <f ca="1">[1]расчетный!V65+'[1]регулируемые составляющие'!$C$11+'[1]регулируемые составляющие'!$E$9+'[1]регулируемые составляющие'!$C$14</f>
        <v>2875.2699999999995</v>
      </c>
      <c r="W659" s="59">
        <f ca="1">[1]расчетный!W65+'[1]регулируемые составляющие'!$C$11+'[1]регулируемые составляющие'!$E$9+'[1]регулируемые составляющие'!$C$14</f>
        <v>2741.7299999999996</v>
      </c>
      <c r="X659" s="59">
        <f ca="1">[1]расчетный!X65+'[1]регулируемые составляющие'!$C$11+'[1]регулируемые составляющие'!$E$9+'[1]регулируемые составляющие'!$C$14</f>
        <v>2695.0099999999998</v>
      </c>
      <c r="Y659" s="59">
        <f ca="1">[1]расчетный!Y65+'[1]регулируемые составляющие'!$C$11+'[1]регулируемые составляющие'!$E$9+'[1]регулируемые составляющие'!$C$14</f>
        <v>2407.4399999999996</v>
      </c>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row>
    <row r="660" spans="1:75" ht="12" x14ac:dyDescent="0.2">
      <c r="A660" s="58">
        <v>12</v>
      </c>
      <c r="B660" s="59">
        <f ca="1">[1]расчетный!B66+'[1]регулируемые составляющие'!$C$11+'[1]регулируемые составляющие'!$E$9+'[1]регулируемые составляющие'!$C$14</f>
        <v>2253.5499999999997</v>
      </c>
      <c r="C660" s="59">
        <f ca="1">[1]расчетный!C66+'[1]регулируемые составляющие'!$C$11+'[1]регулируемые составляющие'!$E$9+'[1]регулируемые составляющие'!$C$14</f>
        <v>2187.58</v>
      </c>
      <c r="D660" s="59">
        <f ca="1">[1]расчетный!D66+'[1]регулируемые составляющие'!$C$11+'[1]регулируемые составляющие'!$E$9+'[1]регулируемые составляющие'!$C$14</f>
        <v>2137.91</v>
      </c>
      <c r="E660" s="59">
        <f ca="1">[1]расчетный!E66+'[1]регулируемые составляющие'!$C$11+'[1]регулируемые составляющие'!$E$9+'[1]регулируемые составляющие'!$C$14</f>
        <v>2145.52</v>
      </c>
      <c r="F660" s="59">
        <f ca="1">[1]расчетный!F66+'[1]регулируемые составляющие'!$C$11+'[1]регулируемые составляющие'!$E$9+'[1]регулируемые составляющие'!$C$14</f>
        <v>2265.9699999999998</v>
      </c>
      <c r="G660" s="59">
        <f ca="1">[1]расчетный!G66+'[1]регулируемые составляющие'!$C$11+'[1]регулируемые составляющие'!$E$9+'[1]регулируемые составляющие'!$C$14</f>
        <v>2358.62</v>
      </c>
      <c r="H660" s="59">
        <f ca="1">[1]расчетный!H66+'[1]регулируемые составляющие'!$C$11+'[1]регулируемые составляющие'!$E$9+'[1]регулируемые составляющие'!$C$14</f>
        <v>2591.6499999999996</v>
      </c>
      <c r="I660" s="59">
        <f ca="1">[1]расчетный!I66+'[1]регулируемые составляющие'!$C$11+'[1]регулируемые составляющие'!$E$9+'[1]регулируемые составляющие'!$C$14</f>
        <v>2833.0199999999995</v>
      </c>
      <c r="J660" s="59">
        <f ca="1">[1]расчетный!J66+'[1]регулируемые составляющие'!$C$11+'[1]регулируемые составляющие'!$E$9+'[1]регулируемые составляющие'!$C$14</f>
        <v>2941.7699999999995</v>
      </c>
      <c r="K660" s="59">
        <f ca="1">[1]расчетный!K66+'[1]регулируемые составляющие'!$C$11+'[1]регулируемые составляющие'!$E$9+'[1]регулируемые составляющие'!$C$14</f>
        <v>2989.2499999999995</v>
      </c>
      <c r="L660" s="59">
        <f ca="1">[1]расчетный!L66+'[1]регулируемые составляющие'!$C$11+'[1]регулируемые составляющие'!$E$9+'[1]регулируемые составляющие'!$C$14</f>
        <v>2995.06</v>
      </c>
      <c r="M660" s="59">
        <f ca="1">[1]расчетный!M66+'[1]регулируемые составляющие'!$C$11+'[1]регулируемые составляющие'!$E$9+'[1]регулируемые составляющие'!$C$14</f>
        <v>2969.3799999999997</v>
      </c>
      <c r="N660" s="59">
        <f ca="1">[1]расчетный!N66+'[1]регулируемые составляющие'!$C$11+'[1]регулируемые составляющие'!$E$9+'[1]регулируемые составляющие'!$C$14</f>
        <v>3013.2</v>
      </c>
      <c r="O660" s="59">
        <f ca="1">[1]расчетный!O66+'[1]регулируемые составляющие'!$C$11+'[1]регулируемые составляющие'!$E$9+'[1]регулируемые составляющие'!$C$14</f>
        <v>3020.8999999999996</v>
      </c>
      <c r="P660" s="59">
        <f ca="1">[1]расчетный!P66+'[1]регулируемые составляющие'!$C$11+'[1]регулируемые составляющие'!$E$9+'[1]регулируемые составляющие'!$C$14</f>
        <v>3011.9599999999996</v>
      </c>
      <c r="Q660" s="59">
        <f ca="1">[1]расчетный!Q66+'[1]регулируемые составляющие'!$C$11+'[1]регулируемые составляющие'!$E$9+'[1]регулируемые составляющие'!$C$14</f>
        <v>3010.14</v>
      </c>
      <c r="R660" s="59">
        <f ca="1">[1]расчетный!R66+'[1]регулируемые составляющие'!$C$11+'[1]регулируемые составляющие'!$E$9+'[1]регулируемые составляющие'!$C$14</f>
        <v>2989.6099999999997</v>
      </c>
      <c r="S660" s="59">
        <f ca="1">[1]расчетный!S66+'[1]регулируемые составляющие'!$C$11+'[1]регулируемые составляющие'!$E$9+'[1]регулируемые составляющие'!$C$14</f>
        <v>3000.1299999999997</v>
      </c>
      <c r="T660" s="59">
        <f ca="1">[1]расчетный!T66+'[1]регулируемые составляющие'!$C$11+'[1]регулируемые составляющие'!$E$9+'[1]регулируемые составляющие'!$C$14</f>
        <v>2989.7099999999996</v>
      </c>
      <c r="U660" s="59">
        <f ca="1">[1]расчетный!U66+'[1]регулируемые составляющие'!$C$11+'[1]регулируемые составляющие'!$E$9+'[1]регулируемые составляющие'!$C$14</f>
        <v>2872.6</v>
      </c>
      <c r="V660" s="59">
        <f ca="1">[1]расчетный!V66+'[1]регулируемые составляющие'!$C$11+'[1]регулируемые составляющие'!$E$9+'[1]регулируемые составляющие'!$C$14</f>
        <v>2928.7699999999995</v>
      </c>
      <c r="W660" s="59">
        <f ca="1">[1]расчетный!W66+'[1]регулируемые составляющие'!$C$11+'[1]регулируемые составляющие'!$E$9+'[1]регулируемые составляющие'!$C$14</f>
        <v>2824.7599999999998</v>
      </c>
      <c r="X660" s="59">
        <f ca="1">[1]расчетный!X66+'[1]регулируемые составляющие'!$C$11+'[1]регулируемые составляющие'!$E$9+'[1]регулируемые составляющие'!$C$14</f>
        <v>2737.64</v>
      </c>
      <c r="Y660" s="59">
        <f ca="1">[1]расчетный!Y66+'[1]регулируемые составляющие'!$C$11+'[1]регулируемые составляющие'!$E$9+'[1]регулируемые составляющие'!$C$14</f>
        <v>2393.81</v>
      </c>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row>
    <row r="661" spans="1:75" ht="12" x14ac:dyDescent="0.2">
      <c r="A661" s="58">
        <v>13</v>
      </c>
      <c r="B661" s="59">
        <f ca="1">[1]расчетный!B67+'[1]регулируемые составляющие'!$C$11+'[1]регулируемые составляющие'!$E$9+'[1]регулируемые составляющие'!$C$14</f>
        <v>2266.5699999999997</v>
      </c>
      <c r="C661" s="59">
        <f ca="1">[1]расчетный!C67+'[1]регулируемые составляющие'!$C$11+'[1]регулируемые составляющие'!$E$9+'[1]регулируемые составляющие'!$C$14</f>
        <v>2199.1899999999996</v>
      </c>
      <c r="D661" s="59">
        <f ca="1">[1]расчетный!D67+'[1]регулируемые составляющие'!$C$11+'[1]регулируемые составляющие'!$E$9+'[1]регулируемые составляющие'!$C$14</f>
        <v>2172.62</v>
      </c>
      <c r="E661" s="59">
        <f ca="1">[1]расчетный!E67+'[1]регулируемые составляющие'!$C$11+'[1]регулируемые составляющие'!$E$9+'[1]регулируемые составляющие'!$C$14</f>
        <v>2168.77</v>
      </c>
      <c r="F661" s="59">
        <f ca="1">[1]расчетный!F67+'[1]регулируемые составляющие'!$C$11+'[1]регулируемые составляющие'!$E$9+'[1]регулируемые составляющие'!$C$14</f>
        <v>2236.0499999999997</v>
      </c>
      <c r="G661" s="59">
        <f ca="1">[1]расчетный!G67+'[1]регулируемые составляющие'!$C$11+'[1]регулируемые составляющие'!$E$9+'[1]регулируемые составляющие'!$C$14</f>
        <v>2365.4199999999996</v>
      </c>
      <c r="H661" s="59">
        <f ca="1">[1]расчетный!H67+'[1]регулируемые составляющие'!$C$11+'[1]регулируемые составляющие'!$E$9+'[1]регулируемые составляющие'!$C$14</f>
        <v>2622.58</v>
      </c>
      <c r="I661" s="59">
        <f ca="1">[1]расчетный!I67+'[1]регулируемые составляющие'!$C$11+'[1]регулируемые составляющие'!$E$9+'[1]регулируемые составляющие'!$C$14</f>
        <v>2824.16</v>
      </c>
      <c r="J661" s="59">
        <f ca="1">[1]расчетный!J67+'[1]регулируемые составляющие'!$C$11+'[1]регулируемые составляющие'!$E$9+'[1]регулируемые составляющие'!$C$14</f>
        <v>3026.7699999999995</v>
      </c>
      <c r="K661" s="59">
        <f ca="1">[1]расчетный!K67+'[1]регулируемые составляющие'!$C$11+'[1]регулируемые составляющие'!$E$9+'[1]регулируемые составляющие'!$C$14</f>
        <v>2908.2999999999997</v>
      </c>
      <c r="L661" s="59">
        <f ca="1">[1]расчетный!L67+'[1]регулируемые составляющие'!$C$11+'[1]регулируемые составляющие'!$E$9+'[1]регулируемые составляющие'!$C$14</f>
        <v>2885.3199999999997</v>
      </c>
      <c r="M661" s="59">
        <f ca="1">[1]расчетный!M67+'[1]регулируемые составляющие'!$C$11+'[1]регулируемые составляющие'!$E$9+'[1]регулируемые составляющие'!$C$14</f>
        <v>3032.16</v>
      </c>
      <c r="N661" s="59">
        <f ca="1">[1]расчетный!N67+'[1]регулируемые составляющие'!$C$11+'[1]регулируемые составляющие'!$E$9+'[1]регулируемые составляющие'!$C$14</f>
        <v>3029.5199999999995</v>
      </c>
      <c r="O661" s="59">
        <f ca="1">[1]расчетный!O67+'[1]регулируемые составляющие'!$C$11+'[1]регулируемые составляющие'!$E$9+'[1]регулируемые составляющие'!$C$14</f>
        <v>3046.31</v>
      </c>
      <c r="P661" s="59">
        <f ca="1">[1]расчетный!P67+'[1]регулируемые составляющие'!$C$11+'[1]регулируемые составляющие'!$E$9+'[1]регулируемые составляющие'!$C$14</f>
        <v>3055.37</v>
      </c>
      <c r="Q661" s="59">
        <f ca="1">[1]расчетный!Q67+'[1]регулируемые составляющие'!$C$11+'[1]регулируемые составляющие'!$E$9+'[1]регулируемые составляющие'!$C$14</f>
        <v>3056.14</v>
      </c>
      <c r="R661" s="59">
        <f ca="1">[1]расчетный!R67+'[1]регулируемые составляющие'!$C$11+'[1]регулируемые составляющие'!$E$9+'[1]регулируемые составляющие'!$C$14</f>
        <v>3078.7999999999997</v>
      </c>
      <c r="S661" s="59">
        <f ca="1">[1]расчетный!S67+'[1]регулируемые составляющие'!$C$11+'[1]регулируемые составляющие'!$E$9+'[1]регулируемые составляющие'!$C$14</f>
        <v>2909.5499999999997</v>
      </c>
      <c r="T661" s="59">
        <f ca="1">[1]расчетный!T67+'[1]регулируемые составляющие'!$C$11+'[1]регулируемые составляющие'!$E$9+'[1]регулируемые составляющие'!$C$14</f>
        <v>2880.5299999999997</v>
      </c>
      <c r="U661" s="59">
        <f ca="1">[1]расчетный!U67+'[1]регулируемые составляющие'!$C$11+'[1]регулируемые составляющие'!$E$9+'[1]регулируемые составляющие'!$C$14</f>
        <v>2896.41</v>
      </c>
      <c r="V661" s="59">
        <f ca="1">[1]расчетный!V67+'[1]регулируемые составляющие'!$C$11+'[1]регулируемые составляющие'!$E$9+'[1]регулируемые составляющие'!$C$14</f>
        <v>3066.29</v>
      </c>
      <c r="W661" s="59">
        <f ca="1">[1]расчетный!W67+'[1]регулируемые составляющие'!$C$11+'[1]регулируемые составляющие'!$E$9+'[1]регулируемые составляющие'!$C$14</f>
        <v>3051.6099999999997</v>
      </c>
      <c r="X661" s="59">
        <f ca="1">[1]расчетный!X67+'[1]регулируемые составляющие'!$C$11+'[1]регулируемые составляющие'!$E$9+'[1]регулируемые составляющие'!$C$14</f>
        <v>2780.12</v>
      </c>
      <c r="Y661" s="59">
        <f ca="1">[1]расчетный!Y67+'[1]регулируемые составляющие'!$C$11+'[1]регулируемые составляющие'!$E$9+'[1]регулируемые составляющие'!$C$14</f>
        <v>2644.7</v>
      </c>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row>
    <row r="662" spans="1:75" ht="12" x14ac:dyDescent="0.2">
      <c r="A662" s="58">
        <v>14</v>
      </c>
      <c r="B662" s="59">
        <f ca="1">[1]расчетный!B68+'[1]регулируемые составляющие'!$C$11+'[1]регулируемые составляющие'!$E$9+'[1]регулируемые составляющие'!$C$14</f>
        <v>2402.58</v>
      </c>
      <c r="C662" s="59">
        <f ca="1">[1]расчетный!C68+'[1]регулируемые составляющие'!$C$11+'[1]регулируемые составляющие'!$E$9+'[1]регулируемые составляющие'!$C$14</f>
        <v>2316.5899999999997</v>
      </c>
      <c r="D662" s="59">
        <f ca="1">[1]расчетный!D68+'[1]регулируемые составляющие'!$C$11+'[1]регулируемые составляющие'!$E$9+'[1]регулируемые составляющие'!$C$14</f>
        <v>2296.81</v>
      </c>
      <c r="E662" s="59">
        <f ca="1">[1]расчетный!E68+'[1]регулируемые составляющие'!$C$11+'[1]регулируемые составляющие'!$E$9+'[1]регулируемые составляющие'!$C$14</f>
        <v>2303.5699999999997</v>
      </c>
      <c r="F662" s="59">
        <f ca="1">[1]расчетный!F68+'[1]регулируемые составляющие'!$C$11+'[1]регулируемые составляющие'!$E$9+'[1]регулируемые составляющие'!$C$14</f>
        <v>2315.9599999999996</v>
      </c>
      <c r="G662" s="59">
        <f ca="1">[1]расчетный!G68+'[1]регулируемые составляющие'!$C$11+'[1]регулируемые составляющие'!$E$9+'[1]регулируемые составляющие'!$C$14</f>
        <v>2377.0299999999997</v>
      </c>
      <c r="H662" s="59">
        <f ca="1">[1]расчетный!H68+'[1]регулируемые составляющие'!$C$11+'[1]регулируемые составляющие'!$E$9+'[1]регулируемые составляющие'!$C$14</f>
        <v>2492.4899999999998</v>
      </c>
      <c r="I662" s="59">
        <f ca="1">[1]расчетный!I68+'[1]регулируемые составляющие'!$C$11+'[1]регулируемые составляющие'!$E$9+'[1]регулируемые составляющие'!$C$14</f>
        <v>2749.4999999999995</v>
      </c>
      <c r="J662" s="59">
        <f ca="1">[1]расчетный!J68+'[1]регулируемые составляющие'!$C$11+'[1]регулируемые составляющие'!$E$9+'[1]регулируемые составляющие'!$C$14</f>
        <v>2892.37</v>
      </c>
      <c r="K662" s="59">
        <f ca="1">[1]расчетный!K68+'[1]регулируемые составляющие'!$C$11+'[1]регулируемые составляющие'!$E$9+'[1]регулируемые составляющие'!$C$14</f>
        <v>3046.1899999999996</v>
      </c>
      <c r="L662" s="59">
        <f ca="1">[1]расчетный!L68+'[1]регулируемые составляющие'!$C$11+'[1]регулируемые составляющие'!$E$9+'[1]регулируемые составляющие'!$C$14</f>
        <v>3097.5499999999997</v>
      </c>
      <c r="M662" s="59">
        <f ca="1">[1]расчетный!M68+'[1]регулируемые составляющие'!$C$11+'[1]регулируемые составляющие'!$E$9+'[1]регулируемые составляющие'!$C$14</f>
        <v>3104.33</v>
      </c>
      <c r="N662" s="59">
        <f ca="1">[1]расчетный!N68+'[1]регулируемые составляющие'!$C$11+'[1]регулируемые составляющие'!$E$9+'[1]регулируемые составляющие'!$C$14</f>
        <v>3094.8599999999997</v>
      </c>
      <c r="O662" s="59">
        <f ca="1">[1]расчетный!O68+'[1]регулируемые составляющие'!$C$11+'[1]регулируемые составляющие'!$E$9+'[1]регулируемые составляющие'!$C$14</f>
        <v>3073.56</v>
      </c>
      <c r="P662" s="59">
        <f ca="1">[1]расчетный!P68+'[1]регулируемые составляющие'!$C$11+'[1]регулируемые составляющие'!$E$9+'[1]регулируемые составляющие'!$C$14</f>
        <v>3021.2799999999997</v>
      </c>
      <c r="Q662" s="59">
        <f ca="1">[1]расчетный!Q68+'[1]регулируемые составляющие'!$C$11+'[1]регулируемые составляющие'!$E$9+'[1]регулируемые составляющие'!$C$14</f>
        <v>2985.7099999999996</v>
      </c>
      <c r="R662" s="59">
        <f ca="1">[1]расчетный!R68+'[1]регулируемые составляющие'!$C$11+'[1]регулируемые составляющие'!$E$9+'[1]регулируемые составляющие'!$C$14</f>
        <v>3019.08</v>
      </c>
      <c r="S662" s="59">
        <f ca="1">[1]расчетный!S68+'[1]регулируемые составляющие'!$C$11+'[1]регулируемые составляющие'!$E$9+'[1]регулируемые составляющие'!$C$14</f>
        <v>3016.14</v>
      </c>
      <c r="T662" s="59">
        <f ca="1">[1]расчетный!T68+'[1]регулируемые составляющие'!$C$11+'[1]регулируемые составляющие'!$E$9+'[1]регулируемые составляющие'!$C$14</f>
        <v>3040.4399999999996</v>
      </c>
      <c r="U662" s="59">
        <f ca="1">[1]расчетный!U68+'[1]регулируемые составляющие'!$C$11+'[1]регулируемые составляющие'!$E$9+'[1]регулируемые составляющие'!$C$14</f>
        <v>2981.58</v>
      </c>
      <c r="V662" s="59">
        <f ca="1">[1]расчетный!V68+'[1]регулируемые составляющие'!$C$11+'[1]регулируемые составляющие'!$E$9+'[1]регулируемые составляющие'!$C$14</f>
        <v>2943.43</v>
      </c>
      <c r="W662" s="59">
        <f ca="1">[1]расчетный!W68+'[1]регулируемые составляющие'!$C$11+'[1]регулируемые составляющие'!$E$9+'[1]регулируемые составляющие'!$C$14</f>
        <v>2940.79</v>
      </c>
      <c r="X662" s="59">
        <f ca="1">[1]расчетный!X68+'[1]регулируемые составляющие'!$C$11+'[1]регулируемые составляющие'!$E$9+'[1]регулируемые составляющие'!$C$14</f>
        <v>2765.7999999999997</v>
      </c>
      <c r="Y662" s="59">
        <f ca="1">[1]расчетный!Y68+'[1]регулируемые составляющие'!$C$11+'[1]регулируемые составляющие'!$E$9+'[1]регулируемые составляющие'!$C$14</f>
        <v>2498.79</v>
      </c>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row>
    <row r="663" spans="1:75" ht="12" x14ac:dyDescent="0.2">
      <c r="A663" s="58">
        <v>15</v>
      </c>
      <c r="B663" s="59">
        <f ca="1">[1]расчетный!B69+'[1]регулируемые составляющие'!$C$11+'[1]регулируемые составляющие'!$E$9+'[1]регулируемые составляющие'!$C$14</f>
        <v>2420.35</v>
      </c>
      <c r="C663" s="59">
        <f ca="1">[1]расчетный!C69+'[1]регулируемые составляющие'!$C$11+'[1]регулируемые составляющие'!$E$9+'[1]регулируемые составляющие'!$C$14</f>
        <v>2321.89</v>
      </c>
      <c r="D663" s="59">
        <f ca="1">[1]расчетный!D69+'[1]регулируемые составляющие'!$C$11+'[1]регулируемые составляющие'!$E$9+'[1]регулируемые составляющие'!$C$14</f>
        <v>2288.5299999999997</v>
      </c>
      <c r="E663" s="59">
        <f ca="1">[1]расчетный!E69+'[1]регулируемые составляющие'!$C$11+'[1]регулируемые составляющие'!$E$9+'[1]регулируемые составляющие'!$C$14</f>
        <v>2273.79</v>
      </c>
      <c r="F663" s="59">
        <f ca="1">[1]расчетный!F69+'[1]регулируемые составляющие'!$C$11+'[1]регулируемые составляющие'!$E$9+'[1]регулируемые составляющие'!$C$14</f>
        <v>2290.0499999999997</v>
      </c>
      <c r="G663" s="59">
        <f ca="1">[1]расчетный!G69+'[1]регулируемые составляющие'!$C$11+'[1]регулируемые составляющие'!$E$9+'[1]регулируемые составляющие'!$C$14</f>
        <v>2322.8599999999997</v>
      </c>
      <c r="H663" s="59">
        <f ca="1">[1]расчетный!H69+'[1]регулируемые составляющие'!$C$11+'[1]регулируемые составляющие'!$E$9+'[1]регулируемые составляющие'!$C$14</f>
        <v>2307.83</v>
      </c>
      <c r="I663" s="59">
        <f ca="1">[1]расчетный!I69+'[1]регулируемые составляющие'!$C$11+'[1]регулируемые составляющие'!$E$9+'[1]регулируемые составляющие'!$C$14</f>
        <v>2391.4199999999996</v>
      </c>
      <c r="J663" s="59">
        <f ca="1">[1]расчетный!J69+'[1]регулируемые составляющие'!$C$11+'[1]регулируемые составляющие'!$E$9+'[1]регулируемые составляющие'!$C$14</f>
        <v>2759.5299999999997</v>
      </c>
      <c r="K663" s="59">
        <f ca="1">[1]расчетный!K69+'[1]регулируемые составляющие'!$C$11+'[1]регулируемые составляющие'!$E$9+'[1]регулируемые составляющие'!$C$14</f>
        <v>2869.0099999999998</v>
      </c>
      <c r="L663" s="59">
        <f ca="1">[1]расчетный!L69+'[1]регулируемые составляющие'!$C$11+'[1]регулируемые составляющие'!$E$9+'[1]регулируемые составляющие'!$C$14</f>
        <v>2912.4399999999996</v>
      </c>
      <c r="M663" s="59">
        <f ca="1">[1]расчетный!M69+'[1]регулируемые составляющие'!$C$11+'[1]регулируемые составляющие'!$E$9+'[1]регулируемые составляющие'!$C$14</f>
        <v>2925.9999999999995</v>
      </c>
      <c r="N663" s="59">
        <f ca="1">[1]расчетный!N69+'[1]регулируемые составляющие'!$C$11+'[1]регулируемые составляющие'!$E$9+'[1]регулируемые составляющие'!$C$14</f>
        <v>2920.5899999999997</v>
      </c>
      <c r="O663" s="59">
        <f ca="1">[1]расчетный!O69+'[1]регулируемые составляющие'!$C$11+'[1]регулируемые составляющие'!$E$9+'[1]регулируемые составляющие'!$C$14</f>
        <v>2923.81</v>
      </c>
      <c r="P663" s="59">
        <f ca="1">[1]расчетный!P69+'[1]регулируемые составляющие'!$C$11+'[1]регулируемые составляющие'!$E$9+'[1]регулируемые составляющие'!$C$14</f>
        <v>2925.4999999999995</v>
      </c>
      <c r="Q663" s="59">
        <f ca="1">[1]расчетный!Q69+'[1]регулируемые составляющие'!$C$11+'[1]регулируемые составляющие'!$E$9+'[1]регулируемые составляющие'!$C$14</f>
        <v>2916.0499999999997</v>
      </c>
      <c r="R663" s="59">
        <f ca="1">[1]расчетный!R69+'[1]регулируемые составляющие'!$C$11+'[1]регулируемые составляющие'!$E$9+'[1]регулируемые составляющие'!$C$14</f>
        <v>2927.6699999999996</v>
      </c>
      <c r="S663" s="59">
        <f ca="1">[1]расчетный!S69+'[1]регулируемые составляющие'!$C$11+'[1]регулируемые составляющие'!$E$9+'[1]регулируемые составляющие'!$C$14</f>
        <v>3003.7799999999997</v>
      </c>
      <c r="T663" s="59">
        <f ca="1">[1]расчетный!T69+'[1]регулируемые составляющие'!$C$11+'[1]регулируемые составляющие'!$E$9+'[1]регулируемые составляющие'!$C$14</f>
        <v>3050.5199999999995</v>
      </c>
      <c r="U663" s="59">
        <f ca="1">[1]расчетный!U69+'[1]регулируемые составляющие'!$C$11+'[1]регулируемые составляющие'!$E$9+'[1]регулируемые составляющие'!$C$14</f>
        <v>2956.58</v>
      </c>
      <c r="V663" s="59">
        <f ca="1">[1]расчетный!V69+'[1]регулируемые составляющие'!$C$11+'[1]регулируемые составляющие'!$E$9+'[1]регулируемые составляющие'!$C$14</f>
        <v>2915.7999999999997</v>
      </c>
      <c r="W663" s="59">
        <f ca="1">[1]расчетный!W69+'[1]регулируемые составляющие'!$C$11+'[1]регулируемые составляющие'!$E$9+'[1]регулируемые составляющие'!$C$14</f>
        <v>2906.83</v>
      </c>
      <c r="X663" s="59">
        <f ca="1">[1]расчетный!X69+'[1]регулируемые составляющие'!$C$11+'[1]регулируемые составляющие'!$E$9+'[1]регулируемые составляющие'!$C$14</f>
        <v>2765.3799999999997</v>
      </c>
      <c r="Y663" s="59">
        <f ca="1">[1]расчетный!Y69+'[1]регулируемые составляющие'!$C$11+'[1]регулируемые составляющие'!$E$9+'[1]регулируемые составляющие'!$C$14</f>
        <v>2479.31</v>
      </c>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row>
    <row r="664" spans="1:75" ht="12" x14ac:dyDescent="0.2">
      <c r="A664" s="58">
        <v>16</v>
      </c>
      <c r="B664" s="59">
        <f ca="1">[1]расчетный!B70+'[1]регулируемые составляющие'!$C$11+'[1]регулируемые составляющие'!$E$9+'[1]регулируемые составляющие'!$C$14</f>
        <v>2415.64</v>
      </c>
      <c r="C664" s="59">
        <f ca="1">[1]расчетный!C70+'[1]регулируемые составляющие'!$C$11+'[1]регулируемые составляющие'!$E$9+'[1]регулируемые составляющие'!$C$14</f>
        <v>2357.2999999999997</v>
      </c>
      <c r="D664" s="59">
        <f ca="1">[1]расчетный!D70+'[1]регулируемые составляющие'!$C$11+'[1]регулируемые составляющие'!$E$9+'[1]регулируемые составляющие'!$C$14</f>
        <v>2296.8199999999997</v>
      </c>
      <c r="E664" s="59">
        <f ca="1">[1]расчетный!E70+'[1]регулируемые составляющие'!$C$11+'[1]регулируемые составляющие'!$E$9+'[1]регулируемые составляющие'!$C$14</f>
        <v>2284.0199999999995</v>
      </c>
      <c r="F664" s="59">
        <f ca="1">[1]расчетный!F70+'[1]регулируемые составляющие'!$C$11+'[1]регулируемые составляющие'!$E$9+'[1]регулируемые составляющие'!$C$14</f>
        <v>2316.06</v>
      </c>
      <c r="G664" s="59">
        <f ca="1">[1]расчетный!G70+'[1]регулируемые составляющие'!$C$11+'[1]регулируемые составляющие'!$E$9+'[1]регулируемые составляющие'!$C$14</f>
        <v>2502.4999999999995</v>
      </c>
      <c r="H664" s="59">
        <f ca="1">[1]расчетный!H70+'[1]регулируемые составляющие'!$C$11+'[1]регулируемые составляющие'!$E$9+'[1]регулируемые составляющие'!$C$14</f>
        <v>2704.81</v>
      </c>
      <c r="I664" s="59">
        <f ca="1">[1]расчетный!I70+'[1]регулируемые составляющие'!$C$11+'[1]регулируемые составляющие'!$E$9+'[1]регулируемые составляющие'!$C$14</f>
        <v>2883.2999999999997</v>
      </c>
      <c r="J664" s="59">
        <f ca="1">[1]расчетный!J70+'[1]регулируемые составляющие'!$C$11+'[1]регулируемые составляющие'!$E$9+'[1]регулируемые составляющие'!$C$14</f>
        <v>3093.6299999999997</v>
      </c>
      <c r="K664" s="59">
        <f ca="1">[1]расчетный!K70+'[1]регулируемые составляющие'!$C$11+'[1]регулируемые составляющие'!$E$9+'[1]регулируемые составляющие'!$C$14</f>
        <v>3082.62</v>
      </c>
      <c r="L664" s="59">
        <f ca="1">[1]расчетный!L70+'[1]регулируемые составляющие'!$C$11+'[1]регулируемые составляющие'!$E$9+'[1]регулируемые составляющие'!$C$14</f>
        <v>3041.4399999999996</v>
      </c>
      <c r="M664" s="59">
        <f ca="1">[1]расчетный!M70+'[1]регулируемые составляющие'!$C$11+'[1]регулируемые составляющие'!$E$9+'[1]регулируемые составляющие'!$C$14</f>
        <v>3135.3599999999997</v>
      </c>
      <c r="N664" s="59">
        <f ca="1">[1]расчетный!N70+'[1]регулируемые составляющие'!$C$11+'[1]регулируемые составляющие'!$E$9+'[1]регулируемые составляющие'!$C$14</f>
        <v>3177.93</v>
      </c>
      <c r="O664" s="59">
        <f ca="1">[1]расчетный!O70+'[1]регулируемые составляющие'!$C$11+'[1]регулируемые составляющие'!$E$9+'[1]регулируемые составляющие'!$C$14</f>
        <v>3193.9999999999995</v>
      </c>
      <c r="P664" s="59">
        <f ca="1">[1]расчетный!P70+'[1]регулируемые составляющие'!$C$11+'[1]регулируемые составляющие'!$E$9+'[1]регулируемые составляющие'!$C$14</f>
        <v>3188.0199999999995</v>
      </c>
      <c r="Q664" s="59">
        <f ca="1">[1]расчетный!Q70+'[1]регулируемые составляющие'!$C$11+'[1]регулируемые составляющие'!$E$9+'[1]регулируемые составляющие'!$C$14</f>
        <v>3164.81</v>
      </c>
      <c r="R664" s="59">
        <f ca="1">[1]расчетный!R70+'[1]регулируемые составляющие'!$C$11+'[1]регулируемые составляющие'!$E$9+'[1]регулируемые составляющие'!$C$14</f>
        <v>3165.6699999999996</v>
      </c>
      <c r="S664" s="59">
        <f ca="1">[1]расчетный!S70+'[1]регулируемые составляющие'!$C$11+'[1]регулируемые составляющие'!$E$9+'[1]регулируемые составляющие'!$C$14</f>
        <v>3102.83</v>
      </c>
      <c r="T664" s="59">
        <f ca="1">[1]расчетный!T70+'[1]регулируемые составляющие'!$C$11+'[1]регулируемые составляющие'!$E$9+'[1]регулируемые составляющие'!$C$14</f>
        <v>2986.08</v>
      </c>
      <c r="U664" s="59">
        <f ca="1">[1]расчетный!U70+'[1]регулируемые составляющие'!$C$11+'[1]регулируемые составляющие'!$E$9+'[1]регулируемые составляющие'!$C$14</f>
        <v>2971.7499999999995</v>
      </c>
      <c r="V664" s="59">
        <f ca="1">[1]расчетный!V70+'[1]регулируемые составляющие'!$C$11+'[1]регулируемые составляющие'!$E$9+'[1]регулируемые составляющие'!$C$14</f>
        <v>3067.4199999999996</v>
      </c>
      <c r="W664" s="59">
        <f ca="1">[1]расчетный!W70+'[1]регулируемые составляющие'!$C$11+'[1]регулируемые составляющие'!$E$9+'[1]регулируемые составляющие'!$C$14</f>
        <v>2925.1899999999996</v>
      </c>
      <c r="X664" s="59">
        <f ca="1">[1]расчетный!X70+'[1]регулируемые составляющие'!$C$11+'[1]регулируемые составляющие'!$E$9+'[1]регулируемые составляющие'!$C$14</f>
        <v>2711.2699999999995</v>
      </c>
      <c r="Y664" s="59">
        <f ca="1">[1]расчетный!Y70+'[1]регулируемые составляющие'!$C$11+'[1]регулируемые составляющие'!$E$9+'[1]регулируемые составляющие'!$C$14</f>
        <v>2419.04</v>
      </c>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row>
    <row r="665" spans="1:75" ht="12" x14ac:dyDescent="0.2">
      <c r="A665" s="58">
        <v>17</v>
      </c>
      <c r="B665" s="59">
        <f ca="1">[1]расчетный!B71+'[1]регулируемые составляющие'!$C$11+'[1]регулируемые составляющие'!$E$9+'[1]регулируемые составляющие'!$C$14</f>
        <v>2309.0699999999997</v>
      </c>
      <c r="C665" s="59">
        <f ca="1">[1]расчетный!C71+'[1]регулируемые составляющие'!$C$11+'[1]регулируемые составляющие'!$E$9+'[1]регулируемые составляющие'!$C$14</f>
        <v>2255.2799999999997</v>
      </c>
      <c r="D665" s="59">
        <f ca="1">[1]расчетный!D71+'[1]регулируемые составляющие'!$C$11+'[1]регулируемые составляющие'!$E$9+'[1]регулируемые составляющие'!$C$14</f>
        <v>2215.0699999999997</v>
      </c>
      <c r="E665" s="59">
        <f ca="1">[1]расчетный!E71+'[1]регулируемые составляющие'!$C$11+'[1]регулируемые составляющие'!$E$9+'[1]регулируемые составляющие'!$C$14</f>
        <v>2214.2099999999996</v>
      </c>
      <c r="F665" s="59">
        <f ca="1">[1]расчетный!F71+'[1]регулируемые составляющие'!$C$11+'[1]регулируемые составляющие'!$E$9+'[1]регулируемые составляющие'!$C$14</f>
        <v>2253.0699999999997</v>
      </c>
      <c r="G665" s="59">
        <f ca="1">[1]расчетный!G71+'[1]регулируемые составляющие'!$C$11+'[1]регулируемые составляющие'!$E$9+'[1]регулируемые составляющие'!$C$14</f>
        <v>2388.5899999999997</v>
      </c>
      <c r="H665" s="59">
        <f ca="1">[1]расчетный!H71+'[1]регулируемые составляющие'!$C$11+'[1]регулируемые составляющие'!$E$9+'[1]регулируемые составляющие'!$C$14</f>
        <v>2505.9799999999996</v>
      </c>
      <c r="I665" s="59">
        <f ca="1">[1]расчетный!I71+'[1]регулируемые составляющие'!$C$11+'[1]регулируемые составляющие'!$E$9+'[1]регулируемые составляющие'!$C$14</f>
        <v>2821.39</v>
      </c>
      <c r="J665" s="59">
        <f ca="1">[1]расчетный!J71+'[1]регулируемые составляющие'!$C$11+'[1]регулируемые составляющие'!$E$9+'[1]регулируемые составляющие'!$C$14</f>
        <v>3048.99</v>
      </c>
      <c r="K665" s="59">
        <f ca="1">[1]расчетный!K71+'[1]регулируемые составляющие'!$C$11+'[1]регулируемые составляющие'!$E$9+'[1]регулируемые составляющие'!$C$14</f>
        <v>2897.49</v>
      </c>
      <c r="L665" s="59">
        <f ca="1">[1]расчетный!L71+'[1]регулируемые составляющие'!$C$11+'[1]регулируемые составляющие'!$E$9+'[1]регулируемые составляющие'!$C$14</f>
        <v>2855.87</v>
      </c>
      <c r="M665" s="59">
        <f ca="1">[1]расчетный!M71+'[1]регулируемые составляющие'!$C$11+'[1]регулируемые составляющие'!$E$9+'[1]регулируемые составляющие'!$C$14</f>
        <v>2967.43</v>
      </c>
      <c r="N665" s="59">
        <f ca="1">[1]расчетный!N71+'[1]регулируемые составляющие'!$C$11+'[1]регулируемые составляющие'!$E$9+'[1]регулируемые составляющие'!$C$14</f>
        <v>3096.08</v>
      </c>
      <c r="O665" s="59">
        <f ca="1">[1]расчетный!O71+'[1]регулируемые составляющие'!$C$11+'[1]регулируемые составляющие'!$E$9+'[1]регулируемые составляющие'!$C$14</f>
        <v>3114.6499999999996</v>
      </c>
      <c r="P665" s="59">
        <f ca="1">[1]расчетный!P71+'[1]регулируемые составляющие'!$C$11+'[1]регулируемые составляющие'!$E$9+'[1]регулируемые составляющие'!$C$14</f>
        <v>3123.2</v>
      </c>
      <c r="Q665" s="59">
        <f ca="1">[1]расчетный!Q71+'[1]регулируемые составляющие'!$C$11+'[1]регулируемые составляющие'!$E$9+'[1]регулируемые составляющие'!$C$14</f>
        <v>3116.35</v>
      </c>
      <c r="R665" s="59">
        <f ca="1">[1]расчетный!R71+'[1]регулируемые составляющие'!$C$11+'[1]регулируемые составляющие'!$E$9+'[1]регулируемые составляющие'!$C$14</f>
        <v>3102.4799999999996</v>
      </c>
      <c r="S665" s="59">
        <f ca="1">[1]расчетный!S71+'[1]регулируемые составляющие'!$C$11+'[1]регулируемые составляющие'!$E$9+'[1]регулируемые составляющие'!$C$14</f>
        <v>3055.1299999999997</v>
      </c>
      <c r="T665" s="59">
        <f ca="1">[1]расчетный!T71+'[1]регулируемые составляющие'!$C$11+'[1]регулируемые составляющие'!$E$9+'[1]регулируемые составляющие'!$C$14</f>
        <v>2955.1699999999996</v>
      </c>
      <c r="U665" s="59">
        <f ca="1">[1]расчетный!U71+'[1]регулируемые составляющие'!$C$11+'[1]регулируемые составляющие'!$E$9+'[1]регулируемые составляющие'!$C$14</f>
        <v>2960.0199999999995</v>
      </c>
      <c r="V665" s="59">
        <f ca="1">[1]расчетный!V71+'[1]регулируемые составляющие'!$C$11+'[1]регулируемые составляющие'!$E$9+'[1]регулируемые составляющие'!$C$14</f>
        <v>3064.81</v>
      </c>
      <c r="W665" s="59">
        <f ca="1">[1]расчетный!W71+'[1]регулируемые составляющие'!$C$11+'[1]регулируемые составляющие'!$E$9+'[1]регулируемые составляющие'!$C$14</f>
        <v>2940.54</v>
      </c>
      <c r="X665" s="59">
        <f ca="1">[1]расчетный!X71+'[1]регулируемые составляющие'!$C$11+'[1]регулируемые составляющие'!$E$9+'[1]регулируемые составляющие'!$C$14</f>
        <v>2728.8999999999996</v>
      </c>
      <c r="Y665" s="59">
        <f ca="1">[1]расчетный!Y71+'[1]регулируемые составляющие'!$C$11+'[1]регулируемые составляющие'!$E$9+'[1]регулируемые составляющие'!$C$14</f>
        <v>2482.0499999999997</v>
      </c>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row>
    <row r="666" spans="1:75" ht="12" x14ac:dyDescent="0.2">
      <c r="A666" s="58">
        <v>18</v>
      </c>
      <c r="B666" s="59">
        <f ca="1">[1]расчетный!B72+'[1]регулируемые составляющие'!$C$11+'[1]регулируемые составляющие'!$E$9+'[1]регулируемые составляющие'!$C$14</f>
        <v>2304.7399999999998</v>
      </c>
      <c r="C666" s="59">
        <f ca="1">[1]расчетный!C72+'[1]регулируемые составляющие'!$C$11+'[1]регулируемые составляющие'!$E$9+'[1]регулируемые составляющие'!$C$14</f>
        <v>2241.6</v>
      </c>
      <c r="D666" s="59">
        <f ca="1">[1]расчетный!D72+'[1]регулируемые составляющие'!$C$11+'[1]регулируемые составляющие'!$E$9+'[1]регулируемые составляющие'!$C$14</f>
        <v>2224.2999999999997</v>
      </c>
      <c r="E666" s="59">
        <f ca="1">[1]расчетный!E72+'[1]регулируемые составляющие'!$C$11+'[1]регулируемые составляющие'!$E$9+'[1]регулируемые составляющие'!$C$14</f>
        <v>2242.3599999999997</v>
      </c>
      <c r="F666" s="59">
        <f ca="1">[1]расчетный!F72+'[1]регулируемые составляющие'!$C$11+'[1]регулируемые составляющие'!$E$9+'[1]регулируемые составляющие'!$C$14</f>
        <v>2298.9699999999998</v>
      </c>
      <c r="G666" s="59">
        <f ca="1">[1]расчетный!G72+'[1]регулируемые составляющие'!$C$11+'[1]регулируемые составляющие'!$E$9+'[1]регулируемые составляющие'!$C$14</f>
        <v>2391.7999999999997</v>
      </c>
      <c r="H666" s="59">
        <f ca="1">[1]расчетный!H72+'[1]регулируемые составляющие'!$C$11+'[1]регулируемые составляющие'!$E$9+'[1]регулируемые составляющие'!$C$14</f>
        <v>2552.5899999999997</v>
      </c>
      <c r="I666" s="59">
        <f ca="1">[1]расчетный!I72+'[1]регулируемые составляющие'!$C$11+'[1]регулируемые составляющие'!$E$9+'[1]регулируемые составляющие'!$C$14</f>
        <v>2821.9399999999996</v>
      </c>
      <c r="J666" s="59">
        <f ca="1">[1]расчетный!J72+'[1]регулируемые составляющие'!$C$11+'[1]регулируемые составляющие'!$E$9+'[1]регулируемые составляющие'!$C$14</f>
        <v>2937.1</v>
      </c>
      <c r="K666" s="59">
        <f ca="1">[1]расчетный!K72+'[1]регулируемые составляющие'!$C$11+'[1]регулируемые составляющие'!$E$9+'[1]регулируемые составляющие'!$C$14</f>
        <v>2821.8599999999997</v>
      </c>
      <c r="L666" s="59">
        <f ca="1">[1]расчетный!L72+'[1]регулируемые составляющие'!$C$11+'[1]регулируемые составляющие'!$E$9+'[1]регулируемые составляющие'!$C$14</f>
        <v>2818.8799999999997</v>
      </c>
      <c r="M666" s="59">
        <f ca="1">[1]расчетный!M72+'[1]регулируемые составляющие'!$C$11+'[1]регулируемые составляющие'!$E$9+'[1]регулируемые составляющие'!$C$14</f>
        <v>3062.14</v>
      </c>
      <c r="N666" s="59">
        <f ca="1">[1]расчетный!N72+'[1]регулируемые составляющие'!$C$11+'[1]регулируемые составляющие'!$E$9+'[1]регулируемые составляющие'!$C$14</f>
        <v>3067.16</v>
      </c>
      <c r="O666" s="59">
        <f ca="1">[1]расчетный!O72+'[1]регулируемые составляющие'!$C$11+'[1]регулируемые составляющие'!$E$9+'[1]регулируемые составляющие'!$C$14</f>
        <v>3061.7699999999995</v>
      </c>
      <c r="P666" s="59">
        <f ca="1">[1]расчетный!P72+'[1]регулируемые составляющие'!$C$11+'[1]регулируемые составляющие'!$E$9+'[1]регулируемые составляющие'!$C$14</f>
        <v>3082.3199999999997</v>
      </c>
      <c r="Q666" s="59">
        <f ca="1">[1]расчетный!Q72+'[1]регулируемые составляющие'!$C$11+'[1]регулируемые составляющие'!$E$9+'[1]регулируемые составляющие'!$C$14</f>
        <v>3077.7099999999996</v>
      </c>
      <c r="R666" s="59">
        <f ca="1">[1]расчетный!R72+'[1]регулируемые составляющие'!$C$11+'[1]регулируемые составляющие'!$E$9+'[1]регулируемые составляющие'!$C$14</f>
        <v>3077.56</v>
      </c>
      <c r="S666" s="59">
        <f ca="1">[1]расчетный!S72+'[1]регулируемые составляющие'!$C$11+'[1]регулируемые составляющие'!$E$9+'[1]регулируемые составляющие'!$C$14</f>
        <v>2828.0899999999997</v>
      </c>
      <c r="T666" s="59">
        <f ca="1">[1]расчетный!T72+'[1]регулируемые составляющие'!$C$11+'[1]регулируемые составляющие'!$E$9+'[1]регулируемые составляющие'!$C$14</f>
        <v>2835.83</v>
      </c>
      <c r="U666" s="59">
        <f ca="1">[1]расчетный!U72+'[1]регулируемые составляющие'!$C$11+'[1]регулируемые составляющие'!$E$9+'[1]регулируемые составляющие'!$C$14</f>
        <v>2864.06</v>
      </c>
      <c r="V666" s="59">
        <f ca="1">[1]расчетный!V72+'[1]регулируемые составляющие'!$C$11+'[1]регулируемые составляющие'!$E$9+'[1]регулируемые составляющие'!$C$14</f>
        <v>3009.9599999999996</v>
      </c>
      <c r="W666" s="59">
        <f ca="1">[1]расчетный!W72+'[1]регулируемые составляющие'!$C$11+'[1]регулируемые составляющие'!$E$9+'[1]регулируемые составляющие'!$C$14</f>
        <v>2893.4799999999996</v>
      </c>
      <c r="X666" s="59">
        <f ca="1">[1]расчетный!X72+'[1]регулируемые составляющие'!$C$11+'[1]регулируемые составляющие'!$E$9+'[1]регулируемые составляющие'!$C$14</f>
        <v>2635.8599999999997</v>
      </c>
      <c r="Y666" s="59">
        <f ca="1">[1]расчетный!Y72+'[1]регулируемые составляющие'!$C$11+'[1]регулируемые составляющие'!$E$9+'[1]регулируемые составляющие'!$C$14</f>
        <v>2410.85</v>
      </c>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row>
    <row r="667" spans="1:75" ht="12" x14ac:dyDescent="0.2">
      <c r="A667" s="58">
        <v>19</v>
      </c>
      <c r="B667" s="59">
        <f ca="1">[1]расчетный!B73+'[1]регулируемые составляющие'!$C$11+'[1]регулируемые составляющие'!$E$9+'[1]регулируемые составляющие'!$C$14</f>
        <v>2308.08</v>
      </c>
      <c r="C667" s="59">
        <f ca="1">[1]расчетный!C73+'[1]регулируемые составляющие'!$C$11+'[1]регулируемые составляющие'!$E$9+'[1]регулируемые составляющие'!$C$14</f>
        <v>2224.4699999999998</v>
      </c>
      <c r="D667" s="59">
        <f ca="1">[1]расчетный!D73+'[1]регулируемые составляющие'!$C$11+'[1]регулируемые составляющие'!$E$9+'[1]регулируемые составляющие'!$C$14</f>
        <v>2214.29</v>
      </c>
      <c r="E667" s="59">
        <f ca="1">[1]расчетный!E73+'[1]регулируемые составляющие'!$C$11+'[1]регулируемые составляющие'!$E$9+'[1]регулируемые составляющие'!$C$14</f>
        <v>2215.6999999999998</v>
      </c>
      <c r="F667" s="59">
        <f ca="1">[1]расчетный!F73+'[1]регулируемые составляющие'!$C$11+'[1]регулируемые составляющие'!$E$9+'[1]регулируемые составляющие'!$C$14</f>
        <v>2269.33</v>
      </c>
      <c r="G667" s="59">
        <f ca="1">[1]расчетный!G73+'[1]регулируемые составляющие'!$C$11+'[1]регулируемые составляющие'!$E$9+'[1]регулируемые составляющие'!$C$14</f>
        <v>2383.58</v>
      </c>
      <c r="H667" s="59">
        <f ca="1">[1]расчетный!H73+'[1]регулируемые составляющие'!$C$11+'[1]регулируемые составляющие'!$E$9+'[1]регулируемые составляющие'!$C$14</f>
        <v>2607.4399999999996</v>
      </c>
      <c r="I667" s="59">
        <f ca="1">[1]расчетный!I73+'[1]регулируемые составляющие'!$C$11+'[1]регулируемые составляющие'!$E$9+'[1]регулируемые составляющие'!$C$14</f>
        <v>2842.7099999999996</v>
      </c>
      <c r="J667" s="59">
        <f ca="1">[1]расчетный!J73+'[1]регулируемые составляющие'!$C$11+'[1]регулируемые составляющие'!$E$9+'[1]регулируемые составляющие'!$C$14</f>
        <v>3005.3599999999997</v>
      </c>
      <c r="K667" s="59">
        <f ca="1">[1]расчетный!K73+'[1]регулируемые составляющие'!$C$11+'[1]регулируемые составляющие'!$E$9+'[1]регулируемые составляющие'!$C$14</f>
        <v>3001.2799999999997</v>
      </c>
      <c r="L667" s="59">
        <f ca="1">[1]расчетный!L73+'[1]регулируемые составляющие'!$C$11+'[1]регулируемые составляющие'!$E$9+'[1]регулируемые составляющие'!$C$14</f>
        <v>3010.22</v>
      </c>
      <c r="M667" s="59">
        <f ca="1">[1]расчетный!M73+'[1]регулируемые составляющие'!$C$11+'[1]регулируемые составляющие'!$E$9+'[1]регулируемые составляющие'!$C$14</f>
        <v>3053.99</v>
      </c>
      <c r="N667" s="59">
        <f ca="1">[1]расчетный!N73+'[1]регулируемые составляющие'!$C$11+'[1]регулируемые составляющие'!$E$9+'[1]регулируемые составляющие'!$C$14</f>
        <v>3086.6299999999997</v>
      </c>
      <c r="O667" s="59">
        <f ca="1">[1]расчетный!O73+'[1]регулируемые составляющие'!$C$11+'[1]регулируемые составляющие'!$E$9+'[1]регулируемые составляющие'!$C$14</f>
        <v>3098.4199999999996</v>
      </c>
      <c r="P667" s="59">
        <f ca="1">[1]расчетный!P73+'[1]регулируемые составляющие'!$C$11+'[1]регулируемые составляющие'!$E$9+'[1]регулируемые составляющие'!$C$14</f>
        <v>3097.7499999999995</v>
      </c>
      <c r="Q667" s="59">
        <f ca="1">[1]расчетный!Q73+'[1]регулируемые составляющие'!$C$11+'[1]регулируемые составляющие'!$E$9+'[1]регулируемые составляющие'!$C$14</f>
        <v>3086.5099999999998</v>
      </c>
      <c r="R667" s="59">
        <f ca="1">[1]расчетный!R73+'[1]регулируемые составляющие'!$C$11+'[1]регулируемые составляющие'!$E$9+'[1]регулируемые составляющие'!$C$14</f>
        <v>3085.3599999999997</v>
      </c>
      <c r="S667" s="59">
        <f ca="1">[1]расчетный!S73+'[1]регулируемые составляющие'!$C$11+'[1]регулируемые составляющие'!$E$9+'[1]регулируемые составляющие'!$C$14</f>
        <v>2987.4399999999996</v>
      </c>
      <c r="T667" s="59">
        <f ca="1">[1]расчетный!T73+'[1]регулируемые составляющие'!$C$11+'[1]регулируемые составляющие'!$E$9+'[1]регулируемые составляющие'!$C$14</f>
        <v>2993.5699999999997</v>
      </c>
      <c r="U667" s="59">
        <f ca="1">[1]расчетный!U73+'[1]регулируемые составляющие'!$C$11+'[1]регулируемые составляющие'!$E$9+'[1]регулируемые составляющие'!$C$14</f>
        <v>3002.97</v>
      </c>
      <c r="V667" s="59">
        <f ca="1">[1]расчетный!V73+'[1]регулируемые составляющие'!$C$11+'[1]регулируемые составляющие'!$E$9+'[1]регулируемые составляющие'!$C$14</f>
        <v>3024.64</v>
      </c>
      <c r="W667" s="59">
        <f ca="1">[1]расчетный!W73+'[1]регулируемые составляющие'!$C$11+'[1]регулируемые составляющие'!$E$9+'[1]регулируемые составляющие'!$C$14</f>
        <v>2912.8999999999996</v>
      </c>
      <c r="X667" s="59">
        <f ca="1">[1]расчетный!X73+'[1]регулируемые составляющие'!$C$11+'[1]регулируемые составляющие'!$E$9+'[1]регулируемые составляющие'!$C$14</f>
        <v>2734.8199999999997</v>
      </c>
      <c r="Y667" s="59">
        <f ca="1">[1]расчетный!Y73+'[1]регулируемые составляющие'!$C$11+'[1]регулируемые составляющие'!$E$9+'[1]регулируемые составляющие'!$C$14</f>
        <v>2512.1899999999996</v>
      </c>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row>
    <row r="668" spans="1:75" ht="12" x14ac:dyDescent="0.2">
      <c r="A668" s="58">
        <v>20</v>
      </c>
      <c r="B668" s="59">
        <f ca="1">[1]расчетный!B74+'[1]регулируемые составляющие'!$C$11+'[1]регулируемые составляющие'!$E$9+'[1]регулируемые составляющие'!$C$14</f>
        <v>2308.1299999999997</v>
      </c>
      <c r="C668" s="59">
        <f ca="1">[1]расчетный!C74+'[1]регулируемые составляющие'!$C$11+'[1]регулируемые составляющие'!$E$9+'[1]регулируемые составляющие'!$C$14</f>
        <v>2237.39</v>
      </c>
      <c r="D668" s="59">
        <f ca="1">[1]расчетный!D74+'[1]регулируемые составляющие'!$C$11+'[1]регулируемые составляющие'!$E$9+'[1]регулируемые составляющие'!$C$14</f>
        <v>2217.16</v>
      </c>
      <c r="E668" s="59">
        <f ca="1">[1]расчетный!E74+'[1]регулируемые составляющие'!$C$11+'[1]регулируемые составляющие'!$E$9+'[1]регулируемые составляющие'!$C$14</f>
        <v>2223.87</v>
      </c>
      <c r="F668" s="59">
        <f ca="1">[1]расчетный!F74+'[1]регулируемые составляющие'!$C$11+'[1]регулируемые составляющие'!$E$9+'[1]регулируемые составляющие'!$C$14</f>
        <v>2286.7099999999996</v>
      </c>
      <c r="G668" s="59">
        <f ca="1">[1]расчетный!G74+'[1]регулируемые составляющие'!$C$11+'[1]регулируемые составляющие'!$E$9+'[1]регулируемые составляющие'!$C$14</f>
        <v>2379.31</v>
      </c>
      <c r="H668" s="59">
        <f ca="1">[1]расчетный!H74+'[1]регулируемые составляющие'!$C$11+'[1]регулируемые составляющие'!$E$9+'[1]регулируемые составляющие'!$C$14</f>
        <v>2592.12</v>
      </c>
      <c r="I668" s="59">
        <f ca="1">[1]расчетный!I74+'[1]регулируемые составляющие'!$C$11+'[1]регулируемые составляющие'!$E$9+'[1]регулируемые составляющие'!$C$14</f>
        <v>2851.3799999999997</v>
      </c>
      <c r="J668" s="59">
        <f ca="1">[1]расчетный!J74+'[1]регулируемые составляющие'!$C$11+'[1]регулируемые составляющие'!$E$9+'[1]регулируемые составляющие'!$C$14</f>
        <v>3034.0899999999997</v>
      </c>
      <c r="K668" s="59">
        <f ca="1">[1]расчетный!K74+'[1]регулируемые составляющие'!$C$11+'[1]регулируемые составляющие'!$E$9+'[1]регулируемые составляющие'!$C$14</f>
        <v>2940.4999999999995</v>
      </c>
      <c r="L668" s="59">
        <f ca="1">[1]расчетный!L74+'[1]регулируемые составляющие'!$C$11+'[1]регулируемые составляющие'!$E$9+'[1]регулируемые составляющие'!$C$14</f>
        <v>2922.47</v>
      </c>
      <c r="M668" s="59">
        <f ca="1">[1]расчетный!M74+'[1]регулируемые составляющие'!$C$11+'[1]регулируемые составляющие'!$E$9+'[1]регулируемые составляющие'!$C$14</f>
        <v>3115.95</v>
      </c>
      <c r="N668" s="59">
        <f ca="1">[1]расчетный!N74+'[1]регулируемые составляющие'!$C$11+'[1]регулируемые составляющие'!$E$9+'[1]регулируемые составляющие'!$C$14</f>
        <v>3101.47</v>
      </c>
      <c r="O668" s="59">
        <f ca="1">[1]расчетный!O74+'[1]регулируемые составляющие'!$C$11+'[1]регулируемые составляющие'!$E$9+'[1]регулируемые составляющие'!$C$14</f>
        <v>3123.33</v>
      </c>
      <c r="P668" s="59">
        <f ca="1">[1]расчетный!P74+'[1]регулируемые составляющие'!$C$11+'[1]регулируемые составляющие'!$E$9+'[1]регулируемые составляющие'!$C$14</f>
        <v>3130.54</v>
      </c>
      <c r="Q668" s="59">
        <f ca="1">[1]расчетный!Q74+'[1]регулируемые составляющие'!$C$11+'[1]регулируемые составляющие'!$E$9+'[1]регулируемые составляющие'!$C$14</f>
        <v>3118.47</v>
      </c>
      <c r="R668" s="59">
        <f ca="1">[1]расчетный!R74+'[1]регулируемые составляющие'!$C$11+'[1]регулируемые составляющие'!$E$9+'[1]регулируемые составляющие'!$C$14</f>
        <v>3112.8199999999997</v>
      </c>
      <c r="S668" s="59">
        <f ca="1">[1]расчетный!S74+'[1]регулируемые составляющие'!$C$11+'[1]регулируемые составляющие'!$E$9+'[1]регулируемые составляющие'!$C$14</f>
        <v>2996.1099999999997</v>
      </c>
      <c r="T668" s="59">
        <f ca="1">[1]расчетный!T74+'[1]регулируемые составляющие'!$C$11+'[1]регулируемые составляющие'!$E$9+'[1]регулируемые составляющие'!$C$14</f>
        <v>2997.4999999999995</v>
      </c>
      <c r="U668" s="59">
        <f ca="1">[1]расчетный!U74+'[1]регулируемые составляющие'!$C$11+'[1]регулируемые составляющие'!$E$9+'[1]регулируемые составляющие'!$C$14</f>
        <v>3043.3999999999996</v>
      </c>
      <c r="V668" s="59">
        <f ca="1">[1]расчетный!V74+'[1]регулируемые составляющие'!$C$11+'[1]регулируемые составляющие'!$E$9+'[1]регулируемые составляющие'!$C$14</f>
        <v>3081.0099999999998</v>
      </c>
      <c r="W668" s="59">
        <f ca="1">[1]расчетный!W74+'[1]регулируемые составляющие'!$C$11+'[1]регулируемые составляющие'!$E$9+'[1]регулируемые составляющие'!$C$14</f>
        <v>2999.33</v>
      </c>
      <c r="X668" s="59">
        <f ca="1">[1]расчетный!X74+'[1]регулируемые составляющие'!$C$11+'[1]регулируемые составляющие'!$E$9+'[1]регулируемые составляющие'!$C$14</f>
        <v>2741.0499999999997</v>
      </c>
      <c r="Y668" s="59">
        <f ca="1">[1]расчетный!Y74+'[1]регулируемые составляющие'!$C$11+'[1]регулируемые составляющие'!$E$9+'[1]регулируемые составляющие'!$C$14</f>
        <v>2496.5199999999995</v>
      </c>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row>
    <row r="669" spans="1:75" ht="12" x14ac:dyDescent="0.2">
      <c r="A669" s="58">
        <v>21</v>
      </c>
      <c r="B669" s="59">
        <f ca="1">[1]расчетный!B75+'[1]регулируемые составляющие'!$C$11+'[1]регулируемые составляющие'!$E$9+'[1]регулируемые составляющие'!$C$14</f>
        <v>2365.41</v>
      </c>
      <c r="C669" s="59">
        <f ca="1">[1]расчетный!C75+'[1]регулируемые составляющие'!$C$11+'[1]регулируемые составляющие'!$E$9+'[1]регулируемые составляющие'!$C$14</f>
        <v>2335.3399999999997</v>
      </c>
      <c r="D669" s="59">
        <f ca="1">[1]расчетный!D75+'[1]регулируемые составляющие'!$C$11+'[1]регулируемые составляющие'!$E$9+'[1]регулируемые составляющие'!$C$14</f>
        <v>2297.0899999999997</v>
      </c>
      <c r="E669" s="59">
        <f ca="1">[1]расчетный!E75+'[1]регулируемые составляющие'!$C$11+'[1]регулируемые составляющие'!$E$9+'[1]регулируемые составляющие'!$C$14</f>
        <v>2287.1099999999997</v>
      </c>
      <c r="F669" s="59">
        <f ca="1">[1]расчетный!F75+'[1]регулируемые составляющие'!$C$11+'[1]регулируемые составляющие'!$E$9+'[1]регулируемые составляющие'!$C$14</f>
        <v>2294.9899999999998</v>
      </c>
      <c r="G669" s="59">
        <f ca="1">[1]расчетный!G75+'[1]регулируемые составляющие'!$C$11+'[1]регулируемые составляющие'!$E$9+'[1]регулируемые составляющие'!$C$14</f>
        <v>2346.29</v>
      </c>
      <c r="H669" s="59">
        <f ca="1">[1]расчетный!H75+'[1]регулируемые составляющие'!$C$11+'[1]регулируемые составляющие'!$E$9+'[1]регулируемые составляющие'!$C$14</f>
        <v>2368.5499999999997</v>
      </c>
      <c r="I669" s="59">
        <f ca="1">[1]расчетный!I75+'[1]регулируемые составляющие'!$C$11+'[1]регулируемые составляющие'!$E$9+'[1]регулируемые составляющие'!$C$14</f>
        <v>2578.31</v>
      </c>
      <c r="J669" s="59">
        <f ca="1">[1]расчетный!J75+'[1]регулируемые составляющие'!$C$11+'[1]регулируемые составляющие'!$E$9+'[1]регулируемые составляющие'!$C$14</f>
        <v>2729.58</v>
      </c>
      <c r="K669" s="59">
        <f ca="1">[1]расчетный!K75+'[1]регулируемые составляющие'!$C$11+'[1]регулируемые составляющие'!$E$9+'[1]регулируемые составляющие'!$C$14</f>
        <v>2936.6499999999996</v>
      </c>
      <c r="L669" s="59">
        <f ca="1">[1]расчетный!L75+'[1]регулируемые составляющие'!$C$11+'[1]регулируемые составляющие'!$E$9+'[1]регулируемые составляющие'!$C$14</f>
        <v>3020.04</v>
      </c>
      <c r="M669" s="59">
        <f ca="1">[1]расчетный!M75+'[1]регулируемые составляющие'!$C$11+'[1]регулируемые составляющие'!$E$9+'[1]регулируемые составляющие'!$C$14</f>
        <v>3027.72</v>
      </c>
      <c r="N669" s="59">
        <f ca="1">[1]расчетный!N75+'[1]регулируемые составляющие'!$C$11+'[1]регулируемые составляющие'!$E$9+'[1]регулируемые составляющие'!$C$14</f>
        <v>2999.5499999999997</v>
      </c>
      <c r="O669" s="59">
        <f ca="1">[1]расчетный!O75+'[1]регулируемые составляющие'!$C$11+'[1]регулируемые составляющие'!$E$9+'[1]регулируемые составляющие'!$C$14</f>
        <v>2994.39</v>
      </c>
      <c r="P669" s="59">
        <f ca="1">[1]расчетный!P75+'[1]регулируемые составляющие'!$C$11+'[1]регулируемые составляющие'!$E$9+'[1]регулируемые составляющие'!$C$14</f>
        <v>2978.22</v>
      </c>
      <c r="Q669" s="59">
        <f ca="1">[1]расчетный!Q75+'[1]регулируемые составляющие'!$C$11+'[1]регулируемые составляющие'!$E$9+'[1]регулируемые составляющие'!$C$14</f>
        <v>2967.9599999999996</v>
      </c>
      <c r="R669" s="59">
        <f ca="1">[1]расчетный!R75+'[1]регулируемые составляющие'!$C$11+'[1]регулируемые составляющие'!$E$9+'[1]регулируемые составляющие'!$C$14</f>
        <v>2951.04</v>
      </c>
      <c r="S669" s="59">
        <f ca="1">[1]расчетный!S75+'[1]регулируемые составляющие'!$C$11+'[1]регулируемые составляющие'!$E$9+'[1]регулируемые составляющие'!$C$14</f>
        <v>2985.2</v>
      </c>
      <c r="T669" s="59">
        <f ca="1">[1]расчетный!T75+'[1]регулируемые составляющие'!$C$11+'[1]регулируемые составляющие'!$E$9+'[1]регулируемые составляющие'!$C$14</f>
        <v>2999.6899999999996</v>
      </c>
      <c r="U669" s="59">
        <f ca="1">[1]расчетный!U75+'[1]регулируемые составляющие'!$C$11+'[1]регулируемые составляющие'!$E$9+'[1]регулируемые составляющие'!$C$14</f>
        <v>2955.64</v>
      </c>
      <c r="V669" s="59">
        <f ca="1">[1]расчетный!V75+'[1]регулируемые составляющие'!$C$11+'[1]регулируемые составляющие'!$E$9+'[1]регулируемые составляющие'!$C$14</f>
        <v>2874.6</v>
      </c>
      <c r="W669" s="59">
        <f ca="1">[1]расчетный!W75+'[1]регулируемые составляющие'!$C$11+'[1]регулируемые составляющие'!$E$9+'[1]регулируемые составляющие'!$C$14</f>
        <v>2827.49</v>
      </c>
      <c r="X669" s="59">
        <f ca="1">[1]расчетный!X75+'[1]регулируемые составляющие'!$C$11+'[1]регулируемые составляющие'!$E$9+'[1]регулируемые составляющие'!$C$14</f>
        <v>2619.91</v>
      </c>
      <c r="Y669" s="59">
        <f ca="1">[1]расчетный!Y75+'[1]регулируемые составляющие'!$C$11+'[1]регулируемые составляющие'!$E$9+'[1]регулируемые составляющие'!$C$14</f>
        <v>2415.56</v>
      </c>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row>
    <row r="670" spans="1:75" ht="12" x14ac:dyDescent="0.2">
      <c r="A670" s="58">
        <v>22</v>
      </c>
      <c r="B670" s="59">
        <f ca="1">[1]расчетный!B76+'[1]регулируемые составляющие'!$C$11+'[1]регулируемые составляющие'!$E$9+'[1]регулируемые составляющие'!$C$14</f>
        <v>2338.0299999999997</v>
      </c>
      <c r="C670" s="59">
        <f ca="1">[1]расчетный!C76+'[1]регулируемые составляющие'!$C$11+'[1]регулируемые составляющие'!$E$9+'[1]регулируемые составляющие'!$C$14</f>
        <v>2264.2599999999998</v>
      </c>
      <c r="D670" s="59">
        <f ca="1">[1]расчетный!D76+'[1]регулируемые составляющие'!$C$11+'[1]регулируемые составляющие'!$E$9+'[1]регулируемые составляющие'!$C$14</f>
        <v>2214.4199999999996</v>
      </c>
      <c r="E670" s="59">
        <f ca="1">[1]расчетный!E76+'[1]регулируемые составляющие'!$C$11+'[1]регулируемые составляющие'!$E$9+'[1]регулируемые составляющие'!$C$14</f>
        <v>2209.12</v>
      </c>
      <c r="F670" s="59">
        <f ca="1">[1]расчетный!F76+'[1]регулируемые составляющие'!$C$11+'[1]регулируемые составляющие'!$E$9+'[1]регулируемые составляющие'!$C$14</f>
        <v>2208.35</v>
      </c>
      <c r="G670" s="59">
        <f ca="1">[1]расчетный!G76+'[1]регулируемые составляющие'!$C$11+'[1]регулируемые составляющие'!$E$9+'[1]регулируемые составляющие'!$C$14</f>
        <v>2283.9399999999996</v>
      </c>
      <c r="H670" s="59">
        <f ca="1">[1]расчетный!H76+'[1]регулируемые составляющие'!$C$11+'[1]регулируемые составляющие'!$E$9+'[1]регулируемые составляющие'!$C$14</f>
        <v>2292.0099999999998</v>
      </c>
      <c r="I670" s="59">
        <f ca="1">[1]расчетный!I76+'[1]регулируемые составляющие'!$C$11+'[1]регулируемые составляющие'!$E$9+'[1]регулируемые составляющие'!$C$14</f>
        <v>2356.3799999999997</v>
      </c>
      <c r="J670" s="59">
        <f ca="1">[1]расчетный!J76+'[1]регулируемые составляющие'!$C$11+'[1]регулируемые составляющие'!$E$9+'[1]регулируемые составляющие'!$C$14</f>
        <v>2523.1499999999996</v>
      </c>
      <c r="K670" s="59">
        <f ca="1">[1]расчетный!K76+'[1]регулируемые составляющие'!$C$11+'[1]регулируемые составляющие'!$E$9+'[1]регулируемые составляющие'!$C$14</f>
        <v>2720.0699999999997</v>
      </c>
      <c r="L670" s="59">
        <f ca="1">[1]расчетный!L76+'[1]регулируемые составляющие'!$C$11+'[1]регулируемые составляющие'!$E$9+'[1]регулируемые составляющие'!$C$14</f>
        <v>2789.5199999999995</v>
      </c>
      <c r="M670" s="59">
        <f ca="1">[1]расчетный!M76+'[1]регулируемые составляющие'!$C$11+'[1]регулируемые составляющие'!$E$9+'[1]регулируемые составляющие'!$C$14</f>
        <v>2818.6499999999996</v>
      </c>
      <c r="N670" s="59">
        <f ca="1">[1]расчетный!N76+'[1]регулируемые составляющие'!$C$11+'[1]регулируемые составляющие'!$E$9+'[1]регулируемые составляющие'!$C$14</f>
        <v>2840.9199999999996</v>
      </c>
      <c r="O670" s="59">
        <f ca="1">[1]расчетный!O76+'[1]регулируемые составляющие'!$C$11+'[1]регулируемые составляющие'!$E$9+'[1]регулируемые составляющие'!$C$14</f>
        <v>2857.08</v>
      </c>
      <c r="P670" s="59">
        <f ca="1">[1]расчетный!P76+'[1]регулируемые составляющие'!$C$11+'[1]регулируемые составляющие'!$E$9+'[1]регулируемые составляющие'!$C$14</f>
        <v>2872.79</v>
      </c>
      <c r="Q670" s="59">
        <f ca="1">[1]расчетный!Q76+'[1]регулируемые составляющие'!$C$11+'[1]регулируемые составляющие'!$E$9+'[1]регулируемые составляющие'!$C$14</f>
        <v>2861.29</v>
      </c>
      <c r="R670" s="59">
        <f ca="1">[1]расчетный!R76+'[1]регулируемые составляющие'!$C$11+'[1]регулируемые составляющие'!$E$9+'[1]регулируемые составляющие'!$C$14</f>
        <v>2893.54</v>
      </c>
      <c r="S670" s="59">
        <f ca="1">[1]расчетный!S76+'[1]регулируемые составляющие'!$C$11+'[1]регулируемые составляющие'!$E$9+'[1]регулируемые составляющие'!$C$14</f>
        <v>2975.62</v>
      </c>
      <c r="T670" s="59">
        <f ca="1">[1]расчетный!T76+'[1]регулируемые составляющие'!$C$11+'[1]регулируемые составляющие'!$E$9+'[1]регулируемые составляющие'!$C$14</f>
        <v>2997.4199999999996</v>
      </c>
      <c r="U670" s="59">
        <f ca="1">[1]расчетный!U76+'[1]регулируемые составляющие'!$C$11+'[1]регулируемые составляющие'!$E$9+'[1]регулируемые составляющие'!$C$14</f>
        <v>2952.43</v>
      </c>
      <c r="V670" s="59">
        <f ca="1">[1]расчетный!V76+'[1]регулируемые составляющие'!$C$11+'[1]регулируемые составляющие'!$E$9+'[1]регулируемые составляющие'!$C$14</f>
        <v>2870.9399999999996</v>
      </c>
      <c r="W670" s="59">
        <f ca="1">[1]расчетный!W76+'[1]регулируемые составляющие'!$C$11+'[1]регулируемые составляющие'!$E$9+'[1]регулируемые составляющие'!$C$14</f>
        <v>2785.99</v>
      </c>
      <c r="X670" s="59">
        <f ca="1">[1]расчетный!X76+'[1]регулируемые составляющие'!$C$11+'[1]регулируемые составляющие'!$E$9+'[1]регулируемые составляющие'!$C$14</f>
        <v>2481.1299999999997</v>
      </c>
      <c r="Y670" s="59">
        <f ca="1">[1]расчетный!Y76+'[1]регулируемые составляющие'!$C$11+'[1]регулируемые составляющие'!$E$9+'[1]регулируемые составляющие'!$C$14</f>
        <v>2367.16</v>
      </c>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row>
    <row r="671" spans="1:75" ht="12" x14ac:dyDescent="0.2">
      <c r="A671" s="58">
        <v>23</v>
      </c>
      <c r="B671" s="59">
        <f ca="1">[1]расчетный!B77+'[1]регулируемые составляющие'!$C$11+'[1]регулируемые составляющие'!$E$9+'[1]регулируемые составляющие'!$C$14</f>
        <v>2327.1499999999996</v>
      </c>
      <c r="C671" s="59">
        <f ca="1">[1]расчетный!C77+'[1]регулируемые составляющие'!$C$11+'[1]регулируемые составляющие'!$E$9+'[1]регулируемые составляющие'!$C$14</f>
        <v>2222.48</v>
      </c>
      <c r="D671" s="59">
        <f ca="1">[1]расчетный!D77+'[1]регулируемые составляющие'!$C$11+'[1]регулируемые составляющие'!$E$9+'[1]регулируемые составляющие'!$C$14</f>
        <v>2185.9399999999996</v>
      </c>
      <c r="E671" s="59">
        <f ca="1">[1]расчетный!E77+'[1]регулируемые составляющие'!$C$11+'[1]регулируемые составляющие'!$E$9+'[1]регулируемые составляющие'!$C$14</f>
        <v>2203.6799999999998</v>
      </c>
      <c r="F671" s="59">
        <f ca="1">[1]расчетный!F77+'[1]регулируемые составляющие'!$C$11+'[1]регулируемые составляющие'!$E$9+'[1]регулируемые составляющие'!$C$14</f>
        <v>2231.31</v>
      </c>
      <c r="G671" s="59">
        <f ca="1">[1]расчетный!G77+'[1]регулируемые составляющие'!$C$11+'[1]регулируемые составляющие'!$E$9+'[1]регулируемые составляющие'!$C$14</f>
        <v>2362.2099999999996</v>
      </c>
      <c r="H671" s="59">
        <f ca="1">[1]расчетный!H77+'[1]регулируемые составляющие'!$C$11+'[1]регулируемые составляющие'!$E$9+'[1]регулируемые составляющие'!$C$14</f>
        <v>2534.4299999999998</v>
      </c>
      <c r="I671" s="59">
        <f ca="1">[1]расчетный!I77+'[1]регулируемые составляющие'!$C$11+'[1]регулируемые составляющие'!$E$9+'[1]регулируемые составляющие'!$C$14</f>
        <v>2814.62</v>
      </c>
      <c r="J671" s="59">
        <f ca="1">[1]расчетный!J77+'[1]регулируемые составляющие'!$C$11+'[1]регулируемые составляющие'!$E$9+'[1]регулируемые составляющие'!$C$14</f>
        <v>3029.04</v>
      </c>
      <c r="K671" s="59">
        <f ca="1">[1]расчетный!K77+'[1]регулируемые составляющие'!$C$11+'[1]регулируемые составляющие'!$E$9+'[1]регулируемые составляющие'!$C$14</f>
        <v>3002.6899999999996</v>
      </c>
      <c r="L671" s="59">
        <f ca="1">[1]расчетный!L77+'[1]регулируемые составляющие'!$C$11+'[1]регулируемые составляющие'!$E$9+'[1]регулируемые составляющие'!$C$14</f>
        <v>2954.83</v>
      </c>
      <c r="M671" s="59">
        <f ca="1">[1]расчетный!M77+'[1]регулируемые составляющие'!$C$11+'[1]регулируемые составляющие'!$E$9+'[1]регулируемые составляющие'!$C$14</f>
        <v>3112.35</v>
      </c>
      <c r="N671" s="59">
        <f ca="1">[1]расчетный!N77+'[1]регулируемые составляющие'!$C$11+'[1]регулируемые составляющие'!$E$9+'[1]регулируемые составляющие'!$C$14</f>
        <v>3049.6699999999996</v>
      </c>
      <c r="O671" s="59">
        <f ca="1">[1]расчетный!O77+'[1]регулируемые составляющие'!$C$11+'[1]регулируемые составляющие'!$E$9+'[1]регулируемые составляющие'!$C$14</f>
        <v>3079.4799999999996</v>
      </c>
      <c r="P671" s="59">
        <f ca="1">[1]расчетный!P77+'[1]регулируемые составляющие'!$C$11+'[1]регулируемые составляющие'!$E$9+'[1]регулируемые составляющие'!$C$14</f>
        <v>3091.66</v>
      </c>
      <c r="Q671" s="59">
        <f ca="1">[1]расчетный!Q77+'[1]регулируемые составляющие'!$C$11+'[1]регулируемые составляющие'!$E$9+'[1]регулируемые составляющие'!$C$14</f>
        <v>3087.41</v>
      </c>
      <c r="R671" s="59">
        <f ca="1">[1]расчетный!R77+'[1]регулируемые составляющие'!$C$11+'[1]регулируемые составляющие'!$E$9+'[1]регулируемые составляющие'!$C$14</f>
        <v>3075.6099999999997</v>
      </c>
      <c r="S671" s="59">
        <f ca="1">[1]расчетный!S77+'[1]регулируемые составляющие'!$C$11+'[1]регулируемые составляющие'!$E$9+'[1]регулируемые составляющие'!$C$14</f>
        <v>2982.4999999999995</v>
      </c>
      <c r="T671" s="59">
        <f ca="1">[1]расчетный!T77+'[1]регулируемые составляющие'!$C$11+'[1]регулируемые составляющие'!$E$9+'[1]регулируемые составляющие'!$C$14</f>
        <v>2972.8399999999997</v>
      </c>
      <c r="U671" s="59">
        <f ca="1">[1]расчетный!U77+'[1]регулируемые составляющие'!$C$11+'[1]регулируемые составляющие'!$E$9+'[1]регулируемые составляющие'!$C$14</f>
        <v>2969.08</v>
      </c>
      <c r="V671" s="59">
        <f ca="1">[1]расчетный!V77+'[1]регулируемые составляющие'!$C$11+'[1]регулируемые составляющие'!$E$9+'[1]регулируемые составляющие'!$C$14</f>
        <v>2932.22</v>
      </c>
      <c r="W671" s="59">
        <f ca="1">[1]расчетный!W77+'[1]регулируемые составляющие'!$C$11+'[1]регулируемые составляющие'!$E$9+'[1]регулируемые составляющие'!$C$14</f>
        <v>2841.83</v>
      </c>
      <c r="X671" s="59">
        <f ca="1">[1]расчетный!X77+'[1]регулируемые составляющие'!$C$11+'[1]регулируемые составляющие'!$E$9+'[1]регулируемые составляющие'!$C$14</f>
        <v>2547.91</v>
      </c>
      <c r="Y671" s="59">
        <f ca="1">[1]расчетный!Y77+'[1]регулируемые составляющие'!$C$11+'[1]регулируемые составляющие'!$E$9+'[1]регулируемые составляющие'!$C$14</f>
        <v>2377.4999999999995</v>
      </c>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row>
    <row r="672" spans="1:75" ht="12" x14ac:dyDescent="0.2">
      <c r="A672" s="58">
        <v>24</v>
      </c>
      <c r="B672" s="59">
        <f ca="1">[1]расчетный!B78+'[1]регулируемые составляющие'!$C$11+'[1]регулируемые составляющие'!$E$9+'[1]регулируемые составляющие'!$C$14</f>
        <v>2311.4499999999998</v>
      </c>
      <c r="C672" s="59">
        <f ca="1">[1]расчетный!C78+'[1]регулируемые составляющие'!$C$11+'[1]регулируемые составляющие'!$E$9+'[1]регулируемые составляющие'!$C$14</f>
        <v>2230.35</v>
      </c>
      <c r="D672" s="59">
        <f ca="1">[1]расчетный!D78+'[1]регулируемые составляющие'!$C$11+'[1]регулируемые составляющие'!$E$9+'[1]регулируемые составляющие'!$C$14</f>
        <v>2204.48</v>
      </c>
      <c r="E672" s="59">
        <f ca="1">[1]расчетный!E78+'[1]регулируемые составляющие'!$C$11+'[1]регулируемые составляющие'!$E$9+'[1]регулируемые составляющие'!$C$14</f>
        <v>2220.9499999999998</v>
      </c>
      <c r="F672" s="59">
        <f ca="1">[1]расчетный!F78+'[1]регулируемые составляющие'!$C$11+'[1]регулируемые составляющие'!$E$9+'[1]регулируемые составляющие'!$C$14</f>
        <v>2269.66</v>
      </c>
      <c r="G672" s="59">
        <f ca="1">[1]расчетный!G78+'[1]регулируемые составляющие'!$C$11+'[1]регулируемые составляющие'!$E$9+'[1]регулируемые составляющие'!$C$14</f>
        <v>2397.2299999999996</v>
      </c>
      <c r="H672" s="59">
        <f ca="1">[1]расчетный!H78+'[1]регулируемые составляющие'!$C$11+'[1]регулируемые составляющие'!$E$9+'[1]регулируемые составляющие'!$C$14</f>
        <v>2569.9899999999998</v>
      </c>
      <c r="I672" s="59">
        <f ca="1">[1]расчетный!I78+'[1]регулируемые составляющие'!$C$11+'[1]регулируемые составляющие'!$E$9+'[1]регулируемые составляющие'!$C$14</f>
        <v>2868.81</v>
      </c>
      <c r="J672" s="59">
        <f ca="1">[1]расчетный!J78+'[1]регулируемые составляющие'!$C$11+'[1]регулируемые составляющие'!$E$9+'[1]регулируемые составляющие'!$C$14</f>
        <v>3040.8399999999997</v>
      </c>
      <c r="K672" s="59">
        <f ca="1">[1]расчетный!K78+'[1]регулируемые составляющие'!$C$11+'[1]регулируемые составляющие'!$E$9+'[1]регулируемые составляющие'!$C$14</f>
        <v>3055.72</v>
      </c>
      <c r="L672" s="59">
        <f ca="1">[1]расчетный!L78+'[1]регулируемые составляющие'!$C$11+'[1]регулируемые составляющие'!$E$9+'[1]регулируемые составляющие'!$C$14</f>
        <v>2942.9999999999995</v>
      </c>
      <c r="M672" s="59">
        <f ca="1">[1]расчетный!M78+'[1]регулируемые составляющие'!$C$11+'[1]регулируемые составляющие'!$E$9+'[1]регулируемые составляющие'!$C$14</f>
        <v>3138.9399999999996</v>
      </c>
      <c r="N672" s="59">
        <f ca="1">[1]расчетный!N78+'[1]регулируемые составляющие'!$C$11+'[1]регулируемые составляющие'!$E$9+'[1]регулируемые составляющие'!$C$14</f>
        <v>3117.9599999999996</v>
      </c>
      <c r="O672" s="59">
        <f ca="1">[1]расчетный!O78+'[1]регулируемые составляющие'!$C$11+'[1]регулируемые составляющие'!$E$9+'[1]регулируемые составляющие'!$C$14</f>
        <v>3132.6</v>
      </c>
      <c r="P672" s="59">
        <f ca="1">[1]расчетный!P78+'[1]регулируемые составляющие'!$C$11+'[1]регулируемые составляющие'!$E$9+'[1]регулируемые составляющие'!$C$14</f>
        <v>3130.24</v>
      </c>
      <c r="Q672" s="59">
        <f ca="1">[1]расчетный!Q78+'[1]регулируемые составляющие'!$C$11+'[1]регулируемые составляющие'!$E$9+'[1]регулируемые составляющие'!$C$14</f>
        <v>3126.9399999999996</v>
      </c>
      <c r="R672" s="59">
        <f ca="1">[1]расчетный!R78+'[1]регулируемые составляющие'!$C$11+'[1]регулируемые составляющие'!$E$9+'[1]регулируемые составляющие'!$C$14</f>
        <v>3109.6099999999997</v>
      </c>
      <c r="S672" s="59">
        <f ca="1">[1]расчетный!S78+'[1]регулируемые составляющие'!$C$11+'[1]регулируемые составляющие'!$E$9+'[1]регулируемые составляющие'!$C$14</f>
        <v>2926.64</v>
      </c>
      <c r="T672" s="59">
        <f ca="1">[1]расчетный!T78+'[1]регулируемые составляющие'!$C$11+'[1]регулируемые составляющие'!$E$9+'[1]регулируемые составляющие'!$C$14</f>
        <v>2922.14</v>
      </c>
      <c r="U672" s="59">
        <f ca="1">[1]расчетный!U78+'[1]регулируемые составляющие'!$C$11+'[1]регулируемые составляющие'!$E$9+'[1]регулируемые составляющие'!$C$14</f>
        <v>2937.4399999999996</v>
      </c>
      <c r="V672" s="59">
        <f ca="1">[1]расчетный!V78+'[1]регулируемые составляющие'!$C$11+'[1]регулируемые составляющие'!$E$9+'[1]регулируемые составляющие'!$C$14</f>
        <v>2995.2999999999997</v>
      </c>
      <c r="W672" s="59">
        <f ca="1">[1]расчетный!W78+'[1]регулируемые составляющие'!$C$11+'[1]регулируемые составляющие'!$E$9+'[1]регулируемые составляющие'!$C$14</f>
        <v>2859.5899999999997</v>
      </c>
      <c r="X672" s="59">
        <f ca="1">[1]расчетный!X78+'[1]регулируемые составляющие'!$C$11+'[1]регулируемые составляющие'!$E$9+'[1]регулируемые составляющие'!$C$14</f>
        <v>2638.5299999999997</v>
      </c>
      <c r="Y672" s="59">
        <f ca="1">[1]расчетный!Y78+'[1]регулируемые составляющие'!$C$11+'[1]регулируемые составляющие'!$E$9+'[1]регулируемые составляющие'!$C$14</f>
        <v>2421.7999999999997</v>
      </c>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row>
    <row r="673" spans="1:75" ht="12" x14ac:dyDescent="0.2">
      <c r="A673" s="58">
        <v>25</v>
      </c>
      <c r="B673" s="59">
        <f ca="1">[1]расчетный!B79+'[1]регулируемые составляющие'!$C$11+'[1]регулируемые составляющие'!$E$9+'[1]регулируемые составляющие'!$C$14</f>
        <v>2326.81</v>
      </c>
      <c r="C673" s="59">
        <f ca="1">[1]расчетный!C79+'[1]регулируемые составляющие'!$C$11+'[1]регулируемые составляющие'!$E$9+'[1]регулируемые составляющие'!$C$14</f>
        <v>2265.06</v>
      </c>
      <c r="D673" s="59">
        <f ca="1">[1]расчетный!D79+'[1]регулируемые составляющие'!$C$11+'[1]регулируемые составляющие'!$E$9+'[1]регулируемые составляющие'!$C$14</f>
        <v>2226.3799999999997</v>
      </c>
      <c r="E673" s="59">
        <f ca="1">[1]расчетный!E79+'[1]регулируемые составляющие'!$C$11+'[1]регулируемые составляющие'!$E$9+'[1]регулируемые составляющие'!$C$14</f>
        <v>2222.1999999999998</v>
      </c>
      <c r="F673" s="59">
        <f ca="1">[1]расчетный!F79+'[1]регулируемые составляющие'!$C$11+'[1]регулируемые составляющие'!$E$9+'[1]регулируемые составляющие'!$C$14</f>
        <v>2290.39</v>
      </c>
      <c r="G673" s="59">
        <f ca="1">[1]расчетный!G79+'[1]регулируемые составляющие'!$C$11+'[1]регулируемые составляющие'!$E$9+'[1]регулируемые составляющие'!$C$14</f>
        <v>2389.64</v>
      </c>
      <c r="H673" s="59">
        <f ca="1">[1]расчетный!H79+'[1]регулируемые составляющие'!$C$11+'[1]регулируемые составляющие'!$E$9+'[1]регулируемые составляющие'!$C$14</f>
        <v>2537.29</v>
      </c>
      <c r="I673" s="59">
        <f ca="1">[1]расчетный!I79+'[1]регулируемые составляющие'!$C$11+'[1]регулируемые составляющие'!$E$9+'[1]регулируемые составляющие'!$C$14</f>
        <v>2816.5199999999995</v>
      </c>
      <c r="J673" s="59">
        <f ca="1">[1]расчетный!J79+'[1]регулируемые составляющие'!$C$11+'[1]регулируемые составляющие'!$E$9+'[1]регулируемые составляющие'!$C$14</f>
        <v>2972.93</v>
      </c>
      <c r="K673" s="59">
        <f ca="1">[1]расчетный!K79+'[1]регулируемые составляющие'!$C$11+'[1]регулируемые составляющие'!$E$9+'[1]регулируемые составляющие'!$C$14</f>
        <v>2982.58</v>
      </c>
      <c r="L673" s="59">
        <f ca="1">[1]расчетный!L79+'[1]регулируемые составляющие'!$C$11+'[1]регулируемые составляющие'!$E$9+'[1]регулируемые составляющие'!$C$14</f>
        <v>2937.58</v>
      </c>
      <c r="M673" s="59">
        <f ca="1">[1]расчетный!M79+'[1]регулируемые составляющие'!$C$11+'[1]регулируемые составляющие'!$E$9+'[1]регулируемые составляющие'!$C$14</f>
        <v>3085.7999999999997</v>
      </c>
      <c r="N673" s="59">
        <f ca="1">[1]расчетный!N79+'[1]регулируемые составляющие'!$C$11+'[1]регулируемые составляющие'!$E$9+'[1]регулируемые составляющие'!$C$14</f>
        <v>3098.7</v>
      </c>
      <c r="O673" s="59">
        <f ca="1">[1]расчетный!O79+'[1]регулируемые составляющие'!$C$11+'[1]регулируемые составляющие'!$E$9+'[1]регулируемые составляющие'!$C$14</f>
        <v>3113.99</v>
      </c>
      <c r="P673" s="59">
        <f ca="1">[1]расчетный!P79+'[1]регулируемые составляющие'!$C$11+'[1]регулируемые составляющие'!$E$9+'[1]регулируемые составляющие'!$C$14</f>
        <v>3109.54</v>
      </c>
      <c r="Q673" s="59">
        <f ca="1">[1]расчетный!Q79+'[1]регулируемые составляющие'!$C$11+'[1]регулируемые составляющие'!$E$9+'[1]регулируемые составляющие'!$C$14</f>
        <v>3103.18</v>
      </c>
      <c r="R673" s="59">
        <f ca="1">[1]расчетный!R79+'[1]регулируемые составляющие'!$C$11+'[1]регулируемые составляющие'!$E$9+'[1]регулируемые составляющие'!$C$14</f>
        <v>3097.9999999999995</v>
      </c>
      <c r="S673" s="59">
        <f ca="1">[1]расчетный!S79+'[1]регулируемые составляющие'!$C$11+'[1]регулируемые составляющие'!$E$9+'[1]регулируемые составляющие'!$C$14</f>
        <v>2993.33</v>
      </c>
      <c r="T673" s="59">
        <f ca="1">[1]расчетный!T79+'[1]регулируемые составляющие'!$C$11+'[1]регулируемые составляющие'!$E$9+'[1]регулируемые составляющие'!$C$14</f>
        <v>2963.4199999999996</v>
      </c>
      <c r="U673" s="59">
        <f ca="1">[1]расчетный!U79+'[1]регулируемые составляющие'!$C$11+'[1]регулируемые составляющие'!$E$9+'[1]регулируемые составляющие'!$C$14</f>
        <v>2919.9999999999995</v>
      </c>
      <c r="V673" s="59">
        <f ca="1">[1]расчетный!V79+'[1]регулируемые составляющие'!$C$11+'[1]регулируемые составляющие'!$E$9+'[1]регулируемые составляющие'!$C$14</f>
        <v>3024.4999999999995</v>
      </c>
      <c r="W673" s="59">
        <f ca="1">[1]расчетный!W79+'[1]регулируемые составляющие'!$C$11+'[1]регулируемые составляющие'!$E$9+'[1]регулируемые составляющие'!$C$14</f>
        <v>2939.2999999999997</v>
      </c>
      <c r="X673" s="59">
        <f ca="1">[1]расчетный!X79+'[1]регулируемые составляющие'!$C$11+'[1]регулируемые составляющие'!$E$9+'[1]регулируемые составляющие'!$C$14</f>
        <v>2646.06</v>
      </c>
      <c r="Y673" s="59">
        <f ca="1">[1]расчетный!Y79+'[1]регулируемые составляющие'!$C$11+'[1]регулируемые составляющие'!$E$9+'[1]регулируемые составляющие'!$C$14</f>
        <v>2413.1299999999997</v>
      </c>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row>
    <row r="674" spans="1:75" ht="12" x14ac:dyDescent="0.2">
      <c r="A674" s="58">
        <v>26</v>
      </c>
      <c r="B674" s="59">
        <f ca="1">[1]расчетный!B80+'[1]регулируемые составляющие'!$C$11+'[1]регулируемые составляющие'!$E$9+'[1]регулируемые составляющие'!$C$14</f>
        <v>2321.2099999999996</v>
      </c>
      <c r="C674" s="59">
        <f ca="1">[1]расчетный!C80+'[1]регулируемые составляющие'!$C$11+'[1]регулируемые составляющие'!$E$9+'[1]регулируемые составляющие'!$C$14</f>
        <v>2241.4599999999996</v>
      </c>
      <c r="D674" s="59">
        <f ca="1">[1]расчетный!D80+'[1]регулируемые составляющие'!$C$11+'[1]регулируемые составляющие'!$E$9+'[1]регулируемые составляющие'!$C$14</f>
        <v>2216.2799999999997</v>
      </c>
      <c r="E674" s="59">
        <f ca="1">[1]расчетный!E80+'[1]регулируемые составляющие'!$C$11+'[1]регулируемые составляющие'!$E$9+'[1]регулируемые составляющие'!$C$14</f>
        <v>2199.1</v>
      </c>
      <c r="F674" s="59">
        <f ca="1">[1]расчетный!F80+'[1]регулируемые составляющие'!$C$11+'[1]регулируемые составляющие'!$E$9+'[1]регулируемые составляющие'!$C$14</f>
        <v>2291.3999999999996</v>
      </c>
      <c r="G674" s="59">
        <f ca="1">[1]расчетный!G80+'[1]регулируемые составляющие'!$C$11+'[1]регулируемые составляющие'!$E$9+'[1]регулируемые составляющие'!$C$14</f>
        <v>2431.3599999999997</v>
      </c>
      <c r="H674" s="59">
        <f ca="1">[1]расчетный!H80+'[1]регулируемые составляющие'!$C$11+'[1]регулируемые составляющие'!$E$9+'[1]регулируемые составляющие'!$C$14</f>
        <v>2632.54</v>
      </c>
      <c r="I674" s="59">
        <f ca="1">[1]расчетный!I80+'[1]регулируемые составляющие'!$C$11+'[1]регулируемые составляющие'!$E$9+'[1]регулируемые составляющие'!$C$14</f>
        <v>2830.72</v>
      </c>
      <c r="J674" s="59">
        <f ca="1">[1]расчетный!J80+'[1]регулируемые составляющие'!$C$11+'[1]регулируемые составляющие'!$E$9+'[1]регулируемые составляющие'!$C$14</f>
        <v>3049.6699999999996</v>
      </c>
      <c r="K674" s="59">
        <f ca="1">[1]расчетный!K80+'[1]регулируемые составляющие'!$C$11+'[1]регулируемые составляющие'!$E$9+'[1]регулируемые составляющие'!$C$14</f>
        <v>3091.47</v>
      </c>
      <c r="L674" s="59">
        <f ca="1">[1]расчетный!L80+'[1]регулируемые составляющие'!$C$11+'[1]регулируемые составляющие'!$E$9+'[1]регулируемые составляющие'!$C$14</f>
        <v>3115.9399999999996</v>
      </c>
      <c r="M674" s="59">
        <f ca="1">[1]расчетный!M80+'[1]регулируемые составляющие'!$C$11+'[1]регулируемые составляющие'!$E$9+'[1]регулируемые составляющие'!$C$14</f>
        <v>3186.6299999999997</v>
      </c>
      <c r="N674" s="59">
        <f ca="1">[1]расчетный!N80+'[1]регулируемые составляющие'!$C$11+'[1]регулируемые составляющие'!$E$9+'[1]регулируемые составляющие'!$C$14</f>
        <v>3149.0199999999995</v>
      </c>
      <c r="O674" s="59">
        <f ca="1">[1]расчетный!O80+'[1]регулируемые составляющие'!$C$11+'[1]регулируемые составляющие'!$E$9+'[1]регулируемые составляющие'!$C$14</f>
        <v>3160.2699999999995</v>
      </c>
      <c r="P674" s="59">
        <f ca="1">[1]расчетный!P80+'[1]регулируемые составляющие'!$C$11+'[1]регулируемые составляющие'!$E$9+'[1]регулируемые составляющие'!$C$14</f>
        <v>3141.64</v>
      </c>
      <c r="Q674" s="59">
        <f ca="1">[1]расчетный!Q80+'[1]регулируемые составляющие'!$C$11+'[1]регулируемые составляющие'!$E$9+'[1]регулируемые составляющие'!$C$14</f>
        <v>3143.5099999999998</v>
      </c>
      <c r="R674" s="59">
        <f ca="1">[1]расчетный!R80+'[1]регулируемые составляющие'!$C$11+'[1]регулируемые составляющие'!$E$9+'[1]регулируемые составляющие'!$C$14</f>
        <v>3145.66</v>
      </c>
      <c r="S674" s="59">
        <f ca="1">[1]расчетный!S80+'[1]регулируемые составляющие'!$C$11+'[1]регулируемые составляющие'!$E$9+'[1]регулируемые составляющие'!$C$14</f>
        <v>3109.68</v>
      </c>
      <c r="T674" s="59">
        <f ca="1">[1]расчетный!T80+'[1]регулируемые составляющие'!$C$11+'[1]регулируемые составляющие'!$E$9+'[1]регулируемые составляющие'!$C$14</f>
        <v>2977.7499999999995</v>
      </c>
      <c r="U674" s="59">
        <f ca="1">[1]расчетный!U80+'[1]регулируемые составляющие'!$C$11+'[1]регулируемые составляющие'!$E$9+'[1]регулируемые составляющие'!$C$14</f>
        <v>2951.8599999999997</v>
      </c>
      <c r="V674" s="59">
        <f ca="1">[1]расчетный!V80+'[1]регулируемые составляющие'!$C$11+'[1]регулируемые составляющие'!$E$9+'[1]регулируемые составляющие'!$C$14</f>
        <v>2964.4199999999996</v>
      </c>
      <c r="W674" s="59">
        <f ca="1">[1]расчетный!W80+'[1]регулируемые составляющие'!$C$11+'[1]регулируемые составляющие'!$E$9+'[1]регулируемые составляющие'!$C$14</f>
        <v>2888.4799999999996</v>
      </c>
      <c r="X674" s="59">
        <f ca="1">[1]расчетный!X80+'[1]регулируемые составляющие'!$C$11+'[1]регулируемые составляющие'!$E$9+'[1]регулируемые составляющие'!$C$14</f>
        <v>2641.16</v>
      </c>
      <c r="Y674" s="59">
        <f ca="1">[1]расчетный!Y80+'[1]регулируемые составляющие'!$C$11+'[1]регулируемые составляющие'!$E$9+'[1]регулируемые составляющие'!$C$14</f>
        <v>2405.2399999999998</v>
      </c>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row>
    <row r="675" spans="1:75" ht="12" x14ac:dyDescent="0.2">
      <c r="A675" s="58">
        <v>27</v>
      </c>
      <c r="B675" s="59">
        <f ca="1">[1]расчетный!B81+'[1]регулируемые составляющие'!$C$11+'[1]регулируемые составляющие'!$E$9+'[1]регулируемые составляющие'!$C$14</f>
        <v>2346.6699999999996</v>
      </c>
      <c r="C675" s="59">
        <f ca="1">[1]расчетный!C81+'[1]регулируемые составляющие'!$C$11+'[1]регулируемые составляющие'!$E$9+'[1]регулируемые составляющие'!$C$14</f>
        <v>2259.9899999999998</v>
      </c>
      <c r="D675" s="59">
        <f ca="1">[1]расчетный!D81+'[1]регулируемые составляющие'!$C$11+'[1]регулируемые составляющие'!$E$9+'[1]регулируемые составляющие'!$C$14</f>
        <v>2226.2599999999998</v>
      </c>
      <c r="E675" s="59">
        <f ca="1">[1]расчетный!E81+'[1]регулируемые составляющие'!$C$11+'[1]регулируемые составляющие'!$E$9+'[1]регулируемые составляющие'!$C$14</f>
        <v>2229.9399999999996</v>
      </c>
      <c r="F675" s="59">
        <f ca="1">[1]расчетный!F81+'[1]регулируемые составляющие'!$C$11+'[1]регулируемые составляющие'!$E$9+'[1]регулируемые составляющие'!$C$14</f>
        <v>2296.8999999999996</v>
      </c>
      <c r="G675" s="59">
        <f ca="1">[1]расчетный!G81+'[1]регулируемые составляющие'!$C$11+'[1]регулируемые составляющие'!$E$9+'[1]регулируемые составляющие'!$C$14</f>
        <v>2419.64</v>
      </c>
      <c r="H675" s="59">
        <f ca="1">[1]расчетный!H81+'[1]регулируемые составляющие'!$C$11+'[1]регулируемые составляющие'!$E$9+'[1]регулируемые составляющие'!$C$14</f>
        <v>2563.9299999999998</v>
      </c>
      <c r="I675" s="59">
        <f ca="1">[1]расчетный!I81+'[1]регулируемые составляющие'!$C$11+'[1]регулируемые составляющие'!$E$9+'[1]регулируемые составляющие'!$C$14</f>
        <v>2817.9999999999995</v>
      </c>
      <c r="J675" s="59">
        <f ca="1">[1]расчетный!J81+'[1]регулируемые составляющие'!$C$11+'[1]регулируемые составляющие'!$E$9+'[1]регулируемые составляющие'!$C$14</f>
        <v>3060.1699999999996</v>
      </c>
      <c r="K675" s="59">
        <f ca="1">[1]расчетный!K81+'[1]регулируемые составляющие'!$C$11+'[1]регулируемые составляющие'!$E$9+'[1]регулируемые составляющие'!$C$14</f>
        <v>3105.7</v>
      </c>
      <c r="L675" s="59">
        <f ca="1">[1]расчетный!L81+'[1]регулируемые составляющие'!$C$11+'[1]регулируемые составляющие'!$E$9+'[1]регулируемые составляющие'!$C$14</f>
        <v>3094.5099999999998</v>
      </c>
      <c r="M675" s="59">
        <f ca="1">[1]расчетный!M81+'[1]регулируемые составляющие'!$C$11+'[1]регулируемые составляющие'!$E$9+'[1]регулируемые составляющие'!$C$14</f>
        <v>3153.7099999999996</v>
      </c>
      <c r="N675" s="59">
        <f ca="1">[1]расчетный!N81+'[1]регулируемые составляющие'!$C$11+'[1]регулируемые составляющие'!$E$9+'[1]регулируемые составляющие'!$C$14</f>
        <v>3164.3999999999996</v>
      </c>
      <c r="O675" s="59">
        <f ca="1">[1]расчетный!O81+'[1]регулируемые составляющие'!$C$11+'[1]регулируемые составляющие'!$E$9+'[1]регулируемые составляющие'!$C$14</f>
        <v>3178.0199999999995</v>
      </c>
      <c r="P675" s="59">
        <f ca="1">[1]расчетный!P81+'[1]регулируемые составляющие'!$C$11+'[1]регулируемые составляющие'!$E$9+'[1]регулируемые составляющие'!$C$14</f>
        <v>3170.74</v>
      </c>
      <c r="Q675" s="59">
        <f ca="1">[1]расчетный!Q81+'[1]регулируемые составляющие'!$C$11+'[1]регулируемые составляющие'!$E$9+'[1]регулируемые составляющие'!$C$14</f>
        <v>3172.79</v>
      </c>
      <c r="R675" s="59">
        <f ca="1">[1]расчетный!R81+'[1]регулируемые составляющие'!$C$11+'[1]регулируемые составляющие'!$E$9+'[1]регулируемые составляющие'!$C$14</f>
        <v>3167.1499999999996</v>
      </c>
      <c r="S675" s="59">
        <f ca="1">[1]расчетный!S81+'[1]регулируемые составляющие'!$C$11+'[1]регулируемые составляющие'!$E$9+'[1]регулируемые составляющие'!$C$14</f>
        <v>3033.3399999999997</v>
      </c>
      <c r="T675" s="59">
        <f ca="1">[1]расчетный!T81+'[1]регулируемые составляющие'!$C$11+'[1]регулируемые составляющие'!$E$9+'[1]регулируемые составляющие'!$C$14</f>
        <v>3015.16</v>
      </c>
      <c r="U675" s="59">
        <f ca="1">[1]расчетный!U81+'[1]регулируемые составляющие'!$C$11+'[1]регулируемые составляющие'!$E$9+'[1]регулируемые составляющие'!$C$14</f>
        <v>3075.2699999999995</v>
      </c>
      <c r="V675" s="59">
        <f ca="1">[1]расчетный!V81+'[1]регулируемые составляющие'!$C$11+'[1]регулируемые составляющие'!$E$9+'[1]регулируемые составляющие'!$C$14</f>
        <v>3060.72</v>
      </c>
      <c r="W675" s="59">
        <f ca="1">[1]расчетный!W81+'[1]регулируемые составляющие'!$C$11+'[1]регулируемые составляющие'!$E$9+'[1]регулируемые составляющие'!$C$14</f>
        <v>3027.83</v>
      </c>
      <c r="X675" s="59">
        <f ca="1">[1]расчетный!X81+'[1]регулируемые составляющие'!$C$11+'[1]регулируемые составляющие'!$E$9+'[1]регулируемые составляющие'!$C$14</f>
        <v>2739.4999999999995</v>
      </c>
      <c r="Y675" s="59">
        <f ca="1">[1]расчетный!Y81+'[1]регулируемые составляющие'!$C$11+'[1]регулируемые составляющие'!$E$9+'[1]регулируемые составляющие'!$C$14</f>
        <v>2632.2099999999996</v>
      </c>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row>
    <row r="676" spans="1:75" ht="12" x14ac:dyDescent="0.2">
      <c r="A676" s="58">
        <v>28</v>
      </c>
      <c r="B676" s="59">
        <f ca="1">[1]расчетный!B82+'[1]регулируемые составляющие'!$C$11+'[1]регулируемые составляющие'!$E$9+'[1]регулируемые составляющие'!$C$14</f>
        <v>2417.2299999999996</v>
      </c>
      <c r="C676" s="59">
        <f ca="1">[1]расчетный!C82+'[1]регулируемые составляющие'!$C$11+'[1]регулируемые составляющие'!$E$9+'[1]регулируемые составляющие'!$C$14</f>
        <v>2352.2999999999997</v>
      </c>
      <c r="D676" s="59">
        <f ca="1">[1]расчетный!D82+'[1]регулируемые составляющие'!$C$11+'[1]регулируемые составляющие'!$E$9+'[1]регулируемые составляющие'!$C$14</f>
        <v>2334.37</v>
      </c>
      <c r="E676" s="59">
        <f ca="1">[1]расчетный!E82+'[1]регулируемые составляющие'!$C$11+'[1]регулируемые составляющие'!$E$9+'[1]регулируемые составляющие'!$C$14</f>
        <v>2302.3799999999997</v>
      </c>
      <c r="F676" s="59">
        <f ca="1">[1]расчетный!F82+'[1]регулируемые составляющие'!$C$11+'[1]регулируемые составляющие'!$E$9+'[1]регулируемые составляющие'!$C$14</f>
        <v>2332.7999999999997</v>
      </c>
      <c r="G676" s="59">
        <f ca="1">[1]расчетный!G82+'[1]регулируемые составляющие'!$C$11+'[1]регулируемые составляющие'!$E$9+'[1]регулируемые составляющие'!$C$14</f>
        <v>2352.56</v>
      </c>
      <c r="H676" s="59">
        <f ca="1">[1]расчетный!H82+'[1]регулируемые составляющие'!$C$11+'[1]регулируемые составляющие'!$E$9+'[1]регулируемые составляющие'!$C$14</f>
        <v>2380.5899999999997</v>
      </c>
      <c r="I676" s="59">
        <f ca="1">[1]расчетный!I82+'[1]регулируемые составляющие'!$C$11+'[1]регулируемые составляющие'!$E$9+'[1]регулируемые составляющие'!$C$14</f>
        <v>2529.9399999999996</v>
      </c>
      <c r="J676" s="59">
        <f ca="1">[1]расчетный!J82+'[1]регулируемые составляющие'!$C$11+'[1]регулируемые составляющие'!$E$9+'[1]регулируемые составляющие'!$C$14</f>
        <v>2781.1299999999997</v>
      </c>
      <c r="K676" s="59">
        <f ca="1">[1]расчетный!K82+'[1]регулируемые составляющие'!$C$11+'[1]регулируемые составляющие'!$E$9+'[1]регулируемые составляющие'!$C$14</f>
        <v>3059.6499999999996</v>
      </c>
      <c r="L676" s="59">
        <f ca="1">[1]расчетный!L82+'[1]регулируемые составляющие'!$C$11+'[1]регулируемые составляющие'!$E$9+'[1]регулируемые составляющие'!$C$14</f>
        <v>3113.22</v>
      </c>
      <c r="M676" s="59">
        <f ca="1">[1]расчетный!M82+'[1]регулируемые составляющие'!$C$11+'[1]регулируемые составляющие'!$E$9+'[1]регулируемые составляющие'!$C$14</f>
        <v>3115.9199999999996</v>
      </c>
      <c r="N676" s="59">
        <f ca="1">[1]расчетный!N82+'[1]регулируемые составляющие'!$C$11+'[1]регулируемые составляющие'!$E$9+'[1]регулируемые составляющие'!$C$14</f>
        <v>3101.12</v>
      </c>
      <c r="O676" s="59">
        <f ca="1">[1]расчетный!O82+'[1]регулируемые составляющие'!$C$11+'[1]регулируемые составляющие'!$E$9+'[1]регулируемые составляющие'!$C$14</f>
        <v>3070.3599999999997</v>
      </c>
      <c r="P676" s="59">
        <f ca="1">[1]расчетный!P82+'[1]регулируемые составляющие'!$C$11+'[1]регулируемые составляющие'!$E$9+'[1]регулируемые составляющие'!$C$14</f>
        <v>2989.6699999999996</v>
      </c>
      <c r="Q676" s="59">
        <f ca="1">[1]расчетный!Q82+'[1]регулируемые составляющие'!$C$11+'[1]регулируемые составляющие'!$E$9+'[1]регулируемые составляющие'!$C$14</f>
        <v>2922.7599999999998</v>
      </c>
      <c r="R676" s="59">
        <f ca="1">[1]расчетный!R82+'[1]регулируемые составляющие'!$C$11+'[1]регулируемые составляющие'!$E$9+'[1]регулируемые составляющие'!$C$14</f>
        <v>2899.72</v>
      </c>
      <c r="S676" s="59">
        <f ca="1">[1]расчетный!S82+'[1]регулируемые составляющие'!$C$11+'[1]регулируемые составляющие'!$E$9+'[1]регулируемые составляющие'!$C$14</f>
        <v>2994.2799999999997</v>
      </c>
      <c r="T676" s="59">
        <f ca="1">[1]расчетный!T82+'[1]регулируемые составляющие'!$C$11+'[1]регулируемые составляющие'!$E$9+'[1]регулируемые составляющие'!$C$14</f>
        <v>3041.83</v>
      </c>
      <c r="U676" s="59">
        <f ca="1">[1]расчетный!U82+'[1]регулируемые составляющие'!$C$11+'[1]регулируемые составляющие'!$E$9+'[1]регулируемые составляющие'!$C$14</f>
        <v>2959.7599999999998</v>
      </c>
      <c r="V676" s="59">
        <f ca="1">[1]расчетный!V82+'[1]регулируемые составляющие'!$C$11+'[1]регулируемые составляющие'!$E$9+'[1]регулируемые составляющие'!$C$14</f>
        <v>2934.1099999999997</v>
      </c>
      <c r="W676" s="59">
        <f ca="1">[1]расчетный!W82+'[1]регулируемые составляющие'!$C$11+'[1]регулируемые составляющие'!$E$9+'[1]регулируемые составляющие'!$C$14</f>
        <v>2763.41</v>
      </c>
      <c r="X676" s="59">
        <f ca="1">[1]расчетный!X82+'[1]регулируемые составляющие'!$C$11+'[1]регулируемые составляющие'!$E$9+'[1]регулируемые составляющие'!$C$14</f>
        <v>2476.56</v>
      </c>
      <c r="Y676" s="59">
        <f ca="1">[1]расчетный!Y82+'[1]регулируемые составляющие'!$C$11+'[1]регулируемые составляющие'!$E$9+'[1]регулируемые составляющие'!$C$14</f>
        <v>2402.29</v>
      </c>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row>
    <row r="677" spans="1:75" ht="12" x14ac:dyDescent="0.2">
      <c r="A677" s="58">
        <v>29</v>
      </c>
      <c r="B677" s="59">
        <f ca="1">[1]расчетный!B83+'[1]регулируемые составляющие'!$C$11+'[1]регулируемые составляющие'!$E$9+'[1]регулируемые составляющие'!$C$14</f>
        <v>2396.4299999999998</v>
      </c>
      <c r="C677" s="59">
        <f ca="1">[1]расчетный!C83+'[1]регулируемые составляющие'!$C$11+'[1]регулируемые составляющие'!$E$9+'[1]регулируемые составляющие'!$C$14</f>
        <v>2335.2699999999995</v>
      </c>
      <c r="D677" s="59">
        <f ca="1">[1]расчетный!D83+'[1]регулируемые составляющие'!$C$11+'[1]регулируемые составляющие'!$E$9+'[1]регулируемые составляющие'!$C$14</f>
        <v>2286.9599999999996</v>
      </c>
      <c r="E677" s="59">
        <f ca="1">[1]расчетный!E83+'[1]регулируемые составляющие'!$C$11+'[1]регулируемые составляющие'!$E$9+'[1]регулируемые составляющие'!$C$14</f>
        <v>2247.4499999999998</v>
      </c>
      <c r="F677" s="59">
        <f ca="1">[1]расчетный!F83+'[1]регулируемые составляющие'!$C$11+'[1]регулируемые составляющие'!$E$9+'[1]регулируемые составляющие'!$C$14</f>
        <v>2277.8599999999997</v>
      </c>
      <c r="G677" s="59">
        <f ca="1">[1]расчетный!G83+'[1]регулируемые составляющие'!$C$11+'[1]регулируемые составляющие'!$E$9+'[1]регулируемые составляющие'!$C$14</f>
        <v>2337.4899999999998</v>
      </c>
      <c r="H677" s="59">
        <f ca="1">[1]расчетный!H83+'[1]регулируемые составляющие'!$C$11+'[1]регулируемые составляющие'!$E$9+'[1]регулируемые составляющие'!$C$14</f>
        <v>2336.7599999999998</v>
      </c>
      <c r="I677" s="59">
        <f ca="1">[1]расчетный!I83+'[1]регулируемые составляющие'!$C$11+'[1]регулируемые составляющие'!$E$9+'[1]регулируемые составляющие'!$C$14</f>
        <v>2409.0299999999997</v>
      </c>
      <c r="J677" s="59">
        <f ca="1">[1]расчетный!J83+'[1]регулируемые составляющие'!$C$11+'[1]регулируемые составляющие'!$E$9+'[1]регулируемые составляющие'!$C$14</f>
        <v>2659.7499999999995</v>
      </c>
      <c r="K677" s="59">
        <f ca="1">[1]расчетный!K83+'[1]регулируемые составляющие'!$C$11+'[1]регулируемые составляющие'!$E$9+'[1]регулируемые составляющие'!$C$14</f>
        <v>2834.2799999999997</v>
      </c>
      <c r="L677" s="59">
        <f ca="1">[1]расчетный!L83+'[1]регулируемые составляющие'!$C$11+'[1]регулируемые составляющие'!$E$9+'[1]регулируемые составляющие'!$C$14</f>
        <v>2987.47</v>
      </c>
      <c r="M677" s="59">
        <f ca="1">[1]расчетный!M83+'[1]регулируемые составляющие'!$C$11+'[1]регулируемые составляющие'!$E$9+'[1]регулируемые составляющие'!$C$14</f>
        <v>3023.91</v>
      </c>
      <c r="N677" s="59">
        <f ca="1">[1]расчетный!N83+'[1]регулируемые составляющие'!$C$11+'[1]регулируемые составляющие'!$E$9+'[1]регулируемые составляющие'!$C$14</f>
        <v>3017.1099999999997</v>
      </c>
      <c r="O677" s="59">
        <f ca="1">[1]расчетный!O83+'[1]регулируемые составляющие'!$C$11+'[1]регулируемые составляющие'!$E$9+'[1]регулируемые составляющие'!$C$14</f>
        <v>3018.7599999999998</v>
      </c>
      <c r="P677" s="59">
        <f ca="1">[1]расчетный!P83+'[1]регулируемые составляющие'!$C$11+'[1]регулируемые составляющие'!$E$9+'[1]регулируемые составляющие'!$C$14</f>
        <v>2966.06</v>
      </c>
      <c r="Q677" s="59">
        <f ca="1">[1]расчетный!Q83+'[1]регулируемые составляющие'!$C$11+'[1]регулируемые составляющие'!$E$9+'[1]регулируемые составляющие'!$C$14</f>
        <v>2927.33</v>
      </c>
      <c r="R677" s="59">
        <f ca="1">[1]расчетный!R83+'[1]регулируемые составляющие'!$C$11+'[1]регулируемые составляющие'!$E$9+'[1]регулируемые составляющие'!$C$14</f>
        <v>2983.7599999999998</v>
      </c>
      <c r="S677" s="59">
        <f ca="1">[1]расчетный!S83+'[1]регулируемые составляющие'!$C$11+'[1]регулируемые составляющие'!$E$9+'[1]регулируемые составляющие'!$C$14</f>
        <v>3097.54</v>
      </c>
      <c r="T677" s="59">
        <f ca="1">[1]расчетный!T83+'[1]регулируемые составляющие'!$C$11+'[1]регулируемые составляющие'!$E$9+'[1]регулируемые составляющие'!$C$14</f>
        <v>3121.12</v>
      </c>
      <c r="U677" s="59">
        <f ca="1">[1]расчетный!U83+'[1]регулируемые составляющие'!$C$11+'[1]регулируемые составляющие'!$E$9+'[1]регулируемые составляющие'!$C$14</f>
        <v>3096.06</v>
      </c>
      <c r="V677" s="59">
        <f ca="1">[1]расчетный!V83+'[1]регулируемые составляющие'!$C$11+'[1]регулируемые составляющие'!$E$9+'[1]регулируемые составляющие'!$C$14</f>
        <v>3072.29</v>
      </c>
      <c r="W677" s="59">
        <f ca="1">[1]расчетный!W83+'[1]регулируемые составляющие'!$C$11+'[1]регулируемые составляющие'!$E$9+'[1]регулируемые составляющие'!$C$14</f>
        <v>3017.14</v>
      </c>
      <c r="X677" s="59">
        <f ca="1">[1]расчетный!X83+'[1]регулируемые составляющие'!$C$11+'[1]регулируемые составляющие'!$E$9+'[1]регулируемые составляющие'!$C$14</f>
        <v>2676.8599999999997</v>
      </c>
      <c r="Y677" s="59">
        <f ca="1">[1]расчетный!Y83+'[1]регулируемые составляющие'!$C$11+'[1]регулируемые составляющие'!$E$9+'[1]регулируемые составляющие'!$C$14</f>
        <v>2434.3999999999996</v>
      </c>
      <c r="Z677" s="44">
        <f ca="1">IFERROR(Y677,"скрыть")</f>
        <v>2434.3999999999996</v>
      </c>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row>
    <row r="678" spans="1:75" ht="12" x14ac:dyDescent="0.2">
      <c r="A678" s="58">
        <v>30</v>
      </c>
      <c r="B678" s="59">
        <f ca="1">[1]расчетный!B84+'[1]регулируемые составляющие'!$C$11+'[1]регулируемые составляющие'!$E$9+'[1]регулируемые составляющие'!$C$14</f>
        <v>2324.7499999999995</v>
      </c>
      <c r="C678" s="59">
        <f ca="1">[1]расчетный!C84+'[1]регулируемые составляющие'!$C$11+'[1]регулируемые составляющие'!$E$9+'[1]регулируемые составляющие'!$C$14</f>
        <v>2221.4399999999996</v>
      </c>
      <c r="D678" s="59">
        <f ca="1">[1]расчетный!D84+'[1]регулируемые составляющие'!$C$11+'[1]регулируемые составляющие'!$E$9+'[1]регулируемые составляющие'!$C$14</f>
        <v>2172.1899999999996</v>
      </c>
      <c r="E678" s="59">
        <f ca="1">[1]расчетный!E84+'[1]регулируемые составляющие'!$C$11+'[1]регулируемые составляющие'!$E$9+'[1]регулируемые составляющие'!$C$14</f>
        <v>2161.7799999999997</v>
      </c>
      <c r="F678" s="59">
        <f ca="1">[1]расчетный!F84+'[1]регулируемые составляющие'!$C$11+'[1]регулируемые составляющие'!$E$9+'[1]регулируемые составляющие'!$C$14</f>
        <v>2225.2599999999998</v>
      </c>
      <c r="G678" s="59">
        <f ca="1">[1]расчетный!G84+'[1]регулируемые составляющие'!$C$11+'[1]регулируемые составляющие'!$E$9+'[1]регулируемые составляющие'!$C$14</f>
        <v>2338.7799999999997</v>
      </c>
      <c r="H678" s="59">
        <f ca="1">[1]расчетный!H84+'[1]регулируемые составляющие'!$C$11+'[1]регулируемые составляющие'!$E$9+'[1]регулируемые составляющие'!$C$14</f>
        <v>2467.54</v>
      </c>
      <c r="I678" s="59">
        <f ca="1">[1]расчетный!I84+'[1]регулируемые составляющие'!$C$11+'[1]регулируемые составляющие'!$E$9+'[1]регулируемые составляющие'!$C$14</f>
        <v>2725.58</v>
      </c>
      <c r="J678" s="59">
        <f ca="1">[1]расчетный!J84+'[1]регулируемые составляющие'!$C$11+'[1]регулируемые составляющие'!$E$9+'[1]регулируемые составляющие'!$C$14</f>
        <v>2944.9199999999996</v>
      </c>
      <c r="K678" s="59">
        <f ca="1">[1]расчетный!K84+'[1]регулируемые составляющие'!$C$11+'[1]регулируемые составляющие'!$E$9+'[1]регулируемые составляющие'!$C$14</f>
        <v>3027.5699999999997</v>
      </c>
      <c r="L678" s="59">
        <f ca="1">[1]расчетный!L84+'[1]регулируемые составляющие'!$C$11+'[1]регулируемые составляющие'!$E$9+'[1]регулируемые составляющие'!$C$14</f>
        <v>3071.9999999999995</v>
      </c>
      <c r="M678" s="59">
        <f ca="1">[1]расчетный!M84+'[1]регулируемые составляющие'!$C$11+'[1]регулируемые составляющие'!$E$9+'[1]регулируемые составляющие'!$C$14</f>
        <v>3099.6099999999997</v>
      </c>
      <c r="N678" s="59">
        <f ca="1">[1]расчетный!N84+'[1]регулируемые составляющие'!$C$11+'[1]регулируемые составляющие'!$E$9+'[1]регулируемые составляющие'!$C$14</f>
        <v>3104.08</v>
      </c>
      <c r="O678" s="59">
        <f ca="1">[1]расчетный!O84+'[1]регулируемые составляющие'!$C$11+'[1]регулируемые составляющие'!$E$9+'[1]регулируемые составляющие'!$C$14</f>
        <v>3135.91</v>
      </c>
      <c r="P678" s="59">
        <f ca="1">[1]расчетный!P84+'[1]регулируемые составляющие'!$C$11+'[1]регулируемые составляющие'!$E$9+'[1]регулируемые составляющие'!$C$14</f>
        <v>3118.33</v>
      </c>
      <c r="Q678" s="59">
        <f ca="1">[1]расчетный!Q84+'[1]регулируемые составляющие'!$C$11+'[1]регулируемые составляющие'!$E$9+'[1]регулируемые составляющие'!$C$14</f>
        <v>3107.1</v>
      </c>
      <c r="R678" s="59">
        <f ca="1">[1]расчетный!R84+'[1]регулируемые составляющие'!$C$11+'[1]регулируемые составляющие'!$E$9+'[1]регулируемые составляющие'!$C$14</f>
        <v>3095.8399999999997</v>
      </c>
      <c r="S678" s="59">
        <f ca="1">[1]расчетный!S84+'[1]регулируемые составляющие'!$C$11+'[1]регулируемые составляющие'!$E$9+'[1]регулируемые составляющие'!$C$14</f>
        <v>2978.6699999999996</v>
      </c>
      <c r="T678" s="59">
        <f ca="1">[1]расчетный!T84+'[1]регулируемые составляющие'!$C$11+'[1]регулируемые составляющие'!$E$9+'[1]регулируемые составляющие'!$C$14</f>
        <v>3026.4399999999996</v>
      </c>
      <c r="U678" s="59">
        <f ca="1">[1]расчетный!U84+'[1]регулируемые составляющие'!$C$11+'[1]регулируемые составляющие'!$E$9+'[1]регулируемые составляющие'!$C$14</f>
        <v>3061.5199999999995</v>
      </c>
      <c r="V678" s="59">
        <f ca="1">[1]расчетный!V84+'[1]регулируемые составляющие'!$C$11+'[1]регулируемые составляющие'!$E$9+'[1]регулируемые составляющие'!$C$14</f>
        <v>3041.6099999999997</v>
      </c>
      <c r="W678" s="59">
        <f ca="1">[1]расчетный!W84+'[1]регулируемые составляющие'!$C$11+'[1]регулируемые составляющие'!$E$9+'[1]регулируемые составляющие'!$C$14</f>
        <v>2861.1499999999996</v>
      </c>
      <c r="X678" s="59">
        <f ca="1">[1]расчетный!X84+'[1]регулируемые составляющие'!$C$11+'[1]регулируемые составляющие'!$E$9+'[1]регулируемые составляющие'!$C$14</f>
        <v>2475.6699999999996</v>
      </c>
      <c r="Y678" s="59">
        <f ca="1">[1]расчетный!Y84+'[1]регулируемые составляющие'!$C$11+'[1]регулируемые составляющие'!$E$9+'[1]регулируемые составляющие'!$C$14</f>
        <v>2376.2999999999997</v>
      </c>
      <c r="Z678" s="44">
        <f ca="1">IFERROR(Y678,"скрыть")</f>
        <v>2376.2999999999997</v>
      </c>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row>
    <row r="679" spans="1:75" ht="12" x14ac:dyDescent="0.2">
      <c r="A679" s="58">
        <v>31</v>
      </c>
      <c r="B679" s="59">
        <f ca="1">[1]расчетный!B85+'[1]регулируемые составляющие'!$C$11+'[1]регулируемые составляющие'!$E$9+'[1]регулируемые составляющие'!$C$14</f>
        <v>2290.0699999999997</v>
      </c>
      <c r="C679" s="59">
        <f ca="1">[1]расчетный!C85+'[1]регулируемые составляющие'!$C$11+'[1]регулируемые составляющие'!$E$9+'[1]регулируемые составляющие'!$C$14</f>
        <v>2158.6099999999997</v>
      </c>
      <c r="D679" s="59">
        <f ca="1">[1]расчетный!D85+'[1]регулируемые составляющие'!$C$11+'[1]регулируемые составляющие'!$E$9+'[1]регулируемые составляющие'!$C$14</f>
        <v>2080.04</v>
      </c>
      <c r="E679" s="59">
        <f ca="1">[1]расчетный!E85+'[1]регулируемые составляющие'!$C$11+'[1]регулируемые составляющие'!$E$9+'[1]регулируемые составляющие'!$C$14</f>
        <v>2066.8799999999997</v>
      </c>
      <c r="F679" s="59">
        <f ca="1">[1]расчетный!F85+'[1]регулируемые составляющие'!$C$11+'[1]регулируемые составляющие'!$E$9+'[1]регулируемые составляющие'!$C$14</f>
        <v>2179.9899999999998</v>
      </c>
      <c r="G679" s="59">
        <f ca="1">[1]расчетный!G85+'[1]регулируемые составляющие'!$C$11+'[1]регулируемые составляющие'!$E$9+'[1]регулируемые составляющие'!$C$14</f>
        <v>2330.6699999999996</v>
      </c>
      <c r="H679" s="59">
        <f ca="1">[1]расчетный!H85+'[1]регулируемые составляющие'!$C$11+'[1]регулируемые составляющие'!$E$9+'[1]регулируемые составляющие'!$C$14</f>
        <v>2433.66</v>
      </c>
      <c r="I679" s="59">
        <f ca="1">[1]расчетный!I85+'[1]регулируемые составляющие'!$C$11+'[1]регулируемые составляющие'!$E$9+'[1]регулируемые составляющие'!$C$14</f>
        <v>2746.31</v>
      </c>
      <c r="J679" s="59">
        <f ca="1">[1]расчетный!J85+'[1]регулируемые составляющие'!$C$11+'[1]регулируемые составляющие'!$E$9+'[1]регулируемые составляющие'!$C$14</f>
        <v>2914.0499999999997</v>
      </c>
      <c r="K679" s="59">
        <f ca="1">[1]расчетный!K85+'[1]регулируемые составляющие'!$C$11+'[1]регулируемые составляющие'!$E$9+'[1]регулируемые составляющие'!$C$14</f>
        <v>3069.35</v>
      </c>
      <c r="L679" s="59">
        <f ca="1">[1]расчетный!L85+'[1]регулируемые составляющие'!$C$11+'[1]регулируемые составляющие'!$E$9+'[1]регулируемые составляющие'!$C$14</f>
        <v>3074.0899999999997</v>
      </c>
      <c r="M679" s="59">
        <f ca="1">[1]расчетный!M85+'[1]регулируемые составляющие'!$C$11+'[1]регулируемые составляющие'!$E$9+'[1]регулируемые составляющие'!$C$14</f>
        <v>3065.0899999999997</v>
      </c>
      <c r="N679" s="59">
        <f ca="1">[1]расчетный!N85+'[1]регулируемые составляющие'!$C$11+'[1]регулируемые составляющие'!$E$9+'[1]регулируемые составляющие'!$C$14</f>
        <v>3071.5899999999997</v>
      </c>
      <c r="O679" s="59">
        <f ca="1">[1]расчетный!O85+'[1]регулируемые составляющие'!$C$11+'[1]регулируемые составляющие'!$E$9+'[1]регулируемые составляющие'!$C$14</f>
        <v>3077.35</v>
      </c>
      <c r="P679" s="59">
        <f ca="1">[1]расчетный!P85+'[1]регулируемые составляющие'!$C$11+'[1]регулируемые составляющие'!$E$9+'[1]регулируемые составляющие'!$C$14</f>
        <v>3076.7</v>
      </c>
      <c r="Q679" s="59">
        <f ca="1">[1]расчетный!Q85+'[1]регулируемые составляющие'!$C$11+'[1]регулируемые составляющие'!$E$9+'[1]регулируемые составляющие'!$C$14</f>
        <v>3075.1299999999997</v>
      </c>
      <c r="R679" s="59">
        <f ca="1">[1]расчетный!R85+'[1]регулируемые составляющие'!$C$11+'[1]регулируемые составляющие'!$E$9+'[1]регулируемые составляющие'!$C$14</f>
        <v>3067.56</v>
      </c>
      <c r="S679" s="59">
        <f ca="1">[1]расчетный!S85+'[1]регулируемые составляющие'!$C$11+'[1]регулируемые составляющие'!$E$9+'[1]регулируемые составляющие'!$C$14</f>
        <v>3009.3799999999997</v>
      </c>
      <c r="T679" s="59">
        <f ca="1">[1]расчетный!T85+'[1]регулируемые составляющие'!$C$11+'[1]регулируемые составляющие'!$E$9+'[1]регулируемые составляющие'!$C$14</f>
        <v>2968.54</v>
      </c>
      <c r="U679" s="59">
        <f ca="1">[1]расчетный!U85+'[1]регулируемые составляющие'!$C$11+'[1]регулируемые составляющие'!$E$9+'[1]регулируемые составляющие'!$C$14</f>
        <v>3018.62</v>
      </c>
      <c r="V679" s="59">
        <f ca="1">[1]расчетный!V85+'[1]регулируемые составляющие'!$C$11+'[1]регулируемые составляющие'!$E$9+'[1]регулируемые составляющие'!$C$14</f>
        <v>2981.0099999999998</v>
      </c>
      <c r="W679" s="59">
        <f ca="1">[1]расчетный!W85+'[1]регулируемые составляющие'!$C$11+'[1]регулируемые составляющие'!$E$9+'[1]регулируемые составляющие'!$C$14</f>
        <v>2849.87</v>
      </c>
      <c r="X679" s="59">
        <f ca="1">[1]расчетный!X85+'[1]регулируемые составляющие'!$C$11+'[1]регулируемые составляющие'!$E$9+'[1]регулируемые составляющие'!$C$14</f>
        <v>2457.5499999999997</v>
      </c>
      <c r="Y679" s="59">
        <f ca="1">[1]расчетный!Y85+'[1]регулируемые составляющие'!$C$11+'[1]регулируемые составляющие'!$E$9+'[1]регулируемые составляющие'!$C$14</f>
        <v>2361.91</v>
      </c>
      <c r="Z679" s="44">
        <f ca="1">IFERROR(Y679,"скрыть")</f>
        <v>2361.91</v>
      </c>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row>
    <row r="680" spans="1:75" ht="11.25" customHeight="1" x14ac:dyDescent="0.2">
      <c r="A680" s="54"/>
      <c r="B680" s="55" t="s">
        <v>106</v>
      </c>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row>
    <row r="681" spans="1:75" ht="11.25" customHeight="1" x14ac:dyDescent="0.2">
      <c r="A681" s="54"/>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row>
    <row r="682" spans="1:75" s="50" customFormat="1" ht="32.65" customHeight="1" x14ac:dyDescent="0.2">
      <c r="A682" s="56" t="s">
        <v>79</v>
      </c>
      <c r="B682" s="57" t="s">
        <v>80</v>
      </c>
      <c r="C682" s="57" t="s">
        <v>81</v>
      </c>
      <c r="D682" s="57" t="s">
        <v>82</v>
      </c>
      <c r="E682" s="57" t="s">
        <v>83</v>
      </c>
      <c r="F682" s="57" t="s">
        <v>84</v>
      </c>
      <c r="G682" s="57" t="s">
        <v>85</v>
      </c>
      <c r="H682" s="57" t="s">
        <v>86</v>
      </c>
      <c r="I682" s="57" t="s">
        <v>87</v>
      </c>
      <c r="J682" s="57" t="s">
        <v>88</v>
      </c>
      <c r="K682" s="57" t="s">
        <v>89</v>
      </c>
      <c r="L682" s="57" t="s">
        <v>90</v>
      </c>
      <c r="M682" s="57" t="s">
        <v>91</v>
      </c>
      <c r="N682" s="57" t="s">
        <v>92</v>
      </c>
      <c r="O682" s="57" t="s">
        <v>93</v>
      </c>
      <c r="P682" s="57" t="s">
        <v>94</v>
      </c>
      <c r="Q682" s="57" t="s">
        <v>95</v>
      </c>
      <c r="R682" s="57" t="s">
        <v>96</v>
      </c>
      <c r="S682" s="57" t="s">
        <v>97</v>
      </c>
      <c r="T682" s="57" t="s">
        <v>98</v>
      </c>
      <c r="U682" s="57" t="s">
        <v>99</v>
      </c>
      <c r="V682" s="57" t="s">
        <v>100</v>
      </c>
      <c r="W682" s="57" t="s">
        <v>101</v>
      </c>
      <c r="X682" s="57" t="s">
        <v>102</v>
      </c>
      <c r="Y682" s="57" t="s">
        <v>103</v>
      </c>
      <c r="Z682" s="49"/>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row>
    <row r="683" spans="1:75" ht="12" x14ac:dyDescent="0.2">
      <c r="A683" s="58">
        <v>1</v>
      </c>
      <c r="B683" s="59">
        <f ca="1">[1]расчетный!B55+'[1]регулируемые составляющие'!$C$11+'[1]регулируемые составляющие'!$F$9+'[1]регулируемые составляющие'!$C$14</f>
        <v>2941.74</v>
      </c>
      <c r="C683" s="59">
        <f ca="1">[1]расчетный!C55+'[1]регулируемые составляющие'!$C$11+'[1]регулируемые составляющие'!$F$9+'[1]регулируемые составляющие'!$C$14</f>
        <v>2889.39</v>
      </c>
      <c r="D683" s="59">
        <f ca="1">[1]расчетный!D55+'[1]регулируемые составляющие'!$C$11+'[1]регулируемые составляющие'!$F$9+'[1]регулируемые составляющие'!$C$14</f>
        <v>2877.06</v>
      </c>
      <c r="E683" s="59">
        <f ca="1">[1]расчетный!E55+'[1]регулируемые составляющие'!$C$11+'[1]регулируемые составляющие'!$F$9+'[1]регулируемые составляющие'!$C$14</f>
        <v>2879.5899999999997</v>
      </c>
      <c r="F683" s="59">
        <f ca="1">[1]расчетный!F55+'[1]регулируемые составляющие'!$C$11+'[1]регулируемые составляющие'!$F$9+'[1]регулируемые составляющие'!$C$14</f>
        <v>2889.42</v>
      </c>
      <c r="G683" s="59">
        <f ca="1">[1]расчетный!G55+'[1]регулируемые составляющие'!$C$11+'[1]регулируемые составляющие'!$F$9+'[1]регулируемые составляющие'!$C$14</f>
        <v>2912.5</v>
      </c>
      <c r="H683" s="59">
        <f ca="1">[1]расчетный!H55+'[1]регулируемые составляющие'!$C$11+'[1]регулируемые составляющие'!$F$9+'[1]регулируемые составляющие'!$C$14</f>
        <v>2916.87</v>
      </c>
      <c r="I683" s="59">
        <f ca="1">[1]расчетный!I55+'[1]регулируемые составляющие'!$C$11+'[1]регулируемые составляющие'!$F$9+'[1]регулируемые составляющие'!$C$14</f>
        <v>3004.4</v>
      </c>
      <c r="J683" s="59">
        <f ca="1">[1]расчетный!J55+'[1]регулируемые составляющие'!$C$11+'[1]регулируемые составляющие'!$F$9+'[1]регулируемые составляющие'!$C$14</f>
        <v>3240.42</v>
      </c>
      <c r="K683" s="59">
        <f ca="1">[1]расчетный!K55+'[1]регулируемые составляющие'!$C$11+'[1]регулируемые составляющие'!$F$9+'[1]регулируемые составляющие'!$C$14</f>
        <v>3496.23</v>
      </c>
      <c r="L683" s="59">
        <f ca="1">[1]расчетный!L55+'[1]регулируемые составляющие'!$C$11+'[1]регулируемые составляющие'!$F$9+'[1]регулируемые составляющие'!$C$14</f>
        <v>3550.48</v>
      </c>
      <c r="M683" s="59">
        <f ca="1">[1]расчетный!M55+'[1]регулируемые составляющие'!$C$11+'[1]регулируемые составляющие'!$F$9+'[1]регулируемые составляющие'!$C$14</f>
        <v>3556.5899999999997</v>
      </c>
      <c r="N683" s="59">
        <f ca="1">[1]расчетный!N55+'[1]регулируемые составляющие'!$C$11+'[1]регулируемые составляющие'!$F$9+'[1]регулируемые составляющие'!$C$14</f>
        <v>3558.92</v>
      </c>
      <c r="O683" s="59">
        <f ca="1">[1]расчетный!O55+'[1]регулируемые составляющие'!$C$11+'[1]регулируемые составляющие'!$F$9+'[1]регулируемые составляющие'!$C$14</f>
        <v>3566.8399999999997</v>
      </c>
      <c r="P683" s="59">
        <f ca="1">[1]расчетный!P55+'[1]регулируемые составляющие'!$C$11+'[1]регулируемые составляющие'!$F$9+'[1]регулируемые составляющие'!$C$14</f>
        <v>3574.9</v>
      </c>
      <c r="Q683" s="59">
        <f ca="1">[1]расчетный!Q55+'[1]регулируемые составляющие'!$C$11+'[1]регулируемые составляющие'!$F$9+'[1]регулируемые составляющие'!$C$14</f>
        <v>3584.9</v>
      </c>
      <c r="R683" s="59">
        <f ca="1">[1]расчетный!R55+'[1]регулируемые составляющие'!$C$11+'[1]регулируемые составляющие'!$F$9+'[1]регулируемые составляющие'!$C$14</f>
        <v>3576.15</v>
      </c>
      <c r="S683" s="59">
        <f ca="1">[1]расчетный!S55+'[1]регулируемые составляющие'!$C$11+'[1]регулируемые составляющие'!$F$9+'[1]регулируемые составляющие'!$C$14</f>
        <v>3550.99</v>
      </c>
      <c r="T683" s="59">
        <f ca="1">[1]расчетный!T55+'[1]регулируемые составляющие'!$C$11+'[1]регулируемые составляющие'!$F$9+'[1]регулируемые составляющие'!$C$14</f>
        <v>3599.27</v>
      </c>
      <c r="U683" s="59">
        <f ca="1">[1]расчетный!U55+'[1]регулируемые составляющие'!$C$11+'[1]регулируемые составляющие'!$F$9+'[1]регулируемые составляющие'!$C$14</f>
        <v>3662.7</v>
      </c>
      <c r="V683" s="59">
        <f ca="1">[1]расчетный!V55+'[1]регулируемые составляющие'!$C$11+'[1]регулируемые составляющие'!$F$9+'[1]регулируемые составляющие'!$C$14</f>
        <v>3602.23</v>
      </c>
      <c r="W683" s="59">
        <f ca="1">[1]расчетный!W55+'[1]регулируемые составляющие'!$C$11+'[1]регулируемые составляющие'!$F$9+'[1]регулируемые составляющие'!$C$14</f>
        <v>3492.47</v>
      </c>
      <c r="X683" s="59">
        <f ca="1">[1]расчетный!X55+'[1]регулируемые составляющие'!$C$11+'[1]регулируемые составляющие'!$F$9+'[1]регулируемые составляющие'!$C$14</f>
        <v>3220.79</v>
      </c>
      <c r="Y683" s="59">
        <f ca="1">[1]расчетный!Y55+'[1]регулируемые составляющие'!$C$11+'[1]регулируемые составляющие'!$F$9+'[1]регулируемые составляющие'!$C$14</f>
        <v>3055.65</v>
      </c>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row>
    <row r="684" spans="1:75" ht="12" x14ac:dyDescent="0.2">
      <c r="A684" s="58">
        <v>2</v>
      </c>
      <c r="B684" s="59">
        <f ca="1">[1]расчетный!B56+'[1]регулируемые составляющие'!$C$11+'[1]регулируемые составляющие'!$F$9+'[1]регулируемые составляющие'!$C$14</f>
        <v>2911.33</v>
      </c>
      <c r="C684" s="59">
        <f ca="1">[1]расчетный!C56+'[1]регулируемые составляющие'!$C$11+'[1]регулируемые составляющие'!$F$9+'[1]регулируемые составляющие'!$C$14</f>
        <v>2862.6299999999997</v>
      </c>
      <c r="D684" s="59">
        <f ca="1">[1]расчетный!D56+'[1]регулируемые составляющие'!$C$11+'[1]регулируемые составляющие'!$F$9+'[1]регулируемые составляющие'!$C$14</f>
        <v>2821.41</v>
      </c>
      <c r="E684" s="59">
        <f ca="1">[1]расчетный!E56+'[1]регулируемые составляющие'!$C$11+'[1]регулируемые составляющие'!$F$9+'[1]регулируемые составляющие'!$C$14</f>
        <v>2810.69</v>
      </c>
      <c r="F684" s="59">
        <f ca="1">[1]расчетный!F56+'[1]регулируемые составляющие'!$C$11+'[1]регулируемые составляющие'!$F$9+'[1]регулируемые составляющие'!$C$14</f>
        <v>2825.0099999999998</v>
      </c>
      <c r="G684" s="59">
        <f ca="1">[1]расчетный!G56+'[1]регулируемые составляющие'!$C$11+'[1]регулируемые составляющие'!$F$9+'[1]регулируемые составляющие'!$C$14</f>
        <v>2937.1</v>
      </c>
      <c r="H684" s="59">
        <f ca="1">[1]расчетный!H56+'[1]регулируемые составляющие'!$C$11+'[1]регулируемые составляющие'!$F$9+'[1]регулируемые составляющие'!$C$14</f>
        <v>3104.8399999999997</v>
      </c>
      <c r="I684" s="59">
        <f ca="1">[1]расчетный!I56+'[1]регулируемые составляющие'!$C$11+'[1]регулируемые составляющие'!$F$9+'[1]регулируемые составляющие'!$C$14</f>
        <v>3318.17</v>
      </c>
      <c r="J684" s="59">
        <f ca="1">[1]расчетный!J56+'[1]регулируемые составляющие'!$C$11+'[1]регулируемые составляющие'!$F$9+'[1]регулируемые составляющие'!$C$14</f>
        <v>3423.99</v>
      </c>
      <c r="K684" s="59">
        <f ca="1">[1]расчетный!K56+'[1]регулируемые составляющие'!$C$11+'[1]регулируемые составляющие'!$F$9+'[1]регулируемые составляющие'!$C$14</f>
        <v>3321.89</v>
      </c>
      <c r="L684" s="59">
        <f ca="1">[1]расчетный!L56+'[1]регулируемые составляющие'!$C$11+'[1]регулируемые составляющие'!$F$9+'[1]регулируемые составляющие'!$C$14</f>
        <v>3316.0699999999997</v>
      </c>
      <c r="M684" s="59">
        <f ca="1">[1]расчетный!M56+'[1]регулируемые составляющие'!$C$11+'[1]регулируемые составляющие'!$F$9+'[1]регулируемые составляющие'!$C$14</f>
        <v>3399.42</v>
      </c>
      <c r="N684" s="59">
        <f ca="1">[1]расчетный!N56+'[1]регулируемые составляющие'!$C$11+'[1]регулируемые составляющие'!$F$9+'[1]регулируемые составляющие'!$C$14</f>
        <v>3496.1099999999997</v>
      </c>
      <c r="O684" s="59">
        <f ca="1">[1]расчетный!O56+'[1]регулируемые составляющие'!$C$11+'[1]регулируемые составляющие'!$F$9+'[1]регулируемые составляющие'!$C$14</f>
        <v>3529.97</v>
      </c>
      <c r="P684" s="59">
        <f ca="1">[1]расчетный!P56+'[1]регулируемые составляющие'!$C$11+'[1]регулируемые составляющие'!$F$9+'[1]регулируемые составляющие'!$C$14</f>
        <v>3530.1</v>
      </c>
      <c r="Q684" s="59">
        <f ca="1">[1]расчетный!Q56+'[1]регулируемые составляющие'!$C$11+'[1]регулируемые составляющие'!$F$9+'[1]регулируемые составляющие'!$C$14</f>
        <v>3503.24</v>
      </c>
      <c r="R684" s="59">
        <f ca="1">[1]расчетный!R56+'[1]регулируемые составляющие'!$C$11+'[1]регулируемые составляющие'!$F$9+'[1]регулируемые составляющие'!$C$14</f>
        <v>3496.62</v>
      </c>
      <c r="S684" s="59">
        <f ca="1">[1]расчетный!S56+'[1]регулируемые составляющие'!$C$11+'[1]регулируемые составляющие'!$F$9+'[1]регулируемые составляющие'!$C$14</f>
        <v>3350.42</v>
      </c>
      <c r="T684" s="59">
        <f ca="1">[1]расчетный!T56+'[1]регулируемые составляющие'!$C$11+'[1]регулируемые составляющие'!$F$9+'[1]регулируемые составляющие'!$C$14</f>
        <v>3315.5099999999998</v>
      </c>
      <c r="U684" s="59">
        <f ca="1">[1]расчетный!U56+'[1]регулируемые составляющие'!$C$11+'[1]регулируемые составляющие'!$F$9+'[1]регулируемые составляющие'!$C$14</f>
        <v>3321.19</v>
      </c>
      <c r="V684" s="59">
        <f ca="1">[1]расчетный!V56+'[1]регулируемые составляющие'!$C$11+'[1]регулируемые составляющие'!$F$9+'[1]регулируемые составляющие'!$C$14</f>
        <v>3439.3599999999997</v>
      </c>
      <c r="W684" s="59">
        <f ca="1">[1]расчетный!W56+'[1]регулируемые составляющие'!$C$11+'[1]регулируемые составляющие'!$F$9+'[1]регулируемые составляющие'!$C$14</f>
        <v>3360.25</v>
      </c>
      <c r="X684" s="59">
        <f ca="1">[1]расчетный!X56+'[1]регулируемые составляющие'!$C$11+'[1]регулируемые составляющие'!$F$9+'[1]регулируемые составляющие'!$C$14</f>
        <v>3130.2999999999997</v>
      </c>
      <c r="Y684" s="59">
        <f ca="1">[1]расчетный!Y56+'[1]регулируемые составляющие'!$C$11+'[1]регулируемые составляющие'!$F$9+'[1]регулируемые составляющие'!$C$14</f>
        <v>2967.29</v>
      </c>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row>
    <row r="685" spans="1:75" ht="12" x14ac:dyDescent="0.2">
      <c r="A685" s="58">
        <v>3</v>
      </c>
      <c r="B685" s="59">
        <f ca="1">[1]расчетный!B57+'[1]регулируемые составляющие'!$C$11+'[1]регулируемые составляющие'!$F$9+'[1]регулируемые составляющие'!$C$14</f>
        <v>2850.48</v>
      </c>
      <c r="C685" s="59">
        <f ca="1">[1]расчетный!C57+'[1]регулируемые составляющие'!$C$11+'[1]регулируемые составляющие'!$F$9+'[1]регулируемые составляющие'!$C$14</f>
        <v>2716.71</v>
      </c>
      <c r="D685" s="59">
        <f ca="1">[1]расчетный!D57+'[1]регулируемые составляющие'!$C$11+'[1]регулируемые составляющие'!$F$9+'[1]регулируемые составляющие'!$C$14</f>
        <v>2631.6099999999997</v>
      </c>
      <c r="E685" s="59">
        <f ca="1">[1]расчетный!E57+'[1]регулируемые составляющие'!$C$11+'[1]регулируемые составляющие'!$F$9+'[1]регулируемые составляющие'!$C$14</f>
        <v>2628.2799999999997</v>
      </c>
      <c r="F685" s="59">
        <f ca="1">[1]расчетный!F57+'[1]регулируемые составляющие'!$C$11+'[1]регулируемые составляющие'!$F$9+'[1]регулируемые составляющие'!$C$14</f>
        <v>2763.52</v>
      </c>
      <c r="G685" s="59">
        <f ca="1">[1]расчетный!G57+'[1]регулируемые составляющие'!$C$11+'[1]регулируемые составляющие'!$F$9+'[1]регулируемые составляющие'!$C$14</f>
        <v>2928.3399999999997</v>
      </c>
      <c r="H685" s="59">
        <f ca="1">[1]расчетный!H57+'[1]регулируемые составляющие'!$C$11+'[1]регулируемые составляющие'!$F$9+'[1]регулируемые составляющие'!$C$14</f>
        <v>3024.2799999999997</v>
      </c>
      <c r="I685" s="59">
        <f ca="1">[1]расчетный!I57+'[1]регулируемые составляющие'!$C$11+'[1]регулируемые составляющие'!$F$9+'[1]регулируемые составляющие'!$C$14</f>
        <v>3230.17</v>
      </c>
      <c r="J685" s="59">
        <f ca="1">[1]расчетный!J57+'[1]регулируемые составляющие'!$C$11+'[1]регулируемые составляющие'!$F$9+'[1]регулируемые составляющие'!$C$14</f>
        <v>3383.2799999999997</v>
      </c>
      <c r="K685" s="59">
        <f ca="1">[1]расчетный!K57+'[1]регулируемые составляющие'!$C$11+'[1]регулируемые составляющие'!$F$9+'[1]регулируемые составляющие'!$C$14</f>
        <v>3375.02</v>
      </c>
      <c r="L685" s="59">
        <f ca="1">[1]расчетный!L57+'[1]регулируемые составляющие'!$C$11+'[1]регулируемые составляющие'!$F$9+'[1]регулируемые составляющие'!$C$14</f>
        <v>3343.71</v>
      </c>
      <c r="M685" s="59">
        <f ca="1">[1]расчетный!M57+'[1]регулируемые составляющие'!$C$11+'[1]регулируемые составляющие'!$F$9+'[1]регулируемые составляющие'!$C$14</f>
        <v>3407.9</v>
      </c>
      <c r="N685" s="59">
        <f ca="1">[1]расчетный!N57+'[1]регулируемые составляющие'!$C$11+'[1]регулируемые составляющие'!$F$9+'[1]регулируемые составляющие'!$C$14</f>
        <v>3507.72</v>
      </c>
      <c r="O685" s="59">
        <f ca="1">[1]расчетный!O57+'[1]регулируемые составляющие'!$C$11+'[1]регулируемые составляющие'!$F$9+'[1]регулируемые составляющие'!$C$14</f>
        <v>3542.69</v>
      </c>
      <c r="P685" s="59">
        <f ca="1">[1]расчетный!P57+'[1]регулируемые составляющие'!$C$11+'[1]регулируемые составляющие'!$F$9+'[1]регулируемые составляющие'!$C$14</f>
        <v>3545.75</v>
      </c>
      <c r="Q685" s="59">
        <f ca="1">[1]расчетный!Q57+'[1]регулируемые составляющие'!$C$11+'[1]регулируемые составляющие'!$F$9+'[1]регулируемые составляющие'!$C$14</f>
        <v>3550.6299999999997</v>
      </c>
      <c r="R685" s="59">
        <f ca="1">[1]расчетный!R57+'[1]регулируемые составляющие'!$C$11+'[1]регулируемые составляющие'!$F$9+'[1]регулируемые составляющие'!$C$14</f>
        <v>3552.65</v>
      </c>
      <c r="S685" s="59">
        <f ca="1">[1]расчетный!S57+'[1]регулируемые составляющие'!$C$11+'[1]регулируемые составляющие'!$F$9+'[1]регулируемые составляющие'!$C$14</f>
        <v>3399.54</v>
      </c>
      <c r="T685" s="59">
        <f ca="1">[1]расчетный!T57+'[1]регулируемые составляющие'!$C$11+'[1]регулируемые составляющие'!$F$9+'[1]регулируемые составляющие'!$C$14</f>
        <v>3320.0099999999998</v>
      </c>
      <c r="U685" s="59">
        <f ca="1">[1]расчетный!U57+'[1]регулируемые составляющие'!$C$11+'[1]регулируемые составляющие'!$F$9+'[1]регулируемые составляющие'!$C$14</f>
        <v>3373.39</v>
      </c>
      <c r="V685" s="59">
        <f ca="1">[1]расчетный!V57+'[1]регулируемые составляющие'!$C$11+'[1]регулируемые составляющие'!$F$9+'[1]регулируемые составляющие'!$C$14</f>
        <v>3465.3399999999997</v>
      </c>
      <c r="W685" s="59">
        <f ca="1">[1]расчетный!W57+'[1]регулируемые составляющие'!$C$11+'[1]регулируемые составляющие'!$F$9+'[1]регулируемые составляющие'!$C$14</f>
        <v>3324.54</v>
      </c>
      <c r="X685" s="59">
        <f ca="1">[1]расчетный!X57+'[1]регулируемые составляющие'!$C$11+'[1]регулируемые составляющие'!$F$9+'[1]регулируемые составляющие'!$C$14</f>
        <v>3174.3599999999997</v>
      </c>
      <c r="Y685" s="59">
        <f ca="1">[1]расчетный!Y57+'[1]регулируемые составляющие'!$C$11+'[1]регулируемые составляющие'!$F$9+'[1]регулируемые составляющие'!$C$14</f>
        <v>2960.99</v>
      </c>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row>
    <row r="686" spans="1:75" ht="12" x14ac:dyDescent="0.2">
      <c r="A686" s="58">
        <v>4</v>
      </c>
      <c r="B686" s="59">
        <f ca="1">[1]расчетный!B58+'[1]регулируемые составляющие'!$C$11+'[1]регулируемые составляющие'!$F$9+'[1]регулируемые составляющие'!$C$14</f>
        <v>2827.02</v>
      </c>
      <c r="C686" s="59">
        <f ca="1">[1]расчетный!C58+'[1]регулируемые составляющие'!$C$11+'[1]регулируемые составляющие'!$F$9+'[1]регулируемые составляющие'!$C$14</f>
        <v>2701.4</v>
      </c>
      <c r="D686" s="59">
        <f ca="1">[1]расчетный!D58+'[1]регулируемые составляющие'!$C$11+'[1]регулируемые составляющие'!$F$9+'[1]регулируемые составляющие'!$C$14</f>
        <v>2593.2399999999998</v>
      </c>
      <c r="E686" s="59">
        <f ca="1">[1]расчетный!E58+'[1]регулируемые составляющие'!$C$11+'[1]регулируемые составляющие'!$F$9+'[1]регулируемые составляющие'!$C$14</f>
        <v>2651.1299999999997</v>
      </c>
      <c r="F686" s="59">
        <f ca="1">[1]расчетный!F58+'[1]регулируемые составляющие'!$C$11+'[1]регулируемые составляющие'!$F$9+'[1]регулируемые составляющие'!$C$14</f>
        <v>2758.17</v>
      </c>
      <c r="G686" s="59">
        <f ca="1">[1]расчетный!G58+'[1]регулируемые составляющие'!$C$11+'[1]регулируемые составляющие'!$F$9+'[1]регулируемые составляющие'!$C$14</f>
        <v>2880.3199999999997</v>
      </c>
      <c r="H686" s="59">
        <f ca="1">[1]расчетный!H58+'[1]регулируемые составляющие'!$C$11+'[1]регулируемые составляющие'!$F$9+'[1]регулируемые составляющие'!$C$14</f>
        <v>2928.5299999999997</v>
      </c>
      <c r="I686" s="59">
        <f ca="1">[1]расчетный!I58+'[1]регулируемые составляющие'!$C$11+'[1]регулируемые составляющие'!$F$9+'[1]регулируемые составляющие'!$C$14</f>
        <v>3230.6299999999997</v>
      </c>
      <c r="J686" s="59">
        <f ca="1">[1]расчетный!J58+'[1]регулируемые составляющие'!$C$11+'[1]регулируемые составляющие'!$F$9+'[1]регулируемые составляющие'!$C$14</f>
        <v>3465.2599999999998</v>
      </c>
      <c r="K686" s="59">
        <f ca="1">[1]расчетный!K58+'[1]регулируемые составляющие'!$C$11+'[1]регулируемые составляющие'!$F$9+'[1]регулируемые составляющие'!$C$14</f>
        <v>3425.65</v>
      </c>
      <c r="L686" s="59">
        <f ca="1">[1]расчетный!L58+'[1]регулируемые составляющие'!$C$11+'[1]регулируемые составляющие'!$F$9+'[1]регулируемые составляющие'!$C$14</f>
        <v>3401.15</v>
      </c>
      <c r="M686" s="59">
        <f ca="1">[1]расчетный!M58+'[1]регулируемые составляющие'!$C$11+'[1]регулируемые составляющие'!$F$9+'[1]регулируемые составляющие'!$C$14</f>
        <v>3439.98</v>
      </c>
      <c r="N686" s="59">
        <f ca="1">[1]расчетный!N58+'[1]регулируемые составляющие'!$C$11+'[1]регулируемые составляющие'!$F$9+'[1]регулируемые составляющие'!$C$14</f>
        <v>3513.96</v>
      </c>
      <c r="O686" s="59">
        <f ca="1">[1]расчетный!O58+'[1]регулируемые составляющие'!$C$11+'[1]регулируемые составляющие'!$F$9+'[1]регулируемые составляющие'!$C$14</f>
        <v>3539.7999999999997</v>
      </c>
      <c r="P686" s="59">
        <f ca="1">[1]расчетный!P58+'[1]регулируемые составляющие'!$C$11+'[1]регулируемые составляющие'!$F$9+'[1]регулируемые составляющие'!$C$14</f>
        <v>3539.92</v>
      </c>
      <c r="Q686" s="59">
        <f ca="1">[1]расчетный!Q58+'[1]регулируемые составляющие'!$C$11+'[1]регулируемые составляющие'!$F$9+'[1]регулируемые составляющие'!$C$14</f>
        <v>3529.12</v>
      </c>
      <c r="R686" s="59">
        <f ca="1">[1]расчетный!R58+'[1]регулируемые составляющие'!$C$11+'[1]регулируемые составляющие'!$F$9+'[1]регулируемые составляющие'!$C$14</f>
        <v>3553.5499999999997</v>
      </c>
      <c r="S686" s="59">
        <f ca="1">[1]расчетный!S58+'[1]регулируемые составляющие'!$C$11+'[1]регулируемые составляющие'!$F$9+'[1]регулируемые составляющие'!$C$14</f>
        <v>3464.14</v>
      </c>
      <c r="T686" s="59">
        <f ca="1">[1]расчетный!T58+'[1]регулируемые составляющие'!$C$11+'[1]регулируемые составляющие'!$F$9+'[1]регулируемые составляющие'!$C$14</f>
        <v>3385.54</v>
      </c>
      <c r="U686" s="59">
        <f ca="1">[1]расчетный!U58+'[1]регулируемые составляющие'!$C$11+'[1]регулируемые составляющие'!$F$9+'[1]регулируемые составляющие'!$C$14</f>
        <v>3404.94</v>
      </c>
      <c r="V686" s="59">
        <f ca="1">[1]расчетный!V58+'[1]регулируемые составляющие'!$C$11+'[1]регулируемые составляющие'!$F$9+'[1]регулируемые составляющие'!$C$14</f>
        <v>3533.2</v>
      </c>
      <c r="W686" s="59">
        <f ca="1">[1]расчетный!W58+'[1]регулируемые составляющие'!$C$11+'[1]регулируемые составляющие'!$F$9+'[1]регулируемые составляющие'!$C$14</f>
        <v>3339.19</v>
      </c>
      <c r="X686" s="59">
        <f ca="1">[1]расчетный!X58+'[1]регулируемые составляющие'!$C$11+'[1]регулируемые составляющие'!$F$9+'[1]регулируемые составляющие'!$C$14</f>
        <v>3056.5299999999997</v>
      </c>
      <c r="Y686" s="59">
        <f ca="1">[1]расчетный!Y58+'[1]регулируемые составляющие'!$C$11+'[1]регулируемые составляющие'!$F$9+'[1]регулируемые составляющие'!$C$14</f>
        <v>2916.94</v>
      </c>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row>
    <row r="687" spans="1:75" ht="12" x14ac:dyDescent="0.2">
      <c r="A687" s="58">
        <v>5</v>
      </c>
      <c r="B687" s="59">
        <f ca="1">[1]расчетный!B59+'[1]регулируемые составляющие'!$C$11+'[1]регулируемые составляющие'!$F$9+'[1]регулируемые составляющие'!$C$14</f>
        <v>2776.81</v>
      </c>
      <c r="C687" s="59">
        <f ca="1">[1]расчетный!C59+'[1]регулируемые составляющие'!$C$11+'[1]регулируемые составляющие'!$F$9+'[1]регулируемые составляющие'!$C$14</f>
        <v>2629.04</v>
      </c>
      <c r="D687" s="59">
        <f ca="1">[1]расчетный!D59+'[1]регулируемые составляющие'!$C$11+'[1]регулируемые составляющие'!$F$9+'[1]регулируемые составляющие'!$C$14</f>
        <v>2544.9499999999998</v>
      </c>
      <c r="E687" s="59">
        <f ca="1">[1]расчетный!E59+'[1]регулируемые составляющие'!$C$11+'[1]регулируемые составляющие'!$F$9+'[1]регулируемые составляющие'!$C$14</f>
        <v>2563.41</v>
      </c>
      <c r="F687" s="59">
        <f ca="1">[1]расчетный!F59+'[1]регулируемые составляющие'!$C$11+'[1]регулируемые составляющие'!$F$9+'[1]регулируемые составляющие'!$C$14</f>
        <v>2724.6</v>
      </c>
      <c r="G687" s="59">
        <f ca="1">[1]расчетный!G59+'[1]регулируемые составляющие'!$C$11+'[1]регулируемые составляющие'!$F$9+'[1]регулируемые составляющие'!$C$14</f>
        <v>2863.65</v>
      </c>
      <c r="H687" s="59">
        <f ca="1">[1]расчетный!H59+'[1]регулируемые составляющие'!$C$11+'[1]регулируемые составляющие'!$F$9+'[1]регулируемые составляющие'!$C$14</f>
        <v>2977.2999999999997</v>
      </c>
      <c r="I687" s="59">
        <f ca="1">[1]расчетный!I59+'[1]регулируемые составляющие'!$C$11+'[1]регулируемые составляющие'!$F$9+'[1]регулируемые составляющие'!$C$14</f>
        <v>3239.35</v>
      </c>
      <c r="J687" s="59">
        <f ca="1">[1]расчетный!J59+'[1]регулируемые составляющие'!$C$11+'[1]регулируемые составляющие'!$F$9+'[1]регулируемые составляющие'!$C$14</f>
        <v>3309.77</v>
      </c>
      <c r="K687" s="59">
        <f ca="1">[1]расчетный!K59+'[1]регулируемые составляющие'!$C$11+'[1]регулируемые составляющие'!$F$9+'[1]регулируемые составляющие'!$C$14</f>
        <v>3284.89</v>
      </c>
      <c r="L687" s="59">
        <f ca="1">[1]расчетный!L59+'[1]регулируемые составляющие'!$C$11+'[1]регулируемые составляющие'!$F$9+'[1]регулируемые составляющие'!$C$14</f>
        <v>3288.92</v>
      </c>
      <c r="M687" s="59">
        <f ca="1">[1]расчетный!M59+'[1]регулируемые составляющие'!$C$11+'[1]регулируемые составляющие'!$F$9+'[1]регулируемые составляющие'!$C$14</f>
        <v>3325.23</v>
      </c>
      <c r="N687" s="59">
        <f ca="1">[1]расчетный!N59+'[1]регулируемые составляющие'!$C$11+'[1]регулируемые составляющие'!$F$9+'[1]регулируемые составляющие'!$C$14</f>
        <v>3371.19</v>
      </c>
      <c r="O687" s="59">
        <f ca="1">[1]расчетный!O59+'[1]регулируемые составляющие'!$C$11+'[1]регулируемые составляющие'!$F$9+'[1]регулируемые составляющие'!$C$14</f>
        <v>3327.0699999999997</v>
      </c>
      <c r="P687" s="59">
        <f ca="1">[1]расчетный!P59+'[1]регулируемые составляющие'!$C$11+'[1]регулируемые составляющие'!$F$9+'[1]регулируемые составляющие'!$C$14</f>
        <v>3349.54</v>
      </c>
      <c r="Q687" s="59">
        <f ca="1">[1]расчетный!Q59+'[1]регулируемые составляющие'!$C$11+'[1]регулируемые составляющие'!$F$9+'[1]регулируемые составляющие'!$C$14</f>
        <v>3352.37</v>
      </c>
      <c r="R687" s="59">
        <f ca="1">[1]расчетный!R59+'[1]регулируемые составляющие'!$C$11+'[1]регулируемые составляющие'!$F$9+'[1]регулируемые составляющие'!$C$14</f>
        <v>3397.87</v>
      </c>
      <c r="S687" s="59">
        <f ca="1">[1]расчетный!S59+'[1]регулируемые составляющие'!$C$11+'[1]регулируемые составляющие'!$F$9+'[1]регулируемые составляющие'!$C$14</f>
        <v>3295.2</v>
      </c>
      <c r="T687" s="59">
        <f ca="1">[1]расчетный!T59+'[1]регулируемые составляющие'!$C$11+'[1]регулируемые составляющие'!$F$9+'[1]регулируемые составляющие'!$C$14</f>
        <v>3302.27</v>
      </c>
      <c r="U687" s="59">
        <f ca="1">[1]расчетный!U59+'[1]регулируемые составляющие'!$C$11+'[1]регулируемые составляющие'!$F$9+'[1]регулируемые составляющие'!$C$14</f>
        <v>3305.16</v>
      </c>
      <c r="V687" s="59">
        <f ca="1">[1]расчетный!V59+'[1]регулируемые составляющие'!$C$11+'[1]регулируемые составляющие'!$F$9+'[1]регулируемые составляющие'!$C$14</f>
        <v>3301.21</v>
      </c>
      <c r="W687" s="59">
        <f ca="1">[1]расчетный!W59+'[1]регулируемые составляющие'!$C$11+'[1]регулируемые составляющие'!$F$9+'[1]регулируемые составляющие'!$C$14</f>
        <v>3248.08</v>
      </c>
      <c r="X687" s="59">
        <f ca="1">[1]расчетный!X59+'[1]регулируемые составляющие'!$C$11+'[1]регулируемые составляющие'!$F$9+'[1]регулируемые составляющие'!$C$14</f>
        <v>3105.2799999999997</v>
      </c>
      <c r="Y687" s="59">
        <f ca="1">[1]расчетный!Y59+'[1]регулируемые составляющие'!$C$11+'[1]регулируемые составляющие'!$F$9+'[1]регулируемые составляющие'!$C$14</f>
        <v>2939.0499999999997</v>
      </c>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row>
    <row r="688" spans="1:75" ht="12" x14ac:dyDescent="0.2">
      <c r="A688" s="58">
        <v>6</v>
      </c>
      <c r="B688" s="59">
        <f ca="1">[1]расчетный!B60+'[1]регулируемые составляющие'!$C$11+'[1]регулируемые составляющие'!$F$9+'[1]регулируемые составляющие'!$C$14</f>
        <v>2828.3799999999997</v>
      </c>
      <c r="C688" s="59">
        <f ca="1">[1]расчетный!C60+'[1]регулируемые составляющие'!$C$11+'[1]регулируемые составляющие'!$F$9+'[1]регулируемые составляющие'!$C$14</f>
        <v>2721.77</v>
      </c>
      <c r="D688" s="59">
        <f ca="1">[1]расчетный!D60+'[1]регулируемые составляющие'!$C$11+'[1]регулируемые составляющие'!$F$9+'[1]регулируемые составляющие'!$C$14</f>
        <v>2649.27</v>
      </c>
      <c r="E688" s="59">
        <f ca="1">[1]расчетный!E60+'[1]регулируемые составляющие'!$C$11+'[1]регулируемые составляющие'!$F$9+'[1]регулируемые составляющие'!$C$14</f>
        <v>2675.46</v>
      </c>
      <c r="F688" s="59">
        <f ca="1">[1]расчетный!F60+'[1]регулируемые составляющие'!$C$11+'[1]регулируемые составляющие'!$F$9+'[1]регулируемые составляющие'!$C$14</f>
        <v>2762.87</v>
      </c>
      <c r="G688" s="59">
        <f ca="1">[1]расчетный!G60+'[1]регулируемые составляющие'!$C$11+'[1]регулируемые составляющие'!$F$9+'[1]регулируемые составляющие'!$C$14</f>
        <v>2881.58</v>
      </c>
      <c r="H688" s="59">
        <f ca="1">[1]расчетный!H60+'[1]регулируемые составляющие'!$C$11+'[1]регулируемые составляющие'!$F$9+'[1]регулируемые составляющие'!$C$14</f>
        <v>3096.8599999999997</v>
      </c>
      <c r="I688" s="59">
        <f ca="1">[1]расчетный!I60+'[1]регулируемые составляющие'!$C$11+'[1]регулируемые составляющие'!$F$9+'[1]регулируемые составляющие'!$C$14</f>
        <v>3328.2799999999997</v>
      </c>
      <c r="J688" s="59">
        <f ca="1">[1]расчетный!J60+'[1]регулируемые составляющие'!$C$11+'[1]регулируемые составляющие'!$F$9+'[1]регулируемые составляющие'!$C$14</f>
        <v>3437.46</v>
      </c>
      <c r="K688" s="59">
        <f ca="1">[1]расчетный!K60+'[1]регулируемые составляющие'!$C$11+'[1]регулируемые составляющие'!$F$9+'[1]регулируемые составляющие'!$C$14</f>
        <v>3366.16</v>
      </c>
      <c r="L688" s="59">
        <f ca="1">[1]расчетный!L60+'[1]регулируемые составляющие'!$C$11+'[1]регулируемые составляющие'!$F$9+'[1]регулируемые составляющие'!$C$14</f>
        <v>3363.68</v>
      </c>
      <c r="M688" s="59">
        <f ca="1">[1]расчетный!M60+'[1]регулируемые составляющие'!$C$11+'[1]регулируемые составляющие'!$F$9+'[1]регулируемые составляющие'!$C$14</f>
        <v>3403.06</v>
      </c>
      <c r="N688" s="59">
        <f ca="1">[1]расчетный!N60+'[1]регулируемые составляющие'!$C$11+'[1]регулируемые составляющие'!$F$9+'[1]регулируемые составляющие'!$C$14</f>
        <v>3483.47</v>
      </c>
      <c r="O688" s="59">
        <f ca="1">[1]расчетный!O60+'[1]регулируемые составляющие'!$C$11+'[1]регулируемые составляющие'!$F$9+'[1]регулируемые составляющие'!$C$14</f>
        <v>3487.04</v>
      </c>
      <c r="P688" s="59">
        <f ca="1">[1]расчетный!P60+'[1]регулируемые составляющие'!$C$11+'[1]регулируемые составляющие'!$F$9+'[1]регулируемые составляющие'!$C$14</f>
        <v>3518.3399999999997</v>
      </c>
      <c r="Q688" s="59">
        <f ca="1">[1]расчетный!Q60+'[1]регулируемые составляющие'!$C$11+'[1]регулируемые составляющие'!$F$9+'[1]регулируемые составляющие'!$C$14</f>
        <v>3499.0299999999997</v>
      </c>
      <c r="R688" s="59">
        <f ca="1">[1]расчетный!R60+'[1]регулируемые составляющие'!$C$11+'[1]регулируемые составляющие'!$F$9+'[1]регулируемые составляющие'!$C$14</f>
        <v>3501.3399999999997</v>
      </c>
      <c r="S688" s="59">
        <f ca="1">[1]расчетный!S60+'[1]регулируемые составляющие'!$C$11+'[1]регулируемые составляющие'!$F$9+'[1]регулируемые составляющие'!$C$14</f>
        <v>3439.5</v>
      </c>
      <c r="T688" s="59">
        <f ca="1">[1]расчетный!T60+'[1]регулируемые составляющие'!$C$11+'[1]регулируемые составляющие'!$F$9+'[1]регулируемые составляющие'!$C$14</f>
        <v>3357.3399999999997</v>
      </c>
      <c r="U688" s="59">
        <f ca="1">[1]расчетный!U60+'[1]регулируемые составляющие'!$C$11+'[1]регулируемые составляющие'!$F$9+'[1]регулируемые составляющие'!$C$14</f>
        <v>3412.75</v>
      </c>
      <c r="V688" s="59">
        <f ca="1">[1]расчетный!V60+'[1]регулируемые составляющие'!$C$11+'[1]регулируемые составляющие'!$F$9+'[1]регулируемые составляющие'!$C$14</f>
        <v>3501.85</v>
      </c>
      <c r="W688" s="59">
        <f ca="1">[1]расчетный!W60+'[1]регулируемые составляющие'!$C$11+'[1]регулируемые составляющие'!$F$9+'[1]регулируемые составляющие'!$C$14</f>
        <v>3477.93</v>
      </c>
      <c r="X688" s="59">
        <f ca="1">[1]расчетный!X60+'[1]регулируемые составляющие'!$C$11+'[1]регулируемые составляющие'!$F$9+'[1]регулируемые составляющие'!$C$14</f>
        <v>3217.97</v>
      </c>
      <c r="Y688" s="59">
        <f ca="1">[1]расчетный!Y60+'[1]регулируемые составляющие'!$C$11+'[1]регулируемые составляющие'!$F$9+'[1]регулируемые составляющие'!$C$14</f>
        <v>3061.3399999999997</v>
      </c>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row>
    <row r="689" spans="1:75" ht="12" x14ac:dyDescent="0.2">
      <c r="A689" s="58">
        <v>7</v>
      </c>
      <c r="B689" s="59">
        <f ca="1">[1]расчетный!B61+'[1]регулируемые составляющие'!$C$11+'[1]регулируемые составляющие'!$F$9+'[1]регулируемые составляющие'!$C$14</f>
        <v>2863.54</v>
      </c>
      <c r="C689" s="59">
        <f ca="1">[1]расчетный!C61+'[1]регулируемые составляющие'!$C$11+'[1]регулируемые составляющие'!$F$9+'[1]регулируемые составляющие'!$C$14</f>
        <v>2820.64</v>
      </c>
      <c r="D689" s="59">
        <f ca="1">[1]расчетный!D61+'[1]регулируемые составляющие'!$C$11+'[1]регулируемые составляющие'!$F$9+'[1]регулируемые составляющие'!$C$14</f>
        <v>2774.62</v>
      </c>
      <c r="E689" s="59">
        <f ca="1">[1]расчетный!E61+'[1]регулируемые составляющие'!$C$11+'[1]регулируемые составляющие'!$F$9+'[1]регулируемые составляющие'!$C$14</f>
        <v>2744.3599999999997</v>
      </c>
      <c r="F689" s="59">
        <f ca="1">[1]расчетный!F61+'[1]регулируемые составляющие'!$C$11+'[1]регулируемые составляющие'!$F$9+'[1]регулируемые составляющие'!$C$14</f>
        <v>2782.16</v>
      </c>
      <c r="G689" s="59">
        <f ca="1">[1]расчетный!G61+'[1]регулируемые составляющие'!$C$11+'[1]регулируемые составляющие'!$F$9+'[1]регулируемые составляющие'!$C$14</f>
        <v>2838.62</v>
      </c>
      <c r="H689" s="59">
        <f ca="1">[1]расчетный!H61+'[1]регулируемые составляющие'!$C$11+'[1]регулируемые составляющие'!$F$9+'[1]регулируемые составляющие'!$C$14</f>
        <v>2929.6299999999997</v>
      </c>
      <c r="I689" s="59">
        <f ca="1">[1]расчетный!I61+'[1]регулируемые составляющие'!$C$11+'[1]регулируемые составляющие'!$F$9+'[1]регулируемые составляющие'!$C$14</f>
        <v>3104.35</v>
      </c>
      <c r="J689" s="59">
        <f ca="1">[1]расчетный!J61+'[1]регулируемые составляющие'!$C$11+'[1]регулируемые составляющие'!$F$9+'[1]регулируемые составляющие'!$C$14</f>
        <v>3282.54</v>
      </c>
      <c r="K689" s="59">
        <f ca="1">[1]расчетный!K61+'[1]регулируемые составляющие'!$C$11+'[1]регулируемые составляющие'!$F$9+'[1]регулируемые составляющие'!$C$14</f>
        <v>3407.48</v>
      </c>
      <c r="L689" s="59">
        <f ca="1">[1]расчетный!L61+'[1]регулируемые составляющие'!$C$11+'[1]регулируемые составляющие'!$F$9+'[1]регулируемые составляющие'!$C$14</f>
        <v>3480.3399999999997</v>
      </c>
      <c r="M689" s="59">
        <f ca="1">[1]расчетный!M61+'[1]регулируемые составляющие'!$C$11+'[1]регулируемые составляющие'!$F$9+'[1]регулируемые составляющие'!$C$14</f>
        <v>3468.42</v>
      </c>
      <c r="N689" s="59">
        <f ca="1">[1]расчетный!N61+'[1]регулируемые составляющие'!$C$11+'[1]регулируемые составляющие'!$F$9+'[1]регулируемые составляющие'!$C$14</f>
        <v>3403.9</v>
      </c>
      <c r="O689" s="59">
        <f ca="1">[1]расчетный!O61+'[1]регулируемые составляющие'!$C$11+'[1]регулируемые составляющие'!$F$9+'[1]регулируемые составляющие'!$C$14</f>
        <v>3401.94</v>
      </c>
      <c r="P689" s="59">
        <f ca="1">[1]расчетный!P61+'[1]регулируемые составляющие'!$C$11+'[1]регулируемые составляющие'!$F$9+'[1]регулируемые составляющие'!$C$14</f>
        <v>3389.7</v>
      </c>
      <c r="Q689" s="59">
        <f ca="1">[1]расчетный!Q61+'[1]регулируемые составляющие'!$C$11+'[1]регулируемые составляющие'!$F$9+'[1]регулируемые составляющие'!$C$14</f>
        <v>3396.79</v>
      </c>
      <c r="R689" s="59">
        <f ca="1">[1]расчетный!R61+'[1]регулируемые составляющие'!$C$11+'[1]регулируемые составляющие'!$F$9+'[1]регулируемые составляющие'!$C$14</f>
        <v>3425.92</v>
      </c>
      <c r="S689" s="59">
        <f ca="1">[1]расчетный!S61+'[1]регулируемые составляющие'!$C$11+'[1]регулируемые составляющие'!$F$9+'[1]регулируемые составляющие'!$C$14</f>
        <v>3398.31</v>
      </c>
      <c r="T689" s="59">
        <f ca="1">[1]расчетный!T61+'[1]регулируемые составляющие'!$C$11+'[1]регулируемые составляющие'!$F$9+'[1]регулируемые составляющие'!$C$14</f>
        <v>3432.92</v>
      </c>
      <c r="U689" s="59">
        <f ca="1">[1]расчетный!U61+'[1]регулируемые составляющие'!$C$11+'[1]регулируемые составляющие'!$F$9+'[1]регулируемые составляющие'!$C$14</f>
        <v>3410.37</v>
      </c>
      <c r="V689" s="59">
        <f ca="1">[1]расчетный!V61+'[1]регулируемые составляющие'!$C$11+'[1]регулируемые составляющие'!$F$9+'[1]регулируемые составляющие'!$C$14</f>
        <v>3314.0299999999997</v>
      </c>
      <c r="W689" s="59">
        <f ca="1">[1]расчетный!W61+'[1]регулируемые составляющие'!$C$11+'[1]регулируемые составляющие'!$F$9+'[1]регулируемые составляющие'!$C$14</f>
        <v>3328.0899999999997</v>
      </c>
      <c r="X689" s="59">
        <f ca="1">[1]расчетный!X61+'[1]регулируемые составляющие'!$C$11+'[1]регулируемые составляющие'!$F$9+'[1]регулируемые составляющие'!$C$14</f>
        <v>3143.35</v>
      </c>
      <c r="Y689" s="59">
        <f ca="1">[1]расчетный!Y61+'[1]регулируемые составляющие'!$C$11+'[1]регулируемые составляющие'!$F$9+'[1]регулируемые составляющие'!$C$14</f>
        <v>2917.98</v>
      </c>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row>
    <row r="690" spans="1:75" ht="12" x14ac:dyDescent="0.2">
      <c r="A690" s="58">
        <v>8</v>
      </c>
      <c r="B690" s="59">
        <f ca="1">[1]расчетный!B62+'[1]регулируемые составляющие'!$C$11+'[1]регулируемые составляющие'!$F$9+'[1]регулируемые составляющие'!$C$14</f>
        <v>2779.16</v>
      </c>
      <c r="C690" s="59">
        <f ca="1">[1]расчетный!C62+'[1]регулируемые составляющие'!$C$11+'[1]регулируемые составляющие'!$F$9+'[1]регулируемые составляющие'!$C$14</f>
        <v>2689.96</v>
      </c>
      <c r="D690" s="59">
        <f ca="1">[1]расчетный!D62+'[1]регулируемые составляющие'!$C$11+'[1]регулируемые составляющие'!$F$9+'[1]регулируемые составляющие'!$C$14</f>
        <v>2596.7999999999997</v>
      </c>
      <c r="E690" s="59">
        <f ca="1">[1]расчетный!E62+'[1]регулируемые составляющие'!$C$11+'[1]регулируемые составляющие'!$F$9+'[1]регулируемые составляющие'!$C$14</f>
        <v>2564.14</v>
      </c>
      <c r="F690" s="59">
        <f ca="1">[1]расчетный!F62+'[1]регулируемые составляющие'!$C$11+'[1]регулируемые составляющие'!$F$9+'[1]регулируемые составляющие'!$C$14</f>
        <v>2609.2399999999998</v>
      </c>
      <c r="G690" s="59">
        <f ca="1">[1]расчетный!G62+'[1]регулируемые составляющие'!$C$11+'[1]регулируемые составляющие'!$F$9+'[1]регулируемые составляющие'!$C$14</f>
        <v>2668.8799999999997</v>
      </c>
      <c r="H690" s="59">
        <f ca="1">[1]расчетный!H62+'[1]регулируемые составляющие'!$C$11+'[1]регулируемые составляющие'!$F$9+'[1]регулируемые составляющие'!$C$14</f>
        <v>2664.27</v>
      </c>
      <c r="I690" s="59">
        <f ca="1">[1]расчетный!I62+'[1]регулируемые составляющие'!$C$11+'[1]регулируемые составляющие'!$F$9+'[1]регулируемые составляющие'!$C$14</f>
        <v>2772.33</v>
      </c>
      <c r="J690" s="59">
        <f ca="1">[1]расчетный!J62+'[1]регулируемые составляющие'!$C$11+'[1]регулируемые составляющие'!$F$9+'[1]регулируемые составляющие'!$C$14</f>
        <v>3095.75</v>
      </c>
      <c r="K690" s="59">
        <f ca="1">[1]расчетный!K62+'[1]регулируемые составляющие'!$C$11+'[1]регулируемые составляющие'!$F$9+'[1]регулируемые составляющие'!$C$14</f>
        <v>3208.95</v>
      </c>
      <c r="L690" s="59">
        <f ca="1">[1]расчетный!L62+'[1]регулируемые составляющие'!$C$11+'[1]регулируемые составляющие'!$F$9+'[1]регулируемые составляющие'!$C$14</f>
        <v>3238.7999999999997</v>
      </c>
      <c r="M690" s="59">
        <f ca="1">[1]расчетный!M62+'[1]регулируемые составляющие'!$C$11+'[1]регулируемые составляющие'!$F$9+'[1]регулируемые составляющие'!$C$14</f>
        <v>3238.06</v>
      </c>
      <c r="N690" s="59">
        <f ca="1">[1]расчетный!N62+'[1]регулируемые составляющие'!$C$11+'[1]регулируемые составляющие'!$F$9+'[1]регулируемые составляющие'!$C$14</f>
        <v>3243.42</v>
      </c>
      <c r="O690" s="59">
        <f ca="1">[1]расчетный!O62+'[1]регулируемые составляющие'!$C$11+'[1]регулируемые составляющие'!$F$9+'[1]регулируемые составляющие'!$C$14</f>
        <v>3242.97</v>
      </c>
      <c r="P690" s="59">
        <f ca="1">[1]расчетный!P62+'[1]регулируемые составляющие'!$C$11+'[1]регулируемые составляющие'!$F$9+'[1]регулируемые составляющие'!$C$14</f>
        <v>3245.8799999999997</v>
      </c>
      <c r="Q690" s="59">
        <f ca="1">[1]расчетный!Q62+'[1]регулируемые составляющие'!$C$11+'[1]регулируемые составляющие'!$F$9+'[1]регулируемые составляющие'!$C$14</f>
        <v>3239.66</v>
      </c>
      <c r="R690" s="59">
        <f ca="1">[1]расчетный!R62+'[1]регулируемые составляющие'!$C$11+'[1]регулируемые составляющие'!$F$9+'[1]регулируемые составляющие'!$C$14</f>
        <v>3235.4</v>
      </c>
      <c r="S690" s="59">
        <f ca="1">[1]расчетный!S62+'[1]регулируемые составляющие'!$C$11+'[1]регулируемые составляющие'!$F$9+'[1]регулируемые составляющие'!$C$14</f>
        <v>3292.3799999999997</v>
      </c>
      <c r="T690" s="59">
        <f ca="1">[1]расчетный!T62+'[1]регулируемые составляющие'!$C$11+'[1]регулируемые составляющие'!$F$9+'[1]регулируемые составляющие'!$C$14</f>
        <v>3333.2799999999997</v>
      </c>
      <c r="U690" s="59">
        <f ca="1">[1]расчетный!U62+'[1]регулируемые составляющие'!$C$11+'[1]регулируемые составляющие'!$F$9+'[1]регулируемые составляющие'!$C$14</f>
        <v>3296.5</v>
      </c>
      <c r="V690" s="59">
        <f ca="1">[1]расчетный!V62+'[1]регулируемые составляющие'!$C$11+'[1]регулируемые составляющие'!$F$9+'[1]регулируемые составляющие'!$C$14</f>
        <v>3277.97</v>
      </c>
      <c r="W690" s="59">
        <f ca="1">[1]расчетный!W62+'[1]регулируемые составляющие'!$C$11+'[1]регулируемые составляющие'!$F$9+'[1]регулируемые составляющие'!$C$14</f>
        <v>3247.64</v>
      </c>
      <c r="X690" s="59">
        <f ca="1">[1]расчетный!X62+'[1]регулируемые составляющие'!$C$11+'[1]регулируемые составляющие'!$F$9+'[1]регулируемые составляющие'!$C$14</f>
        <v>3099.83</v>
      </c>
      <c r="Y690" s="59">
        <f ca="1">[1]расчетный!Y62+'[1]регулируемые составляющие'!$C$11+'[1]регулируемые составляющие'!$F$9+'[1]регулируемые составляющие'!$C$14</f>
        <v>2895.3799999999997</v>
      </c>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row>
    <row r="691" spans="1:75" ht="12" x14ac:dyDescent="0.2">
      <c r="A691" s="58">
        <v>9</v>
      </c>
      <c r="B691" s="59">
        <f ca="1">[1]расчетный!B63+'[1]регулируемые составляющие'!$C$11+'[1]регулируемые составляющие'!$F$9+'[1]регулируемые составляющие'!$C$14</f>
        <v>2782.42</v>
      </c>
      <c r="C691" s="59">
        <f ca="1">[1]расчетный!C63+'[1]регулируемые составляющие'!$C$11+'[1]регулируемые составляющие'!$F$9+'[1]регулируемые составляющие'!$C$14</f>
        <v>2697.23</v>
      </c>
      <c r="D691" s="59">
        <f ca="1">[1]расчетный!D63+'[1]регулируемые составляющие'!$C$11+'[1]регулируемые составляющие'!$F$9+'[1]регулируемые составляющие'!$C$14</f>
        <v>2629.5099999999998</v>
      </c>
      <c r="E691" s="59">
        <f ca="1">[1]расчетный!E63+'[1]регулируемые составляющие'!$C$11+'[1]регулируемые составляющие'!$F$9+'[1]регулируемые составляющие'!$C$14</f>
        <v>2605.1499999999996</v>
      </c>
      <c r="F691" s="59">
        <f ca="1">[1]расчетный!F63+'[1]регулируемые составляющие'!$C$11+'[1]регулируемые составляющие'!$F$9+'[1]регулируемые составляющие'!$C$14</f>
        <v>2657.5899999999997</v>
      </c>
      <c r="G691" s="59">
        <f ca="1">[1]расчетный!G63+'[1]регулируемые составляющие'!$C$11+'[1]регулируемые составляющие'!$F$9+'[1]регулируемые составляющие'!$C$14</f>
        <v>2865.17</v>
      </c>
      <c r="H691" s="59">
        <f ca="1">[1]расчетный!H63+'[1]регулируемые составляющие'!$C$11+'[1]регулируемые составляющие'!$F$9+'[1]регулируемые составляющие'!$C$14</f>
        <v>3006.5</v>
      </c>
      <c r="I691" s="59">
        <f ca="1">[1]расчетный!I63+'[1]регулируемые составляющие'!$C$11+'[1]регулируемые составляющие'!$F$9+'[1]регулируемые составляющие'!$C$14</f>
        <v>3239.6299999999997</v>
      </c>
      <c r="J691" s="59">
        <f ca="1">[1]расчетный!J63+'[1]регулируемые составляющие'!$C$11+'[1]регулируемые составляющие'!$F$9+'[1]регулируемые составляющие'!$C$14</f>
        <v>3325.75</v>
      </c>
      <c r="K691" s="59">
        <f ca="1">[1]расчетный!K63+'[1]регулируемые составляющие'!$C$11+'[1]регулируемые составляющие'!$F$9+'[1]регулируемые составляющие'!$C$14</f>
        <v>3297.41</v>
      </c>
      <c r="L691" s="59">
        <f ca="1">[1]расчетный!L63+'[1]регулируемые составляющие'!$C$11+'[1]регулируемые составляющие'!$F$9+'[1]регулируемые составляющие'!$C$14</f>
        <v>3290.15</v>
      </c>
      <c r="M691" s="59">
        <f ca="1">[1]расчетный!M63+'[1]регулируемые составляющие'!$C$11+'[1]регулируемые составляющие'!$F$9+'[1]регулируемые составляющие'!$C$14</f>
        <v>3299.47</v>
      </c>
      <c r="N691" s="59">
        <f ca="1">[1]расчетный!N63+'[1]регулируемые составляющие'!$C$11+'[1]регулируемые составляющие'!$F$9+'[1]регулируемые составляющие'!$C$14</f>
        <v>3382.4</v>
      </c>
      <c r="O691" s="59">
        <f ca="1">[1]расчетный!O63+'[1]регулируемые составляющие'!$C$11+'[1]регулируемые составляющие'!$F$9+'[1]регулируемые составляющие'!$C$14</f>
        <v>3399.8399999999997</v>
      </c>
      <c r="P691" s="59">
        <f ca="1">[1]расчетный!P63+'[1]регулируемые составляющие'!$C$11+'[1]регулируемые составляющие'!$F$9+'[1]регулируемые составляющие'!$C$14</f>
        <v>3383.24</v>
      </c>
      <c r="Q691" s="59">
        <f ca="1">[1]расчетный!Q63+'[1]регулируемые составляющие'!$C$11+'[1]регулируемые составляющие'!$F$9+'[1]регулируемые составляющие'!$C$14</f>
        <v>3385.65</v>
      </c>
      <c r="R691" s="59">
        <f ca="1">[1]расчетный!R63+'[1]регулируемые составляющие'!$C$11+'[1]регулируемые составляющие'!$F$9+'[1]регулируемые составляющие'!$C$14</f>
        <v>3367.91</v>
      </c>
      <c r="S691" s="59">
        <f ca="1">[1]расчетный!S63+'[1]регулируемые составляющие'!$C$11+'[1]регулируемые составляющие'!$F$9+'[1]регулируемые составляющие'!$C$14</f>
        <v>3307.43</v>
      </c>
      <c r="T691" s="59">
        <f ca="1">[1]расчетный!T63+'[1]регулируемые составляющие'!$C$11+'[1]регулируемые составляющие'!$F$9+'[1]регулируемые составляющие'!$C$14</f>
        <v>3313.64</v>
      </c>
      <c r="U691" s="59">
        <f ca="1">[1]расчетный!U63+'[1]регулируемые составляющие'!$C$11+'[1]регулируемые составляющие'!$F$9+'[1]регулируемые составляющие'!$C$14</f>
        <v>3287.7599999999998</v>
      </c>
      <c r="V691" s="59">
        <f ca="1">[1]расчетный!V63+'[1]регулируемые составляющие'!$C$11+'[1]регулируемые составляющие'!$F$9+'[1]регулируемые составляющие'!$C$14</f>
        <v>3300.45</v>
      </c>
      <c r="W691" s="59">
        <f ca="1">[1]расчетный!W63+'[1]регулируемые составляющие'!$C$11+'[1]регулируемые составляющие'!$F$9+'[1]регулируемые составляющие'!$C$14</f>
        <v>3263.9</v>
      </c>
      <c r="X691" s="59">
        <f ca="1">[1]расчетный!X63+'[1]регулируемые составляющие'!$C$11+'[1]регулируемые составляющие'!$F$9+'[1]регулируемые составляющие'!$C$14</f>
        <v>3057.2599999999998</v>
      </c>
      <c r="Y691" s="59">
        <f ca="1">[1]расчетный!Y63+'[1]регулируемые составляющие'!$C$11+'[1]регулируемые составляющие'!$F$9+'[1]регулируемые составляющие'!$C$14</f>
        <v>2914.7599999999998</v>
      </c>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row>
    <row r="692" spans="1:75" ht="12" x14ac:dyDescent="0.2">
      <c r="A692" s="58">
        <v>10</v>
      </c>
      <c r="B692" s="59">
        <f ca="1">[1]расчетный!B64+'[1]регулируемые составляющие'!$C$11+'[1]регулируемые составляющие'!$F$9+'[1]регулируемые составляющие'!$C$14</f>
        <v>2787.0899999999997</v>
      </c>
      <c r="C692" s="59">
        <f ca="1">[1]расчетный!C64+'[1]регулируемые составляющие'!$C$11+'[1]регулируемые составляющие'!$F$9+'[1]регулируемые составляющие'!$C$14</f>
        <v>2716</v>
      </c>
      <c r="D692" s="59">
        <f ca="1">[1]расчетный!D64+'[1]регулируемые составляющие'!$C$11+'[1]регулируемые составляющие'!$F$9+'[1]регулируемые составляющие'!$C$14</f>
        <v>2695.85</v>
      </c>
      <c r="E692" s="59">
        <f ca="1">[1]расчетный!E64+'[1]регулируемые составляющие'!$C$11+'[1]регулируемые составляющие'!$F$9+'[1]регулируемые составляющие'!$C$14</f>
        <v>2689.8399999999997</v>
      </c>
      <c r="F692" s="59">
        <f ca="1">[1]расчетный!F64+'[1]регулируемые составляющие'!$C$11+'[1]регулируемые составляющие'!$F$9+'[1]регулируемые составляющие'!$C$14</f>
        <v>2728.65</v>
      </c>
      <c r="G692" s="59">
        <f ca="1">[1]расчетный!G64+'[1]регулируемые составляющие'!$C$11+'[1]регулируемые составляющие'!$F$9+'[1]регулируемые составляющие'!$C$14</f>
        <v>2895.02</v>
      </c>
      <c r="H692" s="59">
        <f ca="1">[1]расчетный!H64+'[1]регулируемые составляющие'!$C$11+'[1]регулируемые составляющие'!$F$9+'[1]регулируемые составляющие'!$C$14</f>
        <v>3074.95</v>
      </c>
      <c r="I692" s="59">
        <f ca="1">[1]расчетный!I64+'[1]регулируемые составляющие'!$C$11+'[1]регулируемые составляющие'!$F$9+'[1]регулируемые составляющие'!$C$14</f>
        <v>3252.42</v>
      </c>
      <c r="J692" s="59">
        <f ca="1">[1]расчетный!J64+'[1]регулируемые составляющие'!$C$11+'[1]регулируемые составляющие'!$F$9+'[1]регулируемые составляющие'!$C$14</f>
        <v>3398.43</v>
      </c>
      <c r="K692" s="59">
        <f ca="1">[1]расчетный!K64+'[1]регулируемые составляющие'!$C$11+'[1]регулируемые составляющие'!$F$9+'[1]регулируемые составляющие'!$C$14</f>
        <v>3329.19</v>
      </c>
      <c r="L692" s="59">
        <f ca="1">[1]расчетный!L64+'[1]регулируемые составляющие'!$C$11+'[1]регулируемые составляющие'!$F$9+'[1]регулируемые составляющие'!$C$14</f>
        <v>3305.0099999999998</v>
      </c>
      <c r="M692" s="59">
        <f ca="1">[1]расчетный!M64+'[1]регулируемые составляющие'!$C$11+'[1]регулируемые составляющие'!$F$9+'[1]регулируемые составляющие'!$C$14</f>
        <v>3382.5</v>
      </c>
      <c r="N692" s="59">
        <f ca="1">[1]расчетный!N64+'[1]регулируемые составляющие'!$C$11+'[1]регулируемые составляющие'!$F$9+'[1]регулируемые составляющие'!$C$14</f>
        <v>3446.47</v>
      </c>
      <c r="O692" s="59">
        <f ca="1">[1]расчетный!O64+'[1]регулируемые составляющие'!$C$11+'[1]регулируемые составляющие'!$F$9+'[1]регулируемые составляющие'!$C$14</f>
        <v>3449.56</v>
      </c>
      <c r="P692" s="59">
        <f ca="1">[1]расчетный!P64+'[1]регулируемые составляющие'!$C$11+'[1]регулируемые составляющие'!$F$9+'[1]регулируемые составляющие'!$C$14</f>
        <v>3436.0699999999997</v>
      </c>
      <c r="Q692" s="59">
        <f ca="1">[1]расчетный!Q64+'[1]регулируемые составляющие'!$C$11+'[1]регулируемые составляющие'!$F$9+'[1]регулируемые составляющие'!$C$14</f>
        <v>3444.3599999999997</v>
      </c>
      <c r="R692" s="59">
        <f ca="1">[1]расчетный!R64+'[1]регулируемые составляющие'!$C$11+'[1]регулируемые составляющие'!$F$9+'[1]регулируемые составляющие'!$C$14</f>
        <v>3445.37</v>
      </c>
      <c r="S692" s="59">
        <f ca="1">[1]расчетный!S64+'[1]регулируемые составляющие'!$C$11+'[1]регулируемые составляющие'!$F$9+'[1]регулируемые составляющие'!$C$14</f>
        <v>3425.35</v>
      </c>
      <c r="T692" s="59">
        <f ca="1">[1]расчетный!T64+'[1]регулируемые составляющие'!$C$11+'[1]регулируемые составляющие'!$F$9+'[1]регулируемые составляющие'!$C$14</f>
        <v>3347.93</v>
      </c>
      <c r="U692" s="59">
        <f ca="1">[1]расчетный!U64+'[1]регулируемые составляющие'!$C$11+'[1]регулируемые составляющие'!$F$9+'[1]регулируемые составляющие'!$C$14</f>
        <v>3313.1099999999997</v>
      </c>
      <c r="V692" s="59">
        <f ca="1">[1]расчетный!V64+'[1]регулируемые составляющие'!$C$11+'[1]регулируемые составляющие'!$F$9+'[1]регулируемые составляющие'!$C$14</f>
        <v>3395.7999999999997</v>
      </c>
      <c r="W692" s="59">
        <f ca="1">[1]расчетный!W64+'[1]регулируемые составляющие'!$C$11+'[1]регулируемые составляющие'!$F$9+'[1]регулируемые составляющие'!$C$14</f>
        <v>3296.7799999999997</v>
      </c>
      <c r="X692" s="59">
        <f ca="1">[1]расчетный!X64+'[1]регулируемые составляющие'!$C$11+'[1]регулируемые составляющие'!$F$9+'[1]регулируемые составляющие'!$C$14</f>
        <v>3201.14</v>
      </c>
      <c r="Y692" s="59">
        <f ca="1">[1]расчетный!Y64+'[1]регулируемые составляющие'!$C$11+'[1]регулируемые составляющие'!$F$9+'[1]регулируемые составляющие'!$C$14</f>
        <v>2919.7599999999998</v>
      </c>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row>
    <row r="693" spans="1:75" ht="12" x14ac:dyDescent="0.2">
      <c r="A693" s="58">
        <v>11</v>
      </c>
      <c r="B693" s="59">
        <f ca="1">[1]расчетный!B65+'[1]регулируемые составляющие'!$C$11+'[1]регулируемые составляющие'!$F$9+'[1]регулируемые составляющие'!$C$14</f>
        <v>2780.8399999999997</v>
      </c>
      <c r="C693" s="59">
        <f ca="1">[1]расчетный!C65+'[1]регулируемые составляющие'!$C$11+'[1]регулируемые составляющие'!$F$9+'[1]регулируемые составляющие'!$C$14</f>
        <v>2702.5699999999997</v>
      </c>
      <c r="D693" s="59">
        <f ca="1">[1]расчетный!D65+'[1]регулируемые составляющие'!$C$11+'[1]регулируемые составляющие'!$F$9+'[1]регулируемые составляющие'!$C$14</f>
        <v>2681.5099999999998</v>
      </c>
      <c r="E693" s="59">
        <f ca="1">[1]расчетный!E65+'[1]регулируемые составляющие'!$C$11+'[1]регулируемые составляющие'!$F$9+'[1]регулируемые составляющие'!$C$14</f>
        <v>2685.77</v>
      </c>
      <c r="F693" s="59">
        <f ca="1">[1]расчетный!F65+'[1]регулируемые составляющие'!$C$11+'[1]регулируемые составляющие'!$F$9+'[1]регулируемые составляющие'!$C$14</f>
        <v>2731.66</v>
      </c>
      <c r="G693" s="59">
        <f ca="1">[1]расчетный!G65+'[1]регулируемые составляющие'!$C$11+'[1]регулируемые составляющие'!$F$9+'[1]регулируемые составляющие'!$C$14</f>
        <v>2884.08</v>
      </c>
      <c r="H693" s="59">
        <f ca="1">[1]расчетный!H65+'[1]регулируемые составляющие'!$C$11+'[1]регулируемые составляющие'!$F$9+'[1]регулируемые составляющие'!$C$14</f>
        <v>3020.74</v>
      </c>
      <c r="I693" s="59">
        <f ca="1">[1]расчетный!I65+'[1]регулируемые составляющие'!$C$11+'[1]регулируемые составляющие'!$F$9+'[1]регулируемые составляющие'!$C$14</f>
        <v>3317.22</v>
      </c>
      <c r="J693" s="59">
        <f ca="1">[1]расчетный!J65+'[1]регулируемые составляющие'!$C$11+'[1]регулируемые составляющие'!$F$9+'[1]регулируемые составляющие'!$C$14</f>
        <v>3377.85</v>
      </c>
      <c r="K693" s="59">
        <f ca="1">[1]расчетный!K65+'[1]регулируемые составляющие'!$C$11+'[1]регулируемые составляющие'!$F$9+'[1]регулируемые составляющие'!$C$14</f>
        <v>3197.65</v>
      </c>
      <c r="L693" s="59">
        <f ca="1">[1]расчетный!L65+'[1]регулируемые составляющие'!$C$11+'[1]регулируемые составляющие'!$F$9+'[1]регулируемые составляющие'!$C$14</f>
        <v>3299.98</v>
      </c>
      <c r="M693" s="59">
        <f ca="1">[1]расчетный!M65+'[1]регулируемые составляющие'!$C$11+'[1]регулируемые составляющие'!$F$9+'[1]регулируемые составляющие'!$C$14</f>
        <v>3550.22</v>
      </c>
      <c r="N693" s="59">
        <f ca="1">[1]расчетный!N65+'[1]регулируемые составляющие'!$C$11+'[1]регулируемые составляющие'!$F$9+'[1]регулируемые составляющие'!$C$14</f>
        <v>3492.1</v>
      </c>
      <c r="O693" s="59">
        <f ca="1">[1]расчетный!O65+'[1]регулируемые составляющие'!$C$11+'[1]регулируемые составляющие'!$F$9+'[1]регулируемые составляющие'!$C$14</f>
        <v>3395.0099999999998</v>
      </c>
      <c r="P693" s="59">
        <f ca="1">[1]расчетный!P65+'[1]регулируемые составляющие'!$C$11+'[1]регулируемые составляющие'!$F$9+'[1]регулируемые составляющие'!$C$14</f>
        <v>3409.64</v>
      </c>
      <c r="Q693" s="59">
        <f ca="1">[1]расчетный!Q65+'[1]регулируемые составляющие'!$C$11+'[1]регулируемые составляющие'!$F$9+'[1]регулируемые составляющие'!$C$14</f>
        <v>3357.18</v>
      </c>
      <c r="R693" s="59">
        <f ca="1">[1]расчетный!R65+'[1]регулируемые составляющие'!$C$11+'[1]регулируемые составляющие'!$F$9+'[1]регулируемые составляющие'!$C$14</f>
        <v>3374.39</v>
      </c>
      <c r="S693" s="59">
        <f ca="1">[1]расчетный!S65+'[1]регулируемые составляющие'!$C$11+'[1]регулируемые составляющие'!$F$9+'[1]регулируемые составляющие'!$C$14</f>
        <v>3170.8199999999997</v>
      </c>
      <c r="T693" s="59">
        <f ca="1">[1]расчетный!T65+'[1]регулируемые составляющие'!$C$11+'[1]регулируемые составляющие'!$F$9+'[1]регулируемые составляющие'!$C$14</f>
        <v>3154.35</v>
      </c>
      <c r="U693" s="59">
        <f ca="1">[1]расчетный!U65+'[1]регулируемые составляющие'!$C$11+'[1]регулируемые составляющие'!$F$9+'[1]регулируемые составляющие'!$C$14</f>
        <v>3181.3799999999997</v>
      </c>
      <c r="V693" s="59">
        <f ca="1">[1]расчетный!V65+'[1]регулируемые составляющие'!$C$11+'[1]регулируемые составляющие'!$F$9+'[1]регулируемые составляющие'!$C$14</f>
        <v>3320.8799999999997</v>
      </c>
      <c r="W693" s="59">
        <f ca="1">[1]расчетный!W65+'[1]регулируемые составляющие'!$C$11+'[1]регулируемые составляющие'!$F$9+'[1]регулируемые составляющие'!$C$14</f>
        <v>3187.3399999999997</v>
      </c>
      <c r="X693" s="59">
        <f ca="1">[1]расчетный!X65+'[1]регулируемые составляющие'!$C$11+'[1]регулируемые составляющие'!$F$9+'[1]регулируемые составляющие'!$C$14</f>
        <v>3140.62</v>
      </c>
      <c r="Y693" s="59">
        <f ca="1">[1]расчетный!Y65+'[1]регулируемые составляющие'!$C$11+'[1]регулируемые составляющие'!$F$9+'[1]регулируемые составляющие'!$C$14</f>
        <v>2853.0499999999997</v>
      </c>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row>
    <row r="694" spans="1:75" ht="12" x14ac:dyDescent="0.2">
      <c r="A694" s="58">
        <v>12</v>
      </c>
      <c r="B694" s="59">
        <f ca="1">[1]расчетный!B66+'[1]регулируемые составляющие'!$C$11+'[1]регулируемые составляющие'!$F$9+'[1]регулируемые составляющие'!$C$14</f>
        <v>2699.16</v>
      </c>
      <c r="C694" s="59">
        <f ca="1">[1]расчетный!C66+'[1]регулируемые составляющие'!$C$11+'[1]регулируемые составляющие'!$F$9+'[1]регулируемые составляющие'!$C$14</f>
        <v>2633.1899999999996</v>
      </c>
      <c r="D694" s="59">
        <f ca="1">[1]расчетный!D66+'[1]регулируемые составляющие'!$C$11+'[1]регулируемые составляющие'!$F$9+'[1]регулируемые составляющие'!$C$14</f>
        <v>2583.52</v>
      </c>
      <c r="E694" s="59">
        <f ca="1">[1]расчетный!E66+'[1]регулируемые составляющие'!$C$11+'[1]регулируемые составляющие'!$F$9+'[1]регулируемые составляющие'!$C$14</f>
        <v>2591.1299999999997</v>
      </c>
      <c r="F694" s="59">
        <f ca="1">[1]расчетный!F66+'[1]регулируемые составляющие'!$C$11+'[1]регулируемые составляющие'!$F$9+'[1]регулируемые составляющие'!$C$14</f>
        <v>2711.58</v>
      </c>
      <c r="G694" s="59">
        <f ca="1">[1]расчетный!G66+'[1]регулируемые составляющие'!$C$11+'[1]регулируемые составляющие'!$F$9+'[1]регулируемые составляющие'!$C$14</f>
        <v>2804.23</v>
      </c>
      <c r="H694" s="59">
        <f ca="1">[1]расчетный!H66+'[1]регулируемые составляющие'!$C$11+'[1]регулируемые составляющие'!$F$9+'[1]регулируемые составляющие'!$C$14</f>
        <v>3037.2599999999998</v>
      </c>
      <c r="I694" s="59">
        <f ca="1">[1]расчетный!I66+'[1]регулируемые составляющие'!$C$11+'[1]регулируемые составляющие'!$F$9+'[1]регулируемые составляющие'!$C$14</f>
        <v>3278.6299999999997</v>
      </c>
      <c r="J694" s="59">
        <f ca="1">[1]расчетный!J66+'[1]регулируемые составляющие'!$C$11+'[1]регулируемые составляющие'!$F$9+'[1]регулируемые составляющие'!$C$14</f>
        <v>3387.3799999999997</v>
      </c>
      <c r="K694" s="59">
        <f ca="1">[1]расчетный!K66+'[1]регулируемые составляющие'!$C$11+'[1]регулируемые составляющие'!$F$9+'[1]регулируемые составляющие'!$C$14</f>
        <v>3434.8599999999997</v>
      </c>
      <c r="L694" s="59">
        <f ca="1">[1]расчетный!L66+'[1]регулируемые составляющие'!$C$11+'[1]регулируемые составляющие'!$F$9+'[1]регулируемые составляющие'!$C$14</f>
        <v>3440.67</v>
      </c>
      <c r="M694" s="59">
        <f ca="1">[1]расчетный!M66+'[1]регулируемые составляющие'!$C$11+'[1]регулируемые составляющие'!$F$9+'[1]регулируемые составляющие'!$C$14</f>
        <v>3414.99</v>
      </c>
      <c r="N694" s="59">
        <f ca="1">[1]расчетный!N66+'[1]регулируемые составляющие'!$C$11+'[1]регулируемые составляющие'!$F$9+'[1]регулируемые составляющие'!$C$14</f>
        <v>3458.81</v>
      </c>
      <c r="O694" s="59">
        <f ca="1">[1]расчетный!O66+'[1]регулируемые составляющие'!$C$11+'[1]регулируемые составляющие'!$F$9+'[1]регулируемые составляющие'!$C$14</f>
        <v>3466.5099999999998</v>
      </c>
      <c r="P694" s="59">
        <f ca="1">[1]расчетный!P66+'[1]регулируемые составляющие'!$C$11+'[1]регулируемые составляющие'!$F$9+'[1]регулируемые составляющие'!$C$14</f>
        <v>3457.5699999999997</v>
      </c>
      <c r="Q694" s="59">
        <f ca="1">[1]расчетный!Q66+'[1]регулируемые составляющие'!$C$11+'[1]регулируемые составляющие'!$F$9+'[1]регулируемые составляющие'!$C$14</f>
        <v>3455.75</v>
      </c>
      <c r="R694" s="59">
        <f ca="1">[1]расчетный!R66+'[1]регулируемые составляющие'!$C$11+'[1]регулируемые составляющие'!$F$9+'[1]регулируемые составляющие'!$C$14</f>
        <v>3435.22</v>
      </c>
      <c r="S694" s="59">
        <f ca="1">[1]расчетный!S66+'[1]регулируемые составляющие'!$C$11+'[1]регулируемые составляющие'!$F$9+'[1]регулируемые составляющие'!$C$14</f>
        <v>3445.74</v>
      </c>
      <c r="T694" s="59">
        <f ca="1">[1]расчетный!T66+'[1]регулируемые составляющие'!$C$11+'[1]регулируемые составляющие'!$F$9+'[1]регулируемые составляющие'!$C$14</f>
        <v>3435.3199999999997</v>
      </c>
      <c r="U694" s="59">
        <f ca="1">[1]расчетный!U66+'[1]регулируемые составляющие'!$C$11+'[1]регулируемые составляющие'!$F$9+'[1]регулируемые составляющие'!$C$14</f>
        <v>3318.21</v>
      </c>
      <c r="V694" s="59">
        <f ca="1">[1]расчетный!V66+'[1]регулируемые составляющие'!$C$11+'[1]регулируемые составляющие'!$F$9+'[1]регулируемые составляющие'!$C$14</f>
        <v>3374.3799999999997</v>
      </c>
      <c r="W694" s="59">
        <f ca="1">[1]расчетный!W66+'[1]регулируемые составляющие'!$C$11+'[1]регулируемые составляющие'!$F$9+'[1]регулируемые составляющие'!$C$14</f>
        <v>3270.37</v>
      </c>
      <c r="X694" s="59">
        <f ca="1">[1]расчетный!X66+'[1]регулируемые составляющие'!$C$11+'[1]регулируемые составляющие'!$F$9+'[1]регулируемые составляющие'!$C$14</f>
        <v>3183.25</v>
      </c>
      <c r="Y694" s="59">
        <f ca="1">[1]расчетный!Y66+'[1]регулируемые составляющие'!$C$11+'[1]регулируемые составляющие'!$F$9+'[1]регулируемые составляющие'!$C$14</f>
        <v>2839.42</v>
      </c>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row>
    <row r="695" spans="1:75" ht="12" x14ac:dyDescent="0.2">
      <c r="A695" s="58">
        <v>13</v>
      </c>
      <c r="B695" s="59">
        <f ca="1">[1]расчетный!B67+'[1]регулируемые составляющие'!$C$11+'[1]регулируемые составляющие'!$F$9+'[1]регулируемые составляющие'!$C$14</f>
        <v>2712.18</v>
      </c>
      <c r="C695" s="59">
        <f ca="1">[1]расчетный!C67+'[1]регулируемые составляющие'!$C$11+'[1]регулируемые составляющие'!$F$9+'[1]регулируемые составляющие'!$C$14</f>
        <v>2644.7999999999997</v>
      </c>
      <c r="D695" s="59">
        <f ca="1">[1]расчетный!D67+'[1]регулируемые составляющие'!$C$11+'[1]регулируемые составляющие'!$F$9+'[1]регулируемые составляющие'!$C$14</f>
        <v>2618.23</v>
      </c>
      <c r="E695" s="59">
        <f ca="1">[1]расчетный!E67+'[1]регулируемые составляющие'!$C$11+'[1]регулируемые составляющие'!$F$9+'[1]регулируемые составляющие'!$C$14</f>
        <v>2614.3799999999997</v>
      </c>
      <c r="F695" s="59">
        <f ca="1">[1]расчетный!F67+'[1]регулируемые составляющие'!$C$11+'[1]регулируемые составляющие'!$F$9+'[1]регулируемые составляющие'!$C$14</f>
        <v>2681.66</v>
      </c>
      <c r="G695" s="59">
        <f ca="1">[1]расчетный!G67+'[1]регулируемые составляющие'!$C$11+'[1]регулируемые составляющие'!$F$9+'[1]регулируемые составляющие'!$C$14</f>
        <v>2811.0299999999997</v>
      </c>
      <c r="H695" s="59">
        <f ca="1">[1]расчетный!H67+'[1]регулируемые составляющие'!$C$11+'[1]регулируемые составляющие'!$F$9+'[1]регулируемые составляющие'!$C$14</f>
        <v>3068.19</v>
      </c>
      <c r="I695" s="59">
        <f ca="1">[1]расчетный!I67+'[1]регулируемые составляющие'!$C$11+'[1]регулируемые составляющие'!$F$9+'[1]регулируемые составляющие'!$C$14</f>
        <v>3269.77</v>
      </c>
      <c r="J695" s="59">
        <f ca="1">[1]расчетный!J67+'[1]регулируемые составляющие'!$C$11+'[1]регулируемые составляющие'!$F$9+'[1]регулируемые составляющие'!$C$14</f>
        <v>3472.3799999999997</v>
      </c>
      <c r="K695" s="59">
        <f ca="1">[1]расчетный!K67+'[1]регулируемые составляющие'!$C$11+'[1]регулируемые составляющие'!$F$9+'[1]регулируемые составляющие'!$C$14</f>
        <v>3353.91</v>
      </c>
      <c r="L695" s="59">
        <f ca="1">[1]расчетный!L67+'[1]регулируемые составляющие'!$C$11+'[1]регулируемые составляющие'!$F$9+'[1]регулируемые составляющие'!$C$14</f>
        <v>3330.93</v>
      </c>
      <c r="M695" s="59">
        <f ca="1">[1]расчетный!M67+'[1]регулируемые составляющие'!$C$11+'[1]регулируемые составляющие'!$F$9+'[1]регулируемые составляющие'!$C$14</f>
        <v>3477.77</v>
      </c>
      <c r="N695" s="59">
        <f ca="1">[1]расчетный!N67+'[1]регулируемые составляющие'!$C$11+'[1]регулируемые составляющие'!$F$9+'[1]регулируемые составляющие'!$C$14</f>
        <v>3475.1299999999997</v>
      </c>
      <c r="O695" s="59">
        <f ca="1">[1]расчетный!O67+'[1]регулируемые составляющие'!$C$11+'[1]регулируемые составляющие'!$F$9+'[1]регулируемые составляющие'!$C$14</f>
        <v>3491.92</v>
      </c>
      <c r="P695" s="59">
        <f ca="1">[1]расчетный!P67+'[1]регулируемые составляющие'!$C$11+'[1]регулируемые составляющие'!$F$9+'[1]регулируемые составляющие'!$C$14</f>
        <v>3500.98</v>
      </c>
      <c r="Q695" s="59">
        <f ca="1">[1]расчетный!Q67+'[1]регулируемые составляющие'!$C$11+'[1]регулируемые составляющие'!$F$9+'[1]регулируемые составляющие'!$C$14</f>
        <v>3501.75</v>
      </c>
      <c r="R695" s="59">
        <f ca="1">[1]расчетный!R67+'[1]регулируемые составляющие'!$C$11+'[1]регулируемые составляющие'!$F$9+'[1]регулируемые составляющие'!$C$14</f>
        <v>3524.41</v>
      </c>
      <c r="S695" s="59">
        <f ca="1">[1]расчетный!S67+'[1]регулируемые составляющие'!$C$11+'[1]регулируемые составляющие'!$F$9+'[1]регулируемые составляющие'!$C$14</f>
        <v>3355.16</v>
      </c>
      <c r="T695" s="59">
        <f ca="1">[1]расчетный!T67+'[1]регулируемые составляющие'!$C$11+'[1]регулируемые составляющие'!$F$9+'[1]регулируемые составляющие'!$C$14</f>
        <v>3326.14</v>
      </c>
      <c r="U695" s="59">
        <f ca="1">[1]расчетный!U67+'[1]регулируемые составляющие'!$C$11+'[1]регулируемые составляющие'!$F$9+'[1]регулируемые составляющие'!$C$14</f>
        <v>3342.02</v>
      </c>
      <c r="V695" s="59">
        <f ca="1">[1]расчетный!V67+'[1]регулируемые составляющие'!$C$11+'[1]регулируемые составляющие'!$F$9+'[1]регулируемые составляющие'!$C$14</f>
        <v>3511.9</v>
      </c>
      <c r="W695" s="59">
        <f ca="1">[1]расчетный!W67+'[1]регулируемые составляющие'!$C$11+'[1]регулируемые составляющие'!$F$9+'[1]регулируемые составляющие'!$C$14</f>
        <v>3497.22</v>
      </c>
      <c r="X695" s="59">
        <f ca="1">[1]расчетный!X67+'[1]регулируемые составляющие'!$C$11+'[1]регулируемые составляющие'!$F$9+'[1]регулируемые составляющие'!$C$14</f>
        <v>3225.73</v>
      </c>
      <c r="Y695" s="59">
        <f ca="1">[1]расчетный!Y67+'[1]регулируемые составляющие'!$C$11+'[1]регулируемые составляющие'!$F$9+'[1]регулируемые составляющие'!$C$14</f>
        <v>3090.31</v>
      </c>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row>
    <row r="696" spans="1:75" ht="12" x14ac:dyDescent="0.2">
      <c r="A696" s="58">
        <v>14</v>
      </c>
      <c r="B696" s="59">
        <f ca="1">[1]расчетный!B68+'[1]регулируемые составляющие'!$C$11+'[1]регулируемые составляющие'!$F$9+'[1]регулируемые составляющие'!$C$14</f>
        <v>2848.19</v>
      </c>
      <c r="C696" s="59">
        <f ca="1">[1]расчетный!C68+'[1]регулируемые составляющие'!$C$11+'[1]регулируемые составляющие'!$F$9+'[1]регулируемые составляющие'!$C$14</f>
        <v>2762.2</v>
      </c>
      <c r="D696" s="59">
        <f ca="1">[1]расчетный!D68+'[1]регулируемые составляющие'!$C$11+'[1]регулируемые составляющие'!$F$9+'[1]регулируемые составляющие'!$C$14</f>
        <v>2742.42</v>
      </c>
      <c r="E696" s="59">
        <f ca="1">[1]расчетный!E68+'[1]регулируемые составляющие'!$C$11+'[1]регулируемые составляющие'!$F$9+'[1]регулируемые составляющие'!$C$14</f>
        <v>2749.18</v>
      </c>
      <c r="F696" s="59">
        <f ca="1">[1]расчетный!F68+'[1]регулируемые составляющие'!$C$11+'[1]регулируемые составляющие'!$F$9+'[1]регулируемые составляющие'!$C$14</f>
        <v>2761.5699999999997</v>
      </c>
      <c r="G696" s="59">
        <f ca="1">[1]расчетный!G68+'[1]регулируемые составляющие'!$C$11+'[1]регулируемые составляющие'!$F$9+'[1]регулируемые составляющие'!$C$14</f>
        <v>2822.64</v>
      </c>
      <c r="H696" s="59">
        <f ca="1">[1]расчетный!H68+'[1]регулируемые составляющие'!$C$11+'[1]регулируемые составляющие'!$F$9+'[1]регулируемые составляющие'!$C$14</f>
        <v>2938.1</v>
      </c>
      <c r="I696" s="59">
        <f ca="1">[1]расчетный!I68+'[1]регулируемые составляющие'!$C$11+'[1]регулируемые составляющие'!$F$9+'[1]регулируемые составляющие'!$C$14</f>
        <v>3195.1099999999997</v>
      </c>
      <c r="J696" s="59">
        <f ca="1">[1]расчетный!J68+'[1]регулируемые составляющие'!$C$11+'[1]регулируемые составляющие'!$F$9+'[1]регулируемые составляющие'!$C$14</f>
        <v>3337.98</v>
      </c>
      <c r="K696" s="59">
        <f ca="1">[1]расчетный!K68+'[1]регулируемые составляющие'!$C$11+'[1]регулируемые составляющие'!$F$9+'[1]регулируемые составляющие'!$C$14</f>
        <v>3491.7999999999997</v>
      </c>
      <c r="L696" s="59">
        <f ca="1">[1]расчетный!L68+'[1]регулируемые составляющие'!$C$11+'[1]регулируемые составляющие'!$F$9+'[1]регулируемые составляющие'!$C$14</f>
        <v>3543.16</v>
      </c>
      <c r="M696" s="59">
        <f ca="1">[1]расчетный!M68+'[1]регулируемые составляющие'!$C$11+'[1]регулируемые составляющие'!$F$9+'[1]регулируемые составляющие'!$C$14</f>
        <v>3549.94</v>
      </c>
      <c r="N696" s="59">
        <f ca="1">[1]расчетный!N68+'[1]регулируемые составляющие'!$C$11+'[1]регулируемые составляющие'!$F$9+'[1]регулируемые составляющие'!$C$14</f>
        <v>3540.47</v>
      </c>
      <c r="O696" s="59">
        <f ca="1">[1]расчетный!O68+'[1]регулируемые составляющие'!$C$11+'[1]регулируемые составляющие'!$F$9+'[1]регулируемые составляющие'!$C$14</f>
        <v>3519.17</v>
      </c>
      <c r="P696" s="59">
        <f ca="1">[1]расчетный!P68+'[1]регулируемые составляющие'!$C$11+'[1]регулируемые составляющие'!$F$9+'[1]регулируемые составляющие'!$C$14</f>
        <v>3466.89</v>
      </c>
      <c r="Q696" s="59">
        <f ca="1">[1]расчетный!Q68+'[1]регулируемые составляющие'!$C$11+'[1]регулируемые составляющие'!$F$9+'[1]регулируемые составляющие'!$C$14</f>
        <v>3431.3199999999997</v>
      </c>
      <c r="R696" s="59">
        <f ca="1">[1]расчетный!R68+'[1]регулируемые составляющие'!$C$11+'[1]регулируемые составляющие'!$F$9+'[1]регулируемые составляющие'!$C$14</f>
        <v>3464.69</v>
      </c>
      <c r="S696" s="59">
        <f ca="1">[1]расчетный!S68+'[1]регулируемые составляющие'!$C$11+'[1]регулируемые составляющие'!$F$9+'[1]регулируемые составляющие'!$C$14</f>
        <v>3461.75</v>
      </c>
      <c r="T696" s="59">
        <f ca="1">[1]расчетный!T68+'[1]регулируемые составляющие'!$C$11+'[1]регулируемые составляющие'!$F$9+'[1]регулируемые составляющие'!$C$14</f>
        <v>3486.0499999999997</v>
      </c>
      <c r="U696" s="59">
        <f ca="1">[1]расчетный!U68+'[1]регулируемые составляющие'!$C$11+'[1]регулируемые составляющие'!$F$9+'[1]регулируемые составляющие'!$C$14</f>
        <v>3427.19</v>
      </c>
      <c r="V696" s="59">
        <f ca="1">[1]расчетный!V68+'[1]регулируемые составляющие'!$C$11+'[1]регулируемые составляющие'!$F$9+'[1]регулируемые составляющие'!$C$14</f>
        <v>3389.04</v>
      </c>
      <c r="W696" s="59">
        <f ca="1">[1]расчетный!W68+'[1]регулируемые составляющие'!$C$11+'[1]регулируемые составляющие'!$F$9+'[1]регулируемые составляющие'!$C$14</f>
        <v>3386.4</v>
      </c>
      <c r="X696" s="59">
        <f ca="1">[1]расчетный!X68+'[1]регулируемые составляющие'!$C$11+'[1]регулируемые составляющие'!$F$9+'[1]регулируемые составляющие'!$C$14</f>
        <v>3211.41</v>
      </c>
      <c r="Y696" s="59">
        <f ca="1">[1]расчетный!Y68+'[1]регулируемые составляющие'!$C$11+'[1]регулируемые составляющие'!$F$9+'[1]регулируемые составляющие'!$C$14</f>
        <v>2944.4</v>
      </c>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row>
    <row r="697" spans="1:75" ht="12" x14ac:dyDescent="0.2">
      <c r="A697" s="58">
        <v>15</v>
      </c>
      <c r="B697" s="59">
        <f ca="1">[1]расчетный!B69+'[1]регулируемые составляющие'!$C$11+'[1]регулируемые составляющие'!$F$9+'[1]регулируемые составляющие'!$C$14</f>
        <v>2865.96</v>
      </c>
      <c r="C697" s="59">
        <f ca="1">[1]расчетный!C69+'[1]регулируемые составляющие'!$C$11+'[1]регулируемые составляющие'!$F$9+'[1]регулируемые составляющие'!$C$14</f>
        <v>2767.5</v>
      </c>
      <c r="D697" s="59">
        <f ca="1">[1]расчетный!D69+'[1]регулируемые составляющие'!$C$11+'[1]регулируемые составляющие'!$F$9+'[1]регулируемые составляющие'!$C$14</f>
        <v>2734.14</v>
      </c>
      <c r="E697" s="59">
        <f ca="1">[1]расчетный!E69+'[1]регулируемые составляющие'!$C$11+'[1]регулируемые составляющие'!$F$9+'[1]регулируемые составляющие'!$C$14</f>
        <v>2719.4</v>
      </c>
      <c r="F697" s="59">
        <f ca="1">[1]расчетный!F69+'[1]регулируемые составляющие'!$C$11+'[1]регулируемые составляющие'!$F$9+'[1]регулируемые составляющие'!$C$14</f>
        <v>2735.66</v>
      </c>
      <c r="G697" s="59">
        <f ca="1">[1]расчетный!G69+'[1]регулируемые составляющие'!$C$11+'[1]регулируемые составляющие'!$F$9+'[1]регулируемые составляющие'!$C$14</f>
        <v>2768.47</v>
      </c>
      <c r="H697" s="59">
        <f ca="1">[1]расчетный!H69+'[1]регулируемые составляющие'!$C$11+'[1]регулируемые составляющие'!$F$9+'[1]регулируемые составляющие'!$C$14</f>
        <v>2753.44</v>
      </c>
      <c r="I697" s="59">
        <f ca="1">[1]расчетный!I69+'[1]регулируемые составляющие'!$C$11+'[1]регулируемые составляющие'!$F$9+'[1]регулируемые составляющие'!$C$14</f>
        <v>2837.0299999999997</v>
      </c>
      <c r="J697" s="59">
        <f ca="1">[1]расчетный!J69+'[1]регулируемые составляющие'!$C$11+'[1]регулируемые составляющие'!$F$9+'[1]регулируемые составляющие'!$C$14</f>
        <v>3205.14</v>
      </c>
      <c r="K697" s="59">
        <f ca="1">[1]расчетный!K69+'[1]регулируемые составляющие'!$C$11+'[1]регулируемые составляющие'!$F$9+'[1]регулируемые составляющие'!$C$14</f>
        <v>3314.62</v>
      </c>
      <c r="L697" s="59">
        <f ca="1">[1]расчетный!L69+'[1]регулируемые составляющие'!$C$11+'[1]регулируемые составляющие'!$F$9+'[1]регулируемые составляющие'!$C$14</f>
        <v>3358.0499999999997</v>
      </c>
      <c r="M697" s="59">
        <f ca="1">[1]расчетный!M69+'[1]регулируемые составляющие'!$C$11+'[1]регулируемые составляющие'!$F$9+'[1]регулируемые составляющие'!$C$14</f>
        <v>3371.6099999999997</v>
      </c>
      <c r="N697" s="59">
        <f ca="1">[1]расчетный!N69+'[1]регулируемые составляющие'!$C$11+'[1]регулируемые составляющие'!$F$9+'[1]регулируемые составляющие'!$C$14</f>
        <v>3366.2</v>
      </c>
      <c r="O697" s="59">
        <f ca="1">[1]расчетный!O69+'[1]регулируемые составляющие'!$C$11+'[1]регулируемые составляющие'!$F$9+'[1]регулируемые составляющие'!$C$14</f>
        <v>3369.42</v>
      </c>
      <c r="P697" s="59">
        <f ca="1">[1]расчетный!P69+'[1]регулируемые составляющие'!$C$11+'[1]регулируемые составляющие'!$F$9+'[1]регулируемые составляющие'!$C$14</f>
        <v>3371.1099999999997</v>
      </c>
      <c r="Q697" s="59">
        <f ca="1">[1]расчетный!Q69+'[1]регулируемые составляющие'!$C$11+'[1]регулируемые составляющие'!$F$9+'[1]регулируемые составляющие'!$C$14</f>
        <v>3361.66</v>
      </c>
      <c r="R697" s="59">
        <f ca="1">[1]расчетный!R69+'[1]регулируемые составляющие'!$C$11+'[1]регулируемые составляющие'!$F$9+'[1]регулируемые составляющие'!$C$14</f>
        <v>3373.2799999999997</v>
      </c>
      <c r="S697" s="59">
        <f ca="1">[1]расчетный!S69+'[1]регулируемые составляющие'!$C$11+'[1]регулируемые составляющие'!$F$9+'[1]регулируемые составляющие'!$C$14</f>
        <v>3449.39</v>
      </c>
      <c r="T697" s="59">
        <f ca="1">[1]расчетный!T69+'[1]регулируемые составляющие'!$C$11+'[1]регулируемые составляющие'!$F$9+'[1]регулируемые составляющие'!$C$14</f>
        <v>3496.1299999999997</v>
      </c>
      <c r="U697" s="59">
        <f ca="1">[1]расчетный!U69+'[1]регулируемые составляющие'!$C$11+'[1]регулируемые составляющие'!$F$9+'[1]регулируемые составляющие'!$C$14</f>
        <v>3402.19</v>
      </c>
      <c r="V697" s="59">
        <f ca="1">[1]расчетный!V69+'[1]регулируемые составляющие'!$C$11+'[1]регулируемые составляющие'!$F$9+'[1]регулируемые составляющие'!$C$14</f>
        <v>3361.41</v>
      </c>
      <c r="W697" s="59">
        <f ca="1">[1]расчетный!W69+'[1]регулируемые составляющие'!$C$11+'[1]регулируемые составляющие'!$F$9+'[1]регулируемые составляющие'!$C$14</f>
        <v>3352.44</v>
      </c>
      <c r="X697" s="59">
        <f ca="1">[1]расчетный!X69+'[1]регулируемые составляющие'!$C$11+'[1]регулируемые составляющие'!$F$9+'[1]регулируемые составляющие'!$C$14</f>
        <v>3210.99</v>
      </c>
      <c r="Y697" s="59">
        <f ca="1">[1]расчетный!Y69+'[1]регулируемые составляющие'!$C$11+'[1]регулируемые составляющие'!$F$9+'[1]регулируемые составляющие'!$C$14</f>
        <v>2924.92</v>
      </c>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row>
    <row r="698" spans="1:75" ht="12" x14ac:dyDescent="0.2">
      <c r="A698" s="58">
        <v>16</v>
      </c>
      <c r="B698" s="59">
        <f ca="1">[1]расчетный!B70+'[1]регулируемые составляющие'!$C$11+'[1]регулируемые составляющие'!$F$9+'[1]регулируемые составляющие'!$C$14</f>
        <v>2861.25</v>
      </c>
      <c r="C698" s="59">
        <f ca="1">[1]расчетный!C70+'[1]регулируемые составляющие'!$C$11+'[1]регулируемые составляющие'!$F$9+'[1]регулируемые составляющие'!$C$14</f>
        <v>2802.91</v>
      </c>
      <c r="D698" s="59">
        <f ca="1">[1]расчетный!D70+'[1]регулируемые составляющие'!$C$11+'[1]регулируемые составляющие'!$F$9+'[1]регулируемые составляющие'!$C$14</f>
        <v>2742.43</v>
      </c>
      <c r="E698" s="59">
        <f ca="1">[1]расчетный!E70+'[1]регулируемые составляющие'!$C$11+'[1]регулируемые составляющие'!$F$9+'[1]регулируемые составляющие'!$C$14</f>
        <v>2729.6299999999997</v>
      </c>
      <c r="F698" s="59">
        <f ca="1">[1]расчетный!F70+'[1]регулируемые составляющие'!$C$11+'[1]регулируемые составляющие'!$F$9+'[1]регулируемые составляющие'!$C$14</f>
        <v>2761.67</v>
      </c>
      <c r="G698" s="59">
        <f ca="1">[1]расчетный!G70+'[1]регулируемые составляющие'!$C$11+'[1]регулируемые составляющие'!$F$9+'[1]регулируемые составляющие'!$C$14</f>
        <v>2948.1099999999997</v>
      </c>
      <c r="H698" s="59">
        <f ca="1">[1]расчетный!H70+'[1]регулируемые составляющие'!$C$11+'[1]регулируемые составляющие'!$F$9+'[1]регулируемые составляющие'!$C$14</f>
        <v>3150.42</v>
      </c>
      <c r="I698" s="59">
        <f ca="1">[1]расчетный!I70+'[1]регулируемые составляющие'!$C$11+'[1]регулируемые составляющие'!$F$9+'[1]регулируемые составляющие'!$C$14</f>
        <v>3328.91</v>
      </c>
      <c r="J698" s="59">
        <f ca="1">[1]расчетный!J70+'[1]регулируемые составляющие'!$C$11+'[1]регулируемые составляющие'!$F$9+'[1]регулируемые составляющие'!$C$14</f>
        <v>3539.24</v>
      </c>
      <c r="K698" s="59">
        <f ca="1">[1]расчетный!K70+'[1]регулируемые составляющие'!$C$11+'[1]регулируемые составляющие'!$F$9+'[1]регулируемые составляющие'!$C$14</f>
        <v>3528.23</v>
      </c>
      <c r="L698" s="59">
        <f ca="1">[1]расчетный!L70+'[1]регулируемые составляющие'!$C$11+'[1]регулируемые составляющие'!$F$9+'[1]регулируемые составляющие'!$C$14</f>
        <v>3487.0499999999997</v>
      </c>
      <c r="M698" s="59">
        <f ca="1">[1]расчетный!M70+'[1]регулируемые составляющие'!$C$11+'[1]регулируемые составляющие'!$F$9+'[1]регулируемые составляющие'!$C$14</f>
        <v>3580.97</v>
      </c>
      <c r="N698" s="59">
        <f ca="1">[1]расчетный!N70+'[1]регулируемые составляющие'!$C$11+'[1]регулируемые составляющие'!$F$9+'[1]регулируемые составляющие'!$C$14</f>
        <v>3623.54</v>
      </c>
      <c r="O698" s="59">
        <f ca="1">[1]расчетный!O70+'[1]регулируемые составляющие'!$C$11+'[1]регулируемые составляющие'!$F$9+'[1]регулируемые составляющие'!$C$14</f>
        <v>3639.6099999999997</v>
      </c>
      <c r="P698" s="59">
        <f ca="1">[1]расчетный!P70+'[1]регулируемые составляющие'!$C$11+'[1]регулируемые составляющие'!$F$9+'[1]регулируемые составляющие'!$C$14</f>
        <v>3633.6299999999997</v>
      </c>
      <c r="Q698" s="59">
        <f ca="1">[1]расчетный!Q70+'[1]регулируемые составляющие'!$C$11+'[1]регулируемые составляющие'!$F$9+'[1]регулируемые составляющие'!$C$14</f>
        <v>3610.42</v>
      </c>
      <c r="R698" s="59">
        <f ca="1">[1]расчетный!R70+'[1]регулируемые составляющие'!$C$11+'[1]регулируемые составляющие'!$F$9+'[1]регулируемые составляющие'!$C$14</f>
        <v>3611.2799999999997</v>
      </c>
      <c r="S698" s="59">
        <f ca="1">[1]расчетный!S70+'[1]регулируемые составляющие'!$C$11+'[1]регулируемые составляющие'!$F$9+'[1]регулируемые составляющие'!$C$14</f>
        <v>3548.44</v>
      </c>
      <c r="T698" s="59">
        <f ca="1">[1]расчетный!T70+'[1]регулируемые составляющие'!$C$11+'[1]регулируемые составляющие'!$F$9+'[1]регулируемые составляющие'!$C$14</f>
        <v>3431.69</v>
      </c>
      <c r="U698" s="59">
        <f ca="1">[1]расчетный!U70+'[1]регулируемые составляющие'!$C$11+'[1]регулируемые составляющие'!$F$9+'[1]регулируемые составляющие'!$C$14</f>
        <v>3417.3599999999997</v>
      </c>
      <c r="V698" s="59">
        <f ca="1">[1]расчетный!V70+'[1]регулируемые составляющие'!$C$11+'[1]регулируемые составляющие'!$F$9+'[1]регулируемые составляющие'!$C$14</f>
        <v>3513.0299999999997</v>
      </c>
      <c r="W698" s="59">
        <f ca="1">[1]расчетный!W70+'[1]регулируемые составляющие'!$C$11+'[1]регулируемые составляющие'!$F$9+'[1]регулируемые составляющие'!$C$14</f>
        <v>3370.7999999999997</v>
      </c>
      <c r="X698" s="59">
        <f ca="1">[1]расчетный!X70+'[1]регулируемые составляющие'!$C$11+'[1]регулируемые составляющие'!$F$9+'[1]регулируемые составляющие'!$C$14</f>
        <v>3156.8799999999997</v>
      </c>
      <c r="Y698" s="59">
        <f ca="1">[1]расчетный!Y70+'[1]регулируемые составляющие'!$C$11+'[1]регулируемые составляющие'!$F$9+'[1]регулируемые составляющие'!$C$14</f>
        <v>2864.65</v>
      </c>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row>
    <row r="699" spans="1:75" ht="12" x14ac:dyDescent="0.2">
      <c r="A699" s="58">
        <v>17</v>
      </c>
      <c r="B699" s="59">
        <f ca="1">[1]расчетный!B71+'[1]регулируемые составляющие'!$C$11+'[1]регулируемые составляющие'!$F$9+'[1]регулируемые составляющие'!$C$14</f>
        <v>2754.68</v>
      </c>
      <c r="C699" s="59">
        <f ca="1">[1]расчетный!C71+'[1]регулируемые составляющие'!$C$11+'[1]регулируемые составляющие'!$F$9+'[1]регулируемые составляющие'!$C$14</f>
        <v>2700.89</v>
      </c>
      <c r="D699" s="59">
        <f ca="1">[1]расчетный!D71+'[1]регулируемые составляющие'!$C$11+'[1]регулируемые составляющие'!$F$9+'[1]регулируемые составляющие'!$C$14</f>
        <v>2660.68</v>
      </c>
      <c r="E699" s="59">
        <f ca="1">[1]расчетный!E71+'[1]регулируемые составляющие'!$C$11+'[1]регулируемые составляющие'!$F$9+'[1]регулируемые составляющие'!$C$14</f>
        <v>2659.8199999999997</v>
      </c>
      <c r="F699" s="59">
        <f ca="1">[1]расчетный!F71+'[1]регулируемые составляющие'!$C$11+'[1]регулируемые составляющие'!$F$9+'[1]регулируемые составляющие'!$C$14</f>
        <v>2698.68</v>
      </c>
      <c r="G699" s="59">
        <f ca="1">[1]расчетный!G71+'[1]регулируемые составляющие'!$C$11+'[1]регулируемые составляющие'!$F$9+'[1]регулируемые составляющие'!$C$14</f>
        <v>2834.2</v>
      </c>
      <c r="H699" s="59">
        <f ca="1">[1]расчетный!H71+'[1]регулируемые составляющие'!$C$11+'[1]регулируемые составляющие'!$F$9+'[1]регулируемые составляющие'!$C$14</f>
        <v>2951.5899999999997</v>
      </c>
      <c r="I699" s="59">
        <f ca="1">[1]расчетный!I71+'[1]регулируемые составляющие'!$C$11+'[1]регулируемые составляющие'!$F$9+'[1]регулируемые составляющие'!$C$14</f>
        <v>3267</v>
      </c>
      <c r="J699" s="59">
        <f ca="1">[1]расчетный!J71+'[1]регулируемые составляющие'!$C$11+'[1]регулируемые составляющие'!$F$9+'[1]регулируемые составляющие'!$C$14</f>
        <v>3494.6</v>
      </c>
      <c r="K699" s="59">
        <f ca="1">[1]расчетный!K71+'[1]регулируемые составляющие'!$C$11+'[1]регулируемые составляющие'!$F$9+'[1]регулируемые составляющие'!$C$14</f>
        <v>3343.1</v>
      </c>
      <c r="L699" s="59">
        <f ca="1">[1]расчетный!L71+'[1]регулируемые составляющие'!$C$11+'[1]регулируемые составляющие'!$F$9+'[1]регулируемые составляющие'!$C$14</f>
        <v>3301.48</v>
      </c>
      <c r="M699" s="59">
        <f ca="1">[1]расчетный!M71+'[1]регулируемые составляющие'!$C$11+'[1]регулируемые составляющие'!$F$9+'[1]регулируемые составляющие'!$C$14</f>
        <v>3413.04</v>
      </c>
      <c r="N699" s="59">
        <f ca="1">[1]расчетный!N71+'[1]регулируемые составляющие'!$C$11+'[1]регулируемые составляющие'!$F$9+'[1]регулируемые составляющие'!$C$14</f>
        <v>3541.69</v>
      </c>
      <c r="O699" s="59">
        <f ca="1">[1]расчетный!O71+'[1]регулируемые составляющие'!$C$11+'[1]регулируемые составляющие'!$F$9+'[1]регулируемые составляющие'!$C$14</f>
        <v>3560.2599999999998</v>
      </c>
      <c r="P699" s="59">
        <f ca="1">[1]расчетный!P71+'[1]регулируемые составляющие'!$C$11+'[1]регулируемые составляющие'!$F$9+'[1]регулируемые составляющие'!$C$14</f>
        <v>3568.81</v>
      </c>
      <c r="Q699" s="59">
        <f ca="1">[1]расчетный!Q71+'[1]регулируемые составляющие'!$C$11+'[1]регулируемые составляющие'!$F$9+'[1]регулируемые составляющие'!$C$14</f>
        <v>3561.96</v>
      </c>
      <c r="R699" s="59">
        <f ca="1">[1]расчетный!R71+'[1]регулируемые составляющие'!$C$11+'[1]регулируемые составляющие'!$F$9+'[1]регулируемые составляющие'!$C$14</f>
        <v>3548.0899999999997</v>
      </c>
      <c r="S699" s="59">
        <f ca="1">[1]расчетный!S71+'[1]регулируемые составляющие'!$C$11+'[1]регулируемые составляющие'!$F$9+'[1]регулируемые составляющие'!$C$14</f>
        <v>3500.74</v>
      </c>
      <c r="T699" s="59">
        <f ca="1">[1]расчетный!T71+'[1]регулируемые составляющие'!$C$11+'[1]регулируемые составляющие'!$F$9+'[1]регулируемые составляющие'!$C$14</f>
        <v>3400.7799999999997</v>
      </c>
      <c r="U699" s="59">
        <f ca="1">[1]расчетный!U71+'[1]регулируемые составляющие'!$C$11+'[1]регулируемые составляющие'!$F$9+'[1]регулируемые составляющие'!$C$14</f>
        <v>3405.6299999999997</v>
      </c>
      <c r="V699" s="59">
        <f ca="1">[1]расчетный!V71+'[1]регулируемые составляющие'!$C$11+'[1]регулируемые составляющие'!$F$9+'[1]регулируемые составляющие'!$C$14</f>
        <v>3510.42</v>
      </c>
      <c r="W699" s="59">
        <f ca="1">[1]расчетный!W71+'[1]регулируемые составляющие'!$C$11+'[1]регулируемые составляющие'!$F$9+'[1]регулируемые составляющие'!$C$14</f>
        <v>3386.15</v>
      </c>
      <c r="X699" s="59">
        <f ca="1">[1]расчетный!X71+'[1]регулируемые составляющие'!$C$11+'[1]регулируемые составляющие'!$F$9+'[1]регулируемые составляющие'!$C$14</f>
        <v>3174.5099999999998</v>
      </c>
      <c r="Y699" s="59">
        <f ca="1">[1]расчетный!Y71+'[1]регулируемые составляющие'!$C$11+'[1]регулируемые составляющие'!$F$9+'[1]регулируемые составляющие'!$C$14</f>
        <v>2927.66</v>
      </c>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row>
    <row r="700" spans="1:75" ht="12" x14ac:dyDescent="0.2">
      <c r="A700" s="58">
        <v>18</v>
      </c>
      <c r="B700" s="59">
        <f ca="1">[1]расчетный!B72+'[1]регулируемые составляющие'!$C$11+'[1]регулируемые составляющие'!$F$9+'[1]регулируемые составляющие'!$C$14</f>
        <v>2750.35</v>
      </c>
      <c r="C700" s="59">
        <f ca="1">[1]расчетный!C72+'[1]регулируемые составляющие'!$C$11+'[1]регулируемые составляющие'!$F$9+'[1]регулируемые составляющие'!$C$14</f>
        <v>2687.21</v>
      </c>
      <c r="D700" s="59">
        <f ca="1">[1]расчетный!D72+'[1]регулируемые составляющие'!$C$11+'[1]регулируемые составляющие'!$F$9+'[1]регулируемые составляющие'!$C$14</f>
        <v>2669.91</v>
      </c>
      <c r="E700" s="59">
        <f ca="1">[1]расчетный!E72+'[1]регулируемые составляющие'!$C$11+'[1]регулируемые составляющие'!$F$9+'[1]регулируемые составляющие'!$C$14</f>
        <v>2687.97</v>
      </c>
      <c r="F700" s="59">
        <f ca="1">[1]расчетный!F72+'[1]регулируемые составляющие'!$C$11+'[1]регулируемые составляющие'!$F$9+'[1]регулируемые составляющие'!$C$14</f>
        <v>2744.58</v>
      </c>
      <c r="G700" s="59">
        <f ca="1">[1]расчетный!G72+'[1]регулируемые составляющие'!$C$11+'[1]регулируемые составляющие'!$F$9+'[1]регулируемые составляющие'!$C$14</f>
        <v>2837.41</v>
      </c>
      <c r="H700" s="59">
        <f ca="1">[1]расчетный!H72+'[1]регулируемые составляющие'!$C$11+'[1]регулируемые составляющие'!$F$9+'[1]регулируемые составляющие'!$C$14</f>
        <v>2998.2</v>
      </c>
      <c r="I700" s="59">
        <f ca="1">[1]расчетный!I72+'[1]регулируемые составляющие'!$C$11+'[1]регулируемые составляющие'!$F$9+'[1]регулируемые составляющие'!$C$14</f>
        <v>3267.5499999999997</v>
      </c>
      <c r="J700" s="59">
        <f ca="1">[1]расчетный!J72+'[1]регулируемые составляющие'!$C$11+'[1]регулируемые составляющие'!$F$9+'[1]регулируемые составляющие'!$C$14</f>
        <v>3382.71</v>
      </c>
      <c r="K700" s="59">
        <f ca="1">[1]расчетный!K72+'[1]регулируемые составляющие'!$C$11+'[1]регулируемые составляющие'!$F$9+'[1]регулируемые составляющие'!$C$14</f>
        <v>3267.47</v>
      </c>
      <c r="L700" s="59">
        <f ca="1">[1]расчетный!L72+'[1]регулируемые составляющие'!$C$11+'[1]регулируемые составляющие'!$F$9+'[1]регулируемые составляющие'!$C$14</f>
        <v>3264.49</v>
      </c>
      <c r="M700" s="59">
        <f ca="1">[1]расчетный!M72+'[1]регулируемые составляющие'!$C$11+'[1]регулируемые составляющие'!$F$9+'[1]регулируемые составляющие'!$C$14</f>
        <v>3507.75</v>
      </c>
      <c r="N700" s="59">
        <f ca="1">[1]расчетный!N72+'[1]регулируемые составляющие'!$C$11+'[1]регулируемые составляющие'!$F$9+'[1]регулируемые составляющие'!$C$14</f>
        <v>3512.77</v>
      </c>
      <c r="O700" s="59">
        <f ca="1">[1]расчетный!O72+'[1]регулируемые составляющие'!$C$11+'[1]регулируемые составляющие'!$F$9+'[1]регулируемые составляющие'!$C$14</f>
        <v>3507.3799999999997</v>
      </c>
      <c r="P700" s="59">
        <f ca="1">[1]расчетный!P72+'[1]регулируемые составляющие'!$C$11+'[1]регулируемые составляющие'!$F$9+'[1]регулируемые составляющие'!$C$14</f>
        <v>3527.93</v>
      </c>
      <c r="Q700" s="59">
        <f ca="1">[1]расчетный!Q72+'[1]регулируемые составляющие'!$C$11+'[1]регулируемые составляющие'!$F$9+'[1]регулируемые составляющие'!$C$14</f>
        <v>3523.3199999999997</v>
      </c>
      <c r="R700" s="59">
        <f ca="1">[1]расчетный!R72+'[1]регулируемые составляющие'!$C$11+'[1]регулируемые составляющие'!$F$9+'[1]регулируемые составляющие'!$C$14</f>
        <v>3523.17</v>
      </c>
      <c r="S700" s="59">
        <f ca="1">[1]расчетный!S72+'[1]регулируемые составляющие'!$C$11+'[1]регулируемые составляющие'!$F$9+'[1]регулируемые составляющие'!$C$14</f>
        <v>3273.7</v>
      </c>
      <c r="T700" s="59">
        <f ca="1">[1]расчетный!T72+'[1]регулируемые составляющие'!$C$11+'[1]регулируемые составляющие'!$F$9+'[1]регулируемые составляющие'!$C$14</f>
        <v>3281.44</v>
      </c>
      <c r="U700" s="59">
        <f ca="1">[1]расчетный!U72+'[1]регулируемые составляющие'!$C$11+'[1]регулируемые составляющие'!$F$9+'[1]регулируемые составляющие'!$C$14</f>
        <v>3309.67</v>
      </c>
      <c r="V700" s="59">
        <f ca="1">[1]расчетный!V72+'[1]регулируемые составляющие'!$C$11+'[1]регулируемые составляющие'!$F$9+'[1]регулируемые составляющие'!$C$14</f>
        <v>3455.5699999999997</v>
      </c>
      <c r="W700" s="59">
        <f ca="1">[1]расчетный!W72+'[1]регулируемые составляющие'!$C$11+'[1]регулируемые составляющие'!$F$9+'[1]регулируемые составляющие'!$C$14</f>
        <v>3339.0899999999997</v>
      </c>
      <c r="X700" s="59">
        <f ca="1">[1]расчетный!X72+'[1]регулируемые составляющие'!$C$11+'[1]регулируемые составляющие'!$F$9+'[1]регулируемые составляющие'!$C$14</f>
        <v>3081.47</v>
      </c>
      <c r="Y700" s="59">
        <f ca="1">[1]расчетный!Y72+'[1]регулируемые составляющие'!$C$11+'[1]регулируемые составляющие'!$F$9+'[1]регулируемые составляющие'!$C$14</f>
        <v>2856.46</v>
      </c>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row>
    <row r="701" spans="1:75" ht="12" x14ac:dyDescent="0.2">
      <c r="A701" s="58">
        <v>19</v>
      </c>
      <c r="B701" s="59">
        <f ca="1">[1]расчетный!B73+'[1]регулируемые составляющие'!$C$11+'[1]регулируемые составляющие'!$F$9+'[1]регулируемые составляющие'!$C$14</f>
        <v>2753.69</v>
      </c>
      <c r="C701" s="59">
        <f ca="1">[1]расчетный!C73+'[1]регулируемые составляющие'!$C$11+'[1]регулируемые составляющие'!$F$9+'[1]регулируемые составляющие'!$C$14</f>
        <v>2670.08</v>
      </c>
      <c r="D701" s="59">
        <f ca="1">[1]расчетный!D73+'[1]регулируемые составляющие'!$C$11+'[1]регулируемые составляющие'!$F$9+'[1]регулируемые составляющие'!$C$14</f>
        <v>2659.8999999999996</v>
      </c>
      <c r="E701" s="59">
        <f ca="1">[1]расчетный!E73+'[1]регулируемые составляющие'!$C$11+'[1]регулируемые составляющие'!$F$9+'[1]регулируемые составляющие'!$C$14</f>
        <v>2661.31</v>
      </c>
      <c r="F701" s="59">
        <f ca="1">[1]расчетный!F73+'[1]регулируемые составляющие'!$C$11+'[1]регулируемые составляющие'!$F$9+'[1]регулируемые составляющие'!$C$14</f>
        <v>2714.94</v>
      </c>
      <c r="G701" s="59">
        <f ca="1">[1]расчетный!G73+'[1]регулируемые составляющие'!$C$11+'[1]регулируемые составляющие'!$F$9+'[1]регулируемые составляющие'!$C$14</f>
        <v>2829.19</v>
      </c>
      <c r="H701" s="59">
        <f ca="1">[1]расчетный!H73+'[1]регулируемые составляющие'!$C$11+'[1]регулируемые составляющие'!$F$9+'[1]регулируемые составляющие'!$C$14</f>
        <v>3053.0499999999997</v>
      </c>
      <c r="I701" s="59">
        <f ca="1">[1]расчетный!I73+'[1]регулируемые составляющие'!$C$11+'[1]регулируемые составляющие'!$F$9+'[1]регулируемые составляющие'!$C$14</f>
        <v>3288.3199999999997</v>
      </c>
      <c r="J701" s="59">
        <f ca="1">[1]расчетный!J73+'[1]регулируемые составляющие'!$C$11+'[1]регулируемые составляющие'!$F$9+'[1]регулируемые составляющие'!$C$14</f>
        <v>3450.97</v>
      </c>
      <c r="K701" s="59">
        <f ca="1">[1]расчетный!K73+'[1]регулируемые составляющие'!$C$11+'[1]регулируемые составляющие'!$F$9+'[1]регулируемые составляющие'!$C$14</f>
        <v>3446.89</v>
      </c>
      <c r="L701" s="59">
        <f ca="1">[1]расчетный!L73+'[1]регулируемые составляющие'!$C$11+'[1]регулируемые составляющие'!$F$9+'[1]регулируемые составляющие'!$C$14</f>
        <v>3455.83</v>
      </c>
      <c r="M701" s="59">
        <f ca="1">[1]расчетный!M73+'[1]регулируемые составляющие'!$C$11+'[1]регулируемые составляющие'!$F$9+'[1]регулируемые составляющие'!$C$14</f>
        <v>3499.6</v>
      </c>
      <c r="N701" s="59">
        <f ca="1">[1]расчетный!N73+'[1]регулируемые составляющие'!$C$11+'[1]регулируемые составляющие'!$F$9+'[1]регулируемые составляющие'!$C$14</f>
        <v>3532.24</v>
      </c>
      <c r="O701" s="59">
        <f ca="1">[1]расчетный!O73+'[1]регулируемые составляющие'!$C$11+'[1]регулируемые составляющие'!$F$9+'[1]регулируемые составляющие'!$C$14</f>
        <v>3544.0299999999997</v>
      </c>
      <c r="P701" s="59">
        <f ca="1">[1]расчетный!P73+'[1]регулируемые составляющие'!$C$11+'[1]регулируемые составляющие'!$F$9+'[1]регулируемые составляющие'!$C$14</f>
        <v>3543.3599999999997</v>
      </c>
      <c r="Q701" s="59">
        <f ca="1">[1]расчетный!Q73+'[1]регулируемые составляющие'!$C$11+'[1]регулируемые составляющие'!$F$9+'[1]регулируемые составляющие'!$C$14</f>
        <v>3532.12</v>
      </c>
      <c r="R701" s="59">
        <f ca="1">[1]расчетный!R73+'[1]регулируемые составляющие'!$C$11+'[1]регулируемые составляющие'!$F$9+'[1]регулируемые составляющие'!$C$14</f>
        <v>3530.97</v>
      </c>
      <c r="S701" s="59">
        <f ca="1">[1]расчетный!S73+'[1]регулируемые составляющие'!$C$11+'[1]регулируемые составляющие'!$F$9+'[1]регулируемые составляющие'!$C$14</f>
        <v>3433.0499999999997</v>
      </c>
      <c r="T701" s="59">
        <f ca="1">[1]расчетный!T73+'[1]регулируемые составляющие'!$C$11+'[1]регулируемые составляющие'!$F$9+'[1]регулируемые составляющие'!$C$14</f>
        <v>3439.18</v>
      </c>
      <c r="U701" s="59">
        <f ca="1">[1]расчетный!U73+'[1]регулируемые составляющие'!$C$11+'[1]регулируемые составляющие'!$F$9+'[1]регулируемые составляющие'!$C$14</f>
        <v>3448.58</v>
      </c>
      <c r="V701" s="59">
        <f ca="1">[1]расчетный!V73+'[1]регулируемые составляющие'!$C$11+'[1]регулируемые составляющие'!$F$9+'[1]регулируемые составляющие'!$C$14</f>
        <v>3470.25</v>
      </c>
      <c r="W701" s="59">
        <f ca="1">[1]расчетный!W73+'[1]регулируемые составляющие'!$C$11+'[1]регулируемые составляющие'!$F$9+'[1]регулируемые составляющие'!$C$14</f>
        <v>3358.5099999999998</v>
      </c>
      <c r="X701" s="59">
        <f ca="1">[1]расчетный!X73+'[1]регулируемые составляющие'!$C$11+'[1]регулируемые составляющие'!$F$9+'[1]регулируемые составляющие'!$C$14</f>
        <v>3180.43</v>
      </c>
      <c r="Y701" s="59">
        <f ca="1">[1]расчетный!Y73+'[1]регулируемые составляющие'!$C$11+'[1]регулируемые составляющие'!$F$9+'[1]регулируемые составляющие'!$C$14</f>
        <v>2957.7999999999997</v>
      </c>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row>
    <row r="702" spans="1:75" ht="12" x14ac:dyDescent="0.2">
      <c r="A702" s="58">
        <v>20</v>
      </c>
      <c r="B702" s="59">
        <f ca="1">[1]расчетный!B74+'[1]регулируемые составляющие'!$C$11+'[1]регулируемые составляющие'!$F$9+'[1]регулируемые составляющие'!$C$14</f>
        <v>2753.74</v>
      </c>
      <c r="C702" s="59">
        <f ca="1">[1]расчетный!C74+'[1]регулируемые составляющие'!$C$11+'[1]регулируемые составляющие'!$F$9+'[1]регулируемые составляющие'!$C$14</f>
        <v>2683</v>
      </c>
      <c r="D702" s="59">
        <f ca="1">[1]расчетный!D74+'[1]регулируемые составляющие'!$C$11+'[1]регулируемые составляющие'!$F$9+'[1]регулируемые составляющие'!$C$14</f>
        <v>2662.77</v>
      </c>
      <c r="E702" s="59">
        <f ca="1">[1]расчетный!E74+'[1]регулируемые составляющие'!$C$11+'[1]регулируемые составляющие'!$F$9+'[1]регулируемые составляющие'!$C$14</f>
        <v>2669.48</v>
      </c>
      <c r="F702" s="59">
        <f ca="1">[1]расчетный!F74+'[1]регулируемые составляющие'!$C$11+'[1]регулируемые составляющие'!$F$9+'[1]регулируемые составляющие'!$C$14</f>
        <v>2732.3199999999997</v>
      </c>
      <c r="G702" s="59">
        <f ca="1">[1]расчетный!G74+'[1]регулируемые составляющие'!$C$11+'[1]регулируемые составляющие'!$F$9+'[1]регулируемые составляющие'!$C$14</f>
        <v>2824.92</v>
      </c>
      <c r="H702" s="59">
        <f ca="1">[1]расчетный!H74+'[1]регулируемые составляющие'!$C$11+'[1]регулируемые составляющие'!$F$9+'[1]регулируемые составляющие'!$C$14</f>
        <v>3037.73</v>
      </c>
      <c r="I702" s="59">
        <f ca="1">[1]расчетный!I74+'[1]регулируемые составляющие'!$C$11+'[1]регулируемые составляющие'!$F$9+'[1]регулируемые составляющие'!$C$14</f>
        <v>3296.99</v>
      </c>
      <c r="J702" s="59">
        <f ca="1">[1]расчетный!J74+'[1]регулируемые составляющие'!$C$11+'[1]регулируемые составляющие'!$F$9+'[1]регулируемые составляющие'!$C$14</f>
        <v>3479.7</v>
      </c>
      <c r="K702" s="59">
        <f ca="1">[1]расчетный!K74+'[1]регулируемые составляющие'!$C$11+'[1]регулируемые составляющие'!$F$9+'[1]регулируемые составляющие'!$C$14</f>
        <v>3386.1099999999997</v>
      </c>
      <c r="L702" s="59">
        <f ca="1">[1]расчетный!L74+'[1]регулируемые составляющие'!$C$11+'[1]регулируемые составляющие'!$F$9+'[1]регулируемые составляющие'!$C$14</f>
        <v>3368.08</v>
      </c>
      <c r="M702" s="59">
        <f ca="1">[1]расчетный!M74+'[1]регулируемые составляющие'!$C$11+'[1]регулируемые составляющие'!$F$9+'[1]регулируемые составляющие'!$C$14</f>
        <v>3561.56</v>
      </c>
      <c r="N702" s="59">
        <f ca="1">[1]расчетный!N74+'[1]регулируемые составляющие'!$C$11+'[1]регулируемые составляющие'!$F$9+'[1]регулируемые составляющие'!$C$14</f>
        <v>3547.08</v>
      </c>
      <c r="O702" s="59">
        <f ca="1">[1]расчетный!O74+'[1]регулируемые составляющие'!$C$11+'[1]регулируемые составляющие'!$F$9+'[1]регулируемые составляющие'!$C$14</f>
        <v>3568.94</v>
      </c>
      <c r="P702" s="59">
        <f ca="1">[1]расчетный!P74+'[1]регулируемые составляющие'!$C$11+'[1]регулируемые составляющие'!$F$9+'[1]регулируемые составляющие'!$C$14</f>
        <v>3576.15</v>
      </c>
      <c r="Q702" s="59">
        <f ca="1">[1]расчетный!Q74+'[1]регулируемые составляющие'!$C$11+'[1]регулируемые составляющие'!$F$9+'[1]регулируемые составляющие'!$C$14</f>
        <v>3564.08</v>
      </c>
      <c r="R702" s="59">
        <f ca="1">[1]расчетный!R74+'[1]регулируемые составляющие'!$C$11+'[1]регулируемые составляющие'!$F$9+'[1]регулируемые составляющие'!$C$14</f>
        <v>3558.43</v>
      </c>
      <c r="S702" s="59">
        <f ca="1">[1]расчетный!S74+'[1]регулируемые составляющие'!$C$11+'[1]регулируемые составляющие'!$F$9+'[1]регулируемые составляющие'!$C$14</f>
        <v>3441.72</v>
      </c>
      <c r="T702" s="59">
        <f ca="1">[1]расчетный!T74+'[1]регулируемые составляющие'!$C$11+'[1]регулируемые составляющие'!$F$9+'[1]регулируемые составляющие'!$C$14</f>
        <v>3443.1099999999997</v>
      </c>
      <c r="U702" s="59">
        <f ca="1">[1]расчетный!U74+'[1]регулируемые составляющие'!$C$11+'[1]регулируемые составляющие'!$F$9+'[1]регулируемые составляющие'!$C$14</f>
        <v>3489.0099999999998</v>
      </c>
      <c r="V702" s="59">
        <f ca="1">[1]расчетный!V74+'[1]регулируемые составляющие'!$C$11+'[1]регулируемые составляющие'!$F$9+'[1]регулируемые составляющие'!$C$14</f>
        <v>3526.62</v>
      </c>
      <c r="W702" s="59">
        <f ca="1">[1]расчетный!W74+'[1]регулируемые составляющие'!$C$11+'[1]регулируемые составляющие'!$F$9+'[1]регулируемые составляющие'!$C$14</f>
        <v>3444.94</v>
      </c>
      <c r="X702" s="59">
        <f ca="1">[1]расчетный!X74+'[1]регулируемые составляющие'!$C$11+'[1]регулируемые составляющие'!$F$9+'[1]регулируемые составляющие'!$C$14</f>
        <v>3186.66</v>
      </c>
      <c r="Y702" s="59">
        <f ca="1">[1]расчетный!Y74+'[1]регулируемые составляющие'!$C$11+'[1]регулируемые составляющие'!$F$9+'[1]регулируемые составляющие'!$C$14</f>
        <v>2942.1299999999997</v>
      </c>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row>
    <row r="703" spans="1:75" ht="12" x14ac:dyDescent="0.2">
      <c r="A703" s="58">
        <v>21</v>
      </c>
      <c r="B703" s="59">
        <f ca="1">[1]расчетный!B75+'[1]регулируемые составляющие'!$C$11+'[1]регулируемые составляющие'!$F$9+'[1]регулируемые составляющие'!$C$14</f>
        <v>2811.02</v>
      </c>
      <c r="C703" s="59">
        <f ca="1">[1]расчетный!C75+'[1]регулируемые составляющие'!$C$11+'[1]регулируемые составляющие'!$F$9+'[1]регулируемые составляющие'!$C$14</f>
        <v>2780.95</v>
      </c>
      <c r="D703" s="59">
        <f ca="1">[1]расчетный!D75+'[1]регулируемые составляющие'!$C$11+'[1]регулируемые составляющие'!$F$9+'[1]регулируемые составляющие'!$C$14</f>
        <v>2742.7</v>
      </c>
      <c r="E703" s="59">
        <f ca="1">[1]расчетный!E75+'[1]регулируемые составляющие'!$C$11+'[1]регулируемые составляющие'!$F$9+'[1]регулируемые составляющие'!$C$14</f>
        <v>2732.72</v>
      </c>
      <c r="F703" s="59">
        <f ca="1">[1]расчетный!F75+'[1]регулируемые составляющие'!$C$11+'[1]регулируемые составляющие'!$F$9+'[1]регулируемые составляющие'!$C$14</f>
        <v>2740.6</v>
      </c>
      <c r="G703" s="59">
        <f ca="1">[1]расчетный!G75+'[1]регулируемые составляющие'!$C$11+'[1]регулируемые составляющие'!$F$9+'[1]регулируемые составляющие'!$C$14</f>
        <v>2791.9</v>
      </c>
      <c r="H703" s="59">
        <f ca="1">[1]расчетный!H75+'[1]регулируемые составляющие'!$C$11+'[1]регулируемые составляющие'!$F$9+'[1]регулируемые составляющие'!$C$14</f>
        <v>2814.16</v>
      </c>
      <c r="I703" s="59">
        <f ca="1">[1]расчетный!I75+'[1]регулируемые составляющие'!$C$11+'[1]регулируемые составляющие'!$F$9+'[1]регулируемые составляющие'!$C$14</f>
        <v>3023.92</v>
      </c>
      <c r="J703" s="59">
        <f ca="1">[1]расчетный!J75+'[1]регулируемые составляющие'!$C$11+'[1]регулируемые составляющие'!$F$9+'[1]регулируемые составляющие'!$C$14</f>
        <v>3175.19</v>
      </c>
      <c r="K703" s="59">
        <f ca="1">[1]расчетный!K75+'[1]регулируемые составляющие'!$C$11+'[1]регулируемые составляющие'!$F$9+'[1]регулируемые составляющие'!$C$14</f>
        <v>3382.2599999999998</v>
      </c>
      <c r="L703" s="59">
        <f ca="1">[1]расчетный!L75+'[1]регулируемые составляющие'!$C$11+'[1]регулируемые составляющие'!$F$9+'[1]регулируемые составляющие'!$C$14</f>
        <v>3465.65</v>
      </c>
      <c r="M703" s="59">
        <f ca="1">[1]расчетный!M75+'[1]регулируемые составляющие'!$C$11+'[1]регулируемые составляющие'!$F$9+'[1]регулируемые составляющие'!$C$14</f>
        <v>3473.33</v>
      </c>
      <c r="N703" s="59">
        <f ca="1">[1]расчетный!N75+'[1]регулируемые составляющие'!$C$11+'[1]регулируемые составляющие'!$F$9+'[1]регулируемые составляющие'!$C$14</f>
        <v>3445.16</v>
      </c>
      <c r="O703" s="59">
        <f ca="1">[1]расчетный!O75+'[1]регулируемые составляющие'!$C$11+'[1]регулируемые составляющие'!$F$9+'[1]регулируемые составляющие'!$C$14</f>
        <v>3440</v>
      </c>
      <c r="P703" s="59">
        <f ca="1">[1]расчетный!P75+'[1]регулируемые составляющие'!$C$11+'[1]регулируемые составляющие'!$F$9+'[1]регулируемые составляющие'!$C$14</f>
        <v>3423.83</v>
      </c>
      <c r="Q703" s="59">
        <f ca="1">[1]расчетный!Q75+'[1]регулируемые составляющие'!$C$11+'[1]регулируемые составляющие'!$F$9+'[1]регулируемые составляющие'!$C$14</f>
        <v>3413.5699999999997</v>
      </c>
      <c r="R703" s="59">
        <f ca="1">[1]расчетный!R75+'[1]регулируемые составляющие'!$C$11+'[1]регулируемые составляющие'!$F$9+'[1]регулируемые составляющие'!$C$14</f>
        <v>3396.65</v>
      </c>
      <c r="S703" s="59">
        <f ca="1">[1]расчетный!S75+'[1]регулируемые составляющие'!$C$11+'[1]регулируемые составляющие'!$F$9+'[1]регулируемые составляющие'!$C$14</f>
        <v>3430.81</v>
      </c>
      <c r="T703" s="59">
        <f ca="1">[1]расчетный!T75+'[1]регулируемые составляющие'!$C$11+'[1]регулируемые составляющие'!$F$9+'[1]регулируемые составляющие'!$C$14</f>
        <v>3445.2999999999997</v>
      </c>
      <c r="U703" s="59">
        <f ca="1">[1]расчетный!U75+'[1]регулируемые составляющие'!$C$11+'[1]регулируемые составляющие'!$F$9+'[1]регулируемые составляющие'!$C$14</f>
        <v>3401.25</v>
      </c>
      <c r="V703" s="59">
        <f ca="1">[1]расчетный!V75+'[1]регулируемые составляющие'!$C$11+'[1]регулируемые составляющие'!$F$9+'[1]регулируемые составляющие'!$C$14</f>
        <v>3320.21</v>
      </c>
      <c r="W703" s="59">
        <f ca="1">[1]расчетный!W75+'[1]регулируемые составляющие'!$C$11+'[1]регулируемые составляющие'!$F$9+'[1]регулируемые составляющие'!$C$14</f>
        <v>3273.1</v>
      </c>
      <c r="X703" s="59">
        <f ca="1">[1]расчетный!X75+'[1]регулируемые составляющие'!$C$11+'[1]регулируемые составляющие'!$F$9+'[1]регулируемые составляющие'!$C$14</f>
        <v>3065.52</v>
      </c>
      <c r="Y703" s="59">
        <f ca="1">[1]расчетный!Y75+'[1]регулируемые составляющие'!$C$11+'[1]регулируемые составляющие'!$F$9+'[1]регулируемые составляющие'!$C$14</f>
        <v>2861.17</v>
      </c>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row>
    <row r="704" spans="1:75" ht="12" x14ac:dyDescent="0.2">
      <c r="A704" s="58">
        <v>22</v>
      </c>
      <c r="B704" s="59">
        <f ca="1">[1]расчетный!B76+'[1]регулируемые составляющие'!$C$11+'[1]регулируемые составляющие'!$F$9+'[1]регулируемые составляющие'!$C$14</f>
        <v>2783.64</v>
      </c>
      <c r="C704" s="59">
        <f ca="1">[1]расчетный!C76+'[1]регулируемые составляющие'!$C$11+'[1]регулируемые составляющие'!$F$9+'[1]регулируемые составляющие'!$C$14</f>
        <v>2709.87</v>
      </c>
      <c r="D704" s="59">
        <f ca="1">[1]расчетный!D76+'[1]регулируемые составляющие'!$C$11+'[1]регулируемые составляющие'!$F$9+'[1]регулируемые составляющие'!$C$14</f>
        <v>2660.0299999999997</v>
      </c>
      <c r="E704" s="59">
        <f ca="1">[1]расчетный!E76+'[1]регулируемые составляющие'!$C$11+'[1]регулируемые составляющие'!$F$9+'[1]регулируемые составляющие'!$C$14</f>
        <v>2654.73</v>
      </c>
      <c r="F704" s="59">
        <f ca="1">[1]расчетный!F76+'[1]регулируемые составляющие'!$C$11+'[1]регулируемые составляющие'!$F$9+'[1]регулируемые составляющие'!$C$14</f>
        <v>2653.96</v>
      </c>
      <c r="G704" s="59">
        <f ca="1">[1]расчетный!G76+'[1]регулируемые составляющие'!$C$11+'[1]регулируемые составляющие'!$F$9+'[1]регулируемые составляющие'!$C$14</f>
        <v>2729.5499999999997</v>
      </c>
      <c r="H704" s="59">
        <f ca="1">[1]расчетный!H76+'[1]регулируемые составляющие'!$C$11+'[1]регулируемые составляющие'!$F$9+'[1]регулируемые составляющие'!$C$14</f>
        <v>2737.62</v>
      </c>
      <c r="I704" s="59">
        <f ca="1">[1]расчетный!I76+'[1]регулируемые составляющие'!$C$11+'[1]регулируемые составляющие'!$F$9+'[1]регулируемые составляющие'!$C$14</f>
        <v>2801.99</v>
      </c>
      <c r="J704" s="59">
        <f ca="1">[1]расчетный!J76+'[1]регулируемые составляющие'!$C$11+'[1]регулируемые составляющие'!$F$9+'[1]регулируемые составляющие'!$C$14</f>
        <v>2968.7599999999998</v>
      </c>
      <c r="K704" s="59">
        <f ca="1">[1]расчетный!K76+'[1]регулируемые составляющие'!$C$11+'[1]регулируемые составляющие'!$F$9+'[1]регулируемые составляющие'!$C$14</f>
        <v>3165.68</v>
      </c>
      <c r="L704" s="59">
        <f ca="1">[1]расчетный!L76+'[1]регулируемые составляющие'!$C$11+'[1]регулируемые составляющие'!$F$9+'[1]регулируемые составляющие'!$C$14</f>
        <v>3235.1299999999997</v>
      </c>
      <c r="M704" s="59">
        <f ca="1">[1]расчетный!M76+'[1]регулируемые составляющие'!$C$11+'[1]регулируемые составляющие'!$F$9+'[1]регулируемые составляющие'!$C$14</f>
        <v>3264.2599999999998</v>
      </c>
      <c r="N704" s="59">
        <f ca="1">[1]расчетный!N76+'[1]регулируемые составляющие'!$C$11+'[1]регулируемые составляющие'!$F$9+'[1]регулируемые составляющие'!$C$14</f>
        <v>3286.5299999999997</v>
      </c>
      <c r="O704" s="59">
        <f ca="1">[1]расчетный!O76+'[1]регулируемые составляющие'!$C$11+'[1]регулируемые составляющие'!$F$9+'[1]регулируемые составляющие'!$C$14</f>
        <v>3302.69</v>
      </c>
      <c r="P704" s="59">
        <f ca="1">[1]расчетный!P76+'[1]регулируемые составляющие'!$C$11+'[1]регулируемые составляющие'!$F$9+'[1]регулируемые составляющие'!$C$14</f>
        <v>3318.4</v>
      </c>
      <c r="Q704" s="59">
        <f ca="1">[1]расчетный!Q76+'[1]регулируемые составляющие'!$C$11+'[1]регулируемые составляющие'!$F$9+'[1]регулируемые составляющие'!$C$14</f>
        <v>3306.9</v>
      </c>
      <c r="R704" s="59">
        <f ca="1">[1]расчетный!R76+'[1]регулируемые составляющие'!$C$11+'[1]регулируемые составляющие'!$F$9+'[1]регулируемые составляющие'!$C$14</f>
        <v>3339.15</v>
      </c>
      <c r="S704" s="59">
        <f ca="1">[1]расчетный!S76+'[1]регулируемые составляющие'!$C$11+'[1]регулируемые составляющие'!$F$9+'[1]регулируемые составляющие'!$C$14</f>
        <v>3421.23</v>
      </c>
      <c r="T704" s="59">
        <f ca="1">[1]расчетный!T76+'[1]регулируемые составляющие'!$C$11+'[1]регулируемые составляющие'!$F$9+'[1]регулируемые составляющие'!$C$14</f>
        <v>3443.0299999999997</v>
      </c>
      <c r="U704" s="59">
        <f ca="1">[1]расчетный!U76+'[1]регулируемые составляющие'!$C$11+'[1]регулируемые составляющие'!$F$9+'[1]регулируемые составляющие'!$C$14</f>
        <v>3398.04</v>
      </c>
      <c r="V704" s="59">
        <f ca="1">[1]расчетный!V76+'[1]регулируемые составляющие'!$C$11+'[1]регулируемые составляющие'!$F$9+'[1]регулируемые составляющие'!$C$14</f>
        <v>3316.5499999999997</v>
      </c>
      <c r="W704" s="59">
        <f ca="1">[1]расчетный!W76+'[1]регулируемые составляющие'!$C$11+'[1]регулируемые составляющие'!$F$9+'[1]регулируемые составляющие'!$C$14</f>
        <v>3231.6</v>
      </c>
      <c r="X704" s="59">
        <f ca="1">[1]расчетный!X76+'[1]регулируемые составляющие'!$C$11+'[1]регулируемые составляющие'!$F$9+'[1]регулируемые составляющие'!$C$14</f>
        <v>2926.74</v>
      </c>
      <c r="Y704" s="59">
        <f ca="1">[1]расчетный!Y76+'[1]регулируемые составляющие'!$C$11+'[1]регулируемые составляющие'!$F$9+'[1]регулируемые составляющие'!$C$14</f>
        <v>2812.77</v>
      </c>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row>
    <row r="705" spans="1:75" ht="12" x14ac:dyDescent="0.2">
      <c r="A705" s="58">
        <v>23</v>
      </c>
      <c r="B705" s="59">
        <f ca="1">[1]расчетный!B77+'[1]регулируемые составляющие'!$C$11+'[1]регулируемые составляющие'!$F$9+'[1]регулируемые составляющие'!$C$14</f>
        <v>2772.7599999999998</v>
      </c>
      <c r="C705" s="59">
        <f ca="1">[1]расчетный!C77+'[1]регулируемые составляющие'!$C$11+'[1]регулируемые составляющие'!$F$9+'[1]регулируемые составляющие'!$C$14</f>
        <v>2668.0899999999997</v>
      </c>
      <c r="D705" s="59">
        <f ca="1">[1]расчетный!D77+'[1]регулируемые составляющие'!$C$11+'[1]регулируемые составляющие'!$F$9+'[1]регулируемые составляющие'!$C$14</f>
        <v>2631.5499999999997</v>
      </c>
      <c r="E705" s="59">
        <f ca="1">[1]расчетный!E77+'[1]регулируемые составляющие'!$C$11+'[1]регулируемые составляющие'!$F$9+'[1]регулируемые составляющие'!$C$14</f>
        <v>2649.29</v>
      </c>
      <c r="F705" s="59">
        <f ca="1">[1]расчетный!F77+'[1]регулируемые составляющие'!$C$11+'[1]регулируемые составляющие'!$F$9+'[1]регулируемые составляющие'!$C$14</f>
        <v>2676.92</v>
      </c>
      <c r="G705" s="59">
        <f ca="1">[1]расчетный!G77+'[1]регулируемые составляющие'!$C$11+'[1]регулируемые составляющие'!$F$9+'[1]регулируемые составляющие'!$C$14</f>
        <v>2807.8199999999997</v>
      </c>
      <c r="H705" s="59">
        <f ca="1">[1]расчетный!H77+'[1]регулируемые составляющие'!$C$11+'[1]регулируемые составляющие'!$F$9+'[1]регулируемые составляющие'!$C$14</f>
        <v>2980.04</v>
      </c>
      <c r="I705" s="59">
        <f ca="1">[1]расчетный!I77+'[1]регулируемые составляющие'!$C$11+'[1]регулируемые составляющие'!$F$9+'[1]регулируемые составляющие'!$C$14</f>
        <v>3260.23</v>
      </c>
      <c r="J705" s="59">
        <f ca="1">[1]расчетный!J77+'[1]регулируемые составляющие'!$C$11+'[1]регулируемые составляющие'!$F$9+'[1]регулируемые составляющие'!$C$14</f>
        <v>3474.65</v>
      </c>
      <c r="K705" s="59">
        <f ca="1">[1]расчетный!K77+'[1]регулируемые составляющие'!$C$11+'[1]регулируемые составляющие'!$F$9+'[1]регулируемые составляющие'!$C$14</f>
        <v>3448.2999999999997</v>
      </c>
      <c r="L705" s="59">
        <f ca="1">[1]расчетный!L77+'[1]регулируемые составляющие'!$C$11+'[1]регулируемые составляющие'!$F$9+'[1]регулируемые составляющие'!$C$14</f>
        <v>3400.44</v>
      </c>
      <c r="M705" s="59">
        <f ca="1">[1]расчетный!M77+'[1]регулируемые составляющие'!$C$11+'[1]регулируемые составляющие'!$F$9+'[1]регулируемые составляющие'!$C$14</f>
        <v>3557.96</v>
      </c>
      <c r="N705" s="59">
        <f ca="1">[1]расчетный!N77+'[1]регулируемые составляющие'!$C$11+'[1]регулируемые составляющие'!$F$9+'[1]регулируемые составляющие'!$C$14</f>
        <v>3495.2799999999997</v>
      </c>
      <c r="O705" s="59">
        <f ca="1">[1]расчетный!O77+'[1]регулируемые составляющие'!$C$11+'[1]регулируемые составляющие'!$F$9+'[1]регулируемые составляющие'!$C$14</f>
        <v>3525.0899999999997</v>
      </c>
      <c r="P705" s="59">
        <f ca="1">[1]расчетный!P77+'[1]регулируемые составляющие'!$C$11+'[1]регулируемые составляющие'!$F$9+'[1]регулируемые составляющие'!$C$14</f>
        <v>3537.27</v>
      </c>
      <c r="Q705" s="59">
        <f ca="1">[1]расчетный!Q77+'[1]регулируемые составляющие'!$C$11+'[1]регулируемые составляющие'!$F$9+'[1]регулируемые составляющие'!$C$14</f>
        <v>3533.02</v>
      </c>
      <c r="R705" s="59">
        <f ca="1">[1]расчетный!R77+'[1]регулируемые составляющие'!$C$11+'[1]регулируемые составляющие'!$F$9+'[1]регулируемые составляющие'!$C$14</f>
        <v>3521.22</v>
      </c>
      <c r="S705" s="59">
        <f ca="1">[1]расчетный!S77+'[1]регулируемые составляющие'!$C$11+'[1]регулируемые составляющие'!$F$9+'[1]регулируемые составляющие'!$C$14</f>
        <v>3428.1099999999997</v>
      </c>
      <c r="T705" s="59">
        <f ca="1">[1]расчетный!T77+'[1]регулируемые составляющие'!$C$11+'[1]регулируемые составляющие'!$F$9+'[1]регулируемые составляющие'!$C$14</f>
        <v>3418.45</v>
      </c>
      <c r="U705" s="59">
        <f ca="1">[1]расчетный!U77+'[1]регулируемые составляющие'!$C$11+'[1]регулируемые составляющие'!$F$9+'[1]регулируемые составляющие'!$C$14</f>
        <v>3414.69</v>
      </c>
      <c r="V705" s="59">
        <f ca="1">[1]расчетный!V77+'[1]регулируемые составляющие'!$C$11+'[1]регулируемые составляющие'!$F$9+'[1]регулируемые составляющие'!$C$14</f>
        <v>3377.83</v>
      </c>
      <c r="W705" s="59">
        <f ca="1">[1]расчетный!W77+'[1]регулируемые составляющие'!$C$11+'[1]регулируемые составляющие'!$F$9+'[1]регулируемые составляющие'!$C$14</f>
        <v>3287.44</v>
      </c>
      <c r="X705" s="59">
        <f ca="1">[1]расчетный!X77+'[1]регулируемые составляющие'!$C$11+'[1]регулируемые составляющие'!$F$9+'[1]регулируемые составляющие'!$C$14</f>
        <v>2993.52</v>
      </c>
      <c r="Y705" s="59">
        <f ca="1">[1]расчетный!Y77+'[1]регулируемые составляющие'!$C$11+'[1]регулируемые составляющие'!$F$9+'[1]регулируемые составляющие'!$C$14</f>
        <v>2823.1099999999997</v>
      </c>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row>
    <row r="706" spans="1:75" ht="12" x14ac:dyDescent="0.2">
      <c r="A706" s="58">
        <v>24</v>
      </c>
      <c r="B706" s="59">
        <f ca="1">[1]расчетный!B78+'[1]регулируемые составляющие'!$C$11+'[1]регулируемые составляющие'!$F$9+'[1]регулируемые составляющие'!$C$14</f>
        <v>2757.06</v>
      </c>
      <c r="C706" s="59">
        <f ca="1">[1]расчетный!C78+'[1]регулируемые составляющие'!$C$11+'[1]регулируемые составляющие'!$F$9+'[1]регулируемые составляющие'!$C$14</f>
        <v>2675.96</v>
      </c>
      <c r="D706" s="59">
        <f ca="1">[1]расчетный!D78+'[1]регулируемые составляющие'!$C$11+'[1]регулируемые составляющие'!$F$9+'[1]регулируемые составляющие'!$C$14</f>
        <v>2650.0899999999997</v>
      </c>
      <c r="E706" s="59">
        <f ca="1">[1]расчетный!E78+'[1]регулируемые составляющие'!$C$11+'[1]регулируемые составляющие'!$F$9+'[1]регулируемые составляющие'!$C$14</f>
        <v>2666.56</v>
      </c>
      <c r="F706" s="59">
        <f ca="1">[1]расчетный!F78+'[1]регулируемые составляющие'!$C$11+'[1]регулируемые составляющие'!$F$9+'[1]регулируемые составляющие'!$C$14</f>
        <v>2715.27</v>
      </c>
      <c r="G706" s="59">
        <f ca="1">[1]расчетный!G78+'[1]регулируемые составляющие'!$C$11+'[1]регулируемые составляющие'!$F$9+'[1]регулируемые составляющие'!$C$14</f>
        <v>2842.8399999999997</v>
      </c>
      <c r="H706" s="59">
        <f ca="1">[1]расчетный!H78+'[1]регулируемые составляющие'!$C$11+'[1]регулируемые составляющие'!$F$9+'[1]регулируемые составляющие'!$C$14</f>
        <v>3015.6</v>
      </c>
      <c r="I706" s="59">
        <f ca="1">[1]расчетный!I78+'[1]регулируемые составляющие'!$C$11+'[1]регулируемые составляющие'!$F$9+'[1]регулируемые составляющие'!$C$14</f>
        <v>3314.42</v>
      </c>
      <c r="J706" s="59">
        <f ca="1">[1]расчетный!J78+'[1]регулируемые составляющие'!$C$11+'[1]регулируемые составляющие'!$F$9+'[1]регулируемые составляющие'!$C$14</f>
        <v>3486.45</v>
      </c>
      <c r="K706" s="59">
        <f ca="1">[1]расчетный!K78+'[1]регулируемые составляющие'!$C$11+'[1]регулируемые составляющие'!$F$9+'[1]регулируемые составляющие'!$C$14</f>
        <v>3501.33</v>
      </c>
      <c r="L706" s="59">
        <f ca="1">[1]расчетный!L78+'[1]регулируемые составляющие'!$C$11+'[1]регулируемые составляющие'!$F$9+'[1]регулируемые составляющие'!$C$14</f>
        <v>3388.6099999999997</v>
      </c>
      <c r="M706" s="59">
        <f ca="1">[1]расчетный!M78+'[1]регулируемые составляющие'!$C$11+'[1]регулируемые составляющие'!$F$9+'[1]регулируемые составляющие'!$C$14</f>
        <v>3584.5499999999997</v>
      </c>
      <c r="N706" s="59">
        <f ca="1">[1]расчетный!N78+'[1]регулируемые составляющие'!$C$11+'[1]регулируемые составляющие'!$F$9+'[1]регулируемые составляющие'!$C$14</f>
        <v>3563.5699999999997</v>
      </c>
      <c r="O706" s="59">
        <f ca="1">[1]расчетный!O78+'[1]регулируемые составляющие'!$C$11+'[1]регулируемые составляющие'!$F$9+'[1]регулируемые составляющие'!$C$14</f>
        <v>3578.21</v>
      </c>
      <c r="P706" s="59">
        <f ca="1">[1]расчетный!P78+'[1]регулируемые составляющие'!$C$11+'[1]регулируемые составляющие'!$F$9+'[1]регулируемые составляющие'!$C$14</f>
        <v>3575.85</v>
      </c>
      <c r="Q706" s="59">
        <f ca="1">[1]расчетный!Q78+'[1]регулируемые составляющие'!$C$11+'[1]регулируемые составляющие'!$F$9+'[1]регулируемые составляющие'!$C$14</f>
        <v>3572.5499999999997</v>
      </c>
      <c r="R706" s="59">
        <f ca="1">[1]расчетный!R78+'[1]регулируемые составляющие'!$C$11+'[1]регулируемые составляющие'!$F$9+'[1]регулируемые составляющие'!$C$14</f>
        <v>3555.22</v>
      </c>
      <c r="S706" s="59">
        <f ca="1">[1]расчетный!S78+'[1]регулируемые составляющие'!$C$11+'[1]регулируемые составляющие'!$F$9+'[1]регулируемые составляющие'!$C$14</f>
        <v>3372.25</v>
      </c>
      <c r="T706" s="59">
        <f ca="1">[1]расчетный!T78+'[1]регулируемые составляющие'!$C$11+'[1]регулируемые составляющие'!$F$9+'[1]регулируемые составляющие'!$C$14</f>
        <v>3367.75</v>
      </c>
      <c r="U706" s="59">
        <f ca="1">[1]расчетный!U78+'[1]регулируемые составляющие'!$C$11+'[1]регулируемые составляющие'!$F$9+'[1]регулируемые составляющие'!$C$14</f>
        <v>3383.0499999999997</v>
      </c>
      <c r="V706" s="59">
        <f ca="1">[1]расчетный!V78+'[1]регулируемые составляющие'!$C$11+'[1]регулируемые составляющие'!$F$9+'[1]регулируемые составляющие'!$C$14</f>
        <v>3440.91</v>
      </c>
      <c r="W706" s="59">
        <f ca="1">[1]расчетный!W78+'[1]регулируемые составляющие'!$C$11+'[1]регулируемые составляющие'!$F$9+'[1]регулируемые составляющие'!$C$14</f>
        <v>3305.2</v>
      </c>
      <c r="X706" s="59">
        <f ca="1">[1]расчетный!X78+'[1]регулируемые составляющие'!$C$11+'[1]регулируемые составляющие'!$F$9+'[1]регулируемые составляющие'!$C$14</f>
        <v>3084.14</v>
      </c>
      <c r="Y706" s="59">
        <f ca="1">[1]расчетный!Y78+'[1]регулируемые составляющие'!$C$11+'[1]регулируемые составляющие'!$F$9+'[1]регулируемые составляющие'!$C$14</f>
        <v>2867.41</v>
      </c>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row>
    <row r="707" spans="1:75" ht="12" x14ac:dyDescent="0.2">
      <c r="A707" s="58">
        <v>25</v>
      </c>
      <c r="B707" s="59">
        <f ca="1">[1]расчетный!B79+'[1]регулируемые составляющие'!$C$11+'[1]регулируемые составляющие'!$F$9+'[1]регулируемые составляющие'!$C$14</f>
        <v>2772.42</v>
      </c>
      <c r="C707" s="59">
        <f ca="1">[1]расчетный!C79+'[1]регулируемые составляющие'!$C$11+'[1]регулируемые составляющие'!$F$9+'[1]регулируемые составляющие'!$C$14</f>
        <v>2710.67</v>
      </c>
      <c r="D707" s="59">
        <f ca="1">[1]расчетный!D79+'[1]регулируемые составляющие'!$C$11+'[1]регулируемые составляющие'!$F$9+'[1]регулируемые составляющие'!$C$14</f>
        <v>2671.99</v>
      </c>
      <c r="E707" s="59">
        <f ca="1">[1]расчетный!E79+'[1]регулируемые составляющие'!$C$11+'[1]регулируемые составляющие'!$F$9+'[1]регулируемые составляющие'!$C$14</f>
        <v>2667.81</v>
      </c>
      <c r="F707" s="59">
        <f ca="1">[1]расчетный!F79+'[1]регулируемые составляющие'!$C$11+'[1]регулируемые составляющие'!$F$9+'[1]регулируемые составляющие'!$C$14</f>
        <v>2736</v>
      </c>
      <c r="G707" s="59">
        <f ca="1">[1]расчетный!G79+'[1]регулируемые составляющие'!$C$11+'[1]регулируемые составляющие'!$F$9+'[1]регулируемые составляющие'!$C$14</f>
        <v>2835.25</v>
      </c>
      <c r="H707" s="59">
        <f ca="1">[1]расчетный!H79+'[1]регулируемые составляющие'!$C$11+'[1]регулируемые составляющие'!$F$9+'[1]регулируемые составляющие'!$C$14</f>
        <v>2982.9</v>
      </c>
      <c r="I707" s="59">
        <f ca="1">[1]расчетный!I79+'[1]регулируемые составляющие'!$C$11+'[1]регулируемые составляющие'!$F$9+'[1]регулируемые составляющие'!$C$14</f>
        <v>3262.1299999999997</v>
      </c>
      <c r="J707" s="59">
        <f ca="1">[1]расчетный!J79+'[1]регулируемые составляющие'!$C$11+'[1]регулируемые составляющие'!$F$9+'[1]регулируемые составляющие'!$C$14</f>
        <v>3418.54</v>
      </c>
      <c r="K707" s="59">
        <f ca="1">[1]расчетный!K79+'[1]регулируемые составляющие'!$C$11+'[1]регулируемые составляющие'!$F$9+'[1]регулируемые составляющие'!$C$14</f>
        <v>3428.19</v>
      </c>
      <c r="L707" s="59">
        <f ca="1">[1]расчетный!L79+'[1]регулируемые составляющие'!$C$11+'[1]регулируемые составляющие'!$F$9+'[1]регулируемые составляющие'!$C$14</f>
        <v>3383.19</v>
      </c>
      <c r="M707" s="59">
        <f ca="1">[1]расчетный!M79+'[1]регулируемые составляющие'!$C$11+'[1]регулируемые составляющие'!$F$9+'[1]регулируемые составляющие'!$C$14</f>
        <v>3531.41</v>
      </c>
      <c r="N707" s="59">
        <f ca="1">[1]расчетный!N79+'[1]регулируемые составляющие'!$C$11+'[1]регулируемые составляющие'!$F$9+'[1]регулируемые составляющие'!$C$14</f>
        <v>3544.31</v>
      </c>
      <c r="O707" s="59">
        <f ca="1">[1]расчетный!O79+'[1]регулируемые составляющие'!$C$11+'[1]регулируемые составляющие'!$F$9+'[1]регулируемые составляющие'!$C$14</f>
        <v>3559.6</v>
      </c>
      <c r="P707" s="59">
        <f ca="1">[1]расчетный!P79+'[1]регулируемые составляющие'!$C$11+'[1]регулируемые составляющие'!$F$9+'[1]регулируемые составляющие'!$C$14</f>
        <v>3555.15</v>
      </c>
      <c r="Q707" s="59">
        <f ca="1">[1]расчетный!Q79+'[1]регулируемые составляющие'!$C$11+'[1]регулируемые составляющие'!$F$9+'[1]регулируемые составляющие'!$C$14</f>
        <v>3548.79</v>
      </c>
      <c r="R707" s="59">
        <f ca="1">[1]расчетный!R79+'[1]регулируемые составляющие'!$C$11+'[1]регулируемые составляющие'!$F$9+'[1]регулируемые составляющие'!$C$14</f>
        <v>3543.6099999999997</v>
      </c>
      <c r="S707" s="59">
        <f ca="1">[1]расчетный!S79+'[1]регулируемые составляющие'!$C$11+'[1]регулируемые составляющие'!$F$9+'[1]регулируемые составляющие'!$C$14</f>
        <v>3438.94</v>
      </c>
      <c r="T707" s="59">
        <f ca="1">[1]расчетный!T79+'[1]регулируемые составляющие'!$C$11+'[1]регулируемые составляющие'!$F$9+'[1]регулируемые составляющие'!$C$14</f>
        <v>3409.0299999999997</v>
      </c>
      <c r="U707" s="59">
        <f ca="1">[1]расчетный!U79+'[1]регулируемые составляющие'!$C$11+'[1]регулируемые составляющие'!$F$9+'[1]регулируемые составляющие'!$C$14</f>
        <v>3365.6099999999997</v>
      </c>
      <c r="V707" s="59">
        <f ca="1">[1]расчетный!V79+'[1]регулируемые составляющие'!$C$11+'[1]регулируемые составляющие'!$F$9+'[1]регулируемые составляющие'!$C$14</f>
        <v>3470.1099999999997</v>
      </c>
      <c r="W707" s="59">
        <f ca="1">[1]расчетный!W79+'[1]регулируемые составляющие'!$C$11+'[1]регулируемые составляющие'!$F$9+'[1]регулируемые составляющие'!$C$14</f>
        <v>3384.91</v>
      </c>
      <c r="X707" s="59">
        <f ca="1">[1]расчетный!X79+'[1]регулируемые составляющие'!$C$11+'[1]регулируемые составляющие'!$F$9+'[1]регулируемые составляющие'!$C$14</f>
        <v>3091.67</v>
      </c>
      <c r="Y707" s="59">
        <f ca="1">[1]расчетный!Y79+'[1]регулируемые составляющие'!$C$11+'[1]регулируемые составляющие'!$F$9+'[1]регулируемые составляющие'!$C$14</f>
        <v>2858.74</v>
      </c>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row>
    <row r="708" spans="1:75" ht="12" x14ac:dyDescent="0.2">
      <c r="A708" s="58">
        <v>26</v>
      </c>
      <c r="B708" s="59">
        <f ca="1">[1]расчетный!B80+'[1]регулируемые составляющие'!$C$11+'[1]регулируемые составляющие'!$F$9+'[1]регулируемые составляющие'!$C$14</f>
        <v>2766.8199999999997</v>
      </c>
      <c r="C708" s="59">
        <f ca="1">[1]расчетный!C80+'[1]регулируемые составляющие'!$C$11+'[1]регулируемые составляющие'!$F$9+'[1]регулируемые составляющие'!$C$14</f>
        <v>2687.0699999999997</v>
      </c>
      <c r="D708" s="59">
        <f ca="1">[1]расчетный!D80+'[1]регулируемые составляющие'!$C$11+'[1]регулируемые составляющие'!$F$9+'[1]регулируемые составляющие'!$C$14</f>
        <v>2661.89</v>
      </c>
      <c r="E708" s="59">
        <f ca="1">[1]расчетный!E80+'[1]регулируемые составляющие'!$C$11+'[1]регулируемые составляющие'!$F$9+'[1]регулируемые составляющие'!$C$14</f>
        <v>2644.71</v>
      </c>
      <c r="F708" s="59">
        <f ca="1">[1]расчетный!F80+'[1]регулируемые составляющие'!$C$11+'[1]регулируемые составляющие'!$F$9+'[1]регулируемые составляющие'!$C$14</f>
        <v>2737.0099999999998</v>
      </c>
      <c r="G708" s="59">
        <f ca="1">[1]расчетный!G80+'[1]регулируемые составляющие'!$C$11+'[1]регулируемые составляющие'!$F$9+'[1]регулируемые составляющие'!$C$14</f>
        <v>2876.97</v>
      </c>
      <c r="H708" s="59">
        <f ca="1">[1]расчетный!H80+'[1]регулируемые составляющие'!$C$11+'[1]регулируемые составляющие'!$F$9+'[1]регулируемые составляющие'!$C$14</f>
        <v>3078.15</v>
      </c>
      <c r="I708" s="59">
        <f ca="1">[1]расчетный!I80+'[1]регулируемые составляющие'!$C$11+'[1]регулируемые составляющие'!$F$9+'[1]регулируемые составляющие'!$C$14</f>
        <v>3276.33</v>
      </c>
      <c r="J708" s="59">
        <f ca="1">[1]расчетный!J80+'[1]регулируемые составляющие'!$C$11+'[1]регулируемые составляющие'!$F$9+'[1]регулируемые составляющие'!$C$14</f>
        <v>3495.2799999999997</v>
      </c>
      <c r="K708" s="59">
        <f ca="1">[1]расчетный!K80+'[1]регулируемые составляющие'!$C$11+'[1]регулируемые составляющие'!$F$9+'[1]регулируемые составляющие'!$C$14</f>
        <v>3537.08</v>
      </c>
      <c r="L708" s="59">
        <f ca="1">[1]расчетный!L80+'[1]регулируемые составляющие'!$C$11+'[1]регулируемые составляющие'!$F$9+'[1]регулируемые составляющие'!$C$14</f>
        <v>3561.5499999999997</v>
      </c>
      <c r="M708" s="59">
        <f ca="1">[1]расчетный!M80+'[1]регулируемые составляющие'!$C$11+'[1]регулируемые составляющие'!$F$9+'[1]регулируемые составляющие'!$C$14</f>
        <v>3632.24</v>
      </c>
      <c r="N708" s="59">
        <f ca="1">[1]расчетный!N80+'[1]регулируемые составляющие'!$C$11+'[1]регулируемые составляющие'!$F$9+'[1]регулируемые составляющие'!$C$14</f>
        <v>3594.6299999999997</v>
      </c>
      <c r="O708" s="59">
        <f ca="1">[1]расчетный!O80+'[1]регулируемые составляющие'!$C$11+'[1]регулируемые составляющие'!$F$9+'[1]регулируемые составляющие'!$C$14</f>
        <v>3605.8799999999997</v>
      </c>
      <c r="P708" s="59">
        <f ca="1">[1]расчетный!P80+'[1]регулируемые составляющие'!$C$11+'[1]регулируемые составляющие'!$F$9+'[1]регулируемые составляющие'!$C$14</f>
        <v>3587.25</v>
      </c>
      <c r="Q708" s="59">
        <f ca="1">[1]расчетный!Q80+'[1]регулируемые составляющие'!$C$11+'[1]регулируемые составляющие'!$F$9+'[1]регулируемые составляющие'!$C$14</f>
        <v>3589.12</v>
      </c>
      <c r="R708" s="59">
        <f ca="1">[1]расчетный!R80+'[1]регулируемые составляющие'!$C$11+'[1]регулируемые составляющие'!$F$9+'[1]регулируемые составляющие'!$C$14</f>
        <v>3591.27</v>
      </c>
      <c r="S708" s="59">
        <f ca="1">[1]расчетный!S80+'[1]регулируемые составляющие'!$C$11+'[1]регулируемые составляющие'!$F$9+'[1]регулируемые составляющие'!$C$14</f>
        <v>3555.29</v>
      </c>
      <c r="T708" s="59">
        <f ca="1">[1]расчетный!T80+'[1]регулируемые составляющие'!$C$11+'[1]регулируемые составляющие'!$F$9+'[1]регулируемые составляющие'!$C$14</f>
        <v>3423.3599999999997</v>
      </c>
      <c r="U708" s="59">
        <f ca="1">[1]расчетный!U80+'[1]регулируемые составляющие'!$C$11+'[1]регулируемые составляющие'!$F$9+'[1]регулируемые составляющие'!$C$14</f>
        <v>3397.47</v>
      </c>
      <c r="V708" s="59">
        <f ca="1">[1]расчетный!V80+'[1]регулируемые составляющие'!$C$11+'[1]регулируемые составляющие'!$F$9+'[1]регулируемые составляющие'!$C$14</f>
        <v>3410.0299999999997</v>
      </c>
      <c r="W708" s="59">
        <f ca="1">[1]расчетный!W80+'[1]регулируемые составляющие'!$C$11+'[1]регулируемые составляющие'!$F$9+'[1]регулируемые составляющие'!$C$14</f>
        <v>3334.0899999999997</v>
      </c>
      <c r="X708" s="59">
        <f ca="1">[1]расчетный!X80+'[1]регулируемые составляющие'!$C$11+'[1]регулируемые составляющие'!$F$9+'[1]регулируемые составляющие'!$C$14</f>
        <v>3086.77</v>
      </c>
      <c r="Y708" s="59">
        <f ca="1">[1]расчетный!Y80+'[1]регулируемые составляющие'!$C$11+'[1]регулируемые составляющие'!$F$9+'[1]регулируемые составляющие'!$C$14</f>
        <v>2850.85</v>
      </c>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row>
    <row r="709" spans="1:75" ht="12" x14ac:dyDescent="0.2">
      <c r="A709" s="58">
        <v>27</v>
      </c>
      <c r="B709" s="59">
        <f ca="1">[1]расчетный!B81+'[1]регулируемые составляющие'!$C$11+'[1]регулируемые составляющие'!$F$9+'[1]регулируемые составляющие'!$C$14</f>
        <v>2792.2799999999997</v>
      </c>
      <c r="C709" s="59">
        <f ca="1">[1]расчетный!C81+'[1]регулируемые составляющие'!$C$11+'[1]регулируемые составляющие'!$F$9+'[1]регулируемые составляющие'!$C$14</f>
        <v>2705.6</v>
      </c>
      <c r="D709" s="59">
        <f ca="1">[1]расчетный!D81+'[1]регулируемые составляющие'!$C$11+'[1]регулируемые составляющие'!$F$9+'[1]регулируемые составляющие'!$C$14</f>
        <v>2671.87</v>
      </c>
      <c r="E709" s="59">
        <f ca="1">[1]расчетный!E81+'[1]регулируемые составляющие'!$C$11+'[1]регулируемые составляющие'!$F$9+'[1]регулируемые составляющие'!$C$14</f>
        <v>2675.5499999999997</v>
      </c>
      <c r="F709" s="59">
        <f ca="1">[1]расчетный!F81+'[1]регулируемые составляющие'!$C$11+'[1]регулируемые составляющие'!$F$9+'[1]регулируемые составляющие'!$C$14</f>
        <v>2742.5099999999998</v>
      </c>
      <c r="G709" s="59">
        <f ca="1">[1]расчетный!G81+'[1]регулируемые составляющие'!$C$11+'[1]регулируемые составляющие'!$F$9+'[1]регулируемые составляющие'!$C$14</f>
        <v>2865.25</v>
      </c>
      <c r="H709" s="59">
        <f ca="1">[1]расчетный!H81+'[1]регулируемые составляющие'!$C$11+'[1]регулируемые составляющие'!$F$9+'[1]регулируемые составляющие'!$C$14</f>
        <v>3009.54</v>
      </c>
      <c r="I709" s="59">
        <f ca="1">[1]расчетный!I81+'[1]регулируемые составляющие'!$C$11+'[1]регулируемые составляющие'!$F$9+'[1]регулируемые составляющие'!$C$14</f>
        <v>3263.6099999999997</v>
      </c>
      <c r="J709" s="59">
        <f ca="1">[1]расчетный!J81+'[1]регулируемые составляющие'!$C$11+'[1]регулируемые составляющие'!$F$9+'[1]регулируемые составляющие'!$C$14</f>
        <v>3505.7799999999997</v>
      </c>
      <c r="K709" s="59">
        <f ca="1">[1]расчетный!K81+'[1]регулируемые составляющие'!$C$11+'[1]регулируемые составляющие'!$F$9+'[1]регулируемые составляющие'!$C$14</f>
        <v>3551.31</v>
      </c>
      <c r="L709" s="59">
        <f ca="1">[1]расчетный!L81+'[1]регулируемые составляющие'!$C$11+'[1]регулируемые составляющие'!$F$9+'[1]регулируемые составляющие'!$C$14</f>
        <v>3540.12</v>
      </c>
      <c r="M709" s="59">
        <f ca="1">[1]расчетный!M81+'[1]регулируемые составляющие'!$C$11+'[1]регулируемые составляющие'!$F$9+'[1]регулируемые составляющие'!$C$14</f>
        <v>3599.3199999999997</v>
      </c>
      <c r="N709" s="59">
        <f ca="1">[1]расчетный!N81+'[1]регулируемые составляющие'!$C$11+'[1]регулируемые составляющие'!$F$9+'[1]регулируемые составляющие'!$C$14</f>
        <v>3610.0099999999998</v>
      </c>
      <c r="O709" s="59">
        <f ca="1">[1]расчетный!O81+'[1]регулируемые составляющие'!$C$11+'[1]регулируемые составляющие'!$F$9+'[1]регулируемые составляющие'!$C$14</f>
        <v>3623.6299999999997</v>
      </c>
      <c r="P709" s="59">
        <f ca="1">[1]расчетный!P81+'[1]регулируемые составляющие'!$C$11+'[1]регулируемые составляющие'!$F$9+'[1]регулируемые составляющие'!$C$14</f>
        <v>3616.35</v>
      </c>
      <c r="Q709" s="59">
        <f ca="1">[1]расчетный!Q81+'[1]регулируемые составляющие'!$C$11+'[1]регулируемые составляющие'!$F$9+'[1]регулируемые составляющие'!$C$14</f>
        <v>3618.4</v>
      </c>
      <c r="R709" s="59">
        <f ca="1">[1]расчетный!R81+'[1]регулируемые составляющие'!$C$11+'[1]регулируемые составляющие'!$F$9+'[1]регулируемые составляющие'!$C$14</f>
        <v>3612.7599999999998</v>
      </c>
      <c r="S709" s="59">
        <f ca="1">[1]расчетный!S81+'[1]регулируемые составляющие'!$C$11+'[1]регулируемые составляющие'!$F$9+'[1]регулируемые составляющие'!$C$14</f>
        <v>3478.95</v>
      </c>
      <c r="T709" s="59">
        <f ca="1">[1]расчетный!T81+'[1]регулируемые составляющие'!$C$11+'[1]регулируемые составляющие'!$F$9+'[1]регулируемые составляющие'!$C$14</f>
        <v>3460.77</v>
      </c>
      <c r="U709" s="59">
        <f ca="1">[1]расчетный!U81+'[1]регулируемые составляющие'!$C$11+'[1]регулируемые составляющие'!$F$9+'[1]регулируемые составляющие'!$C$14</f>
        <v>3520.8799999999997</v>
      </c>
      <c r="V709" s="59">
        <f ca="1">[1]расчетный!V81+'[1]регулируемые составляющие'!$C$11+'[1]регулируемые составляющие'!$F$9+'[1]регулируемые составляющие'!$C$14</f>
        <v>3506.33</v>
      </c>
      <c r="W709" s="59">
        <f ca="1">[1]расчетный!W81+'[1]регулируемые составляющие'!$C$11+'[1]регулируемые составляющие'!$F$9+'[1]регулируемые составляющие'!$C$14</f>
        <v>3473.44</v>
      </c>
      <c r="X709" s="59">
        <f ca="1">[1]расчетный!X81+'[1]регулируемые составляющие'!$C$11+'[1]регулируемые составляющие'!$F$9+'[1]регулируемые составляющие'!$C$14</f>
        <v>3185.1099999999997</v>
      </c>
      <c r="Y709" s="59">
        <f ca="1">[1]расчетный!Y81+'[1]регулируемые составляющие'!$C$11+'[1]регулируемые составляющие'!$F$9+'[1]регулируемые составляющие'!$C$14</f>
        <v>3077.8199999999997</v>
      </c>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row>
    <row r="710" spans="1:75" ht="12" x14ac:dyDescent="0.2">
      <c r="A710" s="58">
        <v>28</v>
      </c>
      <c r="B710" s="59">
        <f ca="1">[1]расчетный!B82+'[1]регулируемые составляющие'!$C$11+'[1]регулируемые составляющие'!$F$9+'[1]регулируемые составляющие'!$C$14</f>
        <v>2862.8399999999997</v>
      </c>
      <c r="C710" s="59">
        <f ca="1">[1]расчетный!C82+'[1]регулируемые составляющие'!$C$11+'[1]регулируемые составляющие'!$F$9+'[1]регулируемые составляющие'!$C$14</f>
        <v>2797.91</v>
      </c>
      <c r="D710" s="59">
        <f ca="1">[1]расчетный!D82+'[1]регулируемые составляющие'!$C$11+'[1]регулируемые составляющие'!$F$9+'[1]регулируемые составляющие'!$C$14</f>
        <v>2779.98</v>
      </c>
      <c r="E710" s="59">
        <f ca="1">[1]расчетный!E82+'[1]регулируемые составляющие'!$C$11+'[1]регулируемые составляющие'!$F$9+'[1]регулируемые составляющие'!$C$14</f>
        <v>2747.99</v>
      </c>
      <c r="F710" s="59">
        <f ca="1">[1]расчетный!F82+'[1]регулируемые составляющие'!$C$11+'[1]регулируемые составляющие'!$F$9+'[1]регулируемые составляющие'!$C$14</f>
        <v>2778.41</v>
      </c>
      <c r="G710" s="59">
        <f ca="1">[1]расчетный!G82+'[1]регулируемые составляющие'!$C$11+'[1]регулируемые составляющие'!$F$9+'[1]регулируемые составляющие'!$C$14</f>
        <v>2798.17</v>
      </c>
      <c r="H710" s="59">
        <f ca="1">[1]расчетный!H82+'[1]регулируемые составляющие'!$C$11+'[1]регулируемые составляющие'!$F$9+'[1]регулируемые составляющие'!$C$14</f>
        <v>2826.2</v>
      </c>
      <c r="I710" s="59">
        <f ca="1">[1]расчетный!I82+'[1]регулируемые составляющие'!$C$11+'[1]регулируемые составляющие'!$F$9+'[1]регулируемые составляющие'!$C$14</f>
        <v>2975.5499999999997</v>
      </c>
      <c r="J710" s="59">
        <f ca="1">[1]расчетный!J82+'[1]регулируемые составляющие'!$C$11+'[1]регулируемые составляющие'!$F$9+'[1]регулируемые составляющие'!$C$14</f>
        <v>3226.74</v>
      </c>
      <c r="K710" s="59">
        <f ca="1">[1]расчетный!K82+'[1]регулируемые составляющие'!$C$11+'[1]регулируемые составляющие'!$F$9+'[1]регулируемые составляющие'!$C$14</f>
        <v>3505.2599999999998</v>
      </c>
      <c r="L710" s="59">
        <f ca="1">[1]расчетный!L82+'[1]регулируемые составляющие'!$C$11+'[1]регулируемые составляющие'!$F$9+'[1]регулируемые составляющие'!$C$14</f>
        <v>3558.83</v>
      </c>
      <c r="M710" s="59">
        <f ca="1">[1]расчетный!M82+'[1]регулируемые составляющие'!$C$11+'[1]регулируемые составляющие'!$F$9+'[1]регулируемые составляющие'!$C$14</f>
        <v>3561.5299999999997</v>
      </c>
      <c r="N710" s="59">
        <f ca="1">[1]расчетный!N82+'[1]регулируемые составляющие'!$C$11+'[1]регулируемые составляющие'!$F$9+'[1]регулируемые составляющие'!$C$14</f>
        <v>3546.73</v>
      </c>
      <c r="O710" s="59">
        <f ca="1">[1]расчетный!O82+'[1]регулируемые составляющие'!$C$11+'[1]регулируемые составляющие'!$F$9+'[1]регулируемые составляющие'!$C$14</f>
        <v>3515.97</v>
      </c>
      <c r="P710" s="59">
        <f ca="1">[1]расчетный!P82+'[1]регулируемые составляющие'!$C$11+'[1]регулируемые составляющие'!$F$9+'[1]регулируемые составляющие'!$C$14</f>
        <v>3435.2799999999997</v>
      </c>
      <c r="Q710" s="59">
        <f ca="1">[1]расчетный!Q82+'[1]регулируемые составляющие'!$C$11+'[1]регулируемые составляющие'!$F$9+'[1]регулируемые составляющие'!$C$14</f>
        <v>3368.37</v>
      </c>
      <c r="R710" s="59">
        <f ca="1">[1]расчетный!R82+'[1]регулируемые составляющие'!$C$11+'[1]регулируемые составляющие'!$F$9+'[1]регулируемые составляющие'!$C$14</f>
        <v>3345.33</v>
      </c>
      <c r="S710" s="59">
        <f ca="1">[1]расчетный!S82+'[1]регулируемые составляющие'!$C$11+'[1]регулируемые составляющие'!$F$9+'[1]регулируемые составляющие'!$C$14</f>
        <v>3439.89</v>
      </c>
      <c r="T710" s="59">
        <f ca="1">[1]расчетный!T82+'[1]регулируемые составляющие'!$C$11+'[1]регулируемые составляющие'!$F$9+'[1]регулируемые составляющие'!$C$14</f>
        <v>3487.44</v>
      </c>
      <c r="U710" s="59">
        <f ca="1">[1]расчетный!U82+'[1]регулируемые составляющие'!$C$11+'[1]регулируемые составляющие'!$F$9+'[1]регулируемые составляющие'!$C$14</f>
        <v>3405.37</v>
      </c>
      <c r="V710" s="59">
        <f ca="1">[1]расчетный!V82+'[1]регулируемые составляющие'!$C$11+'[1]регулируемые составляющие'!$F$9+'[1]регулируемые составляющие'!$C$14</f>
        <v>3379.72</v>
      </c>
      <c r="W710" s="59">
        <f ca="1">[1]расчетный!W82+'[1]регулируемые составляющие'!$C$11+'[1]регулируемые составляющие'!$F$9+'[1]регулируемые составляющие'!$C$14</f>
        <v>3209.02</v>
      </c>
      <c r="X710" s="59">
        <f ca="1">[1]расчетный!X82+'[1]регулируемые составляющие'!$C$11+'[1]регулируемые составляющие'!$F$9+'[1]регулируемые составляющие'!$C$14</f>
        <v>2922.17</v>
      </c>
      <c r="Y710" s="59">
        <f ca="1">[1]расчетный!Y82+'[1]регулируемые составляющие'!$C$11+'[1]регулируемые составляющие'!$F$9+'[1]регулируемые составляющие'!$C$14</f>
        <v>2847.9</v>
      </c>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row>
    <row r="711" spans="1:75" ht="12" x14ac:dyDescent="0.2">
      <c r="A711" s="58">
        <v>29</v>
      </c>
      <c r="B711" s="59">
        <f ca="1">[1]расчетный!B83+'[1]регулируемые составляющие'!$C$11+'[1]регулируемые составляющие'!$F$9+'[1]регулируемые составляющие'!$C$14</f>
        <v>2842.04</v>
      </c>
      <c r="C711" s="59">
        <f ca="1">[1]расчетный!C83+'[1]регулируемые составляющие'!$C$11+'[1]регулируемые составляющие'!$F$9+'[1]регулируемые составляющие'!$C$14</f>
        <v>2780.8799999999997</v>
      </c>
      <c r="D711" s="59">
        <f ca="1">[1]расчетный!D83+'[1]регулируемые составляющие'!$C$11+'[1]регулируемые составляющие'!$F$9+'[1]регулируемые составляющие'!$C$14</f>
        <v>2732.5699999999997</v>
      </c>
      <c r="E711" s="59">
        <f ca="1">[1]расчетный!E83+'[1]регулируемые составляющие'!$C$11+'[1]регулируемые составляющие'!$F$9+'[1]регулируемые составляющие'!$C$14</f>
        <v>2693.06</v>
      </c>
      <c r="F711" s="59">
        <f ca="1">[1]расчетный!F83+'[1]регулируемые составляющие'!$C$11+'[1]регулируемые составляющие'!$F$9+'[1]регулируемые составляющие'!$C$14</f>
        <v>2723.47</v>
      </c>
      <c r="G711" s="59">
        <f ca="1">[1]расчетный!G83+'[1]регулируемые составляющие'!$C$11+'[1]регулируемые составляющие'!$F$9+'[1]регулируемые составляющие'!$C$14</f>
        <v>2783.1</v>
      </c>
      <c r="H711" s="59">
        <f ca="1">[1]расчетный!H83+'[1]регулируемые составляющие'!$C$11+'[1]регулируемые составляющие'!$F$9+'[1]регулируемые составляющие'!$C$14</f>
        <v>2782.37</v>
      </c>
      <c r="I711" s="59">
        <f ca="1">[1]расчетный!I83+'[1]регулируемые составляющие'!$C$11+'[1]регулируемые составляющие'!$F$9+'[1]регулируемые составляющие'!$C$14</f>
        <v>2854.64</v>
      </c>
      <c r="J711" s="59">
        <f ca="1">[1]расчетный!J83+'[1]регулируемые составляющие'!$C$11+'[1]регулируемые составляющие'!$F$9+'[1]регулируемые составляющие'!$C$14</f>
        <v>3105.3599999999997</v>
      </c>
      <c r="K711" s="59">
        <f ca="1">[1]расчетный!K83+'[1]регулируемые составляющие'!$C$11+'[1]регулируемые составляющие'!$F$9+'[1]регулируемые составляющие'!$C$14</f>
        <v>3279.89</v>
      </c>
      <c r="L711" s="59">
        <f ca="1">[1]расчетный!L83+'[1]регулируемые составляющие'!$C$11+'[1]регулируемые составляющие'!$F$9+'[1]регулируемые составляющие'!$C$14</f>
        <v>3433.08</v>
      </c>
      <c r="M711" s="59">
        <f ca="1">[1]расчетный!M83+'[1]регулируемые составляющие'!$C$11+'[1]регулируемые составляющие'!$F$9+'[1]регулируемые составляющие'!$C$14</f>
        <v>3469.52</v>
      </c>
      <c r="N711" s="59">
        <f ca="1">[1]расчетный!N83+'[1]регулируемые составляющие'!$C$11+'[1]регулируемые составляющие'!$F$9+'[1]регулируемые составляющие'!$C$14</f>
        <v>3462.72</v>
      </c>
      <c r="O711" s="59">
        <f ca="1">[1]расчетный!O83+'[1]регулируемые составляющие'!$C$11+'[1]регулируемые составляющие'!$F$9+'[1]регулируемые составляющие'!$C$14</f>
        <v>3464.37</v>
      </c>
      <c r="P711" s="59">
        <f ca="1">[1]расчетный!P83+'[1]регулируемые составляющие'!$C$11+'[1]регулируемые составляющие'!$F$9+'[1]регулируемые составляющие'!$C$14</f>
        <v>3411.67</v>
      </c>
      <c r="Q711" s="59">
        <f ca="1">[1]расчетный!Q83+'[1]регулируемые составляющие'!$C$11+'[1]регулируемые составляющие'!$F$9+'[1]регулируемые составляющие'!$C$14</f>
        <v>3372.94</v>
      </c>
      <c r="R711" s="59">
        <f ca="1">[1]расчетный!R83+'[1]регулируемые составляющие'!$C$11+'[1]регулируемые составляющие'!$F$9+'[1]регулируемые составляющие'!$C$14</f>
        <v>3429.37</v>
      </c>
      <c r="S711" s="59">
        <f ca="1">[1]расчетный!S83+'[1]регулируемые составляющие'!$C$11+'[1]регулируемые составляющие'!$F$9+'[1]регулируемые составляющие'!$C$14</f>
        <v>3543.15</v>
      </c>
      <c r="T711" s="59">
        <f ca="1">[1]расчетный!T83+'[1]регулируемые составляющие'!$C$11+'[1]регулируемые составляющие'!$F$9+'[1]регулируемые составляющие'!$C$14</f>
        <v>3566.73</v>
      </c>
      <c r="U711" s="59">
        <f ca="1">[1]расчетный!U83+'[1]регулируемые составляющие'!$C$11+'[1]регулируемые составляющие'!$F$9+'[1]регулируемые составляющие'!$C$14</f>
        <v>3541.67</v>
      </c>
      <c r="V711" s="59">
        <f ca="1">[1]расчетный!V83+'[1]регулируемые составляющие'!$C$11+'[1]регулируемые составляющие'!$F$9+'[1]регулируемые составляющие'!$C$14</f>
        <v>3517.9</v>
      </c>
      <c r="W711" s="59">
        <f ca="1">[1]расчетный!W83+'[1]регулируемые составляющие'!$C$11+'[1]регулируемые составляющие'!$F$9+'[1]регулируемые составляющие'!$C$14</f>
        <v>3462.75</v>
      </c>
      <c r="X711" s="59">
        <f ca="1">[1]расчетный!X83+'[1]регулируемые составляющие'!$C$11+'[1]регулируемые составляющие'!$F$9+'[1]регулируемые составляющие'!$C$14</f>
        <v>3122.47</v>
      </c>
      <c r="Y711" s="59">
        <f ca="1">[1]расчетный!Y83+'[1]регулируемые составляющие'!$C$11+'[1]регулируемые составляющие'!$F$9+'[1]регулируемые составляющие'!$C$14</f>
        <v>2880.0099999999998</v>
      </c>
      <c r="Z711" s="44">
        <f ca="1">IFERROR(Y711,"скрыть")</f>
        <v>2880.0099999999998</v>
      </c>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row>
    <row r="712" spans="1:75" ht="12" x14ac:dyDescent="0.2">
      <c r="A712" s="58">
        <v>30</v>
      </c>
      <c r="B712" s="59">
        <f ca="1">[1]расчетный!B84+'[1]регулируемые составляющие'!$C$11+'[1]регулируемые составляющие'!$F$9+'[1]регулируемые составляющие'!$C$14</f>
        <v>2770.3599999999997</v>
      </c>
      <c r="C712" s="59">
        <f ca="1">[1]расчетный!C84+'[1]регулируемые составляющие'!$C$11+'[1]регулируемые составляющие'!$F$9+'[1]регулируемые составляющие'!$C$14</f>
        <v>2667.0499999999997</v>
      </c>
      <c r="D712" s="59">
        <f ca="1">[1]расчетный!D84+'[1]регулируемые составляющие'!$C$11+'[1]регулируемые составляющие'!$F$9+'[1]регулируемые составляющие'!$C$14</f>
        <v>2617.7999999999997</v>
      </c>
      <c r="E712" s="59">
        <f ca="1">[1]расчетный!E84+'[1]регулируемые составляющие'!$C$11+'[1]регулируемые составляющие'!$F$9+'[1]регулируемые составляющие'!$C$14</f>
        <v>2607.39</v>
      </c>
      <c r="F712" s="59">
        <f ca="1">[1]расчетный!F84+'[1]регулируемые составляющие'!$C$11+'[1]регулируемые составляющие'!$F$9+'[1]регулируемые составляющие'!$C$14</f>
        <v>2670.87</v>
      </c>
      <c r="G712" s="59">
        <f ca="1">[1]расчетный!G84+'[1]регулируемые составляющие'!$C$11+'[1]регулируемые составляющие'!$F$9+'[1]регулируемые составляющие'!$C$14</f>
        <v>2784.39</v>
      </c>
      <c r="H712" s="59">
        <f ca="1">[1]расчетный!H84+'[1]регулируемые составляющие'!$C$11+'[1]регулируемые составляющие'!$F$9+'[1]регулируемые составляющие'!$C$14</f>
        <v>2913.15</v>
      </c>
      <c r="I712" s="59">
        <f ca="1">[1]расчетный!I84+'[1]регулируемые составляющие'!$C$11+'[1]регулируемые составляющие'!$F$9+'[1]регулируемые составляющие'!$C$14</f>
        <v>3171.19</v>
      </c>
      <c r="J712" s="59">
        <f ca="1">[1]расчетный!J84+'[1]регулируемые составляющие'!$C$11+'[1]регулируемые составляющие'!$F$9+'[1]регулируемые составляющие'!$C$14</f>
        <v>3390.5299999999997</v>
      </c>
      <c r="K712" s="59">
        <f ca="1">[1]расчетный!K84+'[1]регулируемые составляющие'!$C$11+'[1]регулируемые составляющие'!$F$9+'[1]регулируемые составляющие'!$C$14</f>
        <v>3473.18</v>
      </c>
      <c r="L712" s="59">
        <f ca="1">[1]расчетный!L84+'[1]регулируемые составляющие'!$C$11+'[1]регулируемые составляющие'!$F$9+'[1]регулируемые составляющие'!$C$14</f>
        <v>3517.6099999999997</v>
      </c>
      <c r="M712" s="59">
        <f ca="1">[1]расчетный!M84+'[1]регулируемые составляющие'!$C$11+'[1]регулируемые составляющие'!$F$9+'[1]регулируемые составляющие'!$C$14</f>
        <v>3545.22</v>
      </c>
      <c r="N712" s="59">
        <f ca="1">[1]расчетный!N84+'[1]регулируемые составляющие'!$C$11+'[1]регулируемые составляющие'!$F$9+'[1]регулируемые составляющие'!$C$14</f>
        <v>3549.69</v>
      </c>
      <c r="O712" s="59">
        <f ca="1">[1]расчетный!O84+'[1]регулируемые составляющие'!$C$11+'[1]регулируемые составляющие'!$F$9+'[1]регулируемые составляющие'!$C$14</f>
        <v>3581.52</v>
      </c>
      <c r="P712" s="59">
        <f ca="1">[1]расчетный!P84+'[1]регулируемые составляющие'!$C$11+'[1]регулируемые составляющие'!$F$9+'[1]регулируемые составляющие'!$C$14</f>
        <v>3563.94</v>
      </c>
      <c r="Q712" s="59">
        <f ca="1">[1]расчетный!Q84+'[1]регулируемые составляющие'!$C$11+'[1]регулируемые составляющие'!$F$9+'[1]регулируемые составляющие'!$C$14</f>
        <v>3552.71</v>
      </c>
      <c r="R712" s="59">
        <f ca="1">[1]расчетный!R84+'[1]регулируемые составляющие'!$C$11+'[1]регулируемые составляющие'!$F$9+'[1]регулируемые составляющие'!$C$14</f>
        <v>3541.45</v>
      </c>
      <c r="S712" s="59">
        <f ca="1">[1]расчетный!S84+'[1]регулируемые составляющие'!$C$11+'[1]регулируемые составляющие'!$F$9+'[1]регулируемые составляющие'!$C$14</f>
        <v>3424.2799999999997</v>
      </c>
      <c r="T712" s="59">
        <f ca="1">[1]расчетный!T84+'[1]регулируемые составляющие'!$C$11+'[1]регулируемые составляющие'!$F$9+'[1]регулируемые составляющие'!$C$14</f>
        <v>3472.0499999999997</v>
      </c>
      <c r="U712" s="59">
        <f ca="1">[1]расчетный!U84+'[1]регулируемые составляющие'!$C$11+'[1]регулируемые составляющие'!$F$9+'[1]регулируемые составляющие'!$C$14</f>
        <v>3507.1299999999997</v>
      </c>
      <c r="V712" s="59">
        <f ca="1">[1]расчетный!V84+'[1]регулируемые составляющие'!$C$11+'[1]регулируемые составляющие'!$F$9+'[1]регулируемые составляющие'!$C$14</f>
        <v>3487.22</v>
      </c>
      <c r="W712" s="59">
        <f ca="1">[1]расчетный!W84+'[1]регулируемые составляющие'!$C$11+'[1]регулируемые составляющие'!$F$9+'[1]регулируемые составляющие'!$C$14</f>
        <v>3306.7599999999998</v>
      </c>
      <c r="X712" s="59">
        <f ca="1">[1]расчетный!X84+'[1]регулируемые составляющие'!$C$11+'[1]регулируемые составляющие'!$F$9+'[1]регулируемые составляющие'!$C$14</f>
        <v>2921.2799999999997</v>
      </c>
      <c r="Y712" s="59">
        <f ca="1">[1]расчетный!Y84+'[1]регулируемые составляющие'!$C$11+'[1]регулируемые составляющие'!$F$9+'[1]регулируемые составляющие'!$C$14</f>
        <v>2821.91</v>
      </c>
      <c r="Z712" s="44">
        <f ca="1">IFERROR(Y712,"скрыть")</f>
        <v>2821.91</v>
      </c>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row>
    <row r="713" spans="1:75" ht="12" x14ac:dyDescent="0.2">
      <c r="A713" s="58">
        <v>31</v>
      </c>
      <c r="B713" s="59">
        <f ca="1">[1]расчетный!B85+'[1]регулируемые составляющие'!$C$11+'[1]регулируемые составляющие'!$F$9+'[1]регулируемые составляющие'!$C$14</f>
        <v>2735.68</v>
      </c>
      <c r="C713" s="59">
        <f ca="1">[1]расчетный!C85+'[1]регулируемые составляющие'!$C$11+'[1]регулируемые составляющие'!$F$9+'[1]регулируемые составляющие'!$C$14</f>
        <v>2604.2199999999998</v>
      </c>
      <c r="D713" s="59">
        <f ca="1">[1]расчетный!D85+'[1]регулируемые составляющие'!$C$11+'[1]регулируемые составляющие'!$F$9+'[1]регулируемые составляющие'!$C$14</f>
        <v>2525.6499999999996</v>
      </c>
      <c r="E713" s="59">
        <f ca="1">[1]расчетный!E85+'[1]регулируемые составляющие'!$C$11+'[1]регулируемые составляющие'!$F$9+'[1]регулируемые составляющие'!$C$14</f>
        <v>2512.4899999999998</v>
      </c>
      <c r="F713" s="59">
        <f ca="1">[1]расчетный!F85+'[1]регулируемые составляющие'!$C$11+'[1]регулируемые составляющие'!$F$9+'[1]регулируемые составляющие'!$C$14</f>
        <v>2625.6</v>
      </c>
      <c r="G713" s="59">
        <f ca="1">[1]расчетный!G85+'[1]регулируемые составляющие'!$C$11+'[1]регулируемые составляющие'!$F$9+'[1]регулируемые составляющие'!$C$14</f>
        <v>2776.2799999999997</v>
      </c>
      <c r="H713" s="59">
        <f ca="1">[1]расчетный!H85+'[1]регулируемые составляющие'!$C$11+'[1]регулируемые составляющие'!$F$9+'[1]регулируемые составляющие'!$C$14</f>
        <v>2879.27</v>
      </c>
      <c r="I713" s="59">
        <f ca="1">[1]расчетный!I85+'[1]регулируемые составляющие'!$C$11+'[1]регулируемые составляющие'!$F$9+'[1]регулируемые составляющие'!$C$14</f>
        <v>3191.92</v>
      </c>
      <c r="J713" s="59">
        <f ca="1">[1]расчетный!J85+'[1]регулируемые составляющие'!$C$11+'[1]регулируемые составляющие'!$F$9+'[1]регулируемые составляющие'!$C$14</f>
        <v>3359.66</v>
      </c>
      <c r="K713" s="59">
        <f ca="1">[1]расчетный!K85+'[1]регулируемые составляющие'!$C$11+'[1]регулируемые составляющие'!$F$9+'[1]регулируемые составляющие'!$C$14</f>
        <v>3514.96</v>
      </c>
      <c r="L713" s="59">
        <f ca="1">[1]расчетный!L85+'[1]регулируемые составляющие'!$C$11+'[1]регулируемые составляющие'!$F$9+'[1]регулируемые составляющие'!$C$14</f>
        <v>3519.7</v>
      </c>
      <c r="M713" s="59">
        <f ca="1">[1]расчетный!M85+'[1]регулируемые составляющие'!$C$11+'[1]регулируемые составляющие'!$F$9+'[1]регулируемые составляющие'!$C$14</f>
        <v>3510.7</v>
      </c>
      <c r="N713" s="59">
        <f ca="1">[1]расчетный!N85+'[1]регулируемые составляющие'!$C$11+'[1]регулируемые составляющие'!$F$9+'[1]регулируемые составляющие'!$C$14</f>
        <v>3517.2</v>
      </c>
      <c r="O713" s="59">
        <f ca="1">[1]расчетный!O85+'[1]регулируемые составляющие'!$C$11+'[1]регулируемые составляющие'!$F$9+'[1]регулируемые составляющие'!$C$14</f>
        <v>3522.96</v>
      </c>
      <c r="P713" s="59">
        <f ca="1">[1]расчетный!P85+'[1]регулируемые составляющие'!$C$11+'[1]регулируемые составляющие'!$F$9+'[1]регулируемые составляющие'!$C$14</f>
        <v>3522.31</v>
      </c>
      <c r="Q713" s="59">
        <f ca="1">[1]расчетный!Q85+'[1]регулируемые составляющие'!$C$11+'[1]регулируемые составляющие'!$F$9+'[1]регулируемые составляющие'!$C$14</f>
        <v>3520.74</v>
      </c>
      <c r="R713" s="59">
        <f ca="1">[1]расчетный!R85+'[1]регулируемые составляющие'!$C$11+'[1]регулируемые составляющие'!$F$9+'[1]регулируемые составляющие'!$C$14</f>
        <v>3513.17</v>
      </c>
      <c r="S713" s="59">
        <f ca="1">[1]расчетный!S85+'[1]регулируемые составляющие'!$C$11+'[1]регулируемые составляющие'!$F$9+'[1]регулируемые составляющие'!$C$14</f>
        <v>3454.99</v>
      </c>
      <c r="T713" s="59">
        <f ca="1">[1]расчетный!T85+'[1]регулируемые составляющие'!$C$11+'[1]регулируемые составляющие'!$F$9+'[1]регулируемые составляющие'!$C$14</f>
        <v>3414.15</v>
      </c>
      <c r="U713" s="59">
        <f ca="1">[1]расчетный!U85+'[1]регулируемые составляющие'!$C$11+'[1]регулируемые составляющие'!$F$9+'[1]регулируемые составляющие'!$C$14</f>
        <v>3464.23</v>
      </c>
      <c r="V713" s="59">
        <f ca="1">[1]расчетный!V85+'[1]регулируемые составляющие'!$C$11+'[1]регулируемые составляющие'!$F$9+'[1]регулируемые составляющие'!$C$14</f>
        <v>3426.62</v>
      </c>
      <c r="W713" s="59">
        <f ca="1">[1]расчетный!W85+'[1]регулируемые составляющие'!$C$11+'[1]регулируемые составляющие'!$F$9+'[1]регулируемые составляющие'!$C$14</f>
        <v>3295.48</v>
      </c>
      <c r="X713" s="59">
        <f ca="1">[1]расчетный!X85+'[1]регулируемые составляющие'!$C$11+'[1]регулируемые составляющие'!$F$9+'[1]регулируемые составляющие'!$C$14</f>
        <v>2903.16</v>
      </c>
      <c r="Y713" s="59">
        <f ca="1">[1]расчетный!Y85+'[1]регулируемые составляющие'!$C$11+'[1]регулируемые составляющие'!$F$9+'[1]регулируемые составляющие'!$C$14</f>
        <v>2807.52</v>
      </c>
      <c r="Z713" s="44">
        <f ca="1">IFERROR(Y713,"скрыть")</f>
        <v>2807.52</v>
      </c>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row>
    <row r="714" spans="1:75" ht="11.25" customHeight="1" x14ac:dyDescent="0.2">
      <c r="A714" s="54"/>
      <c r="B714" s="55" t="s">
        <v>113</v>
      </c>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row>
    <row r="715" spans="1:75" ht="11.25" customHeight="1" x14ac:dyDescent="0.2">
      <c r="A715" s="54"/>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row>
    <row r="716" spans="1:75" s="50" customFormat="1" ht="32.65" customHeight="1" x14ac:dyDescent="0.2">
      <c r="A716" s="56" t="s">
        <v>79</v>
      </c>
      <c r="B716" s="57" t="s">
        <v>80</v>
      </c>
      <c r="C716" s="57" t="s">
        <v>81</v>
      </c>
      <c r="D716" s="57" t="s">
        <v>82</v>
      </c>
      <c r="E716" s="57" t="s">
        <v>83</v>
      </c>
      <c r="F716" s="57" t="s">
        <v>84</v>
      </c>
      <c r="G716" s="57" t="s">
        <v>85</v>
      </c>
      <c r="H716" s="57" t="s">
        <v>86</v>
      </c>
      <c r="I716" s="57" t="s">
        <v>87</v>
      </c>
      <c r="J716" s="57" t="s">
        <v>88</v>
      </c>
      <c r="K716" s="57" t="s">
        <v>89</v>
      </c>
      <c r="L716" s="57" t="s">
        <v>90</v>
      </c>
      <c r="M716" s="57" t="s">
        <v>91</v>
      </c>
      <c r="N716" s="57" t="s">
        <v>92</v>
      </c>
      <c r="O716" s="57" t="s">
        <v>93</v>
      </c>
      <c r="P716" s="57" t="s">
        <v>94</v>
      </c>
      <c r="Q716" s="57" t="s">
        <v>95</v>
      </c>
      <c r="R716" s="57" t="s">
        <v>96</v>
      </c>
      <c r="S716" s="57" t="s">
        <v>97</v>
      </c>
      <c r="T716" s="57" t="s">
        <v>98</v>
      </c>
      <c r="U716" s="57" t="s">
        <v>99</v>
      </c>
      <c r="V716" s="57" t="s">
        <v>100</v>
      </c>
      <c r="W716" s="57" t="s">
        <v>101</v>
      </c>
      <c r="X716" s="57" t="s">
        <v>102</v>
      </c>
      <c r="Y716" s="57" t="s">
        <v>103</v>
      </c>
      <c r="Z716" s="49"/>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row>
    <row r="717" spans="1:75" ht="12" x14ac:dyDescent="0.2">
      <c r="A717" s="58">
        <v>1</v>
      </c>
      <c r="B717" s="70">
        <f ca="1">B502</f>
        <v>0</v>
      </c>
      <c r="C717" s="70">
        <f t="shared" ref="C717:Y717" ca="1" si="0">C502</f>
        <v>0</v>
      </c>
      <c r="D717" s="70">
        <f t="shared" ca="1" si="0"/>
        <v>0</v>
      </c>
      <c r="E717" s="70">
        <f t="shared" ca="1" si="0"/>
        <v>0</v>
      </c>
      <c r="F717" s="70">
        <f t="shared" ca="1" si="0"/>
        <v>38.44</v>
      </c>
      <c r="G717" s="70">
        <f t="shared" ca="1" si="0"/>
        <v>41.08</v>
      </c>
      <c r="H717" s="70">
        <f t="shared" ca="1" si="0"/>
        <v>34.840000000000003</v>
      </c>
      <c r="I717" s="70">
        <f t="shared" ca="1" si="0"/>
        <v>143.82</v>
      </c>
      <c r="J717" s="70">
        <f t="shared" ca="1" si="0"/>
        <v>112.26</v>
      </c>
      <c r="K717" s="70">
        <f t="shared" ca="1" si="0"/>
        <v>40.450000000000003</v>
      </c>
      <c r="L717" s="70">
        <f t="shared" ca="1" si="0"/>
        <v>2.94</v>
      </c>
      <c r="M717" s="70">
        <f t="shared" ca="1" si="0"/>
        <v>0</v>
      </c>
      <c r="N717" s="70">
        <f t="shared" ca="1" si="0"/>
        <v>0</v>
      </c>
      <c r="O717" s="70">
        <f t="shared" ca="1" si="0"/>
        <v>0</v>
      </c>
      <c r="P717" s="70">
        <f t="shared" ca="1" si="0"/>
        <v>0.47</v>
      </c>
      <c r="Q717" s="70">
        <f t="shared" ca="1" si="0"/>
        <v>17.86</v>
      </c>
      <c r="R717" s="70">
        <f t="shared" ca="1" si="0"/>
        <v>31.68</v>
      </c>
      <c r="S717" s="70">
        <f t="shared" ca="1" si="0"/>
        <v>41.64</v>
      </c>
      <c r="T717" s="70">
        <f t="shared" ca="1" si="0"/>
        <v>148.32</v>
      </c>
      <c r="U717" s="70">
        <f t="shared" ca="1" si="0"/>
        <v>127.01</v>
      </c>
      <c r="V717" s="70">
        <f t="shared" ca="1" si="0"/>
        <v>0</v>
      </c>
      <c r="W717" s="70">
        <f t="shared" ca="1" si="0"/>
        <v>0</v>
      </c>
      <c r="X717" s="70">
        <f t="shared" ca="1" si="0"/>
        <v>0</v>
      </c>
      <c r="Y717" s="70">
        <f t="shared" ca="1" si="0"/>
        <v>0</v>
      </c>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row>
    <row r="718" spans="1:75" ht="12" x14ac:dyDescent="0.2">
      <c r="A718" s="58">
        <v>2</v>
      </c>
      <c r="B718" s="70">
        <f t="shared" ref="B718:Y728" ca="1" si="1">B503</f>
        <v>0</v>
      </c>
      <c r="C718" s="70">
        <f t="shared" ca="1" si="1"/>
        <v>0</v>
      </c>
      <c r="D718" s="70">
        <f t="shared" ca="1" si="1"/>
        <v>0</v>
      </c>
      <c r="E718" s="70">
        <f t="shared" ca="1" si="1"/>
        <v>43.87</v>
      </c>
      <c r="F718" s="70">
        <f t="shared" ca="1" si="1"/>
        <v>92.04</v>
      </c>
      <c r="G718" s="70">
        <f t="shared" ca="1" si="1"/>
        <v>180.83</v>
      </c>
      <c r="H718" s="70">
        <f t="shared" ca="1" si="1"/>
        <v>208.15</v>
      </c>
      <c r="I718" s="70">
        <f t="shared" ca="1" si="1"/>
        <v>191.44</v>
      </c>
      <c r="J718" s="70">
        <f t="shared" ca="1" si="1"/>
        <v>177.25</v>
      </c>
      <c r="K718" s="70">
        <f t="shared" ca="1" si="1"/>
        <v>119.5</v>
      </c>
      <c r="L718" s="70">
        <f t="shared" ca="1" si="1"/>
        <v>87.42</v>
      </c>
      <c r="M718" s="70">
        <f t="shared" ca="1" si="1"/>
        <v>119</v>
      </c>
      <c r="N718" s="70">
        <f t="shared" ca="1" si="1"/>
        <v>162.33000000000001</v>
      </c>
      <c r="O718" s="70">
        <f t="shared" ca="1" si="1"/>
        <v>144.13</v>
      </c>
      <c r="P718" s="70">
        <f t="shared" ca="1" si="1"/>
        <v>123.13</v>
      </c>
      <c r="Q718" s="70">
        <f t="shared" ca="1" si="1"/>
        <v>44.08</v>
      </c>
      <c r="R718" s="70">
        <f t="shared" ca="1" si="1"/>
        <v>47.78</v>
      </c>
      <c r="S718" s="70">
        <f t="shared" ca="1" si="1"/>
        <v>81.37</v>
      </c>
      <c r="T718" s="70">
        <f t="shared" ca="1" si="1"/>
        <v>57.53</v>
      </c>
      <c r="U718" s="70">
        <f t="shared" ca="1" si="1"/>
        <v>2.78</v>
      </c>
      <c r="V718" s="70">
        <f t="shared" ca="1" si="1"/>
        <v>0</v>
      </c>
      <c r="W718" s="70">
        <f t="shared" ca="1" si="1"/>
        <v>0</v>
      </c>
      <c r="X718" s="70">
        <f t="shared" ca="1" si="1"/>
        <v>0</v>
      </c>
      <c r="Y718" s="70">
        <f t="shared" ca="1" si="1"/>
        <v>0</v>
      </c>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row>
    <row r="719" spans="1:75" ht="12" x14ac:dyDescent="0.2">
      <c r="A719" s="58">
        <v>3</v>
      </c>
      <c r="B719" s="70">
        <f t="shared" ca="1" si="1"/>
        <v>0</v>
      </c>
      <c r="C719" s="70">
        <f t="shared" ca="1" si="1"/>
        <v>0</v>
      </c>
      <c r="D719" s="70">
        <f t="shared" ca="1" si="1"/>
        <v>0</v>
      </c>
      <c r="E719" s="70">
        <f t="shared" ca="1" si="1"/>
        <v>16.14</v>
      </c>
      <c r="F719" s="70">
        <f t="shared" ca="1" si="1"/>
        <v>120.77</v>
      </c>
      <c r="G719" s="70">
        <f t="shared" ca="1" si="1"/>
        <v>139.36000000000001</v>
      </c>
      <c r="H719" s="70">
        <f t="shared" ca="1" si="1"/>
        <v>201.51</v>
      </c>
      <c r="I719" s="70">
        <f t="shared" ca="1" si="1"/>
        <v>244.79</v>
      </c>
      <c r="J719" s="70">
        <f t="shared" ca="1" si="1"/>
        <v>197.01</v>
      </c>
      <c r="K719" s="70">
        <f t="shared" ca="1" si="1"/>
        <v>47.06</v>
      </c>
      <c r="L719" s="70">
        <f t="shared" ca="1" si="1"/>
        <v>25.84</v>
      </c>
      <c r="M719" s="70">
        <f t="shared" ca="1" si="1"/>
        <v>65.760000000000005</v>
      </c>
      <c r="N719" s="70">
        <f t="shared" ca="1" si="1"/>
        <v>49.19</v>
      </c>
      <c r="O719" s="70">
        <f t="shared" ca="1" si="1"/>
        <v>21.65</v>
      </c>
      <c r="P719" s="70">
        <f t="shared" ca="1" si="1"/>
        <v>27.75</v>
      </c>
      <c r="Q719" s="70">
        <f t="shared" ca="1" si="1"/>
        <v>35.909999999999997</v>
      </c>
      <c r="R719" s="70">
        <f t="shared" ca="1" si="1"/>
        <v>112.18</v>
      </c>
      <c r="S719" s="70">
        <f t="shared" ca="1" si="1"/>
        <v>145.31</v>
      </c>
      <c r="T719" s="70">
        <f t="shared" ca="1" si="1"/>
        <v>288.79000000000002</v>
      </c>
      <c r="U719" s="70">
        <f t="shared" ca="1" si="1"/>
        <v>145.37</v>
      </c>
      <c r="V719" s="70">
        <f t="shared" ca="1" si="1"/>
        <v>67.849999999999994</v>
      </c>
      <c r="W719" s="70">
        <f t="shared" ca="1" si="1"/>
        <v>0</v>
      </c>
      <c r="X719" s="70">
        <f t="shared" ca="1" si="1"/>
        <v>0</v>
      </c>
      <c r="Y719" s="70">
        <f t="shared" ca="1" si="1"/>
        <v>0</v>
      </c>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row>
    <row r="720" spans="1:75" ht="12" x14ac:dyDescent="0.2">
      <c r="A720" s="58">
        <v>4</v>
      </c>
      <c r="B720" s="70">
        <f t="shared" ca="1" si="1"/>
        <v>0</v>
      </c>
      <c r="C720" s="70">
        <f t="shared" ca="1" si="1"/>
        <v>69.900000000000006</v>
      </c>
      <c r="D720" s="70">
        <f t="shared" ca="1" si="1"/>
        <v>164.93</v>
      </c>
      <c r="E720" s="70">
        <f t="shared" ca="1" si="1"/>
        <v>123.76</v>
      </c>
      <c r="F720" s="70">
        <f t="shared" ca="1" si="1"/>
        <v>170.89</v>
      </c>
      <c r="G720" s="70">
        <f t="shared" ca="1" si="1"/>
        <v>293.39999999999998</v>
      </c>
      <c r="H720" s="70">
        <f t="shared" ca="1" si="1"/>
        <v>348.39</v>
      </c>
      <c r="I720" s="70">
        <f t="shared" ca="1" si="1"/>
        <v>239.23</v>
      </c>
      <c r="J720" s="70">
        <f t="shared" ca="1" si="1"/>
        <v>142.94</v>
      </c>
      <c r="K720" s="70">
        <f t="shared" ca="1" si="1"/>
        <v>2.97</v>
      </c>
      <c r="L720" s="70">
        <f t="shared" ca="1" si="1"/>
        <v>0.04</v>
      </c>
      <c r="M720" s="70">
        <f t="shared" ca="1" si="1"/>
        <v>0</v>
      </c>
      <c r="N720" s="70">
        <f t="shared" ca="1" si="1"/>
        <v>0</v>
      </c>
      <c r="O720" s="70">
        <f t="shared" ca="1" si="1"/>
        <v>0</v>
      </c>
      <c r="P720" s="70">
        <f t="shared" ca="1" si="1"/>
        <v>0</v>
      </c>
      <c r="Q720" s="70">
        <f t="shared" ca="1" si="1"/>
        <v>7.0000000000000007E-2</v>
      </c>
      <c r="R720" s="70">
        <f t="shared" ca="1" si="1"/>
        <v>20.53</v>
      </c>
      <c r="S720" s="70">
        <f t="shared" ca="1" si="1"/>
        <v>157.13</v>
      </c>
      <c r="T720" s="70">
        <f t="shared" ca="1" si="1"/>
        <v>105.91</v>
      </c>
      <c r="U720" s="70">
        <f t="shared" ca="1" si="1"/>
        <v>70.05</v>
      </c>
      <c r="V720" s="70">
        <f t="shared" ca="1" si="1"/>
        <v>0</v>
      </c>
      <c r="W720" s="70">
        <f t="shared" ca="1" si="1"/>
        <v>0</v>
      </c>
      <c r="X720" s="70">
        <f t="shared" ca="1" si="1"/>
        <v>0</v>
      </c>
      <c r="Y720" s="70">
        <f t="shared" ca="1" si="1"/>
        <v>0</v>
      </c>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row>
    <row r="721" spans="1:75" ht="12" x14ac:dyDescent="0.2">
      <c r="A721" s="58">
        <v>5</v>
      </c>
      <c r="B721" s="70">
        <f t="shared" ca="1" si="1"/>
        <v>0</v>
      </c>
      <c r="C721" s="70">
        <f t="shared" ca="1" si="1"/>
        <v>7.97</v>
      </c>
      <c r="D721" s="70">
        <f t="shared" ca="1" si="1"/>
        <v>0</v>
      </c>
      <c r="E721" s="70">
        <f t="shared" ca="1" si="1"/>
        <v>54.72</v>
      </c>
      <c r="F721" s="70">
        <f t="shared" ca="1" si="1"/>
        <v>91.9</v>
      </c>
      <c r="G721" s="70">
        <f t="shared" ca="1" si="1"/>
        <v>295.48</v>
      </c>
      <c r="H721" s="70">
        <f t="shared" ca="1" si="1"/>
        <v>307.3</v>
      </c>
      <c r="I721" s="70">
        <f t="shared" ca="1" si="1"/>
        <v>210.26</v>
      </c>
      <c r="J721" s="70">
        <f t="shared" ca="1" si="1"/>
        <v>229.47</v>
      </c>
      <c r="K721" s="70">
        <f t="shared" ca="1" si="1"/>
        <v>105.91</v>
      </c>
      <c r="L721" s="70">
        <f t="shared" ca="1" si="1"/>
        <v>30.22</v>
      </c>
      <c r="M721" s="70">
        <f t="shared" ca="1" si="1"/>
        <v>89.49</v>
      </c>
      <c r="N721" s="70">
        <f t="shared" ca="1" si="1"/>
        <v>46.55</v>
      </c>
      <c r="O721" s="70">
        <f t="shared" ca="1" si="1"/>
        <v>195.29</v>
      </c>
      <c r="P721" s="70">
        <f t="shared" ca="1" si="1"/>
        <v>202.28</v>
      </c>
      <c r="Q721" s="70">
        <f t="shared" ca="1" si="1"/>
        <v>219.69</v>
      </c>
      <c r="R721" s="70">
        <f t="shared" ca="1" si="1"/>
        <v>203.35</v>
      </c>
      <c r="S721" s="70">
        <f t="shared" ca="1" si="1"/>
        <v>187.08</v>
      </c>
      <c r="T721" s="70">
        <f t="shared" ca="1" si="1"/>
        <v>28.81</v>
      </c>
      <c r="U721" s="70">
        <f t="shared" ca="1" si="1"/>
        <v>6.85</v>
      </c>
      <c r="V721" s="70">
        <f t="shared" ca="1" si="1"/>
        <v>84.03</v>
      </c>
      <c r="W721" s="70">
        <f t="shared" ca="1" si="1"/>
        <v>0</v>
      </c>
      <c r="X721" s="70">
        <f t="shared" ca="1" si="1"/>
        <v>0</v>
      </c>
      <c r="Y721" s="70">
        <f t="shared" ca="1" si="1"/>
        <v>0</v>
      </c>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row>
    <row r="722" spans="1:75" ht="12" x14ac:dyDescent="0.2">
      <c r="A722" s="58">
        <v>6</v>
      </c>
      <c r="B722" s="70">
        <f t="shared" ca="1" si="1"/>
        <v>0</v>
      </c>
      <c r="C722" s="70">
        <f t="shared" ca="1" si="1"/>
        <v>0</v>
      </c>
      <c r="D722" s="70">
        <f t="shared" ca="1" si="1"/>
        <v>68.28</v>
      </c>
      <c r="E722" s="70">
        <f t="shared" ca="1" si="1"/>
        <v>93.22</v>
      </c>
      <c r="F722" s="70">
        <f t="shared" ca="1" si="1"/>
        <v>126.66</v>
      </c>
      <c r="G722" s="70">
        <f t="shared" ca="1" si="1"/>
        <v>266.58</v>
      </c>
      <c r="H722" s="70">
        <f t="shared" ca="1" si="1"/>
        <v>158.29</v>
      </c>
      <c r="I722" s="70">
        <f t="shared" ca="1" si="1"/>
        <v>84.07</v>
      </c>
      <c r="J722" s="70">
        <f t="shared" ca="1" si="1"/>
        <v>26.6</v>
      </c>
      <c r="K722" s="70">
        <f t="shared" ca="1" si="1"/>
        <v>1.98</v>
      </c>
      <c r="L722" s="70">
        <f t="shared" ca="1" si="1"/>
        <v>1.08</v>
      </c>
      <c r="M722" s="70">
        <f t="shared" ca="1" si="1"/>
        <v>11.1</v>
      </c>
      <c r="N722" s="70">
        <f t="shared" ca="1" si="1"/>
        <v>15.11</v>
      </c>
      <c r="O722" s="70">
        <f t="shared" ca="1" si="1"/>
        <v>1.36</v>
      </c>
      <c r="P722" s="70">
        <f t="shared" ca="1" si="1"/>
        <v>0</v>
      </c>
      <c r="Q722" s="70">
        <f t="shared" ca="1" si="1"/>
        <v>0</v>
      </c>
      <c r="R722" s="70">
        <f t="shared" ca="1" si="1"/>
        <v>15.12</v>
      </c>
      <c r="S722" s="70">
        <f t="shared" ca="1" si="1"/>
        <v>0</v>
      </c>
      <c r="T722" s="70">
        <f t="shared" ca="1" si="1"/>
        <v>3.17</v>
      </c>
      <c r="U722" s="70">
        <f t="shared" ca="1" si="1"/>
        <v>0</v>
      </c>
      <c r="V722" s="70">
        <f t="shared" ca="1" si="1"/>
        <v>25.9</v>
      </c>
      <c r="W722" s="70">
        <f t="shared" ca="1" si="1"/>
        <v>0</v>
      </c>
      <c r="X722" s="70">
        <f t="shared" ca="1" si="1"/>
        <v>0</v>
      </c>
      <c r="Y722" s="70">
        <f t="shared" ca="1" si="1"/>
        <v>0</v>
      </c>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row>
    <row r="723" spans="1:75" ht="12" x14ac:dyDescent="0.2">
      <c r="A723" s="58">
        <v>7</v>
      </c>
      <c r="B723" s="70">
        <f t="shared" ca="1" si="1"/>
        <v>0</v>
      </c>
      <c r="C723" s="70">
        <f t="shared" ca="1" si="1"/>
        <v>0</v>
      </c>
      <c r="D723" s="70">
        <f t="shared" ca="1" si="1"/>
        <v>2.15</v>
      </c>
      <c r="E723" s="70">
        <f t="shared" ca="1" si="1"/>
        <v>29.3</v>
      </c>
      <c r="F723" s="70">
        <f t="shared" ca="1" si="1"/>
        <v>62.7</v>
      </c>
      <c r="G723" s="70">
        <f t="shared" ca="1" si="1"/>
        <v>95.11</v>
      </c>
      <c r="H723" s="70">
        <f t="shared" ca="1" si="1"/>
        <v>53.19</v>
      </c>
      <c r="I723" s="70">
        <f t="shared" ca="1" si="1"/>
        <v>159.27000000000001</v>
      </c>
      <c r="J723" s="70">
        <f t="shared" ca="1" si="1"/>
        <v>104.18</v>
      </c>
      <c r="K723" s="70">
        <f t="shared" ca="1" si="1"/>
        <v>124.75</v>
      </c>
      <c r="L723" s="70">
        <f t="shared" ca="1" si="1"/>
        <v>86.83</v>
      </c>
      <c r="M723" s="70">
        <f t="shared" ca="1" si="1"/>
        <v>111.14</v>
      </c>
      <c r="N723" s="70">
        <f t="shared" ca="1" si="1"/>
        <v>274.20999999999998</v>
      </c>
      <c r="O723" s="70">
        <f t="shared" ca="1" si="1"/>
        <v>280.79000000000002</v>
      </c>
      <c r="P723" s="70">
        <f t="shared" ca="1" si="1"/>
        <v>294.72000000000003</v>
      </c>
      <c r="Q723" s="70">
        <f t="shared" ca="1" si="1"/>
        <v>329</v>
      </c>
      <c r="R723" s="70">
        <f t="shared" ca="1" si="1"/>
        <v>377.13</v>
      </c>
      <c r="S723" s="70">
        <f t="shared" ca="1" si="1"/>
        <v>591.30999999999995</v>
      </c>
      <c r="T723" s="70">
        <f t="shared" ca="1" si="1"/>
        <v>978.46</v>
      </c>
      <c r="U723" s="70">
        <f t="shared" ca="1" si="1"/>
        <v>172.62</v>
      </c>
      <c r="V723" s="70">
        <f t="shared" ca="1" si="1"/>
        <v>30.67</v>
      </c>
      <c r="W723" s="70">
        <f t="shared" ca="1" si="1"/>
        <v>0</v>
      </c>
      <c r="X723" s="70">
        <f t="shared" ca="1" si="1"/>
        <v>0</v>
      </c>
      <c r="Y723" s="70">
        <f t="shared" ca="1" si="1"/>
        <v>0</v>
      </c>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row>
    <row r="724" spans="1:75" ht="12" x14ac:dyDescent="0.2">
      <c r="A724" s="58">
        <v>8</v>
      </c>
      <c r="B724" s="70">
        <f t="shared" ca="1" si="1"/>
        <v>0</v>
      </c>
      <c r="C724" s="70">
        <f t="shared" ca="1" si="1"/>
        <v>0</v>
      </c>
      <c r="D724" s="70">
        <f t="shared" ca="1" si="1"/>
        <v>0</v>
      </c>
      <c r="E724" s="70">
        <f t="shared" ca="1" si="1"/>
        <v>0</v>
      </c>
      <c r="F724" s="70">
        <f t="shared" ca="1" si="1"/>
        <v>8.83</v>
      </c>
      <c r="G724" s="70">
        <f t="shared" ca="1" si="1"/>
        <v>96.39</v>
      </c>
      <c r="H724" s="70">
        <f t="shared" ca="1" si="1"/>
        <v>147.21</v>
      </c>
      <c r="I724" s="70">
        <f t="shared" ca="1" si="1"/>
        <v>179.9</v>
      </c>
      <c r="J724" s="70">
        <f t="shared" ca="1" si="1"/>
        <v>109.87</v>
      </c>
      <c r="K724" s="70">
        <f t="shared" ca="1" si="1"/>
        <v>30.59</v>
      </c>
      <c r="L724" s="70">
        <f t="shared" ca="1" si="1"/>
        <v>24.78</v>
      </c>
      <c r="M724" s="70">
        <f t="shared" ca="1" si="1"/>
        <v>80.930000000000007</v>
      </c>
      <c r="N724" s="70">
        <f t="shared" ca="1" si="1"/>
        <v>218.79</v>
      </c>
      <c r="O724" s="70">
        <f t="shared" ca="1" si="1"/>
        <v>214.74</v>
      </c>
      <c r="P724" s="70">
        <f t="shared" ca="1" si="1"/>
        <v>213.53</v>
      </c>
      <c r="Q724" s="70">
        <f t="shared" ca="1" si="1"/>
        <v>190.93</v>
      </c>
      <c r="R724" s="70">
        <f t="shared" ca="1" si="1"/>
        <v>108.15</v>
      </c>
      <c r="S724" s="70">
        <f t="shared" ca="1" si="1"/>
        <v>209.48</v>
      </c>
      <c r="T724" s="70">
        <f t="shared" ca="1" si="1"/>
        <v>244.33</v>
      </c>
      <c r="U724" s="70">
        <f t="shared" ca="1" si="1"/>
        <v>69.239999999999995</v>
      </c>
      <c r="V724" s="70">
        <f t="shared" ca="1" si="1"/>
        <v>0.96</v>
      </c>
      <c r="W724" s="70">
        <f t="shared" ca="1" si="1"/>
        <v>0</v>
      </c>
      <c r="X724" s="70">
        <f t="shared" ca="1" si="1"/>
        <v>67.66</v>
      </c>
      <c r="Y724" s="70">
        <f t="shared" ca="1" si="1"/>
        <v>2.61</v>
      </c>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row>
    <row r="725" spans="1:75" ht="12" x14ac:dyDescent="0.2">
      <c r="A725" s="58">
        <v>9</v>
      </c>
      <c r="B725" s="70">
        <f t="shared" ca="1" si="1"/>
        <v>21.54</v>
      </c>
      <c r="C725" s="70">
        <f t="shared" ca="1" si="1"/>
        <v>0</v>
      </c>
      <c r="D725" s="70">
        <f t="shared" ca="1" si="1"/>
        <v>0</v>
      </c>
      <c r="E725" s="70">
        <f t="shared" ca="1" si="1"/>
        <v>8.3000000000000007</v>
      </c>
      <c r="F725" s="70">
        <f t="shared" ca="1" si="1"/>
        <v>83.19</v>
      </c>
      <c r="G725" s="70">
        <f t="shared" ca="1" si="1"/>
        <v>242.59</v>
      </c>
      <c r="H725" s="70">
        <f t="shared" ca="1" si="1"/>
        <v>246.42</v>
      </c>
      <c r="I725" s="70">
        <f t="shared" ca="1" si="1"/>
        <v>267.64</v>
      </c>
      <c r="J725" s="70">
        <f t="shared" ca="1" si="1"/>
        <v>273.29000000000002</v>
      </c>
      <c r="K725" s="70">
        <f t="shared" ca="1" si="1"/>
        <v>19.25</v>
      </c>
      <c r="L725" s="70">
        <f t="shared" ca="1" si="1"/>
        <v>18.149999999999999</v>
      </c>
      <c r="M725" s="70">
        <f t="shared" ca="1" si="1"/>
        <v>8.2100000000000009</v>
      </c>
      <c r="N725" s="70">
        <f t="shared" ca="1" si="1"/>
        <v>136.69</v>
      </c>
      <c r="O725" s="70">
        <f t="shared" ca="1" si="1"/>
        <v>273.8</v>
      </c>
      <c r="P725" s="70">
        <f t="shared" ca="1" si="1"/>
        <v>334.06</v>
      </c>
      <c r="Q725" s="70">
        <f t="shared" ca="1" si="1"/>
        <v>789.83</v>
      </c>
      <c r="R725" s="70">
        <f t="shared" ca="1" si="1"/>
        <v>1094.22</v>
      </c>
      <c r="S725" s="70">
        <f t="shared" ca="1" si="1"/>
        <v>2034.21</v>
      </c>
      <c r="T725" s="70">
        <f t="shared" ca="1" si="1"/>
        <v>321.67</v>
      </c>
      <c r="U725" s="70">
        <f t="shared" ca="1" si="1"/>
        <v>0</v>
      </c>
      <c r="V725" s="70">
        <f t="shared" ca="1" si="1"/>
        <v>0.01</v>
      </c>
      <c r="W725" s="70">
        <f t="shared" ca="1" si="1"/>
        <v>0</v>
      </c>
      <c r="X725" s="70">
        <f t="shared" ca="1" si="1"/>
        <v>0</v>
      </c>
      <c r="Y725" s="70">
        <f t="shared" ca="1" si="1"/>
        <v>0</v>
      </c>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row>
    <row r="726" spans="1:75" ht="12" x14ac:dyDescent="0.2">
      <c r="A726" s="58">
        <v>10</v>
      </c>
      <c r="B726" s="70">
        <f t="shared" ca="1" si="1"/>
        <v>0</v>
      </c>
      <c r="C726" s="70">
        <f t="shared" ca="1" si="1"/>
        <v>0</v>
      </c>
      <c r="D726" s="70">
        <f t="shared" ca="1" si="1"/>
        <v>0</v>
      </c>
      <c r="E726" s="70">
        <f t="shared" ca="1" si="1"/>
        <v>112.51</v>
      </c>
      <c r="F726" s="70">
        <f t="shared" ca="1" si="1"/>
        <v>154.51</v>
      </c>
      <c r="G726" s="70">
        <f t="shared" ca="1" si="1"/>
        <v>269.07</v>
      </c>
      <c r="H726" s="70">
        <f t="shared" ca="1" si="1"/>
        <v>195.2</v>
      </c>
      <c r="I726" s="70">
        <f t="shared" ca="1" si="1"/>
        <v>256.77999999999997</v>
      </c>
      <c r="J726" s="70">
        <f t="shared" ca="1" si="1"/>
        <v>15.74</v>
      </c>
      <c r="K726" s="70">
        <f t="shared" ca="1" si="1"/>
        <v>365.88</v>
      </c>
      <c r="L726" s="70">
        <f t="shared" ca="1" si="1"/>
        <v>330.18</v>
      </c>
      <c r="M726" s="70">
        <f t="shared" ca="1" si="1"/>
        <v>626.54</v>
      </c>
      <c r="N726" s="70">
        <f t="shared" ca="1" si="1"/>
        <v>739.74</v>
      </c>
      <c r="O726" s="70">
        <f t="shared" ca="1" si="1"/>
        <v>35.97</v>
      </c>
      <c r="P726" s="70">
        <f t="shared" ca="1" si="1"/>
        <v>5.42</v>
      </c>
      <c r="Q726" s="70">
        <f t="shared" ca="1" si="1"/>
        <v>234.82</v>
      </c>
      <c r="R726" s="70">
        <f t="shared" ca="1" si="1"/>
        <v>1015.52</v>
      </c>
      <c r="S726" s="70">
        <f t="shared" ca="1" si="1"/>
        <v>707.41</v>
      </c>
      <c r="T726" s="70">
        <f t="shared" ca="1" si="1"/>
        <v>528.79</v>
      </c>
      <c r="U726" s="70">
        <f t="shared" ca="1" si="1"/>
        <v>221.96</v>
      </c>
      <c r="V726" s="70">
        <f t="shared" ca="1" si="1"/>
        <v>100.34</v>
      </c>
      <c r="W726" s="70">
        <f t="shared" ca="1" si="1"/>
        <v>117.05</v>
      </c>
      <c r="X726" s="70">
        <f t="shared" ca="1" si="1"/>
        <v>46.54</v>
      </c>
      <c r="Y726" s="70">
        <f t="shared" ca="1" si="1"/>
        <v>0</v>
      </c>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row>
    <row r="727" spans="1:75" ht="12" x14ac:dyDescent="0.2">
      <c r="A727" s="58">
        <v>11</v>
      </c>
      <c r="B727" s="70">
        <f t="shared" ca="1" si="1"/>
        <v>0</v>
      </c>
      <c r="C727" s="70">
        <f t="shared" ca="1" si="1"/>
        <v>20.87</v>
      </c>
      <c r="D727" s="70">
        <f t="shared" ca="1" si="1"/>
        <v>30.47</v>
      </c>
      <c r="E727" s="70">
        <f t="shared" ca="1" si="1"/>
        <v>46.86</v>
      </c>
      <c r="F727" s="70">
        <f t="shared" ca="1" si="1"/>
        <v>125.36</v>
      </c>
      <c r="G727" s="70">
        <f t="shared" ca="1" si="1"/>
        <v>267.99</v>
      </c>
      <c r="H727" s="70">
        <f t="shared" ca="1" si="1"/>
        <v>236.18</v>
      </c>
      <c r="I727" s="70">
        <f t="shared" ca="1" si="1"/>
        <v>248.46</v>
      </c>
      <c r="J727" s="70">
        <f t="shared" ca="1" si="1"/>
        <v>297.44</v>
      </c>
      <c r="K727" s="70">
        <f t="shared" ca="1" si="1"/>
        <v>106.36</v>
      </c>
      <c r="L727" s="70">
        <f t="shared" ca="1" si="1"/>
        <v>235.6</v>
      </c>
      <c r="M727" s="70">
        <f t="shared" ca="1" si="1"/>
        <v>66.400000000000006</v>
      </c>
      <c r="N727" s="70">
        <f t="shared" ca="1" si="1"/>
        <v>151.01</v>
      </c>
      <c r="O727" s="70">
        <f t="shared" ca="1" si="1"/>
        <v>248.42</v>
      </c>
      <c r="P727" s="70">
        <f t="shared" ca="1" si="1"/>
        <v>227.46</v>
      </c>
      <c r="Q727" s="70">
        <f t="shared" ca="1" si="1"/>
        <v>240.29</v>
      </c>
      <c r="R727" s="70">
        <f t="shared" ca="1" si="1"/>
        <v>298.85000000000002</v>
      </c>
      <c r="S727" s="70">
        <f t="shared" ca="1" si="1"/>
        <v>439.01</v>
      </c>
      <c r="T727" s="70">
        <f t="shared" ca="1" si="1"/>
        <v>271.82</v>
      </c>
      <c r="U727" s="70">
        <f t="shared" ca="1" si="1"/>
        <v>227.28</v>
      </c>
      <c r="V727" s="70">
        <f t="shared" ca="1" si="1"/>
        <v>14.19</v>
      </c>
      <c r="W727" s="70">
        <f t="shared" ca="1" si="1"/>
        <v>86.63</v>
      </c>
      <c r="X727" s="70">
        <f t="shared" ca="1" si="1"/>
        <v>0</v>
      </c>
      <c r="Y727" s="70">
        <f t="shared" ca="1" si="1"/>
        <v>0</v>
      </c>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row>
    <row r="728" spans="1:75" ht="12" x14ac:dyDescent="0.2">
      <c r="A728" s="58">
        <v>12</v>
      </c>
      <c r="B728" s="70">
        <f t="shared" ca="1" si="1"/>
        <v>0</v>
      </c>
      <c r="C728" s="70">
        <f t="shared" ca="1" si="1"/>
        <v>27.27</v>
      </c>
      <c r="D728" s="70">
        <f t="shared" ca="1" si="1"/>
        <v>59.27</v>
      </c>
      <c r="E728" s="70">
        <f t="shared" ca="1" si="1"/>
        <v>77.17</v>
      </c>
      <c r="F728" s="70">
        <f t="shared" ca="1" si="1"/>
        <v>2.6</v>
      </c>
      <c r="G728" s="70">
        <f t="shared" ca="1" si="1"/>
        <v>215.94</v>
      </c>
      <c r="H728" s="70">
        <f t="shared" ca="1" si="1"/>
        <v>248.84</v>
      </c>
      <c r="I728" s="70">
        <f t="shared" ca="1" si="1"/>
        <v>195.77</v>
      </c>
      <c r="J728" s="70">
        <f t="shared" ca="1" si="1"/>
        <v>95.62</v>
      </c>
      <c r="K728" s="70">
        <f t="shared" ca="1" si="1"/>
        <v>0.06</v>
      </c>
      <c r="L728" s="70">
        <f t="shared" ca="1" si="1"/>
        <v>0.05</v>
      </c>
      <c r="M728" s="70">
        <f t="shared" ca="1" si="1"/>
        <v>0</v>
      </c>
      <c r="N728" s="70">
        <f t="shared" ca="1" si="1"/>
        <v>42.87</v>
      </c>
      <c r="O728" s="70">
        <f t="shared" ca="1" si="1"/>
        <v>58.41</v>
      </c>
      <c r="P728" s="70">
        <f t="shared" ca="1" si="1"/>
        <v>64.73</v>
      </c>
      <c r="Q728" s="70">
        <f t="shared" ref="Q728:AN728" ca="1" si="2">Q513</f>
        <v>136.44999999999999</v>
      </c>
      <c r="R728" s="70">
        <f t="shared" ca="1" si="2"/>
        <v>91.16</v>
      </c>
      <c r="S728" s="70">
        <f t="shared" ca="1" si="2"/>
        <v>117.34</v>
      </c>
      <c r="T728" s="70">
        <f t="shared" ca="1" si="2"/>
        <v>124.29</v>
      </c>
      <c r="U728" s="70">
        <f t="shared" ca="1" si="2"/>
        <v>55.49</v>
      </c>
      <c r="V728" s="70">
        <f t="shared" ca="1" si="2"/>
        <v>53.02</v>
      </c>
      <c r="W728" s="70">
        <f t="shared" ca="1" si="2"/>
        <v>0</v>
      </c>
      <c r="X728" s="70">
        <f t="shared" ca="1" si="2"/>
        <v>0</v>
      </c>
      <c r="Y728" s="70">
        <f t="shared" ca="1" si="2"/>
        <v>0</v>
      </c>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row>
    <row r="729" spans="1:75" ht="12" x14ac:dyDescent="0.2">
      <c r="A729" s="58">
        <v>13</v>
      </c>
      <c r="B729" s="70">
        <f t="shared" ref="B729:Y739" ca="1" si="3">B514</f>
        <v>0</v>
      </c>
      <c r="C729" s="70">
        <f t="shared" ca="1" si="3"/>
        <v>0</v>
      </c>
      <c r="D729" s="70">
        <f t="shared" ca="1" si="3"/>
        <v>0</v>
      </c>
      <c r="E729" s="70">
        <f t="shared" ca="1" si="3"/>
        <v>0</v>
      </c>
      <c r="F729" s="70">
        <f t="shared" ca="1" si="3"/>
        <v>8.48</v>
      </c>
      <c r="G729" s="70">
        <f t="shared" ca="1" si="3"/>
        <v>166.45</v>
      </c>
      <c r="H729" s="70">
        <f t="shared" ca="1" si="3"/>
        <v>210.13</v>
      </c>
      <c r="I729" s="70">
        <f t="shared" ca="1" si="3"/>
        <v>156.13</v>
      </c>
      <c r="J729" s="70">
        <f t="shared" ca="1" si="3"/>
        <v>3.03</v>
      </c>
      <c r="K729" s="70">
        <f t="shared" ca="1" si="3"/>
        <v>0</v>
      </c>
      <c r="L729" s="70">
        <f t="shared" ca="1" si="3"/>
        <v>0</v>
      </c>
      <c r="M729" s="70">
        <f t="shared" ca="1" si="3"/>
        <v>51.45</v>
      </c>
      <c r="N729" s="70">
        <f t="shared" ca="1" si="3"/>
        <v>43.61</v>
      </c>
      <c r="O729" s="70">
        <f t="shared" ca="1" si="3"/>
        <v>27.51</v>
      </c>
      <c r="P729" s="70">
        <f t="shared" ca="1" si="3"/>
        <v>0.13</v>
      </c>
      <c r="Q729" s="70">
        <f t="shared" ca="1" si="3"/>
        <v>25.64</v>
      </c>
      <c r="R729" s="70">
        <f t="shared" ca="1" si="3"/>
        <v>30.57</v>
      </c>
      <c r="S729" s="70">
        <f t="shared" ca="1" si="3"/>
        <v>19.66</v>
      </c>
      <c r="T729" s="70">
        <f t="shared" ca="1" si="3"/>
        <v>2</v>
      </c>
      <c r="U729" s="70">
        <f t="shared" ca="1" si="3"/>
        <v>0</v>
      </c>
      <c r="V729" s="70">
        <f t="shared" ca="1" si="3"/>
        <v>0</v>
      </c>
      <c r="W729" s="70">
        <f t="shared" ca="1" si="3"/>
        <v>0</v>
      </c>
      <c r="X729" s="70">
        <f t="shared" ca="1" si="3"/>
        <v>0</v>
      </c>
      <c r="Y729" s="70">
        <f t="shared" ca="1" si="3"/>
        <v>0</v>
      </c>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row>
    <row r="730" spans="1:75" ht="12" x14ac:dyDescent="0.2">
      <c r="A730" s="58">
        <v>14</v>
      </c>
      <c r="B730" s="70">
        <f t="shared" ca="1" si="3"/>
        <v>0</v>
      </c>
      <c r="C730" s="70">
        <f t="shared" ca="1" si="3"/>
        <v>23.11</v>
      </c>
      <c r="D730" s="70">
        <f t="shared" ca="1" si="3"/>
        <v>19.27</v>
      </c>
      <c r="E730" s="70">
        <f t="shared" ca="1" si="3"/>
        <v>12.85</v>
      </c>
      <c r="F730" s="70">
        <f t="shared" ca="1" si="3"/>
        <v>70.25</v>
      </c>
      <c r="G730" s="70">
        <f t="shared" ca="1" si="3"/>
        <v>298.2</v>
      </c>
      <c r="H730" s="70">
        <f t="shared" ca="1" si="3"/>
        <v>185.47</v>
      </c>
      <c r="I730" s="70">
        <f t="shared" ca="1" si="3"/>
        <v>0</v>
      </c>
      <c r="J730" s="70">
        <f t="shared" ca="1" si="3"/>
        <v>174.72</v>
      </c>
      <c r="K730" s="70">
        <f t="shared" ca="1" si="3"/>
        <v>62.59</v>
      </c>
      <c r="L730" s="70">
        <f t="shared" ca="1" si="3"/>
        <v>77.73</v>
      </c>
      <c r="M730" s="70">
        <f t="shared" ca="1" si="3"/>
        <v>97.85</v>
      </c>
      <c r="N730" s="70">
        <f t="shared" ca="1" si="3"/>
        <v>88.6</v>
      </c>
      <c r="O730" s="70">
        <f t="shared" ca="1" si="3"/>
        <v>82.61</v>
      </c>
      <c r="P730" s="70">
        <f t="shared" ca="1" si="3"/>
        <v>68.02</v>
      </c>
      <c r="Q730" s="70">
        <f t="shared" ca="1" si="3"/>
        <v>99.91</v>
      </c>
      <c r="R730" s="70">
        <f t="shared" ca="1" si="3"/>
        <v>120.35</v>
      </c>
      <c r="S730" s="70">
        <f t="shared" ca="1" si="3"/>
        <v>112.49</v>
      </c>
      <c r="T730" s="70">
        <f t="shared" ca="1" si="3"/>
        <v>85.68</v>
      </c>
      <c r="U730" s="70">
        <f t="shared" ca="1" si="3"/>
        <v>24.13</v>
      </c>
      <c r="V730" s="70">
        <f t="shared" ca="1" si="3"/>
        <v>2.4300000000000002</v>
      </c>
      <c r="W730" s="70">
        <f t="shared" ca="1" si="3"/>
        <v>0</v>
      </c>
      <c r="X730" s="70">
        <f t="shared" ca="1" si="3"/>
        <v>0</v>
      </c>
      <c r="Y730" s="70">
        <f t="shared" ca="1" si="3"/>
        <v>0</v>
      </c>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row>
    <row r="731" spans="1:75" ht="12" x14ac:dyDescent="0.2">
      <c r="A731" s="58">
        <v>15</v>
      </c>
      <c r="B731" s="70">
        <f t="shared" ca="1" si="3"/>
        <v>0</v>
      </c>
      <c r="C731" s="70">
        <f t="shared" ca="1" si="3"/>
        <v>0</v>
      </c>
      <c r="D731" s="70">
        <f t="shared" ca="1" si="3"/>
        <v>0</v>
      </c>
      <c r="E731" s="70">
        <f t="shared" ca="1" si="3"/>
        <v>0</v>
      </c>
      <c r="F731" s="70">
        <f t="shared" ca="1" si="3"/>
        <v>13.46</v>
      </c>
      <c r="G731" s="70">
        <f t="shared" ca="1" si="3"/>
        <v>65.540000000000006</v>
      </c>
      <c r="H731" s="70">
        <f t="shared" ca="1" si="3"/>
        <v>22.63</v>
      </c>
      <c r="I731" s="70">
        <f t="shared" ca="1" si="3"/>
        <v>166.78</v>
      </c>
      <c r="J731" s="70">
        <f t="shared" ca="1" si="3"/>
        <v>94.49</v>
      </c>
      <c r="K731" s="70">
        <f t="shared" ca="1" si="3"/>
        <v>7.15</v>
      </c>
      <c r="L731" s="70">
        <f t="shared" ca="1" si="3"/>
        <v>0</v>
      </c>
      <c r="M731" s="70">
        <f t="shared" ca="1" si="3"/>
        <v>0</v>
      </c>
      <c r="N731" s="70">
        <f t="shared" ca="1" si="3"/>
        <v>0</v>
      </c>
      <c r="O731" s="70">
        <f t="shared" ca="1" si="3"/>
        <v>0</v>
      </c>
      <c r="P731" s="70">
        <f t="shared" ca="1" si="3"/>
        <v>11.51</v>
      </c>
      <c r="Q731" s="70">
        <f t="shared" ca="1" si="3"/>
        <v>66.680000000000007</v>
      </c>
      <c r="R731" s="70">
        <f t="shared" ca="1" si="3"/>
        <v>82.05</v>
      </c>
      <c r="S731" s="70">
        <f t="shared" ca="1" si="3"/>
        <v>131.74</v>
      </c>
      <c r="T731" s="70">
        <f t="shared" ca="1" si="3"/>
        <v>123.69</v>
      </c>
      <c r="U731" s="70">
        <f t="shared" ca="1" si="3"/>
        <v>13.17</v>
      </c>
      <c r="V731" s="70">
        <f t="shared" ca="1" si="3"/>
        <v>0</v>
      </c>
      <c r="W731" s="70">
        <f t="shared" ca="1" si="3"/>
        <v>0</v>
      </c>
      <c r="X731" s="70">
        <f t="shared" ca="1" si="3"/>
        <v>0</v>
      </c>
      <c r="Y731" s="70">
        <f t="shared" ca="1" si="3"/>
        <v>0</v>
      </c>
      <c r="AZ731" s="52"/>
      <c r="BA731" s="52"/>
      <c r="BB731" s="52"/>
      <c r="BC731" s="52"/>
      <c r="BD731" s="52"/>
      <c r="BE731" s="52"/>
      <c r="BF731" s="52"/>
      <c r="BG731" s="52"/>
      <c r="BH731" s="52"/>
      <c r="BI731" s="52"/>
      <c r="BJ731" s="52"/>
      <c r="BK731" s="52"/>
      <c r="BL731" s="52"/>
      <c r="BM731" s="52"/>
      <c r="BN731" s="52"/>
      <c r="BO731" s="52"/>
      <c r="BP731" s="52"/>
      <c r="BQ731" s="52"/>
      <c r="BR731" s="52"/>
      <c r="BS731" s="52"/>
      <c r="BT731" s="52"/>
      <c r="BU731" s="52"/>
      <c r="BV731" s="52"/>
      <c r="BW731" s="52"/>
    </row>
    <row r="732" spans="1:75" ht="12" x14ac:dyDescent="0.2">
      <c r="A732" s="58">
        <v>16</v>
      </c>
      <c r="B732" s="70">
        <f t="shared" ca="1" si="3"/>
        <v>0</v>
      </c>
      <c r="C732" s="70">
        <f t="shared" ca="1" si="3"/>
        <v>0.03</v>
      </c>
      <c r="D732" s="70">
        <f t="shared" ca="1" si="3"/>
        <v>0</v>
      </c>
      <c r="E732" s="70">
        <f t="shared" ca="1" si="3"/>
        <v>9.8800000000000008</v>
      </c>
      <c r="F732" s="70">
        <f t="shared" ca="1" si="3"/>
        <v>32.94</v>
      </c>
      <c r="G732" s="70">
        <f t="shared" ca="1" si="3"/>
        <v>66.78</v>
      </c>
      <c r="H732" s="70">
        <f t="shared" ca="1" si="3"/>
        <v>50.52</v>
      </c>
      <c r="I732" s="70">
        <f t="shared" ca="1" si="3"/>
        <v>170.56</v>
      </c>
      <c r="J732" s="70">
        <f t="shared" ca="1" si="3"/>
        <v>126.62</v>
      </c>
      <c r="K732" s="70">
        <f t="shared" ca="1" si="3"/>
        <v>24.8</v>
      </c>
      <c r="L732" s="70">
        <f t="shared" ca="1" si="3"/>
        <v>27.04</v>
      </c>
      <c r="M732" s="70">
        <f t="shared" ca="1" si="3"/>
        <v>4.9000000000000004</v>
      </c>
      <c r="N732" s="70">
        <f t="shared" ca="1" si="3"/>
        <v>50.03</v>
      </c>
      <c r="O732" s="70">
        <f t="shared" ca="1" si="3"/>
        <v>26.16</v>
      </c>
      <c r="P732" s="70">
        <f t="shared" ca="1" si="3"/>
        <v>0.35</v>
      </c>
      <c r="Q732" s="70">
        <f t="shared" ca="1" si="3"/>
        <v>0</v>
      </c>
      <c r="R732" s="70">
        <f t="shared" ca="1" si="3"/>
        <v>0.16</v>
      </c>
      <c r="S732" s="70">
        <f t="shared" ca="1" si="3"/>
        <v>59.9</v>
      </c>
      <c r="T732" s="70">
        <f t="shared" ca="1" si="3"/>
        <v>47.35</v>
      </c>
      <c r="U732" s="70">
        <f t="shared" ca="1" si="3"/>
        <v>23.39</v>
      </c>
      <c r="V732" s="70">
        <f t="shared" ca="1" si="3"/>
        <v>0</v>
      </c>
      <c r="W732" s="70">
        <f t="shared" ca="1" si="3"/>
        <v>0</v>
      </c>
      <c r="X732" s="70">
        <f t="shared" ca="1" si="3"/>
        <v>0</v>
      </c>
      <c r="Y732" s="70">
        <f t="shared" ca="1" si="3"/>
        <v>0</v>
      </c>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row>
    <row r="733" spans="1:75" ht="12" x14ac:dyDescent="0.2">
      <c r="A733" s="58">
        <v>17</v>
      </c>
      <c r="B733" s="70">
        <f t="shared" ca="1" si="3"/>
        <v>0</v>
      </c>
      <c r="C733" s="70">
        <f t="shared" ca="1" si="3"/>
        <v>0</v>
      </c>
      <c r="D733" s="70">
        <f t="shared" ca="1" si="3"/>
        <v>0</v>
      </c>
      <c r="E733" s="70">
        <f t="shared" ca="1" si="3"/>
        <v>0</v>
      </c>
      <c r="F733" s="70">
        <f t="shared" ca="1" si="3"/>
        <v>1.4</v>
      </c>
      <c r="G733" s="70">
        <f t="shared" ca="1" si="3"/>
        <v>57.09</v>
      </c>
      <c r="H733" s="70">
        <f t="shared" ca="1" si="3"/>
        <v>115.42</v>
      </c>
      <c r="I733" s="70">
        <f t="shared" ca="1" si="3"/>
        <v>14.21</v>
      </c>
      <c r="J733" s="70">
        <f t="shared" ca="1" si="3"/>
        <v>52.75</v>
      </c>
      <c r="K733" s="70">
        <f t="shared" ca="1" si="3"/>
        <v>0</v>
      </c>
      <c r="L733" s="70">
        <f t="shared" ca="1" si="3"/>
        <v>0</v>
      </c>
      <c r="M733" s="70">
        <f t="shared" ca="1" si="3"/>
        <v>26.25</v>
      </c>
      <c r="N733" s="70">
        <f t="shared" ca="1" si="3"/>
        <v>0</v>
      </c>
      <c r="O733" s="70">
        <f t="shared" ca="1" si="3"/>
        <v>0</v>
      </c>
      <c r="P733" s="70">
        <f t="shared" ca="1" si="3"/>
        <v>0</v>
      </c>
      <c r="Q733" s="70">
        <f t="shared" ca="1" si="3"/>
        <v>0</v>
      </c>
      <c r="R733" s="70">
        <f t="shared" ca="1" si="3"/>
        <v>0</v>
      </c>
      <c r="S733" s="70">
        <f t="shared" ca="1" si="3"/>
        <v>4.5</v>
      </c>
      <c r="T733" s="70">
        <f t="shared" ca="1" si="3"/>
        <v>0.86</v>
      </c>
      <c r="U733" s="70">
        <f t="shared" ca="1" si="3"/>
        <v>0</v>
      </c>
      <c r="V733" s="70">
        <f t="shared" ca="1" si="3"/>
        <v>0</v>
      </c>
      <c r="W733" s="70">
        <f t="shared" ca="1" si="3"/>
        <v>0</v>
      </c>
      <c r="X733" s="70">
        <f t="shared" ca="1" si="3"/>
        <v>0</v>
      </c>
      <c r="Y733" s="70">
        <f t="shared" ca="1" si="3"/>
        <v>0</v>
      </c>
      <c r="AZ733" s="52"/>
      <c r="BA733" s="52"/>
      <c r="BB733" s="52"/>
      <c r="BC733" s="52"/>
      <c r="BD733" s="52"/>
      <c r="BE733" s="52"/>
      <c r="BF733" s="52"/>
      <c r="BG733" s="52"/>
      <c r="BH733" s="52"/>
      <c r="BI733" s="52"/>
      <c r="BJ733" s="52"/>
      <c r="BK733" s="52"/>
      <c r="BL733" s="52"/>
      <c r="BM733" s="52"/>
      <c r="BN733" s="52"/>
      <c r="BO733" s="52"/>
      <c r="BP733" s="52"/>
      <c r="BQ733" s="52"/>
      <c r="BR733" s="52"/>
      <c r="BS733" s="52"/>
      <c r="BT733" s="52"/>
      <c r="BU733" s="52"/>
      <c r="BV733" s="52"/>
      <c r="BW733" s="52"/>
    </row>
    <row r="734" spans="1:75" ht="12" x14ac:dyDescent="0.2">
      <c r="A734" s="58">
        <v>18</v>
      </c>
      <c r="B734" s="70">
        <f t="shared" ca="1" si="3"/>
        <v>0</v>
      </c>
      <c r="C734" s="70">
        <f t="shared" ca="1" si="3"/>
        <v>47.75</v>
      </c>
      <c r="D734" s="70">
        <f t="shared" ca="1" si="3"/>
        <v>26.44</v>
      </c>
      <c r="E734" s="70">
        <f t="shared" ca="1" si="3"/>
        <v>37.74</v>
      </c>
      <c r="F734" s="70">
        <f t="shared" ca="1" si="3"/>
        <v>29.77</v>
      </c>
      <c r="G734" s="70">
        <f t="shared" ca="1" si="3"/>
        <v>252.75</v>
      </c>
      <c r="H734" s="70">
        <f t="shared" ca="1" si="3"/>
        <v>234.74</v>
      </c>
      <c r="I734" s="70">
        <f t="shared" ca="1" si="3"/>
        <v>200.19</v>
      </c>
      <c r="J734" s="70">
        <f t="shared" ca="1" si="3"/>
        <v>177.44</v>
      </c>
      <c r="K734" s="70">
        <f t="shared" ca="1" si="3"/>
        <v>20.399999999999999</v>
      </c>
      <c r="L734" s="70">
        <f t="shared" ca="1" si="3"/>
        <v>5.54</v>
      </c>
      <c r="M734" s="70">
        <f t="shared" ca="1" si="3"/>
        <v>2.78</v>
      </c>
      <c r="N734" s="70">
        <f t="shared" ca="1" si="3"/>
        <v>14.92</v>
      </c>
      <c r="O734" s="70">
        <f t="shared" ca="1" si="3"/>
        <v>31.1</v>
      </c>
      <c r="P734" s="70">
        <f t="shared" ca="1" si="3"/>
        <v>55.97</v>
      </c>
      <c r="Q734" s="70">
        <f t="shared" ca="1" si="3"/>
        <v>79.08</v>
      </c>
      <c r="R734" s="70">
        <f t="shared" ca="1" si="3"/>
        <v>73.44</v>
      </c>
      <c r="S734" s="70">
        <f t="shared" ca="1" si="3"/>
        <v>252.72</v>
      </c>
      <c r="T734" s="70">
        <f t="shared" ca="1" si="3"/>
        <v>46.74</v>
      </c>
      <c r="U734" s="70">
        <f t="shared" ca="1" si="3"/>
        <v>41.22</v>
      </c>
      <c r="V734" s="70">
        <f t="shared" ca="1" si="3"/>
        <v>0.25</v>
      </c>
      <c r="W734" s="70">
        <f t="shared" ca="1" si="3"/>
        <v>0</v>
      </c>
      <c r="X734" s="70">
        <f t="shared" ca="1" si="3"/>
        <v>0</v>
      </c>
      <c r="Y734" s="70">
        <f t="shared" ca="1" si="3"/>
        <v>0</v>
      </c>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row>
    <row r="735" spans="1:75" ht="12" x14ac:dyDescent="0.2">
      <c r="A735" s="58">
        <v>19</v>
      </c>
      <c r="B735" s="70">
        <f t="shared" ca="1" si="3"/>
        <v>0</v>
      </c>
      <c r="C735" s="70">
        <f t="shared" ca="1" si="3"/>
        <v>0.64</v>
      </c>
      <c r="D735" s="70">
        <f t="shared" ca="1" si="3"/>
        <v>0</v>
      </c>
      <c r="E735" s="70">
        <f t="shared" ca="1" si="3"/>
        <v>0</v>
      </c>
      <c r="F735" s="70">
        <f t="shared" ca="1" si="3"/>
        <v>18.5</v>
      </c>
      <c r="G735" s="70">
        <f t="shared" ca="1" si="3"/>
        <v>158.08000000000001</v>
      </c>
      <c r="H735" s="70">
        <f t="shared" ca="1" si="3"/>
        <v>186.14</v>
      </c>
      <c r="I735" s="70">
        <f t="shared" ca="1" si="3"/>
        <v>118.91</v>
      </c>
      <c r="J735" s="70">
        <f t="shared" ca="1" si="3"/>
        <v>91.1</v>
      </c>
      <c r="K735" s="70">
        <f t="shared" ca="1" si="3"/>
        <v>18.11</v>
      </c>
      <c r="L735" s="70">
        <f t="shared" ca="1" si="3"/>
        <v>15.42</v>
      </c>
      <c r="M735" s="70">
        <f t="shared" ca="1" si="3"/>
        <v>54.93</v>
      </c>
      <c r="N735" s="70">
        <f t="shared" ca="1" si="3"/>
        <v>33.590000000000003</v>
      </c>
      <c r="O735" s="70">
        <f t="shared" ca="1" si="3"/>
        <v>16.809999999999999</v>
      </c>
      <c r="P735" s="70">
        <f t="shared" ca="1" si="3"/>
        <v>20.350000000000001</v>
      </c>
      <c r="Q735" s="70">
        <f t="shared" ca="1" si="3"/>
        <v>24.89</v>
      </c>
      <c r="R735" s="70">
        <f t="shared" ca="1" si="3"/>
        <v>0</v>
      </c>
      <c r="S735" s="70">
        <f t="shared" ca="1" si="3"/>
        <v>6.17</v>
      </c>
      <c r="T735" s="70">
        <f t="shared" ca="1" si="3"/>
        <v>13.56</v>
      </c>
      <c r="U735" s="70">
        <f t="shared" ca="1" si="3"/>
        <v>0</v>
      </c>
      <c r="V735" s="70">
        <f t="shared" ca="1" si="3"/>
        <v>0</v>
      </c>
      <c r="W735" s="70">
        <f t="shared" ca="1" si="3"/>
        <v>0</v>
      </c>
      <c r="X735" s="70">
        <f t="shared" ca="1" si="3"/>
        <v>0</v>
      </c>
      <c r="Y735" s="70">
        <f t="shared" ca="1" si="3"/>
        <v>0</v>
      </c>
      <c r="AZ735" s="52"/>
      <c r="BA735" s="52"/>
      <c r="BB735" s="52"/>
      <c r="BC735" s="52"/>
      <c r="BD735" s="52"/>
      <c r="BE735" s="52"/>
      <c r="BF735" s="52"/>
      <c r="BG735" s="52"/>
      <c r="BH735" s="52"/>
      <c r="BI735" s="52"/>
      <c r="BJ735" s="52"/>
      <c r="BK735" s="52"/>
      <c r="BL735" s="52"/>
      <c r="BM735" s="52"/>
      <c r="BN735" s="52"/>
      <c r="BO735" s="52"/>
      <c r="BP735" s="52"/>
      <c r="BQ735" s="52"/>
      <c r="BR735" s="52"/>
      <c r="BS735" s="52"/>
      <c r="BT735" s="52"/>
      <c r="BU735" s="52"/>
      <c r="BV735" s="52"/>
      <c r="BW735" s="52"/>
    </row>
    <row r="736" spans="1:75" ht="12" x14ac:dyDescent="0.2">
      <c r="A736" s="58">
        <v>20</v>
      </c>
      <c r="B736" s="70">
        <f t="shared" ca="1" si="3"/>
        <v>0</v>
      </c>
      <c r="C736" s="70">
        <f t="shared" ca="1" si="3"/>
        <v>0</v>
      </c>
      <c r="D736" s="70">
        <f t="shared" ca="1" si="3"/>
        <v>0</v>
      </c>
      <c r="E736" s="70">
        <f t="shared" ca="1" si="3"/>
        <v>0</v>
      </c>
      <c r="F736" s="70">
        <f t="shared" ca="1" si="3"/>
        <v>30.07</v>
      </c>
      <c r="G736" s="70">
        <f t="shared" ca="1" si="3"/>
        <v>255.61</v>
      </c>
      <c r="H736" s="70">
        <f t="shared" ca="1" si="3"/>
        <v>254.5</v>
      </c>
      <c r="I736" s="70">
        <f t="shared" ca="1" si="3"/>
        <v>167.72</v>
      </c>
      <c r="J736" s="70">
        <f t="shared" ca="1" si="3"/>
        <v>64.680000000000007</v>
      </c>
      <c r="K736" s="70">
        <f t="shared" ca="1" si="3"/>
        <v>14.12</v>
      </c>
      <c r="L736" s="70">
        <f t="shared" ca="1" si="3"/>
        <v>33.82</v>
      </c>
      <c r="M736" s="70">
        <f t="shared" ca="1" si="3"/>
        <v>0</v>
      </c>
      <c r="N736" s="70">
        <f t="shared" ca="1" si="3"/>
        <v>0.92</v>
      </c>
      <c r="O736" s="70">
        <f t="shared" ca="1" si="3"/>
        <v>22.79</v>
      </c>
      <c r="P736" s="70">
        <f t="shared" ca="1" si="3"/>
        <v>27.68</v>
      </c>
      <c r="Q736" s="70">
        <f t="shared" ca="1" si="3"/>
        <v>39.74</v>
      </c>
      <c r="R736" s="70">
        <f t="shared" ca="1" si="3"/>
        <v>57.81</v>
      </c>
      <c r="S736" s="70">
        <f t="shared" ca="1" si="3"/>
        <v>11.25</v>
      </c>
      <c r="T736" s="70">
        <f t="shared" ca="1" si="3"/>
        <v>12.1</v>
      </c>
      <c r="U736" s="70">
        <f t="shared" ca="1" si="3"/>
        <v>15.35</v>
      </c>
      <c r="V736" s="70">
        <f t="shared" ca="1" si="3"/>
        <v>0</v>
      </c>
      <c r="W736" s="70">
        <f t="shared" ca="1" si="3"/>
        <v>0</v>
      </c>
      <c r="X736" s="70">
        <f t="shared" ca="1" si="3"/>
        <v>0</v>
      </c>
      <c r="Y736" s="70">
        <f t="shared" ca="1" si="3"/>
        <v>0</v>
      </c>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row>
    <row r="737" spans="1:75" ht="12" x14ac:dyDescent="0.2">
      <c r="A737" s="58">
        <v>21</v>
      </c>
      <c r="B737" s="70">
        <f t="shared" ca="1" si="3"/>
        <v>0.51</v>
      </c>
      <c r="C737" s="70">
        <f t="shared" ca="1" si="3"/>
        <v>0.98</v>
      </c>
      <c r="D737" s="70">
        <f t="shared" ca="1" si="3"/>
        <v>18.34</v>
      </c>
      <c r="E737" s="70">
        <f t="shared" ca="1" si="3"/>
        <v>10.76</v>
      </c>
      <c r="F737" s="70">
        <f t="shared" ca="1" si="3"/>
        <v>47.27</v>
      </c>
      <c r="G737" s="70">
        <f t="shared" ca="1" si="3"/>
        <v>51.85</v>
      </c>
      <c r="H737" s="70">
        <f t="shared" ca="1" si="3"/>
        <v>91.78</v>
      </c>
      <c r="I737" s="70">
        <f t="shared" ca="1" si="3"/>
        <v>121.3</v>
      </c>
      <c r="J737" s="70">
        <f t="shared" ca="1" si="3"/>
        <v>190.8</v>
      </c>
      <c r="K737" s="70">
        <f t="shared" ca="1" si="3"/>
        <v>139.5</v>
      </c>
      <c r="L737" s="70">
        <f t="shared" ca="1" si="3"/>
        <v>73.319999999999993</v>
      </c>
      <c r="M737" s="70">
        <f t="shared" ca="1" si="3"/>
        <v>170.14</v>
      </c>
      <c r="N737" s="70">
        <f t="shared" ca="1" si="3"/>
        <v>174.31</v>
      </c>
      <c r="O737" s="70">
        <f t="shared" ca="1" si="3"/>
        <v>163.88</v>
      </c>
      <c r="P737" s="70">
        <f t="shared" ca="1" si="3"/>
        <v>172.81</v>
      </c>
      <c r="Q737" s="70">
        <f t="shared" ca="1" si="3"/>
        <v>233.13</v>
      </c>
      <c r="R737" s="70">
        <f t="shared" ca="1" si="3"/>
        <v>259.8</v>
      </c>
      <c r="S737" s="70">
        <f t="shared" ca="1" si="3"/>
        <v>247.85</v>
      </c>
      <c r="T737" s="70">
        <f t="shared" ca="1" si="3"/>
        <v>173.72</v>
      </c>
      <c r="U737" s="70">
        <f t="shared" ca="1" si="3"/>
        <v>22.31</v>
      </c>
      <c r="V737" s="70">
        <f t="shared" ca="1" si="3"/>
        <v>25.65</v>
      </c>
      <c r="W737" s="70">
        <f t="shared" ca="1" si="3"/>
        <v>0</v>
      </c>
      <c r="X737" s="70">
        <f t="shared" ca="1" si="3"/>
        <v>0</v>
      </c>
      <c r="Y737" s="70">
        <f t="shared" ca="1" si="3"/>
        <v>0</v>
      </c>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2"/>
      <c r="BV737" s="52"/>
      <c r="BW737" s="52"/>
    </row>
    <row r="738" spans="1:75" ht="12" x14ac:dyDescent="0.2">
      <c r="A738" s="58">
        <v>22</v>
      </c>
      <c r="B738" s="70">
        <f t="shared" ca="1" si="3"/>
        <v>0</v>
      </c>
      <c r="C738" s="70">
        <f t="shared" ca="1" si="3"/>
        <v>0</v>
      </c>
      <c r="D738" s="70">
        <f t="shared" ca="1" si="3"/>
        <v>11.86</v>
      </c>
      <c r="E738" s="70">
        <f t="shared" ca="1" si="3"/>
        <v>0</v>
      </c>
      <c r="F738" s="70">
        <f t="shared" ca="1" si="3"/>
        <v>65.52</v>
      </c>
      <c r="G738" s="70">
        <f t="shared" ca="1" si="3"/>
        <v>33.39</v>
      </c>
      <c r="H738" s="70">
        <f t="shared" ca="1" si="3"/>
        <v>34.22</v>
      </c>
      <c r="I738" s="70">
        <f t="shared" ca="1" si="3"/>
        <v>166.86</v>
      </c>
      <c r="J738" s="70">
        <f t="shared" ca="1" si="3"/>
        <v>251.06</v>
      </c>
      <c r="K738" s="70">
        <f t="shared" ca="1" si="3"/>
        <v>43.7</v>
      </c>
      <c r="L738" s="70">
        <f t="shared" ca="1" si="3"/>
        <v>156.1</v>
      </c>
      <c r="M738" s="70">
        <f t="shared" ca="1" si="3"/>
        <v>113.07</v>
      </c>
      <c r="N738" s="70">
        <f t="shared" ca="1" si="3"/>
        <v>202.69</v>
      </c>
      <c r="O738" s="70">
        <f t="shared" ca="1" si="3"/>
        <v>115.91</v>
      </c>
      <c r="P738" s="70">
        <f t="shared" ca="1" si="3"/>
        <v>168.78</v>
      </c>
      <c r="Q738" s="70">
        <f t="shared" ca="1" si="3"/>
        <v>194.5</v>
      </c>
      <c r="R738" s="70">
        <f t="shared" ca="1" si="3"/>
        <v>171.39</v>
      </c>
      <c r="S738" s="70">
        <f t="shared" ca="1" si="3"/>
        <v>116.02</v>
      </c>
      <c r="T738" s="70">
        <f t="shared" ca="1" si="3"/>
        <v>263.5</v>
      </c>
      <c r="U738" s="70">
        <f t="shared" ca="1" si="3"/>
        <v>87.67</v>
      </c>
      <c r="V738" s="70">
        <f t="shared" ca="1" si="3"/>
        <v>38.83</v>
      </c>
      <c r="W738" s="70">
        <f t="shared" ca="1" si="3"/>
        <v>0</v>
      </c>
      <c r="X738" s="70">
        <f t="shared" ca="1" si="3"/>
        <v>0</v>
      </c>
      <c r="Y738" s="70">
        <f t="shared" ca="1" si="3"/>
        <v>0</v>
      </c>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row>
    <row r="739" spans="1:75" ht="12" x14ac:dyDescent="0.2">
      <c r="A739" s="58">
        <v>23</v>
      </c>
      <c r="B739" s="70">
        <f t="shared" ca="1" si="3"/>
        <v>0</v>
      </c>
      <c r="C739" s="70">
        <f t="shared" ca="1" si="3"/>
        <v>0</v>
      </c>
      <c r="D739" s="70">
        <f t="shared" ca="1" si="3"/>
        <v>20.78</v>
      </c>
      <c r="E739" s="70">
        <f t="shared" ca="1" si="3"/>
        <v>31.82</v>
      </c>
      <c r="F739" s="70">
        <f t="shared" ca="1" si="3"/>
        <v>9.4700000000000006</v>
      </c>
      <c r="G739" s="70">
        <f t="shared" ca="1" si="3"/>
        <v>134.51</v>
      </c>
      <c r="H739" s="70">
        <f t="shared" ca="1" si="3"/>
        <v>219.15</v>
      </c>
      <c r="I739" s="70">
        <f t="shared" ca="1" si="3"/>
        <v>167.51</v>
      </c>
      <c r="J739" s="70">
        <f t="shared" ca="1" si="3"/>
        <v>127.26</v>
      </c>
      <c r="K739" s="70">
        <f t="shared" ca="1" si="3"/>
        <v>51.9</v>
      </c>
      <c r="L739" s="70">
        <f t="shared" ca="1" si="3"/>
        <v>5.32</v>
      </c>
      <c r="M739" s="70">
        <f t="shared" ca="1" si="3"/>
        <v>83.14</v>
      </c>
      <c r="N739" s="70">
        <f t="shared" ca="1" si="3"/>
        <v>203.26</v>
      </c>
      <c r="O739" s="70">
        <f t="shared" ca="1" si="3"/>
        <v>232.4</v>
      </c>
      <c r="P739" s="70">
        <f t="shared" ca="1" si="3"/>
        <v>231.68</v>
      </c>
      <c r="Q739" s="70">
        <f t="shared" ref="Q739:AN739" ca="1" si="4">Q524</f>
        <v>354.48</v>
      </c>
      <c r="R739" s="70">
        <f t="shared" ca="1" si="4"/>
        <v>355.4</v>
      </c>
      <c r="S739" s="70">
        <f t="shared" ca="1" si="4"/>
        <v>80.709999999999994</v>
      </c>
      <c r="T739" s="70">
        <f t="shared" ca="1" si="4"/>
        <v>47.44</v>
      </c>
      <c r="U739" s="70">
        <f t="shared" ca="1" si="4"/>
        <v>6.73</v>
      </c>
      <c r="V739" s="70">
        <f t="shared" ca="1" si="4"/>
        <v>6.31</v>
      </c>
      <c r="W739" s="70">
        <f t="shared" ca="1" si="4"/>
        <v>0</v>
      </c>
      <c r="X739" s="70">
        <f t="shared" ca="1" si="4"/>
        <v>0</v>
      </c>
      <c r="Y739" s="70">
        <f t="shared" ca="1" si="4"/>
        <v>0</v>
      </c>
      <c r="AZ739" s="52"/>
      <c r="BA739" s="52"/>
      <c r="BB739" s="52"/>
      <c r="BC739" s="52"/>
      <c r="BD739" s="52"/>
      <c r="BE739" s="52"/>
      <c r="BF739" s="52"/>
      <c r="BG739" s="52"/>
      <c r="BH739" s="52"/>
      <c r="BI739" s="52"/>
      <c r="BJ739" s="52"/>
      <c r="BK739" s="52"/>
      <c r="BL739" s="52"/>
      <c r="BM739" s="52"/>
      <c r="BN739" s="52"/>
      <c r="BO739" s="52"/>
      <c r="BP739" s="52"/>
      <c r="BQ739" s="52"/>
      <c r="BR739" s="52"/>
      <c r="BS739" s="52"/>
      <c r="BT739" s="52"/>
      <c r="BU739" s="52"/>
      <c r="BV739" s="52"/>
      <c r="BW739" s="52"/>
    </row>
    <row r="740" spans="1:75" ht="12" x14ac:dyDescent="0.2">
      <c r="A740" s="58">
        <v>24</v>
      </c>
      <c r="B740" s="70">
        <f t="shared" ref="B740:Y747" ca="1" si="5">B525</f>
        <v>0</v>
      </c>
      <c r="C740" s="70">
        <f t="shared" ca="1" si="5"/>
        <v>0</v>
      </c>
      <c r="D740" s="70">
        <f t="shared" ca="1" si="5"/>
        <v>0</v>
      </c>
      <c r="E740" s="70">
        <f t="shared" ca="1" si="5"/>
        <v>0</v>
      </c>
      <c r="F740" s="70">
        <f t="shared" ca="1" si="5"/>
        <v>101.53</v>
      </c>
      <c r="G740" s="70">
        <f t="shared" ca="1" si="5"/>
        <v>174.58</v>
      </c>
      <c r="H740" s="70">
        <f t="shared" ca="1" si="5"/>
        <v>340.27</v>
      </c>
      <c r="I740" s="70">
        <f t="shared" ca="1" si="5"/>
        <v>178.74</v>
      </c>
      <c r="J740" s="70">
        <f t="shared" ca="1" si="5"/>
        <v>200.7</v>
      </c>
      <c r="K740" s="70">
        <f t="shared" ca="1" si="5"/>
        <v>163.55000000000001</v>
      </c>
      <c r="L740" s="70">
        <f t="shared" ca="1" si="5"/>
        <v>95.1</v>
      </c>
      <c r="M740" s="70">
        <f t="shared" ca="1" si="5"/>
        <v>26.35</v>
      </c>
      <c r="N740" s="70">
        <f t="shared" ca="1" si="5"/>
        <v>42.06</v>
      </c>
      <c r="O740" s="70">
        <f t="shared" ca="1" si="5"/>
        <v>55.11</v>
      </c>
      <c r="P740" s="70">
        <f t="shared" ca="1" si="5"/>
        <v>128.19999999999999</v>
      </c>
      <c r="Q740" s="70">
        <f t="shared" ca="1" si="5"/>
        <v>104.76</v>
      </c>
      <c r="R740" s="70">
        <f t="shared" ca="1" si="5"/>
        <v>141.44</v>
      </c>
      <c r="S740" s="70">
        <f t="shared" ca="1" si="5"/>
        <v>352.77</v>
      </c>
      <c r="T740" s="70">
        <f t="shared" ca="1" si="5"/>
        <v>165.91</v>
      </c>
      <c r="U740" s="70">
        <f t="shared" ca="1" si="5"/>
        <v>149.18</v>
      </c>
      <c r="V740" s="70">
        <f t="shared" ca="1" si="5"/>
        <v>0</v>
      </c>
      <c r="W740" s="70">
        <f t="shared" ca="1" si="5"/>
        <v>0</v>
      </c>
      <c r="X740" s="70">
        <f t="shared" ca="1" si="5"/>
        <v>0</v>
      </c>
      <c r="Y740" s="70">
        <f t="shared" ca="1" si="5"/>
        <v>0</v>
      </c>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row>
    <row r="741" spans="1:75" ht="12" x14ac:dyDescent="0.2">
      <c r="A741" s="58">
        <v>25</v>
      </c>
      <c r="B741" s="70">
        <f t="shared" ca="1" si="5"/>
        <v>0</v>
      </c>
      <c r="C741" s="70">
        <f t="shared" ca="1" si="5"/>
        <v>0</v>
      </c>
      <c r="D741" s="70">
        <f t="shared" ca="1" si="5"/>
        <v>0</v>
      </c>
      <c r="E741" s="70">
        <f t="shared" ca="1" si="5"/>
        <v>0</v>
      </c>
      <c r="F741" s="70">
        <f t="shared" ca="1" si="5"/>
        <v>42.07</v>
      </c>
      <c r="G741" s="70">
        <f t="shared" ca="1" si="5"/>
        <v>176.91</v>
      </c>
      <c r="H741" s="70">
        <f t="shared" ca="1" si="5"/>
        <v>232.9</v>
      </c>
      <c r="I741" s="70">
        <f t="shared" ca="1" si="5"/>
        <v>179.74</v>
      </c>
      <c r="J741" s="70">
        <f t="shared" ca="1" si="5"/>
        <v>163.06</v>
      </c>
      <c r="K741" s="70">
        <f t="shared" ca="1" si="5"/>
        <v>76.760000000000005</v>
      </c>
      <c r="L741" s="70">
        <f t="shared" ca="1" si="5"/>
        <v>108.8</v>
      </c>
      <c r="M741" s="70">
        <f t="shared" ca="1" si="5"/>
        <v>0.68</v>
      </c>
      <c r="N741" s="70">
        <f t="shared" ca="1" si="5"/>
        <v>29.36</v>
      </c>
      <c r="O741" s="70">
        <f t="shared" ca="1" si="5"/>
        <v>34.58</v>
      </c>
      <c r="P741" s="70">
        <f t="shared" ca="1" si="5"/>
        <v>61.22</v>
      </c>
      <c r="Q741" s="70">
        <f t="shared" ca="1" si="5"/>
        <v>37.01</v>
      </c>
      <c r="R741" s="70">
        <f t="shared" ca="1" si="5"/>
        <v>51.14</v>
      </c>
      <c r="S741" s="70">
        <f t="shared" ca="1" si="5"/>
        <v>142.99</v>
      </c>
      <c r="T741" s="70">
        <f t="shared" ca="1" si="5"/>
        <v>34.1</v>
      </c>
      <c r="U741" s="70">
        <f t="shared" ca="1" si="5"/>
        <v>76.88</v>
      </c>
      <c r="V741" s="70">
        <f t="shared" ca="1" si="5"/>
        <v>0</v>
      </c>
      <c r="W741" s="70">
        <f t="shared" ca="1" si="5"/>
        <v>0</v>
      </c>
      <c r="X741" s="70">
        <f t="shared" ca="1" si="5"/>
        <v>0</v>
      </c>
      <c r="Y741" s="70">
        <f t="shared" ca="1" si="5"/>
        <v>0</v>
      </c>
      <c r="AZ741" s="52"/>
      <c r="BA741" s="52"/>
      <c r="BB741" s="52"/>
      <c r="BC741" s="52"/>
      <c r="BD741" s="52"/>
      <c r="BE741" s="52"/>
      <c r="BF741" s="52"/>
      <c r="BG741" s="52"/>
      <c r="BH741" s="52"/>
      <c r="BI741" s="52"/>
      <c r="BJ741" s="52"/>
      <c r="BK741" s="52"/>
      <c r="BL741" s="52"/>
      <c r="BM741" s="52"/>
      <c r="BN741" s="52"/>
      <c r="BO741" s="52"/>
      <c r="BP741" s="52"/>
      <c r="BQ741" s="52"/>
      <c r="BR741" s="52"/>
      <c r="BS741" s="52"/>
      <c r="BT741" s="52"/>
      <c r="BU741" s="52"/>
      <c r="BV741" s="52"/>
      <c r="BW741" s="52"/>
    </row>
    <row r="742" spans="1:75" ht="12" x14ac:dyDescent="0.2">
      <c r="A742" s="58">
        <v>26</v>
      </c>
      <c r="B742" s="70">
        <f t="shared" ca="1" si="5"/>
        <v>0</v>
      </c>
      <c r="C742" s="70">
        <f t="shared" ca="1" si="5"/>
        <v>0</v>
      </c>
      <c r="D742" s="70">
        <f t="shared" ca="1" si="5"/>
        <v>0</v>
      </c>
      <c r="E742" s="70">
        <f t="shared" ca="1" si="5"/>
        <v>0</v>
      </c>
      <c r="F742" s="70">
        <f t="shared" ca="1" si="5"/>
        <v>20</v>
      </c>
      <c r="G742" s="70">
        <f t="shared" ca="1" si="5"/>
        <v>155.11000000000001</v>
      </c>
      <c r="H742" s="70">
        <f t="shared" ca="1" si="5"/>
        <v>157.9</v>
      </c>
      <c r="I742" s="70">
        <f t="shared" ca="1" si="5"/>
        <v>278.61</v>
      </c>
      <c r="J742" s="70">
        <f t="shared" ca="1" si="5"/>
        <v>183.46</v>
      </c>
      <c r="K742" s="70">
        <f t="shared" ca="1" si="5"/>
        <v>23.56</v>
      </c>
      <c r="L742" s="70">
        <f t="shared" ca="1" si="5"/>
        <v>13.89</v>
      </c>
      <c r="M742" s="70">
        <f t="shared" ca="1" si="5"/>
        <v>67.89</v>
      </c>
      <c r="N742" s="70">
        <f t="shared" ca="1" si="5"/>
        <v>282.23</v>
      </c>
      <c r="O742" s="70">
        <f t="shared" ca="1" si="5"/>
        <v>255.74</v>
      </c>
      <c r="P742" s="70">
        <f t="shared" ca="1" si="5"/>
        <v>295.27</v>
      </c>
      <c r="Q742" s="70">
        <f t="shared" ca="1" si="5"/>
        <v>278.48</v>
      </c>
      <c r="R742" s="70">
        <f t="shared" ca="1" si="5"/>
        <v>347.32</v>
      </c>
      <c r="S742" s="70">
        <f t="shared" ca="1" si="5"/>
        <v>343.59</v>
      </c>
      <c r="T742" s="70">
        <f t="shared" ca="1" si="5"/>
        <v>182.91</v>
      </c>
      <c r="U742" s="70">
        <f t="shared" ca="1" si="5"/>
        <v>3.45</v>
      </c>
      <c r="V742" s="70">
        <f t="shared" ca="1" si="5"/>
        <v>76.28</v>
      </c>
      <c r="W742" s="70">
        <f t="shared" ca="1" si="5"/>
        <v>0</v>
      </c>
      <c r="X742" s="70">
        <f t="shared" ca="1" si="5"/>
        <v>0</v>
      </c>
      <c r="Y742" s="70">
        <f t="shared" ca="1" si="5"/>
        <v>0.37</v>
      </c>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row>
    <row r="743" spans="1:75" ht="12" x14ac:dyDescent="0.2">
      <c r="A743" s="58">
        <v>27</v>
      </c>
      <c r="B743" s="70">
        <f t="shared" ca="1" si="5"/>
        <v>0</v>
      </c>
      <c r="C743" s="70">
        <f t="shared" ca="1" si="5"/>
        <v>0</v>
      </c>
      <c r="D743" s="70">
        <f t="shared" ca="1" si="5"/>
        <v>0</v>
      </c>
      <c r="E743" s="70">
        <f t="shared" ca="1" si="5"/>
        <v>0</v>
      </c>
      <c r="F743" s="70">
        <f t="shared" ca="1" si="5"/>
        <v>32.82</v>
      </c>
      <c r="G743" s="70">
        <f t="shared" ca="1" si="5"/>
        <v>252.44</v>
      </c>
      <c r="H743" s="70">
        <f t="shared" ca="1" si="5"/>
        <v>358.23</v>
      </c>
      <c r="I743" s="70">
        <f t="shared" ca="1" si="5"/>
        <v>282.41000000000003</v>
      </c>
      <c r="J743" s="70">
        <f t="shared" ca="1" si="5"/>
        <v>192.32</v>
      </c>
      <c r="K743" s="70">
        <f t="shared" ca="1" si="5"/>
        <v>105.04</v>
      </c>
      <c r="L743" s="70">
        <f t="shared" ca="1" si="5"/>
        <v>146.91</v>
      </c>
      <c r="M743" s="70">
        <f t="shared" ca="1" si="5"/>
        <v>199.83</v>
      </c>
      <c r="N743" s="70">
        <f t="shared" ca="1" si="5"/>
        <v>220.34</v>
      </c>
      <c r="O743" s="70">
        <f t="shared" ca="1" si="5"/>
        <v>195.54</v>
      </c>
      <c r="P743" s="70">
        <f t="shared" ca="1" si="5"/>
        <v>260.88</v>
      </c>
      <c r="Q743" s="70">
        <f t="shared" ca="1" si="5"/>
        <v>352.16</v>
      </c>
      <c r="R743" s="70">
        <f t="shared" ca="1" si="5"/>
        <v>263.75</v>
      </c>
      <c r="S743" s="70">
        <f t="shared" ca="1" si="5"/>
        <v>230.44</v>
      </c>
      <c r="T743" s="70">
        <f t="shared" ca="1" si="5"/>
        <v>243.51</v>
      </c>
      <c r="U743" s="70">
        <f t="shared" ca="1" si="5"/>
        <v>0.28999999999999998</v>
      </c>
      <c r="V743" s="70">
        <f t="shared" ca="1" si="5"/>
        <v>53.79</v>
      </c>
      <c r="W743" s="70">
        <f t="shared" ca="1" si="5"/>
        <v>0</v>
      </c>
      <c r="X743" s="70">
        <f t="shared" ca="1" si="5"/>
        <v>0</v>
      </c>
      <c r="Y743" s="70">
        <f t="shared" ca="1" si="5"/>
        <v>0</v>
      </c>
      <c r="AZ743" s="52"/>
      <c r="BA743" s="52"/>
      <c r="BB743" s="52"/>
      <c r="BC743" s="52"/>
      <c r="BD743" s="52"/>
      <c r="BE743" s="52"/>
      <c r="BF743" s="52"/>
      <c r="BG743" s="52"/>
      <c r="BH743" s="52"/>
      <c r="BI743" s="52"/>
      <c r="BJ743" s="52"/>
      <c r="BK743" s="52"/>
      <c r="BL743" s="52"/>
      <c r="BM743" s="52"/>
      <c r="BN743" s="52"/>
      <c r="BO743" s="52"/>
      <c r="BP743" s="52"/>
      <c r="BQ743" s="52"/>
      <c r="BR743" s="52"/>
      <c r="BS743" s="52"/>
      <c r="BT743" s="52"/>
      <c r="BU743" s="52"/>
      <c r="BV743" s="52"/>
      <c r="BW743" s="52"/>
    </row>
    <row r="744" spans="1:75" ht="12" x14ac:dyDescent="0.2">
      <c r="A744" s="58">
        <v>28</v>
      </c>
      <c r="B744" s="70">
        <f t="shared" ca="1" si="5"/>
        <v>31.57</v>
      </c>
      <c r="C744" s="70">
        <f t="shared" ca="1" si="5"/>
        <v>13.65</v>
      </c>
      <c r="D744" s="70">
        <f t="shared" ca="1" si="5"/>
        <v>12.36</v>
      </c>
      <c r="E744" s="70">
        <f t="shared" ca="1" si="5"/>
        <v>55.47</v>
      </c>
      <c r="F744" s="70">
        <f t="shared" ca="1" si="5"/>
        <v>76.48</v>
      </c>
      <c r="G744" s="70">
        <f t="shared" ca="1" si="5"/>
        <v>120.57</v>
      </c>
      <c r="H744" s="70">
        <f t="shared" ca="1" si="5"/>
        <v>226.23</v>
      </c>
      <c r="I744" s="70">
        <f t="shared" ca="1" si="5"/>
        <v>361.22</v>
      </c>
      <c r="J744" s="70">
        <f t="shared" ca="1" si="5"/>
        <v>507.18</v>
      </c>
      <c r="K744" s="70">
        <f t="shared" ca="1" si="5"/>
        <v>517.94000000000005</v>
      </c>
      <c r="L744" s="70">
        <f t="shared" ca="1" si="5"/>
        <v>2733.31</v>
      </c>
      <c r="M744" s="70">
        <f t="shared" ca="1" si="5"/>
        <v>399.18</v>
      </c>
      <c r="N744" s="70">
        <f t="shared" ca="1" si="5"/>
        <v>410.77</v>
      </c>
      <c r="O744" s="70">
        <f t="shared" ca="1" si="5"/>
        <v>655.54</v>
      </c>
      <c r="P744" s="70">
        <f t="shared" ca="1" si="5"/>
        <v>508.56</v>
      </c>
      <c r="Q744" s="70">
        <f t="shared" ca="1" si="5"/>
        <v>579.5</v>
      </c>
      <c r="R744" s="70">
        <f t="shared" ca="1" si="5"/>
        <v>886.21</v>
      </c>
      <c r="S744" s="70">
        <f t="shared" ca="1" si="5"/>
        <v>710.42</v>
      </c>
      <c r="T744" s="70">
        <f t="shared" ca="1" si="5"/>
        <v>297.99</v>
      </c>
      <c r="U744" s="70">
        <f t="shared" ca="1" si="5"/>
        <v>123.71</v>
      </c>
      <c r="V744" s="70">
        <f t="shared" ca="1" si="5"/>
        <v>52.13</v>
      </c>
      <c r="W744" s="70">
        <f t="shared" ca="1" si="5"/>
        <v>0.57999999999999996</v>
      </c>
      <c r="X744" s="70">
        <f t="shared" ca="1" si="5"/>
        <v>2.1800000000000002</v>
      </c>
      <c r="Y744" s="70">
        <f t="shared" ca="1" si="5"/>
        <v>0</v>
      </c>
      <c r="Z744" s="66" t="str">
        <f ca="1">IF(Y744=0,"скрыть","")</f>
        <v>скрыть</v>
      </c>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row>
    <row r="745" spans="1:75" ht="12" x14ac:dyDescent="0.2">
      <c r="A745" s="58">
        <v>29</v>
      </c>
      <c r="B745" s="70">
        <f t="shared" ca="1" si="5"/>
        <v>25.93</v>
      </c>
      <c r="C745" s="70">
        <f t="shared" ca="1" si="5"/>
        <v>0</v>
      </c>
      <c r="D745" s="70">
        <f t="shared" ca="1" si="5"/>
        <v>0.98</v>
      </c>
      <c r="E745" s="70">
        <f t="shared" ca="1" si="5"/>
        <v>1.53</v>
      </c>
      <c r="F745" s="70">
        <f t="shared" ca="1" si="5"/>
        <v>56.27</v>
      </c>
      <c r="G745" s="70">
        <f t="shared" ca="1" si="5"/>
        <v>50.2</v>
      </c>
      <c r="H745" s="70">
        <f t="shared" ca="1" si="5"/>
        <v>105.38</v>
      </c>
      <c r="I745" s="70">
        <f t="shared" ca="1" si="5"/>
        <v>133.76</v>
      </c>
      <c r="J745" s="70">
        <f t="shared" ca="1" si="5"/>
        <v>142.72</v>
      </c>
      <c r="K745" s="70">
        <f t="shared" ca="1" si="5"/>
        <v>204.08</v>
      </c>
      <c r="L745" s="70">
        <f t="shared" ca="1" si="5"/>
        <v>48.58</v>
      </c>
      <c r="M745" s="70">
        <f t="shared" ca="1" si="5"/>
        <v>13.48</v>
      </c>
      <c r="N745" s="70">
        <f t="shared" ca="1" si="5"/>
        <v>48.75</v>
      </c>
      <c r="O745" s="70">
        <f t="shared" ca="1" si="5"/>
        <v>41.85</v>
      </c>
      <c r="P745" s="70">
        <f t="shared" ca="1" si="5"/>
        <v>126.39</v>
      </c>
      <c r="Q745" s="70">
        <f t="shared" ca="1" si="5"/>
        <v>0.18</v>
      </c>
      <c r="R745" s="70">
        <f t="shared" ca="1" si="5"/>
        <v>15.51</v>
      </c>
      <c r="S745" s="70">
        <f t="shared" ca="1" si="5"/>
        <v>34.61</v>
      </c>
      <c r="T745" s="70">
        <f t="shared" ca="1" si="5"/>
        <v>0.88</v>
      </c>
      <c r="U745" s="70">
        <f t="shared" ca="1" si="5"/>
        <v>0</v>
      </c>
      <c r="V745" s="70">
        <f t="shared" ca="1" si="5"/>
        <v>0</v>
      </c>
      <c r="W745" s="70">
        <f t="shared" ca="1" si="5"/>
        <v>0</v>
      </c>
      <c r="X745" s="70">
        <f t="shared" ca="1" si="5"/>
        <v>0</v>
      </c>
      <c r="Y745" s="70">
        <f t="shared" ca="1" si="5"/>
        <v>0</v>
      </c>
      <c r="Z745" s="66" t="str">
        <f ca="1">IF(Y745=0,"скрыть","")</f>
        <v>скрыть</v>
      </c>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row>
    <row r="746" spans="1:75" ht="12" x14ac:dyDescent="0.2">
      <c r="A746" s="58">
        <v>30</v>
      </c>
      <c r="B746" s="70">
        <f t="shared" ca="1" si="5"/>
        <v>0</v>
      </c>
      <c r="C746" s="70">
        <f t="shared" ca="1" si="5"/>
        <v>0</v>
      </c>
      <c r="D746" s="70">
        <f t="shared" ca="1" si="5"/>
        <v>0</v>
      </c>
      <c r="E746" s="70">
        <f t="shared" ca="1" si="5"/>
        <v>0</v>
      </c>
      <c r="F746" s="70">
        <f t="shared" ca="1" si="5"/>
        <v>3.8</v>
      </c>
      <c r="G746" s="70">
        <f t="shared" ca="1" si="5"/>
        <v>117.96</v>
      </c>
      <c r="H746" s="70">
        <f t="shared" ca="1" si="5"/>
        <v>255.72</v>
      </c>
      <c r="I746" s="70">
        <f t="shared" ca="1" si="5"/>
        <v>199.96</v>
      </c>
      <c r="J746" s="70">
        <f t="shared" ca="1" si="5"/>
        <v>147.32</v>
      </c>
      <c r="K746" s="70">
        <f t="shared" ca="1" si="5"/>
        <v>70.94</v>
      </c>
      <c r="L746" s="70">
        <f t="shared" ca="1" si="5"/>
        <v>7.02</v>
      </c>
      <c r="M746" s="70">
        <f t="shared" ca="1" si="5"/>
        <v>142.26</v>
      </c>
      <c r="N746" s="70">
        <f t="shared" ca="1" si="5"/>
        <v>183.52</v>
      </c>
      <c r="O746" s="70">
        <f t="shared" ca="1" si="5"/>
        <v>181.55</v>
      </c>
      <c r="P746" s="70">
        <f t="shared" ca="1" si="5"/>
        <v>200.96</v>
      </c>
      <c r="Q746" s="70">
        <f t="shared" ca="1" si="5"/>
        <v>194.5</v>
      </c>
      <c r="R746" s="70">
        <f t="shared" ca="1" si="5"/>
        <v>187.72</v>
      </c>
      <c r="S746" s="70">
        <f t="shared" ca="1" si="5"/>
        <v>6.46</v>
      </c>
      <c r="T746" s="70">
        <f t="shared" ca="1" si="5"/>
        <v>2.06</v>
      </c>
      <c r="U746" s="70">
        <f t="shared" ca="1" si="5"/>
        <v>6.23</v>
      </c>
      <c r="V746" s="70">
        <f t="shared" ca="1" si="5"/>
        <v>1.05</v>
      </c>
      <c r="W746" s="70">
        <f t="shared" ca="1" si="5"/>
        <v>0</v>
      </c>
      <c r="X746" s="70">
        <f t="shared" ca="1" si="5"/>
        <v>0</v>
      </c>
      <c r="Y746" s="70">
        <f t="shared" ca="1" si="5"/>
        <v>307.24</v>
      </c>
      <c r="Z746" s="66" t="str">
        <f ca="1">IF(Y746=0,"скрыть","")</f>
        <v/>
      </c>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row>
    <row r="747" spans="1:75" ht="12" x14ac:dyDescent="0.2">
      <c r="A747" s="58">
        <v>31</v>
      </c>
      <c r="B747" s="70">
        <f t="shared" ca="1" si="5"/>
        <v>380.22</v>
      </c>
      <c r="C747" s="70">
        <f t="shared" ca="1" si="5"/>
        <v>580.14</v>
      </c>
      <c r="D747" s="70">
        <f t="shared" ca="1" si="5"/>
        <v>317.85000000000002</v>
      </c>
      <c r="E747" s="70">
        <f t="shared" ca="1" si="5"/>
        <v>337.97</v>
      </c>
      <c r="F747" s="70">
        <f t="shared" ca="1" si="5"/>
        <v>62.83</v>
      </c>
      <c r="G747" s="70">
        <f t="shared" ca="1" si="5"/>
        <v>132.79</v>
      </c>
      <c r="H747" s="70">
        <f t="shared" ca="1" si="5"/>
        <v>261.16000000000003</v>
      </c>
      <c r="I747" s="70">
        <f t="shared" ca="1" si="5"/>
        <v>146.74</v>
      </c>
      <c r="J747" s="70">
        <f t="shared" ca="1" si="5"/>
        <v>123.04</v>
      </c>
      <c r="K747" s="70">
        <f t="shared" ca="1" si="5"/>
        <v>0.49</v>
      </c>
      <c r="L747" s="70">
        <f t="shared" ca="1" si="5"/>
        <v>1.45</v>
      </c>
      <c r="M747" s="70">
        <f t="shared" ca="1" si="5"/>
        <v>2.5099999999999998</v>
      </c>
      <c r="N747" s="70">
        <f t="shared" ca="1" si="5"/>
        <v>3.18</v>
      </c>
      <c r="O747" s="70">
        <f t="shared" ca="1" si="5"/>
        <v>6.18</v>
      </c>
      <c r="P747" s="70">
        <f t="shared" ca="1" si="5"/>
        <v>7.12</v>
      </c>
      <c r="Q747" s="70">
        <f t="shared" ca="1" si="5"/>
        <v>7.82</v>
      </c>
      <c r="R747" s="70">
        <f t="shared" ca="1" si="5"/>
        <v>12.14</v>
      </c>
      <c r="S747" s="70">
        <f t="shared" ca="1" si="5"/>
        <v>67.56</v>
      </c>
      <c r="T747" s="70">
        <f t="shared" ca="1" si="5"/>
        <v>99.05</v>
      </c>
      <c r="U747" s="70">
        <f t="shared" ca="1" si="5"/>
        <v>0</v>
      </c>
      <c r="V747" s="70">
        <f t="shared" ca="1" si="5"/>
        <v>0</v>
      </c>
      <c r="W747" s="70">
        <f t="shared" ca="1" si="5"/>
        <v>0</v>
      </c>
      <c r="X747" s="70">
        <f t="shared" ca="1" si="5"/>
        <v>0</v>
      </c>
      <c r="Y747" s="70">
        <f t="shared" ca="1" si="5"/>
        <v>39.4</v>
      </c>
      <c r="Z747" s="66" t="str">
        <f ca="1">IF(Y747=0,"скрыть","")</f>
        <v/>
      </c>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row>
    <row r="748" spans="1:75" ht="11.25" customHeight="1" x14ac:dyDescent="0.2">
      <c r="A748" s="54"/>
      <c r="B748" s="55" t="s">
        <v>114</v>
      </c>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row>
    <row r="749" spans="1:75" ht="11.25" customHeight="1" x14ac:dyDescent="0.2">
      <c r="A749" s="54"/>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AZ749" s="52"/>
      <c r="BA749" s="52"/>
      <c r="BB749" s="52"/>
      <c r="BC749" s="52"/>
      <c r="BD749" s="52"/>
      <c r="BE749" s="52"/>
      <c r="BF749" s="52"/>
      <c r="BG749" s="52"/>
      <c r="BH749" s="52"/>
      <c r="BI749" s="52"/>
      <c r="BJ749" s="52"/>
      <c r="BK749" s="52"/>
      <c r="BL749" s="52"/>
      <c r="BM749" s="52"/>
      <c r="BN749" s="52"/>
      <c r="BO749" s="52"/>
      <c r="BP749" s="52"/>
      <c r="BQ749" s="52"/>
      <c r="BR749" s="52"/>
      <c r="BS749" s="52"/>
      <c r="BT749" s="52"/>
      <c r="BU749" s="52"/>
      <c r="BV749" s="52"/>
      <c r="BW749" s="52"/>
    </row>
    <row r="750" spans="1:75" s="50" customFormat="1" ht="32.65" customHeight="1" x14ac:dyDescent="0.2">
      <c r="A750" s="56" t="s">
        <v>79</v>
      </c>
      <c r="B750" s="57" t="s">
        <v>80</v>
      </c>
      <c r="C750" s="57" t="s">
        <v>81</v>
      </c>
      <c r="D750" s="57" t="s">
        <v>82</v>
      </c>
      <c r="E750" s="57" t="s">
        <v>83</v>
      </c>
      <c r="F750" s="57" t="s">
        <v>84</v>
      </c>
      <c r="G750" s="57" t="s">
        <v>85</v>
      </c>
      <c r="H750" s="57" t="s">
        <v>86</v>
      </c>
      <c r="I750" s="57" t="s">
        <v>87</v>
      </c>
      <c r="J750" s="57" t="s">
        <v>88</v>
      </c>
      <c r="K750" s="57" t="s">
        <v>89</v>
      </c>
      <c r="L750" s="57" t="s">
        <v>90</v>
      </c>
      <c r="M750" s="57" t="s">
        <v>91</v>
      </c>
      <c r="N750" s="57" t="s">
        <v>92</v>
      </c>
      <c r="O750" s="57" t="s">
        <v>93</v>
      </c>
      <c r="P750" s="57" t="s">
        <v>94</v>
      </c>
      <c r="Q750" s="57" t="s">
        <v>95</v>
      </c>
      <c r="R750" s="57" t="s">
        <v>96</v>
      </c>
      <c r="S750" s="57" t="s">
        <v>97</v>
      </c>
      <c r="T750" s="57" t="s">
        <v>98</v>
      </c>
      <c r="U750" s="57" t="s">
        <v>99</v>
      </c>
      <c r="V750" s="57" t="s">
        <v>100</v>
      </c>
      <c r="W750" s="57" t="s">
        <v>101</v>
      </c>
      <c r="X750" s="57" t="s">
        <v>102</v>
      </c>
      <c r="Y750" s="57" t="s">
        <v>103</v>
      </c>
      <c r="Z750" s="49"/>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row>
    <row r="751" spans="1:75" ht="12" x14ac:dyDescent="0.2">
      <c r="A751" s="58">
        <v>1</v>
      </c>
      <c r="B751" s="70">
        <f ca="1">B536</f>
        <v>30.49</v>
      </c>
      <c r="C751" s="70">
        <f t="shared" ref="C751:Y751" ca="1" si="6">C536</f>
        <v>41.65</v>
      </c>
      <c r="D751" s="70">
        <f t="shared" ca="1" si="6"/>
        <v>7.04</v>
      </c>
      <c r="E751" s="70">
        <f t="shared" ca="1" si="6"/>
        <v>4.08</v>
      </c>
      <c r="F751" s="70">
        <f t="shared" ca="1" si="6"/>
        <v>0</v>
      </c>
      <c r="G751" s="70">
        <f t="shared" ca="1" si="6"/>
        <v>0</v>
      </c>
      <c r="H751" s="70">
        <f t="shared" ca="1" si="6"/>
        <v>0</v>
      </c>
      <c r="I751" s="70">
        <f t="shared" ca="1" si="6"/>
        <v>0</v>
      </c>
      <c r="J751" s="70">
        <f t="shared" ca="1" si="6"/>
        <v>0</v>
      </c>
      <c r="K751" s="70">
        <f t="shared" ca="1" si="6"/>
        <v>0</v>
      </c>
      <c r="L751" s="70">
        <f t="shared" ca="1" si="6"/>
        <v>0.01</v>
      </c>
      <c r="M751" s="70">
        <f t="shared" ca="1" si="6"/>
        <v>28.01</v>
      </c>
      <c r="N751" s="70">
        <f t="shared" ca="1" si="6"/>
        <v>18.96</v>
      </c>
      <c r="O751" s="70">
        <f t="shared" ca="1" si="6"/>
        <v>19.02</v>
      </c>
      <c r="P751" s="70">
        <f t="shared" ca="1" si="6"/>
        <v>0.24</v>
      </c>
      <c r="Q751" s="70">
        <f t="shared" ca="1" si="6"/>
        <v>0</v>
      </c>
      <c r="R751" s="70">
        <f t="shared" ca="1" si="6"/>
        <v>0</v>
      </c>
      <c r="S751" s="70">
        <f t="shared" ca="1" si="6"/>
        <v>0</v>
      </c>
      <c r="T751" s="70">
        <f t="shared" ca="1" si="6"/>
        <v>0</v>
      </c>
      <c r="U751" s="70">
        <f t="shared" ca="1" si="6"/>
        <v>0</v>
      </c>
      <c r="V751" s="70">
        <f t="shared" ca="1" si="6"/>
        <v>28.42</v>
      </c>
      <c r="W751" s="70">
        <f t="shared" ca="1" si="6"/>
        <v>109.78</v>
      </c>
      <c r="X751" s="70">
        <f t="shared" ca="1" si="6"/>
        <v>174.81</v>
      </c>
      <c r="Y751" s="70">
        <f t="shared" ca="1" si="6"/>
        <v>158.91999999999999</v>
      </c>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2"/>
      <c r="BV751" s="52"/>
      <c r="BW751" s="52"/>
    </row>
    <row r="752" spans="1:75" ht="12" x14ac:dyDescent="0.2">
      <c r="A752" s="58">
        <v>2</v>
      </c>
      <c r="B752" s="70">
        <f t="shared" ref="B752:Y762" ca="1" si="7">B537</f>
        <v>48.78</v>
      </c>
      <c r="C752" s="70">
        <f t="shared" ca="1" si="7"/>
        <v>12.41</v>
      </c>
      <c r="D752" s="70">
        <f t="shared" ca="1" si="7"/>
        <v>48.02</v>
      </c>
      <c r="E752" s="70">
        <f t="shared" ca="1" si="7"/>
        <v>0</v>
      </c>
      <c r="F752" s="70">
        <f t="shared" ca="1" si="7"/>
        <v>0</v>
      </c>
      <c r="G752" s="70">
        <f t="shared" ca="1" si="7"/>
        <v>0</v>
      </c>
      <c r="H752" s="70">
        <f t="shared" ca="1" si="7"/>
        <v>0</v>
      </c>
      <c r="I752" s="70">
        <f t="shared" ca="1" si="7"/>
        <v>0</v>
      </c>
      <c r="J752" s="70">
        <f t="shared" ca="1" si="7"/>
        <v>0</v>
      </c>
      <c r="K752" s="70">
        <f t="shared" ca="1" si="7"/>
        <v>0</v>
      </c>
      <c r="L752" s="70">
        <f t="shared" ca="1" si="7"/>
        <v>0</v>
      </c>
      <c r="M752" s="70">
        <f t="shared" ca="1" si="7"/>
        <v>0</v>
      </c>
      <c r="N752" s="70">
        <f t="shared" ca="1" si="7"/>
        <v>0</v>
      </c>
      <c r="O752" s="70">
        <f t="shared" ca="1" si="7"/>
        <v>0</v>
      </c>
      <c r="P752" s="70">
        <f t="shared" ca="1" si="7"/>
        <v>0</v>
      </c>
      <c r="Q752" s="70">
        <f t="shared" ca="1" si="7"/>
        <v>0</v>
      </c>
      <c r="R752" s="70">
        <f t="shared" ca="1" si="7"/>
        <v>0</v>
      </c>
      <c r="S752" s="70">
        <f t="shared" ca="1" si="7"/>
        <v>0</v>
      </c>
      <c r="T752" s="70">
        <f t="shared" ca="1" si="7"/>
        <v>0</v>
      </c>
      <c r="U752" s="70">
        <f t="shared" ca="1" si="7"/>
        <v>0.03</v>
      </c>
      <c r="V752" s="70">
        <f t="shared" ca="1" si="7"/>
        <v>21.49</v>
      </c>
      <c r="W752" s="70">
        <f t="shared" ca="1" si="7"/>
        <v>334.14</v>
      </c>
      <c r="X752" s="70">
        <f t="shared" ca="1" si="7"/>
        <v>239.4</v>
      </c>
      <c r="Y752" s="70">
        <f t="shared" ca="1" si="7"/>
        <v>145.30000000000001</v>
      </c>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row>
    <row r="753" spans="1:75" ht="12" x14ac:dyDescent="0.2">
      <c r="A753" s="58">
        <v>3</v>
      </c>
      <c r="B753" s="70">
        <f t="shared" ca="1" si="7"/>
        <v>200.56</v>
      </c>
      <c r="C753" s="70">
        <f t="shared" ca="1" si="7"/>
        <v>325.52</v>
      </c>
      <c r="D753" s="70">
        <f t="shared" ca="1" si="7"/>
        <v>135.65</v>
      </c>
      <c r="E753" s="70">
        <f t="shared" ca="1" si="7"/>
        <v>0</v>
      </c>
      <c r="F753" s="70">
        <f t="shared" ca="1" si="7"/>
        <v>0</v>
      </c>
      <c r="G753" s="70">
        <f t="shared" ca="1" si="7"/>
        <v>0</v>
      </c>
      <c r="H753" s="70">
        <f t="shared" ca="1" si="7"/>
        <v>0</v>
      </c>
      <c r="I753" s="70">
        <f t="shared" ca="1" si="7"/>
        <v>0</v>
      </c>
      <c r="J753" s="70">
        <f t="shared" ca="1" si="7"/>
        <v>0</v>
      </c>
      <c r="K753" s="70">
        <f t="shared" ca="1" si="7"/>
        <v>0</v>
      </c>
      <c r="L753" s="70">
        <f t="shared" ca="1" si="7"/>
        <v>0</v>
      </c>
      <c r="M753" s="70">
        <f t="shared" ca="1" si="7"/>
        <v>0</v>
      </c>
      <c r="N753" s="70">
        <f t="shared" ca="1" si="7"/>
        <v>0</v>
      </c>
      <c r="O753" s="70">
        <f t="shared" ca="1" si="7"/>
        <v>0</v>
      </c>
      <c r="P753" s="70">
        <f t="shared" ca="1" si="7"/>
        <v>0</v>
      </c>
      <c r="Q753" s="70">
        <f t="shared" ca="1" si="7"/>
        <v>0</v>
      </c>
      <c r="R753" s="70">
        <f t="shared" ca="1" si="7"/>
        <v>0</v>
      </c>
      <c r="S753" s="70">
        <f t="shared" ca="1" si="7"/>
        <v>0</v>
      </c>
      <c r="T753" s="70">
        <f t="shared" ca="1" si="7"/>
        <v>0</v>
      </c>
      <c r="U753" s="70">
        <f t="shared" ca="1" si="7"/>
        <v>0</v>
      </c>
      <c r="V753" s="70">
        <f t="shared" ca="1" si="7"/>
        <v>0</v>
      </c>
      <c r="W753" s="70">
        <f t="shared" ca="1" si="7"/>
        <v>194.72</v>
      </c>
      <c r="X753" s="70">
        <f t="shared" ca="1" si="7"/>
        <v>248.74</v>
      </c>
      <c r="Y753" s="70">
        <f t="shared" ca="1" si="7"/>
        <v>80.790000000000006</v>
      </c>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row>
    <row r="754" spans="1:75" ht="12" x14ac:dyDescent="0.2">
      <c r="A754" s="58">
        <v>4</v>
      </c>
      <c r="B754" s="70">
        <f t="shared" ca="1" si="7"/>
        <v>44.41</v>
      </c>
      <c r="C754" s="70">
        <f t="shared" ca="1" si="7"/>
        <v>0</v>
      </c>
      <c r="D754" s="70">
        <f t="shared" ca="1" si="7"/>
        <v>0</v>
      </c>
      <c r="E754" s="70">
        <f t="shared" ca="1" si="7"/>
        <v>0</v>
      </c>
      <c r="F754" s="70">
        <f t="shared" ca="1" si="7"/>
        <v>0</v>
      </c>
      <c r="G754" s="70">
        <f t="shared" ca="1" si="7"/>
        <v>0</v>
      </c>
      <c r="H754" s="70">
        <f t="shared" ca="1" si="7"/>
        <v>0</v>
      </c>
      <c r="I754" s="70">
        <f t="shared" ca="1" si="7"/>
        <v>0</v>
      </c>
      <c r="J754" s="70">
        <f t="shared" ca="1" si="7"/>
        <v>0</v>
      </c>
      <c r="K754" s="70">
        <f t="shared" ca="1" si="7"/>
        <v>10.23</v>
      </c>
      <c r="L754" s="70">
        <f t="shared" ca="1" si="7"/>
        <v>59.21</v>
      </c>
      <c r="M754" s="70">
        <f t="shared" ca="1" si="7"/>
        <v>117.01</v>
      </c>
      <c r="N754" s="70">
        <f t="shared" ca="1" si="7"/>
        <v>77.63</v>
      </c>
      <c r="O754" s="70">
        <f t="shared" ca="1" si="7"/>
        <v>113.48</v>
      </c>
      <c r="P754" s="70">
        <f t="shared" ca="1" si="7"/>
        <v>66.19</v>
      </c>
      <c r="Q754" s="70">
        <f t="shared" ca="1" si="7"/>
        <v>23.11</v>
      </c>
      <c r="R754" s="70">
        <f t="shared" ca="1" si="7"/>
        <v>0</v>
      </c>
      <c r="S754" s="70">
        <f t="shared" ca="1" si="7"/>
        <v>0</v>
      </c>
      <c r="T754" s="70">
        <f t="shared" ca="1" si="7"/>
        <v>0</v>
      </c>
      <c r="U754" s="70">
        <f t="shared" ca="1" si="7"/>
        <v>0</v>
      </c>
      <c r="V754" s="70">
        <f t="shared" ca="1" si="7"/>
        <v>49.45</v>
      </c>
      <c r="W754" s="70">
        <f t="shared" ca="1" si="7"/>
        <v>264.05</v>
      </c>
      <c r="X754" s="70">
        <f t="shared" ca="1" si="7"/>
        <v>188</v>
      </c>
      <c r="Y754" s="70">
        <f t="shared" ca="1" si="7"/>
        <v>105.34</v>
      </c>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row>
    <row r="755" spans="1:75" ht="12" x14ac:dyDescent="0.2">
      <c r="A755" s="58">
        <v>5</v>
      </c>
      <c r="B755" s="70">
        <f t="shared" ca="1" si="7"/>
        <v>12.05</v>
      </c>
      <c r="C755" s="70">
        <f t="shared" ca="1" si="7"/>
        <v>0</v>
      </c>
      <c r="D755" s="70">
        <f t="shared" ca="1" si="7"/>
        <v>30.61</v>
      </c>
      <c r="E755" s="70">
        <f t="shared" ca="1" si="7"/>
        <v>0</v>
      </c>
      <c r="F755" s="70">
        <f t="shared" ca="1" si="7"/>
        <v>0</v>
      </c>
      <c r="G755" s="70">
        <f t="shared" ca="1" si="7"/>
        <v>0</v>
      </c>
      <c r="H755" s="70">
        <f t="shared" ca="1" si="7"/>
        <v>0</v>
      </c>
      <c r="I755" s="70">
        <f t="shared" ca="1" si="7"/>
        <v>0</v>
      </c>
      <c r="J755" s="70">
        <f t="shared" ca="1" si="7"/>
        <v>0</v>
      </c>
      <c r="K755" s="70">
        <f t="shared" ca="1" si="7"/>
        <v>0</v>
      </c>
      <c r="L755" s="70">
        <f t="shared" ca="1" si="7"/>
        <v>0</v>
      </c>
      <c r="M755" s="70">
        <f t="shared" ca="1" si="7"/>
        <v>0</v>
      </c>
      <c r="N755" s="70">
        <f t="shared" ca="1" si="7"/>
        <v>0</v>
      </c>
      <c r="O755" s="70">
        <f t="shared" ca="1" si="7"/>
        <v>0</v>
      </c>
      <c r="P755" s="70">
        <f t="shared" ca="1" si="7"/>
        <v>0</v>
      </c>
      <c r="Q755" s="70">
        <f t="shared" ca="1" si="7"/>
        <v>0</v>
      </c>
      <c r="R755" s="70">
        <f t="shared" ca="1" si="7"/>
        <v>0</v>
      </c>
      <c r="S755" s="70">
        <f t="shared" ca="1" si="7"/>
        <v>0</v>
      </c>
      <c r="T755" s="70">
        <f t="shared" ca="1" si="7"/>
        <v>1.32</v>
      </c>
      <c r="U755" s="70">
        <f t="shared" ca="1" si="7"/>
        <v>0.32</v>
      </c>
      <c r="V755" s="70">
        <f t="shared" ca="1" si="7"/>
        <v>0</v>
      </c>
      <c r="W755" s="70">
        <f t="shared" ca="1" si="7"/>
        <v>64.569999999999993</v>
      </c>
      <c r="X755" s="70">
        <f t="shared" ca="1" si="7"/>
        <v>41.61</v>
      </c>
      <c r="Y755" s="70">
        <f t="shared" ca="1" si="7"/>
        <v>56.9</v>
      </c>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row>
    <row r="756" spans="1:75" ht="12" x14ac:dyDescent="0.2">
      <c r="A756" s="58">
        <v>6</v>
      </c>
      <c r="B756" s="70">
        <f t="shared" ca="1" si="7"/>
        <v>45.41</v>
      </c>
      <c r="C756" s="70">
        <f t="shared" ca="1" si="7"/>
        <v>29.32</v>
      </c>
      <c r="D756" s="70">
        <f t="shared" ca="1" si="7"/>
        <v>0</v>
      </c>
      <c r="E756" s="70">
        <f t="shared" ca="1" si="7"/>
        <v>0</v>
      </c>
      <c r="F756" s="70">
        <f t="shared" ca="1" si="7"/>
        <v>0</v>
      </c>
      <c r="G756" s="70">
        <f t="shared" ca="1" si="7"/>
        <v>0</v>
      </c>
      <c r="H756" s="70">
        <f t="shared" ca="1" si="7"/>
        <v>0</v>
      </c>
      <c r="I756" s="70">
        <f t="shared" ca="1" si="7"/>
        <v>0</v>
      </c>
      <c r="J756" s="70">
        <f t="shared" ca="1" si="7"/>
        <v>0</v>
      </c>
      <c r="K756" s="70">
        <f t="shared" ca="1" si="7"/>
        <v>2.0099999999999998</v>
      </c>
      <c r="L756" s="70">
        <f t="shared" ca="1" si="7"/>
        <v>8.3699999999999992</v>
      </c>
      <c r="M756" s="70">
        <f t="shared" ca="1" si="7"/>
        <v>1.57</v>
      </c>
      <c r="N756" s="70">
        <f t="shared" ca="1" si="7"/>
        <v>0.98</v>
      </c>
      <c r="O756" s="70">
        <f t="shared" ca="1" si="7"/>
        <v>8.8699999999999992</v>
      </c>
      <c r="P756" s="70">
        <f t="shared" ca="1" si="7"/>
        <v>50.31</v>
      </c>
      <c r="Q756" s="70">
        <f t="shared" ca="1" si="7"/>
        <v>24.14</v>
      </c>
      <c r="R756" s="70">
        <f t="shared" ca="1" si="7"/>
        <v>1.08</v>
      </c>
      <c r="S756" s="70">
        <f t="shared" ca="1" si="7"/>
        <v>55.47</v>
      </c>
      <c r="T756" s="70">
        <f t="shared" ca="1" si="7"/>
        <v>203.36</v>
      </c>
      <c r="U756" s="70">
        <f t="shared" ca="1" si="7"/>
        <v>108.75</v>
      </c>
      <c r="V756" s="70">
        <f t="shared" ca="1" si="7"/>
        <v>0</v>
      </c>
      <c r="W756" s="70">
        <f t="shared" ca="1" si="7"/>
        <v>201.65</v>
      </c>
      <c r="X756" s="70">
        <f t="shared" ca="1" si="7"/>
        <v>334.85</v>
      </c>
      <c r="Y756" s="70">
        <f t="shared" ca="1" si="7"/>
        <v>130.38</v>
      </c>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row>
    <row r="757" spans="1:75" ht="12" x14ac:dyDescent="0.2">
      <c r="A757" s="58">
        <v>7</v>
      </c>
      <c r="B757" s="70">
        <f t="shared" ca="1" si="7"/>
        <v>54.77</v>
      </c>
      <c r="C757" s="70">
        <f t="shared" ca="1" si="7"/>
        <v>252.92</v>
      </c>
      <c r="D757" s="70">
        <f t="shared" ca="1" si="7"/>
        <v>1.1200000000000001</v>
      </c>
      <c r="E757" s="70">
        <f t="shared" ca="1" si="7"/>
        <v>0</v>
      </c>
      <c r="F757" s="70">
        <f t="shared" ca="1" si="7"/>
        <v>0</v>
      </c>
      <c r="G757" s="70">
        <f t="shared" ca="1" si="7"/>
        <v>0</v>
      </c>
      <c r="H757" s="70">
        <f t="shared" ca="1" si="7"/>
        <v>0</v>
      </c>
      <c r="I757" s="70">
        <f t="shared" ca="1" si="7"/>
        <v>0</v>
      </c>
      <c r="J757" s="70">
        <f t="shared" ca="1" si="7"/>
        <v>0</v>
      </c>
      <c r="K757" s="70">
        <f t="shared" ca="1" si="7"/>
        <v>0</v>
      </c>
      <c r="L757" s="70">
        <f t="shared" ca="1" si="7"/>
        <v>0</v>
      </c>
      <c r="M757" s="70">
        <f t="shared" ca="1" si="7"/>
        <v>0</v>
      </c>
      <c r="N757" s="70">
        <f t="shared" ca="1" si="7"/>
        <v>0</v>
      </c>
      <c r="O757" s="70">
        <f t="shared" ca="1" si="7"/>
        <v>0</v>
      </c>
      <c r="P757" s="70">
        <f t="shared" ca="1" si="7"/>
        <v>0</v>
      </c>
      <c r="Q757" s="70">
        <f t="shared" ca="1" si="7"/>
        <v>0</v>
      </c>
      <c r="R757" s="70">
        <f t="shared" ca="1" si="7"/>
        <v>0</v>
      </c>
      <c r="S757" s="70">
        <f t="shared" ca="1" si="7"/>
        <v>0</v>
      </c>
      <c r="T757" s="70">
        <f t="shared" ca="1" si="7"/>
        <v>0</v>
      </c>
      <c r="U757" s="70">
        <f t="shared" ca="1" si="7"/>
        <v>0</v>
      </c>
      <c r="V757" s="70">
        <f t="shared" ca="1" si="7"/>
        <v>0</v>
      </c>
      <c r="W757" s="70">
        <f t="shared" ca="1" si="7"/>
        <v>109</v>
      </c>
      <c r="X757" s="70">
        <f t="shared" ca="1" si="7"/>
        <v>228.02</v>
      </c>
      <c r="Y757" s="70">
        <f t="shared" ca="1" si="7"/>
        <v>106.3</v>
      </c>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row>
    <row r="758" spans="1:75" ht="12" x14ac:dyDescent="0.2">
      <c r="A758" s="58">
        <v>8</v>
      </c>
      <c r="B758" s="70">
        <f t="shared" ca="1" si="7"/>
        <v>6.9</v>
      </c>
      <c r="C758" s="70">
        <f t="shared" ca="1" si="7"/>
        <v>180.69</v>
      </c>
      <c r="D758" s="70">
        <f t="shared" ca="1" si="7"/>
        <v>116.51</v>
      </c>
      <c r="E758" s="70">
        <f t="shared" ca="1" si="7"/>
        <v>92.15</v>
      </c>
      <c r="F758" s="70">
        <f t="shared" ca="1" si="7"/>
        <v>0</v>
      </c>
      <c r="G758" s="70">
        <f t="shared" ca="1" si="7"/>
        <v>0</v>
      </c>
      <c r="H758" s="70">
        <f t="shared" ca="1" si="7"/>
        <v>0</v>
      </c>
      <c r="I758" s="70">
        <f t="shared" ca="1" si="7"/>
        <v>0</v>
      </c>
      <c r="J758" s="70">
        <f t="shared" ca="1" si="7"/>
        <v>0</v>
      </c>
      <c r="K758" s="70">
        <f t="shared" ca="1" si="7"/>
        <v>0</v>
      </c>
      <c r="L758" s="70">
        <f t="shared" ca="1" si="7"/>
        <v>0</v>
      </c>
      <c r="M758" s="70">
        <f t="shared" ca="1" si="7"/>
        <v>0</v>
      </c>
      <c r="N758" s="70">
        <f t="shared" ca="1" si="7"/>
        <v>0</v>
      </c>
      <c r="O758" s="70">
        <f t="shared" ca="1" si="7"/>
        <v>0</v>
      </c>
      <c r="P758" s="70">
        <f t="shared" ca="1" si="7"/>
        <v>0</v>
      </c>
      <c r="Q758" s="70">
        <f t="shared" ca="1" si="7"/>
        <v>0</v>
      </c>
      <c r="R758" s="70">
        <f t="shared" ca="1" si="7"/>
        <v>0</v>
      </c>
      <c r="S758" s="70">
        <f t="shared" ca="1" si="7"/>
        <v>0</v>
      </c>
      <c r="T758" s="70">
        <f t="shared" ca="1" si="7"/>
        <v>0</v>
      </c>
      <c r="U758" s="70">
        <f t="shared" ca="1" si="7"/>
        <v>0</v>
      </c>
      <c r="V758" s="70">
        <f t="shared" ca="1" si="7"/>
        <v>42.95</v>
      </c>
      <c r="W758" s="70">
        <f t="shared" ca="1" si="7"/>
        <v>8.1300000000000008</v>
      </c>
      <c r="X758" s="70">
        <f t="shared" ca="1" si="7"/>
        <v>0</v>
      </c>
      <c r="Y758" s="70">
        <f t="shared" ca="1" si="7"/>
        <v>0</v>
      </c>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row>
    <row r="759" spans="1:75" ht="12" x14ac:dyDescent="0.2">
      <c r="A759" s="58">
        <v>9</v>
      </c>
      <c r="B759" s="70">
        <f t="shared" ca="1" si="7"/>
        <v>0</v>
      </c>
      <c r="C759" s="70">
        <f t="shared" ca="1" si="7"/>
        <v>7.09</v>
      </c>
      <c r="D759" s="70">
        <f t="shared" ca="1" si="7"/>
        <v>1.43</v>
      </c>
      <c r="E759" s="70">
        <f t="shared" ca="1" si="7"/>
        <v>0</v>
      </c>
      <c r="F759" s="70">
        <f t="shared" ca="1" si="7"/>
        <v>0</v>
      </c>
      <c r="G759" s="70">
        <f t="shared" ca="1" si="7"/>
        <v>0</v>
      </c>
      <c r="H759" s="70">
        <f t="shared" ca="1" si="7"/>
        <v>0</v>
      </c>
      <c r="I759" s="70">
        <f t="shared" ca="1" si="7"/>
        <v>0</v>
      </c>
      <c r="J759" s="70">
        <f t="shared" ca="1" si="7"/>
        <v>0</v>
      </c>
      <c r="K759" s="70">
        <f t="shared" ca="1" si="7"/>
        <v>18.57</v>
      </c>
      <c r="L759" s="70">
        <f t="shared" ca="1" si="7"/>
        <v>17.73</v>
      </c>
      <c r="M759" s="70">
        <f t="shared" ca="1" si="7"/>
        <v>38.53</v>
      </c>
      <c r="N759" s="70">
        <f t="shared" ca="1" si="7"/>
        <v>0</v>
      </c>
      <c r="O759" s="70">
        <f t="shared" ca="1" si="7"/>
        <v>0</v>
      </c>
      <c r="P759" s="70">
        <f t="shared" ca="1" si="7"/>
        <v>0</v>
      </c>
      <c r="Q759" s="70">
        <f t="shared" ca="1" si="7"/>
        <v>0</v>
      </c>
      <c r="R759" s="70">
        <f t="shared" ca="1" si="7"/>
        <v>0</v>
      </c>
      <c r="S759" s="70">
        <f t="shared" ca="1" si="7"/>
        <v>0</v>
      </c>
      <c r="T759" s="70">
        <f t="shared" ca="1" si="7"/>
        <v>0</v>
      </c>
      <c r="U759" s="70">
        <f t="shared" ca="1" si="7"/>
        <v>254.13</v>
      </c>
      <c r="V759" s="70">
        <f t="shared" ca="1" si="7"/>
        <v>11.16</v>
      </c>
      <c r="W759" s="70">
        <f t="shared" ca="1" si="7"/>
        <v>24.44</v>
      </c>
      <c r="X759" s="70">
        <f t="shared" ca="1" si="7"/>
        <v>33.119999999999997</v>
      </c>
      <c r="Y759" s="70">
        <f t="shared" ca="1" si="7"/>
        <v>119.72</v>
      </c>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row>
    <row r="760" spans="1:75" ht="12" x14ac:dyDescent="0.2">
      <c r="A760" s="58">
        <v>10</v>
      </c>
      <c r="B760" s="70">
        <f t="shared" ca="1" si="7"/>
        <v>116.33</v>
      </c>
      <c r="C760" s="70">
        <f t="shared" ca="1" si="7"/>
        <v>175.77</v>
      </c>
      <c r="D760" s="70">
        <f t="shared" ca="1" si="7"/>
        <v>89.68</v>
      </c>
      <c r="E760" s="70">
        <f t="shared" ca="1" si="7"/>
        <v>0</v>
      </c>
      <c r="F760" s="70">
        <f t="shared" ca="1" si="7"/>
        <v>0</v>
      </c>
      <c r="G760" s="70">
        <f t="shared" ca="1" si="7"/>
        <v>0</v>
      </c>
      <c r="H760" s="70">
        <f t="shared" ca="1" si="7"/>
        <v>0</v>
      </c>
      <c r="I760" s="70">
        <f t="shared" ca="1" si="7"/>
        <v>0</v>
      </c>
      <c r="J760" s="70">
        <f t="shared" ca="1" si="7"/>
        <v>61.52</v>
      </c>
      <c r="K760" s="70">
        <f t="shared" ca="1" si="7"/>
        <v>716.06</v>
      </c>
      <c r="L760" s="70">
        <f t="shared" ca="1" si="7"/>
        <v>902.72</v>
      </c>
      <c r="M760" s="70">
        <f t="shared" ca="1" si="7"/>
        <v>0</v>
      </c>
      <c r="N760" s="70">
        <f t="shared" ca="1" si="7"/>
        <v>0</v>
      </c>
      <c r="O760" s="70">
        <f t="shared" ca="1" si="7"/>
        <v>22.17</v>
      </c>
      <c r="P760" s="70">
        <f t="shared" ca="1" si="7"/>
        <v>102.98</v>
      </c>
      <c r="Q760" s="70">
        <f t="shared" ca="1" si="7"/>
        <v>0</v>
      </c>
      <c r="R760" s="70">
        <f t="shared" ca="1" si="7"/>
        <v>0</v>
      </c>
      <c r="S760" s="70">
        <f t="shared" ca="1" si="7"/>
        <v>0</v>
      </c>
      <c r="T760" s="70">
        <f t="shared" ca="1" si="7"/>
        <v>634.08000000000004</v>
      </c>
      <c r="U760" s="70">
        <f t="shared" ca="1" si="7"/>
        <v>0</v>
      </c>
      <c r="V760" s="70">
        <f t="shared" ca="1" si="7"/>
        <v>0.22</v>
      </c>
      <c r="W760" s="70">
        <f t="shared" ca="1" si="7"/>
        <v>0.47</v>
      </c>
      <c r="X760" s="70">
        <f t="shared" ca="1" si="7"/>
        <v>1.25</v>
      </c>
      <c r="Y760" s="70">
        <f t="shared" ca="1" si="7"/>
        <v>59.66</v>
      </c>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row>
    <row r="761" spans="1:75" ht="12" x14ac:dyDescent="0.2">
      <c r="A761" s="58">
        <v>11</v>
      </c>
      <c r="B761" s="70">
        <f t="shared" ca="1" si="7"/>
        <v>6.93</v>
      </c>
      <c r="C761" s="70">
        <f t="shared" ca="1" si="7"/>
        <v>0.03</v>
      </c>
      <c r="D761" s="70">
        <f t="shared" ca="1" si="7"/>
        <v>0</v>
      </c>
      <c r="E761" s="70">
        <f t="shared" ca="1" si="7"/>
        <v>0</v>
      </c>
      <c r="F761" s="70">
        <f t="shared" ca="1" si="7"/>
        <v>0</v>
      </c>
      <c r="G761" s="70">
        <f t="shared" ca="1" si="7"/>
        <v>0</v>
      </c>
      <c r="H761" s="70">
        <f t="shared" ca="1" si="7"/>
        <v>0</v>
      </c>
      <c r="I761" s="70">
        <f t="shared" ca="1" si="7"/>
        <v>0</v>
      </c>
      <c r="J761" s="70">
        <f t="shared" ca="1" si="7"/>
        <v>0</v>
      </c>
      <c r="K761" s="70">
        <f t="shared" ca="1" si="7"/>
        <v>1237.96</v>
      </c>
      <c r="L761" s="70">
        <f t="shared" ca="1" si="7"/>
        <v>0</v>
      </c>
      <c r="M761" s="70">
        <f t="shared" ca="1" si="7"/>
        <v>0.2</v>
      </c>
      <c r="N761" s="70">
        <f t="shared" ca="1" si="7"/>
        <v>0</v>
      </c>
      <c r="O761" s="70">
        <f t="shared" ca="1" si="7"/>
        <v>0</v>
      </c>
      <c r="P761" s="70">
        <f t="shared" ca="1" si="7"/>
        <v>0</v>
      </c>
      <c r="Q761" s="70">
        <f t="shared" ca="1" si="7"/>
        <v>0</v>
      </c>
      <c r="R761" s="70">
        <f t="shared" ca="1" si="7"/>
        <v>0</v>
      </c>
      <c r="S761" s="70">
        <f t="shared" ca="1" si="7"/>
        <v>0</v>
      </c>
      <c r="T761" s="70">
        <f t="shared" ca="1" si="7"/>
        <v>889.96</v>
      </c>
      <c r="U761" s="70">
        <f t="shared" ca="1" si="7"/>
        <v>0</v>
      </c>
      <c r="V761" s="70">
        <f t="shared" ca="1" si="7"/>
        <v>3.21</v>
      </c>
      <c r="W761" s="70">
        <f t="shared" ca="1" si="7"/>
        <v>0</v>
      </c>
      <c r="X761" s="70">
        <f t="shared" ca="1" si="7"/>
        <v>313.99</v>
      </c>
      <c r="Y761" s="70">
        <f t="shared" ca="1" si="7"/>
        <v>142.91999999999999</v>
      </c>
      <c r="AZ761" s="52"/>
      <c r="BA761" s="52"/>
      <c r="BB761" s="52"/>
      <c r="BC761" s="52"/>
      <c r="BD761" s="52"/>
      <c r="BE761" s="52"/>
      <c r="BF761" s="52"/>
      <c r="BG761" s="52"/>
      <c r="BH761" s="52"/>
      <c r="BI761" s="52"/>
      <c r="BJ761" s="52"/>
      <c r="BK761" s="52"/>
      <c r="BL761" s="52"/>
      <c r="BM761" s="52"/>
      <c r="BN761" s="52"/>
      <c r="BO761" s="52"/>
      <c r="BP761" s="52"/>
      <c r="BQ761" s="52"/>
      <c r="BR761" s="52"/>
      <c r="BS761" s="52"/>
      <c r="BT761" s="52"/>
      <c r="BU761" s="52"/>
      <c r="BV761" s="52"/>
      <c r="BW761" s="52"/>
    </row>
    <row r="762" spans="1:75" ht="12" x14ac:dyDescent="0.2">
      <c r="A762" s="58">
        <v>12</v>
      </c>
      <c r="B762" s="70">
        <f t="shared" ca="1" si="7"/>
        <v>109.68</v>
      </c>
      <c r="C762" s="70">
        <f t="shared" ca="1" si="7"/>
        <v>0</v>
      </c>
      <c r="D762" s="70">
        <f t="shared" ca="1" si="7"/>
        <v>0</v>
      </c>
      <c r="E762" s="70">
        <f t="shared" ca="1" si="7"/>
        <v>0</v>
      </c>
      <c r="F762" s="70">
        <f t="shared" ca="1" si="7"/>
        <v>0.95</v>
      </c>
      <c r="G762" s="70">
        <f t="shared" ca="1" si="7"/>
        <v>0</v>
      </c>
      <c r="H762" s="70">
        <f t="shared" ca="1" si="7"/>
        <v>0</v>
      </c>
      <c r="I762" s="70">
        <f t="shared" ca="1" si="7"/>
        <v>0</v>
      </c>
      <c r="J762" s="70">
        <f t="shared" ca="1" si="7"/>
        <v>0</v>
      </c>
      <c r="K762" s="70">
        <f t="shared" ca="1" si="7"/>
        <v>47.14</v>
      </c>
      <c r="L762" s="70">
        <f t="shared" ca="1" si="7"/>
        <v>35.659999999999997</v>
      </c>
      <c r="M762" s="70">
        <f t="shared" ca="1" si="7"/>
        <v>86.9</v>
      </c>
      <c r="N762" s="70">
        <f t="shared" ca="1" si="7"/>
        <v>0.31</v>
      </c>
      <c r="O762" s="70">
        <f t="shared" ca="1" si="7"/>
        <v>0.14000000000000001</v>
      </c>
      <c r="P762" s="70">
        <f t="shared" ca="1" si="7"/>
        <v>0.06</v>
      </c>
      <c r="Q762" s="70">
        <f t="shared" ref="Q762:AN762" ca="1" si="8">Q547</f>
        <v>0</v>
      </c>
      <c r="R762" s="70">
        <f t="shared" ca="1" si="8"/>
        <v>0</v>
      </c>
      <c r="S762" s="70">
        <f t="shared" ca="1" si="8"/>
        <v>11.62</v>
      </c>
      <c r="T762" s="70">
        <f t="shared" ca="1" si="8"/>
        <v>19.600000000000001</v>
      </c>
      <c r="U762" s="70">
        <f t="shared" ca="1" si="8"/>
        <v>31.12</v>
      </c>
      <c r="V762" s="70">
        <f t="shared" ca="1" si="8"/>
        <v>3.25</v>
      </c>
      <c r="W762" s="70">
        <f t="shared" ca="1" si="8"/>
        <v>154.99</v>
      </c>
      <c r="X762" s="70">
        <f t="shared" ca="1" si="8"/>
        <v>570.75</v>
      </c>
      <c r="Y762" s="70">
        <f t="shared" ca="1" si="8"/>
        <v>188.91</v>
      </c>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row>
    <row r="763" spans="1:75" ht="12" x14ac:dyDescent="0.2">
      <c r="A763" s="58">
        <v>13</v>
      </c>
      <c r="B763" s="70">
        <f t="shared" ref="B763:Y773" ca="1" si="9">B548</f>
        <v>176.38</v>
      </c>
      <c r="C763" s="70">
        <f t="shared" ca="1" si="9"/>
        <v>268.82</v>
      </c>
      <c r="D763" s="70">
        <f t="shared" ca="1" si="9"/>
        <v>107.95</v>
      </c>
      <c r="E763" s="70">
        <f t="shared" ca="1" si="9"/>
        <v>15.82</v>
      </c>
      <c r="F763" s="70">
        <f t="shared" ca="1" si="9"/>
        <v>0</v>
      </c>
      <c r="G763" s="70">
        <f t="shared" ca="1" si="9"/>
        <v>0</v>
      </c>
      <c r="H763" s="70">
        <f t="shared" ca="1" si="9"/>
        <v>0</v>
      </c>
      <c r="I763" s="70">
        <f t="shared" ca="1" si="9"/>
        <v>0</v>
      </c>
      <c r="J763" s="70">
        <f t="shared" ca="1" si="9"/>
        <v>15.65</v>
      </c>
      <c r="K763" s="70">
        <f t="shared" ca="1" si="9"/>
        <v>95.84</v>
      </c>
      <c r="L763" s="70">
        <f t="shared" ca="1" si="9"/>
        <v>180.04</v>
      </c>
      <c r="M763" s="70">
        <f t="shared" ca="1" si="9"/>
        <v>8.2899999999999991</v>
      </c>
      <c r="N763" s="70">
        <f t="shared" ca="1" si="9"/>
        <v>2.9</v>
      </c>
      <c r="O763" s="70">
        <f t="shared" ca="1" si="9"/>
        <v>5.48</v>
      </c>
      <c r="P763" s="70">
        <f t="shared" ca="1" si="9"/>
        <v>6.56</v>
      </c>
      <c r="Q763" s="70">
        <f t="shared" ca="1" si="9"/>
        <v>1.23</v>
      </c>
      <c r="R763" s="70">
        <f t="shared" ca="1" si="9"/>
        <v>0</v>
      </c>
      <c r="S763" s="70">
        <f t="shared" ca="1" si="9"/>
        <v>25.78</v>
      </c>
      <c r="T763" s="70">
        <f t="shared" ca="1" si="9"/>
        <v>132.13</v>
      </c>
      <c r="U763" s="70">
        <f t="shared" ca="1" si="9"/>
        <v>24.97</v>
      </c>
      <c r="V763" s="70">
        <f t="shared" ca="1" si="9"/>
        <v>82.18</v>
      </c>
      <c r="W763" s="70">
        <f t="shared" ca="1" si="9"/>
        <v>111.37</v>
      </c>
      <c r="X763" s="70">
        <f t="shared" ca="1" si="9"/>
        <v>599.16999999999996</v>
      </c>
      <c r="Y763" s="70">
        <f t="shared" ca="1" si="9"/>
        <v>423.11</v>
      </c>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row>
    <row r="764" spans="1:75" ht="12" x14ac:dyDescent="0.2">
      <c r="A764" s="58">
        <v>14</v>
      </c>
      <c r="B764" s="70">
        <f t="shared" ca="1" si="9"/>
        <v>42.52</v>
      </c>
      <c r="C764" s="70">
        <f t="shared" ca="1" si="9"/>
        <v>0</v>
      </c>
      <c r="D764" s="70">
        <f t="shared" ca="1" si="9"/>
        <v>0</v>
      </c>
      <c r="E764" s="70">
        <f t="shared" ca="1" si="9"/>
        <v>0</v>
      </c>
      <c r="F764" s="70">
        <f t="shared" ca="1" si="9"/>
        <v>0</v>
      </c>
      <c r="G764" s="70">
        <f t="shared" ca="1" si="9"/>
        <v>0</v>
      </c>
      <c r="H764" s="70">
        <f t="shared" ca="1" si="9"/>
        <v>0</v>
      </c>
      <c r="I764" s="70">
        <f t="shared" ca="1" si="9"/>
        <v>7.9</v>
      </c>
      <c r="J764" s="70">
        <f t="shared" ca="1" si="9"/>
        <v>0</v>
      </c>
      <c r="K764" s="70">
        <f t="shared" ca="1" si="9"/>
        <v>0</v>
      </c>
      <c r="L764" s="70">
        <f t="shared" ca="1" si="9"/>
        <v>0</v>
      </c>
      <c r="M764" s="70">
        <f t="shared" ca="1" si="9"/>
        <v>0</v>
      </c>
      <c r="N764" s="70">
        <f t="shared" ca="1" si="9"/>
        <v>0</v>
      </c>
      <c r="O764" s="70">
        <f t="shared" ca="1" si="9"/>
        <v>0</v>
      </c>
      <c r="P764" s="70">
        <f t="shared" ca="1" si="9"/>
        <v>0</v>
      </c>
      <c r="Q764" s="70">
        <f t="shared" ca="1" si="9"/>
        <v>0</v>
      </c>
      <c r="R764" s="70">
        <f t="shared" ca="1" si="9"/>
        <v>0</v>
      </c>
      <c r="S764" s="70">
        <f t="shared" ca="1" si="9"/>
        <v>0.2</v>
      </c>
      <c r="T764" s="70">
        <f t="shared" ca="1" si="9"/>
        <v>0</v>
      </c>
      <c r="U764" s="70">
        <f t="shared" ca="1" si="9"/>
        <v>3.73</v>
      </c>
      <c r="V764" s="70">
        <f t="shared" ca="1" si="9"/>
        <v>19.16</v>
      </c>
      <c r="W764" s="70">
        <f t="shared" ca="1" si="9"/>
        <v>178.52</v>
      </c>
      <c r="X764" s="70">
        <f t="shared" ca="1" si="9"/>
        <v>383.08</v>
      </c>
      <c r="Y764" s="70">
        <f t="shared" ca="1" si="9"/>
        <v>159.87</v>
      </c>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row>
    <row r="765" spans="1:75" ht="12" x14ac:dyDescent="0.2">
      <c r="A765" s="58">
        <v>15</v>
      </c>
      <c r="B765" s="70">
        <f t="shared" ca="1" si="9"/>
        <v>76.97</v>
      </c>
      <c r="C765" s="70">
        <f t="shared" ca="1" si="9"/>
        <v>25.03</v>
      </c>
      <c r="D765" s="70">
        <f t="shared" ca="1" si="9"/>
        <v>21.02</v>
      </c>
      <c r="E765" s="70">
        <f t="shared" ca="1" si="9"/>
        <v>36.450000000000003</v>
      </c>
      <c r="F765" s="70">
        <f t="shared" ca="1" si="9"/>
        <v>0</v>
      </c>
      <c r="G765" s="70">
        <f t="shared" ca="1" si="9"/>
        <v>0</v>
      </c>
      <c r="H765" s="70">
        <f t="shared" ca="1" si="9"/>
        <v>0</v>
      </c>
      <c r="I765" s="70">
        <f t="shared" ca="1" si="9"/>
        <v>0</v>
      </c>
      <c r="J765" s="70">
        <f t="shared" ca="1" si="9"/>
        <v>0</v>
      </c>
      <c r="K765" s="70">
        <f t="shared" ca="1" si="9"/>
        <v>0.48</v>
      </c>
      <c r="L765" s="70">
        <f t="shared" ca="1" si="9"/>
        <v>21.2</v>
      </c>
      <c r="M765" s="70">
        <f t="shared" ca="1" si="9"/>
        <v>47.8</v>
      </c>
      <c r="N765" s="70">
        <f t="shared" ca="1" si="9"/>
        <v>36.03</v>
      </c>
      <c r="O765" s="70">
        <f t="shared" ca="1" si="9"/>
        <v>38.69</v>
      </c>
      <c r="P765" s="70">
        <f t="shared" ca="1" si="9"/>
        <v>0</v>
      </c>
      <c r="Q765" s="70">
        <f t="shared" ca="1" si="9"/>
        <v>0</v>
      </c>
      <c r="R765" s="70">
        <f t="shared" ca="1" si="9"/>
        <v>0</v>
      </c>
      <c r="S765" s="70">
        <f t="shared" ca="1" si="9"/>
        <v>0</v>
      </c>
      <c r="T765" s="70">
        <f t="shared" ca="1" si="9"/>
        <v>0.17</v>
      </c>
      <c r="U765" s="70">
        <f t="shared" ca="1" si="9"/>
        <v>16.850000000000001</v>
      </c>
      <c r="V765" s="70">
        <f t="shared" ca="1" si="9"/>
        <v>104.33</v>
      </c>
      <c r="W765" s="70">
        <f t="shared" ca="1" si="9"/>
        <v>564.35</v>
      </c>
      <c r="X765" s="70">
        <f t="shared" ca="1" si="9"/>
        <v>399.27</v>
      </c>
      <c r="Y765" s="70">
        <f t="shared" ca="1" si="9"/>
        <v>91.35</v>
      </c>
      <c r="AZ765" s="52"/>
      <c r="BA765" s="52"/>
      <c r="BB765" s="52"/>
      <c r="BC765" s="52"/>
      <c r="BD765" s="52"/>
      <c r="BE765" s="52"/>
      <c r="BF765" s="52"/>
      <c r="BG765" s="52"/>
      <c r="BH765" s="52"/>
      <c r="BI765" s="52"/>
      <c r="BJ765" s="52"/>
      <c r="BK765" s="52"/>
      <c r="BL765" s="52"/>
      <c r="BM765" s="52"/>
      <c r="BN765" s="52"/>
      <c r="BO765" s="52"/>
      <c r="BP765" s="52"/>
      <c r="BQ765" s="52"/>
      <c r="BR765" s="52"/>
      <c r="BS765" s="52"/>
      <c r="BT765" s="52"/>
      <c r="BU765" s="52"/>
      <c r="BV765" s="52"/>
      <c r="BW765" s="52"/>
    </row>
    <row r="766" spans="1:75" ht="12" x14ac:dyDescent="0.2">
      <c r="A766" s="58">
        <v>16</v>
      </c>
      <c r="B766" s="70">
        <f t="shared" ca="1" si="9"/>
        <v>118.74</v>
      </c>
      <c r="C766" s="70">
        <f t="shared" ca="1" si="9"/>
        <v>171.11</v>
      </c>
      <c r="D766" s="70">
        <f t="shared" ca="1" si="9"/>
        <v>145.47</v>
      </c>
      <c r="E766" s="70">
        <f t="shared" ca="1" si="9"/>
        <v>0</v>
      </c>
      <c r="F766" s="70">
        <f t="shared" ca="1" si="9"/>
        <v>0</v>
      </c>
      <c r="G766" s="70">
        <f t="shared" ca="1" si="9"/>
        <v>0</v>
      </c>
      <c r="H766" s="70">
        <f t="shared" ca="1" si="9"/>
        <v>0</v>
      </c>
      <c r="I766" s="70">
        <f t="shared" ca="1" si="9"/>
        <v>0</v>
      </c>
      <c r="J766" s="70">
        <f t="shared" ca="1" si="9"/>
        <v>0</v>
      </c>
      <c r="K766" s="70">
        <f t="shared" ca="1" si="9"/>
        <v>5.24</v>
      </c>
      <c r="L766" s="70">
        <f t="shared" ca="1" si="9"/>
        <v>17.489999999999998</v>
      </c>
      <c r="M766" s="70">
        <f t="shared" ca="1" si="9"/>
        <v>1.1000000000000001</v>
      </c>
      <c r="N766" s="70">
        <f t="shared" ca="1" si="9"/>
        <v>0</v>
      </c>
      <c r="O766" s="70">
        <f t="shared" ca="1" si="9"/>
        <v>0</v>
      </c>
      <c r="P766" s="70">
        <f t="shared" ca="1" si="9"/>
        <v>1.36</v>
      </c>
      <c r="Q766" s="70">
        <f t="shared" ca="1" si="9"/>
        <v>10.65</v>
      </c>
      <c r="R766" s="70">
        <f t="shared" ca="1" si="9"/>
        <v>0.62</v>
      </c>
      <c r="S766" s="70">
        <f t="shared" ca="1" si="9"/>
        <v>0</v>
      </c>
      <c r="T766" s="70">
        <f t="shared" ca="1" si="9"/>
        <v>189.58</v>
      </c>
      <c r="U766" s="70">
        <f t="shared" ca="1" si="9"/>
        <v>158.02000000000001</v>
      </c>
      <c r="V766" s="70">
        <f t="shared" ca="1" si="9"/>
        <v>27.51</v>
      </c>
      <c r="W766" s="70">
        <f t="shared" ca="1" si="9"/>
        <v>78.959999999999994</v>
      </c>
      <c r="X766" s="70">
        <f t="shared" ca="1" si="9"/>
        <v>501.95</v>
      </c>
      <c r="Y766" s="70">
        <f t="shared" ca="1" si="9"/>
        <v>335.76</v>
      </c>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row>
    <row r="767" spans="1:75" ht="12" x14ac:dyDescent="0.2">
      <c r="A767" s="58">
        <v>17</v>
      </c>
      <c r="B767" s="70">
        <f t="shared" ca="1" si="9"/>
        <v>253.87</v>
      </c>
      <c r="C767" s="70">
        <f t="shared" ca="1" si="9"/>
        <v>217.47</v>
      </c>
      <c r="D767" s="70">
        <f t="shared" ca="1" si="9"/>
        <v>150.06</v>
      </c>
      <c r="E767" s="70">
        <f t="shared" ca="1" si="9"/>
        <v>81.11</v>
      </c>
      <c r="F767" s="70">
        <f t="shared" ca="1" si="9"/>
        <v>0.52</v>
      </c>
      <c r="G767" s="70">
        <f t="shared" ca="1" si="9"/>
        <v>0</v>
      </c>
      <c r="H767" s="70">
        <f t="shared" ca="1" si="9"/>
        <v>0</v>
      </c>
      <c r="I767" s="70">
        <f t="shared" ca="1" si="9"/>
        <v>0</v>
      </c>
      <c r="J767" s="70">
        <f t="shared" ca="1" si="9"/>
        <v>0</v>
      </c>
      <c r="K767" s="70">
        <f t="shared" ca="1" si="9"/>
        <v>62.84</v>
      </c>
      <c r="L767" s="70">
        <f t="shared" ca="1" si="9"/>
        <v>114.01</v>
      </c>
      <c r="M767" s="70">
        <f t="shared" ca="1" si="9"/>
        <v>24.39</v>
      </c>
      <c r="N767" s="70">
        <f t="shared" ca="1" si="9"/>
        <v>64.430000000000007</v>
      </c>
      <c r="O767" s="70">
        <f t="shared" ca="1" si="9"/>
        <v>54.75</v>
      </c>
      <c r="P767" s="70">
        <f t="shared" ca="1" si="9"/>
        <v>55.17</v>
      </c>
      <c r="Q767" s="70">
        <f t="shared" ca="1" si="9"/>
        <v>24.32</v>
      </c>
      <c r="R767" s="70">
        <f t="shared" ca="1" si="9"/>
        <v>20.91</v>
      </c>
      <c r="S767" s="70">
        <f t="shared" ca="1" si="9"/>
        <v>1.07</v>
      </c>
      <c r="T767" s="70">
        <f t="shared" ca="1" si="9"/>
        <v>20.71</v>
      </c>
      <c r="U767" s="70">
        <f t="shared" ca="1" si="9"/>
        <v>33.369999999999997</v>
      </c>
      <c r="V767" s="70">
        <f t="shared" ca="1" si="9"/>
        <v>96.92</v>
      </c>
      <c r="W767" s="70">
        <f t="shared" ca="1" si="9"/>
        <v>378.32</v>
      </c>
      <c r="X767" s="70">
        <f t="shared" ca="1" si="9"/>
        <v>323.88</v>
      </c>
      <c r="Y767" s="70">
        <f t="shared" ca="1" si="9"/>
        <v>199.6</v>
      </c>
      <c r="AZ767" s="52"/>
      <c r="BA767" s="52"/>
      <c r="BB767" s="52"/>
      <c r="BC767" s="52"/>
      <c r="BD767" s="52"/>
      <c r="BE767" s="52"/>
      <c r="BF767" s="52"/>
      <c r="BG767" s="52"/>
      <c r="BH767" s="52"/>
      <c r="BI767" s="52"/>
      <c r="BJ767" s="52"/>
      <c r="BK767" s="52"/>
      <c r="BL767" s="52"/>
      <c r="BM767" s="52"/>
      <c r="BN767" s="52"/>
      <c r="BO767" s="52"/>
      <c r="BP767" s="52"/>
      <c r="BQ767" s="52"/>
      <c r="BR767" s="52"/>
      <c r="BS767" s="52"/>
      <c r="BT767" s="52"/>
      <c r="BU767" s="52"/>
      <c r="BV767" s="52"/>
      <c r="BW767" s="52"/>
    </row>
    <row r="768" spans="1:75" ht="12" x14ac:dyDescent="0.2">
      <c r="A768" s="58">
        <v>18</v>
      </c>
      <c r="B768" s="70">
        <f t="shared" ca="1" si="9"/>
        <v>16.16</v>
      </c>
      <c r="C768" s="70">
        <f t="shared" ca="1" si="9"/>
        <v>0</v>
      </c>
      <c r="D768" s="70">
        <f t="shared" ca="1" si="9"/>
        <v>0</v>
      </c>
      <c r="E768" s="70">
        <f t="shared" ca="1" si="9"/>
        <v>0</v>
      </c>
      <c r="F768" s="70">
        <f t="shared" ca="1" si="9"/>
        <v>0</v>
      </c>
      <c r="G768" s="70">
        <f t="shared" ca="1" si="9"/>
        <v>0</v>
      </c>
      <c r="H768" s="70">
        <f t="shared" ca="1" si="9"/>
        <v>0</v>
      </c>
      <c r="I768" s="70">
        <f t="shared" ca="1" si="9"/>
        <v>0</v>
      </c>
      <c r="J768" s="70">
        <f t="shared" ca="1" si="9"/>
        <v>0</v>
      </c>
      <c r="K768" s="70">
        <f t="shared" ca="1" si="9"/>
        <v>89.25</v>
      </c>
      <c r="L768" s="70">
        <f t="shared" ca="1" si="9"/>
        <v>314.49</v>
      </c>
      <c r="M768" s="70">
        <f t="shared" ca="1" si="9"/>
        <v>2.29</v>
      </c>
      <c r="N768" s="70">
        <f t="shared" ca="1" si="9"/>
        <v>0</v>
      </c>
      <c r="O768" s="70">
        <f t="shared" ca="1" si="9"/>
        <v>0</v>
      </c>
      <c r="P768" s="70">
        <f t="shared" ca="1" si="9"/>
        <v>0</v>
      </c>
      <c r="Q768" s="70">
        <f t="shared" ca="1" si="9"/>
        <v>0</v>
      </c>
      <c r="R768" s="70">
        <f t="shared" ca="1" si="9"/>
        <v>0</v>
      </c>
      <c r="S768" s="70">
        <f t="shared" ca="1" si="9"/>
        <v>1291.58</v>
      </c>
      <c r="T768" s="70">
        <f t="shared" ca="1" si="9"/>
        <v>45.81</v>
      </c>
      <c r="U768" s="70">
        <f t="shared" ca="1" si="9"/>
        <v>5.19</v>
      </c>
      <c r="V768" s="70">
        <f t="shared" ca="1" si="9"/>
        <v>11.11</v>
      </c>
      <c r="W768" s="70">
        <f t="shared" ca="1" si="9"/>
        <v>162.05000000000001</v>
      </c>
      <c r="X768" s="70">
        <f t="shared" ca="1" si="9"/>
        <v>228.31</v>
      </c>
      <c r="Y768" s="70">
        <f t="shared" ca="1" si="9"/>
        <v>290.89</v>
      </c>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row>
    <row r="769" spans="1:75" ht="12" x14ac:dyDescent="0.2">
      <c r="A769" s="58">
        <v>19</v>
      </c>
      <c r="B769" s="70">
        <f t="shared" ca="1" si="9"/>
        <v>59.25</v>
      </c>
      <c r="C769" s="70">
        <f t="shared" ca="1" si="9"/>
        <v>1.33</v>
      </c>
      <c r="D769" s="70">
        <f t="shared" ca="1" si="9"/>
        <v>32.18</v>
      </c>
      <c r="E769" s="70">
        <f t="shared" ca="1" si="9"/>
        <v>30.77</v>
      </c>
      <c r="F769" s="70">
        <f t="shared" ca="1" si="9"/>
        <v>0</v>
      </c>
      <c r="G769" s="70">
        <f t="shared" ca="1" si="9"/>
        <v>0</v>
      </c>
      <c r="H769" s="70">
        <f t="shared" ca="1" si="9"/>
        <v>0</v>
      </c>
      <c r="I769" s="70">
        <f t="shared" ca="1" si="9"/>
        <v>0</v>
      </c>
      <c r="J769" s="70">
        <f t="shared" ca="1" si="9"/>
        <v>0</v>
      </c>
      <c r="K769" s="70">
        <f t="shared" ca="1" si="9"/>
        <v>15.38</v>
      </c>
      <c r="L769" s="70">
        <f t="shared" ca="1" si="9"/>
        <v>44.68</v>
      </c>
      <c r="M769" s="70">
        <f t="shared" ca="1" si="9"/>
        <v>0.01</v>
      </c>
      <c r="N769" s="70">
        <f t="shared" ca="1" si="9"/>
        <v>0</v>
      </c>
      <c r="O769" s="70">
        <f t="shared" ca="1" si="9"/>
        <v>0</v>
      </c>
      <c r="P769" s="70">
        <f t="shared" ca="1" si="9"/>
        <v>0</v>
      </c>
      <c r="Q769" s="70">
        <f t="shared" ca="1" si="9"/>
        <v>0</v>
      </c>
      <c r="R769" s="70">
        <f t="shared" ca="1" si="9"/>
        <v>32.35</v>
      </c>
      <c r="S769" s="70">
        <f t="shared" ca="1" si="9"/>
        <v>106.69</v>
      </c>
      <c r="T769" s="70">
        <f t="shared" ca="1" si="9"/>
        <v>48.8</v>
      </c>
      <c r="U769" s="70">
        <f t="shared" ca="1" si="9"/>
        <v>157.33000000000001</v>
      </c>
      <c r="V769" s="70">
        <f t="shared" ca="1" si="9"/>
        <v>151.51</v>
      </c>
      <c r="W769" s="70">
        <f t="shared" ca="1" si="9"/>
        <v>570.79</v>
      </c>
      <c r="X769" s="70">
        <f t="shared" ca="1" si="9"/>
        <v>608.39</v>
      </c>
      <c r="Y769" s="70">
        <f t="shared" ca="1" si="9"/>
        <v>316.12</v>
      </c>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row>
    <row r="770" spans="1:75" ht="12" x14ac:dyDescent="0.2">
      <c r="A770" s="58">
        <v>20</v>
      </c>
      <c r="B770" s="70">
        <f t="shared" ca="1" si="9"/>
        <v>137.72</v>
      </c>
      <c r="C770" s="70">
        <f t="shared" ca="1" si="9"/>
        <v>168.05</v>
      </c>
      <c r="D770" s="70">
        <f t="shared" ca="1" si="9"/>
        <v>109.85</v>
      </c>
      <c r="E770" s="70">
        <f t="shared" ca="1" si="9"/>
        <v>18.29</v>
      </c>
      <c r="F770" s="70">
        <f t="shared" ca="1" si="9"/>
        <v>0</v>
      </c>
      <c r="G770" s="70">
        <f t="shared" ca="1" si="9"/>
        <v>0</v>
      </c>
      <c r="H770" s="70">
        <f t="shared" ca="1" si="9"/>
        <v>0</v>
      </c>
      <c r="I770" s="70">
        <f t="shared" ca="1" si="9"/>
        <v>0</v>
      </c>
      <c r="J770" s="70">
        <f t="shared" ca="1" si="9"/>
        <v>0</v>
      </c>
      <c r="K770" s="70">
        <f t="shared" ca="1" si="9"/>
        <v>34.67</v>
      </c>
      <c r="L770" s="70">
        <f t="shared" ca="1" si="9"/>
        <v>29.79</v>
      </c>
      <c r="M770" s="70">
        <f t="shared" ca="1" si="9"/>
        <v>26.77</v>
      </c>
      <c r="N770" s="70">
        <f t="shared" ca="1" si="9"/>
        <v>4.8</v>
      </c>
      <c r="O770" s="70">
        <f t="shared" ca="1" si="9"/>
        <v>0.67</v>
      </c>
      <c r="P770" s="70">
        <f t="shared" ca="1" si="9"/>
        <v>0.49</v>
      </c>
      <c r="Q770" s="70">
        <f t="shared" ca="1" si="9"/>
        <v>0.3</v>
      </c>
      <c r="R770" s="70">
        <f t="shared" ca="1" si="9"/>
        <v>0.02</v>
      </c>
      <c r="S770" s="70">
        <f t="shared" ca="1" si="9"/>
        <v>69.900000000000006</v>
      </c>
      <c r="T770" s="70">
        <f t="shared" ca="1" si="9"/>
        <v>68.53</v>
      </c>
      <c r="U770" s="70">
        <f t="shared" ca="1" si="9"/>
        <v>8.18</v>
      </c>
      <c r="V770" s="70">
        <f t="shared" ca="1" si="9"/>
        <v>61.33</v>
      </c>
      <c r="W770" s="70">
        <f t="shared" ca="1" si="9"/>
        <v>462.77</v>
      </c>
      <c r="X770" s="70">
        <f t="shared" ca="1" si="9"/>
        <v>363.94</v>
      </c>
      <c r="Y770" s="70">
        <f t="shared" ca="1" si="9"/>
        <v>164.1</v>
      </c>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row>
    <row r="771" spans="1:75" ht="12" x14ac:dyDescent="0.2">
      <c r="A771" s="58">
        <v>21</v>
      </c>
      <c r="B771" s="70">
        <f t="shared" ca="1" si="9"/>
        <v>39.83</v>
      </c>
      <c r="C771" s="70">
        <f t="shared" ca="1" si="9"/>
        <v>25.01</v>
      </c>
      <c r="D771" s="70">
        <f t="shared" ca="1" si="9"/>
        <v>0</v>
      </c>
      <c r="E771" s="70">
        <f t="shared" ca="1" si="9"/>
        <v>0.02</v>
      </c>
      <c r="F771" s="70">
        <f t="shared" ca="1" si="9"/>
        <v>0</v>
      </c>
      <c r="G771" s="70">
        <f t="shared" ca="1" si="9"/>
        <v>0</v>
      </c>
      <c r="H771" s="70">
        <f t="shared" ca="1" si="9"/>
        <v>0</v>
      </c>
      <c r="I771" s="70">
        <f t="shared" ca="1" si="9"/>
        <v>0</v>
      </c>
      <c r="J771" s="70">
        <f t="shared" ca="1" si="9"/>
        <v>0</v>
      </c>
      <c r="K771" s="70">
        <f t="shared" ca="1" si="9"/>
        <v>0</v>
      </c>
      <c r="L771" s="70">
        <f t="shared" ca="1" si="9"/>
        <v>0</v>
      </c>
      <c r="M771" s="70">
        <f t="shared" ca="1" si="9"/>
        <v>0</v>
      </c>
      <c r="N771" s="70">
        <f t="shared" ca="1" si="9"/>
        <v>0</v>
      </c>
      <c r="O771" s="70">
        <f t="shared" ca="1" si="9"/>
        <v>0</v>
      </c>
      <c r="P771" s="70">
        <f t="shared" ca="1" si="9"/>
        <v>0</v>
      </c>
      <c r="Q771" s="70">
        <f t="shared" ca="1" si="9"/>
        <v>0</v>
      </c>
      <c r="R771" s="70">
        <f t="shared" ca="1" si="9"/>
        <v>0</v>
      </c>
      <c r="S771" s="70">
        <f t="shared" ca="1" si="9"/>
        <v>0</v>
      </c>
      <c r="T771" s="70">
        <f t="shared" ca="1" si="9"/>
        <v>0</v>
      </c>
      <c r="U771" s="70">
        <f t="shared" ca="1" si="9"/>
        <v>0</v>
      </c>
      <c r="V771" s="70">
        <f t="shared" ca="1" si="9"/>
        <v>0</v>
      </c>
      <c r="W771" s="70">
        <f t="shared" ca="1" si="9"/>
        <v>167.27</v>
      </c>
      <c r="X771" s="70">
        <f t="shared" ca="1" si="9"/>
        <v>169.47</v>
      </c>
      <c r="Y771" s="70">
        <f t="shared" ca="1" si="9"/>
        <v>47.47</v>
      </c>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row>
    <row r="772" spans="1:75" ht="12" x14ac:dyDescent="0.2">
      <c r="A772" s="58">
        <v>22</v>
      </c>
      <c r="B772" s="70">
        <f t="shared" ca="1" si="9"/>
        <v>34.56</v>
      </c>
      <c r="C772" s="70">
        <f t="shared" ca="1" si="9"/>
        <v>20.25</v>
      </c>
      <c r="D772" s="70">
        <f t="shared" ca="1" si="9"/>
        <v>0</v>
      </c>
      <c r="E772" s="70">
        <f t="shared" ca="1" si="9"/>
        <v>5.99</v>
      </c>
      <c r="F772" s="70">
        <f t="shared" ca="1" si="9"/>
        <v>0</v>
      </c>
      <c r="G772" s="70">
        <f t="shared" ca="1" si="9"/>
        <v>0</v>
      </c>
      <c r="H772" s="70">
        <f t="shared" ca="1" si="9"/>
        <v>0</v>
      </c>
      <c r="I772" s="70">
        <f t="shared" ca="1" si="9"/>
        <v>0</v>
      </c>
      <c r="J772" s="70">
        <f t="shared" ca="1" si="9"/>
        <v>0</v>
      </c>
      <c r="K772" s="70">
        <f t="shared" ca="1" si="9"/>
        <v>0</v>
      </c>
      <c r="L772" s="70">
        <f t="shared" ca="1" si="9"/>
        <v>0</v>
      </c>
      <c r="M772" s="70">
        <f t="shared" ca="1" si="9"/>
        <v>0</v>
      </c>
      <c r="N772" s="70">
        <f t="shared" ca="1" si="9"/>
        <v>0</v>
      </c>
      <c r="O772" s="70">
        <f t="shared" ca="1" si="9"/>
        <v>0</v>
      </c>
      <c r="P772" s="70">
        <f t="shared" ca="1" si="9"/>
        <v>0</v>
      </c>
      <c r="Q772" s="70">
        <f t="shared" ca="1" si="9"/>
        <v>0</v>
      </c>
      <c r="R772" s="70">
        <f t="shared" ca="1" si="9"/>
        <v>0</v>
      </c>
      <c r="S772" s="70">
        <f t="shared" ca="1" si="9"/>
        <v>0</v>
      </c>
      <c r="T772" s="70">
        <f t="shared" ca="1" si="9"/>
        <v>0</v>
      </c>
      <c r="U772" s="70">
        <f t="shared" ca="1" si="9"/>
        <v>0</v>
      </c>
      <c r="V772" s="70">
        <f t="shared" ca="1" si="9"/>
        <v>0</v>
      </c>
      <c r="W772" s="70">
        <f t="shared" ca="1" si="9"/>
        <v>304.52999999999997</v>
      </c>
      <c r="X772" s="70">
        <f t="shared" ca="1" si="9"/>
        <v>101</v>
      </c>
      <c r="Y772" s="70">
        <f t="shared" ca="1" si="9"/>
        <v>138.01</v>
      </c>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row>
    <row r="773" spans="1:75" ht="12" x14ac:dyDescent="0.2">
      <c r="A773" s="58">
        <v>23</v>
      </c>
      <c r="B773" s="70">
        <f t="shared" ca="1" si="9"/>
        <v>109.2</v>
      </c>
      <c r="C773" s="70">
        <f t="shared" ca="1" si="9"/>
        <v>35.28</v>
      </c>
      <c r="D773" s="70">
        <f t="shared" ca="1" si="9"/>
        <v>0</v>
      </c>
      <c r="E773" s="70">
        <f t="shared" ca="1" si="9"/>
        <v>0</v>
      </c>
      <c r="F773" s="70">
        <f t="shared" ca="1" si="9"/>
        <v>0</v>
      </c>
      <c r="G773" s="70">
        <f t="shared" ca="1" si="9"/>
        <v>0</v>
      </c>
      <c r="H773" s="70">
        <f t="shared" ca="1" si="9"/>
        <v>0</v>
      </c>
      <c r="I773" s="70">
        <f t="shared" ca="1" si="9"/>
        <v>0</v>
      </c>
      <c r="J773" s="70">
        <f t="shared" ca="1" si="9"/>
        <v>0</v>
      </c>
      <c r="K773" s="70">
        <f t="shared" ca="1" si="9"/>
        <v>0</v>
      </c>
      <c r="L773" s="70">
        <f t="shared" ca="1" si="9"/>
        <v>6.19</v>
      </c>
      <c r="M773" s="70">
        <f t="shared" ca="1" si="9"/>
        <v>0</v>
      </c>
      <c r="N773" s="70">
        <f t="shared" ca="1" si="9"/>
        <v>0</v>
      </c>
      <c r="O773" s="70">
        <f t="shared" ca="1" si="9"/>
        <v>0</v>
      </c>
      <c r="P773" s="70">
        <f t="shared" ca="1" si="9"/>
        <v>0</v>
      </c>
      <c r="Q773" s="70">
        <f t="shared" ref="Q773:AN773" ca="1" si="10">Q558</f>
        <v>0</v>
      </c>
      <c r="R773" s="70">
        <f t="shared" ca="1" si="10"/>
        <v>0</v>
      </c>
      <c r="S773" s="70">
        <f t="shared" ca="1" si="10"/>
        <v>0</v>
      </c>
      <c r="T773" s="70">
        <f t="shared" ca="1" si="10"/>
        <v>0.25</v>
      </c>
      <c r="U773" s="70">
        <f t="shared" ca="1" si="10"/>
        <v>3.69</v>
      </c>
      <c r="V773" s="70">
        <f t="shared" ca="1" si="10"/>
        <v>0</v>
      </c>
      <c r="W773" s="70">
        <f t="shared" ca="1" si="10"/>
        <v>189.8</v>
      </c>
      <c r="X773" s="70">
        <f t="shared" ca="1" si="10"/>
        <v>111.12</v>
      </c>
      <c r="Y773" s="70">
        <f t="shared" ca="1" si="10"/>
        <v>161.87</v>
      </c>
      <c r="AZ773" s="52"/>
      <c r="BA773" s="52"/>
      <c r="BB773" s="52"/>
      <c r="BC773" s="52"/>
      <c r="BD773" s="52"/>
      <c r="BE773" s="52"/>
      <c r="BF773" s="52"/>
      <c r="BG773" s="52"/>
      <c r="BH773" s="52"/>
      <c r="BI773" s="52"/>
      <c r="BJ773" s="52"/>
      <c r="BK773" s="52"/>
      <c r="BL773" s="52"/>
      <c r="BM773" s="52"/>
      <c r="BN773" s="52"/>
      <c r="BO773" s="52"/>
      <c r="BP773" s="52"/>
      <c r="BQ773" s="52"/>
      <c r="BR773" s="52"/>
      <c r="BS773" s="52"/>
      <c r="BT773" s="52"/>
      <c r="BU773" s="52"/>
      <c r="BV773" s="52"/>
      <c r="BW773" s="52"/>
    </row>
    <row r="774" spans="1:75" ht="12" x14ac:dyDescent="0.2">
      <c r="A774" s="58">
        <v>24</v>
      </c>
      <c r="B774" s="70">
        <f t="shared" ref="B774:Y781" ca="1" si="11">B559</f>
        <v>228.57</v>
      </c>
      <c r="C774" s="70">
        <f t="shared" ca="1" si="11"/>
        <v>159.28</v>
      </c>
      <c r="D774" s="70">
        <f t="shared" ca="1" si="11"/>
        <v>57.71</v>
      </c>
      <c r="E774" s="70">
        <f t="shared" ca="1" si="11"/>
        <v>11.92</v>
      </c>
      <c r="F774" s="70">
        <f t="shared" ca="1" si="11"/>
        <v>0</v>
      </c>
      <c r="G774" s="70">
        <f t="shared" ca="1" si="11"/>
        <v>0</v>
      </c>
      <c r="H774" s="70">
        <f t="shared" ca="1" si="11"/>
        <v>0</v>
      </c>
      <c r="I774" s="70">
        <f t="shared" ca="1" si="11"/>
        <v>0</v>
      </c>
      <c r="J774" s="70">
        <f t="shared" ca="1" si="11"/>
        <v>0</v>
      </c>
      <c r="K774" s="70">
        <f t="shared" ca="1" si="11"/>
        <v>0</v>
      </c>
      <c r="L774" s="70">
        <f t="shared" ca="1" si="11"/>
        <v>0</v>
      </c>
      <c r="M774" s="70">
        <f t="shared" ca="1" si="11"/>
        <v>0</v>
      </c>
      <c r="N774" s="70">
        <f t="shared" ca="1" si="11"/>
        <v>0</v>
      </c>
      <c r="O774" s="70">
        <f t="shared" ca="1" si="11"/>
        <v>0</v>
      </c>
      <c r="P774" s="70">
        <f t="shared" ca="1" si="11"/>
        <v>0</v>
      </c>
      <c r="Q774" s="70">
        <f t="shared" ca="1" si="11"/>
        <v>0</v>
      </c>
      <c r="R774" s="70">
        <f t="shared" ca="1" si="11"/>
        <v>0</v>
      </c>
      <c r="S774" s="70">
        <f t="shared" ca="1" si="11"/>
        <v>0</v>
      </c>
      <c r="T774" s="70">
        <f t="shared" ca="1" si="11"/>
        <v>0</v>
      </c>
      <c r="U774" s="70">
        <f t="shared" ca="1" si="11"/>
        <v>0</v>
      </c>
      <c r="V774" s="70">
        <f t="shared" ca="1" si="11"/>
        <v>136.91999999999999</v>
      </c>
      <c r="W774" s="70">
        <f t="shared" ca="1" si="11"/>
        <v>365.41</v>
      </c>
      <c r="X774" s="70">
        <f t="shared" ca="1" si="11"/>
        <v>293.60000000000002</v>
      </c>
      <c r="Y774" s="70">
        <f t="shared" ca="1" si="11"/>
        <v>217.75</v>
      </c>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row>
    <row r="775" spans="1:75" ht="12" x14ac:dyDescent="0.2">
      <c r="A775" s="58">
        <v>25</v>
      </c>
      <c r="B775" s="70">
        <f t="shared" ca="1" si="11"/>
        <v>121.08</v>
      </c>
      <c r="C775" s="70">
        <f t="shared" ca="1" si="11"/>
        <v>105.52</v>
      </c>
      <c r="D775" s="70">
        <f t="shared" ca="1" si="11"/>
        <v>59.07</v>
      </c>
      <c r="E775" s="70">
        <f t="shared" ca="1" si="11"/>
        <v>8.74</v>
      </c>
      <c r="F775" s="70">
        <f t="shared" ca="1" si="11"/>
        <v>0</v>
      </c>
      <c r="G775" s="70">
        <f t="shared" ca="1" si="11"/>
        <v>0</v>
      </c>
      <c r="H775" s="70">
        <f t="shared" ca="1" si="11"/>
        <v>0</v>
      </c>
      <c r="I775" s="70">
        <f t="shared" ca="1" si="11"/>
        <v>0</v>
      </c>
      <c r="J775" s="70">
        <f t="shared" ca="1" si="11"/>
        <v>0</v>
      </c>
      <c r="K775" s="70">
        <f t="shared" ca="1" si="11"/>
        <v>0</v>
      </c>
      <c r="L775" s="70">
        <f t="shared" ca="1" si="11"/>
        <v>0</v>
      </c>
      <c r="M775" s="70">
        <f t="shared" ca="1" si="11"/>
        <v>24.38</v>
      </c>
      <c r="N775" s="70">
        <f t="shared" ca="1" si="11"/>
        <v>0</v>
      </c>
      <c r="O775" s="70">
        <f t="shared" ca="1" si="11"/>
        <v>0</v>
      </c>
      <c r="P775" s="70">
        <f t="shared" ca="1" si="11"/>
        <v>0</v>
      </c>
      <c r="Q775" s="70">
        <f t="shared" ca="1" si="11"/>
        <v>0</v>
      </c>
      <c r="R775" s="70">
        <f t="shared" ca="1" si="11"/>
        <v>0</v>
      </c>
      <c r="S775" s="70">
        <f t="shared" ca="1" si="11"/>
        <v>0</v>
      </c>
      <c r="T775" s="70">
        <f t="shared" ca="1" si="11"/>
        <v>3.96</v>
      </c>
      <c r="U775" s="70">
        <f t="shared" ca="1" si="11"/>
        <v>0</v>
      </c>
      <c r="V775" s="70">
        <f t="shared" ca="1" si="11"/>
        <v>32.03</v>
      </c>
      <c r="W775" s="70">
        <f t="shared" ca="1" si="11"/>
        <v>144.13</v>
      </c>
      <c r="X775" s="70">
        <f t="shared" ca="1" si="11"/>
        <v>285</v>
      </c>
      <c r="Y775" s="70">
        <f t="shared" ca="1" si="11"/>
        <v>106.65</v>
      </c>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row>
    <row r="776" spans="1:75" ht="12" x14ac:dyDescent="0.2">
      <c r="A776" s="58">
        <v>26</v>
      </c>
      <c r="B776" s="70">
        <f t="shared" ca="1" si="11"/>
        <v>75.040000000000006</v>
      </c>
      <c r="C776" s="70">
        <f t="shared" ca="1" si="11"/>
        <v>90.54</v>
      </c>
      <c r="D776" s="70">
        <f t="shared" ca="1" si="11"/>
        <v>40.72</v>
      </c>
      <c r="E776" s="70">
        <f t="shared" ca="1" si="11"/>
        <v>12.88</v>
      </c>
      <c r="F776" s="70">
        <f t="shared" ca="1" si="11"/>
        <v>0</v>
      </c>
      <c r="G776" s="70">
        <f t="shared" ca="1" si="11"/>
        <v>0</v>
      </c>
      <c r="H776" s="70">
        <f t="shared" ca="1" si="11"/>
        <v>0</v>
      </c>
      <c r="I776" s="70">
        <f t="shared" ca="1" si="11"/>
        <v>0</v>
      </c>
      <c r="J776" s="70">
        <f t="shared" ca="1" si="11"/>
        <v>0</v>
      </c>
      <c r="K776" s="70">
        <f t="shared" ca="1" si="11"/>
        <v>20.41</v>
      </c>
      <c r="L776" s="70">
        <f t="shared" ca="1" si="11"/>
        <v>3.89</v>
      </c>
      <c r="M776" s="70">
        <f t="shared" ca="1" si="11"/>
        <v>0</v>
      </c>
      <c r="N776" s="70">
        <f t="shared" ca="1" si="11"/>
        <v>0</v>
      </c>
      <c r="O776" s="70">
        <f t="shared" ca="1" si="11"/>
        <v>0</v>
      </c>
      <c r="P776" s="70">
        <f t="shared" ca="1" si="11"/>
        <v>0</v>
      </c>
      <c r="Q776" s="70">
        <f t="shared" ca="1" si="11"/>
        <v>0</v>
      </c>
      <c r="R776" s="70">
        <f t="shared" ca="1" si="11"/>
        <v>0</v>
      </c>
      <c r="S776" s="70">
        <f t="shared" ca="1" si="11"/>
        <v>83.7</v>
      </c>
      <c r="T776" s="70">
        <f t="shared" ca="1" si="11"/>
        <v>18.25</v>
      </c>
      <c r="U776" s="70">
        <f t="shared" ca="1" si="11"/>
        <v>29.43</v>
      </c>
      <c r="V776" s="70">
        <f t="shared" ca="1" si="11"/>
        <v>0</v>
      </c>
      <c r="W776" s="70">
        <f t="shared" ca="1" si="11"/>
        <v>107.79</v>
      </c>
      <c r="X776" s="70">
        <f t="shared" ca="1" si="11"/>
        <v>161.04</v>
      </c>
      <c r="Y776" s="70">
        <f t="shared" ca="1" si="11"/>
        <v>45.73</v>
      </c>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row>
    <row r="777" spans="1:75" ht="12" x14ac:dyDescent="0.2">
      <c r="A777" s="58">
        <v>27</v>
      </c>
      <c r="B777" s="70">
        <f t="shared" ca="1" si="11"/>
        <v>102.87</v>
      </c>
      <c r="C777" s="70">
        <f t="shared" ca="1" si="11"/>
        <v>64.099999999999994</v>
      </c>
      <c r="D777" s="70">
        <f t="shared" ca="1" si="11"/>
        <v>19.91</v>
      </c>
      <c r="E777" s="70">
        <f t="shared" ca="1" si="11"/>
        <v>20.75</v>
      </c>
      <c r="F777" s="70">
        <f t="shared" ca="1" si="11"/>
        <v>0</v>
      </c>
      <c r="G777" s="70">
        <f t="shared" ca="1" si="11"/>
        <v>0</v>
      </c>
      <c r="H777" s="70">
        <f t="shared" ca="1" si="11"/>
        <v>0</v>
      </c>
      <c r="I777" s="70">
        <f t="shared" ca="1" si="11"/>
        <v>0</v>
      </c>
      <c r="J777" s="70">
        <f t="shared" ca="1" si="11"/>
        <v>0</v>
      </c>
      <c r="K777" s="70">
        <f t="shared" ca="1" si="11"/>
        <v>0</v>
      </c>
      <c r="L777" s="70">
        <f t="shared" ca="1" si="11"/>
        <v>0</v>
      </c>
      <c r="M777" s="70">
        <f t="shared" ca="1" si="11"/>
        <v>0</v>
      </c>
      <c r="N777" s="70">
        <f t="shared" ca="1" si="11"/>
        <v>0</v>
      </c>
      <c r="O777" s="70">
        <f t="shared" ca="1" si="11"/>
        <v>0</v>
      </c>
      <c r="P777" s="70">
        <f t="shared" ca="1" si="11"/>
        <v>0</v>
      </c>
      <c r="Q777" s="70">
        <f t="shared" ca="1" si="11"/>
        <v>0</v>
      </c>
      <c r="R777" s="70">
        <f t="shared" ca="1" si="11"/>
        <v>0</v>
      </c>
      <c r="S777" s="70">
        <f t="shared" ca="1" si="11"/>
        <v>121.11</v>
      </c>
      <c r="T777" s="70">
        <f t="shared" ca="1" si="11"/>
        <v>0</v>
      </c>
      <c r="U777" s="70">
        <f t="shared" ca="1" si="11"/>
        <v>89.27</v>
      </c>
      <c r="V777" s="70">
        <f t="shared" ca="1" si="11"/>
        <v>0</v>
      </c>
      <c r="W777" s="70">
        <f t="shared" ca="1" si="11"/>
        <v>158.04</v>
      </c>
      <c r="X777" s="70">
        <f t="shared" ca="1" si="11"/>
        <v>179.93</v>
      </c>
      <c r="Y777" s="70">
        <f t="shared" ca="1" si="11"/>
        <v>66.13</v>
      </c>
      <c r="AZ777" s="52"/>
      <c r="BA777" s="52"/>
      <c r="BB777" s="52"/>
      <c r="BC777" s="52"/>
      <c r="BD777" s="52"/>
      <c r="BE777" s="52"/>
      <c r="BF777" s="52"/>
      <c r="BG777" s="52"/>
      <c r="BH777" s="52"/>
      <c r="BI777" s="52"/>
      <c r="BJ777" s="52"/>
      <c r="BK777" s="52"/>
      <c r="BL777" s="52"/>
      <c r="BM777" s="52"/>
      <c r="BN777" s="52"/>
      <c r="BO777" s="52"/>
      <c r="BP777" s="52"/>
      <c r="BQ777" s="52"/>
      <c r="BR777" s="52"/>
      <c r="BS777" s="52"/>
      <c r="BT777" s="52"/>
      <c r="BU777" s="52"/>
      <c r="BV777" s="52"/>
      <c r="BW777" s="52"/>
    </row>
    <row r="778" spans="1:75" ht="12" x14ac:dyDescent="0.2">
      <c r="A778" s="58">
        <v>28</v>
      </c>
      <c r="B778" s="70">
        <f t="shared" ca="1" si="11"/>
        <v>0</v>
      </c>
      <c r="C778" s="70">
        <f t="shared" ca="1" si="11"/>
        <v>0.03</v>
      </c>
      <c r="D778" s="70">
        <f t="shared" ca="1" si="11"/>
        <v>11.28</v>
      </c>
      <c r="E778" s="70">
        <f t="shared" ca="1" si="11"/>
        <v>0</v>
      </c>
      <c r="F778" s="70">
        <f t="shared" ca="1" si="11"/>
        <v>0</v>
      </c>
      <c r="G778" s="70">
        <f t="shared" ca="1" si="11"/>
        <v>0</v>
      </c>
      <c r="H778" s="70">
        <f t="shared" ca="1" si="11"/>
        <v>0</v>
      </c>
      <c r="I778" s="70">
        <f t="shared" ca="1" si="11"/>
        <v>0</v>
      </c>
      <c r="J778" s="70">
        <f t="shared" ca="1" si="11"/>
        <v>0</v>
      </c>
      <c r="K778" s="70">
        <f t="shared" ca="1" si="11"/>
        <v>0</v>
      </c>
      <c r="L778" s="70">
        <f t="shared" ca="1" si="11"/>
        <v>0</v>
      </c>
      <c r="M778" s="70">
        <f t="shared" ca="1" si="11"/>
        <v>0</v>
      </c>
      <c r="N778" s="70">
        <f t="shared" ca="1" si="11"/>
        <v>0</v>
      </c>
      <c r="O778" s="70">
        <f t="shared" ca="1" si="11"/>
        <v>0</v>
      </c>
      <c r="P778" s="70">
        <f t="shared" ca="1" si="11"/>
        <v>0</v>
      </c>
      <c r="Q778" s="70">
        <f t="shared" ca="1" si="11"/>
        <v>0</v>
      </c>
      <c r="R778" s="70">
        <f t="shared" ca="1" si="11"/>
        <v>0</v>
      </c>
      <c r="S778" s="70">
        <f t="shared" ca="1" si="11"/>
        <v>0</v>
      </c>
      <c r="T778" s="70">
        <f t="shared" ca="1" si="11"/>
        <v>0</v>
      </c>
      <c r="U778" s="70">
        <f t="shared" ca="1" si="11"/>
        <v>0</v>
      </c>
      <c r="V778" s="70">
        <f t="shared" ca="1" si="11"/>
        <v>0</v>
      </c>
      <c r="W778" s="70">
        <f t="shared" ca="1" si="11"/>
        <v>39.659999999999997</v>
      </c>
      <c r="X778" s="70">
        <f t="shared" ca="1" si="11"/>
        <v>1.92</v>
      </c>
      <c r="Y778" s="70">
        <f t="shared" ca="1" si="11"/>
        <v>60.55</v>
      </c>
      <c r="Z778" s="66" t="str">
        <f ca="1">IF(Y778=0,"скрыть","")</f>
        <v/>
      </c>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row>
    <row r="779" spans="1:75" ht="12" x14ac:dyDescent="0.2">
      <c r="A779" s="58">
        <v>29</v>
      </c>
      <c r="B779" s="70">
        <f t="shared" ca="1" si="11"/>
        <v>0</v>
      </c>
      <c r="C779" s="70">
        <f t="shared" ca="1" si="11"/>
        <v>68.53</v>
      </c>
      <c r="D779" s="70">
        <f t="shared" ca="1" si="11"/>
        <v>15.31</v>
      </c>
      <c r="E779" s="70">
        <f t="shared" ca="1" si="11"/>
        <v>5.1100000000000003</v>
      </c>
      <c r="F779" s="70">
        <f t="shared" ca="1" si="11"/>
        <v>0</v>
      </c>
      <c r="G779" s="70">
        <f t="shared" ca="1" si="11"/>
        <v>0</v>
      </c>
      <c r="H779" s="70">
        <f t="shared" ca="1" si="11"/>
        <v>0</v>
      </c>
      <c r="I779" s="70">
        <f t="shared" ca="1" si="11"/>
        <v>0</v>
      </c>
      <c r="J779" s="70">
        <f t="shared" ca="1" si="11"/>
        <v>0</v>
      </c>
      <c r="K779" s="70">
        <f t="shared" ca="1" si="11"/>
        <v>0</v>
      </c>
      <c r="L779" s="70">
        <f t="shared" ca="1" si="11"/>
        <v>0</v>
      </c>
      <c r="M779" s="70">
        <f t="shared" ca="1" si="11"/>
        <v>0</v>
      </c>
      <c r="N779" s="70">
        <f t="shared" ca="1" si="11"/>
        <v>0</v>
      </c>
      <c r="O779" s="70">
        <f t="shared" ca="1" si="11"/>
        <v>0</v>
      </c>
      <c r="P779" s="70">
        <f t="shared" ca="1" si="11"/>
        <v>0</v>
      </c>
      <c r="Q779" s="70">
        <f t="shared" ca="1" si="11"/>
        <v>178.27</v>
      </c>
      <c r="R779" s="70">
        <f t="shared" ca="1" si="11"/>
        <v>11.48</v>
      </c>
      <c r="S779" s="70">
        <f t="shared" ca="1" si="11"/>
        <v>43.62</v>
      </c>
      <c r="T779" s="70">
        <f t="shared" ca="1" si="11"/>
        <v>225.48</v>
      </c>
      <c r="U779" s="70">
        <f t="shared" ca="1" si="11"/>
        <v>136.87</v>
      </c>
      <c r="V779" s="70">
        <f t="shared" ca="1" si="11"/>
        <v>260.13</v>
      </c>
      <c r="W779" s="70">
        <f t="shared" ca="1" si="11"/>
        <v>571.01</v>
      </c>
      <c r="X779" s="70">
        <f t="shared" ca="1" si="11"/>
        <v>353.55</v>
      </c>
      <c r="Y779" s="70">
        <f t="shared" ca="1" si="11"/>
        <v>147.41</v>
      </c>
      <c r="Z779" s="66" t="str">
        <f ca="1">IF(Y779=0,"скрыть","")</f>
        <v/>
      </c>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row>
    <row r="780" spans="1:75" ht="12" x14ac:dyDescent="0.2">
      <c r="A780" s="58">
        <v>30</v>
      </c>
      <c r="B780" s="70">
        <f t="shared" ca="1" si="11"/>
        <v>287.43</v>
      </c>
      <c r="C780" s="70">
        <f t="shared" ca="1" si="11"/>
        <v>143.31</v>
      </c>
      <c r="D780" s="70">
        <f t="shared" ca="1" si="11"/>
        <v>130.80000000000001</v>
      </c>
      <c r="E780" s="70">
        <f t="shared" ca="1" si="11"/>
        <v>39.700000000000003</v>
      </c>
      <c r="F780" s="70">
        <f t="shared" ca="1" si="11"/>
        <v>0.16</v>
      </c>
      <c r="G780" s="70">
        <f t="shared" ca="1" si="11"/>
        <v>0</v>
      </c>
      <c r="H780" s="70">
        <f t="shared" ca="1" si="11"/>
        <v>0</v>
      </c>
      <c r="I780" s="70">
        <f t="shared" ca="1" si="11"/>
        <v>0</v>
      </c>
      <c r="J780" s="70">
        <f t="shared" ca="1" si="11"/>
        <v>0</v>
      </c>
      <c r="K780" s="70">
        <f t="shared" ca="1" si="11"/>
        <v>0</v>
      </c>
      <c r="L780" s="70">
        <f t="shared" ca="1" si="11"/>
        <v>8.8699999999999992</v>
      </c>
      <c r="M780" s="70">
        <f t="shared" ca="1" si="11"/>
        <v>0</v>
      </c>
      <c r="N780" s="70">
        <f t="shared" ca="1" si="11"/>
        <v>0</v>
      </c>
      <c r="O780" s="70">
        <f t="shared" ca="1" si="11"/>
        <v>0</v>
      </c>
      <c r="P780" s="70">
        <f t="shared" ca="1" si="11"/>
        <v>0</v>
      </c>
      <c r="Q780" s="70">
        <f t="shared" ca="1" si="11"/>
        <v>0</v>
      </c>
      <c r="R780" s="70">
        <f t="shared" ca="1" si="11"/>
        <v>0</v>
      </c>
      <c r="S780" s="70">
        <f t="shared" ca="1" si="11"/>
        <v>119.16</v>
      </c>
      <c r="T780" s="70">
        <f t="shared" ca="1" si="11"/>
        <v>42.64</v>
      </c>
      <c r="U780" s="70">
        <f t="shared" ca="1" si="11"/>
        <v>2.36</v>
      </c>
      <c r="V780" s="70">
        <f t="shared" ca="1" si="11"/>
        <v>21.19</v>
      </c>
      <c r="W780" s="70">
        <f t="shared" ca="1" si="11"/>
        <v>240.33</v>
      </c>
      <c r="X780" s="70">
        <f t="shared" ca="1" si="11"/>
        <v>161.03</v>
      </c>
      <c r="Y780" s="70">
        <f t="shared" ca="1" si="11"/>
        <v>0.4</v>
      </c>
      <c r="Z780" s="66" t="str">
        <f ca="1">IF(Y780=0,"скрыть","")</f>
        <v/>
      </c>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row>
    <row r="781" spans="1:75" ht="12" x14ac:dyDescent="0.2">
      <c r="A781" s="58">
        <v>31</v>
      </c>
      <c r="B781" s="70">
        <f t="shared" ca="1" si="11"/>
        <v>0.22</v>
      </c>
      <c r="C781" s="70">
        <f t="shared" ca="1" si="11"/>
        <v>0</v>
      </c>
      <c r="D781" s="70">
        <f t="shared" ca="1" si="11"/>
        <v>0</v>
      </c>
      <c r="E781" s="70">
        <f t="shared" ca="1" si="11"/>
        <v>0</v>
      </c>
      <c r="F781" s="70">
        <f ca="1">F566</f>
        <v>0</v>
      </c>
      <c r="G781" s="70">
        <f t="shared" ca="1" si="11"/>
        <v>0</v>
      </c>
      <c r="H781" s="70">
        <f t="shared" ca="1" si="11"/>
        <v>0</v>
      </c>
      <c r="I781" s="70">
        <f t="shared" ca="1" si="11"/>
        <v>0</v>
      </c>
      <c r="J781" s="70">
        <f t="shared" ca="1" si="11"/>
        <v>0</v>
      </c>
      <c r="K781" s="70">
        <f t="shared" ca="1" si="11"/>
        <v>45.96</v>
      </c>
      <c r="L781" s="70">
        <f t="shared" ca="1" si="11"/>
        <v>18.39</v>
      </c>
      <c r="M781" s="70">
        <f t="shared" ca="1" si="11"/>
        <v>9.06</v>
      </c>
      <c r="N781" s="70">
        <f t="shared" ca="1" si="11"/>
        <v>6.35</v>
      </c>
      <c r="O781" s="70">
        <f t="shared" ca="1" si="11"/>
        <v>1.66</v>
      </c>
      <c r="P781" s="70">
        <f t="shared" ca="1" si="11"/>
        <v>1.19</v>
      </c>
      <c r="Q781" s="70">
        <f t="shared" ca="1" si="11"/>
        <v>0.65</v>
      </c>
      <c r="R781" s="70">
        <f t="shared" ca="1" si="11"/>
        <v>0</v>
      </c>
      <c r="S781" s="70">
        <f t="shared" ca="1" si="11"/>
        <v>0</v>
      </c>
      <c r="T781" s="70">
        <f t="shared" ca="1" si="11"/>
        <v>0</v>
      </c>
      <c r="U781" s="70">
        <f t="shared" ca="1" si="11"/>
        <v>199.62</v>
      </c>
      <c r="V781" s="70">
        <f t="shared" ca="1" si="11"/>
        <v>397.88</v>
      </c>
      <c r="W781" s="70">
        <f t="shared" ca="1" si="11"/>
        <v>526.5</v>
      </c>
      <c r="X781" s="70">
        <f t="shared" ca="1" si="11"/>
        <v>98.38</v>
      </c>
      <c r="Y781" s="70">
        <f t="shared" ca="1" si="11"/>
        <v>7.0000000000000007E-2</v>
      </c>
      <c r="Z781" s="66" t="str">
        <f ca="1">IF(Y781=0,"скрыть","")</f>
        <v/>
      </c>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row>
    <row r="782" spans="1:75" s="50" customFormat="1" ht="18.95" customHeight="1" x14ac:dyDescent="0.25">
      <c r="A782" s="30"/>
      <c r="B782" s="67" t="s">
        <v>115</v>
      </c>
      <c r="C782" s="67"/>
      <c r="D782" s="67"/>
      <c r="E782" s="67"/>
      <c r="F782" s="67"/>
      <c r="G782" s="67"/>
      <c r="H782" s="67"/>
      <c r="I782" s="67"/>
      <c r="J782" s="67"/>
      <c r="K782" s="67"/>
      <c r="L782" s="67"/>
      <c r="M782" s="67"/>
      <c r="N782" s="67"/>
      <c r="O782" s="67"/>
      <c r="P782" s="67"/>
      <c r="Q782" s="67"/>
      <c r="R782" s="67"/>
      <c r="S782" s="67"/>
      <c r="T782" s="67" t="s">
        <v>116</v>
      </c>
      <c r="U782" s="67"/>
      <c r="V782" s="67"/>
      <c r="W782" s="67"/>
      <c r="X782" s="67"/>
      <c r="Y782" s="67"/>
      <c r="Z782" s="49"/>
    </row>
    <row r="783" spans="1:75" s="50" customFormat="1" ht="21" customHeight="1" x14ac:dyDescent="0.2">
      <c r="A783" s="28"/>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49"/>
    </row>
    <row r="784" spans="1:75" s="50" customFormat="1" ht="20.25" customHeight="1" x14ac:dyDescent="0.25">
      <c r="A784" s="30"/>
      <c r="B784" s="31" t="s">
        <v>117</v>
      </c>
      <c r="C784" s="31"/>
      <c r="D784" s="31"/>
      <c r="E784" s="31"/>
      <c r="F784" s="31"/>
      <c r="G784" s="31"/>
      <c r="H784" s="31"/>
      <c r="I784" s="31"/>
      <c r="J784" s="31"/>
      <c r="K784" s="31"/>
      <c r="L784" s="31"/>
      <c r="M784" s="31"/>
      <c r="N784" s="31"/>
      <c r="O784" s="31"/>
      <c r="P784" s="31"/>
      <c r="Q784" s="31"/>
      <c r="R784" s="31"/>
      <c r="S784" s="31"/>
      <c r="T784" s="71">
        <f ca="1">T569</f>
        <v>4.1100000000000003</v>
      </c>
      <c r="U784" s="71"/>
      <c r="V784" s="71"/>
      <c r="W784" s="71"/>
      <c r="X784" s="71"/>
      <c r="Y784" s="71"/>
      <c r="Z784" s="49"/>
    </row>
    <row r="785" spans="1:26" s="50" customFormat="1" ht="20.25" customHeight="1" x14ac:dyDescent="0.2">
      <c r="A785" s="28"/>
      <c r="B785" s="31"/>
      <c r="C785" s="31"/>
      <c r="D785" s="31"/>
      <c r="E785" s="31"/>
      <c r="F785" s="31"/>
      <c r="G785" s="31"/>
      <c r="H785" s="31"/>
      <c r="I785" s="31"/>
      <c r="J785" s="31"/>
      <c r="K785" s="31"/>
      <c r="L785" s="31"/>
      <c r="M785" s="31"/>
      <c r="N785" s="31"/>
      <c r="O785" s="31"/>
      <c r="P785" s="31"/>
      <c r="Q785" s="31"/>
      <c r="R785" s="31"/>
      <c r="S785" s="31"/>
      <c r="T785" s="71"/>
      <c r="U785" s="71"/>
      <c r="V785" s="71"/>
      <c r="W785" s="71"/>
      <c r="X785" s="71"/>
      <c r="Y785" s="71"/>
      <c r="Z785" s="49"/>
    </row>
    <row r="786" spans="1:26" s="50" customFormat="1" ht="20.25" customHeight="1" x14ac:dyDescent="0.25">
      <c r="A786" s="30"/>
      <c r="B786" s="63" t="s">
        <v>122</v>
      </c>
      <c r="C786" s="63"/>
      <c r="D786" s="63"/>
      <c r="E786" s="63"/>
      <c r="F786" s="63"/>
      <c r="G786" s="63"/>
      <c r="H786" s="63"/>
      <c r="I786" s="63"/>
      <c r="J786" s="63"/>
      <c r="K786" s="63"/>
      <c r="L786" s="63"/>
      <c r="M786" s="63"/>
      <c r="N786" s="63"/>
      <c r="O786" s="63"/>
      <c r="P786" s="63"/>
      <c r="Q786" s="63"/>
      <c r="R786" s="63"/>
      <c r="S786" s="63"/>
      <c r="T786" s="71">
        <f ca="1">T571</f>
        <v>209.69</v>
      </c>
      <c r="U786" s="71"/>
      <c r="V786" s="71"/>
      <c r="W786" s="71"/>
      <c r="X786" s="71"/>
      <c r="Y786" s="71"/>
      <c r="Z786" s="49"/>
    </row>
    <row r="787" spans="1:26" s="50" customFormat="1" ht="20.25" customHeight="1" x14ac:dyDescent="0.2">
      <c r="A787" s="28"/>
      <c r="B787" s="63"/>
      <c r="C787" s="63"/>
      <c r="D787" s="63"/>
      <c r="E787" s="63"/>
      <c r="F787" s="63"/>
      <c r="G787" s="63"/>
      <c r="H787" s="63"/>
      <c r="I787" s="63"/>
      <c r="J787" s="63"/>
      <c r="K787" s="63"/>
      <c r="L787" s="63"/>
      <c r="M787" s="63"/>
      <c r="N787" s="63"/>
      <c r="O787" s="63"/>
      <c r="P787" s="63"/>
      <c r="Q787" s="63"/>
      <c r="R787" s="63"/>
      <c r="S787" s="63"/>
      <c r="T787" s="71"/>
      <c r="U787" s="71"/>
      <c r="V787" s="71"/>
      <c r="W787" s="71"/>
      <c r="X787" s="71"/>
      <c r="Y787" s="71"/>
      <c r="Z787" s="49"/>
    </row>
    <row r="788" spans="1:26" s="50" customFormat="1" ht="48" customHeight="1" x14ac:dyDescent="0.25">
      <c r="A788" s="28"/>
      <c r="B788" s="69" t="s">
        <v>119</v>
      </c>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49"/>
    </row>
    <row r="789" spans="1:26" ht="15.75" x14ac:dyDescent="0.25">
      <c r="B789" s="29" t="str">
        <f ca="1">CONCATENATE("6.2. Ставка за мощность, приобретаемую потребителем (покупателем), предельного уровня нерегулируемой цены - ",TEXT($M$21,"# ###,##")," рублей/МВт в месяц без НДС")</f>
        <v>6.2. Ставка за мощность, приобретаемую потребителем (покупателем), предельного уровня нерегулируемой цены - 864 370,99 рублей/МВт в месяц без НДС</v>
      </c>
      <c r="C789" s="29"/>
      <c r="D789" s="29"/>
      <c r="E789" s="29"/>
      <c r="F789" s="29"/>
      <c r="G789" s="29"/>
      <c r="H789" s="29"/>
      <c r="I789" s="29"/>
      <c r="J789" s="29"/>
      <c r="K789" s="29"/>
      <c r="L789" s="29"/>
      <c r="M789" s="29"/>
      <c r="N789" s="29"/>
      <c r="O789" s="29"/>
      <c r="P789" s="29"/>
      <c r="Q789" s="29"/>
      <c r="R789" s="29"/>
      <c r="S789" s="29"/>
      <c r="T789" s="29"/>
      <c r="U789" s="29"/>
      <c r="V789" s="29"/>
      <c r="W789" s="29"/>
      <c r="X789" s="29"/>
      <c r="Y789" s="29"/>
    </row>
    <row r="790" spans="1:26" ht="31.9" customHeight="1" x14ac:dyDescent="0.25">
      <c r="A790" s="61"/>
      <c r="B790" s="62" t="s">
        <v>123</v>
      </c>
      <c r="C790" s="62"/>
      <c r="D790" s="62"/>
      <c r="E790" s="62"/>
      <c r="F790" s="62"/>
      <c r="G790" s="62"/>
      <c r="H790" s="62"/>
      <c r="I790" s="62"/>
      <c r="J790" s="62"/>
      <c r="K790" s="62"/>
      <c r="L790" s="62"/>
      <c r="M790" s="62"/>
      <c r="N790" s="62"/>
      <c r="O790" s="62"/>
      <c r="P790" s="62"/>
      <c r="Q790" s="62"/>
      <c r="R790" s="62"/>
      <c r="S790" s="62"/>
      <c r="T790" s="62"/>
      <c r="U790" s="62"/>
      <c r="V790" s="62"/>
      <c r="W790" s="62"/>
      <c r="X790" s="62"/>
      <c r="Y790" s="62"/>
    </row>
    <row r="791" spans="1:26" s="50" customFormat="1" ht="18" customHeight="1" x14ac:dyDescent="0.25">
      <c r="A791" s="30"/>
      <c r="B791" s="31"/>
      <c r="C791" s="31"/>
      <c r="D791" s="31"/>
      <c r="E791" s="31"/>
      <c r="F791" s="31"/>
      <c r="G791" s="31"/>
      <c r="H791" s="31"/>
      <c r="I791" s="31"/>
      <c r="J791" s="31"/>
      <c r="K791" s="31"/>
      <c r="L791" s="31"/>
      <c r="M791" s="31"/>
      <c r="N791" s="32" t="s">
        <v>18</v>
      </c>
      <c r="O791" s="32"/>
      <c r="P791" s="32"/>
      <c r="Q791" s="32"/>
      <c r="R791" s="32"/>
      <c r="S791" s="32"/>
      <c r="T791" s="32"/>
      <c r="U791" s="32"/>
      <c r="V791" s="32"/>
      <c r="W791" s="32"/>
      <c r="X791" s="32"/>
      <c r="Y791" s="32"/>
      <c r="Z791" s="49"/>
    </row>
    <row r="792" spans="1:26" s="50" customFormat="1" ht="17.100000000000001" customHeight="1" x14ac:dyDescent="0.25">
      <c r="A792" s="30"/>
      <c r="B792" s="32"/>
      <c r="C792" s="32"/>
      <c r="D792" s="32"/>
      <c r="E792" s="32"/>
      <c r="F792" s="32"/>
      <c r="G792" s="32"/>
      <c r="H792" s="32"/>
      <c r="I792" s="32"/>
      <c r="J792" s="32"/>
      <c r="K792" s="32"/>
      <c r="L792" s="32"/>
      <c r="M792" s="32"/>
      <c r="N792" s="32" t="s">
        <v>19</v>
      </c>
      <c r="O792" s="32"/>
      <c r="P792" s="32"/>
      <c r="Q792" s="32" t="s">
        <v>20</v>
      </c>
      <c r="R792" s="32"/>
      <c r="S792" s="32"/>
      <c r="T792" s="32" t="s">
        <v>21</v>
      </c>
      <c r="U792" s="32"/>
      <c r="V792" s="32"/>
      <c r="W792" s="32" t="s">
        <v>22</v>
      </c>
      <c r="X792" s="32"/>
      <c r="Y792" s="32"/>
      <c r="Z792" s="49"/>
    </row>
    <row r="793" spans="1:26" s="50" customFormat="1" ht="31.9" customHeight="1" x14ac:dyDescent="0.25">
      <c r="A793" s="30"/>
      <c r="B793" s="63" t="s">
        <v>110</v>
      </c>
      <c r="C793" s="63"/>
      <c r="D793" s="63"/>
      <c r="E793" s="63"/>
      <c r="F793" s="63"/>
      <c r="G793" s="63"/>
      <c r="H793" s="63"/>
      <c r="I793" s="63"/>
      <c r="J793" s="63"/>
      <c r="K793" s="63"/>
      <c r="L793" s="63"/>
      <c r="M793" s="63"/>
      <c r="N793" s="64">
        <f>'[1]регулируемые составляющие'!C8</f>
        <v>1038019.59</v>
      </c>
      <c r="O793" s="64"/>
      <c r="P793" s="64"/>
      <c r="Q793" s="64">
        <f>'[1]регулируемые составляющие'!D8</f>
        <v>1131959.8700000001</v>
      </c>
      <c r="R793" s="64"/>
      <c r="S793" s="64"/>
      <c r="T793" s="64">
        <f>'[1]регулируемые составляющие'!E8</f>
        <v>1613135.45</v>
      </c>
      <c r="U793" s="64"/>
      <c r="V793" s="64"/>
      <c r="W793" s="64">
        <f>'[1]регулируемые составляющие'!F8</f>
        <v>1892425.45</v>
      </c>
      <c r="X793" s="64"/>
      <c r="Y793" s="64"/>
      <c r="Z793" s="49"/>
    </row>
  </sheetData>
  <mergeCells count="252">
    <mergeCell ref="B793:M793"/>
    <mergeCell ref="N793:P793"/>
    <mergeCell ref="Q793:S793"/>
    <mergeCell ref="T793:V793"/>
    <mergeCell ref="W793:Y793"/>
    <mergeCell ref="B788:Y788"/>
    <mergeCell ref="B789:Y789"/>
    <mergeCell ref="B790:Y790"/>
    <mergeCell ref="B791:M791"/>
    <mergeCell ref="N791:Y791"/>
    <mergeCell ref="B792:M792"/>
    <mergeCell ref="N792:P792"/>
    <mergeCell ref="Q792:S792"/>
    <mergeCell ref="T792:V792"/>
    <mergeCell ref="W792:Y792"/>
    <mergeCell ref="B782:S783"/>
    <mergeCell ref="T782:Y783"/>
    <mergeCell ref="B784:S785"/>
    <mergeCell ref="T784:Y785"/>
    <mergeCell ref="B786:S787"/>
    <mergeCell ref="T786:Y787"/>
    <mergeCell ref="A680:A681"/>
    <mergeCell ref="B680:Y681"/>
    <mergeCell ref="A714:A715"/>
    <mergeCell ref="B714:Y715"/>
    <mergeCell ref="A748:A749"/>
    <mergeCell ref="B748:Y749"/>
    <mergeCell ref="A578:A579"/>
    <mergeCell ref="B578:Y579"/>
    <mergeCell ref="A612:A613"/>
    <mergeCell ref="B612:Y613"/>
    <mergeCell ref="A646:A647"/>
    <mergeCell ref="B646:Y647"/>
    <mergeCell ref="B571:S572"/>
    <mergeCell ref="T571:Y572"/>
    <mergeCell ref="B573:Y573"/>
    <mergeCell ref="B574:Y574"/>
    <mergeCell ref="A575:Y576"/>
    <mergeCell ref="B577:Y577"/>
    <mergeCell ref="A533:A534"/>
    <mergeCell ref="B533:Y534"/>
    <mergeCell ref="B567:S568"/>
    <mergeCell ref="T567:Y568"/>
    <mergeCell ref="B569:S570"/>
    <mergeCell ref="T569:Y570"/>
    <mergeCell ref="A431:A432"/>
    <mergeCell ref="B431:Y432"/>
    <mergeCell ref="A465:A466"/>
    <mergeCell ref="B465:Y466"/>
    <mergeCell ref="A499:A500"/>
    <mergeCell ref="B499:Y500"/>
    <mergeCell ref="A360:Y361"/>
    <mergeCell ref="B362:Y362"/>
    <mergeCell ref="A363:A364"/>
    <mergeCell ref="B363:Y364"/>
    <mergeCell ref="A397:A398"/>
    <mergeCell ref="B397:Y398"/>
    <mergeCell ref="B358:M358"/>
    <mergeCell ref="N358:P358"/>
    <mergeCell ref="Q358:S358"/>
    <mergeCell ref="T358:V358"/>
    <mergeCell ref="W358:Y358"/>
    <mergeCell ref="B359:M359"/>
    <mergeCell ref="N359:P359"/>
    <mergeCell ref="Q359:S359"/>
    <mergeCell ref="T359:V359"/>
    <mergeCell ref="W359:Y359"/>
    <mergeCell ref="A321:A322"/>
    <mergeCell ref="B321:Y322"/>
    <mergeCell ref="B355:Y355"/>
    <mergeCell ref="B356:Y356"/>
    <mergeCell ref="B357:M357"/>
    <mergeCell ref="N357:Y357"/>
    <mergeCell ref="B218:Y218"/>
    <mergeCell ref="A219:A220"/>
    <mergeCell ref="B219:Y220"/>
    <mergeCell ref="A253:A254"/>
    <mergeCell ref="B253:Y254"/>
    <mergeCell ref="A287:A288"/>
    <mergeCell ref="B287:Y288"/>
    <mergeCell ref="A147:A148"/>
    <mergeCell ref="B147:Y148"/>
    <mergeCell ref="A181:A182"/>
    <mergeCell ref="B181:Y182"/>
    <mergeCell ref="B215:Y215"/>
    <mergeCell ref="A216:Y217"/>
    <mergeCell ref="A76:Y77"/>
    <mergeCell ref="B78:Y78"/>
    <mergeCell ref="A79:A80"/>
    <mergeCell ref="B79:Y80"/>
    <mergeCell ref="A113:A114"/>
    <mergeCell ref="B113:Y114"/>
    <mergeCell ref="B74:M74"/>
    <mergeCell ref="N74:P74"/>
    <mergeCell ref="Q74:S74"/>
    <mergeCell ref="T74:V74"/>
    <mergeCell ref="W74:Y74"/>
    <mergeCell ref="B75:M75"/>
    <mergeCell ref="N75:P75"/>
    <mergeCell ref="Q75:S75"/>
    <mergeCell ref="T75:V75"/>
    <mergeCell ref="W75:Y75"/>
    <mergeCell ref="B71:M71"/>
    <mergeCell ref="N71:Y71"/>
    <mergeCell ref="B72:M72"/>
    <mergeCell ref="N72:Y72"/>
    <mergeCell ref="B73:M73"/>
    <mergeCell ref="N73:P73"/>
    <mergeCell ref="Q73:S73"/>
    <mergeCell ref="T73:V73"/>
    <mergeCell ref="W73:Y73"/>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64:M64"/>
    <mergeCell ref="N64:Y64"/>
    <mergeCell ref="B65:M65"/>
    <mergeCell ref="N65:Y65"/>
    <mergeCell ref="B66:M66"/>
    <mergeCell ref="N66:P66"/>
    <mergeCell ref="Q66:S66"/>
    <mergeCell ref="T66:V66"/>
    <mergeCell ref="W66:Y66"/>
    <mergeCell ref="B59:Y59"/>
    <mergeCell ref="B60:F60"/>
    <mergeCell ref="G60:H60"/>
    <mergeCell ref="I60:L60"/>
    <mergeCell ref="A61:Y62"/>
    <mergeCell ref="B63:Y63"/>
    <mergeCell ref="D57:H57"/>
    <mergeCell ref="I57:J57"/>
    <mergeCell ref="K57:L57"/>
    <mergeCell ref="B58:Q58"/>
    <mergeCell ref="R58:S58"/>
    <mergeCell ref="T58:U58"/>
    <mergeCell ref="D55:H55"/>
    <mergeCell ref="I55:J55"/>
    <mergeCell ref="K55:L55"/>
    <mergeCell ref="D56:H56"/>
    <mergeCell ref="I56:J56"/>
    <mergeCell ref="K56:L56"/>
    <mergeCell ref="B52:E52"/>
    <mergeCell ref="D53:H53"/>
    <mergeCell ref="I53:J53"/>
    <mergeCell ref="K53:L53"/>
    <mergeCell ref="D54:H54"/>
    <mergeCell ref="I54:J54"/>
    <mergeCell ref="K54:L54"/>
    <mergeCell ref="I49:J49"/>
    <mergeCell ref="K49:L49"/>
    <mergeCell ref="B50:Y50"/>
    <mergeCell ref="B51:D51"/>
    <mergeCell ref="E51:F51"/>
    <mergeCell ref="G51:H51"/>
    <mergeCell ref="B46:P46"/>
    <mergeCell ref="Q46:R46"/>
    <mergeCell ref="S46:T46"/>
    <mergeCell ref="B47:Y47"/>
    <mergeCell ref="B48:D48"/>
    <mergeCell ref="E48:F48"/>
    <mergeCell ref="G48:H48"/>
    <mergeCell ref="E44:H44"/>
    <mergeCell ref="I44:J44"/>
    <mergeCell ref="K44:L44"/>
    <mergeCell ref="E45:H45"/>
    <mergeCell ref="I45:J45"/>
    <mergeCell ref="K45:L45"/>
    <mergeCell ref="E42:H42"/>
    <mergeCell ref="I42:J42"/>
    <mergeCell ref="K42:L42"/>
    <mergeCell ref="D43:F43"/>
    <mergeCell ref="G43:H43"/>
    <mergeCell ref="I43:J43"/>
    <mergeCell ref="E40:H40"/>
    <mergeCell ref="I40:J40"/>
    <mergeCell ref="K40:L40"/>
    <mergeCell ref="E41:H41"/>
    <mergeCell ref="I41:J41"/>
    <mergeCell ref="K41:L41"/>
    <mergeCell ref="B36:Y36"/>
    <mergeCell ref="B37:C37"/>
    <mergeCell ref="D37:E37"/>
    <mergeCell ref="B38:E38"/>
    <mergeCell ref="D39:F39"/>
    <mergeCell ref="G39:H39"/>
    <mergeCell ref="I39:J39"/>
    <mergeCell ref="D33:H33"/>
    <mergeCell ref="I33:K33"/>
    <mergeCell ref="D34:H34"/>
    <mergeCell ref="I34:K34"/>
    <mergeCell ref="B35:O35"/>
    <mergeCell ref="P35:Q35"/>
    <mergeCell ref="B29:E29"/>
    <mergeCell ref="D30:H30"/>
    <mergeCell ref="I30:K30"/>
    <mergeCell ref="D31:H31"/>
    <mergeCell ref="I31:K31"/>
    <mergeCell ref="D32:H32"/>
    <mergeCell ref="I32:K32"/>
    <mergeCell ref="B26:G26"/>
    <mergeCell ref="H26:I26"/>
    <mergeCell ref="J26:K26"/>
    <mergeCell ref="B27:Y27"/>
    <mergeCell ref="B28:F28"/>
    <mergeCell ref="G28:I28"/>
    <mergeCell ref="B22:Y22"/>
    <mergeCell ref="B23:E23"/>
    <mergeCell ref="F23:G23"/>
    <mergeCell ref="B24:O24"/>
    <mergeCell ref="P24:Q24"/>
    <mergeCell ref="B25:Y25"/>
    <mergeCell ref="B20:N20"/>
    <mergeCell ref="O20:P20"/>
    <mergeCell ref="Q20:S20"/>
    <mergeCell ref="B21:L21"/>
    <mergeCell ref="M21:N21"/>
    <mergeCell ref="O21:Q21"/>
    <mergeCell ref="B16:Y16"/>
    <mergeCell ref="B17:I17"/>
    <mergeCell ref="J17:K17"/>
    <mergeCell ref="L17:O17"/>
    <mergeCell ref="B18:Y18"/>
    <mergeCell ref="B19:Y19"/>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zoomScale="80" zoomScaleNormal="80" workbookViewId="0">
      <selection sqref="A1:XFD791"/>
    </sheetView>
  </sheetViews>
  <sheetFormatPr defaultColWidth="9.140625" defaultRowHeight="11.25" x14ac:dyDescent="0.2"/>
  <cols>
    <col min="1" max="1" width="6" style="28" customWidth="1"/>
    <col min="2" max="25" width="8.7109375" style="28" customWidth="1"/>
    <col min="26" max="26" width="0.85546875" style="44" customWidth="1"/>
    <col min="27" max="16384" width="9.140625" style="26"/>
  </cols>
  <sheetData>
    <row r="1" spans="1:25" x14ac:dyDescent="0.2">
      <c r="A1" s="25" t="s">
        <v>15</v>
      </c>
      <c r="B1" s="25"/>
      <c r="C1" s="25"/>
      <c r="D1" s="25"/>
      <c r="E1" s="25"/>
      <c r="F1" s="25"/>
      <c r="G1" s="25"/>
      <c r="H1" s="25"/>
      <c r="I1" s="25"/>
      <c r="J1" s="25"/>
      <c r="K1" s="25"/>
      <c r="L1" s="25"/>
      <c r="M1" s="25"/>
      <c r="N1" s="25"/>
      <c r="O1" s="25"/>
      <c r="P1" s="25"/>
      <c r="Q1" s="25"/>
      <c r="R1" s="25"/>
      <c r="S1" s="25"/>
      <c r="T1" s="25"/>
      <c r="U1" s="25"/>
      <c r="V1" s="25"/>
      <c r="W1" s="25"/>
      <c r="X1" s="25"/>
      <c r="Y1" s="25"/>
    </row>
    <row r="2" spans="1:25" x14ac:dyDescent="0.2">
      <c r="A2" s="25"/>
      <c r="B2" s="25"/>
      <c r="C2" s="25"/>
      <c r="D2" s="25"/>
      <c r="E2" s="25"/>
      <c r="F2" s="25"/>
      <c r="G2" s="25"/>
      <c r="H2" s="25"/>
      <c r="I2" s="25"/>
      <c r="J2" s="25"/>
      <c r="K2" s="25"/>
      <c r="L2" s="25"/>
      <c r="M2" s="25"/>
      <c r="N2" s="25"/>
      <c r="O2" s="25"/>
      <c r="P2" s="25"/>
      <c r="Q2" s="25"/>
      <c r="R2" s="25"/>
      <c r="S2" s="25"/>
      <c r="T2" s="25"/>
      <c r="U2" s="25"/>
      <c r="V2" s="25"/>
      <c r="W2" s="25"/>
      <c r="X2" s="25"/>
      <c r="Y2" s="25"/>
    </row>
    <row r="3" spans="1:25" x14ac:dyDescent="0.2">
      <c r="A3" s="25"/>
      <c r="B3" s="25"/>
      <c r="C3" s="25"/>
      <c r="D3" s="25"/>
      <c r="E3" s="25"/>
      <c r="F3" s="25"/>
      <c r="G3" s="25"/>
      <c r="H3" s="25"/>
      <c r="I3" s="25"/>
      <c r="J3" s="25"/>
      <c r="K3" s="25"/>
      <c r="L3" s="25"/>
      <c r="M3" s="25"/>
      <c r="N3" s="25"/>
      <c r="O3" s="25"/>
      <c r="P3" s="25"/>
      <c r="Q3" s="25"/>
      <c r="R3" s="25"/>
      <c r="S3" s="25"/>
      <c r="T3" s="25"/>
      <c r="U3" s="25"/>
      <c r="V3" s="25"/>
      <c r="W3" s="25"/>
      <c r="X3" s="25"/>
      <c r="Y3" s="25"/>
    </row>
    <row r="4" spans="1:25" ht="11.25" customHeight="1" x14ac:dyDescent="0.2">
      <c r="A4" s="27" t="str">
        <f>'[1]Пред. уровни до 670кВт'!A4:Y6</f>
        <v>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Октябрь 2023 г.</v>
      </c>
      <c r="B4" s="27"/>
      <c r="C4" s="27"/>
      <c r="D4" s="27"/>
      <c r="E4" s="27"/>
      <c r="F4" s="27"/>
      <c r="G4" s="27"/>
      <c r="H4" s="27"/>
      <c r="I4" s="27"/>
      <c r="J4" s="27"/>
      <c r="K4" s="27"/>
      <c r="L4" s="27"/>
      <c r="M4" s="27"/>
      <c r="N4" s="27"/>
      <c r="O4" s="27"/>
      <c r="P4" s="27"/>
      <c r="Q4" s="27"/>
      <c r="R4" s="27"/>
      <c r="S4" s="27"/>
      <c r="T4" s="27"/>
      <c r="U4" s="27"/>
      <c r="V4" s="27"/>
      <c r="W4" s="27"/>
      <c r="X4" s="27"/>
      <c r="Y4" s="27"/>
    </row>
    <row r="5" spans="1:25" ht="11.25" customHeight="1" x14ac:dyDescent="0.2">
      <c r="A5" s="27"/>
      <c r="B5" s="27"/>
      <c r="C5" s="27"/>
      <c r="D5" s="27"/>
      <c r="E5" s="27"/>
      <c r="F5" s="27"/>
      <c r="G5" s="27"/>
      <c r="H5" s="27"/>
      <c r="I5" s="27"/>
      <c r="J5" s="27"/>
      <c r="K5" s="27"/>
      <c r="L5" s="27"/>
      <c r="M5" s="27"/>
      <c r="N5" s="27"/>
      <c r="O5" s="27"/>
      <c r="P5" s="27"/>
      <c r="Q5" s="27"/>
      <c r="R5" s="27"/>
      <c r="S5" s="27"/>
      <c r="T5" s="27"/>
      <c r="U5" s="27"/>
      <c r="V5" s="27"/>
      <c r="W5" s="27"/>
      <c r="X5" s="27"/>
      <c r="Y5" s="27"/>
    </row>
    <row r="6" spans="1:25" ht="11.25"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row>
    <row r="7" spans="1:25" x14ac:dyDescent="0.2">
      <c r="A7" s="27" t="s">
        <v>16</v>
      </c>
      <c r="B7" s="27"/>
      <c r="C7" s="27"/>
      <c r="D7" s="27"/>
      <c r="E7" s="27"/>
      <c r="F7" s="27"/>
      <c r="G7" s="27"/>
      <c r="H7" s="27"/>
      <c r="I7" s="27"/>
      <c r="J7" s="27"/>
      <c r="K7" s="27"/>
      <c r="L7" s="27"/>
      <c r="M7" s="27"/>
      <c r="N7" s="27"/>
      <c r="O7" s="27"/>
      <c r="P7" s="27"/>
      <c r="Q7" s="27"/>
      <c r="R7" s="27"/>
      <c r="S7" s="27"/>
      <c r="T7" s="27"/>
      <c r="U7" s="27"/>
      <c r="V7" s="27"/>
      <c r="W7" s="27"/>
      <c r="X7" s="27"/>
      <c r="Y7" s="27"/>
    </row>
    <row r="8" spans="1:25" x14ac:dyDescent="0.2">
      <c r="A8" s="27"/>
      <c r="B8" s="27"/>
      <c r="C8" s="27"/>
      <c r="D8" s="27"/>
      <c r="E8" s="27"/>
      <c r="F8" s="27"/>
      <c r="G8" s="27"/>
      <c r="H8" s="27"/>
      <c r="I8" s="27"/>
      <c r="J8" s="27"/>
      <c r="K8" s="27"/>
      <c r="L8" s="27"/>
      <c r="M8" s="27"/>
      <c r="N8" s="27"/>
      <c r="O8" s="27"/>
      <c r="P8" s="27"/>
      <c r="Q8" s="27"/>
      <c r="R8" s="27"/>
      <c r="S8" s="27"/>
      <c r="T8" s="27"/>
      <c r="U8" s="27"/>
      <c r="V8" s="27"/>
      <c r="W8" s="27"/>
      <c r="X8" s="27"/>
      <c r="Y8" s="27"/>
    </row>
    <row r="9" spans="1:25" x14ac:dyDescent="0.2">
      <c r="A9" s="27"/>
      <c r="B9" s="27"/>
      <c r="C9" s="27"/>
      <c r="D9" s="27"/>
      <c r="E9" s="27"/>
      <c r="F9" s="27"/>
      <c r="G9" s="27"/>
      <c r="H9" s="27"/>
      <c r="I9" s="27"/>
      <c r="J9" s="27"/>
      <c r="K9" s="27"/>
      <c r="L9" s="27"/>
      <c r="M9" s="27"/>
      <c r="N9" s="27"/>
      <c r="O9" s="27"/>
      <c r="P9" s="27"/>
      <c r="Q9" s="27"/>
      <c r="R9" s="27"/>
      <c r="S9" s="27"/>
      <c r="T9" s="27"/>
      <c r="U9" s="27"/>
      <c r="V9" s="27"/>
      <c r="W9" s="27"/>
      <c r="X9" s="27"/>
      <c r="Y9" s="27"/>
    </row>
    <row r="11" spans="1:25" ht="15.75" x14ac:dyDescent="0.25">
      <c r="B11" s="29" t="s">
        <v>17</v>
      </c>
      <c r="C11" s="29"/>
      <c r="D11" s="29"/>
      <c r="E11" s="29"/>
      <c r="F11" s="29"/>
      <c r="G11" s="29"/>
      <c r="H11" s="29"/>
      <c r="I11" s="29"/>
      <c r="J11" s="29"/>
      <c r="K11" s="29"/>
      <c r="L11" s="29"/>
      <c r="M11" s="29"/>
      <c r="N11" s="29"/>
      <c r="O11" s="29"/>
      <c r="P11" s="29"/>
      <c r="Q11" s="29"/>
      <c r="R11" s="29"/>
      <c r="S11" s="29"/>
      <c r="T11" s="29"/>
      <c r="U11" s="29"/>
      <c r="V11" s="29"/>
      <c r="W11" s="29"/>
      <c r="X11" s="29"/>
      <c r="Y11" s="29"/>
    </row>
    <row r="13" spans="1:25" ht="15.75" x14ac:dyDescent="0.25">
      <c r="A13" s="30"/>
      <c r="B13" s="31"/>
      <c r="C13" s="31"/>
      <c r="D13" s="31"/>
      <c r="E13" s="31"/>
      <c r="F13" s="31"/>
      <c r="G13" s="31"/>
      <c r="H13" s="31"/>
      <c r="I13" s="31"/>
      <c r="J13" s="31"/>
      <c r="K13" s="31"/>
      <c r="L13" s="31"/>
      <c r="M13" s="31"/>
      <c r="N13" s="32" t="s">
        <v>18</v>
      </c>
      <c r="O13" s="32"/>
      <c r="P13" s="32"/>
      <c r="Q13" s="32"/>
      <c r="R13" s="32"/>
      <c r="S13" s="32"/>
      <c r="T13" s="32"/>
      <c r="U13" s="32"/>
      <c r="V13" s="32"/>
      <c r="W13" s="32"/>
      <c r="X13" s="32"/>
      <c r="Y13" s="32"/>
    </row>
    <row r="14" spans="1:25" ht="15.75" x14ac:dyDescent="0.25">
      <c r="A14" s="30"/>
      <c r="B14" s="31"/>
      <c r="C14" s="31"/>
      <c r="D14" s="31"/>
      <c r="E14" s="31"/>
      <c r="F14" s="31"/>
      <c r="G14" s="31"/>
      <c r="H14" s="31"/>
      <c r="I14" s="31"/>
      <c r="J14" s="31"/>
      <c r="K14" s="31"/>
      <c r="L14" s="31"/>
      <c r="M14" s="31"/>
      <c r="N14" s="32" t="s">
        <v>19</v>
      </c>
      <c r="O14" s="32"/>
      <c r="P14" s="32"/>
      <c r="Q14" s="32" t="s">
        <v>20</v>
      </c>
      <c r="R14" s="32"/>
      <c r="S14" s="32"/>
      <c r="T14" s="32" t="s">
        <v>21</v>
      </c>
      <c r="U14" s="32"/>
      <c r="V14" s="32"/>
      <c r="W14" s="32" t="s">
        <v>22</v>
      </c>
      <c r="X14" s="32"/>
      <c r="Y14" s="32"/>
    </row>
    <row r="15" spans="1:25" ht="15.75" x14ac:dyDescent="0.25">
      <c r="A15" s="30"/>
      <c r="B15" s="31" t="s">
        <v>23</v>
      </c>
      <c r="C15" s="31"/>
      <c r="D15" s="31"/>
      <c r="E15" s="31"/>
      <c r="F15" s="31"/>
      <c r="G15" s="31"/>
      <c r="H15" s="31"/>
      <c r="I15" s="31"/>
      <c r="J15" s="31"/>
      <c r="K15" s="31"/>
      <c r="L15" s="31"/>
      <c r="M15" s="31"/>
      <c r="N15" s="33">
        <f ca="1">$J$18+'[1]регулируемые составляющие'!$C$13+'[1]регулируемые составляющие'!$C$6+'[1]регулируемые составляющие'!$C$14</f>
        <v>5160.38</v>
      </c>
      <c r="O15" s="33"/>
      <c r="P15" s="33"/>
      <c r="Q15" s="33">
        <f ca="1">$J$18+'[1]регулируемые составляющие'!$C$13+'[1]регулируемые составляющие'!$D$6+'[1]регулируемые составляющие'!$C$14</f>
        <v>5710.48</v>
      </c>
      <c r="R15" s="33"/>
      <c r="S15" s="33"/>
      <c r="T15" s="33">
        <f ca="1">$J$18+'[1]регулируемые составляющие'!$C$13+'[1]регулируемые составляющие'!$E$6+'[1]регулируемые составляющие'!$C$14</f>
        <v>6184.83</v>
      </c>
      <c r="U15" s="33"/>
      <c r="V15" s="33"/>
      <c r="W15" s="33">
        <f ca="1">$J$18+'[1]регулируемые составляющие'!$C$13+'[1]регулируемые составляющие'!$F$6+'[1]регулируемые составляющие'!$C$14</f>
        <v>7400.0899999999992</v>
      </c>
      <c r="X15" s="33"/>
      <c r="Y15" s="33"/>
    </row>
    <row r="17" spans="2:25" ht="15.75" x14ac:dyDescent="0.25">
      <c r="B17" s="29" t="s">
        <v>24</v>
      </c>
      <c r="C17" s="29"/>
      <c r="D17" s="29"/>
      <c r="E17" s="29"/>
      <c r="F17" s="29"/>
      <c r="G17" s="29"/>
      <c r="H17" s="29"/>
      <c r="I17" s="29"/>
      <c r="J17" s="29"/>
      <c r="K17" s="29"/>
      <c r="L17" s="29"/>
      <c r="M17" s="29"/>
      <c r="N17" s="29"/>
      <c r="O17" s="29"/>
      <c r="P17" s="29"/>
      <c r="Q17" s="29"/>
      <c r="R17" s="29"/>
      <c r="S17" s="29"/>
      <c r="T17" s="29"/>
      <c r="U17" s="29"/>
      <c r="V17" s="29"/>
      <c r="W17" s="29"/>
      <c r="X17" s="29"/>
      <c r="Y17" s="29"/>
    </row>
    <row r="18" spans="2:25" ht="15.75" x14ac:dyDescent="0.25">
      <c r="B18" s="29" t="s">
        <v>25</v>
      </c>
      <c r="C18" s="29"/>
      <c r="D18" s="29"/>
      <c r="E18" s="29"/>
      <c r="F18" s="29"/>
      <c r="G18" s="29"/>
      <c r="H18" s="29"/>
      <c r="I18" s="29"/>
      <c r="J18" s="34">
        <f ca="1">[1]расчетный!Q9</f>
        <v>2774.43</v>
      </c>
      <c r="K18" s="34"/>
      <c r="L18" s="29" t="s">
        <v>26</v>
      </c>
      <c r="M18" s="29"/>
      <c r="N18" s="29"/>
      <c r="O18" s="29"/>
    </row>
    <row r="19" spans="2:25" ht="15.75" x14ac:dyDescent="0.25">
      <c r="B19" s="29" t="s">
        <v>27</v>
      </c>
      <c r="C19" s="29"/>
      <c r="D19" s="29"/>
      <c r="E19" s="29"/>
      <c r="F19" s="29"/>
      <c r="G19" s="29"/>
      <c r="H19" s="29"/>
      <c r="I19" s="29"/>
      <c r="J19" s="29"/>
      <c r="K19" s="29"/>
      <c r="L19" s="29"/>
      <c r="M19" s="29"/>
      <c r="N19" s="29"/>
      <c r="O19" s="29"/>
      <c r="P19" s="29"/>
      <c r="Q19" s="29"/>
      <c r="R19" s="29"/>
      <c r="S19" s="29"/>
      <c r="T19" s="29"/>
      <c r="U19" s="29"/>
      <c r="V19" s="29"/>
      <c r="W19" s="29"/>
      <c r="X19" s="29"/>
      <c r="Y19" s="29"/>
    </row>
    <row r="20" spans="2:25" ht="15.75" x14ac:dyDescent="0.25">
      <c r="B20" s="29" t="s">
        <v>28</v>
      </c>
      <c r="C20" s="29"/>
      <c r="D20" s="29"/>
      <c r="E20" s="29"/>
      <c r="F20" s="29"/>
      <c r="G20" s="29"/>
      <c r="H20" s="29"/>
      <c r="I20" s="29"/>
      <c r="J20" s="29"/>
      <c r="K20" s="29"/>
      <c r="L20" s="29"/>
      <c r="M20" s="29"/>
      <c r="N20" s="29"/>
      <c r="O20" s="29"/>
      <c r="P20" s="29"/>
      <c r="Q20" s="29"/>
      <c r="R20" s="29"/>
      <c r="S20" s="29"/>
      <c r="T20" s="29"/>
      <c r="U20" s="29"/>
      <c r="V20" s="29"/>
      <c r="W20" s="29"/>
      <c r="X20" s="29"/>
      <c r="Y20" s="29"/>
    </row>
    <row r="21" spans="2:25" ht="15.75" x14ac:dyDescent="0.25">
      <c r="B21" s="29" t="s">
        <v>29</v>
      </c>
      <c r="C21" s="29"/>
      <c r="D21" s="29"/>
      <c r="E21" s="29"/>
      <c r="F21" s="29"/>
      <c r="G21" s="29"/>
      <c r="H21" s="29"/>
      <c r="I21" s="29"/>
      <c r="J21" s="29"/>
      <c r="K21" s="29"/>
      <c r="L21" s="29"/>
      <c r="M21" s="29"/>
      <c r="N21" s="29"/>
      <c r="O21" s="34">
        <f ca="1">[1]расчетный!Q7</f>
        <v>1601.61</v>
      </c>
      <c r="P21" s="34"/>
      <c r="Q21" s="29" t="s">
        <v>30</v>
      </c>
      <c r="R21" s="29"/>
      <c r="S21" s="29"/>
    </row>
    <row r="22" spans="2:25" ht="15.75" x14ac:dyDescent="0.25">
      <c r="B22" s="29" t="s">
        <v>31</v>
      </c>
      <c r="C22" s="29"/>
      <c r="D22" s="29"/>
      <c r="E22" s="29"/>
      <c r="F22" s="29"/>
      <c r="G22" s="29"/>
      <c r="H22" s="29"/>
      <c r="I22" s="29"/>
      <c r="J22" s="29"/>
      <c r="K22" s="29"/>
      <c r="L22" s="29"/>
      <c r="M22" s="34">
        <f ca="1">[1]расчетный!Q8</f>
        <v>864370.99</v>
      </c>
      <c r="N22" s="34"/>
      <c r="O22" s="29" t="s">
        <v>32</v>
      </c>
      <c r="P22" s="29"/>
      <c r="Q22" s="29"/>
    </row>
    <row r="23" spans="2:25" ht="15.75" x14ac:dyDescent="0.25">
      <c r="B23" s="29" t="s">
        <v>33</v>
      </c>
      <c r="C23" s="29"/>
      <c r="D23" s="29"/>
      <c r="E23" s="29"/>
      <c r="F23" s="29"/>
      <c r="G23" s="29"/>
      <c r="H23" s="29"/>
      <c r="I23" s="29"/>
      <c r="J23" s="29"/>
      <c r="K23" s="29"/>
      <c r="L23" s="29"/>
      <c r="M23" s="29"/>
      <c r="N23" s="29"/>
      <c r="O23" s="29"/>
      <c r="P23" s="29"/>
      <c r="Q23" s="29"/>
      <c r="R23" s="29"/>
      <c r="S23" s="29"/>
      <c r="T23" s="29"/>
      <c r="U23" s="29"/>
      <c r="V23" s="29"/>
      <c r="W23" s="29"/>
      <c r="X23" s="29"/>
      <c r="Y23" s="29"/>
    </row>
    <row r="24" spans="2:25" ht="15.75" x14ac:dyDescent="0.25">
      <c r="B24" s="72">
        <f>[1]расчетный!Q4</f>
        <v>1.3568513125506599E-3</v>
      </c>
      <c r="C24" s="72"/>
      <c r="D24" s="72"/>
      <c r="E24" s="72"/>
      <c r="F24" s="29" t="s">
        <v>34</v>
      </c>
      <c r="G24" s="29"/>
    </row>
    <row r="25" spans="2:25" ht="15.75" x14ac:dyDescent="0.25">
      <c r="B25" s="29" t="s">
        <v>35</v>
      </c>
      <c r="C25" s="29"/>
      <c r="D25" s="29"/>
      <c r="E25" s="29"/>
      <c r="F25" s="29"/>
      <c r="G25" s="29"/>
      <c r="H25" s="29"/>
      <c r="I25" s="29"/>
      <c r="J25" s="29"/>
      <c r="K25" s="29"/>
      <c r="L25" s="29"/>
      <c r="M25" s="29"/>
      <c r="N25" s="29"/>
      <c r="O25" s="29"/>
      <c r="P25" s="36">
        <f>'[1]Пред. уровни до 670кВт'!P24:Q24</f>
        <v>194.654</v>
      </c>
      <c r="Q25" s="36"/>
      <c r="R25" s="30" t="s">
        <v>36</v>
      </c>
    </row>
    <row r="26" spans="2:25" ht="15.75" x14ac:dyDescent="0.25">
      <c r="B26" s="29" t="s">
        <v>37</v>
      </c>
      <c r="C26" s="29"/>
      <c r="D26" s="29"/>
      <c r="E26" s="29"/>
      <c r="F26" s="29"/>
      <c r="G26" s="29"/>
      <c r="H26" s="29"/>
      <c r="I26" s="29"/>
      <c r="J26" s="29"/>
      <c r="K26" s="29"/>
      <c r="L26" s="29"/>
      <c r="M26" s="29"/>
      <c r="N26" s="29"/>
      <c r="O26" s="29"/>
      <c r="P26" s="29"/>
      <c r="Q26" s="29"/>
      <c r="R26" s="29"/>
      <c r="S26" s="29"/>
      <c r="T26" s="29"/>
      <c r="U26" s="29"/>
      <c r="V26" s="29"/>
      <c r="W26" s="29"/>
      <c r="X26" s="29"/>
      <c r="Y26" s="29"/>
    </row>
    <row r="27" spans="2:25" ht="15.75" x14ac:dyDescent="0.25">
      <c r="B27" s="29" t="s">
        <v>38</v>
      </c>
      <c r="C27" s="29"/>
      <c r="D27" s="29"/>
      <c r="E27" s="29"/>
      <c r="F27" s="29"/>
      <c r="G27" s="29"/>
      <c r="H27" s="37">
        <f>'[1]Пред. уровни до 670кВт'!H26:I26</f>
        <v>0</v>
      </c>
      <c r="I27" s="37"/>
      <c r="J27" s="29" t="s">
        <v>36</v>
      </c>
      <c r="K27" s="29"/>
    </row>
    <row r="28" spans="2:25" ht="15.75" x14ac:dyDescent="0.25">
      <c r="B28" s="29" t="s">
        <v>39</v>
      </c>
      <c r="C28" s="29"/>
      <c r="D28" s="29"/>
      <c r="E28" s="29"/>
      <c r="F28" s="29"/>
      <c r="G28" s="29"/>
      <c r="H28" s="29"/>
      <c r="I28" s="29"/>
      <c r="J28" s="29"/>
      <c r="K28" s="29"/>
      <c r="L28" s="29"/>
      <c r="M28" s="29"/>
      <c r="N28" s="29"/>
      <c r="O28" s="29"/>
      <c r="P28" s="29"/>
      <c r="Q28" s="29"/>
      <c r="R28" s="29"/>
      <c r="S28" s="29"/>
      <c r="T28" s="29"/>
      <c r="U28" s="29"/>
      <c r="V28" s="29"/>
      <c r="W28" s="29"/>
      <c r="X28" s="29"/>
      <c r="Y28" s="29"/>
    </row>
    <row r="29" spans="2:25" ht="15.75" x14ac:dyDescent="0.25">
      <c r="B29" s="29" t="s">
        <v>40</v>
      </c>
      <c r="C29" s="29"/>
      <c r="D29" s="29"/>
      <c r="E29" s="29"/>
      <c r="F29" s="29"/>
      <c r="G29" s="39">
        <f>SUM(I31:J35)</f>
        <v>17.34042438773341</v>
      </c>
      <c r="H29" s="39"/>
      <c r="I29" s="39"/>
      <c r="J29" s="30" t="s">
        <v>36</v>
      </c>
    </row>
    <row r="30" spans="2:25" ht="15.75" x14ac:dyDescent="0.25">
      <c r="B30" s="29" t="s">
        <v>41</v>
      </c>
      <c r="C30" s="29"/>
      <c r="D30" s="29"/>
      <c r="E30" s="29"/>
    </row>
    <row r="31" spans="2:25" ht="15.75" x14ac:dyDescent="0.25">
      <c r="D31" s="29" t="s">
        <v>42</v>
      </c>
      <c r="E31" s="29"/>
      <c r="F31" s="29"/>
      <c r="G31" s="29"/>
      <c r="H31" s="29"/>
      <c r="I31" s="39">
        <f>'[1]Пред. уровни до 670кВт'!I30</f>
        <v>0.25342438773341003</v>
      </c>
      <c r="J31" s="39"/>
      <c r="K31" s="39"/>
      <c r="L31" s="30" t="s">
        <v>36</v>
      </c>
    </row>
    <row r="32" spans="2:25" ht="15.75" x14ac:dyDescent="0.25">
      <c r="D32" s="29" t="s">
        <v>43</v>
      </c>
      <c r="E32" s="29"/>
      <c r="F32" s="29"/>
      <c r="G32" s="29"/>
      <c r="H32" s="29"/>
      <c r="I32" s="36">
        <f>'[1]Пред. уровни до 670кВт'!I31</f>
        <v>12.066000000000001</v>
      </c>
      <c r="J32" s="36"/>
      <c r="K32" s="36"/>
      <c r="L32" s="30" t="s">
        <v>36</v>
      </c>
    </row>
    <row r="33" spans="2:25" ht="15.75" x14ac:dyDescent="0.25">
      <c r="D33" s="29" t="s">
        <v>44</v>
      </c>
      <c r="E33" s="29"/>
      <c r="F33" s="29"/>
      <c r="G33" s="29"/>
      <c r="H33" s="29"/>
      <c r="I33" s="36">
        <f>'[1]Пред. уровни до 670кВт'!I32</f>
        <v>5.0209999999999999</v>
      </c>
      <c r="J33" s="36"/>
      <c r="K33" s="36"/>
      <c r="L33" s="30" t="s">
        <v>36</v>
      </c>
    </row>
    <row r="34" spans="2:25" ht="15.75" x14ac:dyDescent="0.25">
      <c r="D34" s="29" t="s">
        <v>45</v>
      </c>
      <c r="E34" s="29"/>
      <c r="F34" s="29"/>
      <c r="G34" s="29"/>
      <c r="H34" s="29"/>
      <c r="I34" s="42">
        <f>'[1]Пред. уровни до 670кВт'!I33</f>
        <v>0</v>
      </c>
      <c r="J34" s="42"/>
      <c r="K34" s="42"/>
      <c r="L34" s="30" t="s">
        <v>36</v>
      </c>
    </row>
    <row r="35" spans="2:25" ht="15.75" x14ac:dyDescent="0.25">
      <c r="D35" s="29" t="s">
        <v>46</v>
      </c>
      <c r="E35" s="29"/>
      <c r="F35" s="29"/>
      <c r="G35" s="29"/>
      <c r="H35" s="29"/>
      <c r="I35" s="36">
        <f>'[1]Пред. уровни до 670кВт'!I34</f>
        <v>0</v>
      </c>
      <c r="J35" s="36"/>
      <c r="K35" s="36"/>
      <c r="L35" s="30" t="s">
        <v>36</v>
      </c>
    </row>
    <row r="36" spans="2:25" ht="15.75" x14ac:dyDescent="0.25">
      <c r="B36" s="29" t="s">
        <v>47</v>
      </c>
      <c r="C36" s="29"/>
      <c r="D36" s="29"/>
      <c r="E36" s="29"/>
      <c r="F36" s="29"/>
      <c r="G36" s="29"/>
      <c r="H36" s="29"/>
      <c r="I36" s="29"/>
      <c r="J36" s="29"/>
      <c r="K36" s="29"/>
      <c r="L36" s="29"/>
      <c r="M36" s="29"/>
      <c r="N36" s="29"/>
      <c r="O36" s="29"/>
      <c r="P36" s="36">
        <f>'[1]Пред. уровни до 670кВт'!P35:Q35</f>
        <v>81.895600000000002</v>
      </c>
      <c r="Q36" s="36"/>
      <c r="R36" s="30" t="s">
        <v>36</v>
      </c>
    </row>
    <row r="37" spans="2:25" ht="15.75" x14ac:dyDescent="0.25">
      <c r="B37" s="29" t="s">
        <v>48</v>
      </c>
      <c r="C37" s="29"/>
      <c r="D37" s="29"/>
      <c r="E37" s="29"/>
      <c r="F37" s="29"/>
      <c r="G37" s="29"/>
      <c r="H37" s="29"/>
      <c r="I37" s="29"/>
      <c r="J37" s="29"/>
      <c r="K37" s="29"/>
      <c r="L37" s="29"/>
      <c r="M37" s="29"/>
      <c r="N37" s="29"/>
      <c r="O37" s="29"/>
      <c r="P37" s="29"/>
      <c r="Q37" s="29"/>
      <c r="R37" s="29"/>
      <c r="S37" s="29"/>
      <c r="T37" s="29"/>
      <c r="U37" s="29"/>
      <c r="V37" s="29"/>
      <c r="W37" s="29"/>
      <c r="X37" s="29"/>
      <c r="Y37" s="29"/>
    </row>
    <row r="38" spans="2:25" ht="15.75" x14ac:dyDescent="0.25">
      <c r="B38" s="36">
        <f>'[1]Пред. уровни до 670кВт'!B37:C37</f>
        <v>153.90299999999999</v>
      </c>
      <c r="C38" s="36"/>
      <c r="D38" s="29" t="s">
        <v>49</v>
      </c>
      <c r="E38" s="29"/>
    </row>
    <row r="39" spans="2:25" ht="15.75" x14ac:dyDescent="0.25">
      <c r="B39" s="29" t="s">
        <v>50</v>
      </c>
      <c r="C39" s="29"/>
      <c r="D39" s="29"/>
      <c r="E39" s="29"/>
    </row>
    <row r="40" spans="2:25" ht="15.75" x14ac:dyDescent="0.25">
      <c r="D40" s="29" t="s">
        <v>51</v>
      </c>
      <c r="E40" s="29"/>
      <c r="F40" s="29"/>
      <c r="G40" s="36">
        <f>'[1]Пред. уровни до 670кВт'!G39:H39</f>
        <v>153.90299999999999</v>
      </c>
      <c r="H40" s="36"/>
      <c r="I40" s="29" t="s">
        <v>49</v>
      </c>
      <c r="J40" s="29"/>
    </row>
    <row r="41" spans="2:25" ht="15.75" x14ac:dyDescent="0.25">
      <c r="E41" s="29" t="s">
        <v>52</v>
      </c>
      <c r="F41" s="29"/>
      <c r="G41" s="29"/>
      <c r="H41" s="29"/>
      <c r="I41" s="36">
        <f>'[1]Пред. уровни до 670кВт'!I40:J40</f>
        <v>78.825999999999993</v>
      </c>
      <c r="J41" s="36"/>
      <c r="K41" s="29" t="s">
        <v>49</v>
      </c>
      <c r="L41" s="29"/>
    </row>
    <row r="42" spans="2:25" ht="15.75" x14ac:dyDescent="0.25">
      <c r="E42" s="29" t="s">
        <v>53</v>
      </c>
      <c r="F42" s="29"/>
      <c r="G42" s="29"/>
      <c r="H42" s="29"/>
      <c r="I42" s="36">
        <f>'[1]Пред. уровни до 670кВт'!I41:J41</f>
        <v>45.283999999999999</v>
      </c>
      <c r="J42" s="36"/>
      <c r="K42" s="29" t="s">
        <v>49</v>
      </c>
      <c r="L42" s="29"/>
    </row>
    <row r="43" spans="2:25" ht="15.75" x14ac:dyDescent="0.25">
      <c r="E43" s="29" t="s">
        <v>54</v>
      </c>
      <c r="F43" s="29"/>
      <c r="G43" s="29"/>
      <c r="H43" s="29"/>
      <c r="I43" s="36">
        <f>'[1]Пред. уровни до 670кВт'!I42:J42</f>
        <v>29.792999999999999</v>
      </c>
      <c r="J43" s="36"/>
      <c r="K43" s="29" t="s">
        <v>49</v>
      </c>
      <c r="L43" s="29"/>
    </row>
    <row r="44" spans="2:25" ht="15.75" x14ac:dyDescent="0.25">
      <c r="D44" s="29" t="s">
        <v>55</v>
      </c>
      <c r="E44" s="29"/>
      <c r="F44" s="29"/>
      <c r="G44" s="42">
        <f>'[1]Пред. уровни до 670кВт'!G43:H43</f>
        <v>0</v>
      </c>
      <c r="H44" s="42"/>
      <c r="I44" s="29" t="s">
        <v>49</v>
      </c>
      <c r="J44" s="29"/>
    </row>
    <row r="45" spans="2:25" ht="15.75" x14ac:dyDescent="0.25">
      <c r="E45" s="29" t="s">
        <v>52</v>
      </c>
      <c r="F45" s="29"/>
      <c r="G45" s="29"/>
      <c r="H45" s="29"/>
      <c r="I45" s="42">
        <f>'[1]Пред. уровни до 670кВт'!I44:J44</f>
        <v>0</v>
      </c>
      <c r="J45" s="42"/>
      <c r="K45" s="29" t="s">
        <v>49</v>
      </c>
      <c r="L45" s="29"/>
    </row>
    <row r="46" spans="2:25" ht="15.75" x14ac:dyDescent="0.25">
      <c r="E46" s="29" t="s">
        <v>54</v>
      </c>
      <c r="F46" s="29"/>
      <c r="G46" s="29"/>
      <c r="H46" s="29"/>
      <c r="I46" s="42">
        <f>'[1]Пред. уровни до 670кВт'!I45:J45</f>
        <v>0</v>
      </c>
      <c r="J46" s="42"/>
      <c r="K46" s="29" t="s">
        <v>49</v>
      </c>
      <c r="L46" s="29"/>
    </row>
    <row r="47" spans="2:25" ht="15.75" x14ac:dyDescent="0.25">
      <c r="B47" s="29" t="s">
        <v>56</v>
      </c>
      <c r="C47" s="29"/>
      <c r="D47" s="29"/>
      <c r="E47" s="29"/>
      <c r="F47" s="29"/>
      <c r="G47" s="29"/>
      <c r="H47" s="29"/>
      <c r="I47" s="29"/>
      <c r="J47" s="29"/>
      <c r="K47" s="29"/>
      <c r="L47" s="29"/>
      <c r="M47" s="29"/>
      <c r="N47" s="29"/>
      <c r="O47" s="29"/>
      <c r="P47" s="29"/>
      <c r="Q47" s="43">
        <f>'[1]Пред. уровни до 670кВт'!Q46:R46</f>
        <v>122295.663</v>
      </c>
      <c r="R47" s="43"/>
      <c r="S47" s="29" t="s">
        <v>49</v>
      </c>
      <c r="T47" s="29"/>
    </row>
    <row r="48" spans="2:25" ht="15.75" x14ac:dyDescent="0.25">
      <c r="B48" s="29" t="s">
        <v>57</v>
      </c>
      <c r="C48" s="29"/>
      <c r="D48" s="29"/>
      <c r="E48" s="29"/>
      <c r="F48" s="29"/>
      <c r="G48" s="29"/>
      <c r="H48" s="29"/>
      <c r="I48" s="29"/>
      <c r="J48" s="29"/>
      <c r="K48" s="29"/>
      <c r="L48" s="29"/>
      <c r="M48" s="29"/>
      <c r="N48" s="29"/>
      <c r="O48" s="29"/>
      <c r="P48" s="29"/>
      <c r="Q48" s="29"/>
      <c r="R48" s="29"/>
      <c r="S48" s="29"/>
      <c r="T48" s="29"/>
      <c r="U48" s="29"/>
      <c r="V48" s="29"/>
      <c r="W48" s="29"/>
      <c r="X48" s="29"/>
      <c r="Y48" s="29"/>
    </row>
    <row r="49" spans="1:26" ht="15.75" x14ac:dyDescent="0.25">
      <c r="B49" s="29" t="s">
        <v>58</v>
      </c>
      <c r="C49" s="29"/>
      <c r="D49" s="29"/>
      <c r="E49" s="36">
        <f>[1]расчетный!L4+[1]расчетный!L5</f>
        <v>0</v>
      </c>
      <c r="F49" s="36"/>
      <c r="G49" s="29" t="s">
        <v>49</v>
      </c>
      <c r="H49" s="29"/>
    </row>
    <row r="50" spans="1:26" ht="15.75" x14ac:dyDescent="0.25">
      <c r="B50" s="30" t="s">
        <v>59</v>
      </c>
      <c r="C50" s="30"/>
      <c r="D50" s="30"/>
      <c r="E50" s="45"/>
      <c r="F50" s="45"/>
      <c r="G50" s="30"/>
      <c r="H50" s="30"/>
      <c r="O50" s="46">
        <f>[1]расчетный!L4+[1]расчетный!L5</f>
        <v>0</v>
      </c>
      <c r="P50" s="46"/>
      <c r="Q50" s="29" t="s">
        <v>49</v>
      </c>
      <c r="R50" s="29"/>
    </row>
    <row r="51" spans="1:26" ht="15.75" x14ac:dyDescent="0.25">
      <c r="B51" s="29" t="s">
        <v>60</v>
      </c>
      <c r="C51" s="29"/>
      <c r="D51" s="29"/>
      <c r="E51" s="29"/>
      <c r="F51" s="29"/>
      <c r="G51" s="29"/>
      <c r="H51" s="29"/>
      <c r="I51" s="29"/>
      <c r="J51" s="29"/>
      <c r="K51" s="29"/>
      <c r="L51" s="29"/>
      <c r="M51" s="29"/>
      <c r="N51" s="29"/>
      <c r="O51" s="29"/>
      <c r="P51" s="29"/>
      <c r="Q51" s="29"/>
      <c r="R51" s="29"/>
      <c r="S51" s="29"/>
      <c r="T51" s="29"/>
      <c r="U51" s="29"/>
      <c r="V51" s="29"/>
      <c r="W51" s="29"/>
      <c r="X51" s="29"/>
      <c r="Y51" s="29"/>
    </row>
    <row r="52" spans="1:26" ht="15.75" x14ac:dyDescent="0.25">
      <c r="B52" s="29" t="s">
        <v>61</v>
      </c>
      <c r="C52" s="29"/>
      <c r="D52" s="29"/>
      <c r="E52" s="43">
        <f>'[1]Пред. уровни до 670кВт'!E51:F51</f>
        <v>11024.773999999999</v>
      </c>
      <c r="F52" s="43"/>
      <c r="G52" s="29" t="s">
        <v>49</v>
      </c>
      <c r="H52" s="29"/>
    </row>
    <row r="53" spans="1:26" ht="15.75" x14ac:dyDescent="0.25">
      <c r="B53" s="29" t="s">
        <v>50</v>
      </c>
      <c r="C53" s="29"/>
      <c r="D53" s="29"/>
      <c r="E53" s="29"/>
    </row>
    <row r="54" spans="1:26" ht="15.75" x14ac:dyDescent="0.25">
      <c r="D54" s="29" t="s">
        <v>42</v>
      </c>
      <c r="E54" s="29"/>
      <c r="F54" s="29"/>
      <c r="G54" s="29"/>
      <c r="H54" s="29"/>
      <c r="I54" s="36">
        <f>'[1]Пред. уровни до 670кВт'!I53:J53</f>
        <v>153.90299999999999</v>
      </c>
      <c r="J54" s="36"/>
      <c r="K54" s="29" t="s">
        <v>49</v>
      </c>
      <c r="L54" s="29"/>
    </row>
    <row r="55" spans="1:26" ht="15.75" x14ac:dyDescent="0.25">
      <c r="D55" s="29" t="s">
        <v>43</v>
      </c>
      <c r="E55" s="29"/>
      <c r="F55" s="29"/>
      <c r="G55" s="29"/>
      <c r="H55" s="29"/>
      <c r="I55" s="36">
        <f>'[1]Пред. уровни до 670кВт'!I54:J54</f>
        <v>7205.2579999999998</v>
      </c>
      <c r="J55" s="36"/>
      <c r="K55" s="29" t="s">
        <v>49</v>
      </c>
      <c r="L55" s="29"/>
    </row>
    <row r="56" spans="1:26" ht="15.75" x14ac:dyDescent="0.25">
      <c r="D56" s="29" t="s">
        <v>44</v>
      </c>
      <c r="E56" s="29"/>
      <c r="F56" s="29"/>
      <c r="G56" s="29"/>
      <c r="H56" s="29"/>
      <c r="I56" s="42">
        <f>'[1]Пред. уровни до 670кВт'!I55:J55</f>
        <v>3665.6129999999998</v>
      </c>
      <c r="J56" s="42"/>
      <c r="K56" s="29" t="s">
        <v>49</v>
      </c>
      <c r="L56" s="29"/>
    </row>
    <row r="57" spans="1:26" ht="15.75" x14ac:dyDescent="0.25">
      <c r="D57" s="29" t="s">
        <v>45</v>
      </c>
      <c r="E57" s="29"/>
      <c r="F57" s="29"/>
      <c r="G57" s="29"/>
      <c r="H57" s="29"/>
      <c r="I57" s="42">
        <f>'[1]Пред. уровни до 670кВт'!I56:J56</f>
        <v>0</v>
      </c>
      <c r="J57" s="42"/>
      <c r="K57" s="29" t="s">
        <v>49</v>
      </c>
      <c r="L57" s="29"/>
    </row>
    <row r="58" spans="1:26" ht="15.75" x14ac:dyDescent="0.25">
      <c r="D58" s="29" t="s">
        <v>46</v>
      </c>
      <c r="E58" s="29"/>
      <c r="F58" s="29"/>
      <c r="G58" s="29"/>
      <c r="H58" s="29"/>
      <c r="I58" s="36">
        <f>'[1]Пред. уровни до 670кВт'!I57:J57</f>
        <v>0</v>
      </c>
      <c r="J58" s="36"/>
      <c r="K58" s="29" t="s">
        <v>49</v>
      </c>
      <c r="L58" s="29"/>
    </row>
    <row r="59" spans="1:26" ht="15.75" x14ac:dyDescent="0.25">
      <c r="B59" s="29" t="s">
        <v>62</v>
      </c>
      <c r="C59" s="29"/>
      <c r="D59" s="29"/>
      <c r="E59" s="29"/>
      <c r="F59" s="29"/>
      <c r="G59" s="29"/>
      <c r="H59" s="29"/>
      <c r="I59" s="29"/>
      <c r="J59" s="29"/>
      <c r="K59" s="29"/>
      <c r="L59" s="29"/>
      <c r="M59" s="29"/>
      <c r="N59" s="29"/>
      <c r="O59" s="29"/>
      <c r="P59" s="29"/>
      <c r="Q59" s="29"/>
      <c r="R59" s="47">
        <f>'[1]Пред. уровни до 670кВт'!R58:S58</f>
        <v>40947.800000000003</v>
      </c>
      <c r="S59" s="47"/>
      <c r="T59" s="29" t="s">
        <v>49</v>
      </c>
      <c r="U59" s="29"/>
    </row>
    <row r="60" spans="1:26" ht="15.75" x14ac:dyDescent="0.25">
      <c r="B60" s="29" t="s">
        <v>63</v>
      </c>
      <c r="C60" s="29"/>
      <c r="D60" s="29"/>
      <c r="E60" s="29"/>
      <c r="F60" s="29"/>
      <c r="G60" s="29"/>
      <c r="H60" s="29"/>
      <c r="I60" s="29"/>
      <c r="J60" s="29"/>
      <c r="K60" s="29"/>
      <c r="L60" s="29"/>
      <c r="M60" s="29"/>
      <c r="N60" s="29"/>
      <c r="O60" s="29"/>
      <c r="P60" s="29"/>
      <c r="Q60" s="29"/>
      <c r="R60" s="29"/>
      <c r="S60" s="29"/>
      <c r="T60" s="29"/>
      <c r="U60" s="29"/>
      <c r="V60" s="29"/>
      <c r="W60" s="29"/>
      <c r="X60" s="29"/>
      <c r="Y60" s="29"/>
    </row>
    <row r="61" spans="1:26" ht="15.75" x14ac:dyDescent="0.25">
      <c r="B61" s="29" t="s">
        <v>64</v>
      </c>
      <c r="C61" s="29"/>
      <c r="D61" s="29"/>
      <c r="E61" s="29"/>
      <c r="F61" s="29"/>
      <c r="G61" s="42">
        <f>'[1]Пред. уровни до 670кВт'!G60:H60</f>
        <v>0</v>
      </c>
      <c r="H61" s="42"/>
      <c r="I61" s="29" t="s">
        <v>65</v>
      </c>
      <c r="J61" s="29"/>
      <c r="K61" s="29"/>
      <c r="L61" s="29"/>
    </row>
    <row r="62" spans="1:26" s="50" customFormat="1" ht="21" customHeight="1" x14ac:dyDescent="0.2">
      <c r="A62" s="48" t="s">
        <v>66</v>
      </c>
      <c r="B62" s="48"/>
      <c r="C62" s="48"/>
      <c r="D62" s="48"/>
      <c r="E62" s="48"/>
      <c r="F62" s="48"/>
      <c r="G62" s="48"/>
      <c r="H62" s="48"/>
      <c r="I62" s="48"/>
      <c r="J62" s="48"/>
      <c r="K62" s="48"/>
      <c r="L62" s="48"/>
      <c r="M62" s="48"/>
      <c r="N62" s="48"/>
      <c r="O62" s="48"/>
      <c r="P62" s="48"/>
      <c r="Q62" s="48"/>
      <c r="R62" s="48"/>
      <c r="S62" s="48"/>
      <c r="T62" s="48"/>
      <c r="U62" s="48"/>
      <c r="V62" s="48"/>
      <c r="W62" s="48"/>
      <c r="X62" s="48"/>
      <c r="Y62" s="48"/>
      <c r="Z62" s="49"/>
    </row>
    <row r="63" spans="1:26" s="50" customFormat="1" ht="23.1" customHeight="1" x14ac:dyDescent="0.2">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9"/>
    </row>
    <row r="64" spans="1:26" ht="15.75" x14ac:dyDescent="0.25">
      <c r="B64" s="29" t="s">
        <v>67</v>
      </c>
      <c r="C64" s="29"/>
      <c r="D64" s="29"/>
      <c r="E64" s="29"/>
      <c r="F64" s="29"/>
      <c r="G64" s="29"/>
      <c r="H64" s="29"/>
      <c r="I64" s="29"/>
      <c r="J64" s="29"/>
      <c r="K64" s="29"/>
      <c r="L64" s="29"/>
      <c r="M64" s="29"/>
      <c r="N64" s="29"/>
      <c r="O64" s="29"/>
      <c r="P64" s="29"/>
      <c r="Q64" s="29"/>
      <c r="R64" s="29"/>
      <c r="S64" s="29"/>
      <c r="T64" s="29"/>
      <c r="U64" s="29"/>
      <c r="V64" s="29"/>
      <c r="W64" s="29"/>
      <c r="X64" s="29"/>
      <c r="Y64" s="29"/>
    </row>
    <row r="65" spans="1:36" ht="15.75" x14ac:dyDescent="0.25">
      <c r="A65" s="30"/>
      <c r="B65" s="31"/>
      <c r="C65" s="31"/>
      <c r="D65" s="31"/>
      <c r="E65" s="31"/>
      <c r="F65" s="31"/>
      <c r="G65" s="31"/>
      <c r="H65" s="31"/>
      <c r="I65" s="31"/>
      <c r="J65" s="31"/>
      <c r="K65" s="31"/>
      <c r="L65" s="31"/>
      <c r="M65" s="31"/>
      <c r="N65" s="32" t="s">
        <v>68</v>
      </c>
      <c r="O65" s="32"/>
      <c r="P65" s="32"/>
      <c r="Q65" s="32"/>
      <c r="R65" s="32"/>
      <c r="S65" s="32"/>
      <c r="T65" s="32"/>
      <c r="U65" s="32"/>
      <c r="V65" s="32"/>
      <c r="W65" s="32"/>
      <c r="X65" s="32"/>
      <c r="Y65" s="32"/>
    </row>
    <row r="66" spans="1:36" s="50" customFormat="1" ht="18" customHeight="1" x14ac:dyDescent="0.25">
      <c r="A66" s="30"/>
      <c r="B66" s="31"/>
      <c r="C66" s="31"/>
      <c r="D66" s="31"/>
      <c r="E66" s="31"/>
      <c r="F66" s="31"/>
      <c r="G66" s="31"/>
      <c r="H66" s="31"/>
      <c r="I66" s="31"/>
      <c r="J66" s="31"/>
      <c r="K66" s="31"/>
      <c r="L66" s="31"/>
      <c r="M66" s="31"/>
      <c r="N66" s="32" t="s">
        <v>18</v>
      </c>
      <c r="O66" s="32"/>
      <c r="P66" s="32"/>
      <c r="Q66" s="32"/>
      <c r="R66" s="32"/>
      <c r="S66" s="32"/>
      <c r="T66" s="32"/>
      <c r="U66" s="32"/>
      <c r="V66" s="32"/>
      <c r="W66" s="32"/>
      <c r="X66" s="32"/>
      <c r="Y66" s="32"/>
      <c r="Z66" s="49"/>
    </row>
    <row r="67" spans="1:36" s="50" customFormat="1" ht="17.100000000000001" customHeight="1" x14ac:dyDescent="0.25">
      <c r="A67" s="30"/>
      <c r="B67" s="32" t="s">
        <v>69</v>
      </c>
      <c r="C67" s="32"/>
      <c r="D67" s="32"/>
      <c r="E67" s="32"/>
      <c r="F67" s="32"/>
      <c r="G67" s="32"/>
      <c r="H67" s="32"/>
      <c r="I67" s="32"/>
      <c r="J67" s="32"/>
      <c r="K67" s="32"/>
      <c r="L67" s="32"/>
      <c r="M67" s="32"/>
      <c r="N67" s="32" t="s">
        <v>19</v>
      </c>
      <c r="O67" s="32"/>
      <c r="P67" s="32"/>
      <c r="Q67" s="32" t="s">
        <v>20</v>
      </c>
      <c r="R67" s="32"/>
      <c r="S67" s="32"/>
      <c r="T67" s="32" t="s">
        <v>21</v>
      </c>
      <c r="U67" s="32"/>
      <c r="V67" s="32"/>
      <c r="W67" s="32" t="s">
        <v>22</v>
      </c>
      <c r="X67" s="32"/>
      <c r="Y67" s="32"/>
      <c r="Z67" s="49"/>
    </row>
    <row r="68" spans="1:36" s="50" customFormat="1" ht="15.75" customHeight="1" x14ac:dyDescent="0.25">
      <c r="A68" s="30"/>
      <c r="B68" s="31" t="s">
        <v>70</v>
      </c>
      <c r="C68" s="31"/>
      <c r="D68" s="31"/>
      <c r="E68" s="31"/>
      <c r="F68" s="31"/>
      <c r="G68" s="31"/>
      <c r="H68" s="31"/>
      <c r="I68" s="31"/>
      <c r="J68" s="31"/>
      <c r="K68" s="31"/>
      <c r="L68" s="31"/>
      <c r="M68" s="31"/>
      <c r="N68" s="33">
        <f ca="1">[1]расчетный!$B4+'[1]регулируемые составляющие'!$C$13+'[1]регулируемые составляющие'!$C$6+'[1]регулируемые составляющие'!$C$14</f>
        <v>3546.39</v>
      </c>
      <c r="O68" s="33"/>
      <c r="P68" s="33"/>
      <c r="Q68" s="33">
        <f ca="1">[1]расчетный!$B4+'[1]регулируемые составляющие'!$C$13+'[1]регулируемые составляющие'!$D$6+'[1]регулируемые составляющие'!$C$14</f>
        <v>4096.49</v>
      </c>
      <c r="R68" s="33"/>
      <c r="S68" s="33"/>
      <c r="T68" s="33">
        <f ca="1">[1]расчетный!$B4+'[1]регулируемые составляющие'!$C$13+'[1]регулируемые составляющие'!$E$6+'[1]регулируемые составляющие'!$C$14</f>
        <v>4570.84</v>
      </c>
      <c r="U68" s="33"/>
      <c r="V68" s="33"/>
      <c r="W68" s="33">
        <f ca="1">[1]расчетный!$B4+'[1]регулируемые составляющие'!$C$13+'[1]регулируемые составляющие'!$F$6+'[1]регулируемые составляющие'!$C$14</f>
        <v>5786.0999999999995</v>
      </c>
      <c r="X68" s="33"/>
      <c r="Y68" s="33"/>
      <c r="Z68" s="51"/>
    </row>
    <row r="69" spans="1:36" s="50" customFormat="1" ht="15.75" customHeight="1" x14ac:dyDescent="0.25">
      <c r="A69" s="30"/>
      <c r="B69" s="31" t="s">
        <v>71</v>
      </c>
      <c r="C69" s="31"/>
      <c r="D69" s="31"/>
      <c r="E69" s="31"/>
      <c r="F69" s="31"/>
      <c r="G69" s="31"/>
      <c r="H69" s="31"/>
      <c r="I69" s="31"/>
      <c r="J69" s="31"/>
      <c r="K69" s="31"/>
      <c r="L69" s="31"/>
      <c r="M69" s="31"/>
      <c r="N69" s="33">
        <f ca="1">[1]расчетный!$B6+'[1]регулируемые составляющие'!$C$13+'[1]регулируемые составляющие'!$C$6+'[1]регулируемые составляющие'!$C$14</f>
        <v>5385.3399999999992</v>
      </c>
      <c r="O69" s="33"/>
      <c r="P69" s="33"/>
      <c r="Q69" s="33">
        <f ca="1">[1]расчетный!$B6+'[1]регулируемые составляющие'!$C$13+'[1]регулируемые составляющие'!$D$6+'[1]регулируемые составляющие'!$C$14</f>
        <v>5935.44</v>
      </c>
      <c r="R69" s="33"/>
      <c r="S69" s="33"/>
      <c r="T69" s="33">
        <f ca="1">[1]расчетный!$B6+'[1]регулируемые составляющие'!$C$13+'[1]регулируемые составляющие'!$E$6+'[1]регулируемые составляющие'!$C$14</f>
        <v>6409.79</v>
      </c>
      <c r="U69" s="33"/>
      <c r="V69" s="33"/>
      <c r="W69" s="33">
        <f ca="1">[1]расчетный!$B6+'[1]регулируемые составляющие'!$C$13+'[1]регулируемые составляющие'!$F$6+'[1]регулируемые составляющие'!$C$14</f>
        <v>7625.05</v>
      </c>
      <c r="X69" s="33"/>
      <c r="Y69" s="33"/>
      <c r="Z69" s="51"/>
    </row>
    <row r="70" spans="1:36" s="50" customFormat="1" ht="15.75" customHeight="1" x14ac:dyDescent="0.25">
      <c r="A70" s="30"/>
      <c r="B70" s="31" t="s">
        <v>72</v>
      </c>
      <c r="C70" s="31"/>
      <c r="D70" s="31"/>
      <c r="E70" s="31"/>
      <c r="F70" s="31"/>
      <c r="G70" s="31"/>
      <c r="H70" s="31"/>
      <c r="I70" s="31"/>
      <c r="J70" s="31"/>
      <c r="K70" s="31"/>
      <c r="L70" s="31"/>
      <c r="M70" s="31"/>
      <c r="N70" s="33">
        <f ca="1">[1]расчетный!$B7+'[1]регулируемые составляющие'!$C$13+'[1]регулируемые составляющие'!$C$6+'[1]регулируемые составляющие'!$C$14</f>
        <v>9699.8000000000011</v>
      </c>
      <c r="O70" s="33"/>
      <c r="P70" s="33"/>
      <c r="Q70" s="33">
        <f ca="1">[1]расчетный!$B7+'[1]регулируемые составляющие'!$C$13+'[1]регулируемые составляющие'!$D$6+'[1]регулируемые составляющие'!$C$14</f>
        <v>10249.900000000001</v>
      </c>
      <c r="R70" s="33"/>
      <c r="S70" s="33"/>
      <c r="T70" s="33">
        <f ca="1">[1]расчетный!$B7+'[1]регулируемые составляющие'!$C$13+'[1]регулируемые составляющие'!$E$6+'[1]регулируемые составляющие'!$C$14</f>
        <v>10724.250000000002</v>
      </c>
      <c r="U70" s="33"/>
      <c r="V70" s="33"/>
      <c r="W70" s="33">
        <f ca="1">[1]расчетный!$B7+'[1]регулируемые составляющие'!$C$13+'[1]регулируемые составляющие'!$F$6+'[1]регулируемые составляющие'!$C$14</f>
        <v>11939.510000000002</v>
      </c>
      <c r="X70" s="33"/>
      <c r="Y70" s="33"/>
      <c r="Z70" s="51"/>
    </row>
    <row r="71" spans="1:36" ht="15.75" x14ac:dyDescent="0.25">
      <c r="B71" s="29" t="s">
        <v>73</v>
      </c>
      <c r="C71" s="29"/>
      <c r="D71" s="29"/>
      <c r="E71" s="29"/>
      <c r="F71" s="29"/>
      <c r="G71" s="29"/>
      <c r="H71" s="29"/>
      <c r="I71" s="29"/>
      <c r="J71" s="29"/>
      <c r="K71" s="29"/>
      <c r="L71" s="29"/>
      <c r="M71" s="29"/>
      <c r="N71" s="29"/>
      <c r="O71" s="29"/>
      <c r="P71" s="29"/>
      <c r="Q71" s="29"/>
      <c r="R71" s="29"/>
      <c r="S71" s="29"/>
      <c r="T71" s="29"/>
      <c r="U71" s="29"/>
      <c r="V71" s="29"/>
      <c r="W71" s="29"/>
      <c r="X71" s="29"/>
      <c r="Y71" s="29"/>
      <c r="AA71" s="52"/>
      <c r="AB71" s="52"/>
      <c r="AC71" s="52"/>
      <c r="AD71" s="52"/>
      <c r="AE71" s="52"/>
      <c r="AF71" s="52"/>
      <c r="AG71" s="52"/>
      <c r="AH71" s="52"/>
      <c r="AI71" s="52"/>
      <c r="AJ71" s="52"/>
    </row>
    <row r="72" spans="1:36" ht="15.75" x14ac:dyDescent="0.25">
      <c r="A72" s="30"/>
      <c r="B72" s="31"/>
      <c r="C72" s="31"/>
      <c r="D72" s="31"/>
      <c r="E72" s="31"/>
      <c r="F72" s="31"/>
      <c r="G72" s="31"/>
      <c r="H72" s="31"/>
      <c r="I72" s="31"/>
      <c r="J72" s="31"/>
      <c r="K72" s="31"/>
      <c r="L72" s="31"/>
      <c r="M72" s="31"/>
      <c r="N72" s="32" t="s">
        <v>68</v>
      </c>
      <c r="O72" s="32"/>
      <c r="P72" s="32"/>
      <c r="Q72" s="32"/>
      <c r="R72" s="32"/>
      <c r="S72" s="32"/>
      <c r="T72" s="32"/>
      <c r="U72" s="32"/>
      <c r="V72" s="32"/>
      <c r="W72" s="32"/>
      <c r="X72" s="32"/>
      <c r="Y72" s="32"/>
      <c r="AA72" s="52"/>
      <c r="AB72" s="52"/>
      <c r="AC72" s="52"/>
      <c r="AD72" s="52"/>
      <c r="AE72" s="52"/>
      <c r="AF72" s="52"/>
      <c r="AG72" s="52"/>
      <c r="AH72" s="52"/>
      <c r="AI72" s="52"/>
      <c r="AJ72" s="52"/>
    </row>
    <row r="73" spans="1:36" s="50" customFormat="1" ht="18" customHeight="1" x14ac:dyDescent="0.25">
      <c r="A73" s="30"/>
      <c r="B73" s="31"/>
      <c r="C73" s="31"/>
      <c r="D73" s="31"/>
      <c r="E73" s="31"/>
      <c r="F73" s="31"/>
      <c r="G73" s="31"/>
      <c r="H73" s="31"/>
      <c r="I73" s="31"/>
      <c r="J73" s="31"/>
      <c r="K73" s="31"/>
      <c r="L73" s="31"/>
      <c r="M73" s="31"/>
      <c r="N73" s="32" t="s">
        <v>18</v>
      </c>
      <c r="O73" s="32"/>
      <c r="P73" s="32"/>
      <c r="Q73" s="32"/>
      <c r="R73" s="32"/>
      <c r="S73" s="32"/>
      <c r="T73" s="32"/>
      <c r="U73" s="32"/>
      <c r="V73" s="32"/>
      <c r="W73" s="32"/>
      <c r="X73" s="32"/>
      <c r="Y73" s="32"/>
      <c r="Z73" s="49"/>
      <c r="AA73" s="52"/>
      <c r="AB73" s="52"/>
      <c r="AC73" s="52"/>
      <c r="AD73" s="52"/>
      <c r="AE73" s="52"/>
      <c r="AF73" s="52"/>
      <c r="AG73" s="52"/>
      <c r="AH73" s="52"/>
      <c r="AI73" s="52"/>
      <c r="AJ73" s="52"/>
    </row>
    <row r="74" spans="1:36" s="50" customFormat="1" ht="17.100000000000001" customHeight="1" x14ac:dyDescent="0.25">
      <c r="A74" s="30"/>
      <c r="B74" s="32" t="s">
        <v>69</v>
      </c>
      <c r="C74" s="32"/>
      <c r="D74" s="32"/>
      <c r="E74" s="32"/>
      <c r="F74" s="32"/>
      <c r="G74" s="32"/>
      <c r="H74" s="32"/>
      <c r="I74" s="32"/>
      <c r="J74" s="32"/>
      <c r="K74" s="32"/>
      <c r="L74" s="32"/>
      <c r="M74" s="32"/>
      <c r="N74" s="32" t="s">
        <v>19</v>
      </c>
      <c r="O74" s="32"/>
      <c r="P74" s="32"/>
      <c r="Q74" s="32" t="s">
        <v>20</v>
      </c>
      <c r="R74" s="32"/>
      <c r="S74" s="32"/>
      <c r="T74" s="32" t="s">
        <v>21</v>
      </c>
      <c r="U74" s="32"/>
      <c r="V74" s="32"/>
      <c r="W74" s="32" t="s">
        <v>22</v>
      </c>
      <c r="X74" s="32"/>
      <c r="Y74" s="32"/>
      <c r="Z74" s="49"/>
    </row>
    <row r="75" spans="1:36" s="50" customFormat="1" ht="15.75" customHeight="1" x14ac:dyDescent="0.25">
      <c r="A75" s="30"/>
      <c r="B75" s="31" t="s">
        <v>74</v>
      </c>
      <c r="C75" s="31"/>
      <c r="D75" s="31"/>
      <c r="E75" s="31"/>
      <c r="F75" s="31"/>
      <c r="G75" s="31"/>
      <c r="H75" s="31"/>
      <c r="I75" s="31"/>
      <c r="J75" s="31"/>
      <c r="K75" s="31"/>
      <c r="L75" s="31"/>
      <c r="M75" s="31"/>
      <c r="N75" s="33">
        <f ca="1">[1]расчетный!$B8+'[1]регулируемые составляющие'!$C$13+'[1]регулируемые составляющие'!$C$6+'[1]регулируемые составляющие'!$C$14</f>
        <v>3546.39</v>
      </c>
      <c r="O75" s="33"/>
      <c r="P75" s="33"/>
      <c r="Q75" s="33">
        <f ca="1">[1]расчетный!$B8+'[1]регулируемые составляющие'!$C$13+'[1]регулируемые составляющие'!$D$6+'[1]регулируемые составляющие'!$C$14</f>
        <v>4096.49</v>
      </c>
      <c r="R75" s="33"/>
      <c r="S75" s="33"/>
      <c r="T75" s="33">
        <f ca="1">[1]расчетный!$B8+'[1]регулируемые составляющие'!$C$13+'[1]регулируемые составляющие'!$E$6+'[1]регулируемые составляющие'!$C$14</f>
        <v>4570.84</v>
      </c>
      <c r="U75" s="33"/>
      <c r="V75" s="33"/>
      <c r="W75" s="33">
        <f ca="1">[1]расчетный!$B8+'[1]регулируемые составляющие'!$C$13+'[1]регулируемые составляющие'!$F$6+'[1]регулируемые составляющие'!$C$14</f>
        <v>5786.0999999999995</v>
      </c>
      <c r="X75" s="33"/>
      <c r="Y75" s="33"/>
      <c r="Z75" s="49"/>
    </row>
    <row r="76" spans="1:36" s="50" customFormat="1" ht="15.75" customHeight="1" x14ac:dyDescent="0.25">
      <c r="A76" s="30"/>
      <c r="B76" s="31" t="s">
        <v>75</v>
      </c>
      <c r="C76" s="31"/>
      <c r="D76" s="31"/>
      <c r="E76" s="31"/>
      <c r="F76" s="31"/>
      <c r="G76" s="31"/>
      <c r="H76" s="31"/>
      <c r="I76" s="31"/>
      <c r="J76" s="31"/>
      <c r="K76" s="31"/>
      <c r="L76" s="31"/>
      <c r="M76" s="31"/>
      <c r="N76" s="33">
        <f ca="1">[1]расчетный!$B9+'[1]регулируемые составляющие'!$C$13+'[1]регулируемые составляющие'!$C$6+'[1]регулируемые составляющие'!$C$14</f>
        <v>7478.1399999999994</v>
      </c>
      <c r="O76" s="33"/>
      <c r="P76" s="33"/>
      <c r="Q76" s="33">
        <f ca="1">[1]расчетный!$B9+'[1]регулируемые составляющие'!$C$13+'[1]регулируемые составляющие'!$D$6+'[1]регулируемые составляющие'!$C$14</f>
        <v>8028.2399999999989</v>
      </c>
      <c r="R76" s="33"/>
      <c r="S76" s="33"/>
      <c r="T76" s="33">
        <f ca="1">[1]расчетный!$B9+'[1]регулируемые составляющие'!$C$13+'[1]регулируемые составляющие'!$E$6+'[1]регулируемые составляющие'!$C$14</f>
        <v>8502.59</v>
      </c>
      <c r="U76" s="33"/>
      <c r="V76" s="33"/>
      <c r="W76" s="33">
        <f ca="1">[1]расчетный!$B9+'[1]регулируемые составляющие'!$C$13+'[1]регулируемые составляющие'!$F$6+'[1]регулируемые составляющие'!$C$14</f>
        <v>9717.85</v>
      </c>
      <c r="X76" s="33"/>
      <c r="Y76" s="33"/>
      <c r="Z76" s="49"/>
    </row>
    <row r="77" spans="1:36" s="50" customFormat="1" ht="27.95" customHeight="1" x14ac:dyDescent="0.2">
      <c r="A77" s="48" t="s">
        <v>76</v>
      </c>
      <c r="B77" s="48"/>
      <c r="C77" s="48"/>
      <c r="D77" s="48"/>
      <c r="E77" s="48"/>
      <c r="F77" s="48"/>
      <c r="G77" s="48"/>
      <c r="H77" s="48"/>
      <c r="I77" s="48"/>
      <c r="J77" s="48"/>
      <c r="K77" s="48"/>
      <c r="L77" s="48"/>
      <c r="M77" s="48"/>
      <c r="N77" s="48"/>
      <c r="O77" s="48"/>
      <c r="P77" s="48"/>
      <c r="Q77" s="48"/>
      <c r="R77" s="48"/>
      <c r="S77" s="48"/>
      <c r="T77" s="48"/>
      <c r="U77" s="48"/>
      <c r="V77" s="48"/>
      <c r="W77" s="48"/>
      <c r="X77" s="48"/>
      <c r="Y77" s="48"/>
      <c r="Z77" s="49"/>
      <c r="AA77" s="53"/>
      <c r="AB77" s="53"/>
      <c r="AC77" s="53"/>
      <c r="AD77" s="53"/>
      <c r="AE77" s="53"/>
      <c r="AF77" s="53"/>
      <c r="AG77" s="53"/>
      <c r="AH77" s="53"/>
      <c r="AI77" s="53"/>
      <c r="AJ77" s="53"/>
    </row>
    <row r="78" spans="1:36" s="50" customFormat="1" ht="27" customHeight="1" x14ac:dyDescent="0.2">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9"/>
      <c r="AA78" s="53"/>
      <c r="AB78" s="53"/>
      <c r="AC78" s="53"/>
      <c r="AD78" s="53"/>
      <c r="AE78" s="53"/>
      <c r="AF78" s="53"/>
      <c r="AG78" s="53"/>
      <c r="AH78" s="53"/>
      <c r="AI78" s="53"/>
      <c r="AJ78" s="53"/>
    </row>
    <row r="79" spans="1:36" ht="15.75" x14ac:dyDescent="0.25">
      <c r="B79" s="29" t="s">
        <v>77</v>
      </c>
      <c r="C79" s="29"/>
      <c r="D79" s="29"/>
      <c r="E79" s="29"/>
      <c r="F79" s="29"/>
      <c r="G79" s="29"/>
      <c r="H79" s="29"/>
      <c r="I79" s="29"/>
      <c r="J79" s="29"/>
      <c r="K79" s="29"/>
      <c r="L79" s="29"/>
      <c r="M79" s="29"/>
      <c r="N79" s="29"/>
      <c r="O79" s="29"/>
      <c r="P79" s="29"/>
      <c r="Q79" s="29"/>
      <c r="R79" s="29"/>
      <c r="S79" s="29"/>
      <c r="T79" s="29"/>
      <c r="U79" s="29"/>
      <c r="V79" s="29"/>
      <c r="W79" s="29"/>
      <c r="X79" s="29"/>
      <c r="Y79" s="29"/>
    </row>
    <row r="80" spans="1:36" ht="11.25" customHeight="1" x14ac:dyDescent="0.2">
      <c r="A80" s="54"/>
      <c r="B80" s="55" t="s">
        <v>78</v>
      </c>
      <c r="C80" s="55"/>
      <c r="D80" s="55"/>
      <c r="E80" s="55"/>
      <c r="F80" s="55"/>
      <c r="G80" s="55"/>
      <c r="H80" s="55"/>
      <c r="I80" s="55"/>
      <c r="J80" s="55"/>
      <c r="K80" s="55"/>
      <c r="L80" s="55"/>
      <c r="M80" s="55"/>
      <c r="N80" s="55"/>
      <c r="O80" s="55"/>
      <c r="P80" s="55"/>
      <c r="Q80" s="55"/>
      <c r="R80" s="55"/>
      <c r="S80" s="55"/>
      <c r="T80" s="55"/>
      <c r="U80" s="55"/>
      <c r="V80" s="55"/>
      <c r="W80" s="55"/>
      <c r="X80" s="55"/>
      <c r="Y80" s="55"/>
    </row>
    <row r="81" spans="1:75" ht="11.25" customHeight="1" x14ac:dyDescent="0.2">
      <c r="A81" s="54"/>
      <c r="B81" s="55"/>
      <c r="C81" s="55"/>
      <c r="D81" s="55"/>
      <c r="E81" s="55"/>
      <c r="F81" s="55"/>
      <c r="G81" s="55"/>
      <c r="H81" s="55"/>
      <c r="I81" s="55"/>
      <c r="J81" s="55"/>
      <c r="K81" s="55"/>
      <c r="L81" s="55"/>
      <c r="M81" s="55"/>
      <c r="N81" s="55"/>
      <c r="O81" s="55"/>
      <c r="P81" s="55"/>
      <c r="Q81" s="55"/>
      <c r="R81" s="55"/>
      <c r="S81" s="55"/>
      <c r="T81" s="55"/>
      <c r="U81" s="55"/>
      <c r="V81" s="55"/>
      <c r="W81" s="55"/>
      <c r="X81" s="55"/>
      <c r="Y81" s="55"/>
    </row>
    <row r="82" spans="1:75" s="50" customFormat="1" ht="32.65" customHeight="1" x14ac:dyDescent="0.2">
      <c r="A82" s="56" t="s">
        <v>79</v>
      </c>
      <c r="B82" s="57" t="s">
        <v>80</v>
      </c>
      <c r="C82" s="57" t="s">
        <v>81</v>
      </c>
      <c r="D82" s="57" t="s">
        <v>82</v>
      </c>
      <c r="E82" s="57" t="s">
        <v>83</v>
      </c>
      <c r="F82" s="57" t="s">
        <v>84</v>
      </c>
      <c r="G82" s="57" t="s">
        <v>85</v>
      </c>
      <c r="H82" s="57" t="s">
        <v>86</v>
      </c>
      <c r="I82" s="57" t="s">
        <v>87</v>
      </c>
      <c r="J82" s="57" t="s">
        <v>88</v>
      </c>
      <c r="K82" s="57" t="s">
        <v>89</v>
      </c>
      <c r="L82" s="57" t="s">
        <v>90</v>
      </c>
      <c r="M82" s="57" t="s">
        <v>91</v>
      </c>
      <c r="N82" s="57" t="s">
        <v>92</v>
      </c>
      <c r="O82" s="57" t="s">
        <v>93</v>
      </c>
      <c r="P82" s="57" t="s">
        <v>94</v>
      </c>
      <c r="Q82" s="57" t="s">
        <v>95</v>
      </c>
      <c r="R82" s="57" t="s">
        <v>96</v>
      </c>
      <c r="S82" s="57" t="s">
        <v>97</v>
      </c>
      <c r="T82" s="57" t="s">
        <v>98</v>
      </c>
      <c r="U82" s="57" t="s">
        <v>99</v>
      </c>
      <c r="V82" s="57" t="s">
        <v>100</v>
      </c>
      <c r="W82" s="57" t="s">
        <v>101</v>
      </c>
      <c r="X82" s="57" t="s">
        <v>102</v>
      </c>
      <c r="Y82" s="57" t="s">
        <v>103</v>
      </c>
      <c r="Z82" s="49"/>
    </row>
    <row r="83" spans="1:75" ht="12" x14ac:dyDescent="0.2">
      <c r="A83" s="58">
        <v>1</v>
      </c>
      <c r="B83" s="59">
        <f ca="1">[1]расчетный!B20+'[1]регулируемые составляющие'!$C$13+'[1]регулируемые составляющие'!$C$6+'[1]регулируемые составляющие'!$C$14</f>
        <v>3701.3799999999997</v>
      </c>
      <c r="C83" s="59">
        <f ca="1">[1]расчетный!C20+'[1]регулируемые составляющие'!$C$13+'[1]регулируемые составляющие'!$C$6+'[1]регулируемые составляющие'!$C$14</f>
        <v>3649.0199999999995</v>
      </c>
      <c r="D83" s="59">
        <f ca="1">[1]расчетный!D20+'[1]регулируемые составляющие'!$C$13+'[1]регулируемые составляющие'!$C$6+'[1]регулируемые составляющие'!$C$14</f>
        <v>3636.64</v>
      </c>
      <c r="E83" s="59">
        <f ca="1">[1]расчетный!E20+'[1]регулируемые составляющие'!$C$13+'[1]регулируемые составляющие'!$C$6+'[1]регулируемые составляющие'!$C$14</f>
        <v>3639.12</v>
      </c>
      <c r="F83" s="59">
        <f ca="1">[1]расчетный!F20+'[1]регулируемые составляющие'!$C$13+'[1]регулируемые составляющие'!$C$6+'[1]регулируемые составляющие'!$C$14</f>
        <v>3649.0199999999995</v>
      </c>
      <c r="G83" s="59">
        <f ca="1">[1]расчетный!G20+'[1]регулируемые составляющие'!$C$13+'[1]регулируемые составляющие'!$C$6+'[1]регулируемые составляющие'!$C$14</f>
        <v>3672.1299999999997</v>
      </c>
      <c r="H83" s="59">
        <f ca="1">[1]расчетный!H20+'[1]регулируемые составляющие'!$C$13+'[1]регулируемые составляющие'!$C$6+'[1]регулируемые составляющие'!$C$14</f>
        <v>3676.7699999999995</v>
      </c>
      <c r="I83" s="59">
        <f ca="1">[1]расчетный!I20+'[1]регулируемые составляющие'!$C$13+'[1]регулируемые составляющие'!$C$6+'[1]регулируемые составляющие'!$C$14</f>
        <v>3764.4799999999996</v>
      </c>
      <c r="J83" s="59">
        <f ca="1">[1]расчетный!J20+'[1]регулируемые составляющие'!$C$13+'[1]регулируемые составляющие'!$C$6+'[1]регулируемые составляющие'!$C$14</f>
        <v>4000.3099999999995</v>
      </c>
      <c r="K83" s="59">
        <f ca="1">[1]расчетный!K20+'[1]регулируемые составляющие'!$C$13+'[1]регулируемые составляющие'!$C$6+'[1]регулируемые составляющие'!$C$14</f>
        <v>4256.0999999999995</v>
      </c>
      <c r="L83" s="59">
        <f ca="1">[1]расчетный!L20+'[1]регулируемые составляющие'!$C$13+'[1]регулируемые составляющие'!$C$6+'[1]регулируемые составляющие'!$C$14</f>
        <v>4310.3999999999996</v>
      </c>
      <c r="M83" s="59">
        <f ca="1">[1]расчетный!M20+'[1]регулируемые составляющие'!$C$13+'[1]регулируемые составляющие'!$C$6+'[1]регулируемые составляющие'!$C$14</f>
        <v>4316.54</v>
      </c>
      <c r="N83" s="59">
        <f ca="1">[1]расчетный!N20+'[1]регулируемые составляющие'!$C$13+'[1]регулируемые составляющие'!$C$6+'[1]регулируемые составляющие'!$C$14</f>
        <v>4318.72</v>
      </c>
      <c r="O83" s="59">
        <f ca="1">[1]расчетный!O20+'[1]регулируемые составляющие'!$C$13+'[1]регулируемые составляющие'!$C$6+'[1]регулируемые составляющие'!$C$14</f>
        <v>4326.71</v>
      </c>
      <c r="P83" s="59">
        <f ca="1">[1]расчетный!P20+'[1]регулируемые составляющие'!$C$13+'[1]регулируемые составляющие'!$C$6+'[1]регулируемые составляющие'!$C$14</f>
        <v>4334.45</v>
      </c>
      <c r="Q83" s="59">
        <f ca="1">[1]расчетный!Q20+'[1]регулируемые составляющие'!$C$13+'[1]регулируемые составляющие'!$C$6+'[1]регулируемые составляющие'!$C$14</f>
        <v>4344.3599999999997</v>
      </c>
      <c r="R83" s="59">
        <f ca="1">[1]расчетный!R20+'[1]регулируемые составляющие'!$C$13+'[1]регулируемые составляющие'!$C$6+'[1]регулируемые составляющие'!$C$14</f>
        <v>4335.8</v>
      </c>
      <c r="S83" s="59">
        <f ca="1">[1]расчетный!S20+'[1]регулируемые составляющие'!$C$13+'[1]регулируемые составляющие'!$C$6+'[1]регулируемые составляющие'!$C$14</f>
        <v>4310.5599999999995</v>
      </c>
      <c r="T83" s="59">
        <f ca="1">[1]расчетный!T20+'[1]регулируемые составляющие'!$C$13+'[1]регулируемые составляющие'!$C$6+'[1]регулируемые составляющие'!$C$14</f>
        <v>4358.8099999999995</v>
      </c>
      <c r="U83" s="59">
        <f ca="1">[1]расчетный!U20+'[1]регулируемые составляющие'!$C$13+'[1]регулируемые составляющие'!$C$6+'[1]регулируемые составляющие'!$C$14</f>
        <v>4422.53</v>
      </c>
      <c r="V83" s="59">
        <f ca="1">[1]расчетный!V20+'[1]регулируемые составляющие'!$C$13+'[1]регулируемые составляющие'!$C$6+'[1]регулируемые составляющие'!$C$14</f>
        <v>4362.07</v>
      </c>
      <c r="W83" s="59">
        <f ca="1">[1]расчетный!W20+'[1]регулируемые составляющие'!$C$13+'[1]регулируемые составляющие'!$C$6+'[1]регулируемые составляющие'!$C$14</f>
        <v>4252.5599999999995</v>
      </c>
      <c r="X83" s="59">
        <f ca="1">[1]расчетный!X20+'[1]регулируемые составляющие'!$C$13+'[1]регулируемые составляющие'!$C$6+'[1]регулируемые составляющие'!$C$14</f>
        <v>3981.2699999999995</v>
      </c>
      <c r="Y83" s="59">
        <f ca="1">[1]расчетный!Y20+'[1]регулируемые составляющие'!$C$13+'[1]регулируемые составляющие'!$C$6+'[1]регулируемые составляющие'!$C$14</f>
        <v>3815.3099999999995</v>
      </c>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row>
    <row r="84" spans="1:75" ht="12" x14ac:dyDescent="0.2">
      <c r="A84" s="58">
        <v>2</v>
      </c>
      <c r="B84" s="59">
        <f ca="1">[1]расчетный!B21+'[1]регулируемые составляющие'!$C$13+'[1]регулируемые составляющие'!$C$6+'[1]регулируемые составляющие'!$C$14</f>
        <v>3670.8799999999997</v>
      </c>
      <c r="C84" s="59">
        <f ca="1">[1]расчетный!C21+'[1]регулируемые составляющие'!$C$13+'[1]регулируемые составляющие'!$C$6+'[1]регулируемые составляющие'!$C$14</f>
        <v>3622.2</v>
      </c>
      <c r="D84" s="59">
        <f ca="1">[1]расчетный!D21+'[1]регулируемые составляющие'!$C$13+'[1]регулируемые составляющие'!$C$6+'[1]регулируемые составляющие'!$C$14</f>
        <v>3580.95</v>
      </c>
      <c r="E84" s="59">
        <f ca="1">[1]расчетный!E21+'[1]регулируемые составляющие'!$C$13+'[1]регулируемые составляющие'!$C$6+'[1]регулируемые составляющие'!$C$14</f>
        <v>3570.1899999999996</v>
      </c>
      <c r="F84" s="59">
        <f ca="1">[1]расчетный!F21+'[1]регулируемые составляющие'!$C$13+'[1]регулируемые составляющие'!$C$6+'[1]регулируемые составляющие'!$C$14</f>
        <v>3584.5599999999995</v>
      </c>
      <c r="G84" s="59">
        <f ca="1">[1]расчетный!G21+'[1]регулируемые составляющие'!$C$13+'[1]регулируемые составляющие'!$C$6+'[1]регулируемые составляющие'!$C$14</f>
        <v>3696.64</v>
      </c>
      <c r="H84" s="59">
        <f ca="1">[1]расчетный!H21+'[1]регулируемые составляющие'!$C$13+'[1]регулируемые составляющие'!$C$6+'[1]регулируемые составляющие'!$C$14</f>
        <v>3864.5599999999995</v>
      </c>
      <c r="I84" s="59">
        <f ca="1">[1]расчетный!I21+'[1]регулируемые составляющие'!$C$13+'[1]регулируемые составляющие'!$C$6+'[1]регулируемые составляющие'!$C$14</f>
        <v>4077.7699999999995</v>
      </c>
      <c r="J84" s="59">
        <f ca="1">[1]расчетный!J21+'[1]регулируемые составляющие'!$C$13+'[1]регулируемые составляющие'!$C$6+'[1]регулируемые составляющие'!$C$14</f>
        <v>4183.16</v>
      </c>
      <c r="K84" s="59">
        <f ca="1">[1]расчетный!K21+'[1]регулируемые составляющие'!$C$13+'[1]регулируемые составляющие'!$C$6+'[1]регулируемые составляющие'!$C$14</f>
        <v>4080.18</v>
      </c>
      <c r="L84" s="59">
        <f ca="1">[1]расчетный!L21+'[1]регулируемые составляющие'!$C$13+'[1]регулируемые составляющие'!$C$6+'[1]регулируемые составляющие'!$C$14</f>
        <v>4075.49</v>
      </c>
      <c r="M84" s="59">
        <f ca="1">[1]расчетный!M21+'[1]регулируемые составляющие'!$C$13+'[1]регулируемые составляющие'!$C$6+'[1]регулируемые составляющие'!$C$14</f>
        <v>4158.74</v>
      </c>
      <c r="N84" s="59">
        <f ca="1">[1]расчетный!N21+'[1]регулируемые составляющие'!$C$13+'[1]регулируемые составляющие'!$C$6+'[1]регулируемые составляющие'!$C$14</f>
        <v>4255.3499999999995</v>
      </c>
      <c r="O84" s="59">
        <f ca="1">[1]расчетный!O21+'[1]регулируемые составляющие'!$C$13+'[1]регулируемые составляющие'!$C$6+'[1]регулируемые составляющие'!$C$14</f>
        <v>4289.1799999999994</v>
      </c>
      <c r="P84" s="59">
        <f ca="1">[1]расчетный!P21+'[1]регулируемые составляющие'!$C$13+'[1]регулируемые составляющие'!$C$6+'[1]регулируемые составляющие'!$C$14</f>
        <v>4289.2</v>
      </c>
      <c r="Q84" s="59">
        <f ca="1">[1]расчетный!Q21+'[1]регулируемые составляющие'!$C$13+'[1]регулируемые составляющие'!$C$6+'[1]регулируемые составляющие'!$C$14</f>
        <v>4262.32</v>
      </c>
      <c r="R84" s="59">
        <f ca="1">[1]расчетный!R21+'[1]регулируемые составляющие'!$C$13+'[1]регулируемые составляющие'!$C$6+'[1]регулируемые составляющие'!$C$14</f>
        <v>4255.5599999999995</v>
      </c>
      <c r="S84" s="59">
        <f ca="1">[1]расчетный!S21+'[1]регулируемые составляющие'!$C$13+'[1]регулируемые составляющие'!$C$6+'[1]регулируемые составляющие'!$C$14</f>
        <v>4109.79</v>
      </c>
      <c r="T84" s="59">
        <f ca="1">[1]расчетный!T21+'[1]регулируемые составляющие'!$C$13+'[1]регулируемые составляющие'!$C$6+'[1]регулируемые составляющие'!$C$14</f>
        <v>4075.9199999999996</v>
      </c>
      <c r="U84" s="59">
        <f ca="1">[1]расчетный!U21+'[1]регулируемые составляющие'!$C$13+'[1]регулируемые составляющие'!$C$6+'[1]регулируемые составляющие'!$C$14</f>
        <v>4080.9799999999996</v>
      </c>
      <c r="V84" s="59">
        <f ca="1">[1]расчетный!V21+'[1]регулируемые составляющие'!$C$13+'[1]регулируемые составляющие'!$C$6+'[1]регулируемые составляющие'!$C$14</f>
        <v>4198.6799999999994</v>
      </c>
      <c r="W84" s="59">
        <f ca="1">[1]расчетный!W21+'[1]регулируемые составляющие'!$C$13+'[1]регулируемые составляющие'!$C$6+'[1]регулируемые составляющие'!$C$14</f>
        <v>4119.53</v>
      </c>
      <c r="X84" s="59">
        <f ca="1">[1]расчетный!X21+'[1]регулируемые составляющие'!$C$13+'[1]регулируемые составляющие'!$C$6+'[1]регулируемые составляющие'!$C$14</f>
        <v>3889.89</v>
      </c>
      <c r="Y84" s="59">
        <f ca="1">[1]расчетный!Y21+'[1]регулируемые составляющие'!$C$13+'[1]регулируемые составляющие'!$C$6+'[1]регулируемые составляющие'!$C$14</f>
        <v>3726.7899999999995</v>
      </c>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row>
    <row r="85" spans="1:75" ht="12" x14ac:dyDescent="0.2">
      <c r="A85" s="58">
        <v>3</v>
      </c>
      <c r="B85" s="59">
        <f ca="1">[1]расчетный!B22+'[1]регулируемые составляющие'!$C$13+'[1]регулируемые составляющие'!$C$6+'[1]регулируемые составляющие'!$C$14</f>
        <v>3610.0299999999997</v>
      </c>
      <c r="C85" s="59">
        <f ca="1">[1]расчетный!C22+'[1]регулируемые составляющие'!$C$13+'[1]регулируемые составляющие'!$C$6+'[1]регулируемые составляющие'!$C$14</f>
        <v>3476.14</v>
      </c>
      <c r="D85" s="59">
        <f ca="1">[1]расчетный!D22+'[1]регулируемые составляющие'!$C$13+'[1]регулируемые составляющие'!$C$6+'[1]регулируемые составляющие'!$C$14</f>
        <v>3391.12</v>
      </c>
      <c r="E85" s="59">
        <f ca="1">[1]расчетный!E22+'[1]регулируемые составляющие'!$C$13+'[1]регулируемые составляющие'!$C$6+'[1]регулируемые составляющие'!$C$14</f>
        <v>3387.9199999999996</v>
      </c>
      <c r="F85" s="59">
        <f ca="1">[1]расчетный!F22+'[1]регулируемые составляющие'!$C$13+'[1]регулируемые составляющие'!$C$6+'[1]регулируемые составляющие'!$C$14</f>
        <v>3523.08</v>
      </c>
      <c r="G85" s="59">
        <f ca="1">[1]расчетный!G22+'[1]регулируемые составляющие'!$C$13+'[1]регулируемые составляющие'!$C$6+'[1]регулируемые составляющие'!$C$14</f>
        <v>3687.9199999999996</v>
      </c>
      <c r="H85" s="59">
        <f ca="1">[1]расчетный!H22+'[1]регулируемые составляющие'!$C$13+'[1]регулируемые составляющие'!$C$6+'[1]регулируемые составляющие'!$C$14</f>
        <v>3784.3799999999997</v>
      </c>
      <c r="I85" s="59">
        <f ca="1">[1]расчетный!I22+'[1]регулируемые составляющие'!$C$13+'[1]регулируемые составляющие'!$C$6+'[1]регулируемые составляющие'!$C$14</f>
        <v>3989.97</v>
      </c>
      <c r="J85" s="59">
        <f ca="1">[1]расчетный!J22+'[1]регулируемые составляющие'!$C$13+'[1]регулируемые составляющие'!$C$6+'[1]регулируемые составляющие'!$C$14</f>
        <v>4142.8099999999995</v>
      </c>
      <c r="K85" s="59">
        <f ca="1">[1]расчетный!K22+'[1]регулируемые составляющие'!$C$13+'[1]регулируемые составляющие'!$C$6+'[1]регулируемые составляющие'!$C$14</f>
        <v>4134.4999999999991</v>
      </c>
      <c r="L85" s="59">
        <f ca="1">[1]расчетный!L22+'[1]регулируемые составляющие'!$C$13+'[1]регулируемые составляющие'!$C$6+'[1]регулируемые составляющие'!$C$14</f>
        <v>4103.1799999999994</v>
      </c>
      <c r="M85" s="59">
        <f ca="1">[1]расчетный!M22+'[1]регулируемые составляющие'!$C$13+'[1]регулируемые составляющие'!$C$6+'[1]регулируемые составляющие'!$C$14</f>
        <v>4167.12</v>
      </c>
      <c r="N85" s="59">
        <f ca="1">[1]расчетный!N22+'[1]регулируемые составляющие'!$C$13+'[1]регулируемые составляющие'!$C$6+'[1]регулируемые составляющие'!$C$14</f>
        <v>4266.9299999999994</v>
      </c>
      <c r="O85" s="59">
        <f ca="1">[1]расчетный!O22+'[1]регулируемые составляющие'!$C$13+'[1]регулируемые составляющие'!$C$6+'[1]регулируемые составляющие'!$C$14</f>
        <v>4301.6899999999996</v>
      </c>
      <c r="P85" s="59">
        <f ca="1">[1]расчетный!P22+'[1]регулируемые составляющие'!$C$13+'[1]регулируемые составляющие'!$C$6+'[1]регулируемые составляющие'!$C$14</f>
        <v>4304.7699999999995</v>
      </c>
      <c r="Q85" s="59">
        <f ca="1">[1]расчетный!Q22+'[1]регулируемые составляющие'!$C$13+'[1]регулируемые составляющие'!$C$6+'[1]регулируемые составляющие'!$C$14</f>
        <v>4309.63</v>
      </c>
      <c r="R85" s="59">
        <f ca="1">[1]расчетный!R22+'[1]регулируемые составляющие'!$C$13+'[1]регулируемые составляющие'!$C$6+'[1]регулируемые составляющие'!$C$14</f>
        <v>4311.55</v>
      </c>
      <c r="S85" s="59">
        <f ca="1">[1]расчетный!S22+'[1]регулируемые составляющие'!$C$13+'[1]регулируемые составляющие'!$C$6+'[1]регулируемые составляющие'!$C$14</f>
        <v>4158.79</v>
      </c>
      <c r="T85" s="59">
        <f ca="1">[1]расчетный!T22+'[1]регулируемые составляющие'!$C$13+'[1]регулируемые составляющие'!$C$6+'[1]регулируемые составляющие'!$C$14</f>
        <v>4079.7099999999996</v>
      </c>
      <c r="U85" s="59">
        <f ca="1">[1]расчетный!U22+'[1]регулируемые составляющие'!$C$13+'[1]регулируемые составляющие'!$C$6+'[1]регулируемые составляющие'!$C$14</f>
        <v>4132.7499999999991</v>
      </c>
      <c r="V85" s="59">
        <f ca="1">[1]расчетный!V22+'[1]регулируемые составляющие'!$C$13+'[1]регулируемые составляющие'!$C$6+'[1]регулируемые составляющие'!$C$14</f>
        <v>4224.24</v>
      </c>
      <c r="W85" s="59">
        <f ca="1">[1]расчетный!W22+'[1]регулируемые составляющие'!$C$13+'[1]регулируемые составляющие'!$C$6+'[1]регулируемые составляющие'!$C$14</f>
        <v>4083.6299999999997</v>
      </c>
      <c r="X85" s="59">
        <f ca="1">[1]расчетный!X22+'[1]регулируемые составляющие'!$C$13+'[1]регулируемые составляющие'!$C$6+'[1]регулируемые составляющие'!$C$14</f>
        <v>3934.0099999999998</v>
      </c>
      <c r="Y85" s="59">
        <f ca="1">[1]расчетный!Y22+'[1]регулируемые составляющие'!$C$13+'[1]регулируемые составляющие'!$C$6+'[1]регулируемые составляющие'!$C$14</f>
        <v>3720.6</v>
      </c>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row>
    <row r="86" spans="1:75" ht="12" x14ac:dyDescent="0.2">
      <c r="A86" s="58">
        <v>4</v>
      </c>
      <c r="B86" s="59">
        <f ca="1">[1]расчетный!B23+'[1]регулируемые составляющие'!$C$13+'[1]регулируемые составляющие'!$C$6+'[1]регулируемые составляющие'!$C$14</f>
        <v>3586.4999999999995</v>
      </c>
      <c r="C86" s="59">
        <f ca="1">[1]расчетный!C23+'[1]регулируемые составляющие'!$C$13+'[1]регулируемые составляющие'!$C$6+'[1]регулируемые составляющие'!$C$14</f>
        <v>3461.0199999999995</v>
      </c>
      <c r="D86" s="59">
        <f ca="1">[1]расчетный!D23+'[1]регулируемые составляющие'!$C$13+'[1]регулируемые составляющие'!$C$6+'[1]регулируемые составляющие'!$C$14</f>
        <v>3352.8099999999995</v>
      </c>
      <c r="E86" s="59">
        <f ca="1">[1]расчетный!E23+'[1]регулируемые составляющие'!$C$13+'[1]регулируемые составляющие'!$C$6+'[1]регулируемые составляющие'!$C$14</f>
        <v>3410.72</v>
      </c>
      <c r="F86" s="59">
        <f ca="1">[1]расчетный!F23+'[1]регулируемые составляющие'!$C$13+'[1]регулируемые составляющие'!$C$6+'[1]регулируемые составляющие'!$C$14</f>
        <v>3517.7499999999995</v>
      </c>
      <c r="G86" s="59">
        <f ca="1">[1]расчетный!G23+'[1]регулируемые составляющие'!$C$13+'[1]регулируемые составляющие'!$C$6+'[1]регулируемые составляющие'!$C$14</f>
        <v>3639.8199999999997</v>
      </c>
      <c r="H86" s="59">
        <f ca="1">[1]расчетный!H23+'[1]регулируемые составляющие'!$C$13+'[1]регулируемые составляющие'!$C$6+'[1]регулируемые составляющие'!$C$14</f>
        <v>3688.0099999999998</v>
      </c>
      <c r="I86" s="59">
        <f ca="1">[1]расчетный!I23+'[1]регулируемые составляющие'!$C$13+'[1]регулируемые составляющие'!$C$6+'[1]регулируемые составляющие'!$C$14</f>
        <v>3989.95</v>
      </c>
      <c r="J86" s="59">
        <f ca="1">[1]расчетный!J23+'[1]регулируемые составляющие'!$C$13+'[1]регулируемые составляющие'!$C$6+'[1]регулируемые составляющие'!$C$14</f>
        <v>4224.7299999999996</v>
      </c>
      <c r="K86" s="59">
        <f ca="1">[1]расчетный!K23+'[1]регулируемые составляющие'!$C$13+'[1]регулируемые составляющие'!$C$6+'[1]регулируемые составляющие'!$C$14</f>
        <v>4185.22</v>
      </c>
      <c r="L86" s="59">
        <f ca="1">[1]расчетный!L23+'[1]регулируемые составляющие'!$C$13+'[1]регулируемые составляющие'!$C$6+'[1]регулируемые составляющие'!$C$14</f>
        <v>4160.5099999999993</v>
      </c>
      <c r="M86" s="59">
        <f ca="1">[1]расчетный!M23+'[1]регулируемые составляющие'!$C$13+'[1]регулируемые составляющие'!$C$6+'[1]регулируемые составляющие'!$C$14</f>
        <v>4199.32</v>
      </c>
      <c r="N86" s="59">
        <f ca="1">[1]расчетный!N23+'[1]регулируемые составляющие'!$C$13+'[1]регулируемые составляющие'!$C$6+'[1]регулируемые составляющие'!$C$14</f>
        <v>4273.32</v>
      </c>
      <c r="O86" s="59">
        <f ca="1">[1]расчетный!O23+'[1]регулируемые составляющие'!$C$13+'[1]регулируемые составляющие'!$C$6+'[1]регулируемые составляющие'!$C$14</f>
        <v>4299.2599999999993</v>
      </c>
      <c r="P86" s="59">
        <f ca="1">[1]расчетный!P23+'[1]регулируемые составляющие'!$C$13+'[1]регулируемые составляющие'!$C$6+'[1]регулируемые составляющие'!$C$14</f>
        <v>4299.3900000000003</v>
      </c>
      <c r="Q86" s="59">
        <f ca="1">[1]расчетный!Q23+'[1]регулируемые составляющие'!$C$13+'[1]регулируемые составляющие'!$C$6+'[1]регулируемые составляющие'!$C$14</f>
        <v>4288.57</v>
      </c>
      <c r="R86" s="59">
        <f ca="1">[1]расчетный!R23+'[1]регулируемые составляющие'!$C$13+'[1]регулируемые составляющие'!$C$6+'[1]регулируемые составляющие'!$C$14</f>
        <v>4312.88</v>
      </c>
      <c r="S86" s="59">
        <f ca="1">[1]расчетный!S23+'[1]регулируемые составляющие'!$C$13+'[1]регулируемые составляющие'!$C$6+'[1]регулируемые составляющие'!$C$14</f>
        <v>4223.62</v>
      </c>
      <c r="T86" s="59">
        <f ca="1">[1]расчетный!T23+'[1]регулируемые составляющие'!$C$13+'[1]регулируемые составляющие'!$C$6+'[1]регулируемые составляющие'!$C$14</f>
        <v>4145.0599999999995</v>
      </c>
      <c r="U86" s="59">
        <f ca="1">[1]расчетный!U23+'[1]регулируемые составляющие'!$C$13+'[1]регулируемые составляющие'!$C$6+'[1]регулируемые составляющие'!$C$14</f>
        <v>4164.3099999999995</v>
      </c>
      <c r="V86" s="59">
        <f ca="1">[1]расчетный!V23+'[1]регулируемые составляющие'!$C$13+'[1]регулируемые составляющие'!$C$6+'[1]регулируемые составляющие'!$C$14</f>
        <v>4292.78</v>
      </c>
      <c r="W86" s="59">
        <f ca="1">[1]расчетный!W23+'[1]регулируемые составляющие'!$C$13+'[1]регулируемые составляющие'!$C$6+'[1]регулируемые составляющие'!$C$14</f>
        <v>4098.74</v>
      </c>
      <c r="X86" s="59">
        <f ca="1">[1]расчетный!X23+'[1]регулируемые составляющие'!$C$13+'[1]регулируемые составляющие'!$C$6+'[1]регулируемые составляющие'!$C$14</f>
        <v>3816.2599999999998</v>
      </c>
      <c r="Y86" s="59">
        <f ca="1">[1]расчетный!Y23+'[1]регулируемые составляющие'!$C$13+'[1]регулируемые составляющие'!$C$6+'[1]регулируемые составляющие'!$C$14</f>
        <v>3676.5299999999997</v>
      </c>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row>
    <row r="87" spans="1:75" ht="12" x14ac:dyDescent="0.2">
      <c r="A87" s="58">
        <v>5</v>
      </c>
      <c r="B87" s="59">
        <f ca="1">[1]расчетный!B24+'[1]регулируемые составляющие'!$C$13+'[1]регулируемые составляющие'!$C$6+'[1]регулируемые составляющие'!$C$14</f>
        <v>3536.4199999999996</v>
      </c>
      <c r="C87" s="59">
        <f ca="1">[1]расчетный!C24+'[1]регулируемые составляющие'!$C$13+'[1]регулируемые составляющие'!$C$6+'[1]регулируемые составляющие'!$C$14</f>
        <v>3388.58</v>
      </c>
      <c r="D87" s="59">
        <f ca="1">[1]расчетный!D24+'[1]регулируемые составляющие'!$C$13+'[1]регулируемые составляющие'!$C$6+'[1]регулируемые составляющие'!$C$14</f>
        <v>3304.5999999999995</v>
      </c>
      <c r="E87" s="59">
        <f ca="1">[1]расчетный!E24+'[1]регулируемые составляющие'!$C$13+'[1]регулируемые составляющие'!$C$6+'[1]регулируемые составляющие'!$C$14</f>
        <v>3323.12</v>
      </c>
      <c r="F87" s="59">
        <f ca="1">[1]расчетный!F24+'[1]регулируемые составляющие'!$C$13+'[1]регулируемые составляющие'!$C$6+'[1]регулируемые составляющие'!$C$14</f>
        <v>3484.37</v>
      </c>
      <c r="G87" s="59">
        <f ca="1">[1]расчетный!G24+'[1]регулируемые составляющие'!$C$13+'[1]регулируемые составляющие'!$C$6+'[1]регулируемые составляющие'!$C$14</f>
        <v>3623.2999999999997</v>
      </c>
      <c r="H87" s="59">
        <f ca="1">[1]расчетный!H24+'[1]регулируемые составляющие'!$C$13+'[1]регулируемые составляющие'!$C$6+'[1]регулируемые составляющие'!$C$14</f>
        <v>3736.9799999999996</v>
      </c>
      <c r="I87" s="59">
        <f ca="1">[1]расчетный!I24+'[1]регулируемые составляющие'!$C$13+'[1]регулируемые составляющие'!$C$6+'[1]регулируемые составляющие'!$C$14</f>
        <v>3998.9599999999996</v>
      </c>
      <c r="J87" s="59">
        <f ca="1">[1]расчетный!J24+'[1]регулируемые составляющие'!$C$13+'[1]регулируемые составляющие'!$C$6+'[1]регулируемые составляющие'!$C$14</f>
        <v>4069.41</v>
      </c>
      <c r="K87" s="59">
        <f ca="1">[1]расчетный!K24+'[1]регулируемые составляющие'!$C$13+'[1]регулируемые составляющие'!$C$6+'[1]регулируемые составляющие'!$C$14</f>
        <v>4044.4599999999996</v>
      </c>
      <c r="L87" s="59">
        <f ca="1">[1]расчетный!L24+'[1]регулируемые составляющие'!$C$13+'[1]регулируемые составляющие'!$C$6+'[1]регулируемые составляющие'!$C$14</f>
        <v>4048.2899999999995</v>
      </c>
      <c r="M87" s="59">
        <f ca="1">[1]расчетный!M24+'[1]регулируемые составляющие'!$C$13+'[1]регулируемые составляющие'!$C$6+'[1]регулируемые составляющие'!$C$14</f>
        <v>4084.8399999999997</v>
      </c>
      <c r="N87" s="59">
        <f ca="1">[1]расчетный!N24+'[1]регулируемые составляющие'!$C$13+'[1]регулируемые составляющие'!$C$6+'[1]регулируемые составляющие'!$C$14</f>
        <v>4130.9299999999994</v>
      </c>
      <c r="O87" s="59">
        <f ca="1">[1]расчетный!O24+'[1]регулируемые составляющие'!$C$13+'[1]регулируемые составляющие'!$C$6+'[1]регулируемые составляющие'!$C$14</f>
        <v>4086.7999999999997</v>
      </c>
      <c r="P87" s="59">
        <f ca="1">[1]расчетный!P24+'[1]регулируемые составляющие'!$C$13+'[1]регулируемые составляющие'!$C$6+'[1]регулируемые составляющие'!$C$14</f>
        <v>4109.4299999999994</v>
      </c>
      <c r="Q87" s="59">
        <f ca="1">[1]расчетный!Q24+'[1]регулируемые составляющие'!$C$13+'[1]регулируемые составляющие'!$C$6+'[1]регулируемые составляющие'!$C$14</f>
        <v>4112.1899999999996</v>
      </c>
      <c r="R87" s="59">
        <f ca="1">[1]расчетный!R24+'[1]регулируемые составляющие'!$C$13+'[1]регулируемые составляющие'!$C$6+'[1]регулируемые составляющие'!$C$14</f>
        <v>4157.8599999999997</v>
      </c>
      <c r="S87" s="59">
        <f ca="1">[1]расчетный!S24+'[1]регулируемые составляющие'!$C$13+'[1]регулируемые составляющие'!$C$6+'[1]регулируемые составляющие'!$C$14</f>
        <v>4054.5099999999998</v>
      </c>
      <c r="T87" s="59">
        <f ca="1">[1]расчетный!T24+'[1]регулируемые составляющие'!$C$13+'[1]регулируемые составляющие'!$C$6+'[1]регулируемые составляющие'!$C$14</f>
        <v>4061.7099999999996</v>
      </c>
      <c r="U87" s="59">
        <f ca="1">[1]расчетный!U24+'[1]регулируемые составляющие'!$C$13+'[1]регулируемые составляющие'!$C$6+'[1]регулируемые составляющие'!$C$14</f>
        <v>4064.0299999999997</v>
      </c>
      <c r="V87" s="59">
        <f ca="1">[1]расчетный!V24+'[1]регулируемые составляющие'!$C$13+'[1]регулируемые составляющие'!$C$6+'[1]регулируемые составляющие'!$C$14</f>
        <v>4060.6699999999996</v>
      </c>
      <c r="W87" s="59">
        <f ca="1">[1]расчетный!W24+'[1]регулируемые составляющие'!$C$13+'[1]регулируемые составляющие'!$C$6+'[1]регулируемые составляющие'!$C$14</f>
        <v>4008.2699999999995</v>
      </c>
      <c r="X87" s="59">
        <f ca="1">[1]расчетный!X24+'[1]регулируемые составляющие'!$C$13+'[1]регулируемые составляющие'!$C$6+'[1]регулируемые составляющие'!$C$14</f>
        <v>3866.08</v>
      </c>
      <c r="Y87" s="59">
        <f ca="1">[1]расчетный!Y24+'[1]регулируемые составляющие'!$C$13+'[1]регулируемые составляющие'!$C$6+'[1]регулируемые составляющие'!$C$14</f>
        <v>3698.99</v>
      </c>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row>
    <row r="88" spans="1:75" ht="12" x14ac:dyDescent="0.2">
      <c r="A88" s="58">
        <v>6</v>
      </c>
      <c r="B88" s="59">
        <f ca="1">[1]расчетный!B25+'[1]регулируемые составляющие'!$C$13+'[1]регулируемые составляющие'!$C$6+'[1]регулируемые составляющие'!$C$14</f>
        <v>3588.1899999999996</v>
      </c>
      <c r="C88" s="59">
        <f ca="1">[1]расчетный!C25+'[1]регулируемые составляющие'!$C$13+'[1]регулируемые составляющие'!$C$6+'[1]регулируемые составляющие'!$C$14</f>
        <v>3481.5199999999995</v>
      </c>
      <c r="D88" s="59">
        <f ca="1">[1]расчетный!D25+'[1]регулируемые составляющие'!$C$13+'[1]регулируемые составляющие'!$C$6+'[1]регулируемые составляющие'!$C$14</f>
        <v>3409.0899999999997</v>
      </c>
      <c r="E88" s="59">
        <f ca="1">[1]расчетный!E25+'[1]регулируемые составляющие'!$C$13+'[1]регулируемые составляющие'!$C$6+'[1]регулируемые составляющие'!$C$14</f>
        <v>3435.2799999999997</v>
      </c>
      <c r="F88" s="59">
        <f ca="1">[1]расчетный!F25+'[1]регулируемые составляющие'!$C$13+'[1]регулируемые составляющие'!$C$6+'[1]регулируемые составляющие'!$C$14</f>
        <v>3522.64</v>
      </c>
      <c r="G88" s="59">
        <f ca="1">[1]расчетный!G25+'[1]регулируемые составляющие'!$C$13+'[1]регулируемые составляющие'!$C$6+'[1]регулируемые составляющие'!$C$14</f>
        <v>3641.4199999999996</v>
      </c>
      <c r="H88" s="59">
        <f ca="1">[1]расчетный!H25+'[1]регулируемые составляющие'!$C$13+'[1]регулируемые составляющие'!$C$6+'[1]регулируемые составляющие'!$C$14</f>
        <v>3857.2499999999995</v>
      </c>
      <c r="I88" s="59">
        <f ca="1">[1]расчетный!I25+'[1]регулируемые составляющие'!$C$13+'[1]регулируемые составляющие'!$C$6+'[1]регулируемые составляющие'!$C$14</f>
        <v>4088.68</v>
      </c>
      <c r="J88" s="59">
        <f ca="1">[1]расчетный!J25+'[1]регулируемые составляющие'!$C$13+'[1]регулируемые составляющие'!$C$6+'[1]регулируемые составляющие'!$C$14</f>
        <v>4197.5199999999995</v>
      </c>
      <c r="K88" s="59">
        <f ca="1">[1]расчетный!K25+'[1]регулируемые составляющие'!$C$13+'[1]регулируемые составляющие'!$C$6+'[1]регулируемые составляющие'!$C$14</f>
        <v>4125.6899999999996</v>
      </c>
      <c r="L88" s="59">
        <f ca="1">[1]расчетный!L25+'[1]регулируемые составляющие'!$C$13+'[1]регулируемые составляющие'!$C$6+'[1]регулируемые составляющие'!$C$14</f>
        <v>4123.04</v>
      </c>
      <c r="M88" s="59">
        <f ca="1">[1]расчетный!M25+'[1]регулируемые составляющие'!$C$13+'[1]регулируемые составляющие'!$C$6+'[1]регулируемые составляющие'!$C$14</f>
        <v>4162.55</v>
      </c>
      <c r="N88" s="59">
        <f ca="1">[1]расчетный!N25+'[1]регулируемые составляющие'!$C$13+'[1]регулируемые составляющие'!$C$6+'[1]регулируемые составляющие'!$C$14</f>
        <v>4243.08</v>
      </c>
      <c r="O88" s="59">
        <f ca="1">[1]расчетный!O25+'[1]регулируемые составляющие'!$C$13+'[1]регулируемые составляющие'!$C$6+'[1]регулируемые составляющие'!$C$14</f>
        <v>4247.0199999999995</v>
      </c>
      <c r="P88" s="59">
        <f ca="1">[1]расчетный!P25+'[1]регулируемые составляющие'!$C$13+'[1]регулируемые составляющие'!$C$6+'[1]регулируемые составляющие'!$C$14</f>
        <v>4279.2699999999995</v>
      </c>
      <c r="Q88" s="59">
        <f ca="1">[1]расчетный!Q25+'[1]регулируемые составляющие'!$C$13+'[1]регулируемые составляющие'!$C$6+'[1]регулируемые составляющие'!$C$14</f>
        <v>4259.97</v>
      </c>
      <c r="R88" s="59">
        <f ca="1">[1]расчетный!R25+'[1]регулируемые составляющие'!$C$13+'[1]регулируемые составляющие'!$C$6+'[1]регулируемые составляющие'!$C$14</f>
        <v>4261.2499999999991</v>
      </c>
      <c r="S88" s="59">
        <f ca="1">[1]расчетный!S25+'[1]регулируемые составляющие'!$C$13+'[1]регулируемые составляющие'!$C$6+'[1]регулируемые составляющие'!$C$14</f>
        <v>4198.7299999999996</v>
      </c>
      <c r="T88" s="59">
        <f ca="1">[1]расчетный!T25+'[1]регулируемые составляющие'!$C$13+'[1]регулируемые составляющие'!$C$6+'[1]регулируемые составляющие'!$C$14</f>
        <v>4116.3599999999997</v>
      </c>
      <c r="U88" s="59">
        <f ca="1">[1]расчетный!U25+'[1]регулируемые составляющие'!$C$13+'[1]регулируемые составляющие'!$C$6+'[1]регулируемые составляющие'!$C$14</f>
        <v>4172.5999999999995</v>
      </c>
      <c r="V88" s="59">
        <f ca="1">[1]расчетный!V25+'[1]регулируемые составляющие'!$C$13+'[1]регулируемые составляющие'!$C$6+'[1]регулируемые составляющие'!$C$14</f>
        <v>4262.6899999999996</v>
      </c>
      <c r="W88" s="59">
        <f ca="1">[1]расчетный!W25+'[1]регулируемые составляющие'!$C$13+'[1]регулируемые составляющие'!$C$6+'[1]регулируемые составляющие'!$C$14</f>
        <v>4239.2299999999996</v>
      </c>
      <c r="X88" s="59">
        <f ca="1">[1]расчетный!X25+'[1]регулируемые составляющие'!$C$13+'[1]регулируемые составляющие'!$C$6+'[1]регулируемые составляющие'!$C$14</f>
        <v>3978.33</v>
      </c>
      <c r="Y88" s="59">
        <f ca="1">[1]расчетный!Y25+'[1]регулируемые составляющие'!$C$13+'[1]регулируемые составляющие'!$C$6+'[1]регулируемые составляющие'!$C$14</f>
        <v>3821.1299999999997</v>
      </c>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row>
    <row r="89" spans="1:75" ht="12" x14ac:dyDescent="0.2">
      <c r="A89" s="58">
        <v>7</v>
      </c>
      <c r="B89" s="59">
        <f ca="1">[1]расчетный!B26+'[1]регулируемые составляющие'!$C$13+'[1]регулируемые составляющие'!$C$6+'[1]регулируемые составляющие'!$C$14</f>
        <v>3623.3599999999997</v>
      </c>
      <c r="C89" s="59">
        <f ca="1">[1]расчетный!C26+'[1]регулируемые составляющие'!$C$13+'[1]регулируемые составляющие'!$C$6+'[1]регулируемые составляющие'!$C$14</f>
        <v>3580.47</v>
      </c>
      <c r="D89" s="59">
        <f ca="1">[1]расчетный!D26+'[1]регулируемые составляющие'!$C$13+'[1]регулируемые составляющие'!$C$6+'[1]регулируемые составляющие'!$C$14</f>
        <v>3534.4799999999996</v>
      </c>
      <c r="E89" s="59">
        <f ca="1">[1]расчетный!E26+'[1]регулируемые составляющие'!$C$13+'[1]регулируемые составляющие'!$C$6+'[1]регулируемые составляющие'!$C$14</f>
        <v>3504.2</v>
      </c>
      <c r="F89" s="59">
        <f ca="1">[1]расчетный!F26+'[1]регулируемые составляющие'!$C$13+'[1]регулируемые составляющие'!$C$6+'[1]регулируемые составляющие'!$C$14</f>
        <v>3541.6899999999996</v>
      </c>
      <c r="G89" s="59">
        <f ca="1">[1]расчетный!G26+'[1]регулируемые составляющие'!$C$13+'[1]регулируемые составляющие'!$C$6+'[1]регулируемые составляющие'!$C$14</f>
        <v>3597.9999999999995</v>
      </c>
      <c r="H89" s="59">
        <f ca="1">[1]расчетный!H26+'[1]регулируемые составляющие'!$C$13+'[1]регулируемые составляющие'!$C$6+'[1]регулируемые составляющие'!$C$14</f>
        <v>3689.58</v>
      </c>
      <c r="I89" s="59">
        <f ca="1">[1]расчетный!I26+'[1]регулируемые составляющие'!$C$13+'[1]регулируемые составляющие'!$C$6+'[1]регулируемые составляющие'!$C$14</f>
        <v>3863.9599999999996</v>
      </c>
      <c r="J89" s="59">
        <f ca="1">[1]расчетный!J26+'[1]регулируемые составляющие'!$C$13+'[1]регулируемые составляющие'!$C$6+'[1]регулируемые составляющие'!$C$14</f>
        <v>4042.2299999999996</v>
      </c>
      <c r="K89" s="59">
        <f ca="1">[1]расчетный!K26+'[1]регулируемые составляющие'!$C$13+'[1]регулируемые составляющие'!$C$6+'[1]регулируемые составляющие'!$C$14</f>
        <v>4167.16</v>
      </c>
      <c r="L89" s="59">
        <f ca="1">[1]расчетный!L26+'[1]регулируемые составляющие'!$C$13+'[1]регулируемые составляющие'!$C$6+'[1]регулируемые составляющие'!$C$14</f>
        <v>4239.96</v>
      </c>
      <c r="M89" s="59">
        <f ca="1">[1]расчетный!M26+'[1]регулируемые составляющие'!$C$13+'[1]регулируемые составляющие'!$C$6+'[1]регулируемые составляющие'!$C$14</f>
        <v>4227.9399999999996</v>
      </c>
      <c r="N89" s="59">
        <f ca="1">[1]расчетный!N26+'[1]регулируемые составляющие'!$C$13+'[1]регулируемые составляющие'!$C$6+'[1]регулируемые составляющие'!$C$14</f>
        <v>4163.63</v>
      </c>
      <c r="O89" s="59">
        <f ca="1">[1]расчетный!O26+'[1]регулируемые составляющие'!$C$13+'[1]регулируемые составляющие'!$C$6+'[1]регулируемые составляющие'!$C$14</f>
        <v>4161.6099999999997</v>
      </c>
      <c r="P89" s="59">
        <f ca="1">[1]расчетный!P26+'[1]регулируемые составляющие'!$C$13+'[1]регулируемые составляющие'!$C$6+'[1]регулируемые составляющие'!$C$14</f>
        <v>4149.37</v>
      </c>
      <c r="Q89" s="59">
        <f ca="1">[1]расчетный!Q26+'[1]регулируемые составляющие'!$C$13+'[1]регулируемые составляющие'!$C$6+'[1]регулируемые составляющие'!$C$14</f>
        <v>4156.4399999999996</v>
      </c>
      <c r="R89" s="59">
        <f ca="1">[1]расчетный!R26+'[1]регулируемые составляющие'!$C$13+'[1]регулируемые составляющие'!$C$6+'[1]регулируемые составляющие'!$C$14</f>
        <v>4185.5099999999993</v>
      </c>
      <c r="S89" s="59">
        <f ca="1">[1]расчетный!S26+'[1]регулируемые составляющие'!$C$13+'[1]регулируемые составляющие'!$C$6+'[1]регулируемые составляющие'!$C$14</f>
        <v>4158.07</v>
      </c>
      <c r="T89" s="59">
        <f ca="1">[1]расчетный!T26+'[1]регулируемые составляющие'!$C$13+'[1]регулируемые составляющие'!$C$6+'[1]регулируемые составляющие'!$C$14</f>
        <v>4192.53</v>
      </c>
      <c r="U89" s="59">
        <f ca="1">[1]расчетный!U26+'[1]регулируемые составляющие'!$C$13+'[1]регулируемые составляющие'!$C$6+'[1]регулируемые составляющие'!$C$14</f>
        <v>4169.97</v>
      </c>
      <c r="V89" s="59">
        <f ca="1">[1]расчетный!V26+'[1]регулируемые составляющие'!$C$13+'[1]регулируемые составляющие'!$C$6+'[1]регулируемые составляющие'!$C$14</f>
        <v>4073.47</v>
      </c>
      <c r="W89" s="59">
        <f ca="1">[1]расчетный!W26+'[1]регулируемые составляющие'!$C$13+'[1]регулируемые составляющие'!$C$6+'[1]регулируемые составляющие'!$C$14</f>
        <v>4087.62</v>
      </c>
      <c r="X89" s="59">
        <f ca="1">[1]расчетный!X26+'[1]регулируемые составляющие'!$C$13+'[1]регулируемые составляющие'!$C$6+'[1]регулируемые составляющие'!$C$14</f>
        <v>3903.0899999999997</v>
      </c>
      <c r="Y89" s="59">
        <f ca="1">[1]расчетный!Y26+'[1]регулируемые составляющие'!$C$13+'[1]регулируемые составляющие'!$C$6+'[1]регулируемые составляющие'!$C$14</f>
        <v>3677.5299999999997</v>
      </c>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row>
    <row r="90" spans="1:75" ht="12" x14ac:dyDescent="0.2">
      <c r="A90" s="58">
        <v>8</v>
      </c>
      <c r="B90" s="59">
        <f ca="1">[1]расчетный!B27+'[1]регулируемые составляющие'!$C$13+'[1]регулируемые составляющие'!$C$6+'[1]регулируемые составляющие'!$C$14</f>
        <v>3538.7499999999995</v>
      </c>
      <c r="C90" s="59">
        <f ca="1">[1]расчетный!C27+'[1]регулируемые составляющие'!$C$13+'[1]регулируемые составляющие'!$C$6+'[1]регулируемые составляющие'!$C$14</f>
        <v>3449.58</v>
      </c>
      <c r="D90" s="59">
        <f ca="1">[1]расчетный!D27+'[1]регулируемые составляющие'!$C$13+'[1]регулируемые составляющие'!$C$6+'[1]регулируемые составляющие'!$C$14</f>
        <v>3356.45</v>
      </c>
      <c r="E90" s="59">
        <f ca="1">[1]расчетный!E27+'[1]регулируемые составляющие'!$C$13+'[1]регулируемые составляющие'!$C$6+'[1]регулируемые составляющие'!$C$14</f>
        <v>3323.8499999999995</v>
      </c>
      <c r="F90" s="59">
        <f ca="1">[1]расчетный!F27+'[1]регулируемые составляющие'!$C$13+'[1]регулируемые составляющие'!$C$6+'[1]регулируемые составляющие'!$C$14</f>
        <v>3368.9799999999996</v>
      </c>
      <c r="G90" s="59">
        <f ca="1">[1]расчетный!G27+'[1]регулируемые составляющие'!$C$13+'[1]регулируемые составляющие'!$C$6+'[1]регулируемые составляющие'!$C$14</f>
        <v>3428.5899999999997</v>
      </c>
      <c r="H90" s="59">
        <f ca="1">[1]расчетный!H27+'[1]регулируемые составляющие'!$C$13+'[1]регулируемые составляющие'!$C$6+'[1]регулируемые составляющие'!$C$14</f>
        <v>3424.47</v>
      </c>
      <c r="I90" s="59">
        <f ca="1">[1]расчетный!I27+'[1]регулируемые составляющие'!$C$13+'[1]регулируемые составляющие'!$C$6+'[1]регулируемые составляющие'!$C$14</f>
        <v>3532.2499999999995</v>
      </c>
      <c r="J90" s="59">
        <f ca="1">[1]расчетный!J27+'[1]регулируемые составляющие'!$C$13+'[1]регулируемые составляющие'!$C$6+'[1]регулируемые составляющие'!$C$14</f>
        <v>3855.66</v>
      </c>
      <c r="K90" s="59">
        <f ca="1">[1]расчетный!K27+'[1]регулируемые составляющие'!$C$13+'[1]регулируемые составляющие'!$C$6+'[1]регулируемые составляющие'!$C$14</f>
        <v>3968.7</v>
      </c>
      <c r="L90" s="59">
        <f ca="1">[1]расчетный!L27+'[1]регулируемые составляющие'!$C$13+'[1]регулируемые составляющие'!$C$6+'[1]регулируемые составляющие'!$C$14</f>
        <v>3998.66</v>
      </c>
      <c r="M90" s="59">
        <f ca="1">[1]расчетный!M27+'[1]регулируемые составляющие'!$C$13+'[1]регулируемые составляющие'!$C$6+'[1]регулируемые составляющие'!$C$14</f>
        <v>3997.8399999999997</v>
      </c>
      <c r="N90" s="59">
        <f ca="1">[1]расчетный!N27+'[1]регулируемые составляющие'!$C$13+'[1]регулируемые составляющие'!$C$6+'[1]регулируемые составляющие'!$C$14</f>
        <v>4003.24</v>
      </c>
      <c r="O90" s="59">
        <f ca="1">[1]расчетный!O27+'[1]регулируемые составляющие'!$C$13+'[1]регулируемые составляющие'!$C$6+'[1]регулируемые составляющие'!$C$14</f>
        <v>4002.85</v>
      </c>
      <c r="P90" s="59">
        <f ca="1">[1]расчетный!P27+'[1]регулируемые составляющие'!$C$13+'[1]регулируемые составляющие'!$C$6+'[1]регулируемые составляющие'!$C$14</f>
        <v>4005.45</v>
      </c>
      <c r="Q90" s="59">
        <f ca="1">[1]расчетный!Q27+'[1]регулируемые составляющие'!$C$13+'[1]регулируемые составляющие'!$C$6+'[1]регулируемые составляющие'!$C$14</f>
        <v>3999.18</v>
      </c>
      <c r="R90" s="59">
        <f ca="1">[1]расчетный!R27+'[1]регулируемые составляющие'!$C$13+'[1]регулируемые составляющие'!$C$6+'[1]регулируемые составляющие'!$C$14</f>
        <v>3995.2299999999996</v>
      </c>
      <c r="S90" s="59">
        <f ca="1">[1]расчетный!S27+'[1]регулируемые составляющие'!$C$13+'[1]регулируемые составляющие'!$C$6+'[1]регулируемые составляющие'!$C$14</f>
        <v>4052.2699999999995</v>
      </c>
      <c r="T90" s="59">
        <f ca="1">[1]расчетный!T27+'[1]регулируемые составляющие'!$C$13+'[1]регулируемые составляющие'!$C$6+'[1]регулируемые составляющие'!$C$14</f>
        <v>4093.1099999999997</v>
      </c>
      <c r="U90" s="59">
        <f ca="1">[1]расчетный!U27+'[1]регулируемые составляющие'!$C$13+'[1]регулируемые составляющие'!$C$6+'[1]регулируемые составляющие'!$C$14</f>
        <v>4055.8799999999997</v>
      </c>
      <c r="V90" s="59">
        <f ca="1">[1]расчетный!V27+'[1]регулируемые составляющие'!$C$13+'[1]регулируемые составляющие'!$C$6+'[1]регулируемые составляющие'!$C$14</f>
        <v>4037.68</v>
      </c>
      <c r="W90" s="59">
        <f ca="1">[1]расчетный!W27+'[1]регулируемые составляющие'!$C$13+'[1]регулируемые составляющие'!$C$6+'[1]регулируемые составляющие'!$C$14</f>
        <v>4007.6899999999996</v>
      </c>
      <c r="X90" s="59">
        <f ca="1">[1]расчетный!X27+'[1]регулируемые составляющие'!$C$13+'[1]регулируемые составляющие'!$C$6+'[1]регулируемые составляющие'!$C$14</f>
        <v>3860.4599999999996</v>
      </c>
      <c r="Y90" s="59">
        <f ca="1">[1]расчетный!Y27+'[1]регулируемые составляющие'!$C$13+'[1]регулируемые составляющие'!$C$6+'[1]регулируемые составляющие'!$C$14</f>
        <v>3655.2</v>
      </c>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row>
    <row r="91" spans="1:75" ht="12" x14ac:dyDescent="0.2">
      <c r="A91" s="58">
        <v>9</v>
      </c>
      <c r="B91" s="59">
        <f ca="1">[1]расчетный!B28+'[1]регулируемые составляющие'!$C$13+'[1]регулируемые составляющие'!$C$6+'[1]регулируемые составляющие'!$C$14</f>
        <v>3541.9399999999996</v>
      </c>
      <c r="C91" s="59">
        <f ca="1">[1]расчетный!C28+'[1]регулируемые составляющие'!$C$13+'[1]регулируемые составляющие'!$C$6+'[1]регулируемые составляющие'!$C$14</f>
        <v>3456.66</v>
      </c>
      <c r="D91" s="59">
        <f ca="1">[1]расчетный!D28+'[1]регулируемые составляющие'!$C$13+'[1]регулируемые составляющие'!$C$6+'[1]регулируемые составляющие'!$C$14</f>
        <v>3388.97</v>
      </c>
      <c r="E91" s="59">
        <f ca="1">[1]расчетный!E28+'[1]регулируемые составляющие'!$C$13+'[1]регулируемые составляющие'!$C$6+'[1]регулируемые составляющие'!$C$14</f>
        <v>3364.5999999999995</v>
      </c>
      <c r="F91" s="59">
        <f ca="1">[1]расчетный!F28+'[1]регулируемые составляющие'!$C$13+'[1]регулируемые составляющие'!$C$6+'[1]регулируемые составляющие'!$C$14</f>
        <v>3417.0599999999995</v>
      </c>
      <c r="G91" s="59">
        <f ca="1">[1]расчетный!G28+'[1]регулируемые составляющие'!$C$13+'[1]регулируемые составляющие'!$C$6+'[1]регулируемые составляющие'!$C$14</f>
        <v>3624.66</v>
      </c>
      <c r="H91" s="59">
        <f ca="1">[1]расчетный!H28+'[1]регулируемые составляющие'!$C$13+'[1]регулируемые составляющие'!$C$6+'[1]регулируемые составляющие'!$C$14</f>
        <v>3766.2599999999998</v>
      </c>
      <c r="I91" s="59">
        <f ca="1">[1]расчетный!I28+'[1]регулируемые составляющие'!$C$13+'[1]регулируемые составляющие'!$C$6+'[1]регулируемые составляющие'!$C$14</f>
        <v>3998.9399999999996</v>
      </c>
      <c r="J91" s="59">
        <f ca="1">[1]расчетный!J28+'[1]регулируемые составляющие'!$C$13+'[1]регулируемые составляющие'!$C$6+'[1]регулируемые составляющие'!$C$14</f>
        <v>4084.91</v>
      </c>
      <c r="K91" s="59">
        <f ca="1">[1]расчетный!K28+'[1]регулируемые составляющие'!$C$13+'[1]регулируемые составляющие'!$C$6+'[1]регулируемые составляющие'!$C$14</f>
        <v>4056.1699999999996</v>
      </c>
      <c r="L91" s="59">
        <f ca="1">[1]расчетный!L28+'[1]регулируемые составляющие'!$C$13+'[1]регулируемые составляющие'!$C$6+'[1]регулируемые составляющие'!$C$14</f>
        <v>4048.8999999999996</v>
      </c>
      <c r="M91" s="59">
        <f ca="1">[1]расчетный!M28+'[1]регулируемые составляющие'!$C$13+'[1]регулируемые составляющие'!$C$6+'[1]регулируемые составляющие'!$C$14</f>
        <v>4058.4399999999996</v>
      </c>
      <c r="N91" s="59">
        <f ca="1">[1]расчетный!N28+'[1]регулируемые составляющие'!$C$13+'[1]регулируемые составляющие'!$C$6+'[1]регулируемые составляющие'!$C$14</f>
        <v>4141.5999999999995</v>
      </c>
      <c r="O91" s="59">
        <f ca="1">[1]расчетный!O28+'[1]регулируемые составляющие'!$C$13+'[1]регулируемые составляющие'!$C$6+'[1]регулируемые составляющие'!$C$14</f>
        <v>4159.04</v>
      </c>
      <c r="P91" s="59">
        <f ca="1">[1]расчетный!P28+'[1]регулируемые составляющие'!$C$13+'[1]регулируемые составляющие'!$C$6+'[1]регулируемые составляющие'!$C$14</f>
        <v>4142.33</v>
      </c>
      <c r="Q91" s="59">
        <f ca="1">[1]расчетный!Q28+'[1]регулируемые составляющие'!$C$13+'[1]регулируемые составляющие'!$C$6+'[1]регулируемые составляющие'!$C$14</f>
        <v>4144.79</v>
      </c>
      <c r="R91" s="59">
        <f ca="1">[1]расчетный!R28+'[1]регулируемые составляющие'!$C$13+'[1]регулируемые составляющие'!$C$6+'[1]регулируемые составляющие'!$C$14</f>
        <v>4126.9999999999991</v>
      </c>
      <c r="S91" s="59">
        <f ca="1">[1]расчетный!S28+'[1]регулируемые составляющие'!$C$13+'[1]регулируемые составляющие'!$C$6+'[1]регулируемые составляющие'!$C$14</f>
        <v>4066.2599999999998</v>
      </c>
      <c r="T91" s="59">
        <f ca="1">[1]расчетный!T28+'[1]регулируемые составляющие'!$C$13+'[1]регулируемые составляющие'!$C$6+'[1]регулируемые составляющие'!$C$14</f>
        <v>4072.5299999999997</v>
      </c>
      <c r="U91" s="59">
        <f ca="1">[1]расчетный!U28+'[1]регулируемые составляющие'!$C$13+'[1]регулируемые составляющие'!$C$6+'[1]регулируемые составляющие'!$C$14</f>
        <v>4046.2599999999998</v>
      </c>
      <c r="V91" s="59">
        <f ca="1">[1]расчетный!V28+'[1]регулируемые составляющие'!$C$13+'[1]регулируемые составляющие'!$C$6+'[1]регулируемые составляющие'!$C$14</f>
        <v>4059.22</v>
      </c>
      <c r="W91" s="59">
        <f ca="1">[1]расчетный!W28+'[1]регулируемые составляющие'!$C$13+'[1]регулируемые составляющие'!$C$6+'[1]регулируемые составляющие'!$C$14</f>
        <v>4022.95</v>
      </c>
      <c r="X91" s="59">
        <f ca="1">[1]расчетный!X28+'[1]регулируемые составляющие'!$C$13+'[1]регулируемые составляющие'!$C$6+'[1]регулируемые составляющие'!$C$14</f>
        <v>3816.39</v>
      </c>
      <c r="Y91" s="59">
        <f ca="1">[1]расчетный!Y28+'[1]регулируемые составляющие'!$C$13+'[1]регулируемые составляющие'!$C$6+'[1]регулируемые составляющие'!$C$14</f>
        <v>3674.08</v>
      </c>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row>
    <row r="92" spans="1:75" ht="12" x14ac:dyDescent="0.2">
      <c r="A92" s="58">
        <v>10</v>
      </c>
      <c r="B92" s="59">
        <f ca="1">[1]расчетный!B29+'[1]регулируемые составляющие'!$C$13+'[1]регулируемые составляющие'!$C$6+'[1]регулируемые составляющие'!$C$14</f>
        <v>3546.64</v>
      </c>
      <c r="C92" s="59">
        <f ca="1">[1]расчетный!C29+'[1]регулируемые составляющие'!$C$13+'[1]регулируемые составляющие'!$C$6+'[1]регулируемые составляющие'!$C$14</f>
        <v>3475.6</v>
      </c>
      <c r="D92" s="59">
        <f ca="1">[1]расчетный!D29+'[1]регулируемые составляющие'!$C$13+'[1]регулируемые составляющие'!$C$6+'[1]регулируемые составляющие'!$C$14</f>
        <v>3455.45</v>
      </c>
      <c r="E92" s="59">
        <f ca="1">[1]расчетный!E29+'[1]регулируемые составляющие'!$C$13+'[1]регулируемые составляющие'!$C$6+'[1]регулируемые составляющие'!$C$14</f>
        <v>3449.5599999999995</v>
      </c>
      <c r="F92" s="59">
        <f ca="1">[1]расчетный!F29+'[1]регулируемые составляющие'!$C$13+'[1]регулируемые составляющие'!$C$6+'[1]регулируемые составляющие'!$C$14</f>
        <v>3488.43</v>
      </c>
      <c r="G92" s="59">
        <f ca="1">[1]расчетный!G29+'[1]регулируемые составляющие'!$C$13+'[1]регулируемые составляющие'!$C$6+'[1]регулируемые составляющие'!$C$14</f>
        <v>3654.7799999999997</v>
      </c>
      <c r="H92" s="59">
        <f ca="1">[1]расчетный!H29+'[1]регулируемые составляющие'!$C$13+'[1]регулируемые составляющие'!$C$6+'[1]регулируемые составляющие'!$C$14</f>
        <v>3834.95</v>
      </c>
      <c r="I92" s="59">
        <f ca="1">[1]расчетный!I29+'[1]регулируемые составляющие'!$C$13+'[1]регулируемые составляющие'!$C$6+'[1]регулируемые составляющие'!$C$14</f>
        <v>4011.7299999999996</v>
      </c>
      <c r="J92" s="59">
        <f ca="1">[1]расчетный!J29+'[1]регулируемые составляющие'!$C$13+'[1]регулируемые составляющие'!$C$6+'[1]регулируемые составляющие'!$C$14</f>
        <v>4157.49</v>
      </c>
      <c r="K92" s="59">
        <f ca="1">[1]расчетный!K29+'[1]регулируемые составляющие'!$C$13+'[1]регулируемые составляющие'!$C$6+'[1]регулируемые составляющие'!$C$14</f>
        <v>4088.8799999999997</v>
      </c>
      <c r="L92" s="59">
        <f ca="1">[1]расчетный!L29+'[1]регулируемые составляющие'!$C$13+'[1]регулируемые составляющие'!$C$6+'[1]регулируемые составляющие'!$C$14</f>
        <v>4064.5399999999995</v>
      </c>
      <c r="M92" s="59">
        <f ca="1">[1]расчетный!M29+'[1]регулируемые составляющие'!$C$13+'[1]регулируемые составляющие'!$C$6+'[1]регулируемые составляющие'!$C$14</f>
        <v>4142.2299999999996</v>
      </c>
      <c r="N92" s="59">
        <f ca="1">[1]расчетный!N29+'[1]регулируемые составляющие'!$C$13+'[1]регулируемые составляющие'!$C$6+'[1]регулируемые составляющие'!$C$14</f>
        <v>4206.2499999999991</v>
      </c>
      <c r="O92" s="59">
        <f ca="1">[1]расчетный!O29+'[1]регулируемые составляющие'!$C$13+'[1]регулируемые составляющие'!$C$6+'[1]регулируемые составляющие'!$C$14</f>
        <v>4209.3900000000003</v>
      </c>
      <c r="P92" s="59">
        <f ca="1">[1]расчетный!P29+'[1]регулируемые составляющие'!$C$13+'[1]регулируемые составляющие'!$C$6+'[1]регулируемые составляющие'!$C$14</f>
        <v>4195.79</v>
      </c>
      <c r="Q92" s="59">
        <f ca="1">[1]расчетный!Q29+'[1]регулируемые составляющие'!$C$13+'[1]регулируемые составляющие'!$C$6+'[1]регулируемые составляющие'!$C$14</f>
        <v>4203.87</v>
      </c>
      <c r="R92" s="59">
        <f ca="1">[1]расчетный!R29+'[1]регулируемые составляющие'!$C$13+'[1]регулируемые составляющие'!$C$6+'[1]регулируемые составляющие'!$C$14</f>
        <v>4204.8</v>
      </c>
      <c r="S92" s="59">
        <f ca="1">[1]расчетный!S29+'[1]регулируемые составляющие'!$C$13+'[1]регулируемые составляющие'!$C$6+'[1]регулируемые составляющие'!$C$14</f>
        <v>4184.2</v>
      </c>
      <c r="T92" s="59">
        <f ca="1">[1]расчетный!T29+'[1]регулируемые составляющие'!$C$13+'[1]регулируемые составляющие'!$C$6+'[1]регулируемые составляющие'!$C$14</f>
        <v>4107.5599999999995</v>
      </c>
      <c r="U92" s="59">
        <f ca="1">[1]расчетный!U29+'[1]регулируемые составляющие'!$C$13+'[1]регулируемые составляющие'!$C$6+'[1]регулируемые составляющие'!$C$14</f>
        <v>4072.2099999999996</v>
      </c>
      <c r="V92" s="59">
        <f ca="1">[1]расчетный!V29+'[1]регулируемые составляющие'!$C$13+'[1]регулируемые составляющие'!$C$6+'[1]регулируемые составляющие'!$C$14</f>
        <v>4154.71</v>
      </c>
      <c r="W92" s="59">
        <f ca="1">[1]расчетный!W29+'[1]регулируемые составляющие'!$C$13+'[1]регулируемые составляющие'!$C$6+'[1]регулируемые составляющие'!$C$14</f>
        <v>4055.5499999999997</v>
      </c>
      <c r="X92" s="59">
        <f ca="1">[1]расчетный!X29+'[1]регулируемые составляющие'!$C$13+'[1]регулируемые составляющие'!$C$6+'[1]регулируемые составляющие'!$C$14</f>
        <v>3961.1299999999997</v>
      </c>
      <c r="Y92" s="59">
        <f ca="1">[1]расчетный!Y29+'[1]регулируемые составляющие'!$C$13+'[1]регулируемые составляющие'!$C$6+'[1]регулируемые составляющие'!$C$14</f>
        <v>3679.3799999999997</v>
      </c>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row>
    <row r="93" spans="1:75" ht="12" x14ac:dyDescent="0.2">
      <c r="A93" s="58">
        <v>11</v>
      </c>
      <c r="B93" s="59">
        <f ca="1">[1]расчетный!B30+'[1]регулируемые составляющие'!$C$13+'[1]регулируемые составляющие'!$C$6+'[1]регулируемые составляющие'!$C$14</f>
        <v>3540.35</v>
      </c>
      <c r="C93" s="59">
        <f ca="1">[1]расчетный!C30+'[1]регулируемые составляющие'!$C$13+'[1]регулируемые составляющие'!$C$6+'[1]регулируемые составляющие'!$C$14</f>
        <v>3462.1299999999997</v>
      </c>
      <c r="D93" s="59">
        <f ca="1">[1]расчетный!D30+'[1]регулируемые составляющие'!$C$13+'[1]регулируемые составляющие'!$C$6+'[1]регулируемые составляющие'!$C$14</f>
        <v>3441.16</v>
      </c>
      <c r="E93" s="59">
        <f ca="1">[1]расчетный!E30+'[1]регулируемые составляющие'!$C$13+'[1]регулируемые составляющие'!$C$6+'[1]регулируемые составляющие'!$C$14</f>
        <v>3445.37</v>
      </c>
      <c r="F93" s="59">
        <f ca="1">[1]расчетный!F30+'[1]регулируемые составляющие'!$C$13+'[1]регулируемые составляющие'!$C$6+'[1]регулируемые составляющие'!$C$14</f>
        <v>3491.2599999999998</v>
      </c>
      <c r="G93" s="59">
        <f ca="1">[1]расчетный!G30+'[1]регулируемые составляющие'!$C$13+'[1]регулируемые составляющие'!$C$6+'[1]регулируемые составляющие'!$C$14</f>
        <v>3643.6299999999997</v>
      </c>
      <c r="H93" s="59">
        <f ca="1">[1]расчетный!H30+'[1]регулируемые составляющие'!$C$13+'[1]регулируемые составляющие'!$C$6+'[1]регулируемые составляющие'!$C$14</f>
        <v>3780.1099999999997</v>
      </c>
      <c r="I93" s="59">
        <f ca="1">[1]расчетный!I30+'[1]регулируемые составляющие'!$C$13+'[1]регулируемые составляющие'!$C$6+'[1]регулируемые составляющие'!$C$14</f>
        <v>4076.64</v>
      </c>
      <c r="J93" s="59">
        <f ca="1">[1]расчетный!J30+'[1]регулируемые составляющие'!$C$13+'[1]регулируемые составляющие'!$C$6+'[1]регулируемые составляющие'!$C$14</f>
        <v>4137.7699999999995</v>
      </c>
      <c r="K93" s="59">
        <f ca="1">[1]расчетный!K30+'[1]регулируемые составляющие'!$C$13+'[1]регулируемые составляющие'!$C$6+'[1]регулируемые составляющие'!$C$14</f>
        <v>3958.08</v>
      </c>
      <c r="L93" s="59">
        <f ca="1">[1]расчетный!L30+'[1]регулируемые составляющие'!$C$13+'[1]регулируемые составляющие'!$C$6+'[1]регулируемые составляющие'!$C$14</f>
        <v>4060.5099999999998</v>
      </c>
      <c r="M93" s="59">
        <f ca="1">[1]расчетный!M30+'[1]регулируемые составляющие'!$C$13+'[1]регулируемые составляющие'!$C$6+'[1]регулируемые составляющие'!$C$14</f>
        <v>4310.33</v>
      </c>
      <c r="N93" s="59">
        <f ca="1">[1]расчетный!N30+'[1]регулируемые составляющие'!$C$13+'[1]регулируемые составляющие'!$C$6+'[1]регулируемые составляющие'!$C$14</f>
        <v>4252.22</v>
      </c>
      <c r="O93" s="59">
        <f ca="1">[1]расчетный!O30+'[1]регулируемые составляющие'!$C$13+'[1]регулируемые составляющие'!$C$6+'[1]регулируемые составляющие'!$C$14</f>
        <v>4154.71</v>
      </c>
      <c r="P93" s="59">
        <f ca="1">[1]расчетный!P30+'[1]регулируемые составляющие'!$C$13+'[1]регулируемые составляющие'!$C$6+'[1]регулируемые составляющие'!$C$14</f>
        <v>4169.21</v>
      </c>
      <c r="Q93" s="59">
        <f ca="1">[1]расчетный!Q30+'[1]регулируемые составляющие'!$C$13+'[1]регулируемые составляющие'!$C$6+'[1]регулируемые составляющие'!$C$14</f>
        <v>4117.1699999999992</v>
      </c>
      <c r="R93" s="59">
        <f ca="1">[1]расчетный!R30+'[1]регулируемые составляющие'!$C$13+'[1]регулируемые составляющие'!$C$6+'[1]регулируемые составляющие'!$C$14</f>
        <v>4134.3399999999992</v>
      </c>
      <c r="S93" s="59">
        <f ca="1">[1]расчетный!S30+'[1]регулируемые составляющие'!$C$13+'[1]регулируемые составляющие'!$C$6+'[1]регулируемые составляющие'!$C$14</f>
        <v>3931.3999999999996</v>
      </c>
      <c r="T93" s="59">
        <f ca="1">[1]расчетный!T30+'[1]регулируемые составляющие'!$C$13+'[1]регулируемые составляющие'!$C$6+'[1]регулируемые составляющие'!$C$14</f>
        <v>3914.2099999999996</v>
      </c>
      <c r="U93" s="59">
        <f ca="1">[1]расчетный!U30+'[1]регулируемые составляющие'!$C$13+'[1]регулируемые составляющие'!$C$6+'[1]регулируемые составляющие'!$C$14</f>
        <v>3941.68</v>
      </c>
      <c r="V93" s="59">
        <f ca="1">[1]расчетный!V30+'[1]регулируемые составляющие'!$C$13+'[1]регулируемые составляющие'!$C$6+'[1]регулируемые составляющие'!$C$14</f>
        <v>4080.3799999999997</v>
      </c>
      <c r="W93" s="59">
        <f ca="1">[1]расчетный!W30+'[1]регулируемые составляющие'!$C$13+'[1]регулируемые составляющие'!$C$6+'[1]регулируемые составляющие'!$C$14</f>
        <v>3948.2799999999997</v>
      </c>
      <c r="X93" s="59">
        <f ca="1">[1]расчетный!X30+'[1]регулируемые составляющие'!$C$13+'[1]регулируемые составляющие'!$C$6+'[1]регулируемые составляющие'!$C$14</f>
        <v>3901.4999999999995</v>
      </c>
      <c r="Y93" s="59">
        <f ca="1">[1]расчетный!Y30+'[1]регулируемые составляющие'!$C$13+'[1]регулируемые составляющие'!$C$6+'[1]регулируемые составляющие'!$C$14</f>
        <v>3612.85</v>
      </c>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row>
    <row r="94" spans="1:75" ht="12" x14ac:dyDescent="0.2">
      <c r="A94" s="58">
        <v>12</v>
      </c>
      <c r="B94" s="59">
        <f ca="1">[1]расчетный!B31+'[1]регулируемые составляющие'!$C$13+'[1]регулируемые составляющие'!$C$6+'[1]регулируемые составляющие'!$C$14</f>
        <v>3458.8599999999997</v>
      </c>
      <c r="C94" s="59">
        <f ca="1">[1]расчетный!C31+'[1]регулируемые составляющие'!$C$13+'[1]регулируемые составляющие'!$C$6+'[1]регулируемые составляющие'!$C$14</f>
        <v>3392.8799999999997</v>
      </c>
      <c r="D94" s="59">
        <f ca="1">[1]расчетный!D31+'[1]регулируемые составляющие'!$C$13+'[1]регулируемые составляющие'!$C$6+'[1]регулируемые составляющие'!$C$14</f>
        <v>3343.1899999999996</v>
      </c>
      <c r="E94" s="59">
        <f ca="1">[1]расчетный!E31+'[1]регулируемые составляющие'!$C$13+'[1]регулируемые составляющие'!$C$6+'[1]регулируемые составляющие'!$C$14</f>
        <v>3350.7999999999997</v>
      </c>
      <c r="F94" s="59">
        <f ca="1">[1]расчетный!F31+'[1]регулируемые составляющие'!$C$13+'[1]регулируемые составляющие'!$C$6+'[1]регулируемые составляющие'!$C$14</f>
        <v>3471.24</v>
      </c>
      <c r="G94" s="59">
        <f ca="1">[1]расчетный!G31+'[1]регулируемые составляющие'!$C$13+'[1]регулируемые составляющие'!$C$6+'[1]регулируемые составляющие'!$C$14</f>
        <v>3563.85</v>
      </c>
      <c r="H94" s="59">
        <f ca="1">[1]расчетный!H31+'[1]регулируемые составляющие'!$C$13+'[1]регулируемые составляющие'!$C$6+'[1]регулируемые составляющие'!$C$14</f>
        <v>3796.93</v>
      </c>
      <c r="I94" s="59">
        <f ca="1">[1]расчетный!I31+'[1]регулируемые составляющие'!$C$13+'[1]регулируемые составляющие'!$C$6+'[1]регулируемые составляющие'!$C$14</f>
        <v>4038.4999999999995</v>
      </c>
      <c r="J94" s="59">
        <f ca="1">[1]расчетный!J31+'[1]регулируемые составляющие'!$C$13+'[1]регулируемые составляющие'!$C$6+'[1]регулируемые составляющие'!$C$14</f>
        <v>4147.21</v>
      </c>
      <c r="K94" s="59">
        <f ca="1">[1]расчетный!K31+'[1]регулируемые составляющие'!$C$13+'[1]регулируемые составляющие'!$C$6+'[1]регулируемые составляющие'!$C$14</f>
        <v>4194.5599999999995</v>
      </c>
      <c r="L94" s="59">
        <f ca="1">[1]расчетный!L31+'[1]регулируемые составляющие'!$C$13+'[1]регулируемые составляющие'!$C$6+'[1]регулируемые составляющие'!$C$14</f>
        <v>4200.6899999999996</v>
      </c>
      <c r="M94" s="59">
        <f ca="1">[1]расчетный!M31+'[1]регулируемые составляющие'!$C$13+'[1]регулируемые составляющие'!$C$6+'[1]регулируемые составляющие'!$C$14</f>
        <v>4174.88</v>
      </c>
      <c r="N94" s="59">
        <f ca="1">[1]расчетный!N31+'[1]регулируемые составляющие'!$C$13+'[1]регулируемые составляющие'!$C$6+'[1]регулируемые составляющие'!$C$14</f>
        <v>4218.6099999999997</v>
      </c>
      <c r="O94" s="59">
        <f ca="1">[1]расчетный!O31+'[1]регулируемые составляющие'!$C$13+'[1]регулируемые составляющие'!$C$6+'[1]регулируемые составляющие'!$C$14</f>
        <v>4226.24</v>
      </c>
      <c r="P94" s="59">
        <f ca="1">[1]расчетный!P31+'[1]регулируемые составляющие'!$C$13+'[1]регулируемые составляющие'!$C$6+'[1]регулируемые составляющие'!$C$14</f>
        <v>4217.0999999999995</v>
      </c>
      <c r="Q94" s="59">
        <f ca="1">[1]расчетный!Q31+'[1]регулируемые составляющие'!$C$13+'[1]регулируемые составляющие'!$C$6+'[1]регулируемые составляющие'!$C$14</f>
        <v>4215.3599999999997</v>
      </c>
      <c r="R94" s="59">
        <f ca="1">[1]расчетный!R31+'[1]регулируемые составляющие'!$C$13+'[1]регулируемые составляющие'!$C$6+'[1]регулируемые составляющие'!$C$14</f>
        <v>4194.53</v>
      </c>
      <c r="S94" s="59">
        <f ca="1">[1]расчетный!S31+'[1]регулируемые составляющие'!$C$13+'[1]регулируемые составляющие'!$C$6+'[1]регулируемые составляющие'!$C$14</f>
        <v>4205.22</v>
      </c>
      <c r="T94" s="59">
        <f ca="1">[1]расчетный!T31+'[1]регулируемые составляющие'!$C$13+'[1]регулируемые составляющие'!$C$6+'[1]регулируемые составляющие'!$C$14</f>
        <v>4194.63</v>
      </c>
      <c r="U94" s="59">
        <f ca="1">[1]расчетный!U31+'[1]регулируемые составляющие'!$C$13+'[1]регулируемые составляющие'!$C$6+'[1]регулируемые составляющие'!$C$14</f>
        <v>4075.7099999999996</v>
      </c>
      <c r="V94" s="59">
        <f ca="1">[1]расчетный!V31+'[1]регулируемые составляющие'!$C$13+'[1]регулируемые составляющие'!$C$6+'[1]регулируемые составляющие'!$C$14</f>
        <v>4132.3900000000003</v>
      </c>
      <c r="W94" s="59">
        <f ca="1">[1]расчетный!W31+'[1]регулируемые составляющие'!$C$13+'[1]регулируемые составляющие'!$C$6+'[1]регулируемые составляющие'!$C$14</f>
        <v>4029.5299999999997</v>
      </c>
      <c r="X94" s="59">
        <f ca="1">[1]расчетный!X31+'[1]регулируемые составляющие'!$C$13+'[1]регулируемые составляющие'!$C$6+'[1]регулируемые составляющие'!$C$14</f>
        <v>3944.37</v>
      </c>
      <c r="Y94" s="59">
        <f ca="1">[1]расчетный!Y31+'[1]регулируемые составляющие'!$C$13+'[1]регулируемые составляющие'!$C$6+'[1]регулируемые составляющие'!$C$14</f>
        <v>3599.33</v>
      </c>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row>
    <row r="95" spans="1:75" ht="12" x14ac:dyDescent="0.2">
      <c r="A95" s="58">
        <v>13</v>
      </c>
      <c r="B95" s="59">
        <f ca="1">[1]расчетный!B32+'[1]регулируемые составляющие'!$C$13+'[1]регулируемые составляющие'!$C$6+'[1]регулируемые составляющие'!$C$14</f>
        <v>3471.7699999999995</v>
      </c>
      <c r="C95" s="59">
        <f ca="1">[1]расчетный!C32+'[1]регулируемые составляющие'!$C$13+'[1]регулируемые составляющие'!$C$6+'[1]регулируемые составляющие'!$C$14</f>
        <v>3404.3499999999995</v>
      </c>
      <c r="D95" s="59">
        <f ca="1">[1]расчетный!D32+'[1]регулируемые составляющие'!$C$13+'[1]регулируемые составляющие'!$C$6+'[1]регулируемые составляющие'!$C$14</f>
        <v>3377.79</v>
      </c>
      <c r="E95" s="59">
        <f ca="1">[1]расчетный!E32+'[1]регулируемые составляющие'!$C$13+'[1]регулируемые составляющие'!$C$6+'[1]регулируемые составляющие'!$C$14</f>
        <v>3373.93</v>
      </c>
      <c r="F95" s="59">
        <f ca="1">[1]расчетный!F32+'[1]регулируемые составляющие'!$C$13+'[1]регулируемые составляющие'!$C$6+'[1]регулируемые составляющие'!$C$14</f>
        <v>3441.2799999999997</v>
      </c>
      <c r="G95" s="59">
        <f ca="1">[1]расчетный!G32+'[1]регулируемые составляющие'!$C$13+'[1]регулируемые составляющие'!$C$6+'[1]регулируемые составляющие'!$C$14</f>
        <v>3570.62</v>
      </c>
      <c r="H95" s="59">
        <f ca="1">[1]расчетный!H32+'[1]регулируемые составляющие'!$C$13+'[1]регулируемые составляющие'!$C$6+'[1]регулируемые составляющие'!$C$14</f>
        <v>3827.7499999999995</v>
      </c>
      <c r="I95" s="59">
        <f ca="1">[1]расчетный!I32+'[1]регулируемые составляющие'!$C$13+'[1]регулируемые составляющие'!$C$6+'[1]регулируемые составляющие'!$C$14</f>
        <v>4029.4999999999995</v>
      </c>
      <c r="J95" s="59">
        <f ca="1">[1]расчетный!J32+'[1]регулируемые составляющие'!$C$13+'[1]регулируемые составляющие'!$C$6+'[1]регулируемые составляющие'!$C$14</f>
        <v>4232.2599999999993</v>
      </c>
      <c r="K95" s="59">
        <f ca="1">[1]расчетный!K32+'[1]регулируемые составляющие'!$C$13+'[1]регулируемые составляющие'!$C$6+'[1]регулируемые составляющие'!$C$14</f>
        <v>4114.13</v>
      </c>
      <c r="L95" s="59">
        <f ca="1">[1]расчетный!L32+'[1]регулируемые составляющие'!$C$13+'[1]регулируемые составляющие'!$C$6+'[1]регулируемые составляющие'!$C$14</f>
        <v>4091.35</v>
      </c>
      <c r="M95" s="59">
        <f ca="1">[1]расчетный!M32+'[1]регулируемые составляющие'!$C$13+'[1]регулируемые составляющие'!$C$6+'[1]регулируемые составляющие'!$C$14</f>
        <v>4238.0099999999993</v>
      </c>
      <c r="N95" s="59">
        <f ca="1">[1]расчетный!N32+'[1]регулируемые составляющие'!$C$13+'[1]регулируемые составляющие'!$C$6+'[1]регулируемые составляющие'!$C$14</f>
        <v>4235.3900000000003</v>
      </c>
      <c r="O95" s="59">
        <f ca="1">[1]расчетный!O32+'[1]регулируемые составляющие'!$C$13+'[1]регулируемые составляющие'!$C$6+'[1]регулируемые составляющие'!$C$14</f>
        <v>4252.0099999999993</v>
      </c>
      <c r="P95" s="59">
        <f ca="1">[1]расчетный!P32+'[1]регулируемые составляющие'!$C$13+'[1]регулируемые составляющие'!$C$6+'[1]регулируемые составляющие'!$C$14</f>
        <v>4260.57</v>
      </c>
      <c r="Q95" s="59">
        <f ca="1">[1]расчетный!Q32+'[1]регулируемые составляющие'!$C$13+'[1]регулируемые составляющие'!$C$6+'[1]регулируемые составляющие'!$C$14</f>
        <v>4261.2499999999991</v>
      </c>
      <c r="R95" s="59">
        <f ca="1">[1]расчетный!R32+'[1]регулируемые составляющие'!$C$13+'[1]регулируемые составляющие'!$C$6+'[1]регулируемые составляющие'!$C$14</f>
        <v>4284.21</v>
      </c>
      <c r="S95" s="59">
        <f ca="1">[1]расчетный!S32+'[1]регулируемые составляющие'!$C$13+'[1]регулируемые составляющие'!$C$6+'[1]регулируемые составляющие'!$C$14</f>
        <v>4114.1799999999994</v>
      </c>
      <c r="T95" s="59">
        <f ca="1">[1]расчетный!T32+'[1]регулируемые составляющие'!$C$13+'[1]регулируемые составляющие'!$C$6+'[1]регулируемые составляющие'!$C$14</f>
        <v>4085.5599999999995</v>
      </c>
      <c r="U95" s="59">
        <f ca="1">[1]расчетный!U32+'[1]регулируемые составляющие'!$C$13+'[1]регулируемые составляющие'!$C$6+'[1]регулируемые составляющие'!$C$14</f>
        <v>4101.4399999999996</v>
      </c>
      <c r="V95" s="59">
        <f ca="1">[1]расчетный!V32+'[1]регулируемые составляющие'!$C$13+'[1]регулируемые составляющие'!$C$6+'[1]регулируемые составляющие'!$C$14</f>
        <v>4271.8399999999992</v>
      </c>
      <c r="W95" s="59">
        <f ca="1">[1]расчетный!W32+'[1]регулируемые составляющие'!$C$13+'[1]регулируемые составляющие'!$C$6+'[1]регулируемые составляющие'!$C$14</f>
        <v>4257.1799999999994</v>
      </c>
      <c r="X95" s="59">
        <f ca="1">[1]расчетный!X32+'[1]регулируемые составляющие'!$C$13+'[1]регулируемые составляющие'!$C$6+'[1]регулируемые составляющие'!$C$14</f>
        <v>3985.95</v>
      </c>
      <c r="Y95" s="59">
        <f ca="1">[1]расчетный!Y32+'[1]регулируемые составляющие'!$C$13+'[1]регулируемые составляющие'!$C$6+'[1]регулируемые составляющие'!$C$14</f>
        <v>3849.9399999999996</v>
      </c>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row>
    <row r="96" spans="1:75" ht="12" x14ac:dyDescent="0.2">
      <c r="A96" s="58">
        <v>14</v>
      </c>
      <c r="B96" s="59">
        <f ca="1">[1]расчетный!B33+'[1]регулируемые составляющие'!$C$13+'[1]регулируемые составляющие'!$C$6+'[1]регулируемые составляющие'!$C$14</f>
        <v>3607.7599999999998</v>
      </c>
      <c r="C96" s="59">
        <f ca="1">[1]расчетный!C33+'[1]регулируемые составляющие'!$C$13+'[1]регулируемые составляющие'!$C$6+'[1]регулируемые составляющие'!$C$14</f>
        <v>3521.74</v>
      </c>
      <c r="D96" s="59">
        <f ca="1">[1]расчетный!D33+'[1]регулируемые составляющие'!$C$13+'[1]регулируемые составляющие'!$C$6+'[1]регулируемые составляющие'!$C$14</f>
        <v>3501.9999999999995</v>
      </c>
      <c r="E96" s="59">
        <f ca="1">[1]расчетный!E33+'[1]регулируемые составляющие'!$C$13+'[1]регулируемые составляющие'!$C$6+'[1]регулируемые составляющие'!$C$14</f>
        <v>3508.68</v>
      </c>
      <c r="F96" s="59">
        <f ca="1">[1]расчетный!F33+'[1]регулируемые составляющие'!$C$13+'[1]регулируемые составляющие'!$C$6+'[1]регулируемые составляющие'!$C$14</f>
        <v>3521.1</v>
      </c>
      <c r="G96" s="59">
        <f ca="1">[1]расчетный!G33+'[1]регулируемые составляющие'!$C$13+'[1]регулируемые составляющие'!$C$6+'[1]регулируемые составляющие'!$C$14</f>
        <v>3582.1899999999996</v>
      </c>
      <c r="H96" s="59">
        <f ca="1">[1]расчетный!H33+'[1]регулируемые составляющие'!$C$13+'[1]регулируемые составляющие'!$C$6+'[1]регулируемые составляющие'!$C$14</f>
        <v>3697.89</v>
      </c>
      <c r="I96" s="59">
        <f ca="1">[1]расчетный!I33+'[1]регулируемые составляющие'!$C$13+'[1]регулируемые составляющие'!$C$6+'[1]регулируемые составляющие'!$C$14</f>
        <v>3954.97</v>
      </c>
      <c r="J96" s="59">
        <f ca="1">[1]расчетный!J33+'[1]регулируемые составляющие'!$C$13+'[1]регулируемые составляющие'!$C$6+'[1]регулируемые составляющие'!$C$14</f>
        <v>4097.74</v>
      </c>
      <c r="K96" s="59">
        <f ca="1">[1]расчетный!K33+'[1]регулируемые составляющие'!$C$13+'[1]регулируемые составляющие'!$C$6+'[1]регулируемые составляющие'!$C$14</f>
        <v>4251.6400000000003</v>
      </c>
      <c r="L96" s="59">
        <f ca="1">[1]расчетный!L33+'[1]регулируемые составляющие'!$C$13+'[1]регулируемые составляющие'!$C$6+'[1]регулируемые составляющие'!$C$14</f>
        <v>4302.9299999999994</v>
      </c>
      <c r="M96" s="59">
        <f ca="1">[1]расчетный!M33+'[1]регулируемые составляющие'!$C$13+'[1]регулируемые составляющие'!$C$6+'[1]регулируемые составляющие'!$C$14</f>
        <v>4309.9299999999994</v>
      </c>
      <c r="N96" s="59">
        <f ca="1">[1]расчетный!N33+'[1]регулируемые составляющие'!$C$13+'[1]регулируемые составляющие'!$C$6+'[1]регулируемые составляющие'!$C$14</f>
        <v>4300.46</v>
      </c>
      <c r="O96" s="59">
        <f ca="1">[1]расчетный!O33+'[1]регулируемые составляющие'!$C$13+'[1]регулируемые составляющие'!$C$6+'[1]регулируемые составляющие'!$C$14</f>
        <v>4279.0199999999995</v>
      </c>
      <c r="P96" s="59">
        <f ca="1">[1]расчетный!P33+'[1]регулируемые составляющие'!$C$13+'[1]регулируемые составляющие'!$C$6+'[1]регулируемые составляющие'!$C$14</f>
        <v>4226.28</v>
      </c>
      <c r="Q96" s="59">
        <f ca="1">[1]расчетный!Q33+'[1]регулируемые составляющие'!$C$13+'[1]регулируемые составляющие'!$C$6+'[1]регулируемые составляющие'!$C$14</f>
        <v>4190.1400000000003</v>
      </c>
      <c r="R96" s="59">
        <f ca="1">[1]расчетный!R33+'[1]регулируемые составляющие'!$C$13+'[1]регулируемые составляющие'!$C$6+'[1]регулируемые составляющие'!$C$14</f>
        <v>4223.62</v>
      </c>
      <c r="S96" s="59">
        <f ca="1">[1]расчетный!S33+'[1]регулируемые составляющие'!$C$13+'[1]регулируемые составляющие'!$C$6+'[1]регулируемые составляющие'!$C$14</f>
        <v>4221.08</v>
      </c>
      <c r="T96" s="59">
        <f ca="1">[1]расчетный!T33+'[1]регулируемые составляющие'!$C$13+'[1]регулируемые составляющие'!$C$6+'[1]регулируемые составляющие'!$C$14</f>
        <v>4245.1400000000003</v>
      </c>
      <c r="U96" s="59">
        <f ca="1">[1]расчетный!U33+'[1]регулируемые составляющие'!$C$13+'[1]регулируемые составляющие'!$C$6+'[1]регулируемые составляющие'!$C$14</f>
        <v>4185.9999999999991</v>
      </c>
      <c r="V96" s="59">
        <f ca="1">[1]расчетный!V33+'[1]регулируемые составляющие'!$C$13+'[1]регулируемые составляющие'!$C$6+'[1]регулируемые составляющие'!$C$14</f>
        <v>4148.2299999999996</v>
      </c>
      <c r="W96" s="59">
        <f ca="1">[1]расчетный!W33+'[1]регулируемые составляющие'!$C$13+'[1]регулируемые составляющие'!$C$6+'[1]регулируемые составляющие'!$C$14</f>
        <v>4146.2299999999996</v>
      </c>
      <c r="X96" s="59">
        <f ca="1">[1]расчетный!X33+'[1]регулируемые составляющие'!$C$13+'[1]регулируемые составляющие'!$C$6+'[1]регулируемые составляющие'!$C$14</f>
        <v>3971.2999999999997</v>
      </c>
      <c r="Y96" s="59">
        <f ca="1">[1]расчетный!Y33+'[1]регулируемые составляющие'!$C$13+'[1]регулируемые составляющие'!$C$6+'[1]регулируемые составляющие'!$C$14</f>
        <v>3703.95</v>
      </c>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row>
    <row r="97" spans="1:75" ht="12" x14ac:dyDescent="0.2">
      <c r="A97" s="58">
        <v>15</v>
      </c>
      <c r="B97" s="59">
        <f ca="1">[1]расчетный!B34+'[1]регулируемые составляющие'!$C$13+'[1]регулируемые составляющие'!$C$6+'[1]регулируемые составляющие'!$C$14</f>
        <v>3625.3799999999997</v>
      </c>
      <c r="C97" s="59">
        <f ca="1">[1]расчетный!C34+'[1]регулируемые составляющие'!$C$13+'[1]регулируемые составляющие'!$C$6+'[1]регулируемые составляющие'!$C$14</f>
        <v>3526.95</v>
      </c>
      <c r="D97" s="59">
        <f ca="1">[1]расчетный!D34+'[1]регулируемые составляющие'!$C$13+'[1]регулируемые составляющие'!$C$6+'[1]регулируемые составляющие'!$C$14</f>
        <v>3493.6499999999996</v>
      </c>
      <c r="E97" s="59">
        <f ca="1">[1]расчетный!E34+'[1]регулируемые составляющие'!$C$13+'[1]регулируемые составляющие'!$C$6+'[1]регулируемые составляющие'!$C$14</f>
        <v>3478.9199999999996</v>
      </c>
      <c r="F97" s="59">
        <f ca="1">[1]расчетный!F34+'[1]регулируемые составляющие'!$C$13+'[1]регулируемые составляющие'!$C$6+'[1]регулируемые составляющие'!$C$14</f>
        <v>3495.22</v>
      </c>
      <c r="G97" s="59">
        <f ca="1">[1]расчетный!G34+'[1]регулируемые составляющие'!$C$13+'[1]регулируемые составляющие'!$C$6+'[1]регулируемые составляющие'!$C$14</f>
        <v>3527.97</v>
      </c>
      <c r="H97" s="59">
        <f ca="1">[1]расчетный!H34+'[1]регулируемые составляющие'!$C$13+'[1]регулируемые составляющие'!$C$6+'[1]регулируемые составляющие'!$C$14</f>
        <v>3512.99</v>
      </c>
      <c r="I97" s="59">
        <f ca="1">[1]расчетный!I34+'[1]регулируемые составляющие'!$C$13+'[1]регулируемые составляющие'!$C$6+'[1]регулируемые составляющие'!$C$14</f>
        <v>3596.41</v>
      </c>
      <c r="J97" s="59">
        <f ca="1">[1]расчетный!J34+'[1]регулируемые составляющие'!$C$13+'[1]регулируемые составляющие'!$C$6+'[1]регулируемые составляющие'!$C$14</f>
        <v>3964.2999999999997</v>
      </c>
      <c r="K97" s="59">
        <f ca="1">[1]расчетный!K34+'[1]регулируемые составляющие'!$C$13+'[1]регулируемые составляющие'!$C$6+'[1]регулируемые составляющие'!$C$14</f>
        <v>4073.66</v>
      </c>
      <c r="L97" s="59">
        <f ca="1">[1]расчетный!L34+'[1]регулируемые составляющие'!$C$13+'[1]регулируемые составляющие'!$C$6+'[1]регулируемые составляющие'!$C$14</f>
        <v>4117.24</v>
      </c>
      <c r="M97" s="59">
        <f ca="1">[1]расчетный!M34+'[1]регулируемые составляющие'!$C$13+'[1]регулируемые составляющие'!$C$6+'[1]регулируемые составляющие'!$C$14</f>
        <v>4131.0199999999995</v>
      </c>
      <c r="N97" s="59">
        <f ca="1">[1]расчетный!N34+'[1]регулируемые составляющие'!$C$13+'[1]регулируемые составляющие'!$C$6+'[1]регулируемые составляющие'!$C$14</f>
        <v>4125.29</v>
      </c>
      <c r="O97" s="59">
        <f ca="1">[1]расчетный!O34+'[1]регулируемые составляющие'!$C$13+'[1]регулируемые составляющие'!$C$6+'[1]регулируемые составляющие'!$C$14</f>
        <v>4128.55</v>
      </c>
      <c r="P97" s="59">
        <f ca="1">[1]расчетный!P34+'[1]регулируемые составляющие'!$C$13+'[1]регулируемые составляющие'!$C$6+'[1]регулируемые составляющие'!$C$14</f>
        <v>4130.0599999999995</v>
      </c>
      <c r="Q97" s="59">
        <f ca="1">[1]расчетный!Q34+'[1]регулируемые составляющие'!$C$13+'[1]регулируемые составляющие'!$C$6+'[1]регулируемые составляющие'!$C$14</f>
        <v>4120.6499999999996</v>
      </c>
      <c r="R97" s="59">
        <f ca="1">[1]расчетный!R34+'[1]регулируемые составляющие'!$C$13+'[1]регулируемые составляющие'!$C$6+'[1]регулируемые составляющие'!$C$14</f>
        <v>4132.0999999999995</v>
      </c>
      <c r="S97" s="59">
        <f ca="1">[1]расчетный!S34+'[1]регулируемые составляющие'!$C$13+'[1]регулируемые составляющие'!$C$6+'[1]регулируемые составляющие'!$C$14</f>
        <v>4208.5599999999995</v>
      </c>
      <c r="T97" s="59">
        <f ca="1">[1]расчетный!T34+'[1]регулируемые составляющие'!$C$13+'[1]регулируемые составляющие'!$C$6+'[1]регулируемые составляющие'!$C$14</f>
        <v>4254.7599999999993</v>
      </c>
      <c r="U97" s="59">
        <f ca="1">[1]расчетный!U34+'[1]регулируемые составляющие'!$C$13+'[1]регулируемые составляющие'!$C$6+'[1]регулируемые составляющие'!$C$14</f>
        <v>4160.4999999999991</v>
      </c>
      <c r="V97" s="59">
        <f ca="1">[1]расчетный!V34+'[1]регулируемые составляющие'!$C$13+'[1]регулируемые составляющие'!$C$6+'[1]регулируемые составляющие'!$C$14</f>
        <v>4120.21</v>
      </c>
      <c r="W97" s="59">
        <f ca="1">[1]расчетный!W34+'[1]регулируемые составляющие'!$C$13+'[1]регулируемые составляющие'!$C$6+'[1]регулируемые составляющие'!$C$14</f>
        <v>4111.3900000000003</v>
      </c>
      <c r="X97" s="59">
        <f ca="1">[1]расчетный!X34+'[1]регулируемые составляющие'!$C$13+'[1]регулируемые составляющие'!$C$6+'[1]регулируемые составляющие'!$C$14</f>
        <v>3970.0699999999997</v>
      </c>
      <c r="Y97" s="59">
        <f ca="1">[1]расчетный!Y34+'[1]регулируемые составляющие'!$C$13+'[1]регулируемые составляющие'!$C$6+'[1]регулируемые составляющие'!$C$14</f>
        <v>3684.2999999999997</v>
      </c>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row>
    <row r="98" spans="1:75" ht="12" x14ac:dyDescent="0.2">
      <c r="A98" s="58">
        <v>16</v>
      </c>
      <c r="B98" s="59">
        <f ca="1">[1]расчетный!B35+'[1]регулируемые составляющие'!$C$13+'[1]регулируемые составляющие'!$C$6+'[1]регулируемые составляющие'!$C$14</f>
        <v>3620.72</v>
      </c>
      <c r="C98" s="59">
        <f ca="1">[1]расчетный!C35+'[1]регулируемые составляющие'!$C$13+'[1]регулируемые составляющие'!$C$6+'[1]регулируемые составляющие'!$C$14</f>
        <v>3562.35</v>
      </c>
      <c r="D98" s="59">
        <f ca="1">[1]расчетный!D35+'[1]регулируемые составляющие'!$C$13+'[1]регулируемые составляющие'!$C$6+'[1]регулируемые составляющие'!$C$14</f>
        <v>3501.9399999999996</v>
      </c>
      <c r="E98" s="59">
        <f ca="1">[1]расчетный!E35+'[1]регулируемые составляющие'!$C$13+'[1]регулируемые составляющие'!$C$6+'[1]регулируемые составляющие'!$C$14</f>
        <v>3489.16</v>
      </c>
      <c r="F98" s="59">
        <f ca="1">[1]расчетный!F35+'[1]регулируемые составляющие'!$C$13+'[1]регулируемые составляющие'!$C$6+'[1]регулируемые составляющие'!$C$14</f>
        <v>3521.16</v>
      </c>
      <c r="G98" s="59">
        <f ca="1">[1]расчетный!G35+'[1]регулируемые составляющие'!$C$13+'[1]регулируемые составляющие'!$C$6+'[1]регулируемые составляющие'!$C$14</f>
        <v>3707.7299999999996</v>
      </c>
      <c r="H98" s="59">
        <f ca="1">[1]расчетный!H35+'[1]регулируемые составляющие'!$C$13+'[1]регулируемые составляющие'!$C$6+'[1]регулируемые составляющие'!$C$14</f>
        <v>3909.93</v>
      </c>
      <c r="I98" s="59">
        <f ca="1">[1]расчетный!I35+'[1]регулируемые составляющие'!$C$13+'[1]регулируемые составляющие'!$C$6+'[1]регулируемые составляющие'!$C$14</f>
        <v>4088.3599999999997</v>
      </c>
      <c r="J98" s="59">
        <f ca="1">[1]расчетный!J35+'[1]регулируемые составляющие'!$C$13+'[1]регулируемые составляющие'!$C$6+'[1]регулируемые составляющие'!$C$14</f>
        <v>4298.24</v>
      </c>
      <c r="K98" s="59">
        <f ca="1">[1]расчетный!K35+'[1]регулируемые составляющие'!$C$13+'[1]регулируемые составляющие'!$C$6+'[1]регулируемые составляющие'!$C$14</f>
        <v>4287.0199999999995</v>
      </c>
      <c r="L98" s="59">
        <f ca="1">[1]расчетный!L35+'[1]регулируемые составляющие'!$C$13+'[1]регулируемые составляющие'!$C$6+'[1]регулируемые составляющие'!$C$14</f>
        <v>4245.82</v>
      </c>
      <c r="M98" s="59">
        <f ca="1">[1]расчетный!M35+'[1]регулируемые составляющие'!$C$13+'[1]регулируемые составляющие'!$C$6+'[1]регулируемые составляющие'!$C$14</f>
        <v>4339.49</v>
      </c>
      <c r="N98" s="59">
        <f ca="1">[1]расчетный!N35+'[1]регулируемые составляющие'!$C$13+'[1]регулируемые составляющие'!$C$6+'[1]регулируемые составляющие'!$C$14</f>
        <v>4381.97</v>
      </c>
      <c r="O98" s="59">
        <f ca="1">[1]расчетный!O35+'[1]регулируемые составляющие'!$C$13+'[1]регулируемые составляющие'!$C$6+'[1]регулируемые составляющие'!$C$14</f>
        <v>4398.0599999999995</v>
      </c>
      <c r="P98" s="59">
        <f ca="1">[1]расчетный!P35+'[1]регулируемые составляющие'!$C$13+'[1]регулируемые составляющие'!$C$6+'[1]регулируемые составляющие'!$C$14</f>
        <v>4392.0599999999995</v>
      </c>
      <c r="Q98" s="59">
        <f ca="1">[1]расчетный!Q35+'[1]регулируемые составляющие'!$C$13+'[1]регулируемые составляющие'!$C$6+'[1]регулируемые составляющие'!$C$14</f>
        <v>4368.6499999999996</v>
      </c>
      <c r="R98" s="59">
        <f ca="1">[1]расчетный!R35+'[1]регулируемые составляющие'!$C$13+'[1]регулируемые составляющие'!$C$6+'[1]регулируемые составляющие'!$C$14</f>
        <v>4369.7599999999993</v>
      </c>
      <c r="S98" s="59">
        <f ca="1">[1]расчетный!S35+'[1]регулируемые составляющие'!$C$13+'[1]регулируемые составляющие'!$C$6+'[1]регулируемые составляющие'!$C$14</f>
        <v>4307.41</v>
      </c>
      <c r="T98" s="59">
        <f ca="1">[1]расчетный!T35+'[1]регулируемые составляющие'!$C$13+'[1]регулируемые составляющие'!$C$6+'[1]регулируемые составляющие'!$C$14</f>
        <v>4190.8399999999992</v>
      </c>
      <c r="U98" s="59">
        <f ca="1">[1]расчетный!U35+'[1]регулируемые составляющие'!$C$13+'[1]регулируемые составляющие'!$C$6+'[1]регулируемые составляющие'!$C$14</f>
        <v>4176.1699999999992</v>
      </c>
      <c r="V98" s="59">
        <f ca="1">[1]расчетный!V35+'[1]регулируемые составляющие'!$C$13+'[1]регулируемые составляющие'!$C$6+'[1]регулируемые составляющие'!$C$14</f>
        <v>4270.9799999999996</v>
      </c>
      <c r="W98" s="59">
        <f ca="1">[1]расчетный!W35+'[1]регулируемые составляющие'!$C$13+'[1]регулируемые составляющие'!$C$6+'[1]регулируемые составляющие'!$C$14</f>
        <v>4128.96</v>
      </c>
      <c r="X98" s="59">
        <f ca="1">[1]расчетный!X35+'[1]регулируемые составляющие'!$C$13+'[1]регулируемые составляющие'!$C$6+'[1]регулируемые составляющие'!$C$14</f>
        <v>3915.4799999999996</v>
      </c>
      <c r="Y98" s="59">
        <f ca="1">[1]расчетный!Y35+'[1]регулируемые составляющие'!$C$13+'[1]регулируемые составляющие'!$C$6+'[1]регулируемые составляющие'!$C$14</f>
        <v>3623.89</v>
      </c>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row>
    <row r="99" spans="1:75" ht="12" x14ac:dyDescent="0.2">
      <c r="A99" s="58">
        <v>17</v>
      </c>
      <c r="B99" s="59">
        <f ca="1">[1]расчетный!B36+'[1]регулируемые составляющие'!$C$13+'[1]регулируемые составляющие'!$C$6+'[1]регулируемые составляющие'!$C$14</f>
        <v>3514.14</v>
      </c>
      <c r="C99" s="59">
        <f ca="1">[1]расчетный!C36+'[1]регулируемые составляющие'!$C$13+'[1]регулируемые составляющие'!$C$6+'[1]регулируемые составляющие'!$C$14</f>
        <v>3460.37</v>
      </c>
      <c r="D99" s="59">
        <f ca="1">[1]расчетный!D36+'[1]регулируемые составляющие'!$C$13+'[1]регулируемые составляющие'!$C$6+'[1]регулируемые составляющие'!$C$14</f>
        <v>3420.2699999999995</v>
      </c>
      <c r="E99" s="59">
        <f ca="1">[1]расчетный!E36+'[1]регулируемые составляющие'!$C$13+'[1]регулируемые составляющие'!$C$6+'[1]регулируемые составляющие'!$C$14</f>
        <v>3419.37</v>
      </c>
      <c r="F99" s="59">
        <f ca="1">[1]расчетный!F36+'[1]регулируемые составляющие'!$C$13+'[1]регулируемые составляющие'!$C$6+'[1]регулируемые составляющие'!$C$14</f>
        <v>3458.2599999999998</v>
      </c>
      <c r="G99" s="59">
        <f ca="1">[1]расчетный!G36+'[1]регулируемые составляющие'!$C$13+'[1]регулируемые составляющие'!$C$6+'[1]регулируемые составляющие'!$C$14</f>
        <v>3593.7499999999995</v>
      </c>
      <c r="H99" s="59">
        <f ca="1">[1]расчетный!H36+'[1]регулируемые составляющие'!$C$13+'[1]регулируемые составляющие'!$C$6+'[1]регулируемые составляющие'!$C$14</f>
        <v>3711.16</v>
      </c>
      <c r="I99" s="59">
        <f ca="1">[1]расчетный!I36+'[1]регулируемые составляющие'!$C$13+'[1]регулируемые составляющие'!$C$6+'[1]регулируемые составляющие'!$C$14</f>
        <v>4026.4399999999996</v>
      </c>
      <c r="J99" s="59">
        <f ca="1">[1]расчетный!J36+'[1]регулируемые составляющие'!$C$13+'[1]регулируемые составляющие'!$C$6+'[1]регулируемые составляющие'!$C$14</f>
        <v>4254.0899999999992</v>
      </c>
      <c r="K99" s="59">
        <f ca="1">[1]расчетный!K36+'[1]регулируемые составляющие'!$C$13+'[1]регулируемые составляющие'!$C$6+'[1]регулируемые составляющие'!$C$14</f>
        <v>4103.1499999999996</v>
      </c>
      <c r="L99" s="59">
        <f ca="1">[1]расчетный!L36+'[1]регулируемые составляющие'!$C$13+'[1]регулируемые составляющие'!$C$6+'[1]регулируемые составляющие'!$C$14</f>
        <v>4061.2799999999997</v>
      </c>
      <c r="M99" s="59">
        <f ca="1">[1]расчетный!M36+'[1]регулируемые составляющие'!$C$13+'[1]регулируемые составляющие'!$C$6+'[1]регулируемые составляющие'!$C$14</f>
        <v>4172.41</v>
      </c>
      <c r="N99" s="59">
        <f ca="1">[1]расчетный!N36+'[1]регулируемые составляющие'!$C$13+'[1]регулируемые составляющие'!$C$6+'[1]регулируемые составляющие'!$C$14</f>
        <v>4301.07</v>
      </c>
      <c r="O99" s="59">
        <f ca="1">[1]расчетный!O36+'[1]регулируемые составляющие'!$C$13+'[1]регулируемые составляющие'!$C$6+'[1]регулируемые составляющие'!$C$14</f>
        <v>4319.3</v>
      </c>
      <c r="P99" s="59">
        <f ca="1">[1]расчетный!P36+'[1]регулируемые составляющие'!$C$13+'[1]регулируемые составляющие'!$C$6+'[1]регулируемые составляющие'!$C$14</f>
        <v>4328.04</v>
      </c>
      <c r="Q99" s="59">
        <f ca="1">[1]расчетный!Q36+'[1]регулируемые составляющие'!$C$13+'[1]регулируемые составляющие'!$C$6+'[1]регулируемые составляющие'!$C$14</f>
        <v>4321.32</v>
      </c>
      <c r="R99" s="59">
        <f ca="1">[1]расчетный!R36+'[1]регулируемые составляющие'!$C$13+'[1]регулируемые составляющие'!$C$6+'[1]регулируемые составляющие'!$C$14</f>
        <v>4307.8099999999995</v>
      </c>
      <c r="S99" s="59">
        <f ca="1">[1]расчетный!S36+'[1]регулируемые составляющие'!$C$13+'[1]регулируемые составляющие'!$C$6+'[1]регулируемые составляющие'!$C$14</f>
        <v>4260.47</v>
      </c>
      <c r="T99" s="59">
        <f ca="1">[1]расчетный!T36+'[1]регулируемые составляющие'!$C$13+'[1]регулируемые составляющие'!$C$6+'[1]регулируемые составляющие'!$C$14</f>
        <v>4159.78</v>
      </c>
      <c r="U99" s="59">
        <f ca="1">[1]расчетный!U36+'[1]регулируемые составляющие'!$C$13+'[1]регулируемые составляющие'!$C$6+'[1]регулируемые составляющие'!$C$14</f>
        <v>4163.28</v>
      </c>
      <c r="V99" s="59">
        <f ca="1">[1]расчетный!V36+'[1]регулируемые составляющие'!$C$13+'[1]регулируемые составляющие'!$C$6+'[1]регулируемые составляющие'!$C$14</f>
        <v>4269.6099999999997</v>
      </c>
      <c r="W99" s="59">
        <f ca="1">[1]расчетный!W36+'[1]регулируемые составляющие'!$C$13+'[1]регулируемые составляющие'!$C$6+'[1]регулируемые составляющие'!$C$14</f>
        <v>4145.2299999999996</v>
      </c>
      <c r="X99" s="59">
        <f ca="1">[1]расчетный!X36+'[1]регулируемые составляющие'!$C$13+'[1]регулируемые составляющие'!$C$6+'[1]регулируемые составляющие'!$C$14</f>
        <v>3934.1499999999996</v>
      </c>
      <c r="Y99" s="59">
        <f ca="1">[1]расчетный!Y36+'[1]регулируемые составляющие'!$C$13+'[1]регулируемые составляющие'!$C$6+'[1]регулируемые составляющие'!$C$14</f>
        <v>3687.2099999999996</v>
      </c>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row>
    <row r="100" spans="1:75" ht="12" x14ac:dyDescent="0.2">
      <c r="A100" s="58">
        <v>18</v>
      </c>
      <c r="B100" s="59">
        <f ca="1">[1]расчетный!B37+'[1]регулируемые составляющие'!$C$13+'[1]регулируемые составляющие'!$C$6+'[1]регулируемые составляющие'!$C$14</f>
        <v>3510.0099999999998</v>
      </c>
      <c r="C100" s="59">
        <f ca="1">[1]расчетный!C37+'[1]регулируемые составляющие'!$C$13+'[1]регулируемые составляющие'!$C$6+'[1]регулируемые составляющие'!$C$14</f>
        <v>3446.83</v>
      </c>
      <c r="D100" s="59">
        <f ca="1">[1]расчетный!D37+'[1]регулируемые составляющие'!$C$13+'[1]регулируемые составляющие'!$C$6+'[1]регулируемые составляющие'!$C$14</f>
        <v>3429.5399999999995</v>
      </c>
      <c r="E100" s="59">
        <f ca="1">[1]расчетный!E37+'[1]регулируемые составляющие'!$C$13+'[1]регулируемые составляющие'!$C$6+'[1]регулируемые составляющие'!$C$14</f>
        <v>3447.5399999999995</v>
      </c>
      <c r="F100" s="59">
        <f ca="1">[1]расчетный!F37+'[1]регулируемые составляющие'!$C$13+'[1]регулируемые составляющие'!$C$6+'[1]регулируемые составляющие'!$C$14</f>
        <v>3504.1499999999996</v>
      </c>
      <c r="G100" s="59">
        <f ca="1">[1]расчетный!G37+'[1]регулируемые составляющие'!$C$13+'[1]регулируемые составляющие'!$C$6+'[1]регулируемые составляющие'!$C$14</f>
        <v>3596.93</v>
      </c>
      <c r="H100" s="59">
        <f ca="1">[1]расчетный!H37+'[1]регулируемые составляющие'!$C$13+'[1]регулируемые составляющие'!$C$6+'[1]регулируемые составляющие'!$C$14</f>
        <v>3757.6299999999997</v>
      </c>
      <c r="I100" s="59">
        <f ca="1">[1]расчетный!I37+'[1]регулируемые составляющие'!$C$13+'[1]регулируемые составляющие'!$C$6+'[1]регулируемые составляющие'!$C$14</f>
        <v>4027.0499999999997</v>
      </c>
      <c r="J100" s="59">
        <f ca="1">[1]расчетный!J37+'[1]регулируемые составляющие'!$C$13+'[1]регулируемые составляющие'!$C$6+'[1]регулируемые составляющие'!$C$14</f>
        <v>4142.2699999999995</v>
      </c>
      <c r="K100" s="59">
        <f ca="1">[1]расчетный!K37+'[1]регулируемые составляющие'!$C$13+'[1]регулируемые составляющие'!$C$6+'[1]регулируемые составляющие'!$C$14</f>
        <v>4027.1299999999997</v>
      </c>
      <c r="L100" s="59">
        <f ca="1">[1]расчетный!L37+'[1]регулируемые составляющие'!$C$13+'[1]регулируемые составляющие'!$C$6+'[1]регулируемые составляющие'!$C$14</f>
        <v>4023.89</v>
      </c>
      <c r="M100" s="59">
        <f ca="1">[1]расчетный!M37+'[1]регулируемые составляющие'!$C$13+'[1]регулируемые составляющие'!$C$6+'[1]регулируемые составляющие'!$C$14</f>
        <v>4267.8</v>
      </c>
      <c r="N100" s="59">
        <f ca="1">[1]расчетный!N37+'[1]регулируемые составляющие'!$C$13+'[1]регулируемые составляющие'!$C$6+'[1]регулируемые составляющие'!$C$14</f>
        <v>4272.72</v>
      </c>
      <c r="O100" s="59">
        <f ca="1">[1]расчетный!O37+'[1]регулируемые составляющие'!$C$13+'[1]регулируемые составляющие'!$C$6+'[1]регулируемые составляющие'!$C$14</f>
        <v>4267.4199999999992</v>
      </c>
      <c r="P100" s="59">
        <f ca="1">[1]расчетный!P37+'[1]регулируемые составляющие'!$C$13+'[1]регулируемые составляющие'!$C$6+'[1]регулируемые составляющие'!$C$14</f>
        <v>4288.4199999999992</v>
      </c>
      <c r="Q100" s="59">
        <f ca="1">[1]расчетный!Q37+'[1]регулируемые составляющие'!$C$13+'[1]регулируемые составляющие'!$C$6+'[1]регулируемые составляющие'!$C$14</f>
        <v>4283.8599999999997</v>
      </c>
      <c r="R100" s="59">
        <f ca="1">[1]расчетный!R37+'[1]регулируемые составляющие'!$C$13+'[1]регулируемые составляющие'!$C$6+'[1]регулируемые составляющие'!$C$14</f>
        <v>4283.1899999999996</v>
      </c>
      <c r="S100" s="59">
        <f ca="1">[1]расчетный!S37+'[1]регулируемые составляющие'!$C$13+'[1]регулируемые составляющие'!$C$6+'[1]регулируемые составляющие'!$C$14</f>
        <v>4033.9999999999995</v>
      </c>
      <c r="T100" s="59">
        <f ca="1">[1]расчетный!T37+'[1]регулируемые составляющие'!$C$13+'[1]регулируемые составляющие'!$C$6+'[1]регулируемые составляющие'!$C$14</f>
        <v>4041.7499999999995</v>
      </c>
      <c r="U100" s="59">
        <f ca="1">[1]расчетный!U37+'[1]регулируемые составляющие'!$C$13+'[1]регулируемые составляющие'!$C$6+'[1]регулируемые составляющие'!$C$14</f>
        <v>4069.8199999999997</v>
      </c>
      <c r="V100" s="59">
        <f ca="1">[1]расчетный!V37+'[1]регулируемые составляющие'!$C$13+'[1]регулируемые составляющие'!$C$6+'[1]регулируемые составляющие'!$C$14</f>
        <v>4215.55</v>
      </c>
      <c r="W100" s="59">
        <f ca="1">[1]расчетный!W37+'[1]регулируемые составляющие'!$C$13+'[1]регулируемые составляющие'!$C$6+'[1]регулируемые составляющие'!$C$14</f>
        <v>4098.66</v>
      </c>
      <c r="X100" s="59">
        <f ca="1">[1]расчетный!X37+'[1]регулируемые составляющие'!$C$13+'[1]регулируемые составляющие'!$C$6+'[1]регулируемые составляющие'!$C$14</f>
        <v>3840.97</v>
      </c>
      <c r="Y100" s="59">
        <f ca="1">[1]расчетный!Y37+'[1]регулируемые составляющие'!$C$13+'[1]регулируемые составляющие'!$C$6+'[1]регулируемые составляющие'!$C$14</f>
        <v>3616.0099999999998</v>
      </c>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row>
    <row r="101" spans="1:75" ht="12" x14ac:dyDescent="0.2">
      <c r="A101" s="58">
        <v>19</v>
      </c>
      <c r="B101" s="59">
        <f ca="1">[1]расчетный!B38+'[1]регулируемые составляющие'!$C$13+'[1]регулируемые составляющие'!$C$6+'[1]регулируемые составляющие'!$C$14</f>
        <v>3513.24</v>
      </c>
      <c r="C101" s="59">
        <f ca="1">[1]расчетный!C38+'[1]регулируемые составляющие'!$C$13+'[1]регулируемые составляющие'!$C$6+'[1]регулируемые составляющие'!$C$14</f>
        <v>3429.6299999999997</v>
      </c>
      <c r="D101" s="59">
        <f ca="1">[1]расчетный!D38+'[1]регулируемые составляющие'!$C$13+'[1]регулируемые составляющие'!$C$6+'[1]регулируемые составляющие'!$C$14</f>
        <v>3419.5099999999998</v>
      </c>
      <c r="E101" s="59">
        <f ca="1">[1]расчетный!E38+'[1]регулируемые составляющие'!$C$13+'[1]регулируемые составляющие'!$C$6+'[1]регулируемые составляющие'!$C$14</f>
        <v>3420.93</v>
      </c>
      <c r="F101" s="59">
        <f ca="1">[1]расчетный!F38+'[1]регулируемые составляющие'!$C$13+'[1]регулируемые составляющие'!$C$6+'[1]регулируемые составляющие'!$C$14</f>
        <v>3474.49</v>
      </c>
      <c r="G101" s="59">
        <f ca="1">[1]расчетный!G38+'[1]регулируемые составляющие'!$C$13+'[1]регулируемые составляющие'!$C$6+'[1]регулируемые составляющие'!$C$14</f>
        <v>3588.7699999999995</v>
      </c>
      <c r="H101" s="59">
        <f ca="1">[1]расчетный!H38+'[1]регулируемые составляющие'!$C$13+'[1]регулируемые составляющие'!$C$6+'[1]регулируемые составляющие'!$C$14</f>
        <v>3812.47</v>
      </c>
      <c r="I101" s="59">
        <f ca="1">[1]расчетный!I38+'[1]регулируемые составляющие'!$C$13+'[1]регулируемые составляющие'!$C$6+'[1]регулируемые составляющие'!$C$14</f>
        <v>4047.83</v>
      </c>
      <c r="J101" s="59">
        <f ca="1">[1]расчетный!J38+'[1]регулируемые составляющие'!$C$13+'[1]регулируемые составляющие'!$C$6+'[1]регулируемые составляющие'!$C$14</f>
        <v>4210.45</v>
      </c>
      <c r="K101" s="59">
        <f ca="1">[1]расчетный!K38+'[1]регулируемые составляющие'!$C$13+'[1]регулируемые составляющие'!$C$6+'[1]регулируемые составляющие'!$C$14</f>
        <v>4206.1699999999992</v>
      </c>
      <c r="L101" s="59">
        <f ca="1">[1]расчетный!L38+'[1]регулируемые составляющие'!$C$13+'[1]регулируемые составляющие'!$C$6+'[1]регулируемые составляющие'!$C$14</f>
        <v>4215.13</v>
      </c>
      <c r="M101" s="59">
        <f ca="1">[1]расчетный!M38+'[1]регулируемые составляющие'!$C$13+'[1]регулируемые составляющие'!$C$6+'[1]регулируемые составляющие'!$C$14</f>
        <v>4258.9799999999996</v>
      </c>
      <c r="N101" s="59">
        <f ca="1">[1]расчетный!N38+'[1]регулируемые составляющие'!$C$13+'[1]регулируемые составляющие'!$C$6+'[1]регулируемые составляющие'!$C$14</f>
        <v>4291.6899999999996</v>
      </c>
      <c r="O101" s="59">
        <f ca="1">[1]расчетный!O38+'[1]регулируемые составляющие'!$C$13+'[1]регулируемые составляющие'!$C$6+'[1]регулируемые составляющие'!$C$14</f>
        <v>4303.63</v>
      </c>
      <c r="P101" s="59">
        <f ca="1">[1]расчетный!P38+'[1]регулируемые составляющие'!$C$13+'[1]регулируемые составляющие'!$C$6+'[1]регулируемые составляющие'!$C$14</f>
        <v>4302.88</v>
      </c>
      <c r="Q101" s="59">
        <f ca="1">[1]расчетный!Q38+'[1]регулируемые составляющие'!$C$13+'[1]регулируемые составляющие'!$C$6+'[1]регулируемые составляющие'!$C$14</f>
        <v>4291.5899999999992</v>
      </c>
      <c r="R101" s="59">
        <f ca="1">[1]расчетный!R38+'[1]регулируемые составляющие'!$C$13+'[1]регулируемые составляющие'!$C$6+'[1]регулируемые составляющие'!$C$14</f>
        <v>4290.5099999999993</v>
      </c>
      <c r="S101" s="59">
        <f ca="1">[1]расчетный!S38+'[1]регулируемые составляющие'!$C$13+'[1]регулируемые составляющие'!$C$6+'[1]регулируемые составляющие'!$C$14</f>
        <v>4192.72</v>
      </c>
      <c r="T101" s="59">
        <f ca="1">[1]расчетный!T38+'[1]регулируемые составляющие'!$C$13+'[1]регулируемые составляющие'!$C$6+'[1]регулируемые составляющие'!$C$14</f>
        <v>4198.63</v>
      </c>
      <c r="U101" s="59">
        <f ca="1">[1]расчетный!U38+'[1]регулируемые составляющие'!$C$13+'[1]регулируемые составляющие'!$C$6+'[1]регулируемые составляющие'!$C$14</f>
        <v>4208.21</v>
      </c>
      <c r="V101" s="59">
        <f ca="1">[1]расчетный!V38+'[1]регулируемые составляющие'!$C$13+'[1]регулируемые составляющие'!$C$6+'[1]регулируемые составляющие'!$C$14</f>
        <v>4229.99</v>
      </c>
      <c r="W101" s="59">
        <f ca="1">[1]расчетный!W38+'[1]регулируемые составляющие'!$C$13+'[1]регулируемые составляющие'!$C$6+'[1]регулируемые составляющие'!$C$14</f>
        <v>4118.2699999999995</v>
      </c>
      <c r="X101" s="59">
        <f ca="1">[1]расчетный!X38+'[1]регулируемые составляющие'!$C$13+'[1]регулируемые составляющие'!$C$6+'[1]регулируемые составляющие'!$C$14</f>
        <v>3940.4799999999996</v>
      </c>
      <c r="Y101" s="59">
        <f ca="1">[1]расчетный!Y38+'[1]регулируемые составляющие'!$C$13+'[1]регулируемые составляющие'!$C$6+'[1]регулируемые составляющие'!$C$14</f>
        <v>3717.47</v>
      </c>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row>
    <row r="102" spans="1:75" ht="12" x14ac:dyDescent="0.2">
      <c r="A102" s="58">
        <v>20</v>
      </c>
      <c r="B102" s="59">
        <f ca="1">[1]расчетный!B39+'[1]регулируемые составляющие'!$C$13+'[1]регулируемые составляющие'!$C$6+'[1]регулируемые составляющие'!$C$14</f>
        <v>3513.39</v>
      </c>
      <c r="C102" s="59">
        <f ca="1">[1]расчетный!C39+'[1]регулируемые составляющие'!$C$13+'[1]регулируемые составляющие'!$C$6+'[1]регулируемые составляющие'!$C$14</f>
        <v>3442.64</v>
      </c>
      <c r="D102" s="59">
        <f ca="1">[1]расчетный!D39+'[1]регулируемые составляющие'!$C$13+'[1]регулируемые составляющие'!$C$6+'[1]регулируемые составляющие'!$C$14</f>
        <v>3422.4199999999996</v>
      </c>
      <c r="E102" s="59">
        <f ca="1">[1]расчетный!E39+'[1]регулируемые составляющие'!$C$13+'[1]регулируемые составляющие'!$C$6+'[1]регулируемые составляющие'!$C$14</f>
        <v>3429.1099999999997</v>
      </c>
      <c r="F102" s="59">
        <f ca="1">[1]расчетный!F39+'[1]регулируемые составляющие'!$C$13+'[1]регулируемые составляющие'!$C$6+'[1]регулируемые составляющие'!$C$14</f>
        <v>3491.9599999999996</v>
      </c>
      <c r="G102" s="59">
        <f ca="1">[1]расчетный!G39+'[1]регулируемые составляющие'!$C$13+'[1]регулируемые составляющие'!$C$6+'[1]регулируемые составляющие'!$C$14</f>
        <v>3584.5099999999998</v>
      </c>
      <c r="H102" s="59">
        <f ca="1">[1]расчетный!H39+'[1]регулируемые составляющие'!$C$13+'[1]регулируемые составляющие'!$C$6+'[1]регулируемые составляющие'!$C$14</f>
        <v>3797.5199999999995</v>
      </c>
      <c r="I102" s="59">
        <f ca="1">[1]расчетный!I39+'[1]регулируемые составляющие'!$C$13+'[1]регулируемые составляющие'!$C$6+'[1]регулируемые составляющие'!$C$14</f>
        <v>4056.5899999999997</v>
      </c>
      <c r="J102" s="59">
        <f ca="1">[1]расчетный!J39+'[1]регулируемые составляющие'!$C$13+'[1]регулируемые составляющие'!$C$6+'[1]регулируемые составляющие'!$C$14</f>
        <v>4239.0199999999995</v>
      </c>
      <c r="K102" s="59">
        <f ca="1">[1]расчетный!K39+'[1]регулируемые составляющие'!$C$13+'[1]регулируемые составляющие'!$C$6+'[1]регулируемые составляющие'!$C$14</f>
        <v>4144.4999999999991</v>
      </c>
      <c r="L102" s="59">
        <f ca="1">[1]расчетный!L39+'[1]регулируемые составляющие'!$C$13+'[1]регулируемые составляющие'!$C$6+'[1]регулируемые составляющие'!$C$14</f>
        <v>4125.9399999999996</v>
      </c>
      <c r="M102" s="59">
        <f ca="1">[1]расчетный!M39+'[1]регулируемые составляющие'!$C$13+'[1]регулируемые составляющие'!$C$6+'[1]регулируемые составляющие'!$C$14</f>
        <v>4320.3499999999995</v>
      </c>
      <c r="N102" s="59">
        <f ca="1">[1]расчетный!N39+'[1]регулируемые составляющие'!$C$13+'[1]регулируемые составляющие'!$C$6+'[1]регулируемые составляющие'!$C$14</f>
        <v>4305.8399999999992</v>
      </c>
      <c r="O102" s="59">
        <f ca="1">[1]расчетный!O39+'[1]регулируемые составляющие'!$C$13+'[1]регулируемые составляющие'!$C$6+'[1]регулируемые составляющие'!$C$14</f>
        <v>4327.97</v>
      </c>
      <c r="P102" s="59">
        <f ca="1">[1]расчетный!P39+'[1]регулируемые составляющие'!$C$13+'[1]регулируемые составляющие'!$C$6+'[1]регулируемые составляющие'!$C$14</f>
        <v>4334.41</v>
      </c>
      <c r="Q102" s="59">
        <f ca="1">[1]расчетный!Q39+'[1]регулируемые составляющие'!$C$13+'[1]регулируемые составляющие'!$C$6+'[1]регулируемые составляющие'!$C$14</f>
        <v>4322.66</v>
      </c>
      <c r="R102" s="59">
        <f ca="1">[1]расчетный!R39+'[1]регулируемые составляющие'!$C$13+'[1]регулируемые составляющие'!$C$6+'[1]регулируемые составляющие'!$C$14</f>
        <v>4317.5099999999993</v>
      </c>
      <c r="S102" s="59">
        <f ca="1">[1]расчетный!S39+'[1]регулируемые составляющие'!$C$13+'[1]регулируемые составляющие'!$C$6+'[1]регулируемые составляющие'!$C$14</f>
        <v>4200.45</v>
      </c>
      <c r="T102" s="59">
        <f ca="1">[1]расчетный!T39+'[1]регулируемые составляющие'!$C$13+'[1]регулируемые составляющие'!$C$6+'[1]регулируемые составляющие'!$C$14</f>
        <v>4198.21</v>
      </c>
      <c r="U102" s="59">
        <f ca="1">[1]расчетный!U39+'[1]регулируемые составляющие'!$C$13+'[1]регулируемые составляющие'!$C$6+'[1]регулируемые составляющие'!$C$14</f>
        <v>4245.1400000000003</v>
      </c>
      <c r="V102" s="59">
        <f ca="1">[1]расчетный!V39+'[1]регулируемые составляющие'!$C$13+'[1]регулируемые составляющие'!$C$6+'[1]регулируемые составляющие'!$C$14</f>
        <v>4284.9999999999991</v>
      </c>
      <c r="W102" s="59">
        <f ca="1">[1]расчетный!W39+'[1]регулируемые составляющие'!$C$13+'[1]регулируемые составляющие'!$C$6+'[1]регулируемые составляющие'!$C$14</f>
        <v>4204.5199999999995</v>
      </c>
      <c r="X102" s="59">
        <f ca="1">[1]расчетный!X39+'[1]регулируемые составляющие'!$C$13+'[1]регулируемые составляющие'!$C$6+'[1]регулируемые составляющие'!$C$14</f>
        <v>3946.2</v>
      </c>
      <c r="Y102" s="59">
        <f ca="1">[1]расчетный!Y39+'[1]регулируемые составляющие'!$C$13+'[1]регулируемые составляющие'!$C$6+'[1]регулируемые составляющие'!$C$14</f>
        <v>3701.6499999999996</v>
      </c>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row>
    <row r="103" spans="1:75" ht="12" x14ac:dyDescent="0.2">
      <c r="A103" s="58">
        <v>21</v>
      </c>
      <c r="B103" s="59">
        <f ca="1">[1]расчетный!B40+'[1]регулируемые составляющие'!$C$13+'[1]регулируемые составляющие'!$C$6+'[1]регулируемые составляющие'!$C$14</f>
        <v>3570.4799999999996</v>
      </c>
      <c r="C103" s="59">
        <f ca="1">[1]расчетный!C40+'[1]регулируемые составляющие'!$C$13+'[1]регулируемые составляющие'!$C$6+'[1]регулируемые составляющие'!$C$14</f>
        <v>3540.3099999999995</v>
      </c>
      <c r="D103" s="59">
        <f ca="1">[1]расчетный!D40+'[1]регулируемые составляющие'!$C$13+'[1]регулируемые составляющие'!$C$6+'[1]регулируемые составляющие'!$C$14</f>
        <v>3501.95</v>
      </c>
      <c r="E103" s="59">
        <f ca="1">[1]расчетный!E40+'[1]регулируемые составляющие'!$C$13+'[1]регулируемые составляющие'!$C$6+'[1]регулируемые составляющие'!$C$14</f>
        <v>3491.91</v>
      </c>
      <c r="F103" s="59">
        <f ca="1">[1]расчетный!F40+'[1]регулируемые составляющие'!$C$13+'[1]регулируемые составляющие'!$C$6+'[1]регулируемые составляющие'!$C$14</f>
        <v>3499.9599999999996</v>
      </c>
      <c r="G103" s="59">
        <f ca="1">[1]расчетный!G40+'[1]регулируемые составляющие'!$C$13+'[1]регулируемые составляющие'!$C$6+'[1]регулируемые составляющие'!$C$14</f>
        <v>3551.2499999999995</v>
      </c>
      <c r="H103" s="59">
        <f ca="1">[1]расчетный!H40+'[1]регулируемые составляющие'!$C$13+'[1]регулируемые составляющие'!$C$6+'[1]регулируемые составляющие'!$C$14</f>
        <v>3573.7599999999998</v>
      </c>
      <c r="I103" s="59">
        <f ca="1">[1]расчетный!I40+'[1]регулируемые составляющие'!$C$13+'[1]регулируемые составляющие'!$C$6+'[1]регулируемые составляющие'!$C$14</f>
        <v>3783.3599999999997</v>
      </c>
      <c r="J103" s="59">
        <f ca="1">[1]расчетный!J40+'[1]регулируемые составляющие'!$C$13+'[1]регулируемые составляющие'!$C$6+'[1]регулируемые составляющие'!$C$14</f>
        <v>3934.6099999999997</v>
      </c>
      <c r="K103" s="59">
        <f ca="1">[1]расчетный!K40+'[1]регулируемые составляющие'!$C$13+'[1]регулируемые составляющие'!$C$6+'[1]регулируемые составляющие'!$C$14</f>
        <v>4141.6400000000003</v>
      </c>
      <c r="L103" s="59">
        <f ca="1">[1]расчетный!L40+'[1]регулируемые составляющие'!$C$13+'[1]регулируемые составляющие'!$C$6+'[1]регулируемые составляющие'!$C$14</f>
        <v>4225.33</v>
      </c>
      <c r="M103" s="59">
        <f ca="1">[1]расчетный!M40+'[1]регулируемые составляющие'!$C$13+'[1]регулируемые составляющие'!$C$6+'[1]регулируемые составляющие'!$C$14</f>
        <v>4232.7</v>
      </c>
      <c r="N103" s="59">
        <f ca="1">[1]расчетный!N40+'[1]регулируемые составляющие'!$C$13+'[1]регулируемые составляющие'!$C$6+'[1]регулируемые составляющие'!$C$14</f>
        <v>4204.47</v>
      </c>
      <c r="O103" s="59">
        <f ca="1">[1]расчетный!O40+'[1]регулируемые составляющие'!$C$13+'[1]регулируемые составляющие'!$C$6+'[1]регулируемые составляющие'!$C$14</f>
        <v>4199.3900000000003</v>
      </c>
      <c r="P103" s="59">
        <f ca="1">[1]расчетный!P40+'[1]регулируемые составляющие'!$C$13+'[1]регулируемые составляющие'!$C$6+'[1]регулируемые составляющие'!$C$14</f>
        <v>4183.2299999999996</v>
      </c>
      <c r="Q103" s="59">
        <f ca="1">[1]расчетный!Q40+'[1]регулируемые составляющие'!$C$13+'[1]регулируемые составляющие'!$C$6+'[1]регулируемые составляющие'!$C$14</f>
        <v>4173.16</v>
      </c>
      <c r="R103" s="59">
        <f ca="1">[1]расчетный!R40+'[1]регулируемые составляющие'!$C$13+'[1]регулируемые составляющие'!$C$6+'[1]регулируемые составляющие'!$C$14</f>
        <v>4156.45</v>
      </c>
      <c r="S103" s="59">
        <f ca="1">[1]расчетный!S40+'[1]регулируемые составляющие'!$C$13+'[1]регулируемые составляющие'!$C$6+'[1]регулируемые составляющие'!$C$14</f>
        <v>4190.4799999999996</v>
      </c>
      <c r="T103" s="59">
        <f ca="1">[1]расчетный!T40+'[1]регулируемые составляющие'!$C$13+'[1]регулируемые составляющие'!$C$6+'[1]регулируемые составляющие'!$C$14</f>
        <v>4204.66</v>
      </c>
      <c r="U103" s="59">
        <f ca="1">[1]расчетный!U40+'[1]регулируемые составляющие'!$C$13+'[1]регулируемые составляющие'!$C$6+'[1]регулируемые составляющие'!$C$14</f>
        <v>4160.83</v>
      </c>
      <c r="V103" s="59">
        <f ca="1">[1]расчетный!V40+'[1]регулируемые составляющие'!$C$13+'[1]регулируемые составляющие'!$C$6+'[1]регулируемые составляющие'!$C$14</f>
        <v>4080.2099999999996</v>
      </c>
      <c r="W103" s="59">
        <f ca="1">[1]расчетный!W40+'[1]регулируемые составляющие'!$C$13+'[1]регулируемые составляющие'!$C$6+'[1]регулируемые составляющие'!$C$14</f>
        <v>4033.6099999999997</v>
      </c>
      <c r="X103" s="59">
        <f ca="1">[1]расчетный!X40+'[1]регулируемые составляющие'!$C$13+'[1]регулируемые составляющие'!$C$6+'[1]регулируемые составляющие'!$C$14</f>
        <v>3826.24</v>
      </c>
      <c r="Y103" s="59">
        <f ca="1">[1]расчетный!Y40+'[1]регулируемые составляющие'!$C$13+'[1]регулируемые составляющие'!$C$6+'[1]регулируемые составляющие'!$C$14</f>
        <v>3621.0399999999995</v>
      </c>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row>
    <row r="104" spans="1:75" ht="12" x14ac:dyDescent="0.2">
      <c r="A104" s="58">
        <v>22</v>
      </c>
      <c r="B104" s="59">
        <f ca="1">[1]расчетный!B41+'[1]регулируемые составляющие'!$C$13+'[1]регулируемые составляющие'!$C$6+'[1]регулируемые составляющие'!$C$14</f>
        <v>3543.6099999999997</v>
      </c>
      <c r="C104" s="59">
        <f ca="1">[1]расчетный!C41+'[1]регулируемые составляющие'!$C$13+'[1]регулируемые составляющие'!$C$6+'[1]регулируемые составляющие'!$C$14</f>
        <v>3469.7499999999995</v>
      </c>
      <c r="D104" s="59">
        <f ca="1">[1]расчетный!D41+'[1]регулируемые составляющие'!$C$13+'[1]регулируемые составляющие'!$C$6+'[1]регулируемые составляющие'!$C$14</f>
        <v>3419.87</v>
      </c>
      <c r="E104" s="59">
        <f ca="1">[1]расчетный!E41+'[1]регулируемые составляющие'!$C$13+'[1]регулируемые составляющие'!$C$6+'[1]регулируемые составляющие'!$C$14</f>
        <v>3414.58</v>
      </c>
      <c r="F104" s="59">
        <f ca="1">[1]расчетный!F41+'[1]регулируемые составляющие'!$C$13+'[1]регулируемые составляющие'!$C$6+'[1]регулируемые составляющие'!$C$14</f>
        <v>3413.74</v>
      </c>
      <c r="G104" s="59">
        <f ca="1">[1]расчетный!G41+'[1]регулируемые составляющие'!$C$13+'[1]регулируемые составляющие'!$C$6+'[1]регулируемые составляющие'!$C$14</f>
        <v>3489.3199999999997</v>
      </c>
      <c r="H104" s="59">
        <f ca="1">[1]расчетный!H41+'[1]регулируемые составляющие'!$C$13+'[1]регулируемые составляющие'!$C$6+'[1]регулируемые составляющие'!$C$14</f>
        <v>3497.89</v>
      </c>
      <c r="I104" s="59">
        <f ca="1">[1]расчетный!I41+'[1]регулируемые составляющие'!$C$13+'[1]регулируемые составляющие'!$C$6+'[1]регулируемые составляющие'!$C$14</f>
        <v>3561.8999999999996</v>
      </c>
      <c r="J104" s="59">
        <f ca="1">[1]расчетный!J41+'[1]регулируемые составляющие'!$C$13+'[1]регулируемые составляющие'!$C$6+'[1]регулируемые составляющие'!$C$14</f>
        <v>3728.4599999999996</v>
      </c>
      <c r="K104" s="59">
        <f ca="1">[1]расчетный!K41+'[1]регулируемые составляющие'!$C$13+'[1]регулируемые составляющие'!$C$6+'[1]регулируемые составляющие'!$C$14</f>
        <v>3925.5199999999995</v>
      </c>
      <c r="L104" s="59">
        <f ca="1">[1]расчетный!L41+'[1]регулируемые составляющие'!$C$13+'[1]регулируемые составляющие'!$C$6+'[1]регулируемые составляющие'!$C$14</f>
        <v>3994.9999999999995</v>
      </c>
      <c r="M104" s="59">
        <f ca="1">[1]расчетный!M41+'[1]регулируемые составляющие'!$C$13+'[1]регулируемые составляющие'!$C$6+'[1]регулируемые составляющие'!$C$14</f>
        <v>4024.0499999999997</v>
      </c>
      <c r="N104" s="59">
        <f ca="1">[1]расчетный!N41+'[1]регулируемые составляющие'!$C$13+'[1]регулируемые составляющие'!$C$6+'[1]регулируемые составляющие'!$C$14</f>
        <v>4046.3099999999995</v>
      </c>
      <c r="O104" s="59">
        <f ca="1">[1]расчетный!O41+'[1]регулируемые составляющие'!$C$13+'[1]регулируемые составляющие'!$C$6+'[1]регулируемые составляющие'!$C$14</f>
        <v>4062.5499999999997</v>
      </c>
      <c r="P104" s="59">
        <f ca="1">[1]расчетный!P41+'[1]регулируемые составляющие'!$C$13+'[1]регулируемые составляющие'!$C$6+'[1]регулируемые составляющие'!$C$14</f>
        <v>4078.22</v>
      </c>
      <c r="Q104" s="59">
        <f ca="1">[1]расчетный!Q41+'[1]регулируемые составляющие'!$C$13+'[1]регулируемые составляющие'!$C$6+'[1]регулируемые составляющие'!$C$14</f>
        <v>4066.7</v>
      </c>
      <c r="R104" s="59">
        <f ca="1">[1]расчетный!R41+'[1]регулируемые составляющие'!$C$13+'[1]регулируемые составляющие'!$C$6+'[1]регулируемые составляющие'!$C$14</f>
        <v>4099.28</v>
      </c>
      <c r="S104" s="59">
        <f ca="1">[1]расчетный!S41+'[1]регулируемые составляющие'!$C$13+'[1]регулируемые составляющие'!$C$6+'[1]регулируемые составляющие'!$C$14</f>
        <v>4181.29</v>
      </c>
      <c r="T104" s="59">
        <f ca="1">[1]расчетный!T41+'[1]регулируемые составляющие'!$C$13+'[1]регулируемые составляющие'!$C$6+'[1]регулируемые составляющие'!$C$14</f>
        <v>4202.5999999999995</v>
      </c>
      <c r="U104" s="59">
        <f ca="1">[1]расчетный!U41+'[1]регулируемые составляющие'!$C$13+'[1]регулируемые составляющие'!$C$6+'[1]регулируемые составляющие'!$C$14</f>
        <v>4157.4999999999991</v>
      </c>
      <c r="V104" s="59">
        <f ca="1">[1]расчетный!V41+'[1]регулируемые составляющие'!$C$13+'[1]регулируемые составляющие'!$C$6+'[1]регулируемые составляющие'!$C$14</f>
        <v>4076.7999999999997</v>
      </c>
      <c r="W104" s="59">
        <f ca="1">[1]расчетный!W41+'[1]регулируемые составляющие'!$C$13+'[1]регулируемые составляющие'!$C$6+'[1]регулируемые составляющие'!$C$14</f>
        <v>3992.2299999999996</v>
      </c>
      <c r="X104" s="59">
        <f ca="1">[1]расчетный!X41+'[1]регулируемые составляющие'!$C$13+'[1]регулируемые составляющие'!$C$6+'[1]регулируемые составляющие'!$C$14</f>
        <v>3687.3599999999997</v>
      </c>
      <c r="Y104" s="59">
        <f ca="1">[1]расчетный!Y41+'[1]регулируемые составляющие'!$C$13+'[1]регулируемые составляющие'!$C$6+'[1]регулируемые составляющие'!$C$14</f>
        <v>3572.49</v>
      </c>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row>
    <row r="105" spans="1:75" ht="12" x14ac:dyDescent="0.2">
      <c r="A105" s="58">
        <v>23</v>
      </c>
      <c r="B105" s="59">
        <f ca="1">[1]расчетный!B42+'[1]регулируемые составляющие'!$C$13+'[1]регулируемые составляющие'!$C$6+'[1]регулируемые составляющие'!$C$14</f>
        <v>3532.37</v>
      </c>
      <c r="C105" s="59">
        <f ca="1">[1]расчетный!C42+'[1]регулируемые составляющие'!$C$13+'[1]регулируемые составляющие'!$C$6+'[1]регулируемые составляющие'!$C$14</f>
        <v>3427.6299999999997</v>
      </c>
      <c r="D105" s="59">
        <f ca="1">[1]расчетный!D42+'[1]регулируемые составляющие'!$C$13+'[1]регулируемые составляющие'!$C$6+'[1]регулируемые составляющие'!$C$14</f>
        <v>3391.0299999999997</v>
      </c>
      <c r="E105" s="59">
        <f ca="1">[1]расчетный!E42+'[1]регулируемые составляющие'!$C$13+'[1]регулируемые составляющие'!$C$6+'[1]регулируемые составляющие'!$C$14</f>
        <v>3408.7999999999997</v>
      </c>
      <c r="F105" s="59">
        <f ca="1">[1]расчетный!F42+'[1]регулируемые составляющие'!$C$13+'[1]регулируемые составляющие'!$C$6+'[1]регулируемые составляющие'!$C$14</f>
        <v>3436.47</v>
      </c>
      <c r="G105" s="59">
        <f ca="1">[1]расчетный!G42+'[1]регулируемые составляющие'!$C$13+'[1]регулируемые составляющие'!$C$6+'[1]регулируемые составляющие'!$C$14</f>
        <v>3567.47</v>
      </c>
      <c r="H105" s="59">
        <f ca="1">[1]расчетный!H42+'[1]регулируемые составляющие'!$C$13+'[1]регулируемые составляющие'!$C$6+'[1]регулируемые составляющие'!$C$14</f>
        <v>3739.87</v>
      </c>
      <c r="I105" s="59">
        <f ca="1">[1]расчетный!I42+'[1]регулируемые составляющие'!$C$13+'[1]регулируемые составляющие'!$C$6+'[1]регулируемые составляющие'!$C$14</f>
        <v>4020.2699999999995</v>
      </c>
      <c r="J105" s="59">
        <f ca="1">[1]расчетный!J42+'[1]регулируемые составляющие'!$C$13+'[1]регулируемые составляющие'!$C$6+'[1]регулируемые составляющие'!$C$14</f>
        <v>4234.53</v>
      </c>
      <c r="K105" s="59">
        <f ca="1">[1]расчетный!K42+'[1]регулируемые составляющие'!$C$13+'[1]регулируемые составляющие'!$C$6+'[1]регулируемые составляющие'!$C$14</f>
        <v>4207.66</v>
      </c>
      <c r="L105" s="59">
        <f ca="1">[1]расчетный!L42+'[1]регулируемые составляющие'!$C$13+'[1]регулируемые составляющие'!$C$6+'[1]регулируемые составляющие'!$C$14</f>
        <v>4159.41</v>
      </c>
      <c r="M105" s="59">
        <f ca="1">[1]расчетный!M42+'[1]регулируемые составляющие'!$C$13+'[1]регулируемые составляющие'!$C$6+'[1]регулируемые составляющие'!$C$14</f>
        <v>4317.38</v>
      </c>
      <c r="N105" s="59">
        <f ca="1">[1]расчетный!N42+'[1]регулируемые составляющие'!$C$13+'[1]регулируемые составляющие'!$C$6+'[1]регулируемые составляющие'!$C$14</f>
        <v>4254.82</v>
      </c>
      <c r="O105" s="59">
        <f ca="1">[1]расчетный!O42+'[1]регулируемые составляющие'!$C$13+'[1]регулируемые составляющие'!$C$6+'[1]регулируемые составляющие'!$C$14</f>
        <v>4284.74</v>
      </c>
      <c r="P105" s="59">
        <f ca="1">[1]расчетный!P42+'[1]регулируемые составляющие'!$C$13+'[1]регулируемые составляющие'!$C$6+'[1]регулируемые составляющие'!$C$14</f>
        <v>4296.9299999999994</v>
      </c>
      <c r="Q105" s="59">
        <f ca="1">[1]расчетный!Q42+'[1]регулируемые составляющие'!$C$13+'[1]регулируемые составляющие'!$C$6+'[1]регулируемые составляющие'!$C$14</f>
        <v>4292.6400000000003</v>
      </c>
      <c r="R105" s="59">
        <f ca="1">[1]расчетный!R42+'[1]регулируемые составляющие'!$C$13+'[1]регулируемые составляющие'!$C$6+'[1]регулируемые составляющие'!$C$14</f>
        <v>4280.95</v>
      </c>
      <c r="S105" s="59">
        <f ca="1">[1]расчетный!S42+'[1]регулируемые составляющие'!$C$13+'[1]регулируемые составляющие'!$C$6+'[1]регулируемые составляющие'!$C$14</f>
        <v>4187.71</v>
      </c>
      <c r="T105" s="59">
        <f ca="1">[1]расчетный!T42+'[1]регулируемые составляющие'!$C$13+'[1]регулируемые составляющие'!$C$6+'[1]регулируемые составляющие'!$C$14</f>
        <v>4177.7</v>
      </c>
      <c r="U105" s="59">
        <f ca="1">[1]расчетный!U42+'[1]регулируемые составляющие'!$C$13+'[1]регулируемые составляющие'!$C$6+'[1]регулируемые составляющие'!$C$14</f>
        <v>4173.8900000000003</v>
      </c>
      <c r="V105" s="59">
        <f ca="1">[1]расчетный!V42+'[1]регулируемые составляющие'!$C$13+'[1]регулируемые составляющие'!$C$6+'[1]регулируемые составляющие'!$C$14</f>
        <v>4137.3999999999996</v>
      </c>
      <c r="W105" s="59">
        <f ca="1">[1]расчетный!W42+'[1]регулируемые составляющие'!$C$13+'[1]регулируемые составляющие'!$C$6+'[1]регулируемые составляющие'!$C$14</f>
        <v>4047.1899999999996</v>
      </c>
      <c r="X105" s="59">
        <f ca="1">[1]расчетный!X42+'[1]регулируемые составляющие'!$C$13+'[1]регулируемые составляющие'!$C$6+'[1]регулируемые составляющие'!$C$14</f>
        <v>3753.3599999999997</v>
      </c>
      <c r="Y105" s="59">
        <f ca="1">[1]расчетный!Y42+'[1]регулируемые составляющие'!$C$13+'[1]регулируемые составляющие'!$C$6+'[1]регулируемые составляющие'!$C$14</f>
        <v>3582.89</v>
      </c>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row>
    <row r="106" spans="1:75" ht="12" x14ac:dyDescent="0.2">
      <c r="A106" s="58">
        <v>24</v>
      </c>
      <c r="B106" s="59">
        <f ca="1">[1]расчетный!B43+'[1]регулируемые составляющие'!$C$13+'[1]регулируемые составляющие'!$C$6+'[1]регулируемые составляющие'!$C$14</f>
        <v>3516.37</v>
      </c>
      <c r="C106" s="59">
        <f ca="1">[1]расчетный!C43+'[1]регулируемые составляющие'!$C$13+'[1]регулируемые составляющие'!$C$6+'[1]регулируемые составляющие'!$C$14</f>
        <v>3435.37</v>
      </c>
      <c r="D106" s="59">
        <f ca="1">[1]расчетный!D43+'[1]регулируемые составляющие'!$C$13+'[1]регулируемые составляющие'!$C$6+'[1]регулируемые составляющие'!$C$14</f>
        <v>3409.4799999999996</v>
      </c>
      <c r="E106" s="59">
        <f ca="1">[1]расчетный!E43+'[1]регулируемые составляющие'!$C$13+'[1]регулируемые составляющие'!$C$6+'[1]регулируемые составляющие'!$C$14</f>
        <v>3425.91</v>
      </c>
      <c r="F106" s="59">
        <f ca="1">[1]расчетный!F43+'[1]регулируемые составляющие'!$C$13+'[1]регулируемые составляющие'!$C$6+'[1]регулируемые составляющие'!$C$14</f>
        <v>3474.7</v>
      </c>
      <c r="G106" s="59">
        <f ca="1">[1]расчетный!G43+'[1]регулируемые составляющие'!$C$13+'[1]регулируемые составляющие'!$C$6+'[1]регулируемые составляющие'!$C$14</f>
        <v>3602.1099999999997</v>
      </c>
      <c r="H106" s="59">
        <f ca="1">[1]расчетный!H43+'[1]регулируемые составляющие'!$C$13+'[1]регулируемые составляющие'!$C$6+'[1]регулируемые составляющие'!$C$14</f>
        <v>3775.0599999999995</v>
      </c>
      <c r="I106" s="59">
        <f ca="1">[1]расчетный!I43+'[1]регулируемые составляющие'!$C$13+'[1]регулируемые составляющие'!$C$6+'[1]регулируемые составляющие'!$C$14</f>
        <v>4073.93</v>
      </c>
      <c r="J106" s="59">
        <f ca="1">[1]расчетный!J43+'[1]регулируемые составляющие'!$C$13+'[1]регулируемые составляющие'!$C$6+'[1]регулируемые составляющие'!$C$14</f>
        <v>4245.91</v>
      </c>
      <c r="K106" s="59">
        <f ca="1">[1]расчетный!K43+'[1]регулируемые составляющие'!$C$13+'[1]регулируемые составляющие'!$C$6+'[1]регулируемые составляющие'!$C$14</f>
        <v>4260.8499999999995</v>
      </c>
      <c r="L106" s="59">
        <f ca="1">[1]расчетный!L43+'[1]регулируемые составляющие'!$C$13+'[1]регулируемые составляющие'!$C$6+'[1]регулируемые составляющие'!$C$14</f>
        <v>4148.3</v>
      </c>
      <c r="M106" s="59">
        <f ca="1">[1]расчетный!M43+'[1]регулируемые составляющие'!$C$13+'[1]регулируемые составляющие'!$C$6+'[1]регулируемые составляющие'!$C$14</f>
        <v>4344.07</v>
      </c>
      <c r="N106" s="59">
        <f ca="1">[1]расчетный!N43+'[1]регулируемые составляющие'!$C$13+'[1]регулируемые составляющие'!$C$6+'[1]регулируемые составляющие'!$C$14</f>
        <v>4323.07</v>
      </c>
      <c r="O106" s="59">
        <f ca="1">[1]расчетный!O43+'[1]регулируемые составляющие'!$C$13+'[1]регулируемые составляющие'!$C$6+'[1]регулируемые составляющие'!$C$14</f>
        <v>4337.82</v>
      </c>
      <c r="P106" s="59">
        <f ca="1">[1]расчетный!P43+'[1]регулируемые составляющие'!$C$13+'[1]регулируемые составляющие'!$C$6+'[1]регулируемые составляющие'!$C$14</f>
        <v>4335.3900000000003</v>
      </c>
      <c r="Q106" s="59">
        <f ca="1">[1]расчетный!Q43+'[1]регулируемые составляющие'!$C$13+'[1]регулируемые составляющие'!$C$6+'[1]регулируемые составляющие'!$C$14</f>
        <v>4332.0899999999992</v>
      </c>
      <c r="R106" s="59">
        <f ca="1">[1]расчетный!R43+'[1]регулируемые составляющие'!$C$13+'[1]регулируемые составляющие'!$C$6+'[1]регулируемые составляющие'!$C$14</f>
        <v>4314.6699999999992</v>
      </c>
      <c r="S106" s="59">
        <f ca="1">[1]расчетный!S43+'[1]регулируемые составляющие'!$C$13+'[1]регулируемые составляющие'!$C$6+'[1]регулируемые составляющие'!$C$14</f>
        <v>4132.1099999999997</v>
      </c>
      <c r="T106" s="59">
        <f ca="1">[1]расчетный!T43+'[1]регулируемые составляющие'!$C$13+'[1]регулируемые составляющие'!$C$6+'[1]регулируемые составляющие'!$C$14</f>
        <v>4127.2699999999995</v>
      </c>
      <c r="U106" s="59">
        <f ca="1">[1]расчетный!U43+'[1]регулируемые составляющие'!$C$13+'[1]регулируемые составляющие'!$C$6+'[1]регулируемые составляющие'!$C$14</f>
        <v>4142.38</v>
      </c>
      <c r="V106" s="59">
        <f ca="1">[1]расчетный!V43+'[1]регулируемые составляющие'!$C$13+'[1]регулируемые составляющие'!$C$6+'[1]регулируемые составляющие'!$C$14</f>
        <v>4200.2599999999993</v>
      </c>
      <c r="W106" s="59">
        <f ca="1">[1]расчетный!W43+'[1]регулируемые составляющие'!$C$13+'[1]регулируемые составляющие'!$C$6+'[1]регулируемые составляющие'!$C$14</f>
        <v>4064.5099999999998</v>
      </c>
      <c r="X106" s="59">
        <f ca="1">[1]расчетный!X43+'[1]регулируемые составляющие'!$C$13+'[1]регулируемые составляющие'!$C$6+'[1]регулируемые составляющие'!$C$14</f>
        <v>3843.35</v>
      </c>
      <c r="Y106" s="59">
        <f ca="1">[1]расчетный!Y43+'[1]регулируемые составляющие'!$C$13+'[1]регулируемые составляющие'!$C$6+'[1]регулируемые составляющие'!$C$14</f>
        <v>3626.6099999999997</v>
      </c>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row>
    <row r="107" spans="1:75" ht="12" x14ac:dyDescent="0.2">
      <c r="A107" s="58">
        <v>25</v>
      </c>
      <c r="B107" s="59">
        <f ca="1">[1]расчетный!B44+'[1]регулируемые составляющие'!$C$13+'[1]регулируемые составляющие'!$C$6+'[1]регулируемые составляющие'!$C$14</f>
        <v>3531.6699999999996</v>
      </c>
      <c r="C107" s="59">
        <f ca="1">[1]расчетный!C44+'[1]регулируемые составляющие'!$C$13+'[1]регулируемые составляющие'!$C$6+'[1]регулируемые составляющие'!$C$14</f>
        <v>3469.9199999999996</v>
      </c>
      <c r="D107" s="59">
        <f ca="1">[1]расчетный!D44+'[1]регулируемые составляющие'!$C$13+'[1]регулируемые составляющие'!$C$6+'[1]регулируемые составляющие'!$C$14</f>
        <v>3431.35</v>
      </c>
      <c r="E107" s="59">
        <f ca="1">[1]расчетный!E44+'[1]регулируемые составляющие'!$C$13+'[1]регулируемые составляющие'!$C$6+'[1]регулируемые составляющие'!$C$14</f>
        <v>3427.1699999999996</v>
      </c>
      <c r="F107" s="59">
        <f ca="1">[1]расчетный!F44+'[1]регулируемые составляющие'!$C$13+'[1]регулируемые составляющие'!$C$6+'[1]регулируемые составляющие'!$C$14</f>
        <v>3495.45</v>
      </c>
      <c r="G107" s="59">
        <f ca="1">[1]расчетный!G44+'[1]регулируемые составляющие'!$C$13+'[1]регулируемые составляющие'!$C$6+'[1]регулируемые составляющие'!$C$14</f>
        <v>3594.7099999999996</v>
      </c>
      <c r="H107" s="59">
        <f ca="1">[1]расчетный!H44+'[1]регулируемые составляющие'!$C$13+'[1]регулируемые составляющие'!$C$6+'[1]регулируемые составляющие'!$C$14</f>
        <v>3742.4399999999996</v>
      </c>
      <c r="I107" s="59">
        <f ca="1">[1]расчетный!I44+'[1]регулируемые составляющие'!$C$13+'[1]регулируемые составляющие'!$C$6+'[1]регулируемые составляющие'!$C$14</f>
        <v>4021.6299999999997</v>
      </c>
      <c r="J107" s="59">
        <f ca="1">[1]расчетный!J44+'[1]регулируемые составляющие'!$C$13+'[1]регулируемые составляющие'!$C$6+'[1]регулируемые составляющие'!$C$14</f>
        <v>4178.13</v>
      </c>
      <c r="K107" s="59">
        <f ca="1">[1]расчетный!K44+'[1]регулируемые составляющие'!$C$13+'[1]регулируемые составляющие'!$C$6+'[1]регулируемые составляющие'!$C$14</f>
        <v>4187.83</v>
      </c>
      <c r="L107" s="59">
        <f ca="1">[1]расчетный!L44+'[1]регулируемые составляющие'!$C$13+'[1]регулируемые составляющие'!$C$6+'[1]регулируемые составляющие'!$C$14</f>
        <v>4142.7599999999993</v>
      </c>
      <c r="M107" s="59">
        <f ca="1">[1]расчетный!M44+'[1]регулируемые составляющие'!$C$13+'[1]регулируемые составляющие'!$C$6+'[1]регулируемые составляющие'!$C$14</f>
        <v>4290.9399999999996</v>
      </c>
      <c r="N107" s="59">
        <f ca="1">[1]расчетный!N44+'[1]регулируемые составляющие'!$C$13+'[1]регулируемые составляющие'!$C$6+'[1]регулируемые составляющие'!$C$14</f>
        <v>4303.6799999999994</v>
      </c>
      <c r="O107" s="59">
        <f ca="1">[1]расчетный!O44+'[1]регулируемые составляющие'!$C$13+'[1]регулируемые составляющие'!$C$6+'[1]регулируемые составляющие'!$C$14</f>
        <v>4319.1099999999997</v>
      </c>
      <c r="P107" s="59">
        <f ca="1">[1]расчетный!P44+'[1]регулируемые составляющие'!$C$13+'[1]регулируемые составляющие'!$C$6+'[1]регулируемые составляющие'!$C$14</f>
        <v>4314.5899999999992</v>
      </c>
      <c r="Q107" s="59">
        <f ca="1">[1]расчетный!Q44+'[1]регулируемые составляющие'!$C$13+'[1]регулируемые составляющие'!$C$6+'[1]регулируемые составляющие'!$C$14</f>
        <v>4308.29</v>
      </c>
      <c r="R107" s="59">
        <f ca="1">[1]расчетный!R44+'[1]регулируемые составляющие'!$C$13+'[1]регулируемые составляющие'!$C$6+'[1]регулируемые составляющие'!$C$14</f>
        <v>4303.0099999999993</v>
      </c>
      <c r="S107" s="59">
        <f ca="1">[1]расчетный!S44+'[1]регулируемые составляющие'!$C$13+'[1]регулируемые составляющие'!$C$6+'[1]регулируемые составляющие'!$C$14</f>
        <v>4198.3999999999996</v>
      </c>
      <c r="T107" s="59">
        <f ca="1">[1]расчетный!T44+'[1]регулируемые составляющие'!$C$13+'[1]регулируемые составляющие'!$C$6+'[1]регулируемые составляющие'!$C$14</f>
        <v>4168.4199999999992</v>
      </c>
      <c r="U107" s="59">
        <f ca="1">[1]расчетный!U44+'[1]регулируемые составляющие'!$C$13+'[1]регулируемые составляющие'!$C$6+'[1]регулируемые составляющие'!$C$14</f>
        <v>4125.38</v>
      </c>
      <c r="V107" s="59">
        <f ca="1">[1]расчетный!V44+'[1]регулируемые составляющие'!$C$13+'[1]регулируемые составляющие'!$C$6+'[1]регулируемые составляющие'!$C$14</f>
        <v>4229.57</v>
      </c>
      <c r="W107" s="59">
        <f ca="1">[1]расчетный!W44+'[1]регулируемые составляющие'!$C$13+'[1]регулируемые составляющие'!$C$6+'[1]регулируемые составляющие'!$C$14</f>
        <v>4144.5999999999995</v>
      </c>
      <c r="X107" s="59">
        <f ca="1">[1]расчетный!X44+'[1]регулируемые составляющие'!$C$13+'[1]регулируемые составляющие'!$C$6+'[1]регулируемые составляющие'!$C$14</f>
        <v>3851.6099999999997</v>
      </c>
      <c r="Y107" s="59">
        <f ca="1">[1]расчетный!Y44+'[1]регулируемые составляющие'!$C$13+'[1]регулируемые составляющие'!$C$6+'[1]регулируемые составляющие'!$C$14</f>
        <v>3618.39</v>
      </c>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row>
    <row r="108" spans="1:75" ht="12" x14ac:dyDescent="0.2">
      <c r="A108" s="58">
        <v>26</v>
      </c>
      <c r="B108" s="59">
        <f ca="1">[1]расчетный!B45+'[1]регулируемые составляющие'!$C$13+'[1]регулируемые составляющие'!$C$6+'[1]регулируемые составляющие'!$C$14</f>
        <v>3526.5499999999997</v>
      </c>
      <c r="C108" s="59">
        <f ca="1">[1]расчетный!C45+'[1]регулируемые составляющие'!$C$13+'[1]регулируемые составляющие'!$C$6+'[1]регулируемые составляющие'!$C$14</f>
        <v>3446.74</v>
      </c>
      <c r="D108" s="59">
        <f ca="1">[1]расчетный!D45+'[1]регулируемые составляющие'!$C$13+'[1]регулируемые составляющие'!$C$6+'[1]регулируемые составляющие'!$C$14</f>
        <v>3421.6099999999997</v>
      </c>
      <c r="E108" s="59">
        <f ca="1">[1]расчетный!E45+'[1]регулируемые составляющие'!$C$13+'[1]регулируемые составляющие'!$C$6+'[1]регулируемые составляющие'!$C$14</f>
        <v>3404.3999999999996</v>
      </c>
      <c r="F108" s="59">
        <f ca="1">[1]расчетный!F45+'[1]регулируемые составляющие'!$C$13+'[1]регулируемые составляющие'!$C$6+'[1]регулируемые составляющие'!$C$14</f>
        <v>3496.6899999999996</v>
      </c>
      <c r="G108" s="59">
        <f ca="1">[1]расчетный!G45+'[1]регулируемые составляющие'!$C$13+'[1]регулируемые составляющие'!$C$6+'[1]регулируемые составляющие'!$C$14</f>
        <v>3636.6899999999996</v>
      </c>
      <c r="H108" s="59">
        <f ca="1">[1]расчетный!H45+'[1]регулируемые составляющие'!$C$13+'[1]регулируемые составляющие'!$C$6+'[1]регулируемые составляющие'!$C$14</f>
        <v>3838.0699999999997</v>
      </c>
      <c r="I108" s="59">
        <f ca="1">[1]расчетный!I45+'[1]регулируемые составляющие'!$C$13+'[1]регулируемые составляющие'!$C$6+'[1]регулируемые составляющие'!$C$14</f>
        <v>4036.0599999999995</v>
      </c>
      <c r="J108" s="59">
        <f ca="1">[1]расчетный!J45+'[1]регулируемые составляющие'!$C$13+'[1]регулируемые составляющие'!$C$6+'[1]регулируемые составляющие'!$C$14</f>
        <v>4255.1099999999997</v>
      </c>
      <c r="K108" s="59">
        <f ca="1">[1]расчетный!K45+'[1]регулируемые составляющие'!$C$13+'[1]регулируемые составляющие'!$C$6+'[1]регулируемые составляющие'!$C$14</f>
        <v>4297.03</v>
      </c>
      <c r="L108" s="59">
        <f ca="1">[1]расчетный!L45+'[1]регулируемые составляющие'!$C$13+'[1]регулируемые составляющие'!$C$6+'[1]регулируемые составляющие'!$C$14</f>
        <v>4321.46</v>
      </c>
      <c r="M108" s="59">
        <f ca="1">[1]расчетный!M45+'[1]регулируемые составляющие'!$C$13+'[1]регулируемые составляющие'!$C$6+'[1]регулируемые составляющие'!$C$14</f>
        <v>4392.1899999999996</v>
      </c>
      <c r="N108" s="59">
        <f ca="1">[1]расчетный!N45+'[1]регулируемые составляющие'!$C$13+'[1]регулируемые составляющие'!$C$6+'[1]регулируемые составляющие'!$C$14</f>
        <v>4354.4799999999996</v>
      </c>
      <c r="O108" s="59">
        <f ca="1">[1]расчетный!O45+'[1]регулируемые составляющие'!$C$13+'[1]регулируемые составляющие'!$C$6+'[1]регулируемые составляющие'!$C$14</f>
        <v>4365.55</v>
      </c>
      <c r="P108" s="59">
        <f ca="1">[1]расчетный!P45+'[1]регулируемые составляющие'!$C$13+'[1]регулируемые составляющие'!$C$6+'[1]регулируемые составляющие'!$C$14</f>
        <v>4346.95</v>
      </c>
      <c r="Q108" s="59">
        <f ca="1">[1]расчетный!Q45+'[1]регулируемые составляющие'!$C$13+'[1]регулируемые составляющие'!$C$6+'[1]регулируемые составляющие'!$C$14</f>
        <v>4348.9299999999994</v>
      </c>
      <c r="R108" s="59">
        <f ca="1">[1]расчетный!R45+'[1]регулируемые составляющие'!$C$13+'[1]регулируемые составляющие'!$C$6+'[1]регулируемые составляющие'!$C$14</f>
        <v>4351.1499999999996</v>
      </c>
      <c r="S108" s="59">
        <f ca="1">[1]расчетный!S45+'[1]регулируемые составляющие'!$C$13+'[1]регулируемые составляющие'!$C$6+'[1]регулируемые составляющие'!$C$14</f>
        <v>4314.8599999999997</v>
      </c>
      <c r="T108" s="59">
        <f ca="1">[1]расчетный!T45+'[1]регулируемые составляющие'!$C$13+'[1]регулируемые составляющие'!$C$6+'[1]регулируемые составляющие'!$C$14</f>
        <v>4182.96</v>
      </c>
      <c r="U108" s="59">
        <f ca="1">[1]расчетный!U45+'[1]регулируемые составляющие'!$C$13+'[1]регулируемые составляющие'!$C$6+'[1]регулируемые составляющие'!$C$14</f>
        <v>4157.08</v>
      </c>
      <c r="V108" s="59">
        <f ca="1">[1]расчетный!V45+'[1]регулируемые составляющие'!$C$13+'[1]регулируемые составляющие'!$C$6+'[1]регулируемые составляющие'!$C$14</f>
        <v>4169.79</v>
      </c>
      <c r="W108" s="59">
        <f ca="1">[1]расчетный!W45+'[1]регулируемые составляющие'!$C$13+'[1]регулируемые составляющие'!$C$6+'[1]регулируемые составляющие'!$C$14</f>
        <v>4093.7899999999995</v>
      </c>
      <c r="X108" s="59">
        <f ca="1">[1]расчетный!X45+'[1]регулируемые составляющие'!$C$13+'[1]регулируемые составляющие'!$C$6+'[1]регулируемые составляющие'!$C$14</f>
        <v>3846.7299999999996</v>
      </c>
      <c r="Y108" s="59">
        <f ca="1">[1]расчетный!Y45+'[1]регулируемые составляющие'!$C$13+'[1]регулируемые составляющие'!$C$6+'[1]регулируемые составляющие'!$C$14</f>
        <v>3610.45</v>
      </c>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row>
    <row r="109" spans="1:75" ht="12" x14ac:dyDescent="0.2">
      <c r="A109" s="58">
        <v>27</v>
      </c>
      <c r="B109" s="59">
        <f ca="1">[1]расчетный!B46+'[1]регулируемые составляющие'!$C$13+'[1]регулируемые составляющие'!$C$6+'[1]регулируемые составляющие'!$C$14</f>
        <v>3551.8799999999997</v>
      </c>
      <c r="C109" s="59">
        <f ca="1">[1]расчетный!C46+'[1]регулируемые составляющие'!$C$13+'[1]регулируемые составляющие'!$C$6+'[1]регулируемые составляющие'!$C$14</f>
        <v>3465.16</v>
      </c>
      <c r="D109" s="59">
        <f ca="1">[1]расчетный!D46+'[1]регулируемые составляющие'!$C$13+'[1]регулируемые составляющие'!$C$6+'[1]регулируемые составляющие'!$C$14</f>
        <v>3431.4399999999996</v>
      </c>
      <c r="E109" s="59">
        <f ca="1">[1]расчетный!E46+'[1]регулируемые составляющие'!$C$13+'[1]регулируемые составляющие'!$C$6+'[1]регулируемые составляющие'!$C$14</f>
        <v>3435.1899999999996</v>
      </c>
      <c r="F109" s="59">
        <f ca="1">[1]расчетный!F46+'[1]регулируемые составляющие'!$C$13+'[1]регулируемые составляющие'!$C$6+'[1]регулируемые составляющие'!$C$14</f>
        <v>3502.0499999999997</v>
      </c>
      <c r="G109" s="59">
        <f ca="1">[1]расчетный!G46+'[1]регулируемые составляющие'!$C$13+'[1]регулируемые составляющие'!$C$6+'[1]регулируемые составляющие'!$C$14</f>
        <v>3624.85</v>
      </c>
      <c r="H109" s="59">
        <f ca="1">[1]расчетный!H46+'[1]регулируемые составляющие'!$C$13+'[1]регулируемые составляющие'!$C$6+'[1]регулируемые составляющие'!$C$14</f>
        <v>3769.2099999999996</v>
      </c>
      <c r="I109" s="59">
        <f ca="1">[1]расчетный!I46+'[1]регулируемые составляющие'!$C$13+'[1]регулируемые составляющие'!$C$6+'[1]регулируемые составляющие'!$C$14</f>
        <v>4023.4199999999996</v>
      </c>
      <c r="J109" s="59">
        <f ca="1">[1]расчетный!J46+'[1]регулируемые составляющие'!$C$13+'[1]регулируемые составляющие'!$C$6+'[1]регулируемые составляющие'!$C$14</f>
        <v>4265.3599999999997</v>
      </c>
      <c r="K109" s="59">
        <f ca="1">[1]расчетный!K46+'[1]регулируемые составляющие'!$C$13+'[1]регулируемые составляющие'!$C$6+'[1]регулируемые составляющие'!$C$14</f>
        <v>4310.8099999999995</v>
      </c>
      <c r="L109" s="59">
        <f ca="1">[1]расчетный!L46+'[1]регулируемые составляющие'!$C$13+'[1]регулируемые составляющие'!$C$6+'[1]регулируемые составляющие'!$C$14</f>
        <v>4299.6099999999997</v>
      </c>
      <c r="M109" s="59">
        <f ca="1">[1]расчетный!M46+'[1]регулируемые составляющие'!$C$13+'[1]регулируемые составляющие'!$C$6+'[1]регулируемые составляющие'!$C$14</f>
        <v>4358.82</v>
      </c>
      <c r="N109" s="59">
        <f ca="1">[1]расчетный!N46+'[1]регулируемые составляющие'!$C$13+'[1]регулируемые составляющие'!$C$6+'[1]регулируемые составляющие'!$C$14</f>
        <v>4369.62</v>
      </c>
      <c r="O109" s="59">
        <f ca="1">[1]расчетный!O46+'[1]регулируемые составляющие'!$C$13+'[1]регулируемые составляющие'!$C$6+'[1]регулируемые составляющие'!$C$14</f>
        <v>4383.1699999999992</v>
      </c>
      <c r="P109" s="59">
        <f ca="1">[1]расчетный!P46+'[1]регулируемые составляющие'!$C$13+'[1]регулируемые составляющие'!$C$6+'[1]регулируемые составляющие'!$C$14</f>
        <v>4375.9399999999996</v>
      </c>
      <c r="Q109" s="59">
        <f ca="1">[1]расчетный!Q46+'[1]регулируемые составляющие'!$C$13+'[1]регулируемые составляющие'!$C$6+'[1]регулируемые составляющие'!$C$14</f>
        <v>4377.9299999999994</v>
      </c>
      <c r="R109" s="59">
        <f ca="1">[1]расчетный!R46+'[1]регулируемые составляющие'!$C$13+'[1]регулируемые составляющие'!$C$6+'[1]регулируемые составляющие'!$C$14</f>
        <v>4372.57</v>
      </c>
      <c r="S109" s="59">
        <f ca="1">[1]расчетный!S46+'[1]регулируемые составляющие'!$C$13+'[1]регулируемые составляющие'!$C$6+'[1]регулируемые составляющие'!$C$14</f>
        <v>4238.6499999999996</v>
      </c>
      <c r="T109" s="59">
        <f ca="1">[1]расчетный!T46+'[1]регулируемые составляющие'!$C$13+'[1]регулируемые составляющие'!$C$6+'[1]регулируемые составляющие'!$C$14</f>
        <v>4220.22</v>
      </c>
      <c r="U109" s="59">
        <f ca="1">[1]расчетный!U46+'[1]регулируемые составляющие'!$C$13+'[1]регулируемые составляющие'!$C$6+'[1]регулируемые составляющие'!$C$14</f>
        <v>4280.83</v>
      </c>
      <c r="V109" s="59">
        <f ca="1">[1]расчетный!V46+'[1]регулируемые составляющие'!$C$13+'[1]регулируемые составляющие'!$C$6+'[1]регулируемые составляющие'!$C$14</f>
        <v>4266.5999999999995</v>
      </c>
      <c r="W109" s="59">
        <f ca="1">[1]расчетный!W46+'[1]регулируемые составляющие'!$C$13+'[1]регулируемые составляющие'!$C$6+'[1]регулируемые составляющие'!$C$14</f>
        <v>4233.5899999999992</v>
      </c>
      <c r="X109" s="59">
        <f ca="1">[1]расчетный!X46+'[1]регулируемые составляющие'!$C$13+'[1]регулируемые составляющие'!$C$6+'[1]регулируемые составляющие'!$C$14</f>
        <v>3945.2699999999995</v>
      </c>
      <c r="Y109" s="59">
        <f ca="1">[1]расчетный!Y46+'[1]регулируемые составляющие'!$C$13+'[1]регулируемые составляющие'!$C$6+'[1]регулируемые составляющие'!$C$14</f>
        <v>3837.37</v>
      </c>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row>
    <row r="110" spans="1:75" ht="24.75" customHeight="1" x14ac:dyDescent="0.2">
      <c r="A110" s="58">
        <v>28</v>
      </c>
      <c r="B110" s="59">
        <f ca="1">[1]расчетный!B47+'[1]регулируемые составляющие'!$C$13+'[1]регулируемые составляющие'!$C$6+'[1]регулируемые составляющие'!$C$14</f>
        <v>3622.1699999999996</v>
      </c>
      <c r="C110" s="59">
        <f ca="1">[1]расчетный!C47+'[1]регулируемые составляющие'!$C$13+'[1]регулируемые составляющие'!$C$6+'[1]регулируемые составляющие'!$C$14</f>
        <v>3557.3399999999997</v>
      </c>
      <c r="D110" s="59">
        <f ca="1">[1]расчетный!D47+'[1]регулируемые составляющие'!$C$13+'[1]регулируемые составляющие'!$C$6+'[1]регулируемые составляющие'!$C$14</f>
        <v>3539.3799999999997</v>
      </c>
      <c r="E110" s="59">
        <f ca="1">[1]расчетный!E47+'[1]регулируемые составляющие'!$C$13+'[1]регулируемые составляющие'!$C$6+'[1]регулируемые составляющие'!$C$14</f>
        <v>3507.4399999999996</v>
      </c>
      <c r="F110" s="59">
        <f ca="1">[1]расчетный!F47+'[1]регулируемые составляющие'!$C$13+'[1]регулируемые составляющие'!$C$6+'[1]регулируемые составляющие'!$C$14</f>
        <v>3537.8099999999995</v>
      </c>
      <c r="G110" s="59">
        <f ca="1">[1]расчетный!G47+'[1]регулируемые составляющие'!$C$13+'[1]регулируемые составляющие'!$C$6+'[1]регулируемые составляющие'!$C$14</f>
        <v>3557.6</v>
      </c>
      <c r="H110" s="59">
        <f ca="1">[1]расчетный!H47+'[1]регулируемые составляющие'!$C$13+'[1]регулируемые составляющие'!$C$6+'[1]регулируемые составляющие'!$C$14</f>
        <v>3585.66</v>
      </c>
      <c r="I110" s="59">
        <f ca="1">[1]расчетный!I47+'[1]регулируемые составляющие'!$C$13+'[1]регулируемые составляющие'!$C$6+'[1]регулируемые составляющие'!$C$14</f>
        <v>3735.0899999999997</v>
      </c>
      <c r="J110" s="59">
        <f ca="1">[1]расчетный!J47+'[1]регулируемые составляющие'!$C$13+'[1]регулируемые составляющие'!$C$6+'[1]регулируемые составляющие'!$C$14</f>
        <v>3986.2599999999998</v>
      </c>
      <c r="K110" s="59">
        <f ca="1">[1]расчетный!K47+'[1]регулируемые составляющие'!$C$13+'[1]регулируемые составляющие'!$C$6+'[1]регулируемые составляющие'!$C$14</f>
        <v>4264.53</v>
      </c>
      <c r="L110" s="59">
        <f ca="1">[1]расчетный!L47+'[1]регулируемые составляющие'!$C$13+'[1]регулируемые составляющие'!$C$6+'[1]регулируемые составляющие'!$C$14</f>
        <v>4318.1699999999992</v>
      </c>
      <c r="M110" s="59">
        <f ca="1">[1]расчетный!M47+'[1]регулируемые составляющие'!$C$13+'[1]регулируемые составляющие'!$C$6+'[1]регулируемые составляющие'!$C$14</f>
        <v>4320.6499999999996</v>
      </c>
      <c r="N110" s="59">
        <f ca="1">[1]расчетный!N47+'[1]регулируемые составляющие'!$C$13+'[1]регулируемые составляющие'!$C$6+'[1]регулируемые составляющие'!$C$14</f>
        <v>4305.99</v>
      </c>
      <c r="O110" s="59">
        <f ca="1">[1]расчетный!O47+'[1]регулируемые составляющие'!$C$13+'[1]регулируемые составляющие'!$C$6+'[1]регулируемые составляющие'!$C$14</f>
        <v>4275.28</v>
      </c>
      <c r="P110" s="59">
        <f ca="1">[1]расчетный!P47+'[1]регулируемые составляющие'!$C$13+'[1]регулируемые составляющие'!$C$6+'[1]регулируемые составляющие'!$C$14</f>
        <v>4194.57</v>
      </c>
      <c r="Q110" s="59">
        <f ca="1">[1]расчетный!Q47+'[1]регулируемые составляющие'!$C$13+'[1]регулируемые составляющие'!$C$6+'[1]регулируемые составляющие'!$C$14</f>
        <v>4127.47</v>
      </c>
      <c r="R110" s="59">
        <f ca="1">[1]расчетный!R47+'[1]регулируемые составляющие'!$C$13+'[1]регулируемые составляющие'!$C$6+'[1]регулируемые составляющие'!$C$14</f>
        <v>4104.1799999999994</v>
      </c>
      <c r="S110" s="59">
        <f ca="1">[1]расчетный!S47+'[1]регулируемые составляющие'!$C$13+'[1]регулируемые составляющие'!$C$6+'[1]регулируемые составляющие'!$C$14</f>
        <v>4199.1899999999996</v>
      </c>
      <c r="T110" s="59">
        <f ca="1">[1]расчетный!T47+'[1]регулируемые составляющие'!$C$13+'[1]регулируемые составляющие'!$C$6+'[1]регулируемые составляющие'!$C$14</f>
        <v>4246.88</v>
      </c>
      <c r="U110" s="59">
        <f ca="1">[1]расчетный!U47+'[1]регулируемые составляющие'!$C$13+'[1]регулируемые составляющие'!$C$6+'[1]регулируемые составляющие'!$C$14</f>
        <v>4164.45</v>
      </c>
      <c r="V110" s="59">
        <f ca="1">[1]расчетный!V47+'[1]регулируемые составляющие'!$C$13+'[1]регулируемые составляющие'!$C$6+'[1]регулируемые составляющие'!$C$14</f>
        <v>4138.7699999999995</v>
      </c>
      <c r="W110" s="59">
        <f ca="1">[1]расчетный!W47+'[1]регулируемые составляющие'!$C$13+'[1]регулируемые составляющие'!$C$6+'[1]регулируемые составляющие'!$C$14</f>
        <v>3968.12</v>
      </c>
      <c r="X110" s="59">
        <f ca="1">[1]расчетный!X47+'[1]регулируемые составляющие'!$C$13+'[1]регулируемые составляющие'!$C$6+'[1]регулируемые составляющие'!$C$14</f>
        <v>3681.24</v>
      </c>
      <c r="Y110" s="59">
        <f ca="1">[1]расчетный!Y47+'[1]регулируемые составляющие'!$C$13+'[1]регулируемые составляющие'!$C$6+'[1]регулируемые составляющие'!$C$14</f>
        <v>3607.12</v>
      </c>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row>
    <row r="111" spans="1:75" ht="24.75" customHeight="1" x14ac:dyDescent="0.2">
      <c r="A111" s="58">
        <v>29</v>
      </c>
      <c r="B111" s="59">
        <f ca="1">[1]расчетный!B48+'[1]регулируемые составляющие'!$C$13+'[1]регулируемые составляющие'!$C$6+'[1]регулируемые составляющие'!$C$14</f>
        <v>3601.24</v>
      </c>
      <c r="C111" s="59">
        <f ca="1">[1]расчетный!C48+'[1]регулируемые составляющие'!$C$13+'[1]регулируемые составляющие'!$C$6+'[1]регулируемые составляющие'!$C$14</f>
        <v>3540.0399999999995</v>
      </c>
      <c r="D111" s="59">
        <f ca="1">[1]расчетный!D48+'[1]регулируемые составляющие'!$C$13+'[1]регулируемые составляющие'!$C$6+'[1]регулируемые составляющие'!$C$14</f>
        <v>3491.7099999999996</v>
      </c>
      <c r="E111" s="59">
        <f ca="1">[1]расчетный!E48+'[1]регулируемые составляющие'!$C$13+'[1]регулируемые составляющие'!$C$6+'[1]регулируемые составляющие'!$C$14</f>
        <v>3452.1699999999996</v>
      </c>
      <c r="F111" s="59">
        <f ca="1">[1]расчетный!F48+'[1]регулируемые составляющие'!$C$13+'[1]регулируемые составляющие'!$C$6+'[1]регулируемые составляющие'!$C$14</f>
        <v>3482.6</v>
      </c>
      <c r="G111" s="59">
        <f ca="1">[1]расчетный!G48+'[1]регулируемые составляющие'!$C$13+'[1]регулируемые составляющие'!$C$6+'[1]регулируемые составляющие'!$C$14</f>
        <v>3542.3599999999997</v>
      </c>
      <c r="H111" s="59">
        <f ca="1">[1]расчетный!H48+'[1]регулируемые составляющие'!$C$13+'[1]регулируемые составляющие'!$C$6+'[1]регулируемые составляющие'!$C$14</f>
        <v>3541.41</v>
      </c>
      <c r="I111" s="59">
        <f ca="1">[1]расчетный!I48+'[1]регулируемые составляющие'!$C$13+'[1]регулируемые составляющие'!$C$6+'[1]регулируемые составляющие'!$C$14</f>
        <v>3613.7</v>
      </c>
      <c r="J111" s="59">
        <f ca="1">[1]расчетный!J48+'[1]регулируемые составляющие'!$C$13+'[1]регулируемые составляющие'!$C$6+'[1]регулируемые составляющие'!$C$14</f>
        <v>3864.4199999999996</v>
      </c>
      <c r="K111" s="59">
        <f ca="1">[1]расчетный!K48+'[1]регулируемые составляющие'!$C$13+'[1]регулируемые составляющие'!$C$6+'[1]регулируемые составляющие'!$C$14</f>
        <v>4038.9999999999995</v>
      </c>
      <c r="L111" s="59">
        <f ca="1">[1]расчетный!L48+'[1]регулируемые составляющие'!$C$13+'[1]регулируемые составляющие'!$C$6+'[1]регулируемые составляющие'!$C$14</f>
        <v>4191.9999999999991</v>
      </c>
      <c r="M111" s="59">
        <f ca="1">[1]расчетный!M48+'[1]регулируемые составляющие'!$C$13+'[1]регулируемые составляющие'!$C$6+'[1]регулируемые составляющие'!$C$14</f>
        <v>4228.37</v>
      </c>
      <c r="N111" s="59">
        <f ca="1">[1]расчетный!N48+'[1]регулируемые составляющие'!$C$13+'[1]регулируемые составляющие'!$C$6+'[1]регулируемые составляющие'!$C$14</f>
        <v>4221.6799999999994</v>
      </c>
      <c r="O111" s="59">
        <f ca="1">[1]расчетный!O48+'[1]регулируемые составляющие'!$C$13+'[1]регулируемые составляющие'!$C$6+'[1]регулируемые составляющие'!$C$14</f>
        <v>4223.3</v>
      </c>
      <c r="P111" s="59">
        <f ca="1">[1]расчетный!P48+'[1]регулируемые составляющие'!$C$13+'[1]регулируемые составляющие'!$C$6+'[1]регулируемые составляющие'!$C$14</f>
        <v>4170.54</v>
      </c>
      <c r="Q111" s="59">
        <f ca="1">[1]расчетный!Q48+'[1]регулируемые составляющие'!$C$13+'[1]регулируемые составляющие'!$C$6+'[1]регулируемые составляющие'!$C$14</f>
        <v>4131.71</v>
      </c>
      <c r="R111" s="59">
        <f ca="1">[1]расчетный!R48+'[1]регулируемые составляющие'!$C$13+'[1]регулируемые составляющие'!$C$6+'[1]регулируемые составляющие'!$C$14</f>
        <v>4188.12</v>
      </c>
      <c r="S111" s="59">
        <f ca="1">[1]расчетный!S48+'[1]регулируемые составляющие'!$C$13+'[1]регулируемые составляющие'!$C$6+'[1]регулируемые составляющие'!$C$14</f>
        <v>4302.1899999999996</v>
      </c>
      <c r="T111" s="59">
        <f ca="1">[1]расчетный!T48+'[1]регулируемые составляющие'!$C$13+'[1]регулируемые составляющие'!$C$6+'[1]регулируемые составляющие'!$C$14</f>
        <v>4325.7299999999996</v>
      </c>
      <c r="U111" s="59">
        <f ca="1">[1]расчетный!U48+'[1]регулируемые составляющие'!$C$13+'[1]регулируемые составляющие'!$C$6+'[1]регулируемые составляющие'!$C$14</f>
        <v>4300.33</v>
      </c>
      <c r="V111" s="59">
        <f ca="1">[1]расчетный!V48+'[1]регулируемые составляющие'!$C$13+'[1]регулируемые составляющие'!$C$6+'[1]регулируемые составляющие'!$C$14</f>
        <v>4276.55</v>
      </c>
      <c r="W111" s="59">
        <f ca="1">[1]расчетный!W48+'[1]регулируемые составляющие'!$C$13+'[1]регулируемые составляющие'!$C$6+'[1]регулируемые составляющие'!$C$14</f>
        <v>4221.2599999999993</v>
      </c>
      <c r="X111" s="59">
        <f ca="1">[1]расчетный!X48+'[1]регулируемые составляющие'!$C$13+'[1]регулируемые составляющие'!$C$6+'[1]регулируемые составляющие'!$C$14</f>
        <v>3880.7</v>
      </c>
      <c r="Y111" s="59">
        <f ca="1">[1]расчетный!Y48+'[1]регулируемые составляющие'!$C$13+'[1]регулируемые составляющие'!$C$6+'[1]регулируемые составляющие'!$C$14</f>
        <v>3639.1299999999997</v>
      </c>
      <c r="Z111" s="44">
        <f ca="1">IFERROR(Y111,"скрыть")</f>
        <v>3639.1299999999997</v>
      </c>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row>
    <row r="112" spans="1:75" ht="24.75" customHeight="1" x14ac:dyDescent="0.2">
      <c r="A112" s="58">
        <v>30</v>
      </c>
      <c r="B112" s="59">
        <f ca="1">[1]расчетный!B49+'[1]регулируемые составляющие'!$C$13+'[1]регулируемые составляющие'!$C$6+'[1]регулируемые составляющие'!$C$14</f>
        <v>3529.89</v>
      </c>
      <c r="C112" s="59">
        <f ca="1">[1]расчетный!C49+'[1]регулируемые составляющие'!$C$13+'[1]регулируемые составляющие'!$C$6+'[1]регулируемые составляющие'!$C$14</f>
        <v>3426.58</v>
      </c>
      <c r="D112" s="59">
        <f ca="1">[1]расчетный!D49+'[1]регулируемые составляющие'!$C$13+'[1]регулируемые составляющие'!$C$6+'[1]регулируемые составляющие'!$C$14</f>
        <v>3377.37</v>
      </c>
      <c r="E112" s="59">
        <f ca="1">[1]расчетный!E49+'[1]регулируемые составляющие'!$C$13+'[1]регулируемые составляющие'!$C$6+'[1]регулируемые составляющие'!$C$14</f>
        <v>3366.9999999999995</v>
      </c>
      <c r="F112" s="59">
        <f ca="1">[1]расчетный!F49+'[1]регулируемые составляющие'!$C$13+'[1]регулируемые составляющие'!$C$6+'[1]регулируемые составляющие'!$C$14</f>
        <v>3430.3999999999996</v>
      </c>
      <c r="G112" s="59">
        <f ca="1">[1]расчетный!G49+'[1]регулируемые составляющие'!$C$13+'[1]регулируемые составляющие'!$C$6+'[1]регулируемые составляющие'!$C$14</f>
        <v>3543.9399999999996</v>
      </c>
      <c r="H112" s="59">
        <f ca="1">[1]расчетный!H49+'[1]регулируемые составляющие'!$C$13+'[1]регулируемые составляющие'!$C$6+'[1]регулируемые составляющие'!$C$14</f>
        <v>3672.7099999999996</v>
      </c>
      <c r="I112" s="59">
        <f ca="1">[1]расчетный!I49+'[1]регулируемые составляющие'!$C$13+'[1]регулируемые составляющие'!$C$6+'[1]регулируемые составляющие'!$C$14</f>
        <v>3930.5399999999995</v>
      </c>
      <c r="J112" s="59">
        <f ca="1">[1]расчетный!J49+'[1]регулируемые составляющие'!$C$13+'[1]регулируемые составляющие'!$C$6+'[1]регулируемые составляющие'!$C$14</f>
        <v>4149.9199999999992</v>
      </c>
      <c r="K112" s="59">
        <f ca="1">[1]расчетный!K49+'[1]регулируемые составляющие'!$C$13+'[1]регулируемые составляющие'!$C$6+'[1]регулируемые составляющие'!$C$14</f>
        <v>4232.6099999999997</v>
      </c>
      <c r="L112" s="59">
        <f ca="1">[1]расчетный!L49+'[1]регулируемые составляющие'!$C$13+'[1]регулируемые составляющие'!$C$6+'[1]регулируемые составляющие'!$C$14</f>
        <v>4277.05</v>
      </c>
      <c r="M112" s="59">
        <f ca="1">[1]расчетный!M49+'[1]регулируемые составляющие'!$C$13+'[1]регулируемые составляющие'!$C$6+'[1]регулируемые составляющие'!$C$14</f>
        <v>4304.63</v>
      </c>
      <c r="N112" s="59">
        <f ca="1">[1]расчетный!N49+'[1]регулируемые составляющие'!$C$13+'[1]регулируемые составляющие'!$C$6+'[1]регулируемые составляющие'!$C$14</f>
        <v>4309.03</v>
      </c>
      <c r="O112" s="59">
        <f ca="1">[1]расчетный!O49+'[1]регулируемые составляющие'!$C$13+'[1]регулируемые составляющие'!$C$6+'[1]регулируемые составляющие'!$C$14</f>
        <v>4340.97</v>
      </c>
      <c r="P112" s="59">
        <f ca="1">[1]расчетный!P49+'[1]регулируемые составляющие'!$C$13+'[1]регулируемые составляющие'!$C$6+'[1]регулируемые составляющие'!$C$14</f>
        <v>4323.22</v>
      </c>
      <c r="Q112" s="59">
        <f ca="1">[1]расчетный!Q49+'[1]регулируемые составляющие'!$C$13+'[1]регулируемые составляющие'!$C$6+'[1]регулируемые составляющие'!$C$14</f>
        <v>4312.0199999999995</v>
      </c>
      <c r="R112" s="59">
        <f ca="1">[1]расчетный!R49+'[1]регулируемые составляющие'!$C$13+'[1]регулируемые составляющие'!$C$6+'[1]регулируемые составляющие'!$C$14</f>
        <v>4300.82</v>
      </c>
      <c r="S112" s="59">
        <f ca="1">[1]расчетный!S49+'[1]регулируемые составляющие'!$C$13+'[1]регулируемые составляющие'!$C$6+'[1]регулируемые составляющие'!$C$14</f>
        <v>4183.57</v>
      </c>
      <c r="T112" s="59">
        <f ca="1">[1]расчетный!T49+'[1]регулируемые составляющие'!$C$13+'[1]регулируемые составляющие'!$C$6+'[1]регулируемые составляющие'!$C$14</f>
        <v>4231.3399999999992</v>
      </c>
      <c r="U112" s="59">
        <f ca="1">[1]расчетный!U49+'[1]регулируемые составляющие'!$C$13+'[1]регулируемые составляющие'!$C$6+'[1]регулируемые составляющие'!$C$14</f>
        <v>4266.3999999999996</v>
      </c>
      <c r="V112" s="59">
        <f ca="1">[1]расчетный!V49+'[1]регулируемые составляющие'!$C$13+'[1]регулируемые составляющие'!$C$6+'[1]регулируемые составляющие'!$C$14</f>
        <v>4246.49</v>
      </c>
      <c r="W112" s="59">
        <f ca="1">[1]расчетный!W49+'[1]регулируемые составляющие'!$C$13+'[1]регулируемые составляющие'!$C$6+'[1]регулируемые составляющие'!$C$14</f>
        <v>4065.85</v>
      </c>
      <c r="X112" s="59">
        <f ca="1">[1]расчетный!X49+'[1]регулируемые составляющие'!$C$13+'[1]регулируемые составляющие'!$C$6+'[1]регулируемые составляющие'!$C$14</f>
        <v>3680.6499999999996</v>
      </c>
      <c r="Y112" s="59">
        <f ca="1">[1]расчетный!Y49+'[1]регулируемые составляющие'!$C$13+'[1]регулируемые составляющие'!$C$6+'[1]регулируемые составляющие'!$C$14</f>
        <v>3581.3099999999995</v>
      </c>
      <c r="Z112" s="44">
        <f ca="1">IFERROR(Y112,"скрыть")</f>
        <v>3581.3099999999995</v>
      </c>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row>
    <row r="113" spans="1:75" ht="24.75" customHeight="1" x14ac:dyDescent="0.2">
      <c r="A113" s="58">
        <v>31</v>
      </c>
      <c r="B113" s="59">
        <f ca="1">[1]расчетный!B50+'[1]регулируемые составляющие'!$C$13+'[1]регулируемые составляющие'!$C$6+'[1]регулируемые составляющие'!$C$14</f>
        <v>3495.0899999999997</v>
      </c>
      <c r="C113" s="59">
        <f ca="1">[1]расчетный!C50+'[1]регулируемые составляющие'!$C$13+'[1]регулируемые составляющие'!$C$6+'[1]регулируемые составляющие'!$C$14</f>
        <v>3363.72</v>
      </c>
      <c r="D113" s="59">
        <f ca="1">[1]расчетный!D50+'[1]регулируемые составляющие'!$C$13+'[1]регулируемые составляющие'!$C$6+'[1]регулируемые составляющие'!$C$14</f>
        <v>3285.1299999999997</v>
      </c>
      <c r="E113" s="59">
        <f ca="1">[1]расчетный!E50+'[1]регулируемые составляющие'!$C$13+'[1]регулируемые составляющие'!$C$6+'[1]регулируемые составляющие'!$C$14</f>
        <v>3271.9999999999995</v>
      </c>
      <c r="F113" s="59">
        <f ca="1">[1]расчетный!F50+'[1]регулируемые составляющие'!$C$13+'[1]регулируемые составляющие'!$C$6+'[1]регулируемые составляющие'!$C$14</f>
        <v>3385.0599999999995</v>
      </c>
      <c r="G113" s="59">
        <f ca="1">[1]расчетный!G50+'[1]регулируемые составляющие'!$C$13+'[1]регулируемые составляющие'!$C$6+'[1]регулируемые составляющие'!$C$14</f>
        <v>3535.72</v>
      </c>
      <c r="H113" s="59">
        <f ca="1">[1]расчетный!H50+'[1]регулируемые составляющие'!$C$13+'[1]регулируемые составляющие'!$C$6+'[1]регулируемые составляющие'!$C$14</f>
        <v>3638.74</v>
      </c>
      <c r="I113" s="59">
        <f ca="1">[1]расчетный!I50+'[1]регулируемые составляющие'!$C$13+'[1]регулируемые составляющие'!$C$6+'[1]регулируемые составляющие'!$C$14</f>
        <v>3951.2099999999996</v>
      </c>
      <c r="J113" s="59">
        <f ca="1">[1]расчетный!J50+'[1]регулируемые составляющие'!$C$13+'[1]регулируемые составляющие'!$C$6+'[1]регулируемые составляющие'!$C$14</f>
        <v>4119.2</v>
      </c>
      <c r="K113" s="59">
        <f ca="1">[1]расчетный!K50+'[1]регулируемые составляющие'!$C$13+'[1]регулируемые составляющие'!$C$6+'[1]регулируемые составляющие'!$C$14</f>
        <v>4274.5899999999992</v>
      </c>
      <c r="L113" s="59">
        <f ca="1">[1]расчетный!L50+'[1]регулируемые составляющие'!$C$13+'[1]регулируемые составляющие'!$C$6+'[1]регулируемые составляющие'!$C$14</f>
        <v>4279.21</v>
      </c>
      <c r="M113" s="59">
        <f ca="1">[1]расчетный!M50+'[1]регулируемые составляющие'!$C$13+'[1]регулируемые составляющие'!$C$6+'[1]регулируемые составляющие'!$C$14</f>
        <v>4270.1099999999997</v>
      </c>
      <c r="N113" s="59">
        <f ca="1">[1]расчетный!N50+'[1]регулируемые составляющие'!$C$13+'[1]регулируемые составляющие'!$C$6+'[1]регулируемые составляющие'!$C$14</f>
        <v>4276.5899999999992</v>
      </c>
      <c r="O113" s="59">
        <f ca="1">[1]расчетный!O50+'[1]регулируемые составляющие'!$C$13+'[1]регулируемые составляющие'!$C$6+'[1]регулируемые составляющие'!$C$14</f>
        <v>4282.38</v>
      </c>
      <c r="P113" s="59">
        <f ca="1">[1]расчетный!P50+'[1]регулируемые составляющие'!$C$13+'[1]регулируемые составляющие'!$C$6+'[1]регулируемые составляющие'!$C$14</f>
        <v>4281.6099999999997</v>
      </c>
      <c r="Q113" s="59">
        <f ca="1">[1]расчетный!Q50+'[1]регулируемые составляющие'!$C$13+'[1]регулируемые составляющие'!$C$6+'[1]регулируемые составляющие'!$C$14</f>
        <v>4280.05</v>
      </c>
      <c r="R113" s="59">
        <f ca="1">[1]расчетный!R50+'[1]регулируемые составляющие'!$C$13+'[1]регулируемые составляющие'!$C$6+'[1]регулируемые составляющие'!$C$14</f>
        <v>4272.7299999999996</v>
      </c>
      <c r="S113" s="59">
        <f ca="1">[1]расчетный!S50+'[1]регулируемые составляющие'!$C$13+'[1]регулируемые составляющие'!$C$6+'[1]регулируемые составляющие'!$C$14</f>
        <v>4214.3399999999992</v>
      </c>
      <c r="T113" s="59">
        <f ca="1">[1]расчетный!T50+'[1]регулируемые составляющие'!$C$13+'[1]регулируемые составляющие'!$C$6+'[1]регулируемые составляющие'!$C$14</f>
        <v>4173.38</v>
      </c>
      <c r="U113" s="59">
        <f ca="1">[1]расчетный!U50+'[1]регулируемые составляющие'!$C$13+'[1]регулируемые составляющие'!$C$6+'[1]регулируемые составляющие'!$C$14</f>
        <v>4223.66</v>
      </c>
      <c r="V113" s="59">
        <f ca="1">[1]расчетный!V50+'[1]регулируемые составляющие'!$C$13+'[1]регулируемые составляющие'!$C$6+'[1]регулируемые составляющие'!$C$14</f>
        <v>4185.83</v>
      </c>
      <c r="W113" s="59">
        <f ca="1">[1]расчетный!W50+'[1]регулируемые составляющие'!$C$13+'[1]регулируемые составляющие'!$C$6+'[1]регулируемые составляющие'!$C$14</f>
        <v>4054.7</v>
      </c>
      <c r="X113" s="59">
        <f ca="1">[1]расчетный!X50+'[1]регулируемые составляющие'!$C$13+'[1]регулируемые составляющие'!$C$6+'[1]регулируемые составляющие'!$C$14</f>
        <v>3662.4799999999996</v>
      </c>
      <c r="Y113" s="59">
        <f ca="1">[1]расчетный!Y50+'[1]регулируемые составляющие'!$C$13+'[1]регулируемые составляющие'!$C$6+'[1]регулируемые составляющие'!$C$14</f>
        <v>3566.89</v>
      </c>
      <c r="Z113" s="44">
        <f ca="1">IFERROR(Y113,"скрыть")</f>
        <v>3566.89</v>
      </c>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row>
    <row r="114" spans="1:75" ht="11.25" customHeight="1" x14ac:dyDescent="0.2">
      <c r="A114" s="54"/>
      <c r="B114" s="55" t="s">
        <v>104</v>
      </c>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row>
    <row r="115" spans="1:75" ht="11.25" customHeight="1" x14ac:dyDescent="0.2">
      <c r="A115" s="54"/>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row>
    <row r="116" spans="1:75" s="50" customFormat="1" ht="32.65" customHeight="1" x14ac:dyDescent="0.2">
      <c r="A116" s="56" t="s">
        <v>79</v>
      </c>
      <c r="B116" s="57" t="s">
        <v>80</v>
      </c>
      <c r="C116" s="57" t="s">
        <v>81</v>
      </c>
      <c r="D116" s="57" t="s">
        <v>82</v>
      </c>
      <c r="E116" s="57" t="s">
        <v>83</v>
      </c>
      <c r="F116" s="57" t="s">
        <v>84</v>
      </c>
      <c r="G116" s="57" t="s">
        <v>85</v>
      </c>
      <c r="H116" s="57" t="s">
        <v>86</v>
      </c>
      <c r="I116" s="57" t="s">
        <v>87</v>
      </c>
      <c r="J116" s="57" t="s">
        <v>88</v>
      </c>
      <c r="K116" s="57" t="s">
        <v>89</v>
      </c>
      <c r="L116" s="57" t="s">
        <v>90</v>
      </c>
      <c r="M116" s="57" t="s">
        <v>91</v>
      </c>
      <c r="N116" s="57" t="s">
        <v>92</v>
      </c>
      <c r="O116" s="57" t="s">
        <v>93</v>
      </c>
      <c r="P116" s="57" t="s">
        <v>94</v>
      </c>
      <c r="Q116" s="57" t="s">
        <v>95</v>
      </c>
      <c r="R116" s="57" t="s">
        <v>96</v>
      </c>
      <c r="S116" s="57" t="s">
        <v>97</v>
      </c>
      <c r="T116" s="57" t="s">
        <v>98</v>
      </c>
      <c r="U116" s="57" t="s">
        <v>99</v>
      </c>
      <c r="V116" s="57" t="s">
        <v>100</v>
      </c>
      <c r="W116" s="57" t="s">
        <v>101</v>
      </c>
      <c r="X116" s="57" t="s">
        <v>102</v>
      </c>
      <c r="Y116" s="57" t="s">
        <v>103</v>
      </c>
      <c r="Z116" s="49"/>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row>
    <row r="117" spans="1:75" ht="12" x14ac:dyDescent="0.2">
      <c r="A117" s="58">
        <v>1</v>
      </c>
      <c r="B117" s="59">
        <f ca="1">[1]расчетный!B20+'[1]регулируемые составляющие'!$C$13+'[1]регулируемые составляющие'!$D$6+'[1]регулируемые составляющие'!$C$14</f>
        <v>4251.4799999999996</v>
      </c>
      <c r="C117" s="59">
        <f ca="1">[1]расчетный!C20+'[1]регулируемые составляющие'!$C$13+'[1]регулируемые составляющие'!$D$6+'[1]регулируемые составляющие'!$C$14</f>
        <v>4199.12</v>
      </c>
      <c r="D117" s="59">
        <f ca="1">[1]расчетный!D20+'[1]регулируемые составляющие'!$C$13+'[1]регулируемые составляющие'!$D$6+'[1]регулируемые составляющие'!$C$14</f>
        <v>4186.74</v>
      </c>
      <c r="E117" s="59">
        <f ca="1">[1]расчетный!E20+'[1]регулируемые составляющие'!$C$13+'[1]регулируемые составляющие'!$D$6+'[1]регулируемые составляющие'!$C$14</f>
        <v>4189.22</v>
      </c>
      <c r="F117" s="59">
        <f ca="1">[1]расчетный!F20+'[1]регулируемые составляющие'!$C$13+'[1]регулируемые составляющие'!$D$6+'[1]регулируемые составляющие'!$C$14</f>
        <v>4199.12</v>
      </c>
      <c r="G117" s="59">
        <f ca="1">[1]расчетный!G20+'[1]регулируемые составляющие'!$C$13+'[1]регулируемые составляющие'!$D$6+'[1]регулируемые составляющие'!$C$14</f>
        <v>4222.2299999999996</v>
      </c>
      <c r="H117" s="59">
        <f ca="1">[1]расчетный!H20+'[1]регулируемые составляющие'!$C$13+'[1]регулируемые составляющие'!$D$6+'[1]регулируемые составляющие'!$C$14</f>
        <v>4226.87</v>
      </c>
      <c r="I117" s="59">
        <f ca="1">[1]расчетный!I20+'[1]регулируемые составляющие'!$C$13+'[1]регулируемые составляющие'!$D$6+'[1]регулируемые составляющие'!$C$14</f>
        <v>4314.579999999999</v>
      </c>
      <c r="J117" s="59">
        <f ca="1">[1]расчетный!J20+'[1]регулируемые составляющие'!$C$13+'[1]регулируемые составляющие'!$D$6+'[1]регулируемые составляющие'!$C$14</f>
        <v>4550.4099999999989</v>
      </c>
      <c r="K117" s="59">
        <f ca="1">[1]расчетный!K20+'[1]регулируемые составляющие'!$C$13+'[1]регулируемые составляющие'!$D$6+'[1]регулируемые составляющие'!$C$14</f>
        <v>4806.2</v>
      </c>
      <c r="L117" s="59">
        <f ca="1">[1]расчетный!L20+'[1]регулируемые составляющие'!$C$13+'[1]регулируемые составляющие'!$D$6+'[1]регулируемые составляющие'!$C$14</f>
        <v>4860.4999999999991</v>
      </c>
      <c r="M117" s="59">
        <f ca="1">[1]расчетный!M20+'[1]регулируемые составляющие'!$C$13+'[1]регулируемые составляющие'!$D$6+'[1]регулируемые составляющие'!$C$14</f>
        <v>4866.6399999999994</v>
      </c>
      <c r="N117" s="59">
        <f ca="1">[1]расчетный!N20+'[1]регулируемые составляющие'!$C$13+'[1]регулируемые составляющие'!$D$6+'[1]регулируемые составляющие'!$C$14</f>
        <v>4868.82</v>
      </c>
      <c r="O117" s="59">
        <f ca="1">[1]расчетный!O20+'[1]регулируемые составляющие'!$C$13+'[1]регулируемые составляющие'!$D$6+'[1]регулируемые составляющие'!$C$14</f>
        <v>4876.8099999999995</v>
      </c>
      <c r="P117" s="59">
        <f ca="1">[1]расчетный!P20+'[1]регулируемые составляющие'!$C$13+'[1]регулируемые составляющие'!$D$6+'[1]регулируемые составляющие'!$C$14</f>
        <v>4884.55</v>
      </c>
      <c r="Q117" s="59">
        <f ca="1">[1]расчетный!Q20+'[1]регулируемые составляющие'!$C$13+'[1]регулируемые составляющие'!$D$6+'[1]регулируемые составляющие'!$C$14</f>
        <v>4894.46</v>
      </c>
      <c r="R117" s="59">
        <f ca="1">[1]расчетный!R20+'[1]регулируемые составляющие'!$C$13+'[1]регулируемые составляющие'!$D$6+'[1]регулируемые составляющие'!$C$14</f>
        <v>4885.8999999999996</v>
      </c>
      <c r="S117" s="59">
        <f ca="1">[1]расчетный!S20+'[1]регулируемые составляющие'!$C$13+'[1]регулируемые составляющие'!$D$6+'[1]регулируемые составляющие'!$C$14</f>
        <v>4860.6599999999989</v>
      </c>
      <c r="T117" s="59">
        <f ca="1">[1]расчетный!T20+'[1]регулируемые составляющие'!$C$13+'[1]регулируемые составляющие'!$D$6+'[1]регулируемые составляющие'!$C$14</f>
        <v>4908.9099999999989</v>
      </c>
      <c r="U117" s="59">
        <f ca="1">[1]расчетный!U20+'[1]регулируемые составляющие'!$C$13+'[1]регулируемые составляющие'!$D$6+'[1]регулируемые составляющие'!$C$14</f>
        <v>4972.63</v>
      </c>
      <c r="V117" s="59">
        <f ca="1">[1]расчетный!V20+'[1]регулируемые составляющие'!$C$13+'[1]регулируемые составляющие'!$D$6+'[1]регулируемые составляющие'!$C$14</f>
        <v>4912.1699999999992</v>
      </c>
      <c r="W117" s="59">
        <f ca="1">[1]расчетный!W20+'[1]регулируемые составляющие'!$C$13+'[1]регулируемые составляющие'!$D$6+'[1]регулируемые составляющие'!$C$14</f>
        <v>4802.6599999999989</v>
      </c>
      <c r="X117" s="59">
        <f ca="1">[1]расчетный!X20+'[1]регулируемые составляющие'!$C$13+'[1]регулируемые составляющие'!$D$6+'[1]регулируемые составляющие'!$C$14</f>
        <v>4531.37</v>
      </c>
      <c r="Y117" s="59">
        <f ca="1">[1]расчетный!Y20+'[1]регулируемые составляющие'!$C$13+'[1]регулируемые составляющие'!$D$6+'[1]регулируемые составляющие'!$C$14</f>
        <v>4365.4099999999989</v>
      </c>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row>
    <row r="118" spans="1:75" ht="12" x14ac:dyDescent="0.2">
      <c r="A118" s="58">
        <v>2</v>
      </c>
      <c r="B118" s="59">
        <f ca="1">[1]расчетный!B21+'[1]регулируемые составляющие'!$C$13+'[1]регулируемые составляющие'!$D$6+'[1]регулируемые составляющие'!$C$14</f>
        <v>4220.9799999999996</v>
      </c>
      <c r="C118" s="59">
        <f ca="1">[1]расчетный!C21+'[1]регулируемые составляющие'!$C$13+'[1]регулируемые составляющие'!$D$6+'[1]регулируемые составляющие'!$C$14</f>
        <v>4172.3</v>
      </c>
      <c r="D118" s="59">
        <f ca="1">[1]расчетный!D21+'[1]регулируемые составляющие'!$C$13+'[1]регулируемые составляющие'!$D$6+'[1]регулируемые составляющие'!$C$14</f>
        <v>4131.05</v>
      </c>
      <c r="E118" s="59">
        <f ca="1">[1]расчетный!E21+'[1]регулируемые составляющие'!$C$13+'[1]регулируемые составляющие'!$D$6+'[1]регулируемые составляющие'!$C$14</f>
        <v>4120.29</v>
      </c>
      <c r="F118" s="59">
        <f ca="1">[1]расчетный!F21+'[1]регулируемые составляющие'!$C$13+'[1]регулируемые составляющие'!$D$6+'[1]регулируемые составляющие'!$C$14</f>
        <v>4134.6599999999989</v>
      </c>
      <c r="G118" s="59">
        <f ca="1">[1]расчетный!G21+'[1]регулируемые составляющие'!$C$13+'[1]регулируемые составляющие'!$D$6+'[1]регулируемые составляющие'!$C$14</f>
        <v>4246.74</v>
      </c>
      <c r="H118" s="59">
        <f ca="1">[1]расчетный!H21+'[1]регулируемые составляющие'!$C$13+'[1]регулируемые составляющие'!$D$6+'[1]регулируемые составляющие'!$C$14</f>
        <v>4414.6599999999989</v>
      </c>
      <c r="I118" s="59">
        <f ca="1">[1]расчетный!I21+'[1]регулируемые составляющие'!$C$13+'[1]регулируемые составляющие'!$D$6+'[1]регулируемые составляющие'!$C$14</f>
        <v>4627.87</v>
      </c>
      <c r="J118" s="59">
        <f ca="1">[1]расчетный!J21+'[1]регулируемые составляющие'!$C$13+'[1]регулируемые составляющие'!$D$6+'[1]регулируемые составляющие'!$C$14</f>
        <v>4733.2599999999993</v>
      </c>
      <c r="K118" s="59">
        <f ca="1">[1]расчетный!K21+'[1]регулируемые составляющие'!$C$13+'[1]регулируемые составляющие'!$D$6+'[1]регулируемые составляющие'!$C$14</f>
        <v>4630.28</v>
      </c>
      <c r="L118" s="59">
        <f ca="1">[1]расчетный!L21+'[1]регулируемые составляющие'!$C$13+'[1]регулируемые составляющие'!$D$6+'[1]регулируемые составляющие'!$C$14</f>
        <v>4625.5899999999992</v>
      </c>
      <c r="M118" s="59">
        <f ca="1">[1]расчетный!M21+'[1]регулируемые составляющие'!$C$13+'[1]регулируемые составляющие'!$D$6+'[1]регулируемые составляющие'!$C$14</f>
        <v>4708.8399999999992</v>
      </c>
      <c r="N118" s="59">
        <f ca="1">[1]расчетный!N21+'[1]регулируемые составляющие'!$C$13+'[1]регулируемые составляющие'!$D$6+'[1]регулируемые составляющие'!$C$14</f>
        <v>4805.45</v>
      </c>
      <c r="O118" s="59">
        <f ca="1">[1]расчетный!O21+'[1]регулируемые составляющие'!$C$13+'[1]регулируемые составляющие'!$D$6+'[1]регулируемые составляющие'!$C$14</f>
        <v>4839.28</v>
      </c>
      <c r="P118" s="59">
        <f ca="1">[1]расчетный!P21+'[1]регулируемые составляющие'!$C$13+'[1]регулируемые составляющие'!$D$6+'[1]регулируемые составляющие'!$C$14</f>
        <v>4839.3</v>
      </c>
      <c r="Q118" s="59">
        <f ca="1">[1]расчетный!Q21+'[1]регулируемые составляющие'!$C$13+'[1]регулируемые составляющие'!$D$6+'[1]регулируемые составляющие'!$C$14</f>
        <v>4812.4199999999992</v>
      </c>
      <c r="R118" s="59">
        <f ca="1">[1]расчетный!R21+'[1]регулируемые составляющие'!$C$13+'[1]регулируемые составляющие'!$D$6+'[1]регулируемые составляющие'!$C$14</f>
        <v>4805.6599999999989</v>
      </c>
      <c r="S118" s="59">
        <f ca="1">[1]расчетный!S21+'[1]регулируемые составляющие'!$C$13+'[1]регулируемые составляющие'!$D$6+'[1]регулируемые составляющие'!$C$14</f>
        <v>4659.8899999999994</v>
      </c>
      <c r="T118" s="59">
        <f ca="1">[1]расчетный!T21+'[1]регулируемые составляющие'!$C$13+'[1]регулируемые составляющие'!$D$6+'[1]регулируемые составляющие'!$C$14</f>
        <v>4626.0199999999995</v>
      </c>
      <c r="U118" s="59">
        <f ca="1">[1]расчетный!U21+'[1]регулируемые составляющие'!$C$13+'[1]регулируемые составляющие'!$D$6+'[1]регулируемые составляющие'!$C$14</f>
        <v>4631.079999999999</v>
      </c>
      <c r="V118" s="59">
        <f ca="1">[1]расчетный!V21+'[1]регулируемые составляющие'!$C$13+'[1]регулируемые составляющие'!$D$6+'[1]регулируемые составляющие'!$C$14</f>
        <v>4748.78</v>
      </c>
      <c r="W118" s="59">
        <f ca="1">[1]расчетный!W21+'[1]регулируемые составляющие'!$C$13+'[1]регулируемые составляющие'!$D$6+'[1]регулируемые составляющие'!$C$14</f>
        <v>4669.63</v>
      </c>
      <c r="X118" s="59">
        <f ca="1">[1]расчетный!X21+'[1]регулируемые составляющие'!$C$13+'[1]регулируемые составляющие'!$D$6+'[1]регулируемые составляющие'!$C$14</f>
        <v>4439.99</v>
      </c>
      <c r="Y118" s="59">
        <f ca="1">[1]расчетный!Y21+'[1]регулируемые составляющие'!$C$13+'[1]регулируемые составляющие'!$D$6+'[1]регулируемые составляющие'!$C$14</f>
        <v>4276.8899999999994</v>
      </c>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row>
    <row r="119" spans="1:75" ht="12" x14ac:dyDescent="0.2">
      <c r="A119" s="58">
        <v>3</v>
      </c>
      <c r="B119" s="59">
        <f ca="1">[1]расчетный!B22+'[1]регулируемые составляющие'!$C$13+'[1]регулируемые составляющие'!$D$6+'[1]регулируемые составляющие'!$C$14</f>
        <v>4160.13</v>
      </c>
      <c r="C119" s="59">
        <f ca="1">[1]расчетный!C22+'[1]регулируемые составляющие'!$C$13+'[1]регулируемые составляющие'!$D$6+'[1]регулируемые составляющие'!$C$14</f>
        <v>4026.24</v>
      </c>
      <c r="D119" s="59">
        <f ca="1">[1]расчетный!D22+'[1]регулируемые составляющие'!$C$13+'[1]регулируемые составляющие'!$D$6+'[1]регулируемые составляющие'!$C$14</f>
        <v>3941.2199999999993</v>
      </c>
      <c r="E119" s="59">
        <f ca="1">[1]расчетный!E22+'[1]регулируемые составляющие'!$C$13+'[1]регулируемые составляющие'!$D$6+'[1]регулируемые составляющие'!$C$14</f>
        <v>3938.0199999999995</v>
      </c>
      <c r="F119" s="59">
        <f ca="1">[1]расчетный!F22+'[1]регулируемые составляющие'!$C$13+'[1]регулируемые составляющие'!$D$6+'[1]регулируемые составляющие'!$C$14</f>
        <v>4073.18</v>
      </c>
      <c r="G119" s="59">
        <f ca="1">[1]расчетный!G22+'[1]регулируемые составляющие'!$C$13+'[1]регулируемые составляющие'!$D$6+'[1]регулируемые составляющие'!$C$14</f>
        <v>4238.0199999999995</v>
      </c>
      <c r="H119" s="59">
        <f ca="1">[1]расчетный!H22+'[1]регулируемые составляющие'!$C$13+'[1]регулируемые составляющие'!$D$6+'[1]регулируемые составляющие'!$C$14</f>
        <v>4334.4799999999996</v>
      </c>
      <c r="I119" s="59">
        <f ca="1">[1]расчетный!I22+'[1]регулируемые составляющие'!$C$13+'[1]регулируемые составляющие'!$D$6+'[1]регулируемые составляющие'!$C$14</f>
        <v>4540.07</v>
      </c>
      <c r="J119" s="59">
        <f ca="1">[1]расчетный!J22+'[1]регулируемые составляющие'!$C$13+'[1]регулируемые составляющие'!$D$6+'[1]регулируемые составляющие'!$C$14</f>
        <v>4692.9099999999989</v>
      </c>
      <c r="K119" s="59">
        <f ca="1">[1]расчетный!K22+'[1]регулируемые составляющие'!$C$13+'[1]регулируемые составляющие'!$D$6+'[1]регулируемые составляющие'!$C$14</f>
        <v>4684.5999999999995</v>
      </c>
      <c r="L119" s="59">
        <f ca="1">[1]расчетный!L22+'[1]регулируемые составляющие'!$C$13+'[1]регулируемые составляющие'!$D$6+'[1]регулируемые составляющие'!$C$14</f>
        <v>4653.28</v>
      </c>
      <c r="M119" s="59">
        <f ca="1">[1]расчетный!M22+'[1]регулируемые составляющие'!$C$13+'[1]регулируемые составляющие'!$D$6+'[1]регулируемые составляющие'!$C$14</f>
        <v>4717.22</v>
      </c>
      <c r="N119" s="59">
        <f ca="1">[1]расчетный!N22+'[1]регулируемые составляющие'!$C$13+'[1]регулируемые составляющие'!$D$6+'[1]регулируемые составляющие'!$C$14</f>
        <v>4817.03</v>
      </c>
      <c r="O119" s="59">
        <f ca="1">[1]расчетный!O22+'[1]регулируемые составляющие'!$C$13+'[1]регулируемые составляющие'!$D$6+'[1]регулируемые составляющие'!$C$14</f>
        <v>4851.79</v>
      </c>
      <c r="P119" s="59">
        <f ca="1">[1]расчетный!P22+'[1]регулируемые составляющие'!$C$13+'[1]регулируемые составляющие'!$D$6+'[1]регулируемые составляющие'!$C$14</f>
        <v>4854.87</v>
      </c>
      <c r="Q119" s="59">
        <f ca="1">[1]расчетный!Q22+'[1]регулируемые составляющие'!$C$13+'[1]регулируемые составляющие'!$D$6+'[1]регулируемые составляющие'!$C$14</f>
        <v>4859.7299999999996</v>
      </c>
      <c r="R119" s="59">
        <f ca="1">[1]расчетный!R22+'[1]регулируемые составляющие'!$C$13+'[1]регулируемые составляющие'!$D$6+'[1]регулируемые составляющие'!$C$14</f>
        <v>4861.6499999999996</v>
      </c>
      <c r="S119" s="59">
        <f ca="1">[1]расчетный!S22+'[1]регулируемые составляющие'!$C$13+'[1]регулируемые составляющие'!$D$6+'[1]регулируемые составляющие'!$C$14</f>
        <v>4708.8899999999994</v>
      </c>
      <c r="T119" s="59">
        <f ca="1">[1]расчетный!T22+'[1]регулируемые составляющие'!$C$13+'[1]регулируемые составляющие'!$D$6+'[1]регулируемые составляющие'!$C$14</f>
        <v>4629.8099999999995</v>
      </c>
      <c r="U119" s="59">
        <f ca="1">[1]расчетный!U22+'[1]регулируемые составляющие'!$C$13+'[1]регулируемые составляющие'!$D$6+'[1]регулируемые составляющие'!$C$14</f>
        <v>4682.8499999999995</v>
      </c>
      <c r="V119" s="59">
        <f ca="1">[1]расчетный!V22+'[1]регулируемые составляющие'!$C$13+'[1]регулируемые составляющие'!$D$6+'[1]регулируемые составляющие'!$C$14</f>
        <v>4774.3399999999992</v>
      </c>
      <c r="W119" s="59">
        <f ca="1">[1]расчетный!W22+'[1]регулируемые составляющие'!$C$13+'[1]регулируемые составляющие'!$D$6+'[1]регулируемые составляющие'!$C$14</f>
        <v>4633.7299999999996</v>
      </c>
      <c r="X119" s="59">
        <f ca="1">[1]расчетный!X22+'[1]регулируемые составляющие'!$C$13+'[1]регулируемые составляющие'!$D$6+'[1]регулируемые составляющие'!$C$14</f>
        <v>4484.1099999999997</v>
      </c>
      <c r="Y119" s="59">
        <f ca="1">[1]расчетный!Y22+'[1]регулируемые составляющие'!$C$13+'[1]регулируемые составляющие'!$D$6+'[1]регулируемые составляющие'!$C$14</f>
        <v>4270.7</v>
      </c>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row>
    <row r="120" spans="1:75" ht="12" x14ac:dyDescent="0.2">
      <c r="A120" s="58">
        <v>4</v>
      </c>
      <c r="B120" s="59">
        <f ca="1">[1]расчетный!B23+'[1]регулируемые составляющие'!$C$13+'[1]регулируемые составляющие'!$D$6+'[1]регулируемые составляющие'!$C$14</f>
        <v>4136.5999999999995</v>
      </c>
      <c r="C120" s="59">
        <f ca="1">[1]расчетный!C23+'[1]регулируемые составляющие'!$C$13+'[1]регулируемые составляющие'!$D$6+'[1]регулируемые составляющие'!$C$14</f>
        <v>4011.1199999999994</v>
      </c>
      <c r="D120" s="59">
        <f ca="1">[1]расчетный!D23+'[1]регулируемые составляющие'!$C$13+'[1]регулируемые составляющие'!$D$6+'[1]регулируемые составляющие'!$C$14</f>
        <v>3902.91</v>
      </c>
      <c r="E120" s="59">
        <f ca="1">[1]расчетный!E23+'[1]регулируемые составляющие'!$C$13+'[1]регулируемые составляющие'!$D$6+'[1]регулируемые составляющие'!$C$14</f>
        <v>3960.8199999999997</v>
      </c>
      <c r="F120" s="59">
        <f ca="1">[1]расчетный!F23+'[1]регулируемые составляющие'!$C$13+'[1]регулируемые составляющие'!$D$6+'[1]регулируемые составляющие'!$C$14</f>
        <v>4067.8499999999995</v>
      </c>
      <c r="G120" s="59">
        <f ca="1">[1]расчетный!G23+'[1]регулируемые составляющие'!$C$13+'[1]регулируемые составляющие'!$D$6+'[1]регулируемые составляющие'!$C$14</f>
        <v>4189.9199999999992</v>
      </c>
      <c r="H120" s="59">
        <f ca="1">[1]расчетный!H23+'[1]регулируемые составляющие'!$C$13+'[1]регулируемые составляющие'!$D$6+'[1]регулируемые составляющие'!$C$14</f>
        <v>4238.1099999999997</v>
      </c>
      <c r="I120" s="59">
        <f ca="1">[1]расчетный!I23+'[1]регулируемые составляющие'!$C$13+'[1]регулируемые составляющие'!$D$6+'[1]регулируемые составляющие'!$C$14</f>
        <v>4540.05</v>
      </c>
      <c r="J120" s="59">
        <f ca="1">[1]расчетный!J23+'[1]регулируемые составляющие'!$C$13+'[1]регулируемые составляющие'!$D$6+'[1]регулируемые составляющие'!$C$14</f>
        <v>4774.829999999999</v>
      </c>
      <c r="K120" s="59">
        <f ca="1">[1]расчетный!K23+'[1]регулируемые составляющие'!$C$13+'[1]регулируемые составляющие'!$D$6+'[1]регулируемые составляющие'!$C$14</f>
        <v>4735.32</v>
      </c>
      <c r="L120" s="59">
        <f ca="1">[1]расчетный!L23+'[1]регулируемые составляющие'!$C$13+'[1]регулируемые составляющие'!$D$6+'[1]регулируемые составляющие'!$C$14</f>
        <v>4710.6099999999997</v>
      </c>
      <c r="M120" s="59">
        <f ca="1">[1]расчетный!M23+'[1]регулируемые составляющие'!$C$13+'[1]регулируемые составляющие'!$D$6+'[1]регулируемые составляющие'!$C$14</f>
        <v>4749.4199999999992</v>
      </c>
      <c r="N120" s="59">
        <f ca="1">[1]расчетный!N23+'[1]регулируемые составляющие'!$C$13+'[1]регулируемые составляющие'!$D$6+'[1]регулируемые составляющие'!$C$14</f>
        <v>4823.4199999999992</v>
      </c>
      <c r="O120" s="59">
        <f ca="1">[1]расчетный!O23+'[1]регулируемые составляющие'!$C$13+'[1]регулируемые составляющие'!$D$6+'[1]регулируемые составляющие'!$C$14</f>
        <v>4849.3599999999997</v>
      </c>
      <c r="P120" s="59">
        <f ca="1">[1]расчетный!P23+'[1]регулируемые составляющие'!$C$13+'[1]регулируемые составляющие'!$D$6+'[1]регулируемые составляющие'!$C$14</f>
        <v>4849.49</v>
      </c>
      <c r="Q120" s="59">
        <f ca="1">[1]расчетный!Q23+'[1]регулируемые составляющие'!$C$13+'[1]регулируемые составляющие'!$D$6+'[1]регулируемые составляющие'!$C$14</f>
        <v>4838.6699999999992</v>
      </c>
      <c r="R120" s="59">
        <f ca="1">[1]расчетный!R23+'[1]регулируемые составляющие'!$C$13+'[1]регулируемые составляющие'!$D$6+'[1]регулируемые составляющие'!$C$14</f>
        <v>4862.9799999999996</v>
      </c>
      <c r="S120" s="59">
        <f ca="1">[1]расчетный!S23+'[1]регулируемые составляющие'!$C$13+'[1]регулируемые составляющие'!$D$6+'[1]регулируемые составляющие'!$C$14</f>
        <v>4773.72</v>
      </c>
      <c r="T120" s="59">
        <f ca="1">[1]расчетный!T23+'[1]регулируемые составляющие'!$C$13+'[1]регулируемые составляющие'!$D$6+'[1]регулируемые составляющие'!$C$14</f>
        <v>4695.1599999999989</v>
      </c>
      <c r="U120" s="59">
        <f ca="1">[1]расчетный!U23+'[1]регулируемые составляющие'!$C$13+'[1]регулируемые составляющие'!$D$6+'[1]регулируемые составляющие'!$C$14</f>
        <v>4714.4099999999989</v>
      </c>
      <c r="V120" s="59">
        <f ca="1">[1]расчетный!V23+'[1]регулируемые составляющие'!$C$13+'[1]регулируемые составляющие'!$D$6+'[1]регулируемые составляющие'!$C$14</f>
        <v>4842.88</v>
      </c>
      <c r="W120" s="59">
        <f ca="1">[1]расчетный!W23+'[1]регулируемые составляющие'!$C$13+'[1]регулируемые составляющие'!$D$6+'[1]регулируемые составляющие'!$C$14</f>
        <v>4648.8399999999992</v>
      </c>
      <c r="X120" s="59">
        <f ca="1">[1]расчетный!X23+'[1]регулируемые составляющие'!$C$13+'[1]регулируемые составляющие'!$D$6+'[1]регулируемые составляющие'!$C$14</f>
        <v>4366.3599999999997</v>
      </c>
      <c r="Y120" s="59">
        <f ca="1">[1]расчетный!Y23+'[1]регулируемые составляющие'!$C$13+'[1]регулируемые составляющие'!$D$6+'[1]регулируемые составляющие'!$C$14</f>
        <v>4226.63</v>
      </c>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row>
    <row r="121" spans="1:75" ht="12" x14ac:dyDescent="0.2">
      <c r="A121" s="58">
        <v>5</v>
      </c>
      <c r="B121" s="59">
        <f ca="1">[1]расчетный!B24+'[1]регулируемые составляющие'!$C$13+'[1]регулируемые составляющие'!$D$6+'[1]регулируемые составляющие'!$C$14</f>
        <v>4086.5199999999995</v>
      </c>
      <c r="C121" s="59">
        <f ca="1">[1]расчетный!C24+'[1]регулируемые составляющие'!$C$13+'[1]регулируемые составляющие'!$D$6+'[1]регулируемые составляющие'!$C$14</f>
        <v>3938.6799999999994</v>
      </c>
      <c r="D121" s="59">
        <f ca="1">[1]расчетный!D24+'[1]регулируемые составляющие'!$C$13+'[1]регулируемые составляющие'!$D$6+'[1]регулируемые составляющие'!$C$14</f>
        <v>3854.7</v>
      </c>
      <c r="E121" s="59">
        <f ca="1">[1]расчетный!E24+'[1]регулируемые составляющие'!$C$13+'[1]регулируемые составляющие'!$D$6+'[1]регулируемые составляющие'!$C$14</f>
        <v>3873.2199999999993</v>
      </c>
      <c r="F121" s="59">
        <f ca="1">[1]расчетный!F24+'[1]регулируемые составляющие'!$C$13+'[1]регулируемые составляющие'!$D$6+'[1]регулируемые составляющие'!$C$14</f>
        <v>4034.47</v>
      </c>
      <c r="G121" s="59">
        <f ca="1">[1]расчетный!G24+'[1]регулируемые составляющие'!$C$13+'[1]регулируемые составляющие'!$D$6+'[1]регулируемые составляющие'!$C$14</f>
        <v>4173.3999999999996</v>
      </c>
      <c r="H121" s="59">
        <f ca="1">[1]расчетный!H24+'[1]регулируемые составляющие'!$C$13+'[1]регулируемые составляющие'!$D$6+'[1]регулируемые составляющие'!$C$14</f>
        <v>4287.079999999999</v>
      </c>
      <c r="I121" s="59">
        <f ca="1">[1]расчетный!I24+'[1]регулируемые составляющие'!$C$13+'[1]регулируемые составляющие'!$D$6+'[1]регулируемые составляющие'!$C$14</f>
        <v>4549.0599999999995</v>
      </c>
      <c r="J121" s="59">
        <f ca="1">[1]расчетный!J24+'[1]регулируемые составляющие'!$C$13+'[1]регулируемые составляющие'!$D$6+'[1]регулируемые составляющие'!$C$14</f>
        <v>4619.5099999999993</v>
      </c>
      <c r="K121" s="59">
        <f ca="1">[1]расчетный!K24+'[1]регулируемые составляющие'!$C$13+'[1]регулируемые составляющие'!$D$6+'[1]регулируемые составляющие'!$C$14</f>
        <v>4594.5599999999995</v>
      </c>
      <c r="L121" s="59">
        <f ca="1">[1]расчетный!L24+'[1]регулируемые составляющие'!$C$13+'[1]регулируемые составляющие'!$D$6+'[1]регулируемые составляющие'!$C$14</f>
        <v>4598.3899999999994</v>
      </c>
      <c r="M121" s="59">
        <f ca="1">[1]расчетный!M24+'[1]регулируемые составляющие'!$C$13+'[1]регулируемые составляющие'!$D$6+'[1]регулируемые составляющие'!$C$14</f>
        <v>4634.9399999999996</v>
      </c>
      <c r="N121" s="59">
        <f ca="1">[1]расчетный!N24+'[1]регулируемые составляющие'!$C$13+'[1]регулируемые составляющие'!$D$6+'[1]регулируемые составляющие'!$C$14</f>
        <v>4681.03</v>
      </c>
      <c r="O121" s="59">
        <f ca="1">[1]расчетный!O24+'[1]регулируемые составляющие'!$C$13+'[1]регулируемые составляющие'!$D$6+'[1]регулируемые составляющие'!$C$14</f>
        <v>4636.8999999999996</v>
      </c>
      <c r="P121" s="59">
        <f ca="1">[1]расчетный!P24+'[1]регулируемые составляющие'!$C$13+'[1]регулируемые составляющие'!$D$6+'[1]регулируемые составляющие'!$C$14</f>
        <v>4659.53</v>
      </c>
      <c r="Q121" s="59">
        <f ca="1">[1]расчетный!Q24+'[1]регулируемые составляющие'!$C$13+'[1]регулируемые составляющие'!$D$6+'[1]регулируемые составляющие'!$C$14</f>
        <v>4662.29</v>
      </c>
      <c r="R121" s="59">
        <f ca="1">[1]расчетный!R24+'[1]регулируемые составляющие'!$C$13+'[1]регулируемые составляющие'!$D$6+'[1]регулируемые составляющие'!$C$14</f>
        <v>4707.96</v>
      </c>
      <c r="S121" s="59">
        <f ca="1">[1]расчетный!S24+'[1]регулируемые составляющие'!$C$13+'[1]регулируемые составляющие'!$D$6+'[1]регулируемые составляющие'!$C$14</f>
        <v>4604.6099999999997</v>
      </c>
      <c r="T121" s="59">
        <f ca="1">[1]расчетный!T24+'[1]регулируемые составляющие'!$C$13+'[1]регулируемые составляющие'!$D$6+'[1]регулируемые составляющие'!$C$14</f>
        <v>4611.8099999999995</v>
      </c>
      <c r="U121" s="59">
        <f ca="1">[1]расчетный!U24+'[1]регулируемые составляющие'!$C$13+'[1]регулируемые составляющие'!$D$6+'[1]регулируемые составляющие'!$C$14</f>
        <v>4614.13</v>
      </c>
      <c r="V121" s="59">
        <f ca="1">[1]расчетный!V24+'[1]регулируемые составляющие'!$C$13+'[1]регулируемые составляющие'!$D$6+'[1]регулируемые составляющие'!$C$14</f>
        <v>4610.7699999999995</v>
      </c>
      <c r="W121" s="59">
        <f ca="1">[1]расчетный!W24+'[1]регулируемые составляющие'!$C$13+'[1]регулируемые составляющие'!$D$6+'[1]регулируемые составляющие'!$C$14</f>
        <v>4558.37</v>
      </c>
      <c r="X121" s="59">
        <f ca="1">[1]расчетный!X24+'[1]регулируемые составляющие'!$C$13+'[1]регулируемые составляющие'!$D$6+'[1]регулируемые составляющие'!$C$14</f>
        <v>4416.1799999999994</v>
      </c>
      <c r="Y121" s="59">
        <f ca="1">[1]расчетный!Y24+'[1]регулируемые составляющие'!$C$13+'[1]регулируемые составляющие'!$D$6+'[1]регулируемые составляющие'!$C$14</f>
        <v>4249.0899999999992</v>
      </c>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row>
    <row r="122" spans="1:75" ht="12" x14ac:dyDescent="0.2">
      <c r="A122" s="58">
        <v>6</v>
      </c>
      <c r="B122" s="59">
        <f ca="1">[1]расчетный!B25+'[1]регулируемые составляющие'!$C$13+'[1]регулируемые составляющие'!$D$6+'[1]регулируемые составляющие'!$C$14</f>
        <v>4138.29</v>
      </c>
      <c r="C122" s="59">
        <f ca="1">[1]расчетный!C25+'[1]регулируемые составляющие'!$C$13+'[1]регулируемые составляющие'!$D$6+'[1]регулируемые составляющие'!$C$14</f>
        <v>4031.6199999999994</v>
      </c>
      <c r="D122" s="59">
        <f ca="1">[1]расчетный!D25+'[1]регулируемые составляющие'!$C$13+'[1]регулируемые составляющие'!$D$6+'[1]регулируемые составляющие'!$C$14</f>
        <v>3959.1899999999996</v>
      </c>
      <c r="E122" s="59">
        <f ca="1">[1]расчетный!E25+'[1]регулируемые составляющие'!$C$13+'[1]регулируемые составляющие'!$D$6+'[1]регулируемые составляющие'!$C$14</f>
        <v>3985.3799999999997</v>
      </c>
      <c r="F122" s="59">
        <f ca="1">[1]расчетный!F25+'[1]регулируемые составляющие'!$C$13+'[1]регулируемые составляющие'!$D$6+'[1]регулируемые составляющие'!$C$14</f>
        <v>4072.74</v>
      </c>
      <c r="G122" s="59">
        <f ca="1">[1]расчетный!G25+'[1]регулируемые составляющие'!$C$13+'[1]регулируемые составляющие'!$D$6+'[1]регулируемые составляющие'!$C$14</f>
        <v>4191.5199999999995</v>
      </c>
      <c r="H122" s="59">
        <f ca="1">[1]расчетный!H25+'[1]регулируемые составляющие'!$C$13+'[1]регулируемые составляющие'!$D$6+'[1]регулируемые составляющие'!$C$14</f>
        <v>4407.3499999999995</v>
      </c>
      <c r="I122" s="59">
        <f ca="1">[1]расчетный!I25+'[1]регулируемые составляющие'!$C$13+'[1]регулируемые составляющие'!$D$6+'[1]регулируемые составляющие'!$C$14</f>
        <v>4638.78</v>
      </c>
      <c r="J122" s="59">
        <f ca="1">[1]расчетный!J25+'[1]регулируемые составляющие'!$C$13+'[1]регулируемые составляющие'!$D$6+'[1]регулируемые составляющие'!$C$14</f>
        <v>4747.62</v>
      </c>
      <c r="K122" s="59">
        <f ca="1">[1]расчетный!K25+'[1]регулируемые составляющие'!$C$13+'[1]регулируемые составляющие'!$D$6+'[1]регулируемые составляющие'!$C$14</f>
        <v>4675.79</v>
      </c>
      <c r="L122" s="59">
        <f ca="1">[1]расчетный!L25+'[1]регулируемые составляющие'!$C$13+'[1]регулируемые составляющие'!$D$6+'[1]регулируемые составляющие'!$C$14</f>
        <v>4673.1399999999994</v>
      </c>
      <c r="M122" s="59">
        <f ca="1">[1]расчетный!M25+'[1]регулируемые составляющие'!$C$13+'[1]регулируемые составляющие'!$D$6+'[1]регулируемые составляющие'!$C$14</f>
        <v>4712.6499999999996</v>
      </c>
      <c r="N122" s="59">
        <f ca="1">[1]расчетный!N25+'[1]регулируемые составляющие'!$C$13+'[1]регулируемые составляющие'!$D$6+'[1]регулируемые составляющие'!$C$14</f>
        <v>4793.1799999999994</v>
      </c>
      <c r="O122" s="59">
        <f ca="1">[1]расчетный!O25+'[1]регулируемые составляющие'!$C$13+'[1]регулируемые составляющие'!$D$6+'[1]регулируемые составляющие'!$C$14</f>
        <v>4797.12</v>
      </c>
      <c r="P122" s="59">
        <f ca="1">[1]расчетный!P25+'[1]регулируемые составляющие'!$C$13+'[1]регулируемые составляющие'!$D$6+'[1]регулируемые составляющие'!$C$14</f>
        <v>4829.37</v>
      </c>
      <c r="Q122" s="59">
        <f ca="1">[1]расчетный!Q25+'[1]регулируемые составляющие'!$C$13+'[1]регулируемые составляющие'!$D$6+'[1]регулируемые составляющие'!$C$14</f>
        <v>4810.07</v>
      </c>
      <c r="R122" s="59">
        <f ca="1">[1]расчетный!R25+'[1]регулируемые составляющие'!$C$13+'[1]регулируемые составляющие'!$D$6+'[1]регулируемые составляющие'!$C$14</f>
        <v>4811.3499999999995</v>
      </c>
      <c r="S122" s="59">
        <f ca="1">[1]расчетный!S25+'[1]регулируемые составляющие'!$C$13+'[1]регулируемые составляющие'!$D$6+'[1]регулируемые составляющие'!$C$14</f>
        <v>4748.829999999999</v>
      </c>
      <c r="T122" s="59">
        <f ca="1">[1]расчетный!T25+'[1]регулируемые составляющие'!$C$13+'[1]регулируемые составляющие'!$D$6+'[1]регулируемые составляющие'!$C$14</f>
        <v>4666.46</v>
      </c>
      <c r="U122" s="59">
        <f ca="1">[1]расчетный!U25+'[1]регулируемые составляющие'!$C$13+'[1]регулируемые составляющие'!$D$6+'[1]регулируемые составляющие'!$C$14</f>
        <v>4722.7</v>
      </c>
      <c r="V122" s="59">
        <f ca="1">[1]расчетный!V25+'[1]регулируемые составляющие'!$C$13+'[1]регулируемые составляющие'!$D$6+'[1]регулируемые составляющие'!$C$14</f>
        <v>4812.79</v>
      </c>
      <c r="W122" s="59">
        <f ca="1">[1]расчетный!W25+'[1]регулируемые составляющие'!$C$13+'[1]регулируемые составляющие'!$D$6+'[1]регулируемые составляющие'!$C$14</f>
        <v>4789.329999999999</v>
      </c>
      <c r="X122" s="59">
        <f ca="1">[1]расчетный!X25+'[1]регулируемые составляющие'!$C$13+'[1]регулируемые составляющие'!$D$6+'[1]регулируемые составляющие'!$C$14</f>
        <v>4528.4299999999994</v>
      </c>
      <c r="Y122" s="59">
        <f ca="1">[1]расчетный!Y25+'[1]регулируемые составляющие'!$C$13+'[1]регулируемые составляющие'!$D$6+'[1]регулируемые составляющие'!$C$14</f>
        <v>4371.2299999999996</v>
      </c>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row>
    <row r="123" spans="1:75" ht="12" x14ac:dyDescent="0.2">
      <c r="A123" s="58">
        <v>7</v>
      </c>
      <c r="B123" s="59">
        <f ca="1">[1]расчетный!B26+'[1]регулируемые составляющие'!$C$13+'[1]регулируемые составляющие'!$D$6+'[1]регулируемые составляющие'!$C$14</f>
        <v>4173.46</v>
      </c>
      <c r="C123" s="59">
        <f ca="1">[1]расчетный!C26+'[1]регулируемые составляющие'!$C$13+'[1]регулируемые составляющие'!$D$6+'[1]регулируемые составляющие'!$C$14</f>
        <v>4130.57</v>
      </c>
      <c r="D123" s="59">
        <f ca="1">[1]расчетный!D26+'[1]регулируемые составляющие'!$C$13+'[1]регулируемые составляющие'!$D$6+'[1]регулируемые составляющие'!$C$14</f>
        <v>4084.5799999999995</v>
      </c>
      <c r="E123" s="59">
        <f ca="1">[1]расчетный!E26+'[1]регулируемые составляющие'!$C$13+'[1]регулируемые составляющие'!$D$6+'[1]регулируемые составляющие'!$C$14</f>
        <v>4054.2999999999997</v>
      </c>
      <c r="F123" s="59">
        <f ca="1">[1]расчетный!F26+'[1]регулируемые составляющие'!$C$13+'[1]регулируемые составляющие'!$D$6+'[1]регулируемые составляющие'!$C$14</f>
        <v>4091.7899999999995</v>
      </c>
      <c r="G123" s="59">
        <f ca="1">[1]расчетный!G26+'[1]регулируемые составляющие'!$C$13+'[1]регулируемые составляющие'!$D$6+'[1]регулируемые составляющие'!$C$14</f>
        <v>4148.0999999999995</v>
      </c>
      <c r="H123" s="59">
        <f ca="1">[1]расчетный!H26+'[1]регулируемые составляющие'!$C$13+'[1]регулируемые составляющие'!$D$6+'[1]регулируемые составляющие'!$C$14</f>
        <v>4239.6799999999994</v>
      </c>
      <c r="I123" s="59">
        <f ca="1">[1]расчетный!I26+'[1]регулируемые составляющие'!$C$13+'[1]регулируемые составляющие'!$D$6+'[1]регулируемые составляющие'!$C$14</f>
        <v>4414.0599999999995</v>
      </c>
      <c r="J123" s="59">
        <f ca="1">[1]расчетный!J26+'[1]регулируемые составляющие'!$C$13+'[1]регулируемые составляющие'!$D$6+'[1]регулируемые составляющие'!$C$14</f>
        <v>4592.329999999999</v>
      </c>
      <c r="K123" s="59">
        <f ca="1">[1]расчетный!K26+'[1]регулируемые составляющие'!$C$13+'[1]регулируемые составляющие'!$D$6+'[1]регулируемые составляющие'!$C$14</f>
        <v>4717.2599999999993</v>
      </c>
      <c r="L123" s="59">
        <f ca="1">[1]расчетный!L26+'[1]регулируемые составляющие'!$C$13+'[1]регулируемые составляющие'!$D$6+'[1]регулируемые составляющие'!$C$14</f>
        <v>4790.0599999999995</v>
      </c>
      <c r="M123" s="59">
        <f ca="1">[1]расчетный!M26+'[1]регулируемые составляющие'!$C$13+'[1]регулируемые составляющие'!$D$6+'[1]регулируемые составляющие'!$C$14</f>
        <v>4778.04</v>
      </c>
      <c r="N123" s="59">
        <f ca="1">[1]расчетный!N26+'[1]регулируемые составляющие'!$C$13+'[1]регулируемые составляющие'!$D$6+'[1]регулируемые составляющие'!$C$14</f>
        <v>4713.7299999999996</v>
      </c>
      <c r="O123" s="59">
        <f ca="1">[1]расчетный!O26+'[1]регулируемые составляющие'!$C$13+'[1]регулируемые составляющие'!$D$6+'[1]регулируемые составляющие'!$C$14</f>
        <v>4711.71</v>
      </c>
      <c r="P123" s="59">
        <f ca="1">[1]расчетный!P26+'[1]регулируемые составляющие'!$C$13+'[1]регулируемые составляющие'!$D$6+'[1]регулируемые составляющие'!$C$14</f>
        <v>4699.47</v>
      </c>
      <c r="Q123" s="59">
        <f ca="1">[1]расчетный!Q26+'[1]регулируемые составляющие'!$C$13+'[1]регулируемые составляющие'!$D$6+'[1]регулируемые составляющие'!$C$14</f>
        <v>4706.54</v>
      </c>
      <c r="R123" s="59">
        <f ca="1">[1]расчетный!R26+'[1]регулируемые составляющие'!$C$13+'[1]регулируемые составляющие'!$D$6+'[1]регулируемые составляющие'!$C$14</f>
        <v>4735.6099999999997</v>
      </c>
      <c r="S123" s="59">
        <f ca="1">[1]расчетный!S26+'[1]регулируемые составляющие'!$C$13+'[1]регулируемые составляющие'!$D$6+'[1]регулируемые составляющие'!$C$14</f>
        <v>4708.1699999999992</v>
      </c>
      <c r="T123" s="59">
        <f ca="1">[1]расчетный!T26+'[1]регулируемые составляющие'!$C$13+'[1]регулируемые составляющие'!$D$6+'[1]регулируемые составляющие'!$C$14</f>
        <v>4742.63</v>
      </c>
      <c r="U123" s="59">
        <f ca="1">[1]расчетный!U26+'[1]регулируемые составляющие'!$C$13+'[1]регулируемые составляющие'!$D$6+'[1]регулируемые составляющие'!$C$14</f>
        <v>4720.07</v>
      </c>
      <c r="V123" s="59">
        <f ca="1">[1]расчетный!V26+'[1]регулируемые составляющие'!$C$13+'[1]регулируемые составляющие'!$D$6+'[1]регулируемые составляющие'!$C$14</f>
        <v>4623.57</v>
      </c>
      <c r="W123" s="59">
        <f ca="1">[1]расчетный!W26+'[1]регулируемые составляющие'!$C$13+'[1]регулируемые составляющие'!$D$6+'[1]регулируемые составляющие'!$C$14</f>
        <v>4637.72</v>
      </c>
      <c r="X123" s="59">
        <f ca="1">[1]расчетный!X26+'[1]регулируемые составляющие'!$C$13+'[1]регулируемые составляющие'!$D$6+'[1]регулируемые составляющие'!$C$14</f>
        <v>4453.1899999999996</v>
      </c>
      <c r="Y123" s="59">
        <f ca="1">[1]расчетный!Y26+'[1]регулируемые составляющие'!$C$13+'[1]регулируемые составляющие'!$D$6+'[1]регулируемые составляющие'!$C$14</f>
        <v>4227.63</v>
      </c>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row>
    <row r="124" spans="1:75" ht="12" x14ac:dyDescent="0.2">
      <c r="A124" s="58">
        <v>8</v>
      </c>
      <c r="B124" s="59">
        <f ca="1">[1]расчетный!B27+'[1]регулируемые составляющие'!$C$13+'[1]регулируемые составляющие'!$D$6+'[1]регулируемые составляющие'!$C$14</f>
        <v>4088.8499999999995</v>
      </c>
      <c r="C124" s="59">
        <f ca="1">[1]расчетный!C27+'[1]регулируемые составляющие'!$C$13+'[1]регулируемые составляющие'!$D$6+'[1]регулируемые составляющие'!$C$14</f>
        <v>3999.68</v>
      </c>
      <c r="D124" s="59">
        <f ca="1">[1]расчетный!D27+'[1]регулируемые составляющие'!$C$13+'[1]регулируемые составляющие'!$D$6+'[1]регулируемые составляющие'!$C$14</f>
        <v>3906.5499999999997</v>
      </c>
      <c r="E124" s="59">
        <f ca="1">[1]расчетный!E27+'[1]регулируемые составляющие'!$C$13+'[1]регулируемые составляющие'!$D$6+'[1]регулируемые составляющие'!$C$14</f>
        <v>3873.95</v>
      </c>
      <c r="F124" s="59">
        <f ca="1">[1]расчетный!F27+'[1]регулируемые составляющие'!$C$13+'[1]регулируемые составляющие'!$D$6+'[1]регулируемые составляющие'!$C$14</f>
        <v>3919.0799999999995</v>
      </c>
      <c r="G124" s="59">
        <f ca="1">[1]расчетный!G27+'[1]регулируемые составляющие'!$C$13+'[1]регулируемые составляющие'!$D$6+'[1]регулируемые составляющие'!$C$14</f>
        <v>3978.6899999999996</v>
      </c>
      <c r="H124" s="59">
        <f ca="1">[1]расчетный!H27+'[1]регулируемые составляющие'!$C$13+'[1]регулируемые составляющие'!$D$6+'[1]регулируемые составляющие'!$C$14</f>
        <v>3974.5699999999997</v>
      </c>
      <c r="I124" s="59">
        <f ca="1">[1]расчетный!I27+'[1]регулируемые составляющие'!$C$13+'[1]регулируемые составляющие'!$D$6+'[1]регулируемые составляющие'!$C$14</f>
        <v>4082.3499999999995</v>
      </c>
      <c r="J124" s="59">
        <f ca="1">[1]расчетный!J27+'[1]регулируемые составляющие'!$C$13+'[1]регулируемые составляющие'!$D$6+'[1]регулируемые составляющие'!$C$14</f>
        <v>4405.7599999999993</v>
      </c>
      <c r="K124" s="59">
        <f ca="1">[1]расчетный!K27+'[1]регулируемые составляющие'!$C$13+'[1]регулируемые составляющие'!$D$6+'[1]регулируемые составляющие'!$C$14</f>
        <v>4518.8</v>
      </c>
      <c r="L124" s="59">
        <f ca="1">[1]расчетный!L27+'[1]регулируемые составляющие'!$C$13+'[1]регулируемые составляющие'!$D$6+'[1]регулируемые составляющие'!$C$14</f>
        <v>4548.7599999999993</v>
      </c>
      <c r="M124" s="59">
        <f ca="1">[1]расчетный!M27+'[1]регулируемые составляющие'!$C$13+'[1]регулируемые составляющие'!$D$6+'[1]регулируемые составляющие'!$C$14</f>
        <v>4547.9399999999996</v>
      </c>
      <c r="N124" s="59">
        <f ca="1">[1]расчетный!N27+'[1]регулируемые составляющие'!$C$13+'[1]регулируемые составляющие'!$D$6+'[1]регулируемые составляющие'!$C$14</f>
        <v>4553.3399999999992</v>
      </c>
      <c r="O124" s="59">
        <f ca="1">[1]расчетный!O27+'[1]регулируемые составляющие'!$C$13+'[1]регулируемые составляющие'!$D$6+'[1]регулируемые составляющие'!$C$14</f>
        <v>4552.95</v>
      </c>
      <c r="P124" s="59">
        <f ca="1">[1]расчетный!P27+'[1]регулируемые составляющие'!$C$13+'[1]регулируемые составляющие'!$D$6+'[1]регулируемые составляющие'!$C$14</f>
        <v>4555.55</v>
      </c>
      <c r="Q124" s="59">
        <f ca="1">[1]расчетный!Q27+'[1]регулируемые составляющие'!$C$13+'[1]регулируемые составляющие'!$D$6+'[1]регулируемые составляющие'!$C$14</f>
        <v>4549.28</v>
      </c>
      <c r="R124" s="59">
        <f ca="1">[1]расчетный!R27+'[1]регулируемые составляющие'!$C$13+'[1]регулируемые составляющие'!$D$6+'[1]регулируемые составляющие'!$C$14</f>
        <v>4545.329999999999</v>
      </c>
      <c r="S124" s="59">
        <f ca="1">[1]расчетный!S27+'[1]регулируемые составляющие'!$C$13+'[1]регулируемые составляющие'!$D$6+'[1]регулируемые составляющие'!$C$14</f>
        <v>4602.37</v>
      </c>
      <c r="T124" s="59">
        <f ca="1">[1]расчетный!T27+'[1]регулируемые составляющие'!$C$13+'[1]регулируемые составляющие'!$D$6+'[1]регулируемые составляющие'!$C$14</f>
        <v>4643.21</v>
      </c>
      <c r="U124" s="59">
        <f ca="1">[1]расчетный!U27+'[1]регулируемые составляющие'!$C$13+'[1]регулируемые составляющие'!$D$6+'[1]регулируемые составляющие'!$C$14</f>
        <v>4605.9799999999996</v>
      </c>
      <c r="V124" s="59">
        <f ca="1">[1]расчетный!V27+'[1]регулируемые составляющие'!$C$13+'[1]регулируемые составляющие'!$D$6+'[1]регулируемые составляющие'!$C$14</f>
        <v>4587.78</v>
      </c>
      <c r="W124" s="59">
        <f ca="1">[1]расчетный!W27+'[1]регулируемые составляющие'!$C$13+'[1]регулируемые составляющие'!$D$6+'[1]регулируемые составляющие'!$C$14</f>
        <v>4557.79</v>
      </c>
      <c r="X124" s="59">
        <f ca="1">[1]расчетный!X27+'[1]регулируемые составляющие'!$C$13+'[1]регулируемые составляющие'!$D$6+'[1]регулируемые составляющие'!$C$14</f>
        <v>4410.5599999999995</v>
      </c>
      <c r="Y124" s="59">
        <f ca="1">[1]расчетный!Y27+'[1]регулируемые составляющие'!$C$13+'[1]регулируемые составляющие'!$D$6+'[1]регулируемые составляющие'!$C$14</f>
        <v>4205.3</v>
      </c>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row>
    <row r="125" spans="1:75" ht="12" x14ac:dyDescent="0.2">
      <c r="A125" s="58">
        <v>9</v>
      </c>
      <c r="B125" s="59">
        <f ca="1">[1]расчетный!B28+'[1]регулируемые составляющие'!$C$13+'[1]регулируемые составляющие'!$D$6+'[1]регулируемые составляющие'!$C$14</f>
        <v>4092.0399999999995</v>
      </c>
      <c r="C125" s="59">
        <f ca="1">[1]расчетный!C28+'[1]регулируемые составляющие'!$C$13+'[1]регулируемые составляющие'!$D$6+'[1]регулируемые составляющие'!$C$14</f>
        <v>4006.7599999999998</v>
      </c>
      <c r="D125" s="59">
        <f ca="1">[1]расчетный!D28+'[1]регулируемые составляющие'!$C$13+'[1]регулируемые составляющие'!$D$6+'[1]регулируемые составляющие'!$C$14</f>
        <v>3939.0699999999997</v>
      </c>
      <c r="E125" s="59">
        <f ca="1">[1]расчетный!E28+'[1]регулируемые составляющие'!$C$13+'[1]регулируемые составляющие'!$D$6+'[1]регулируемые составляющие'!$C$14</f>
        <v>3914.7</v>
      </c>
      <c r="F125" s="59">
        <f ca="1">[1]расчетный!F28+'[1]регулируемые составляющие'!$C$13+'[1]регулируемые составляющие'!$D$6+'[1]регулируемые составляющие'!$C$14</f>
        <v>3967.1599999999994</v>
      </c>
      <c r="G125" s="59">
        <f ca="1">[1]расчетный!G28+'[1]регулируемые составляющие'!$C$13+'[1]регулируемые составляющие'!$D$6+'[1]регулируемые составляющие'!$C$14</f>
        <v>4174.7599999999993</v>
      </c>
      <c r="H125" s="59">
        <f ca="1">[1]расчетный!H28+'[1]регулируемые составляющие'!$C$13+'[1]регулируемые составляющие'!$D$6+'[1]регулируемые составляющие'!$C$14</f>
        <v>4316.3599999999997</v>
      </c>
      <c r="I125" s="59">
        <f ca="1">[1]расчетный!I28+'[1]регулируемые составляющие'!$C$13+'[1]регулируемые составляющие'!$D$6+'[1]регулируемые составляющие'!$C$14</f>
        <v>4549.04</v>
      </c>
      <c r="J125" s="59">
        <f ca="1">[1]расчетный!J28+'[1]регулируемые составляющие'!$C$13+'[1]регулируемые составляющие'!$D$6+'[1]регулируемые составляющие'!$C$14</f>
        <v>4635.0099999999993</v>
      </c>
      <c r="K125" s="59">
        <f ca="1">[1]расчетный!K28+'[1]регулируемые составляющие'!$C$13+'[1]регулируемые составляющие'!$D$6+'[1]регулируемые составляющие'!$C$14</f>
        <v>4606.2699999999995</v>
      </c>
      <c r="L125" s="59">
        <f ca="1">[1]расчетный!L28+'[1]регулируемые составляющие'!$C$13+'[1]регулируемые составляющие'!$D$6+'[1]регулируемые составляющие'!$C$14</f>
        <v>4598.9999999999991</v>
      </c>
      <c r="M125" s="59">
        <f ca="1">[1]расчетный!M28+'[1]регулируемые составляющие'!$C$13+'[1]регулируемые составляющие'!$D$6+'[1]регулируемые составляющие'!$C$14</f>
        <v>4608.54</v>
      </c>
      <c r="N125" s="59">
        <f ca="1">[1]расчетный!N28+'[1]регулируемые составляющие'!$C$13+'[1]регулируемые составляющие'!$D$6+'[1]регулируемые составляющие'!$C$14</f>
        <v>4691.7</v>
      </c>
      <c r="O125" s="59">
        <f ca="1">[1]расчетный!O28+'[1]регулируемые составляющие'!$C$13+'[1]регулируемые составляющие'!$D$6+'[1]регулируемые составляющие'!$C$14</f>
        <v>4709.1399999999994</v>
      </c>
      <c r="P125" s="59">
        <f ca="1">[1]расчетный!P28+'[1]регулируемые составляющие'!$C$13+'[1]регулируемые составляющие'!$D$6+'[1]регулируемые составляющие'!$C$14</f>
        <v>4692.4299999999994</v>
      </c>
      <c r="Q125" s="59">
        <f ca="1">[1]расчетный!Q28+'[1]регулируемые составляющие'!$C$13+'[1]регулируемые составляющие'!$D$6+'[1]регулируемые составляющие'!$C$14</f>
        <v>4694.8899999999994</v>
      </c>
      <c r="R125" s="59">
        <f ca="1">[1]расчетный!R28+'[1]регулируемые составляющие'!$C$13+'[1]регулируемые составляющие'!$D$6+'[1]регулируемые составляющие'!$C$14</f>
        <v>4677.0999999999995</v>
      </c>
      <c r="S125" s="59">
        <f ca="1">[1]расчетный!S28+'[1]регулируемые составляющие'!$C$13+'[1]регулируемые составляющие'!$D$6+'[1]регулируемые составляющие'!$C$14</f>
        <v>4616.3599999999997</v>
      </c>
      <c r="T125" s="59">
        <f ca="1">[1]расчетный!T28+'[1]регулируемые составляющие'!$C$13+'[1]регулируемые составляющие'!$D$6+'[1]регулируемые составляющие'!$C$14</f>
        <v>4622.63</v>
      </c>
      <c r="U125" s="59">
        <f ca="1">[1]расчетный!U28+'[1]регулируемые составляющие'!$C$13+'[1]регулируемые составляющие'!$D$6+'[1]регулируемые составляющие'!$C$14</f>
        <v>4596.3599999999997</v>
      </c>
      <c r="V125" s="59">
        <f ca="1">[1]расчетный!V28+'[1]регулируемые составляющие'!$C$13+'[1]регулируемые составляющие'!$D$6+'[1]регулируемые составляющие'!$C$14</f>
        <v>4609.32</v>
      </c>
      <c r="W125" s="59">
        <f ca="1">[1]расчетный!W28+'[1]регулируемые составляющие'!$C$13+'[1]регулируемые составляющие'!$D$6+'[1]регулируемые составляющие'!$C$14</f>
        <v>4573.05</v>
      </c>
      <c r="X125" s="59">
        <f ca="1">[1]расчетный!X28+'[1]регулируемые составляющие'!$C$13+'[1]регулируемые составляющие'!$D$6+'[1]регулируемые составляющие'!$C$14</f>
        <v>4366.49</v>
      </c>
      <c r="Y125" s="59">
        <f ca="1">[1]расчетный!Y28+'[1]регулируемые составляющие'!$C$13+'[1]регулируемые составляющие'!$D$6+'[1]регулируемые составляющие'!$C$14</f>
        <v>4224.1799999999994</v>
      </c>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row>
    <row r="126" spans="1:75" ht="12" x14ac:dyDescent="0.2">
      <c r="A126" s="58">
        <v>10</v>
      </c>
      <c r="B126" s="59">
        <f ca="1">[1]расчетный!B29+'[1]регулируемые составляющие'!$C$13+'[1]регулируемые составляющие'!$D$6+'[1]регулируемые составляющие'!$C$14</f>
        <v>4096.74</v>
      </c>
      <c r="C126" s="59">
        <f ca="1">[1]расчетный!C29+'[1]регулируемые составляющие'!$C$13+'[1]регулируемые составляющие'!$D$6+'[1]регулируемые составляющие'!$C$14</f>
        <v>4025.7</v>
      </c>
      <c r="D126" s="59">
        <f ca="1">[1]расчетный!D29+'[1]регулируемые составляющие'!$C$13+'[1]регулируемые составляющие'!$D$6+'[1]регулируемые составляющие'!$C$14</f>
        <v>4005.5499999999997</v>
      </c>
      <c r="E126" s="59">
        <f ca="1">[1]расчетный!E29+'[1]регулируемые составляющие'!$C$13+'[1]регулируемые составляющие'!$D$6+'[1]регулируемые составляющие'!$C$14</f>
        <v>3999.6599999999994</v>
      </c>
      <c r="F126" s="59">
        <f ca="1">[1]расчетный!F29+'[1]регулируемые составляющие'!$C$13+'[1]регулируемые составляющие'!$D$6+'[1]регулируемые составляющие'!$C$14</f>
        <v>4038.5299999999997</v>
      </c>
      <c r="G126" s="59">
        <f ca="1">[1]расчетный!G29+'[1]регулируемые составляющие'!$C$13+'[1]регулируемые составляющие'!$D$6+'[1]регулируемые составляющие'!$C$14</f>
        <v>4204.88</v>
      </c>
      <c r="H126" s="59">
        <f ca="1">[1]расчетный!H29+'[1]регулируемые составляющие'!$C$13+'[1]регулируемые составляющие'!$D$6+'[1]регулируемые составляющие'!$C$14</f>
        <v>4385.05</v>
      </c>
      <c r="I126" s="59">
        <f ca="1">[1]расчетный!I29+'[1]регулируемые составляющие'!$C$13+'[1]регулируемые составляющие'!$D$6+'[1]регулируемые составляющие'!$C$14</f>
        <v>4561.829999999999</v>
      </c>
      <c r="J126" s="59">
        <f ca="1">[1]расчетный!J29+'[1]регулируемые составляющие'!$C$13+'[1]регулируемые составляющие'!$D$6+'[1]регулируемые составляющие'!$C$14</f>
        <v>4707.5899999999992</v>
      </c>
      <c r="K126" s="59">
        <f ca="1">[1]расчетный!K29+'[1]регулируемые составляющие'!$C$13+'[1]регулируемые составляющие'!$D$6+'[1]регулируемые составляющие'!$C$14</f>
        <v>4638.9799999999996</v>
      </c>
      <c r="L126" s="59">
        <f ca="1">[1]расчетный!L29+'[1]регулируемые составляющие'!$C$13+'[1]регулируемые составляющие'!$D$6+'[1]регулируемые составляющие'!$C$14</f>
        <v>4614.6399999999994</v>
      </c>
      <c r="M126" s="59">
        <f ca="1">[1]расчетный!M29+'[1]регулируемые составляющие'!$C$13+'[1]регулируемые составляющие'!$D$6+'[1]регулируемые составляющие'!$C$14</f>
        <v>4692.329999999999</v>
      </c>
      <c r="N126" s="59">
        <f ca="1">[1]расчетный!N29+'[1]регулируемые составляющие'!$C$13+'[1]регулируемые составляющие'!$D$6+'[1]регулируемые составляющие'!$C$14</f>
        <v>4756.3499999999995</v>
      </c>
      <c r="O126" s="59">
        <f ca="1">[1]расчетный!O29+'[1]регулируемые составляющие'!$C$13+'[1]регулируемые составляющие'!$D$6+'[1]регулируемые составляющие'!$C$14</f>
        <v>4759.49</v>
      </c>
      <c r="P126" s="59">
        <f ca="1">[1]расчетный!P29+'[1]регулируемые составляющие'!$C$13+'[1]регулируемые составляющие'!$D$6+'[1]регулируемые составляющие'!$C$14</f>
        <v>4745.8899999999994</v>
      </c>
      <c r="Q126" s="59">
        <f ca="1">[1]расчетный!Q29+'[1]регулируемые составляющие'!$C$13+'[1]регулируемые составляющие'!$D$6+'[1]регулируемые составляющие'!$C$14</f>
        <v>4753.97</v>
      </c>
      <c r="R126" s="59">
        <f ca="1">[1]расчетный!R29+'[1]регулируемые составляющие'!$C$13+'[1]регулируемые составляющие'!$D$6+'[1]регулируемые составляющие'!$C$14</f>
        <v>4754.8999999999996</v>
      </c>
      <c r="S126" s="59">
        <f ca="1">[1]расчетный!S29+'[1]регулируемые составляющие'!$C$13+'[1]регулируемые составляющие'!$D$6+'[1]регулируемые составляющие'!$C$14</f>
        <v>4734.3</v>
      </c>
      <c r="T126" s="59">
        <f ca="1">[1]расчетный!T29+'[1]регулируемые составляющие'!$C$13+'[1]регулируемые составляющие'!$D$6+'[1]регулируемые составляющие'!$C$14</f>
        <v>4657.6599999999989</v>
      </c>
      <c r="U126" s="59">
        <f ca="1">[1]расчетный!U29+'[1]регулируемые составляющие'!$C$13+'[1]регулируемые составляющие'!$D$6+'[1]регулируемые составляющие'!$C$14</f>
        <v>4622.3099999999995</v>
      </c>
      <c r="V126" s="59">
        <f ca="1">[1]расчетный!V29+'[1]регулируемые составляющие'!$C$13+'[1]регулируемые составляющие'!$D$6+'[1]регулируемые составляющие'!$C$14</f>
        <v>4704.8099999999995</v>
      </c>
      <c r="W126" s="59">
        <f ca="1">[1]расчетный!W29+'[1]регулируемые составляющие'!$C$13+'[1]регулируемые составляющие'!$D$6+'[1]регулируемые составляющие'!$C$14</f>
        <v>4605.6499999999996</v>
      </c>
      <c r="X126" s="59">
        <f ca="1">[1]расчетный!X29+'[1]регулируемые составляющие'!$C$13+'[1]регулируемые составляющие'!$D$6+'[1]регулируемые составляющие'!$C$14</f>
        <v>4511.2299999999996</v>
      </c>
      <c r="Y126" s="59">
        <f ca="1">[1]расчетный!Y29+'[1]регулируемые составляющие'!$C$13+'[1]регулируемые составляющие'!$D$6+'[1]регулируемые составляющие'!$C$14</f>
        <v>4229.4799999999996</v>
      </c>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row>
    <row r="127" spans="1:75" ht="12" x14ac:dyDescent="0.2">
      <c r="A127" s="58">
        <v>11</v>
      </c>
      <c r="B127" s="59">
        <f ca="1">[1]расчетный!B30+'[1]регулируемые составляющие'!$C$13+'[1]регулируемые составляющие'!$D$6+'[1]регулируемые составляющие'!$C$14</f>
        <v>4090.45</v>
      </c>
      <c r="C127" s="59">
        <f ca="1">[1]расчетный!C30+'[1]регулируемые составляющие'!$C$13+'[1]регулируемые составляющие'!$D$6+'[1]регулируемые составляющие'!$C$14</f>
        <v>4012.2299999999996</v>
      </c>
      <c r="D127" s="59">
        <f ca="1">[1]расчетный!D30+'[1]регулируемые составляющие'!$C$13+'[1]регулируемые составляющие'!$D$6+'[1]регулируемые составляющие'!$C$14</f>
        <v>3991.2599999999998</v>
      </c>
      <c r="E127" s="59">
        <f ca="1">[1]расчетный!E30+'[1]регулируемые составляющие'!$C$13+'[1]регулируемые составляющие'!$D$6+'[1]регулируемые составляющие'!$C$14</f>
        <v>3995.47</v>
      </c>
      <c r="F127" s="59">
        <f ca="1">[1]расчетный!F30+'[1]регулируемые составляющие'!$C$13+'[1]регулируемые составляющие'!$D$6+'[1]регулируемые составляющие'!$C$14</f>
        <v>4041.3599999999997</v>
      </c>
      <c r="G127" s="59">
        <f ca="1">[1]расчетный!G30+'[1]регулируемые составляющие'!$C$13+'[1]регулируемые составляющие'!$D$6+'[1]регулируемые составляющие'!$C$14</f>
        <v>4193.7299999999996</v>
      </c>
      <c r="H127" s="59">
        <f ca="1">[1]расчетный!H30+'[1]регулируемые составляющие'!$C$13+'[1]регулируемые составляющие'!$D$6+'[1]регулируемые составляющие'!$C$14</f>
        <v>4330.21</v>
      </c>
      <c r="I127" s="59">
        <f ca="1">[1]расчетный!I30+'[1]регулируемые составляющие'!$C$13+'[1]регулируемые составляющие'!$D$6+'[1]регулируемые составляющие'!$C$14</f>
        <v>4626.74</v>
      </c>
      <c r="J127" s="59">
        <f ca="1">[1]расчетный!J30+'[1]регулируемые составляющие'!$C$13+'[1]регулируемые составляющие'!$D$6+'[1]регулируемые составляющие'!$C$14</f>
        <v>4687.87</v>
      </c>
      <c r="K127" s="59">
        <f ca="1">[1]расчетный!K30+'[1]регулируемые составляющие'!$C$13+'[1]регулируемые составляющие'!$D$6+'[1]регулируемые составляющие'!$C$14</f>
        <v>4508.1799999999994</v>
      </c>
      <c r="L127" s="59">
        <f ca="1">[1]расчетный!L30+'[1]регулируемые составляющие'!$C$13+'[1]регулируемые составляющие'!$D$6+'[1]регулируемые составляющие'!$C$14</f>
        <v>4610.6099999999997</v>
      </c>
      <c r="M127" s="59">
        <f ca="1">[1]расчетный!M30+'[1]регулируемые составляющие'!$C$13+'[1]регулируемые составляющие'!$D$6+'[1]регулируемые составляющие'!$C$14</f>
        <v>4860.4299999999994</v>
      </c>
      <c r="N127" s="59">
        <f ca="1">[1]расчетный!N30+'[1]регулируемые составляющие'!$C$13+'[1]регулируемые составляющие'!$D$6+'[1]регулируемые составляющие'!$C$14</f>
        <v>4802.32</v>
      </c>
      <c r="O127" s="59">
        <f ca="1">[1]расчетный!O30+'[1]регулируемые составляющие'!$C$13+'[1]регулируемые составляющие'!$D$6+'[1]регулируемые составляющие'!$C$14</f>
        <v>4704.8099999999995</v>
      </c>
      <c r="P127" s="59">
        <f ca="1">[1]расчетный!P30+'[1]регулируемые составляющие'!$C$13+'[1]регулируемые составляющие'!$D$6+'[1]регулируемые составляющие'!$C$14</f>
        <v>4719.3099999999995</v>
      </c>
      <c r="Q127" s="59">
        <f ca="1">[1]расчетный!Q30+'[1]регулируемые составляющие'!$C$13+'[1]регулируемые составляющие'!$D$6+'[1]регулируемые составляющие'!$C$14</f>
        <v>4667.2699999999995</v>
      </c>
      <c r="R127" s="59">
        <f ca="1">[1]расчетный!R30+'[1]регулируемые составляющие'!$C$13+'[1]регулируемые составляющие'!$D$6+'[1]регулируемые составляющие'!$C$14</f>
        <v>4684.4399999999996</v>
      </c>
      <c r="S127" s="59">
        <f ca="1">[1]расчетный!S30+'[1]регулируемые составляющие'!$C$13+'[1]регулируемые составляющие'!$D$6+'[1]регулируемые составляющие'!$C$14</f>
        <v>4481.4999999999991</v>
      </c>
      <c r="T127" s="59">
        <f ca="1">[1]расчетный!T30+'[1]регулируемые составляющие'!$C$13+'[1]регулируемые составляющие'!$D$6+'[1]регулируемые составляющие'!$C$14</f>
        <v>4464.3099999999995</v>
      </c>
      <c r="U127" s="59">
        <f ca="1">[1]расчетный!U30+'[1]регулируемые составляющие'!$C$13+'[1]регулируемые составляющие'!$D$6+'[1]регулируемые составляющие'!$C$14</f>
        <v>4491.78</v>
      </c>
      <c r="V127" s="59">
        <f ca="1">[1]расчетный!V30+'[1]регулируемые составляющие'!$C$13+'[1]регулируемые составляющие'!$D$6+'[1]регулируемые составляющие'!$C$14</f>
        <v>4630.4799999999996</v>
      </c>
      <c r="W127" s="59">
        <f ca="1">[1]расчетный!W30+'[1]регулируемые составляющие'!$C$13+'[1]регулируемые составляющие'!$D$6+'[1]регулируемые составляющие'!$C$14</f>
        <v>4498.38</v>
      </c>
      <c r="X127" s="59">
        <f ca="1">[1]расчетный!X30+'[1]регулируемые составляющие'!$C$13+'[1]регулируемые составляющие'!$D$6+'[1]регулируемые составляющие'!$C$14</f>
        <v>4451.5999999999995</v>
      </c>
      <c r="Y127" s="59">
        <f ca="1">[1]расчетный!Y30+'[1]регулируемые составляющие'!$C$13+'[1]регулируемые составляющие'!$D$6+'[1]регулируемые составляющие'!$C$14</f>
        <v>4162.95</v>
      </c>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row>
    <row r="128" spans="1:75" ht="12" x14ac:dyDescent="0.2">
      <c r="A128" s="58">
        <v>12</v>
      </c>
      <c r="B128" s="59">
        <f ca="1">[1]расчетный!B31+'[1]регулируемые составляющие'!$C$13+'[1]регулируемые составляющие'!$D$6+'[1]регулируемые составляющие'!$C$14</f>
        <v>4008.9599999999996</v>
      </c>
      <c r="C128" s="59">
        <f ca="1">[1]расчетный!C31+'[1]регулируемые составляющие'!$C$13+'[1]регулируемые составляющие'!$D$6+'[1]регулируемые составляющие'!$C$14</f>
        <v>3942.9799999999996</v>
      </c>
      <c r="D128" s="59">
        <f ca="1">[1]расчетный!D31+'[1]регулируемые составляющие'!$C$13+'[1]регулируемые составляющие'!$D$6+'[1]регулируемые составляющие'!$C$14</f>
        <v>3893.2899999999995</v>
      </c>
      <c r="E128" s="59">
        <f ca="1">[1]расчетный!E31+'[1]регулируемые составляющие'!$C$13+'[1]регулируемые составляющие'!$D$6+'[1]регулируемые составляющие'!$C$14</f>
        <v>3900.8999999999996</v>
      </c>
      <c r="F128" s="59">
        <f ca="1">[1]расчетный!F31+'[1]регулируемые составляющие'!$C$13+'[1]регулируемые составляющие'!$D$6+'[1]регулируемые составляющие'!$C$14</f>
        <v>4021.3399999999997</v>
      </c>
      <c r="G128" s="59">
        <f ca="1">[1]расчетный!G31+'[1]регулируемые составляющие'!$C$13+'[1]регулируемые составляющие'!$D$6+'[1]регулируемые составляющие'!$C$14</f>
        <v>4113.95</v>
      </c>
      <c r="H128" s="59">
        <f ca="1">[1]расчетный!H31+'[1]регулируемые составляющие'!$C$13+'[1]регулируемые составляющие'!$D$6+'[1]регулируемые составляющие'!$C$14</f>
        <v>4347.03</v>
      </c>
      <c r="I128" s="59">
        <f ca="1">[1]расчетный!I31+'[1]регулируемые составляющие'!$C$13+'[1]регулируемые составляющие'!$D$6+'[1]регулируемые составляющие'!$C$14</f>
        <v>4588.5999999999995</v>
      </c>
      <c r="J128" s="59">
        <f ca="1">[1]расчетный!J31+'[1]регулируемые составляющие'!$C$13+'[1]регулируемые составляющие'!$D$6+'[1]регулируемые составляющие'!$C$14</f>
        <v>4697.3099999999995</v>
      </c>
      <c r="K128" s="59">
        <f ca="1">[1]расчетный!K31+'[1]регулируемые составляющие'!$C$13+'[1]регулируемые составляющие'!$D$6+'[1]регулируемые составляющие'!$C$14</f>
        <v>4744.6599999999989</v>
      </c>
      <c r="L128" s="59">
        <f ca="1">[1]расчетный!L31+'[1]регулируемые составляющие'!$C$13+'[1]регулируемые составляющие'!$D$6+'[1]регулируемые составляющие'!$C$14</f>
        <v>4750.79</v>
      </c>
      <c r="M128" s="59">
        <f ca="1">[1]расчетный!M31+'[1]регулируемые составляющие'!$C$13+'[1]регулируемые составляющие'!$D$6+'[1]регулируемые составляющие'!$C$14</f>
        <v>4724.9799999999996</v>
      </c>
      <c r="N128" s="59">
        <f ca="1">[1]расчетный!N31+'[1]регулируемые составляющие'!$C$13+'[1]регулируемые составляющие'!$D$6+'[1]регулируемые составляющие'!$C$14</f>
        <v>4768.71</v>
      </c>
      <c r="O128" s="59">
        <f ca="1">[1]расчетный!O31+'[1]регулируемые составляющие'!$C$13+'[1]регулируемые составляющие'!$D$6+'[1]регулируемые составляющие'!$C$14</f>
        <v>4776.3399999999992</v>
      </c>
      <c r="P128" s="59">
        <f ca="1">[1]расчетный!P31+'[1]регулируемые составляющие'!$C$13+'[1]регулируемые составляющие'!$D$6+'[1]регулируемые составляющие'!$C$14</f>
        <v>4767.2</v>
      </c>
      <c r="Q128" s="59">
        <f ca="1">[1]расчетный!Q31+'[1]регулируемые составляющие'!$C$13+'[1]регулируемые составляющие'!$D$6+'[1]регулируемые составляющие'!$C$14</f>
        <v>4765.46</v>
      </c>
      <c r="R128" s="59">
        <f ca="1">[1]расчетный!R31+'[1]регулируемые составляющие'!$C$13+'[1]регулируемые составляющие'!$D$6+'[1]регулируемые составляющие'!$C$14</f>
        <v>4744.63</v>
      </c>
      <c r="S128" s="59">
        <f ca="1">[1]расчетный!S31+'[1]регулируемые составляющие'!$C$13+'[1]регулируемые составляющие'!$D$6+'[1]регулируемые составляющие'!$C$14</f>
        <v>4755.32</v>
      </c>
      <c r="T128" s="59">
        <f ca="1">[1]расчетный!T31+'[1]регулируемые составляющие'!$C$13+'[1]регулируемые составляющие'!$D$6+'[1]регулируемые составляющие'!$C$14</f>
        <v>4744.7299999999996</v>
      </c>
      <c r="U128" s="59">
        <f ca="1">[1]расчетный!U31+'[1]регулируемые составляющие'!$C$13+'[1]регулируемые составляющие'!$D$6+'[1]регулируемые составляющие'!$C$14</f>
        <v>4625.8099999999995</v>
      </c>
      <c r="V128" s="59">
        <f ca="1">[1]расчетный!V31+'[1]регулируемые составляющие'!$C$13+'[1]регулируемые составляющие'!$D$6+'[1]регулируемые составляющие'!$C$14</f>
        <v>4682.49</v>
      </c>
      <c r="W128" s="59">
        <f ca="1">[1]расчетный!W31+'[1]регулируемые составляющие'!$C$13+'[1]регулируемые составляющие'!$D$6+'[1]регулируемые составляющие'!$C$14</f>
        <v>4579.63</v>
      </c>
      <c r="X128" s="59">
        <f ca="1">[1]расчетный!X31+'[1]регулируемые составляющие'!$C$13+'[1]регулируемые составляющие'!$D$6+'[1]регулируемые составляющие'!$C$14</f>
        <v>4494.47</v>
      </c>
      <c r="Y128" s="59">
        <f ca="1">[1]расчетный!Y31+'[1]регулируемые составляющие'!$C$13+'[1]регулируемые составляющие'!$D$6+'[1]регулируемые составляющие'!$C$14</f>
        <v>4149.4299999999994</v>
      </c>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row>
    <row r="129" spans="1:75" ht="12" x14ac:dyDescent="0.2">
      <c r="A129" s="58">
        <v>13</v>
      </c>
      <c r="B129" s="59">
        <f ca="1">[1]расчетный!B32+'[1]регулируемые составляющие'!$C$13+'[1]регулируемые составляющие'!$D$6+'[1]регулируемые составляющие'!$C$14</f>
        <v>4021.8699999999994</v>
      </c>
      <c r="C129" s="59">
        <f ca="1">[1]расчетный!C32+'[1]регулируемые составляющие'!$C$13+'[1]регулируемые составляющие'!$D$6+'[1]регулируемые составляющие'!$C$14</f>
        <v>3954.45</v>
      </c>
      <c r="D129" s="59">
        <f ca="1">[1]расчетный!D32+'[1]регулируемые составляющие'!$C$13+'[1]регулируемые составляющие'!$D$6+'[1]регулируемые составляющие'!$C$14</f>
        <v>3927.8899999999994</v>
      </c>
      <c r="E129" s="59">
        <f ca="1">[1]расчетный!E32+'[1]регулируемые составляющие'!$C$13+'[1]регулируемые составляющие'!$D$6+'[1]регулируемые составляющие'!$C$14</f>
        <v>3924.0299999999997</v>
      </c>
      <c r="F129" s="59">
        <f ca="1">[1]расчетный!F32+'[1]регулируемые составляющие'!$C$13+'[1]регулируемые составляющие'!$D$6+'[1]регулируемые составляющие'!$C$14</f>
        <v>3991.3799999999997</v>
      </c>
      <c r="G129" s="59">
        <f ca="1">[1]расчетный!G32+'[1]регулируемые составляющие'!$C$13+'[1]регулируемые составляющие'!$D$6+'[1]регулируемые составляющие'!$C$14</f>
        <v>4120.72</v>
      </c>
      <c r="H129" s="59">
        <f ca="1">[1]расчетный!H32+'[1]регулируемые составляющие'!$C$13+'[1]регулируемые составляющие'!$D$6+'[1]регулируемые составляющие'!$C$14</f>
        <v>4377.8499999999995</v>
      </c>
      <c r="I129" s="59">
        <f ca="1">[1]расчетный!I32+'[1]регулируемые составляющие'!$C$13+'[1]регулируемые составляющие'!$D$6+'[1]регулируемые составляющие'!$C$14</f>
        <v>4579.5999999999995</v>
      </c>
      <c r="J129" s="59">
        <f ca="1">[1]расчетный!J32+'[1]регулируемые составляющие'!$C$13+'[1]регулируемые составляющие'!$D$6+'[1]регулируемые составляющие'!$C$14</f>
        <v>4782.3599999999997</v>
      </c>
      <c r="K129" s="59">
        <f ca="1">[1]расчетный!K32+'[1]регулируемые составляющие'!$C$13+'[1]регулируемые составляющие'!$D$6+'[1]регулируемые составляющие'!$C$14</f>
        <v>4664.2299999999996</v>
      </c>
      <c r="L129" s="59">
        <f ca="1">[1]расчетный!L32+'[1]регулируемые составляющие'!$C$13+'[1]регулируемые составляющие'!$D$6+'[1]регулируемые составляющие'!$C$14</f>
        <v>4641.45</v>
      </c>
      <c r="M129" s="59">
        <f ca="1">[1]расчетный!M32+'[1]регулируемые составляющие'!$C$13+'[1]регулируемые составляющие'!$D$6+'[1]регулируемые составляющие'!$C$14</f>
        <v>4788.1099999999997</v>
      </c>
      <c r="N129" s="59">
        <f ca="1">[1]расчетный!N32+'[1]регулируемые составляющие'!$C$13+'[1]регулируемые составляющие'!$D$6+'[1]регулируемые составляющие'!$C$14</f>
        <v>4785.49</v>
      </c>
      <c r="O129" s="59">
        <f ca="1">[1]расчетный!O32+'[1]регулируемые составляющие'!$C$13+'[1]регулируемые составляющие'!$D$6+'[1]регулируемые составляющие'!$C$14</f>
        <v>4802.1099999999997</v>
      </c>
      <c r="P129" s="59">
        <f ca="1">[1]расчетный!P32+'[1]регулируемые составляющие'!$C$13+'[1]регулируемые составляющие'!$D$6+'[1]регулируемые составляющие'!$C$14</f>
        <v>4810.6699999999992</v>
      </c>
      <c r="Q129" s="59">
        <f ca="1">[1]расчетный!Q32+'[1]регулируемые составляющие'!$C$13+'[1]регулируемые составляющие'!$D$6+'[1]регулируемые составляющие'!$C$14</f>
        <v>4811.3499999999995</v>
      </c>
      <c r="R129" s="59">
        <f ca="1">[1]расчетный!R32+'[1]регулируемые составляющие'!$C$13+'[1]регулируемые составляющие'!$D$6+'[1]регулируемые составляющие'!$C$14</f>
        <v>4834.3099999999995</v>
      </c>
      <c r="S129" s="59">
        <f ca="1">[1]расчетный!S32+'[1]регулируемые составляющие'!$C$13+'[1]регулируемые составляющие'!$D$6+'[1]регулируемые составляющие'!$C$14</f>
        <v>4664.28</v>
      </c>
      <c r="T129" s="59">
        <f ca="1">[1]расчетный!T32+'[1]регулируемые составляющие'!$C$13+'[1]регулируемые составляющие'!$D$6+'[1]регулируемые составляющие'!$C$14</f>
        <v>4635.6599999999989</v>
      </c>
      <c r="U129" s="59">
        <f ca="1">[1]расчетный!U32+'[1]регулируемые составляющие'!$C$13+'[1]регулируемые составляющие'!$D$6+'[1]регулируемые составляющие'!$C$14</f>
        <v>4651.54</v>
      </c>
      <c r="V129" s="59">
        <f ca="1">[1]расчетный!V32+'[1]регулируемые составляющие'!$C$13+'[1]регулируемые составляющие'!$D$6+'[1]регулируемые составляющие'!$C$14</f>
        <v>4821.9399999999996</v>
      </c>
      <c r="W129" s="59">
        <f ca="1">[1]расчетный!W32+'[1]регулируемые составляющие'!$C$13+'[1]регулируемые составляющие'!$D$6+'[1]регулируемые составляющие'!$C$14</f>
        <v>4807.28</v>
      </c>
      <c r="X129" s="59">
        <f ca="1">[1]расчетный!X32+'[1]регулируемые составляющие'!$C$13+'[1]регулируемые составляющие'!$D$6+'[1]регулируемые составляющие'!$C$14</f>
        <v>4536.05</v>
      </c>
      <c r="Y129" s="59">
        <f ca="1">[1]расчетный!Y32+'[1]регулируемые составляющие'!$C$13+'[1]регулируемые составляющие'!$D$6+'[1]регулируемые составляющие'!$C$14</f>
        <v>4400.04</v>
      </c>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row>
    <row r="130" spans="1:75" ht="12" x14ac:dyDescent="0.2">
      <c r="A130" s="58">
        <v>14</v>
      </c>
      <c r="B130" s="59">
        <f ca="1">[1]расчетный!B33+'[1]регулируемые составляющие'!$C$13+'[1]регулируемые составляющие'!$D$6+'[1]регулируемые составляющие'!$C$14</f>
        <v>4157.8599999999997</v>
      </c>
      <c r="C130" s="59">
        <f ca="1">[1]расчетный!C33+'[1]регулируемые составляющие'!$C$13+'[1]регулируемые составляющие'!$D$6+'[1]регулируемые составляющие'!$C$14</f>
        <v>4071.8399999999997</v>
      </c>
      <c r="D130" s="59">
        <f ca="1">[1]расчетный!D33+'[1]регулируемые составляющие'!$C$13+'[1]регулируемые составляющие'!$D$6+'[1]регулируемые составляющие'!$C$14</f>
        <v>4052.0999999999995</v>
      </c>
      <c r="E130" s="59">
        <f ca="1">[1]расчетный!E33+'[1]регулируемые составляющие'!$C$13+'[1]регулируемые составляющие'!$D$6+'[1]регулируемые составляющие'!$C$14</f>
        <v>4058.7799999999997</v>
      </c>
      <c r="F130" s="59">
        <f ca="1">[1]расчетный!F33+'[1]регулируемые составляющие'!$C$13+'[1]регулируемые составляющие'!$D$6+'[1]регулируемые составляющие'!$C$14</f>
        <v>4071.2</v>
      </c>
      <c r="G130" s="59">
        <f ca="1">[1]расчетный!G33+'[1]регулируемые составляющие'!$C$13+'[1]регулируемые составляющие'!$D$6+'[1]регулируемые составляющие'!$C$14</f>
        <v>4132.29</v>
      </c>
      <c r="H130" s="59">
        <f ca="1">[1]расчетный!H33+'[1]регулируемые составляющие'!$C$13+'[1]регулируемые составляющие'!$D$6+'[1]регулируемые составляющие'!$C$14</f>
        <v>4247.99</v>
      </c>
      <c r="I130" s="59">
        <f ca="1">[1]расчетный!I33+'[1]регулируемые составляющие'!$C$13+'[1]регулируемые составляющие'!$D$6+'[1]регулируемые составляющие'!$C$14</f>
        <v>4505.07</v>
      </c>
      <c r="J130" s="59">
        <f ca="1">[1]расчетный!J33+'[1]регулируемые составляющие'!$C$13+'[1]регулируемые составляющие'!$D$6+'[1]регулируемые составляющие'!$C$14</f>
        <v>4647.8399999999992</v>
      </c>
      <c r="K130" s="59">
        <f ca="1">[1]расчетный!K33+'[1]регулируемые составляющие'!$C$13+'[1]регулируемые составляющие'!$D$6+'[1]регулируемые составляющие'!$C$14</f>
        <v>4801.74</v>
      </c>
      <c r="L130" s="59">
        <f ca="1">[1]расчетный!L33+'[1]регулируемые составляющие'!$C$13+'[1]регулируемые составляющие'!$D$6+'[1]регулируемые составляющие'!$C$14</f>
        <v>4853.03</v>
      </c>
      <c r="M130" s="59">
        <f ca="1">[1]расчетный!M33+'[1]регулируемые составляющие'!$C$13+'[1]регулируемые составляющие'!$D$6+'[1]регулируемые составляющие'!$C$14</f>
        <v>4860.03</v>
      </c>
      <c r="N130" s="59">
        <f ca="1">[1]расчетный!N33+'[1]регулируемые составляющие'!$C$13+'[1]регулируемые составляющие'!$D$6+'[1]регулируемые составляющие'!$C$14</f>
        <v>4850.5599999999995</v>
      </c>
      <c r="O130" s="59">
        <f ca="1">[1]расчетный!O33+'[1]регулируемые составляющие'!$C$13+'[1]регулируемые составляющие'!$D$6+'[1]регулируемые составляющие'!$C$14</f>
        <v>4829.12</v>
      </c>
      <c r="P130" s="59">
        <f ca="1">[1]расчетный!P33+'[1]регулируемые составляющие'!$C$13+'[1]регулируемые составляющие'!$D$6+'[1]регулируемые составляющие'!$C$14</f>
        <v>4776.38</v>
      </c>
      <c r="Q130" s="59">
        <f ca="1">[1]расчетный!Q33+'[1]регулируемые составляющие'!$C$13+'[1]регулируемые составляющие'!$D$6+'[1]регулируемые составляющие'!$C$14</f>
        <v>4740.24</v>
      </c>
      <c r="R130" s="59">
        <f ca="1">[1]расчетный!R33+'[1]регулируемые составляющие'!$C$13+'[1]регулируемые составляющие'!$D$6+'[1]регулируемые составляющие'!$C$14</f>
        <v>4773.72</v>
      </c>
      <c r="S130" s="59">
        <f ca="1">[1]расчетный!S33+'[1]регулируемые составляющие'!$C$13+'[1]регулируемые составляющие'!$D$6+'[1]регулируемые составляющие'!$C$14</f>
        <v>4771.1799999999994</v>
      </c>
      <c r="T130" s="59">
        <f ca="1">[1]расчетный!T33+'[1]регулируемые составляющие'!$C$13+'[1]регулируемые составляющие'!$D$6+'[1]регулируемые составляющие'!$C$14</f>
        <v>4795.24</v>
      </c>
      <c r="U130" s="59">
        <f ca="1">[1]расчетный!U33+'[1]регулируемые составляющие'!$C$13+'[1]регулируемые составляющие'!$D$6+'[1]регулируемые составляющие'!$C$14</f>
        <v>4736.0999999999995</v>
      </c>
      <c r="V130" s="59">
        <f ca="1">[1]расчетный!V33+'[1]регулируемые составляющие'!$C$13+'[1]регулируемые составляющие'!$D$6+'[1]регулируемые составляющие'!$C$14</f>
        <v>4698.329999999999</v>
      </c>
      <c r="W130" s="59">
        <f ca="1">[1]расчетный!W33+'[1]регулируемые составляющие'!$C$13+'[1]регулируемые составляющие'!$D$6+'[1]регулируемые составляющие'!$C$14</f>
        <v>4696.329999999999</v>
      </c>
      <c r="X130" s="59">
        <f ca="1">[1]расчетный!X33+'[1]регулируемые составляющие'!$C$13+'[1]регулируемые составляющие'!$D$6+'[1]регулируемые составляющие'!$C$14</f>
        <v>4521.3999999999996</v>
      </c>
      <c r="Y130" s="59">
        <f ca="1">[1]расчетный!Y33+'[1]регулируемые составляющие'!$C$13+'[1]регулируемые составляющие'!$D$6+'[1]регулируемые составляющие'!$C$14</f>
        <v>4254.05</v>
      </c>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row>
    <row r="131" spans="1:75" ht="12" x14ac:dyDescent="0.2">
      <c r="A131" s="58">
        <v>15</v>
      </c>
      <c r="B131" s="59">
        <f ca="1">[1]расчетный!B34+'[1]регулируемые составляющие'!$C$13+'[1]регулируемые составляющие'!$D$6+'[1]регулируемые составляющие'!$C$14</f>
        <v>4175.4799999999996</v>
      </c>
      <c r="C131" s="59">
        <f ca="1">[1]расчетный!C34+'[1]регулируемые составляющие'!$C$13+'[1]регулируемые составляющие'!$D$6+'[1]регулируемые составляющие'!$C$14</f>
        <v>4077.0499999999997</v>
      </c>
      <c r="D131" s="59">
        <f ca="1">[1]расчетный!D34+'[1]регулируемые составляющие'!$C$13+'[1]регулируемые составляющие'!$D$6+'[1]регулируемые составляющие'!$C$14</f>
        <v>4043.7499999999995</v>
      </c>
      <c r="E131" s="59">
        <f ca="1">[1]расчетный!E34+'[1]регулируемые составляющие'!$C$13+'[1]регулируемые составляющие'!$D$6+'[1]регулируемые составляющие'!$C$14</f>
        <v>4029.0199999999995</v>
      </c>
      <c r="F131" s="59">
        <f ca="1">[1]расчетный!F34+'[1]регулируемые составляющие'!$C$13+'[1]регулируемые составляющие'!$D$6+'[1]регулируемые составляющие'!$C$14</f>
        <v>4045.3199999999997</v>
      </c>
      <c r="G131" s="59">
        <f ca="1">[1]расчетный!G34+'[1]регулируемые составляющие'!$C$13+'[1]регулируемые составляющие'!$D$6+'[1]регулируемые составляющие'!$C$14</f>
        <v>4078.0699999999997</v>
      </c>
      <c r="H131" s="59">
        <f ca="1">[1]расчетный!H34+'[1]регулируемые составляющие'!$C$13+'[1]регулируемые составляющие'!$D$6+'[1]регулируемые составляющие'!$C$14</f>
        <v>4063.0899999999997</v>
      </c>
      <c r="I131" s="59">
        <f ca="1">[1]расчетный!I34+'[1]регулируемые составляющие'!$C$13+'[1]регулируемые составляющие'!$D$6+'[1]регулируемые составляющие'!$C$14</f>
        <v>4146.5099999999993</v>
      </c>
      <c r="J131" s="59">
        <f ca="1">[1]расчетный!J34+'[1]регулируемые составляющие'!$C$13+'[1]регулируемые составляющие'!$D$6+'[1]регулируемые составляющие'!$C$14</f>
        <v>4514.3999999999996</v>
      </c>
      <c r="K131" s="59">
        <f ca="1">[1]расчетный!K34+'[1]регулируемые составляющие'!$C$13+'[1]регулируемые составляющие'!$D$6+'[1]регулируемые составляющие'!$C$14</f>
        <v>4623.7599999999993</v>
      </c>
      <c r="L131" s="59">
        <f ca="1">[1]расчетный!L34+'[1]регулируемые составляющие'!$C$13+'[1]регулируемые составляющие'!$D$6+'[1]регулируемые составляющие'!$C$14</f>
        <v>4667.3399999999992</v>
      </c>
      <c r="M131" s="59">
        <f ca="1">[1]расчетный!M34+'[1]регулируемые составляющие'!$C$13+'[1]регулируемые составляющие'!$D$6+'[1]регулируемые составляющие'!$C$14</f>
        <v>4681.12</v>
      </c>
      <c r="N131" s="59">
        <f ca="1">[1]расчетный!N34+'[1]регулируемые составляющие'!$C$13+'[1]регулируемые составляющие'!$D$6+'[1]регулируемые составляющие'!$C$14</f>
        <v>4675.3899999999994</v>
      </c>
      <c r="O131" s="59">
        <f ca="1">[1]расчетный!O34+'[1]регулируемые составляющие'!$C$13+'[1]регулируемые составляющие'!$D$6+'[1]регулируемые составляющие'!$C$14</f>
        <v>4678.6499999999996</v>
      </c>
      <c r="P131" s="59">
        <f ca="1">[1]расчетный!P34+'[1]регулируемые составляющие'!$C$13+'[1]регулируемые составляющие'!$D$6+'[1]регулируемые составляющие'!$C$14</f>
        <v>4680.1599999999989</v>
      </c>
      <c r="Q131" s="59">
        <f ca="1">[1]расчетный!Q34+'[1]регулируемые составляющие'!$C$13+'[1]регулируемые составляющие'!$D$6+'[1]регулируемые составляющие'!$C$14</f>
        <v>4670.7499999999991</v>
      </c>
      <c r="R131" s="59">
        <f ca="1">[1]расчетный!R34+'[1]регулируемые составляющие'!$C$13+'[1]регулируемые составляющие'!$D$6+'[1]регулируемые составляющие'!$C$14</f>
        <v>4682.2</v>
      </c>
      <c r="S131" s="59">
        <f ca="1">[1]расчетный!S34+'[1]регулируемые составляющие'!$C$13+'[1]регулируемые составляющие'!$D$6+'[1]регулируемые составляющие'!$C$14</f>
        <v>4758.6599999999989</v>
      </c>
      <c r="T131" s="59">
        <f ca="1">[1]расчетный!T34+'[1]регулируемые составляющие'!$C$13+'[1]регулируемые составляющие'!$D$6+'[1]регулируемые составляющие'!$C$14</f>
        <v>4804.8599999999997</v>
      </c>
      <c r="U131" s="59">
        <f ca="1">[1]расчетный!U34+'[1]регулируемые составляющие'!$C$13+'[1]регулируемые составляющие'!$D$6+'[1]регулируемые составляющие'!$C$14</f>
        <v>4710.5999999999995</v>
      </c>
      <c r="V131" s="59">
        <f ca="1">[1]расчетный!V34+'[1]регулируемые составляющие'!$C$13+'[1]регулируемые составляющие'!$D$6+'[1]регулируемые составляющие'!$C$14</f>
        <v>4670.3099999999995</v>
      </c>
      <c r="W131" s="59">
        <f ca="1">[1]расчетный!W34+'[1]регулируемые составляющие'!$C$13+'[1]регулируемые составляющие'!$D$6+'[1]регулируемые составляющие'!$C$14</f>
        <v>4661.49</v>
      </c>
      <c r="X131" s="59">
        <f ca="1">[1]расчетный!X34+'[1]регулируемые составляющие'!$C$13+'[1]регулируемые составляющие'!$D$6+'[1]регулируемые составляющие'!$C$14</f>
        <v>4520.1699999999992</v>
      </c>
      <c r="Y131" s="59">
        <f ca="1">[1]расчетный!Y34+'[1]регулируемые составляющие'!$C$13+'[1]регулируемые составляющие'!$D$6+'[1]регулируемые составляющие'!$C$14</f>
        <v>4234.3999999999996</v>
      </c>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row>
    <row r="132" spans="1:75" ht="12" x14ac:dyDescent="0.2">
      <c r="A132" s="58">
        <v>16</v>
      </c>
      <c r="B132" s="59">
        <f ca="1">[1]расчетный!B35+'[1]регулируемые составляющие'!$C$13+'[1]регулируемые составляющие'!$D$6+'[1]регулируемые составляющие'!$C$14</f>
        <v>4170.82</v>
      </c>
      <c r="C132" s="59">
        <f ca="1">[1]расчетный!C35+'[1]регулируемые составляющие'!$C$13+'[1]регулируемые составляющие'!$D$6+'[1]регулируемые составляющие'!$C$14</f>
        <v>4112.45</v>
      </c>
      <c r="D132" s="59">
        <f ca="1">[1]расчетный!D35+'[1]регулируемые составляющие'!$C$13+'[1]регулируемые составляющие'!$D$6+'[1]регулируемые составляющие'!$C$14</f>
        <v>4052.0399999999995</v>
      </c>
      <c r="E132" s="59">
        <f ca="1">[1]расчетный!E35+'[1]регулируемые составляющие'!$C$13+'[1]регулируемые составляющие'!$D$6+'[1]регулируемые составляющие'!$C$14</f>
        <v>4039.2599999999998</v>
      </c>
      <c r="F132" s="59">
        <f ca="1">[1]расчетный!F35+'[1]регулируемые составляющие'!$C$13+'[1]регулируемые составляющие'!$D$6+'[1]регулируемые составляющие'!$C$14</f>
        <v>4071.2599999999998</v>
      </c>
      <c r="G132" s="59">
        <f ca="1">[1]расчетный!G35+'[1]регулируемые составляющие'!$C$13+'[1]регулируемые составляющие'!$D$6+'[1]регулируемые составляющие'!$C$14</f>
        <v>4257.829999999999</v>
      </c>
      <c r="H132" s="59">
        <f ca="1">[1]расчетный!H35+'[1]регулируемые составляющие'!$C$13+'[1]регулируемые составляющие'!$D$6+'[1]регулируемые составляющие'!$C$14</f>
        <v>4460.03</v>
      </c>
      <c r="I132" s="59">
        <f ca="1">[1]расчетный!I35+'[1]регулируемые составляющие'!$C$13+'[1]регулируемые составляющие'!$D$6+'[1]регулируемые составляющие'!$C$14</f>
        <v>4638.46</v>
      </c>
      <c r="J132" s="59">
        <f ca="1">[1]расчетный!J35+'[1]регулируемые составляющие'!$C$13+'[1]регулируемые составляющие'!$D$6+'[1]регулируемые составляющие'!$C$14</f>
        <v>4848.3399999999992</v>
      </c>
      <c r="K132" s="59">
        <f ca="1">[1]расчетный!K35+'[1]регулируемые составляющие'!$C$13+'[1]регулируемые составляющие'!$D$6+'[1]регулируемые составляющие'!$C$14</f>
        <v>4837.12</v>
      </c>
      <c r="L132" s="59">
        <f ca="1">[1]расчетный!L35+'[1]регулируемые составляющие'!$C$13+'[1]регулируемые составляющие'!$D$6+'[1]регулируемые составляющие'!$C$14</f>
        <v>4795.9199999999992</v>
      </c>
      <c r="M132" s="59">
        <f ca="1">[1]расчетный!M35+'[1]регулируемые составляющие'!$C$13+'[1]регулируемые составляющие'!$D$6+'[1]регулируемые составляющие'!$C$14</f>
        <v>4889.5899999999992</v>
      </c>
      <c r="N132" s="59">
        <f ca="1">[1]расчетный!N35+'[1]регулируемые составляющие'!$C$13+'[1]регулируемые составляющие'!$D$6+'[1]регулируемые составляющие'!$C$14</f>
        <v>4932.07</v>
      </c>
      <c r="O132" s="59">
        <f ca="1">[1]расчетный!O35+'[1]регулируемые составляющие'!$C$13+'[1]регулируемые составляющие'!$D$6+'[1]регулируемые составляющие'!$C$14</f>
        <v>4948.1599999999989</v>
      </c>
      <c r="P132" s="59">
        <f ca="1">[1]расчетный!P35+'[1]регулируемые составляющие'!$C$13+'[1]регулируемые составляющие'!$D$6+'[1]регулируемые составляющие'!$C$14</f>
        <v>4942.1599999999989</v>
      </c>
      <c r="Q132" s="59">
        <f ca="1">[1]расчетный!Q35+'[1]регулируемые составляющие'!$C$13+'[1]регулируемые составляющие'!$D$6+'[1]регулируемые составляющие'!$C$14</f>
        <v>4918.7499999999991</v>
      </c>
      <c r="R132" s="59">
        <f ca="1">[1]расчетный!R35+'[1]регулируемые составляющие'!$C$13+'[1]регулируемые составляющие'!$D$6+'[1]регулируемые составляющие'!$C$14</f>
        <v>4919.8599999999997</v>
      </c>
      <c r="S132" s="59">
        <f ca="1">[1]расчетный!S35+'[1]регулируемые составляющие'!$C$13+'[1]регулируемые составляющие'!$D$6+'[1]регулируемые составляющие'!$C$14</f>
        <v>4857.5099999999993</v>
      </c>
      <c r="T132" s="59">
        <f ca="1">[1]расчетный!T35+'[1]регулируемые составляющие'!$C$13+'[1]регулируемые составляющие'!$D$6+'[1]регулируемые составляющие'!$C$14</f>
        <v>4740.9399999999996</v>
      </c>
      <c r="U132" s="59">
        <f ca="1">[1]расчетный!U35+'[1]регулируемые составляющие'!$C$13+'[1]регулируемые составляющие'!$D$6+'[1]регулируемые составляющие'!$C$14</f>
        <v>4726.2699999999995</v>
      </c>
      <c r="V132" s="59">
        <f ca="1">[1]расчетный!V35+'[1]регулируемые составляющие'!$C$13+'[1]регулируемые составляющие'!$D$6+'[1]регулируемые составляющие'!$C$14</f>
        <v>4821.079999999999</v>
      </c>
      <c r="W132" s="59">
        <f ca="1">[1]расчетный!W35+'[1]регулируемые составляющие'!$C$13+'[1]регулируемые составляющие'!$D$6+'[1]регулируемые составляющие'!$C$14</f>
        <v>4679.0599999999995</v>
      </c>
      <c r="X132" s="59">
        <f ca="1">[1]расчетный!X35+'[1]регулируемые составляющие'!$C$13+'[1]регулируемые составляющие'!$D$6+'[1]регулируемые составляющие'!$C$14</f>
        <v>4465.579999999999</v>
      </c>
      <c r="Y132" s="59">
        <f ca="1">[1]расчетный!Y35+'[1]регулируемые составляющие'!$C$13+'[1]регулируемые составляющие'!$D$6+'[1]регулируемые составляющие'!$C$14</f>
        <v>4173.99</v>
      </c>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row>
    <row r="133" spans="1:75" ht="12" x14ac:dyDescent="0.2">
      <c r="A133" s="58">
        <v>17</v>
      </c>
      <c r="B133" s="59">
        <f ca="1">[1]расчетный!B36+'[1]регулируемые составляющие'!$C$13+'[1]регулируемые составляющие'!$D$6+'[1]регулируемые составляющие'!$C$14</f>
        <v>4064.24</v>
      </c>
      <c r="C133" s="59">
        <f ca="1">[1]расчетный!C36+'[1]регулируемые составляющие'!$C$13+'[1]регулируемые составляющие'!$D$6+'[1]регулируемые составляющие'!$C$14</f>
        <v>4010.47</v>
      </c>
      <c r="D133" s="59">
        <f ca="1">[1]расчетный!D36+'[1]регулируемые составляющие'!$C$13+'[1]регулируемые составляющие'!$D$6+'[1]регулируемые составляющие'!$C$14</f>
        <v>3970.3699999999994</v>
      </c>
      <c r="E133" s="59">
        <f ca="1">[1]расчетный!E36+'[1]регулируемые составляющие'!$C$13+'[1]регулируемые составляющие'!$D$6+'[1]регулируемые составляющие'!$C$14</f>
        <v>3969.47</v>
      </c>
      <c r="F133" s="59">
        <f ca="1">[1]расчетный!F36+'[1]регулируемые составляющие'!$C$13+'[1]регулируемые составляющие'!$D$6+'[1]регулируемые составляющие'!$C$14</f>
        <v>4008.3599999999997</v>
      </c>
      <c r="G133" s="59">
        <f ca="1">[1]расчетный!G36+'[1]регулируемые составляющие'!$C$13+'[1]регулируемые составляющие'!$D$6+'[1]регулируемые составляющие'!$C$14</f>
        <v>4143.8499999999995</v>
      </c>
      <c r="H133" s="59">
        <f ca="1">[1]расчетный!H36+'[1]регулируемые составляющие'!$C$13+'[1]регулируемые составляющие'!$D$6+'[1]регулируемые составляющие'!$C$14</f>
        <v>4261.2599999999993</v>
      </c>
      <c r="I133" s="59">
        <f ca="1">[1]расчетный!I36+'[1]регулируемые составляющие'!$C$13+'[1]регулируемые составляющие'!$D$6+'[1]регулируемые составляющие'!$C$14</f>
        <v>4576.54</v>
      </c>
      <c r="J133" s="59">
        <f ca="1">[1]расчетный!J36+'[1]регулируемые составляющие'!$C$13+'[1]регулируемые составляющие'!$D$6+'[1]регулируемые составляющие'!$C$14</f>
        <v>4804.1899999999996</v>
      </c>
      <c r="K133" s="59">
        <f ca="1">[1]расчетный!K36+'[1]регулируемые составляющие'!$C$13+'[1]регулируемые составляющие'!$D$6+'[1]регулируемые составляющие'!$C$14</f>
        <v>4653.2499999999991</v>
      </c>
      <c r="L133" s="59">
        <f ca="1">[1]расчетный!L36+'[1]регулируемые составляющие'!$C$13+'[1]регулируемые составляющие'!$D$6+'[1]регулируемые составляющие'!$C$14</f>
        <v>4611.38</v>
      </c>
      <c r="M133" s="59">
        <f ca="1">[1]расчетный!M36+'[1]регулируемые составляющие'!$C$13+'[1]регулируемые составляющие'!$D$6+'[1]регулируемые составляющие'!$C$14</f>
        <v>4722.5099999999993</v>
      </c>
      <c r="N133" s="59">
        <f ca="1">[1]расчетный!N36+'[1]регулируемые составляющие'!$C$13+'[1]регулируемые составляющие'!$D$6+'[1]регулируемые составляющие'!$C$14</f>
        <v>4851.1699999999992</v>
      </c>
      <c r="O133" s="59">
        <f ca="1">[1]расчетный!O36+'[1]регулируемые составляющие'!$C$13+'[1]регулируемые составляющие'!$D$6+'[1]регулируемые составляющие'!$C$14</f>
        <v>4869.3999999999996</v>
      </c>
      <c r="P133" s="59">
        <f ca="1">[1]расчетный!P36+'[1]регулируемые составляющие'!$C$13+'[1]регулируемые составляющие'!$D$6+'[1]регулируемые составляющие'!$C$14</f>
        <v>4878.1399999999994</v>
      </c>
      <c r="Q133" s="59">
        <f ca="1">[1]расчетный!Q36+'[1]регулируемые составляющие'!$C$13+'[1]регулируемые составляющие'!$D$6+'[1]регулируемые составляющие'!$C$14</f>
        <v>4871.4199999999992</v>
      </c>
      <c r="R133" s="59">
        <f ca="1">[1]расчетный!R36+'[1]регулируемые составляющие'!$C$13+'[1]регулируемые составляющие'!$D$6+'[1]регулируемые составляющие'!$C$14</f>
        <v>4857.9099999999989</v>
      </c>
      <c r="S133" s="59">
        <f ca="1">[1]расчетный!S36+'[1]регулируемые составляющие'!$C$13+'[1]регулируемые составляющие'!$D$6+'[1]регулируемые составляющие'!$C$14</f>
        <v>4810.57</v>
      </c>
      <c r="T133" s="59">
        <f ca="1">[1]расчетный!T36+'[1]регулируемые составляющие'!$C$13+'[1]регулируемые составляющие'!$D$6+'[1]регулируемые составляющие'!$C$14</f>
        <v>4709.88</v>
      </c>
      <c r="U133" s="59">
        <f ca="1">[1]расчетный!U36+'[1]регулируемые составляющие'!$C$13+'[1]регулируемые составляющие'!$D$6+'[1]регулируемые составляющие'!$C$14</f>
        <v>4713.38</v>
      </c>
      <c r="V133" s="59">
        <f ca="1">[1]расчетный!V36+'[1]регулируемые составляющие'!$C$13+'[1]регулируемые составляющие'!$D$6+'[1]регулируемые составляющие'!$C$14</f>
        <v>4819.71</v>
      </c>
      <c r="W133" s="59">
        <f ca="1">[1]расчетный!W36+'[1]регулируемые составляющие'!$C$13+'[1]регулируемые составляющие'!$D$6+'[1]регулируемые составляющие'!$C$14</f>
        <v>4695.329999999999</v>
      </c>
      <c r="X133" s="59">
        <f ca="1">[1]расчетный!X36+'[1]регулируемые составляющие'!$C$13+'[1]регулируемые составляющие'!$D$6+'[1]регулируемые составляющие'!$C$14</f>
        <v>4484.2499999999991</v>
      </c>
      <c r="Y133" s="59">
        <f ca="1">[1]расчетный!Y36+'[1]регулируемые составляющие'!$C$13+'[1]регулируемые составляющие'!$D$6+'[1]регулируемые составляющие'!$C$14</f>
        <v>4237.3099999999995</v>
      </c>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row>
    <row r="134" spans="1:75" ht="12" x14ac:dyDescent="0.2">
      <c r="A134" s="58">
        <v>18</v>
      </c>
      <c r="B134" s="59">
        <f ca="1">[1]расчетный!B37+'[1]регулируемые составляющие'!$C$13+'[1]регулируемые составляющие'!$D$6+'[1]регулируемые составляющие'!$C$14</f>
        <v>4060.1099999999997</v>
      </c>
      <c r="C134" s="59">
        <f ca="1">[1]расчетный!C37+'[1]регулируемые составляющие'!$C$13+'[1]регулируемые составляющие'!$D$6+'[1]регулируемые составляющие'!$C$14</f>
        <v>3996.93</v>
      </c>
      <c r="D134" s="59">
        <f ca="1">[1]расчетный!D37+'[1]регулируемые составляющие'!$C$13+'[1]регулируемые составляющие'!$D$6+'[1]регулируемые составляющие'!$C$14</f>
        <v>3979.6399999999994</v>
      </c>
      <c r="E134" s="59">
        <f ca="1">[1]расчетный!E37+'[1]регулируемые составляющие'!$C$13+'[1]регулируемые составляющие'!$D$6+'[1]регулируемые составляющие'!$C$14</f>
        <v>3997.6399999999994</v>
      </c>
      <c r="F134" s="59">
        <f ca="1">[1]расчетный!F37+'[1]регулируемые составляющие'!$C$13+'[1]регулируемые составляющие'!$D$6+'[1]регулируемые составляющие'!$C$14</f>
        <v>4054.2499999999995</v>
      </c>
      <c r="G134" s="59">
        <f ca="1">[1]расчетный!G37+'[1]регулируемые составляющие'!$C$13+'[1]регулируемые составляющие'!$D$6+'[1]регулируемые составляющие'!$C$14</f>
        <v>4147.03</v>
      </c>
      <c r="H134" s="59">
        <f ca="1">[1]расчетный!H37+'[1]регулируемые составляющие'!$C$13+'[1]регулируемые составляющие'!$D$6+'[1]регулируемые составляющие'!$C$14</f>
        <v>4307.7299999999996</v>
      </c>
      <c r="I134" s="59">
        <f ca="1">[1]расчетный!I37+'[1]регулируемые составляющие'!$C$13+'[1]регулируемые составляющие'!$D$6+'[1]регулируемые составляющие'!$C$14</f>
        <v>4577.1499999999996</v>
      </c>
      <c r="J134" s="59">
        <f ca="1">[1]расчетный!J37+'[1]регулируемые составляющие'!$C$13+'[1]регулируемые составляющие'!$D$6+'[1]регулируемые составляющие'!$C$14</f>
        <v>4692.37</v>
      </c>
      <c r="K134" s="59">
        <f ca="1">[1]расчетный!K37+'[1]регулируемые составляющие'!$C$13+'[1]регулируемые составляющие'!$D$6+'[1]регулируемые составляющие'!$C$14</f>
        <v>4577.2299999999996</v>
      </c>
      <c r="L134" s="59">
        <f ca="1">[1]расчетный!L37+'[1]регулируемые составляющие'!$C$13+'[1]регулируемые составляющие'!$D$6+'[1]регулируемые составляющие'!$C$14</f>
        <v>4573.99</v>
      </c>
      <c r="M134" s="59">
        <f ca="1">[1]расчетный!M37+'[1]регулируемые составляющие'!$C$13+'[1]регулируемые составляющие'!$D$6+'[1]регулируемые составляющие'!$C$14</f>
        <v>4817.8999999999996</v>
      </c>
      <c r="N134" s="59">
        <f ca="1">[1]расчетный!N37+'[1]регулируемые составляющие'!$C$13+'[1]регулируемые составляющие'!$D$6+'[1]регулируемые составляющие'!$C$14</f>
        <v>4822.82</v>
      </c>
      <c r="O134" s="59">
        <f ca="1">[1]расчетный!O37+'[1]регулируемые составляющие'!$C$13+'[1]регулируемые составляющие'!$D$6+'[1]регулируемые составляющие'!$C$14</f>
        <v>4817.5199999999995</v>
      </c>
      <c r="P134" s="59">
        <f ca="1">[1]расчетный!P37+'[1]регулируемые составляющие'!$C$13+'[1]регулируемые составляющие'!$D$6+'[1]регулируемые составляющие'!$C$14</f>
        <v>4838.5199999999995</v>
      </c>
      <c r="Q134" s="59">
        <f ca="1">[1]расчетный!Q37+'[1]регулируемые составляющие'!$C$13+'[1]регулируемые составляющие'!$D$6+'[1]регулируемые составляющие'!$C$14</f>
        <v>4833.96</v>
      </c>
      <c r="R134" s="59">
        <f ca="1">[1]расчетный!R37+'[1]регулируемые составляющие'!$C$13+'[1]регулируемые составляющие'!$D$6+'[1]регулируемые составляющие'!$C$14</f>
        <v>4833.29</v>
      </c>
      <c r="S134" s="59">
        <f ca="1">[1]расчетный!S37+'[1]регулируемые составляющие'!$C$13+'[1]регулируемые составляющие'!$D$6+'[1]регулируемые составляющие'!$C$14</f>
        <v>4584.0999999999995</v>
      </c>
      <c r="T134" s="59">
        <f ca="1">[1]расчетный!T37+'[1]регулируемые составляющие'!$C$13+'[1]регулируемые составляющие'!$D$6+'[1]регулируемые составляющие'!$C$14</f>
        <v>4591.8499999999995</v>
      </c>
      <c r="U134" s="59">
        <f ca="1">[1]расчетный!U37+'[1]регулируемые составляющие'!$C$13+'[1]регулируемые составляющие'!$D$6+'[1]регулируемые составляющие'!$C$14</f>
        <v>4619.9199999999992</v>
      </c>
      <c r="V134" s="59">
        <f ca="1">[1]расчетный!V37+'[1]регулируемые составляющие'!$C$13+'[1]регулируемые составляющие'!$D$6+'[1]регулируемые составляющие'!$C$14</f>
        <v>4765.6499999999996</v>
      </c>
      <c r="W134" s="59">
        <f ca="1">[1]расчетный!W37+'[1]регулируемые составляющие'!$C$13+'[1]регулируемые составляющие'!$D$6+'[1]регулируемые составляющие'!$C$14</f>
        <v>4648.7599999999993</v>
      </c>
      <c r="X134" s="59">
        <f ca="1">[1]расчетный!X37+'[1]регулируемые составляющие'!$C$13+'[1]регулируемые составляющие'!$D$6+'[1]регулируемые составляющие'!$C$14</f>
        <v>4391.07</v>
      </c>
      <c r="Y134" s="59">
        <f ca="1">[1]расчетный!Y37+'[1]регулируемые составляющие'!$C$13+'[1]регулируемые составляющие'!$D$6+'[1]регулируемые составляющие'!$C$14</f>
        <v>4166.1099999999997</v>
      </c>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row>
    <row r="135" spans="1:75" ht="12" x14ac:dyDescent="0.2">
      <c r="A135" s="58">
        <v>19</v>
      </c>
      <c r="B135" s="59">
        <f ca="1">[1]расчетный!B38+'[1]регулируемые составляющие'!$C$13+'[1]регулируемые составляющие'!$D$6+'[1]регулируемые составляющие'!$C$14</f>
        <v>4063.3399999999997</v>
      </c>
      <c r="C135" s="59">
        <f ca="1">[1]расчетный!C38+'[1]регулируемые составляющие'!$C$13+'[1]регулируемые составляющие'!$D$6+'[1]регулируемые составляющие'!$C$14</f>
        <v>3979.7299999999996</v>
      </c>
      <c r="D135" s="59">
        <f ca="1">[1]расчетный!D38+'[1]регулируемые составляющие'!$C$13+'[1]регулируемые составляющие'!$D$6+'[1]регулируемые составляющие'!$C$14</f>
        <v>3969.6099999999997</v>
      </c>
      <c r="E135" s="59">
        <f ca="1">[1]расчетный!E38+'[1]регулируемые составляющие'!$C$13+'[1]регулируемые составляющие'!$D$6+'[1]регулируемые составляющие'!$C$14</f>
        <v>3971.0299999999997</v>
      </c>
      <c r="F135" s="59">
        <f ca="1">[1]расчетный!F38+'[1]регулируемые составляющие'!$C$13+'[1]регулируемые составляющие'!$D$6+'[1]регулируемые составляющие'!$C$14</f>
        <v>4024.5899999999997</v>
      </c>
      <c r="G135" s="59">
        <f ca="1">[1]расчетный!G38+'[1]регулируемые составляющие'!$C$13+'[1]регулируемые составляющие'!$D$6+'[1]регулируемые составляющие'!$C$14</f>
        <v>4138.87</v>
      </c>
      <c r="H135" s="59">
        <f ca="1">[1]расчетный!H38+'[1]регулируемые составляющие'!$C$13+'[1]регулируемые составляющие'!$D$6+'[1]регулируемые составляющие'!$C$14</f>
        <v>4362.57</v>
      </c>
      <c r="I135" s="59">
        <f ca="1">[1]расчетный!I38+'[1]регулируемые составляющие'!$C$13+'[1]регулируемые составляющие'!$D$6+'[1]регулируемые составляющие'!$C$14</f>
        <v>4597.9299999999994</v>
      </c>
      <c r="J135" s="59">
        <f ca="1">[1]расчетный!J38+'[1]регулируемые составляющие'!$C$13+'[1]регулируемые составляющие'!$D$6+'[1]регулируемые составляющие'!$C$14</f>
        <v>4760.55</v>
      </c>
      <c r="K135" s="59">
        <f ca="1">[1]расчетный!K38+'[1]регулируемые составляющие'!$C$13+'[1]регулируемые составляющие'!$D$6+'[1]регулируемые составляющие'!$C$14</f>
        <v>4756.2699999999995</v>
      </c>
      <c r="L135" s="59">
        <f ca="1">[1]расчетный!L38+'[1]регулируемые составляющие'!$C$13+'[1]регулируемые составляющие'!$D$6+'[1]регулируемые составляющие'!$C$14</f>
        <v>4765.2299999999996</v>
      </c>
      <c r="M135" s="59">
        <f ca="1">[1]расчетный!M38+'[1]регулируемые составляющие'!$C$13+'[1]регулируемые составляющие'!$D$6+'[1]регулируемые составляющие'!$C$14</f>
        <v>4809.079999999999</v>
      </c>
      <c r="N135" s="59">
        <f ca="1">[1]расчетный!N38+'[1]регулируемые составляющие'!$C$13+'[1]регулируемые составляющие'!$D$6+'[1]регулируемые составляющие'!$C$14</f>
        <v>4841.79</v>
      </c>
      <c r="O135" s="59">
        <f ca="1">[1]расчетный!O38+'[1]регулируемые составляющие'!$C$13+'[1]регулируемые составляющие'!$D$6+'[1]регулируемые составляющие'!$C$14</f>
        <v>4853.7299999999996</v>
      </c>
      <c r="P135" s="59">
        <f ca="1">[1]расчетный!P38+'[1]регулируемые составляющие'!$C$13+'[1]регулируемые составляющие'!$D$6+'[1]регулируемые составляющие'!$C$14</f>
        <v>4852.9799999999996</v>
      </c>
      <c r="Q135" s="59">
        <f ca="1">[1]расчетный!Q38+'[1]регулируемые составляющие'!$C$13+'[1]регулируемые составляющие'!$D$6+'[1]регулируемые составляющие'!$C$14</f>
        <v>4841.6899999999996</v>
      </c>
      <c r="R135" s="59">
        <f ca="1">[1]расчетный!R38+'[1]регулируемые составляющие'!$C$13+'[1]регулируемые составляющие'!$D$6+'[1]регулируемые составляющие'!$C$14</f>
        <v>4840.6099999999997</v>
      </c>
      <c r="S135" s="59">
        <f ca="1">[1]расчетный!S38+'[1]регулируемые составляющие'!$C$13+'[1]регулируемые составляющие'!$D$6+'[1]регулируемые составляющие'!$C$14</f>
        <v>4742.82</v>
      </c>
      <c r="T135" s="59">
        <f ca="1">[1]расчетный!T38+'[1]регулируемые составляющие'!$C$13+'[1]регулируемые составляющие'!$D$6+'[1]регулируемые составляющие'!$C$14</f>
        <v>4748.7299999999996</v>
      </c>
      <c r="U135" s="59">
        <f ca="1">[1]расчетный!U38+'[1]регулируемые составляющие'!$C$13+'[1]регулируемые составляющие'!$D$6+'[1]регулируемые составляющие'!$C$14</f>
        <v>4758.3099999999995</v>
      </c>
      <c r="V135" s="59">
        <f ca="1">[1]расчетный!V38+'[1]регулируемые составляющие'!$C$13+'[1]регулируемые составляющие'!$D$6+'[1]регулируемые составляющие'!$C$14</f>
        <v>4780.0899999999992</v>
      </c>
      <c r="W135" s="59">
        <f ca="1">[1]расчетный!W38+'[1]регулируемые составляющие'!$C$13+'[1]регулируемые составляющие'!$D$6+'[1]регулируемые составляющие'!$C$14</f>
        <v>4668.37</v>
      </c>
      <c r="X135" s="59">
        <f ca="1">[1]расчетный!X38+'[1]регулируемые составляющие'!$C$13+'[1]регулируемые составляющие'!$D$6+'[1]регулируемые составляющие'!$C$14</f>
        <v>4490.579999999999</v>
      </c>
      <c r="Y135" s="59">
        <f ca="1">[1]расчетный!Y38+'[1]регулируемые составляющие'!$C$13+'[1]регулируемые составляющие'!$D$6+'[1]регулируемые составляющие'!$C$14</f>
        <v>4267.57</v>
      </c>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row>
    <row r="136" spans="1:75" ht="12" x14ac:dyDescent="0.2">
      <c r="A136" s="58">
        <v>20</v>
      </c>
      <c r="B136" s="59">
        <f ca="1">[1]расчетный!B39+'[1]регулируемые составляющие'!$C$13+'[1]регулируемые составляющие'!$D$6+'[1]регулируемые составляющие'!$C$14</f>
        <v>4063.49</v>
      </c>
      <c r="C136" s="59">
        <f ca="1">[1]расчетный!C39+'[1]регулируемые составляющие'!$C$13+'[1]регулируемые составляющие'!$D$6+'[1]регулируемые составляющие'!$C$14</f>
        <v>3992.74</v>
      </c>
      <c r="D136" s="59">
        <f ca="1">[1]расчетный!D39+'[1]регулируемые составляющие'!$C$13+'[1]регулируемые составляющие'!$D$6+'[1]регулируемые составляющие'!$C$14</f>
        <v>3972.5199999999995</v>
      </c>
      <c r="E136" s="59">
        <f ca="1">[1]расчетный!E39+'[1]регулируемые составляющие'!$C$13+'[1]регулируемые составляющие'!$D$6+'[1]регулируемые составляющие'!$C$14</f>
        <v>3979.2099999999996</v>
      </c>
      <c r="F136" s="59">
        <f ca="1">[1]расчетный!F39+'[1]регулируемые составляющие'!$C$13+'[1]регулируемые составляющие'!$D$6+'[1]регулируемые составляющие'!$C$14</f>
        <v>4042.0599999999995</v>
      </c>
      <c r="G136" s="59">
        <f ca="1">[1]расчетный!G39+'[1]регулируемые составляющие'!$C$13+'[1]регулируемые составляющие'!$D$6+'[1]регулируемые составляющие'!$C$14</f>
        <v>4134.6099999999997</v>
      </c>
      <c r="H136" s="59">
        <f ca="1">[1]расчетный!H39+'[1]регулируемые составляющие'!$C$13+'[1]регулируемые составляющие'!$D$6+'[1]регулируемые составляющие'!$C$14</f>
        <v>4347.62</v>
      </c>
      <c r="I136" s="59">
        <f ca="1">[1]расчетный!I39+'[1]регулируемые составляющие'!$C$13+'[1]регулируемые составляющие'!$D$6+'[1]регулируемые составляющие'!$C$14</f>
        <v>4606.6899999999996</v>
      </c>
      <c r="J136" s="59">
        <f ca="1">[1]расчетный!J39+'[1]регулируемые составляющие'!$C$13+'[1]регулируемые составляющие'!$D$6+'[1]регулируемые составляющие'!$C$14</f>
        <v>4789.12</v>
      </c>
      <c r="K136" s="59">
        <f ca="1">[1]расчетный!K39+'[1]регулируемые составляющие'!$C$13+'[1]регулируемые составляющие'!$D$6+'[1]регулируемые составляющие'!$C$14</f>
        <v>4694.5999999999995</v>
      </c>
      <c r="L136" s="59">
        <f ca="1">[1]расчетный!L39+'[1]регулируемые составляющие'!$C$13+'[1]регулируемые составляющие'!$D$6+'[1]регулируемые составляющие'!$C$14</f>
        <v>4676.04</v>
      </c>
      <c r="M136" s="59">
        <f ca="1">[1]расчетный!M39+'[1]регулируемые составляющие'!$C$13+'[1]регулируемые составляющие'!$D$6+'[1]регулируемые составляющие'!$C$14</f>
        <v>4870.45</v>
      </c>
      <c r="N136" s="59">
        <f ca="1">[1]расчетный!N39+'[1]регулируемые составляющие'!$C$13+'[1]регулируемые составляющие'!$D$6+'[1]регулируемые составляющие'!$C$14</f>
        <v>4855.9399999999996</v>
      </c>
      <c r="O136" s="59">
        <f ca="1">[1]расчетный!O39+'[1]регулируемые составляющие'!$C$13+'[1]регулируемые составляющие'!$D$6+'[1]регулируемые составляющие'!$C$14</f>
        <v>4878.07</v>
      </c>
      <c r="P136" s="59">
        <f ca="1">[1]расчетный!P39+'[1]регулируемые составляющие'!$C$13+'[1]регулируемые составляющие'!$D$6+'[1]регулируемые составляющие'!$C$14</f>
        <v>4884.5099999999993</v>
      </c>
      <c r="Q136" s="59">
        <f ca="1">[1]расчетный!Q39+'[1]регулируемые составляющие'!$C$13+'[1]регулируемые составляющие'!$D$6+'[1]регулируемые составляющие'!$C$14</f>
        <v>4872.7599999999993</v>
      </c>
      <c r="R136" s="59">
        <f ca="1">[1]расчетный!R39+'[1]регулируемые составляющие'!$C$13+'[1]регулируемые составляющие'!$D$6+'[1]регулируемые составляющие'!$C$14</f>
        <v>4867.6099999999997</v>
      </c>
      <c r="S136" s="59">
        <f ca="1">[1]расчетный!S39+'[1]регулируемые составляющие'!$C$13+'[1]регулируемые составляющие'!$D$6+'[1]регулируемые составляющие'!$C$14</f>
        <v>4750.55</v>
      </c>
      <c r="T136" s="59">
        <f ca="1">[1]расчетный!T39+'[1]регулируемые составляющие'!$C$13+'[1]регулируемые составляющие'!$D$6+'[1]регулируемые составляющие'!$C$14</f>
        <v>4748.3099999999995</v>
      </c>
      <c r="U136" s="59">
        <f ca="1">[1]расчетный!U39+'[1]регулируемые составляющие'!$C$13+'[1]регулируемые составляющие'!$D$6+'[1]регулируемые составляющие'!$C$14</f>
        <v>4795.24</v>
      </c>
      <c r="V136" s="59">
        <f ca="1">[1]расчетный!V39+'[1]регулируемые составляющие'!$C$13+'[1]регулируемые составляющие'!$D$6+'[1]регулируемые составляющие'!$C$14</f>
        <v>4835.0999999999995</v>
      </c>
      <c r="W136" s="59">
        <f ca="1">[1]расчетный!W39+'[1]регулируемые составляющие'!$C$13+'[1]регулируемые составляющие'!$D$6+'[1]регулируемые составляющие'!$C$14</f>
        <v>4754.62</v>
      </c>
      <c r="X136" s="59">
        <f ca="1">[1]расчетный!X39+'[1]регулируемые составляющие'!$C$13+'[1]регулируемые составляющие'!$D$6+'[1]регулируемые составляющие'!$C$14</f>
        <v>4496.3</v>
      </c>
      <c r="Y136" s="59">
        <f ca="1">[1]расчетный!Y39+'[1]регулируемые составляющие'!$C$13+'[1]регулируемые составляющие'!$D$6+'[1]регулируемые составляющие'!$C$14</f>
        <v>4251.7499999999991</v>
      </c>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row>
    <row r="137" spans="1:75" ht="12" x14ac:dyDescent="0.2">
      <c r="A137" s="58">
        <v>21</v>
      </c>
      <c r="B137" s="59">
        <f ca="1">[1]расчетный!B40+'[1]регулируемые составляющие'!$C$13+'[1]регулируемые составляющие'!$D$6+'[1]регулируемые составляющие'!$C$14</f>
        <v>4120.579999999999</v>
      </c>
      <c r="C137" s="59">
        <f ca="1">[1]расчетный!C40+'[1]регулируемые составляющие'!$C$13+'[1]регулируемые составляющие'!$D$6+'[1]регулируемые составляющие'!$C$14</f>
        <v>4090.4099999999994</v>
      </c>
      <c r="D137" s="59">
        <f ca="1">[1]расчетный!D40+'[1]регулируемые составляющие'!$C$13+'[1]регулируемые составляющие'!$D$6+'[1]регулируемые составляющие'!$C$14</f>
        <v>4052.0499999999997</v>
      </c>
      <c r="E137" s="59">
        <f ca="1">[1]расчетный!E40+'[1]регулируемые составляющие'!$C$13+'[1]регулируемые составляющие'!$D$6+'[1]регулируемые составляющие'!$C$14</f>
        <v>4042.0099999999998</v>
      </c>
      <c r="F137" s="59">
        <f ca="1">[1]расчетный!F40+'[1]регулируемые составляющие'!$C$13+'[1]регулируемые составляющие'!$D$6+'[1]регулируемые составляющие'!$C$14</f>
        <v>4050.0599999999995</v>
      </c>
      <c r="G137" s="59">
        <f ca="1">[1]расчетный!G40+'[1]регулируемые составляющие'!$C$13+'[1]регулируемые составляющие'!$D$6+'[1]регулируемые составляющие'!$C$14</f>
        <v>4101.3499999999995</v>
      </c>
      <c r="H137" s="59">
        <f ca="1">[1]расчетный!H40+'[1]регулируемые составляющие'!$C$13+'[1]регулируемые составляющие'!$D$6+'[1]регулируемые составляющие'!$C$14</f>
        <v>4123.8599999999997</v>
      </c>
      <c r="I137" s="59">
        <f ca="1">[1]расчетный!I40+'[1]регулируемые составляющие'!$C$13+'[1]регулируемые составляющие'!$D$6+'[1]регулируемые составляющие'!$C$14</f>
        <v>4333.46</v>
      </c>
      <c r="J137" s="59">
        <f ca="1">[1]расчетный!J40+'[1]регулируемые составляющие'!$C$13+'[1]регулируемые составляющие'!$D$6+'[1]регулируемые составляющие'!$C$14</f>
        <v>4484.71</v>
      </c>
      <c r="K137" s="59">
        <f ca="1">[1]расчетный!K40+'[1]регулируемые составляющие'!$C$13+'[1]регулируемые составляющие'!$D$6+'[1]регулируемые составляющие'!$C$14</f>
        <v>4691.74</v>
      </c>
      <c r="L137" s="59">
        <f ca="1">[1]расчетный!L40+'[1]регулируемые составляющие'!$C$13+'[1]регулируемые составляющие'!$D$6+'[1]регулируемые составляющие'!$C$14</f>
        <v>4775.4299999999994</v>
      </c>
      <c r="M137" s="59">
        <f ca="1">[1]расчетный!M40+'[1]регулируемые составляющие'!$C$13+'[1]регулируемые составляющие'!$D$6+'[1]регулируемые составляющие'!$C$14</f>
        <v>4782.8</v>
      </c>
      <c r="N137" s="59">
        <f ca="1">[1]расчетный!N40+'[1]регулируемые составляющие'!$C$13+'[1]регулируемые составляющие'!$D$6+'[1]регулируемые составляющие'!$C$14</f>
        <v>4754.57</v>
      </c>
      <c r="O137" s="59">
        <f ca="1">[1]расчетный!O40+'[1]регулируемые составляющие'!$C$13+'[1]регулируемые составляющие'!$D$6+'[1]регулируемые составляющие'!$C$14</f>
        <v>4749.49</v>
      </c>
      <c r="P137" s="59">
        <f ca="1">[1]расчетный!P40+'[1]регулируемые составляющие'!$C$13+'[1]регулируемые составляющие'!$D$6+'[1]регулируемые составляющие'!$C$14</f>
        <v>4733.329999999999</v>
      </c>
      <c r="Q137" s="59">
        <f ca="1">[1]расчетный!Q40+'[1]регулируемые составляющие'!$C$13+'[1]регулируемые составляющие'!$D$6+'[1]регулируемые составляющие'!$C$14</f>
        <v>4723.2599999999993</v>
      </c>
      <c r="R137" s="59">
        <f ca="1">[1]расчетный!R40+'[1]регулируемые составляющие'!$C$13+'[1]регулируемые составляющие'!$D$6+'[1]регулируемые составляющие'!$C$14</f>
        <v>4706.55</v>
      </c>
      <c r="S137" s="59">
        <f ca="1">[1]расчетный!S40+'[1]регулируемые составляющие'!$C$13+'[1]регулируемые составляющие'!$D$6+'[1]регулируемые составляющие'!$C$14</f>
        <v>4740.579999999999</v>
      </c>
      <c r="T137" s="59">
        <f ca="1">[1]расчетный!T40+'[1]регулируемые составляющие'!$C$13+'[1]регулируемые составляющие'!$D$6+'[1]регулируемые составляющие'!$C$14</f>
        <v>4754.7599999999993</v>
      </c>
      <c r="U137" s="59">
        <f ca="1">[1]расчетный!U40+'[1]регулируемые составляющие'!$C$13+'[1]регулируемые составляющие'!$D$6+'[1]регулируемые составляющие'!$C$14</f>
        <v>4710.9299999999994</v>
      </c>
      <c r="V137" s="59">
        <f ca="1">[1]расчетный!V40+'[1]регулируемые составляющие'!$C$13+'[1]регулируемые составляющие'!$D$6+'[1]регулируемые составляющие'!$C$14</f>
        <v>4630.3099999999995</v>
      </c>
      <c r="W137" s="59">
        <f ca="1">[1]расчетный!W40+'[1]регулируемые составляющие'!$C$13+'[1]регулируемые составляющие'!$D$6+'[1]регулируемые составляющие'!$C$14</f>
        <v>4583.71</v>
      </c>
      <c r="X137" s="59">
        <f ca="1">[1]расчетный!X40+'[1]регулируемые составляющие'!$C$13+'[1]регулируемые составляющие'!$D$6+'[1]регулируемые составляющие'!$C$14</f>
        <v>4376.3399999999992</v>
      </c>
      <c r="Y137" s="59">
        <f ca="1">[1]расчетный!Y40+'[1]регулируемые составляющие'!$C$13+'[1]регулируемые составляющие'!$D$6+'[1]регулируемые составляющие'!$C$14</f>
        <v>4171.1399999999994</v>
      </c>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row>
    <row r="138" spans="1:75" ht="12" x14ac:dyDescent="0.2">
      <c r="A138" s="58">
        <v>22</v>
      </c>
      <c r="B138" s="59">
        <f ca="1">[1]расчетный!B41+'[1]регулируемые составляющие'!$C$13+'[1]регулируемые составляющие'!$D$6+'[1]регулируемые составляющие'!$C$14</f>
        <v>4093.7099999999996</v>
      </c>
      <c r="C138" s="59">
        <f ca="1">[1]расчетный!C41+'[1]регулируемые составляющие'!$C$13+'[1]регулируемые составляющие'!$D$6+'[1]регулируемые составляющие'!$C$14</f>
        <v>4019.8499999999995</v>
      </c>
      <c r="D138" s="59">
        <f ca="1">[1]расчетный!D41+'[1]регулируемые составляющие'!$C$13+'[1]регулируемые составляющие'!$D$6+'[1]регулируемые составляющие'!$C$14</f>
        <v>3969.97</v>
      </c>
      <c r="E138" s="59">
        <f ca="1">[1]расчетный!E41+'[1]регулируемые составляющие'!$C$13+'[1]регулируемые составляющие'!$D$6+'[1]регулируемые составляющие'!$C$14</f>
        <v>3964.68</v>
      </c>
      <c r="F138" s="59">
        <f ca="1">[1]расчетный!F41+'[1]регулируемые составляющие'!$C$13+'[1]регулируемые составляющие'!$D$6+'[1]регулируемые составляющие'!$C$14</f>
        <v>3963.8399999999997</v>
      </c>
      <c r="G138" s="59">
        <f ca="1">[1]расчетный!G41+'[1]регулируемые составляющие'!$C$13+'[1]регулируемые составляющие'!$D$6+'[1]регулируемые составляющие'!$C$14</f>
        <v>4039.4199999999996</v>
      </c>
      <c r="H138" s="59">
        <f ca="1">[1]расчетный!H41+'[1]регулируемые составляющие'!$C$13+'[1]регулируемые составляющие'!$D$6+'[1]регулируемые составляющие'!$C$14</f>
        <v>4047.99</v>
      </c>
      <c r="I138" s="59">
        <f ca="1">[1]расчетный!I41+'[1]регулируемые составляющие'!$C$13+'[1]регулируемые составляющие'!$D$6+'[1]регулируемые составляющие'!$C$14</f>
        <v>4111.9999999999991</v>
      </c>
      <c r="J138" s="59">
        <f ca="1">[1]расчетный!J41+'[1]регулируемые составляющие'!$C$13+'[1]регулируемые составляющие'!$D$6+'[1]регулируемые составляющие'!$C$14</f>
        <v>4278.5599999999995</v>
      </c>
      <c r="K138" s="59">
        <f ca="1">[1]расчетный!K41+'[1]регулируемые составляющие'!$C$13+'[1]регулируемые составляющие'!$D$6+'[1]регулируемые составляющие'!$C$14</f>
        <v>4475.62</v>
      </c>
      <c r="L138" s="59">
        <f ca="1">[1]расчетный!L41+'[1]регулируемые составляющие'!$C$13+'[1]регулируемые составляющие'!$D$6+'[1]регулируемые составляющие'!$C$14</f>
        <v>4545.0999999999995</v>
      </c>
      <c r="M138" s="59">
        <f ca="1">[1]расчетный!M41+'[1]регулируемые составляющие'!$C$13+'[1]регулируемые составляющие'!$D$6+'[1]регулируемые составляющие'!$C$14</f>
        <v>4574.1499999999996</v>
      </c>
      <c r="N138" s="59">
        <f ca="1">[1]расчетный!N41+'[1]регулируемые составляющие'!$C$13+'[1]регулируемые составляющие'!$D$6+'[1]регулируемые составляющие'!$C$14</f>
        <v>4596.4099999999989</v>
      </c>
      <c r="O138" s="59">
        <f ca="1">[1]расчетный!O41+'[1]регулируемые составляющие'!$C$13+'[1]регулируемые составляющие'!$D$6+'[1]регулируемые составляющие'!$C$14</f>
        <v>4612.6499999999996</v>
      </c>
      <c r="P138" s="59">
        <f ca="1">[1]расчетный!P41+'[1]регулируемые составляющие'!$C$13+'[1]регулируемые составляющие'!$D$6+'[1]регулируемые составляющие'!$C$14</f>
        <v>4628.32</v>
      </c>
      <c r="Q138" s="59">
        <f ca="1">[1]расчетный!Q41+'[1]регулируемые составляющие'!$C$13+'[1]регулируемые составляющие'!$D$6+'[1]регулируемые составляющие'!$C$14</f>
        <v>4616.8</v>
      </c>
      <c r="R138" s="59">
        <f ca="1">[1]расчетный!R41+'[1]регулируемые составляющие'!$C$13+'[1]регулируемые составляющие'!$D$6+'[1]регулируемые составляющие'!$C$14</f>
        <v>4649.38</v>
      </c>
      <c r="S138" s="59">
        <f ca="1">[1]расчетный!S41+'[1]регулируемые составляющие'!$C$13+'[1]регулируемые составляющие'!$D$6+'[1]регулируемые составляющие'!$C$14</f>
        <v>4731.3899999999994</v>
      </c>
      <c r="T138" s="59">
        <f ca="1">[1]расчетный!T41+'[1]регулируемые составляющие'!$C$13+'[1]регулируемые составляющие'!$D$6+'[1]регулируемые составляющие'!$C$14</f>
        <v>4752.7</v>
      </c>
      <c r="U138" s="59">
        <f ca="1">[1]расчетный!U41+'[1]регулируемые составляющие'!$C$13+'[1]регулируемые составляющие'!$D$6+'[1]регулируемые составляющие'!$C$14</f>
        <v>4707.5999999999995</v>
      </c>
      <c r="V138" s="59">
        <f ca="1">[1]расчетный!V41+'[1]регулируемые составляющие'!$C$13+'[1]регулируемые составляющие'!$D$6+'[1]регулируемые составляющие'!$C$14</f>
        <v>4626.8999999999996</v>
      </c>
      <c r="W138" s="59">
        <f ca="1">[1]расчетный!W41+'[1]регулируемые составляющие'!$C$13+'[1]регулируемые составляющие'!$D$6+'[1]регулируемые составляющие'!$C$14</f>
        <v>4542.329999999999</v>
      </c>
      <c r="X138" s="59">
        <f ca="1">[1]расчетный!X41+'[1]регулируемые составляющие'!$C$13+'[1]регулируемые составляющие'!$D$6+'[1]регулируемые составляющие'!$C$14</f>
        <v>4237.46</v>
      </c>
      <c r="Y138" s="59">
        <f ca="1">[1]расчетный!Y41+'[1]регулируемые составляющие'!$C$13+'[1]регулируемые составляющие'!$D$6+'[1]регулируемые составляющие'!$C$14</f>
        <v>4122.5899999999992</v>
      </c>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row>
    <row r="139" spans="1:75" ht="12" x14ac:dyDescent="0.2">
      <c r="A139" s="58">
        <v>23</v>
      </c>
      <c r="B139" s="59">
        <f ca="1">[1]расчетный!B42+'[1]регулируемые составляющие'!$C$13+'[1]регулируемые составляющие'!$D$6+'[1]регулируемые составляющие'!$C$14</f>
        <v>4082.47</v>
      </c>
      <c r="C139" s="59">
        <f ca="1">[1]расчетный!C42+'[1]регулируемые составляющие'!$C$13+'[1]регулируемые составляющие'!$D$6+'[1]регулируемые составляющие'!$C$14</f>
        <v>3977.7299999999996</v>
      </c>
      <c r="D139" s="59">
        <f ca="1">[1]расчетный!D42+'[1]регулируемые составляющие'!$C$13+'[1]регулируемые составляющие'!$D$6+'[1]регулируемые составляющие'!$C$14</f>
        <v>3941.1299999999997</v>
      </c>
      <c r="E139" s="59">
        <f ca="1">[1]расчетный!E42+'[1]регулируемые составляющие'!$C$13+'[1]регулируемые составляющие'!$D$6+'[1]регулируемые составляющие'!$C$14</f>
        <v>3958.8999999999996</v>
      </c>
      <c r="F139" s="59">
        <f ca="1">[1]расчетный!F42+'[1]регулируемые составляющие'!$C$13+'[1]регулируемые составляющие'!$D$6+'[1]регулируемые составляющие'!$C$14</f>
        <v>3986.5699999999997</v>
      </c>
      <c r="G139" s="59">
        <f ca="1">[1]расчетный!G42+'[1]регулируемые составляющие'!$C$13+'[1]регулируемые составляющие'!$D$6+'[1]регулируемые составляющие'!$C$14</f>
        <v>4117.57</v>
      </c>
      <c r="H139" s="59">
        <f ca="1">[1]расчетный!H42+'[1]регулируемые составляющие'!$C$13+'[1]регулируемые составляющие'!$D$6+'[1]регулируемые составляющие'!$C$14</f>
        <v>4289.97</v>
      </c>
      <c r="I139" s="59">
        <f ca="1">[1]расчетный!I42+'[1]регулируемые составляющие'!$C$13+'[1]регулируемые составляющие'!$D$6+'[1]регулируемые составляющие'!$C$14</f>
        <v>4570.37</v>
      </c>
      <c r="J139" s="59">
        <f ca="1">[1]расчетный!J42+'[1]регулируемые составляющие'!$C$13+'[1]регулируемые составляющие'!$D$6+'[1]регулируемые составляющие'!$C$14</f>
        <v>4784.63</v>
      </c>
      <c r="K139" s="59">
        <f ca="1">[1]расчетный!K42+'[1]регулируемые составляющие'!$C$13+'[1]регулируемые составляющие'!$D$6+'[1]регулируемые составляющие'!$C$14</f>
        <v>4757.7599999999993</v>
      </c>
      <c r="L139" s="59">
        <f ca="1">[1]расчетный!L42+'[1]регулируемые составляющие'!$C$13+'[1]регулируемые составляющие'!$D$6+'[1]регулируемые составляющие'!$C$14</f>
        <v>4709.5099999999993</v>
      </c>
      <c r="M139" s="59">
        <f ca="1">[1]расчетный!M42+'[1]регулируемые составляющие'!$C$13+'[1]регулируемые составляющие'!$D$6+'[1]регулируемые составляющие'!$C$14</f>
        <v>4867.4799999999996</v>
      </c>
      <c r="N139" s="59">
        <f ca="1">[1]расчетный!N42+'[1]регулируемые составляющие'!$C$13+'[1]регулируемые составляющие'!$D$6+'[1]регулируемые составляющие'!$C$14</f>
        <v>4804.9199999999992</v>
      </c>
      <c r="O139" s="59">
        <f ca="1">[1]расчетный!O42+'[1]регулируемые составляющие'!$C$13+'[1]регулируемые составляющие'!$D$6+'[1]регулируемые составляющие'!$C$14</f>
        <v>4834.8399999999992</v>
      </c>
      <c r="P139" s="59">
        <f ca="1">[1]расчетный!P42+'[1]регулируемые составляющие'!$C$13+'[1]регулируемые составляющие'!$D$6+'[1]регулируемые составляющие'!$C$14</f>
        <v>4847.03</v>
      </c>
      <c r="Q139" s="59">
        <f ca="1">[1]расчетный!Q42+'[1]регулируемые составляющие'!$C$13+'[1]регулируемые составляющие'!$D$6+'[1]регулируемые составляющие'!$C$14</f>
        <v>4842.74</v>
      </c>
      <c r="R139" s="59">
        <f ca="1">[1]расчетный!R42+'[1]регулируемые составляющие'!$C$13+'[1]регулируемые составляющие'!$D$6+'[1]регулируемые составляющие'!$C$14</f>
        <v>4831.05</v>
      </c>
      <c r="S139" s="59">
        <f ca="1">[1]расчетный!S42+'[1]регулируемые составляющие'!$C$13+'[1]регулируемые составляющие'!$D$6+'[1]регулируемые составляющие'!$C$14</f>
        <v>4737.8099999999995</v>
      </c>
      <c r="T139" s="59">
        <f ca="1">[1]расчетный!T42+'[1]регулируемые составляющие'!$C$13+'[1]регулируемые составляющие'!$D$6+'[1]регулируемые составляющие'!$C$14</f>
        <v>4727.8</v>
      </c>
      <c r="U139" s="59">
        <f ca="1">[1]расчетный!U42+'[1]регулируемые составляющие'!$C$13+'[1]регулируемые составляющие'!$D$6+'[1]регулируемые составляющие'!$C$14</f>
        <v>4723.99</v>
      </c>
      <c r="V139" s="59">
        <f ca="1">[1]расчетный!V42+'[1]регулируемые составляющие'!$C$13+'[1]регулируемые составляющие'!$D$6+'[1]регулируемые составляющие'!$C$14</f>
        <v>4687.4999999999991</v>
      </c>
      <c r="W139" s="59">
        <f ca="1">[1]расчетный!W42+'[1]регулируемые составляющие'!$C$13+'[1]регулируемые составляющие'!$D$6+'[1]регулируемые составляющие'!$C$14</f>
        <v>4597.29</v>
      </c>
      <c r="X139" s="59">
        <f ca="1">[1]расчетный!X42+'[1]регулируемые составляющие'!$C$13+'[1]регулируемые составляющие'!$D$6+'[1]регулируемые составляющие'!$C$14</f>
        <v>4303.46</v>
      </c>
      <c r="Y139" s="59">
        <f ca="1">[1]расчетный!Y42+'[1]регулируемые составляющие'!$C$13+'[1]регулируемые составляющие'!$D$6+'[1]регулируемые составляющие'!$C$14</f>
        <v>4132.99</v>
      </c>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row>
    <row r="140" spans="1:75" ht="12" x14ac:dyDescent="0.2">
      <c r="A140" s="58">
        <v>24</v>
      </c>
      <c r="B140" s="59">
        <f ca="1">[1]расчетный!B43+'[1]регулируемые составляющие'!$C$13+'[1]регулируемые составляющие'!$D$6+'[1]регулируемые составляющие'!$C$14</f>
        <v>4066.47</v>
      </c>
      <c r="C140" s="59">
        <f ca="1">[1]расчетный!C43+'[1]регулируемые составляющие'!$C$13+'[1]регулируемые составляющие'!$D$6+'[1]регулируемые составляющие'!$C$14</f>
        <v>3985.47</v>
      </c>
      <c r="D140" s="59">
        <f ca="1">[1]расчетный!D43+'[1]регулируемые составляющие'!$C$13+'[1]регулируемые составляющие'!$D$6+'[1]регулируемые составляющие'!$C$14</f>
        <v>3959.5799999999995</v>
      </c>
      <c r="E140" s="59">
        <f ca="1">[1]расчетный!E43+'[1]регулируемые составляющие'!$C$13+'[1]регулируемые составляющие'!$D$6+'[1]регулируемые составляющие'!$C$14</f>
        <v>3976.0099999999998</v>
      </c>
      <c r="F140" s="59">
        <f ca="1">[1]расчетный!F43+'[1]регулируемые составляющие'!$C$13+'[1]регулируемые составляющие'!$D$6+'[1]регулируемые составляющие'!$C$14</f>
        <v>4024.7999999999997</v>
      </c>
      <c r="G140" s="59">
        <f ca="1">[1]расчетный!G43+'[1]регулируемые составляющие'!$C$13+'[1]регулируемые составляющие'!$D$6+'[1]регулируемые составляющие'!$C$14</f>
        <v>4152.21</v>
      </c>
      <c r="H140" s="59">
        <f ca="1">[1]расчетный!H43+'[1]регулируемые составляющие'!$C$13+'[1]регулируемые составляющие'!$D$6+'[1]регулируемые составляющие'!$C$14</f>
        <v>4325.1599999999989</v>
      </c>
      <c r="I140" s="59">
        <f ca="1">[1]расчетный!I43+'[1]регулируемые составляющие'!$C$13+'[1]регулируемые составляющие'!$D$6+'[1]регулируемые составляющие'!$C$14</f>
        <v>4624.03</v>
      </c>
      <c r="J140" s="59">
        <f ca="1">[1]расчетный!J43+'[1]регулируемые составляющие'!$C$13+'[1]регулируемые составляющие'!$D$6+'[1]регулируемые составляющие'!$C$14</f>
        <v>4796.0099999999993</v>
      </c>
      <c r="K140" s="59">
        <f ca="1">[1]расчетный!K43+'[1]регулируемые составляющие'!$C$13+'[1]регулируемые составляющие'!$D$6+'[1]регулируемые составляющие'!$C$14</f>
        <v>4810.95</v>
      </c>
      <c r="L140" s="59">
        <f ca="1">[1]расчетный!L43+'[1]регулируемые составляющие'!$C$13+'[1]регулируемые составляющие'!$D$6+'[1]регулируемые составляющие'!$C$14</f>
        <v>4698.3999999999996</v>
      </c>
      <c r="M140" s="59">
        <f ca="1">[1]расчетный!M43+'[1]регулируемые составляющие'!$C$13+'[1]регулируемые составляющие'!$D$6+'[1]регулируемые составляющие'!$C$14</f>
        <v>4894.1699999999992</v>
      </c>
      <c r="N140" s="59">
        <f ca="1">[1]расчетный!N43+'[1]регулируемые составляющие'!$C$13+'[1]регулируемые составляющие'!$D$6+'[1]регулируемые составляющие'!$C$14</f>
        <v>4873.1699999999992</v>
      </c>
      <c r="O140" s="59">
        <f ca="1">[1]расчетный!O43+'[1]регулируемые составляющие'!$C$13+'[1]регулируемые составляющие'!$D$6+'[1]регулируемые составляющие'!$C$14</f>
        <v>4887.9199999999992</v>
      </c>
      <c r="P140" s="59">
        <f ca="1">[1]расчетный!P43+'[1]регулируемые составляющие'!$C$13+'[1]регулируемые составляющие'!$D$6+'[1]регулируемые составляющие'!$C$14</f>
        <v>4885.49</v>
      </c>
      <c r="Q140" s="59">
        <f ca="1">[1]расчетный!Q43+'[1]регулируемые составляющие'!$C$13+'[1]регулируемые составляющие'!$D$6+'[1]регулируемые составляющие'!$C$14</f>
        <v>4882.1899999999996</v>
      </c>
      <c r="R140" s="59">
        <f ca="1">[1]расчетный!R43+'[1]регулируемые составляющие'!$C$13+'[1]регулируемые составляющие'!$D$6+'[1]регулируемые составляющие'!$C$14</f>
        <v>4864.7699999999995</v>
      </c>
      <c r="S140" s="59">
        <f ca="1">[1]расчетный!S43+'[1]регулируемые составляющие'!$C$13+'[1]регулируемые составляющие'!$D$6+'[1]регулируемые составляющие'!$C$14</f>
        <v>4682.21</v>
      </c>
      <c r="T140" s="59">
        <f ca="1">[1]расчетный!T43+'[1]регулируемые составляющие'!$C$13+'[1]регулируемые составляющие'!$D$6+'[1]регулируемые составляющие'!$C$14</f>
        <v>4677.37</v>
      </c>
      <c r="U140" s="59">
        <f ca="1">[1]расчетный!U43+'[1]регулируемые составляющие'!$C$13+'[1]регулируемые составляющие'!$D$6+'[1]регулируемые составляющие'!$C$14</f>
        <v>4692.4799999999996</v>
      </c>
      <c r="V140" s="59">
        <f ca="1">[1]расчетный!V43+'[1]регулируемые составляющие'!$C$13+'[1]регулируемые составляющие'!$D$6+'[1]регулируемые составляющие'!$C$14</f>
        <v>4750.3599999999997</v>
      </c>
      <c r="W140" s="59">
        <f ca="1">[1]расчетный!W43+'[1]регулируемые составляющие'!$C$13+'[1]регулируемые составляющие'!$D$6+'[1]регулируемые составляющие'!$C$14</f>
        <v>4614.6099999999997</v>
      </c>
      <c r="X140" s="59">
        <f ca="1">[1]расчетный!X43+'[1]регулируемые составляющие'!$C$13+'[1]регулируемые составляющие'!$D$6+'[1]регулируемые составляющие'!$C$14</f>
        <v>4393.45</v>
      </c>
      <c r="Y140" s="59">
        <f ca="1">[1]расчетный!Y43+'[1]регулируемые составляющие'!$C$13+'[1]регулируемые составляющие'!$D$6+'[1]регулируемые составляющие'!$C$14</f>
        <v>4176.71</v>
      </c>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row>
    <row r="141" spans="1:75" ht="12" x14ac:dyDescent="0.2">
      <c r="A141" s="58">
        <v>25</v>
      </c>
      <c r="B141" s="59">
        <f ca="1">[1]расчетный!B44+'[1]регулируемые составляющие'!$C$13+'[1]регулируемые составляющие'!$D$6+'[1]регулируемые составляющие'!$C$14</f>
        <v>4081.7699999999995</v>
      </c>
      <c r="C141" s="59">
        <f ca="1">[1]расчетный!C44+'[1]регулируемые составляющие'!$C$13+'[1]регулируемые составляющие'!$D$6+'[1]регулируемые составляющие'!$C$14</f>
        <v>4020.0199999999995</v>
      </c>
      <c r="D141" s="59">
        <f ca="1">[1]расчетный!D44+'[1]регулируемые составляющие'!$C$13+'[1]регулируемые составляющие'!$D$6+'[1]регулируемые составляющие'!$C$14</f>
        <v>3981.45</v>
      </c>
      <c r="E141" s="59">
        <f ca="1">[1]расчетный!E44+'[1]регулируемые составляющие'!$C$13+'[1]регулируемые составляющие'!$D$6+'[1]регулируемые составляющие'!$C$14</f>
        <v>3977.2699999999995</v>
      </c>
      <c r="F141" s="59">
        <f ca="1">[1]расчетный!F44+'[1]регулируемые составляющие'!$C$13+'[1]регулируемые составляющие'!$D$6+'[1]регулируемые составляющие'!$C$14</f>
        <v>4045.5499999999997</v>
      </c>
      <c r="G141" s="59">
        <f ca="1">[1]расчетный!G44+'[1]регулируемые составляющие'!$C$13+'[1]регулируемые составляющие'!$D$6+'[1]регулируемые составляющие'!$C$14</f>
        <v>4144.8099999999995</v>
      </c>
      <c r="H141" s="59">
        <f ca="1">[1]расчетный!H44+'[1]регулируемые составляющие'!$C$13+'[1]регулируемые составляющие'!$D$6+'[1]регулируемые составляющие'!$C$14</f>
        <v>4292.54</v>
      </c>
      <c r="I141" s="59">
        <f ca="1">[1]расчетный!I44+'[1]регулируемые составляющие'!$C$13+'[1]регулируемые составляющие'!$D$6+'[1]регулируемые составляющие'!$C$14</f>
        <v>4571.7299999999996</v>
      </c>
      <c r="J141" s="59">
        <f ca="1">[1]расчетный!J44+'[1]регулируемые составляющие'!$C$13+'[1]регулируемые составляющие'!$D$6+'[1]регулируемые составляющие'!$C$14</f>
        <v>4728.2299999999996</v>
      </c>
      <c r="K141" s="59">
        <f ca="1">[1]расчетный!K44+'[1]регулируемые составляющие'!$C$13+'[1]регулируемые составляющие'!$D$6+'[1]регулируемые составляющие'!$C$14</f>
        <v>4737.9299999999994</v>
      </c>
      <c r="L141" s="59">
        <f ca="1">[1]расчетный!L44+'[1]регулируемые составляющие'!$C$13+'[1]регулируемые составляющие'!$D$6+'[1]регулируемые составляющие'!$C$14</f>
        <v>4692.8599999999997</v>
      </c>
      <c r="M141" s="59">
        <f ca="1">[1]расчетный!M44+'[1]регулируемые составляющие'!$C$13+'[1]регулируемые составляющие'!$D$6+'[1]регулируемые составляющие'!$C$14</f>
        <v>4841.04</v>
      </c>
      <c r="N141" s="59">
        <f ca="1">[1]расчетный!N44+'[1]регулируемые составляющие'!$C$13+'[1]регулируемые составляющие'!$D$6+'[1]регулируемые составляющие'!$C$14</f>
        <v>4853.78</v>
      </c>
      <c r="O141" s="59">
        <f ca="1">[1]расчетный!O44+'[1]регулируемые составляющие'!$C$13+'[1]регулируемые составляющие'!$D$6+'[1]регулируемые составляющие'!$C$14</f>
        <v>4869.21</v>
      </c>
      <c r="P141" s="59">
        <f ca="1">[1]расчетный!P44+'[1]регулируемые составляющие'!$C$13+'[1]регулируемые составляющие'!$D$6+'[1]регулируемые составляющие'!$C$14</f>
        <v>4864.6899999999996</v>
      </c>
      <c r="Q141" s="59">
        <f ca="1">[1]расчетный!Q44+'[1]регулируемые составляющие'!$C$13+'[1]регулируемые составляющие'!$D$6+'[1]регулируемые составляющие'!$C$14</f>
        <v>4858.3899999999994</v>
      </c>
      <c r="R141" s="59">
        <f ca="1">[1]расчетный!R44+'[1]регулируемые составляющие'!$C$13+'[1]регулируемые составляющие'!$D$6+'[1]регулируемые составляющие'!$C$14</f>
        <v>4853.1099999999997</v>
      </c>
      <c r="S141" s="59">
        <f ca="1">[1]расчетный!S44+'[1]регулируемые составляющие'!$C$13+'[1]регулируемые составляющие'!$D$6+'[1]регулируемые составляющие'!$C$14</f>
        <v>4748.4999999999991</v>
      </c>
      <c r="T141" s="59">
        <f ca="1">[1]расчетный!T44+'[1]регулируемые составляющие'!$C$13+'[1]регулируемые составляющие'!$D$6+'[1]регулируемые составляющие'!$C$14</f>
        <v>4718.5199999999995</v>
      </c>
      <c r="U141" s="59">
        <f ca="1">[1]расчетный!U44+'[1]регулируемые составляющие'!$C$13+'[1]регулируемые составляющие'!$D$6+'[1]регулируемые составляющие'!$C$14</f>
        <v>4675.4799999999996</v>
      </c>
      <c r="V141" s="59">
        <f ca="1">[1]расчетный!V44+'[1]регулируемые составляющие'!$C$13+'[1]регулируемые составляющие'!$D$6+'[1]регулируемые составляющие'!$C$14</f>
        <v>4779.6699999999992</v>
      </c>
      <c r="W141" s="59">
        <f ca="1">[1]расчетный!W44+'[1]регулируемые составляющие'!$C$13+'[1]регулируемые составляющие'!$D$6+'[1]регулируемые составляющие'!$C$14</f>
        <v>4694.7</v>
      </c>
      <c r="X141" s="59">
        <f ca="1">[1]расчетный!X44+'[1]регулируемые составляющие'!$C$13+'[1]регулируемые составляющие'!$D$6+'[1]регулируемые составляющие'!$C$14</f>
        <v>4401.71</v>
      </c>
      <c r="Y141" s="59">
        <f ca="1">[1]расчетный!Y44+'[1]регулируемые составляющие'!$C$13+'[1]регулируемые составляющие'!$D$6+'[1]регулируемые составляющие'!$C$14</f>
        <v>4168.49</v>
      </c>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row>
    <row r="142" spans="1:75" ht="12" x14ac:dyDescent="0.2">
      <c r="A142" s="58">
        <v>26</v>
      </c>
      <c r="B142" s="59">
        <f ca="1">[1]расчетный!B45+'[1]регулируемые составляющие'!$C$13+'[1]регулируемые составляющие'!$D$6+'[1]регулируемые составляющие'!$C$14</f>
        <v>4076.6499999999996</v>
      </c>
      <c r="C142" s="59">
        <f ca="1">[1]расчетный!C45+'[1]регулируемые составляющие'!$C$13+'[1]регулируемые составляющие'!$D$6+'[1]регулируемые составляющие'!$C$14</f>
        <v>3996.8399999999997</v>
      </c>
      <c r="D142" s="59">
        <f ca="1">[1]расчетный!D45+'[1]регулируемые составляющие'!$C$13+'[1]регулируемые составляющие'!$D$6+'[1]регулируемые составляющие'!$C$14</f>
        <v>3971.7099999999996</v>
      </c>
      <c r="E142" s="59">
        <f ca="1">[1]расчетный!E45+'[1]регулируемые составляющие'!$C$13+'[1]регулируемые составляющие'!$D$6+'[1]регулируемые составляющие'!$C$14</f>
        <v>3954.4999999999995</v>
      </c>
      <c r="F142" s="59">
        <f ca="1">[1]расчетный!F45+'[1]регулируемые составляющие'!$C$13+'[1]регулируемые составляющие'!$D$6+'[1]регулируемые составляющие'!$C$14</f>
        <v>4046.7899999999995</v>
      </c>
      <c r="G142" s="59">
        <f ca="1">[1]расчетный!G45+'[1]регулируемые составляющие'!$C$13+'[1]регулируемые составляющие'!$D$6+'[1]регулируемые составляющие'!$C$14</f>
        <v>4186.79</v>
      </c>
      <c r="H142" s="59">
        <f ca="1">[1]расчетный!H45+'[1]регулируемые составляющие'!$C$13+'[1]регулируемые составляющие'!$D$6+'[1]регулируемые составляющие'!$C$14</f>
        <v>4388.1699999999992</v>
      </c>
      <c r="I142" s="59">
        <f ca="1">[1]расчетный!I45+'[1]регулируемые составляющие'!$C$13+'[1]регулируемые составляющие'!$D$6+'[1]регулируемые составляющие'!$C$14</f>
        <v>4586.1599999999989</v>
      </c>
      <c r="J142" s="59">
        <f ca="1">[1]расчетный!J45+'[1]регулируемые составляющие'!$C$13+'[1]регулируемые составляющие'!$D$6+'[1]регулируемые составляющие'!$C$14</f>
        <v>4805.21</v>
      </c>
      <c r="K142" s="59">
        <f ca="1">[1]расчетный!K45+'[1]регулируемые составляющие'!$C$13+'[1]регулируемые составляющие'!$D$6+'[1]регулируемые составляющие'!$C$14</f>
        <v>4847.13</v>
      </c>
      <c r="L142" s="59">
        <f ca="1">[1]расчетный!L45+'[1]регулируемые составляющие'!$C$13+'[1]регулируемые составляющие'!$D$6+'[1]регулируемые составляющие'!$C$14</f>
        <v>4871.5599999999995</v>
      </c>
      <c r="M142" s="59">
        <f ca="1">[1]расчетный!M45+'[1]регулируемые составляющие'!$C$13+'[1]регулируемые составляющие'!$D$6+'[1]регулируемые составляющие'!$C$14</f>
        <v>4942.29</v>
      </c>
      <c r="N142" s="59">
        <f ca="1">[1]расчетный!N45+'[1]регулируемые составляющие'!$C$13+'[1]регулируемые составляющие'!$D$6+'[1]регулируемые составляющие'!$C$14</f>
        <v>4904.579999999999</v>
      </c>
      <c r="O142" s="59">
        <f ca="1">[1]расчетный!O45+'[1]регулируемые составляющие'!$C$13+'[1]регулируемые составляющие'!$D$6+'[1]регулируемые составляющие'!$C$14</f>
        <v>4915.6499999999996</v>
      </c>
      <c r="P142" s="59">
        <f ca="1">[1]расчетный!P45+'[1]регулируемые составляющие'!$C$13+'[1]регулируемые составляющие'!$D$6+'[1]регулируемые составляющие'!$C$14</f>
        <v>4897.05</v>
      </c>
      <c r="Q142" s="59">
        <f ca="1">[1]расчетный!Q45+'[1]регулируемые составляющие'!$C$13+'[1]регулируемые составляющие'!$D$6+'[1]регулируемые составляющие'!$C$14</f>
        <v>4899.03</v>
      </c>
      <c r="R142" s="59">
        <f ca="1">[1]расчетный!R45+'[1]регулируемые составляющие'!$C$13+'[1]регулируемые составляющие'!$D$6+'[1]регулируемые составляющие'!$C$14</f>
        <v>4901.2499999999991</v>
      </c>
      <c r="S142" s="59">
        <f ca="1">[1]расчетный!S45+'[1]регулируемые составляющие'!$C$13+'[1]регулируемые составляющие'!$D$6+'[1]регулируемые составляющие'!$C$14</f>
        <v>4864.96</v>
      </c>
      <c r="T142" s="59">
        <f ca="1">[1]расчетный!T45+'[1]регулируемые составляющие'!$C$13+'[1]регулируемые составляющие'!$D$6+'[1]регулируемые составляющие'!$C$14</f>
        <v>4733.0599999999995</v>
      </c>
      <c r="U142" s="59">
        <f ca="1">[1]расчетный!U45+'[1]регулируемые составляющие'!$C$13+'[1]регулируемые составляющие'!$D$6+'[1]регулируемые составляющие'!$C$14</f>
        <v>4707.1799999999994</v>
      </c>
      <c r="V142" s="59">
        <f ca="1">[1]расчетный!V45+'[1]регулируемые составляющие'!$C$13+'[1]регулируемые составляющие'!$D$6+'[1]регулируемые составляющие'!$C$14</f>
        <v>4719.8899999999994</v>
      </c>
      <c r="W142" s="59">
        <f ca="1">[1]расчетный!W45+'[1]регулируемые составляющие'!$C$13+'[1]регулируемые составляющие'!$D$6+'[1]регулируемые составляющие'!$C$14</f>
        <v>4643.8899999999994</v>
      </c>
      <c r="X142" s="59">
        <f ca="1">[1]расчетный!X45+'[1]регулируемые составляющие'!$C$13+'[1]регулируемые составляющие'!$D$6+'[1]регулируемые составляющие'!$C$14</f>
        <v>4396.829999999999</v>
      </c>
      <c r="Y142" s="59">
        <f ca="1">[1]расчетный!Y45+'[1]регулируемые составляющие'!$C$13+'[1]регулируемые составляющие'!$D$6+'[1]регулируемые составляющие'!$C$14</f>
        <v>4160.55</v>
      </c>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row>
    <row r="143" spans="1:75" ht="12" x14ac:dyDescent="0.2">
      <c r="A143" s="58">
        <v>27</v>
      </c>
      <c r="B143" s="59">
        <f ca="1">[1]расчетный!B46+'[1]регулируемые составляющие'!$C$13+'[1]регулируемые составляющие'!$D$6+'[1]регулируемые составляющие'!$C$14</f>
        <v>4101.9799999999996</v>
      </c>
      <c r="C143" s="59">
        <f ca="1">[1]расчетный!C46+'[1]регулируемые составляющие'!$C$13+'[1]регулируемые составляющие'!$D$6+'[1]регулируемые составляющие'!$C$14</f>
        <v>4015.2599999999998</v>
      </c>
      <c r="D143" s="59">
        <f ca="1">[1]расчетный!D46+'[1]регулируемые составляющие'!$C$13+'[1]регулируемые составляющие'!$D$6+'[1]регулируемые составляющие'!$C$14</f>
        <v>3981.5399999999995</v>
      </c>
      <c r="E143" s="59">
        <f ca="1">[1]расчетный!E46+'[1]регулируемые составляющие'!$C$13+'[1]регулируемые составляющие'!$D$6+'[1]регулируемые составляющие'!$C$14</f>
        <v>3985.2899999999995</v>
      </c>
      <c r="F143" s="59">
        <f ca="1">[1]расчетный!F46+'[1]регулируемые составляющие'!$C$13+'[1]регулируемые составляющие'!$D$6+'[1]регулируемые составляющие'!$C$14</f>
        <v>4052.1499999999996</v>
      </c>
      <c r="G143" s="59">
        <f ca="1">[1]расчетный!G46+'[1]регулируемые составляющие'!$C$13+'[1]регулируемые составляющие'!$D$6+'[1]регулируемые составляющие'!$C$14</f>
        <v>4174.95</v>
      </c>
      <c r="H143" s="59">
        <f ca="1">[1]расчетный!H46+'[1]регулируемые составляющие'!$C$13+'[1]регулируемые составляющие'!$D$6+'[1]регулируемые составляющие'!$C$14</f>
        <v>4319.3099999999995</v>
      </c>
      <c r="I143" s="59">
        <f ca="1">[1]расчетный!I46+'[1]регулируемые составляющие'!$C$13+'[1]регулируемые составляющие'!$D$6+'[1]регулируемые составляющие'!$C$14</f>
        <v>4573.5199999999995</v>
      </c>
      <c r="J143" s="59">
        <f ca="1">[1]расчетный!J46+'[1]регулируемые составляющие'!$C$13+'[1]регулируемые составляющие'!$D$6+'[1]регулируемые составляющие'!$C$14</f>
        <v>4815.46</v>
      </c>
      <c r="K143" s="59">
        <f ca="1">[1]расчетный!K46+'[1]регулируемые составляющие'!$C$13+'[1]регулируемые составляющие'!$D$6+'[1]регулируемые составляющие'!$C$14</f>
        <v>4860.9099999999989</v>
      </c>
      <c r="L143" s="59">
        <f ca="1">[1]расчетный!L46+'[1]регулируемые составляющие'!$C$13+'[1]регулируемые составляющие'!$D$6+'[1]регулируемые составляющие'!$C$14</f>
        <v>4849.71</v>
      </c>
      <c r="M143" s="59">
        <f ca="1">[1]расчетный!M46+'[1]регулируемые составляющие'!$C$13+'[1]регулируемые составляющие'!$D$6+'[1]регулируемые составляющие'!$C$14</f>
        <v>4908.9199999999992</v>
      </c>
      <c r="N143" s="59">
        <f ca="1">[1]расчетный!N46+'[1]регулируемые составляющие'!$C$13+'[1]регулируемые составляющие'!$D$6+'[1]регулируемые составляющие'!$C$14</f>
        <v>4919.72</v>
      </c>
      <c r="O143" s="59">
        <f ca="1">[1]расчетный!O46+'[1]регулируемые составляющие'!$C$13+'[1]регулируемые составляющие'!$D$6+'[1]регулируемые составляющие'!$C$14</f>
        <v>4933.2699999999995</v>
      </c>
      <c r="P143" s="59">
        <f ca="1">[1]расчетный!P46+'[1]регулируемые составляющие'!$C$13+'[1]регулируемые составляющие'!$D$6+'[1]регулируемые составляющие'!$C$14</f>
        <v>4926.04</v>
      </c>
      <c r="Q143" s="59">
        <f ca="1">[1]расчетный!Q46+'[1]регулируемые составляющие'!$C$13+'[1]регулируемые составляющие'!$D$6+'[1]регулируемые составляющие'!$C$14</f>
        <v>4928.03</v>
      </c>
      <c r="R143" s="59">
        <f ca="1">[1]расчетный!R46+'[1]регулируемые составляющие'!$C$13+'[1]регулируемые составляющие'!$D$6+'[1]регулируемые составляющие'!$C$14</f>
        <v>4922.6699999999992</v>
      </c>
      <c r="S143" s="59">
        <f ca="1">[1]расчетный!S46+'[1]регулируемые составляющие'!$C$13+'[1]регулируемые составляющие'!$D$6+'[1]регулируемые составляющие'!$C$14</f>
        <v>4788.7499999999991</v>
      </c>
      <c r="T143" s="59">
        <f ca="1">[1]расчетный!T46+'[1]регулируемые составляющие'!$C$13+'[1]регулируемые составляющие'!$D$6+'[1]регулируемые составляющие'!$C$14</f>
        <v>4770.32</v>
      </c>
      <c r="U143" s="59">
        <f ca="1">[1]расчетный!U46+'[1]регулируемые составляющие'!$C$13+'[1]регулируемые составляющие'!$D$6+'[1]регулируемые составляющие'!$C$14</f>
        <v>4830.9299999999994</v>
      </c>
      <c r="V143" s="59">
        <f ca="1">[1]расчетный!V46+'[1]регулируемые составляющие'!$C$13+'[1]регулируемые составляющие'!$D$6+'[1]регулируемые составляющие'!$C$14</f>
        <v>4816.7</v>
      </c>
      <c r="W143" s="59">
        <f ca="1">[1]расчетный!W46+'[1]регулируемые составляющие'!$C$13+'[1]регулируемые составляющие'!$D$6+'[1]регулируемые составляющие'!$C$14</f>
        <v>4783.6899999999996</v>
      </c>
      <c r="X143" s="59">
        <f ca="1">[1]расчетный!X46+'[1]регулируемые составляющие'!$C$13+'[1]регулируемые составляющие'!$D$6+'[1]регулируемые составляющие'!$C$14</f>
        <v>4495.37</v>
      </c>
      <c r="Y143" s="59">
        <f ca="1">[1]расчетный!Y46+'[1]регулируемые составляющие'!$C$13+'[1]регулируемые составляющие'!$D$6+'[1]регулируемые составляющие'!$C$14</f>
        <v>4387.47</v>
      </c>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row>
    <row r="144" spans="1:75" ht="12" x14ac:dyDescent="0.2">
      <c r="A144" s="58">
        <v>28</v>
      </c>
      <c r="B144" s="59">
        <f ca="1">[1]расчетный!B47+'[1]регулируемые составляющие'!$C$13+'[1]регулируемые составляющие'!$D$6+'[1]регулируемые составляющие'!$C$14</f>
        <v>4172.2699999999995</v>
      </c>
      <c r="C144" s="59">
        <f ca="1">[1]расчетный!C47+'[1]регулируемые составляющие'!$C$13+'[1]регулируемые составляющие'!$D$6+'[1]регулируемые составляющие'!$C$14</f>
        <v>4107.4399999999996</v>
      </c>
      <c r="D144" s="59">
        <f ca="1">[1]расчетный!D47+'[1]регулируемые составляющие'!$C$13+'[1]регулируемые составляющие'!$D$6+'[1]регулируемые составляющие'!$C$14</f>
        <v>4089.4799999999996</v>
      </c>
      <c r="E144" s="59">
        <f ca="1">[1]расчетный!E47+'[1]регулируемые составляющие'!$C$13+'[1]регулируемые составляющие'!$D$6+'[1]регулируемые составляющие'!$C$14</f>
        <v>4057.5399999999995</v>
      </c>
      <c r="F144" s="59">
        <f ca="1">[1]расчетный!F47+'[1]регулируемые составляющие'!$C$13+'[1]регулируемые составляющие'!$D$6+'[1]регулируемые составляющие'!$C$14</f>
        <v>4087.9099999999994</v>
      </c>
      <c r="G144" s="59">
        <f ca="1">[1]расчетный!G47+'[1]регулируемые составляющие'!$C$13+'[1]регулируемые составляющие'!$D$6+'[1]регулируемые составляющие'!$C$14</f>
        <v>4107.7</v>
      </c>
      <c r="H144" s="59">
        <f ca="1">[1]расчетный!H47+'[1]регулируемые составляющие'!$C$13+'[1]регулируемые составляющие'!$D$6+'[1]регулируемые составляющие'!$C$14</f>
        <v>4135.7599999999993</v>
      </c>
      <c r="I144" s="59">
        <f ca="1">[1]расчетный!I47+'[1]регулируемые составляющие'!$C$13+'[1]регулируемые составляющие'!$D$6+'[1]регулируемые составляющие'!$C$14</f>
        <v>4285.1899999999996</v>
      </c>
      <c r="J144" s="59">
        <f ca="1">[1]расчетный!J47+'[1]регулируемые составляющие'!$C$13+'[1]регулируемые составляющие'!$D$6+'[1]регулируемые составляющие'!$C$14</f>
        <v>4536.3599999999997</v>
      </c>
      <c r="K144" s="59">
        <f ca="1">[1]расчетный!K47+'[1]регулируемые составляющие'!$C$13+'[1]регулируемые составляющие'!$D$6+'[1]регулируемые составляющие'!$C$14</f>
        <v>4814.63</v>
      </c>
      <c r="L144" s="59">
        <f ca="1">[1]расчетный!L47+'[1]регулируемые составляющие'!$C$13+'[1]регулируемые составляющие'!$D$6+'[1]регулируемые составляющие'!$C$14</f>
        <v>4868.2699999999995</v>
      </c>
      <c r="M144" s="59">
        <f ca="1">[1]расчетный!M47+'[1]регулируемые составляющие'!$C$13+'[1]регулируемые составляющие'!$D$6+'[1]регулируемые составляющие'!$C$14</f>
        <v>4870.7499999999991</v>
      </c>
      <c r="N144" s="59">
        <f ca="1">[1]расчетный!N47+'[1]регулируемые составляющие'!$C$13+'[1]регулируемые составляющие'!$D$6+'[1]регулируемые составляющие'!$C$14</f>
        <v>4856.0899999999992</v>
      </c>
      <c r="O144" s="59">
        <f ca="1">[1]расчетный!O47+'[1]регулируемые составляющие'!$C$13+'[1]регулируемые составляющие'!$D$6+'[1]регулируемые составляющие'!$C$14</f>
        <v>4825.38</v>
      </c>
      <c r="P144" s="59">
        <f ca="1">[1]расчетный!P47+'[1]регулируемые составляющие'!$C$13+'[1]регулируемые составляющие'!$D$6+'[1]регулируемые составляющие'!$C$14</f>
        <v>4744.6699999999992</v>
      </c>
      <c r="Q144" s="59">
        <f ca="1">[1]расчетный!Q47+'[1]регулируемые составляющие'!$C$13+'[1]регулируемые составляющие'!$D$6+'[1]регулируемые составляющие'!$C$14</f>
        <v>4677.57</v>
      </c>
      <c r="R144" s="59">
        <f ca="1">[1]расчетный!R47+'[1]регулируемые составляющие'!$C$13+'[1]регулируемые составляющие'!$D$6+'[1]регулируемые составляющие'!$C$14</f>
        <v>4654.28</v>
      </c>
      <c r="S144" s="59">
        <f ca="1">[1]расчетный!S47+'[1]регулируемые составляющие'!$C$13+'[1]регулируемые составляющие'!$D$6+'[1]регулируемые составляющие'!$C$14</f>
        <v>4749.29</v>
      </c>
      <c r="T144" s="59">
        <f ca="1">[1]расчетный!T47+'[1]регулируемые составляющие'!$C$13+'[1]регулируемые составляющие'!$D$6+'[1]регулируемые составляющие'!$C$14</f>
        <v>4796.9799999999996</v>
      </c>
      <c r="U144" s="59">
        <f ca="1">[1]расчетный!U47+'[1]регулируемые составляющие'!$C$13+'[1]регулируемые составляющие'!$D$6+'[1]регулируемые составляющие'!$C$14</f>
        <v>4714.55</v>
      </c>
      <c r="V144" s="59">
        <f ca="1">[1]расчетный!V47+'[1]регулируемые составляющие'!$C$13+'[1]регулируемые составляющие'!$D$6+'[1]регулируемые составляющие'!$C$14</f>
        <v>4688.87</v>
      </c>
      <c r="W144" s="59">
        <f ca="1">[1]расчетный!W47+'[1]регулируемые составляющие'!$C$13+'[1]регулируемые составляющие'!$D$6+'[1]регулируемые составляющие'!$C$14</f>
        <v>4518.22</v>
      </c>
      <c r="X144" s="59">
        <f ca="1">[1]расчетный!X47+'[1]регулируемые составляющие'!$C$13+'[1]регулируемые составляющие'!$D$6+'[1]регулируемые составляющие'!$C$14</f>
        <v>4231.3399999999992</v>
      </c>
      <c r="Y144" s="59">
        <f ca="1">[1]расчетный!Y47+'[1]регулируемые составляющие'!$C$13+'[1]регулируемые составляющие'!$D$6+'[1]регулируемые составляющие'!$C$14</f>
        <v>4157.22</v>
      </c>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row>
    <row r="145" spans="1:75" ht="12" x14ac:dyDescent="0.2">
      <c r="A145" s="58">
        <v>29</v>
      </c>
      <c r="B145" s="59">
        <f ca="1">[1]расчетный!B48+'[1]регулируемые составляющие'!$C$13+'[1]регулируемые составляющие'!$D$6+'[1]регулируемые составляющие'!$C$14</f>
        <v>4151.3399999999992</v>
      </c>
      <c r="C145" s="59">
        <f ca="1">[1]расчетный!C48+'[1]регулируемые составляющие'!$C$13+'[1]регулируемые составляющие'!$D$6+'[1]регулируемые составляющие'!$C$14</f>
        <v>4090.1399999999994</v>
      </c>
      <c r="D145" s="59">
        <f ca="1">[1]расчетный!D48+'[1]регулируемые составляющие'!$C$13+'[1]регулируемые составляющие'!$D$6+'[1]регулируемые составляющие'!$C$14</f>
        <v>4041.8099999999995</v>
      </c>
      <c r="E145" s="59">
        <f ca="1">[1]расчетный!E48+'[1]регулируемые составляющие'!$C$13+'[1]регулируемые составляющие'!$D$6+'[1]регулируемые составляющие'!$C$14</f>
        <v>4002.2699999999995</v>
      </c>
      <c r="F145" s="59">
        <f ca="1">[1]расчетный!F48+'[1]регулируемые составляющие'!$C$13+'[1]регулируемые составляющие'!$D$6+'[1]регулируемые составляющие'!$C$14</f>
        <v>4032.7</v>
      </c>
      <c r="G145" s="59">
        <f ca="1">[1]расчетный!G48+'[1]регулируемые составляющие'!$C$13+'[1]регулируемые составляющие'!$D$6+'[1]регулируемые составляющие'!$C$14</f>
        <v>4092.4599999999996</v>
      </c>
      <c r="H145" s="59">
        <f ca="1">[1]расчетный!H48+'[1]регулируемые составляющие'!$C$13+'[1]регулируемые составляющие'!$D$6+'[1]регулируемые составляющие'!$C$14</f>
        <v>4091.5099999999998</v>
      </c>
      <c r="I145" s="59">
        <f ca="1">[1]расчетный!I48+'[1]регулируемые составляющие'!$C$13+'[1]регулируемые составляющие'!$D$6+'[1]регулируемые составляющие'!$C$14</f>
        <v>4163.8</v>
      </c>
      <c r="J145" s="59">
        <f ca="1">[1]расчетный!J48+'[1]регулируемые составляющие'!$C$13+'[1]регулируемые составляющие'!$D$6+'[1]регулируемые составляющие'!$C$14</f>
        <v>4414.5199999999995</v>
      </c>
      <c r="K145" s="59">
        <f ca="1">[1]расчетный!K48+'[1]регулируемые составляющие'!$C$13+'[1]регулируемые составляющие'!$D$6+'[1]регулируемые составляющие'!$C$14</f>
        <v>4589.0999999999995</v>
      </c>
      <c r="L145" s="59">
        <f ca="1">[1]расчетный!L48+'[1]регулируемые составляющие'!$C$13+'[1]регулируемые составляющие'!$D$6+'[1]регулируемые составляющие'!$C$14</f>
        <v>4742.0999999999995</v>
      </c>
      <c r="M145" s="59">
        <f ca="1">[1]расчетный!M48+'[1]регулируемые составляющие'!$C$13+'[1]регулируемые составляющие'!$D$6+'[1]регулируемые составляющие'!$C$14</f>
        <v>4778.47</v>
      </c>
      <c r="N145" s="59">
        <f ca="1">[1]расчетный!N48+'[1]регулируемые составляющие'!$C$13+'[1]регулируемые составляющие'!$D$6+'[1]регулируемые составляющие'!$C$14</f>
        <v>4771.78</v>
      </c>
      <c r="O145" s="59">
        <f ca="1">[1]расчетный!O48+'[1]регулируемые составляющие'!$C$13+'[1]регулируемые составляющие'!$D$6+'[1]регулируемые составляющие'!$C$14</f>
        <v>4773.3999999999996</v>
      </c>
      <c r="P145" s="59">
        <f ca="1">[1]расчетный!P48+'[1]регулируемые составляющие'!$C$13+'[1]регулируемые составляющие'!$D$6+'[1]регулируемые составляющие'!$C$14</f>
        <v>4720.6399999999994</v>
      </c>
      <c r="Q145" s="59">
        <f ca="1">[1]расчетный!Q48+'[1]регулируемые составляющие'!$C$13+'[1]регулируемые составляющие'!$D$6+'[1]регулируемые составляющие'!$C$14</f>
        <v>4681.8099999999995</v>
      </c>
      <c r="R145" s="59">
        <f ca="1">[1]расчетный!R48+'[1]регулируемые составляющие'!$C$13+'[1]регулируемые составляющие'!$D$6+'[1]регулируемые составляющие'!$C$14</f>
        <v>4738.22</v>
      </c>
      <c r="S145" s="59">
        <f ca="1">[1]расчетный!S48+'[1]регулируемые составляющие'!$C$13+'[1]регулируемые составляющие'!$D$6+'[1]регулируемые составляющие'!$C$14</f>
        <v>4852.29</v>
      </c>
      <c r="T145" s="59">
        <f ca="1">[1]расчетный!T48+'[1]регулируемые составляющие'!$C$13+'[1]регулируемые составляющие'!$D$6+'[1]регулируемые составляющие'!$C$14</f>
        <v>4875.829999999999</v>
      </c>
      <c r="U145" s="59">
        <f ca="1">[1]расчетный!U48+'[1]регулируемые составляющие'!$C$13+'[1]регулируемые составляющие'!$D$6+'[1]регулируемые составляющие'!$C$14</f>
        <v>4850.4299999999994</v>
      </c>
      <c r="V145" s="59">
        <f ca="1">[1]расчетный!V48+'[1]регулируемые составляющие'!$C$13+'[1]регулируемые составляющие'!$D$6+'[1]регулируемые составляющие'!$C$14</f>
        <v>4826.6499999999996</v>
      </c>
      <c r="W145" s="59">
        <f ca="1">[1]расчетный!W48+'[1]регулируемые составляющие'!$C$13+'[1]регулируемые составляющие'!$D$6+'[1]регулируемые составляющие'!$C$14</f>
        <v>4771.3599999999997</v>
      </c>
      <c r="X145" s="59">
        <f ca="1">[1]расчетный!X48+'[1]регулируемые составляющие'!$C$13+'[1]регулируемые составляющие'!$D$6+'[1]регулируемые составляющие'!$C$14</f>
        <v>4430.8</v>
      </c>
      <c r="Y145" s="59">
        <f ca="1">[1]расчетный!Y48+'[1]регулируемые составляющие'!$C$13+'[1]регулируемые составляющие'!$D$6+'[1]регулируемые составляющие'!$C$14</f>
        <v>4189.2299999999996</v>
      </c>
      <c r="Z145" s="44">
        <f ca="1">IFERROR(Y145,"скрыть")</f>
        <v>4189.2299999999996</v>
      </c>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row>
    <row r="146" spans="1:75" ht="12" x14ac:dyDescent="0.2">
      <c r="A146" s="58">
        <v>30</v>
      </c>
      <c r="B146" s="59">
        <f ca="1">[1]расчетный!B49+'[1]регулируемые составляющие'!$C$13+'[1]регулируемые составляющие'!$D$6+'[1]регулируемые составляющие'!$C$14</f>
        <v>4079.99</v>
      </c>
      <c r="C146" s="59">
        <f ca="1">[1]расчетный!C49+'[1]регулируемые составляющие'!$C$13+'[1]регулируемые составляющие'!$D$6+'[1]регулируемые составляющие'!$C$14</f>
        <v>3976.68</v>
      </c>
      <c r="D146" s="59">
        <f ca="1">[1]расчетный!D49+'[1]регулируемые составляющие'!$C$13+'[1]регулируемые составляющие'!$D$6+'[1]регулируемые составляющие'!$C$14</f>
        <v>3927.4699999999993</v>
      </c>
      <c r="E146" s="59">
        <f ca="1">[1]расчетный!E49+'[1]регулируемые составляющие'!$C$13+'[1]регулируемые составляющие'!$D$6+'[1]регулируемые составляющие'!$C$14</f>
        <v>3917.0999999999995</v>
      </c>
      <c r="F146" s="59">
        <f ca="1">[1]расчетный!F49+'[1]регулируемые составляющие'!$C$13+'[1]регулируемые составляющие'!$D$6+'[1]регулируемые составляющие'!$C$14</f>
        <v>3980.4999999999995</v>
      </c>
      <c r="G146" s="59">
        <f ca="1">[1]расчетный!G49+'[1]регулируемые составляющие'!$C$13+'[1]регулируемые составляющие'!$D$6+'[1]регулируемые составляющие'!$C$14</f>
        <v>4094.0399999999995</v>
      </c>
      <c r="H146" s="59">
        <f ca="1">[1]расчетный!H49+'[1]регулируемые составляющие'!$C$13+'[1]регулируемые составляющие'!$D$6+'[1]регулируемые составляющие'!$C$14</f>
        <v>4222.8099999999995</v>
      </c>
      <c r="I146" s="59">
        <f ca="1">[1]расчетный!I49+'[1]регулируемые составляющие'!$C$13+'[1]регулируемые составляющие'!$D$6+'[1]регулируемые составляющие'!$C$14</f>
        <v>4480.6399999999994</v>
      </c>
      <c r="J146" s="59">
        <f ca="1">[1]расчетный!J49+'[1]регулируемые составляющие'!$C$13+'[1]регулируемые составляющие'!$D$6+'[1]регулируемые составляющие'!$C$14</f>
        <v>4700.0199999999995</v>
      </c>
      <c r="K146" s="59">
        <f ca="1">[1]расчетный!K49+'[1]регулируемые составляющие'!$C$13+'[1]регулируемые составляющие'!$D$6+'[1]регулируемые составляющие'!$C$14</f>
        <v>4782.71</v>
      </c>
      <c r="L146" s="59">
        <f ca="1">[1]расчетный!L49+'[1]регулируемые составляющие'!$C$13+'[1]регулируемые составляющие'!$D$6+'[1]регулируемые составляющие'!$C$14</f>
        <v>4827.1499999999996</v>
      </c>
      <c r="M146" s="59">
        <f ca="1">[1]расчетный!M49+'[1]регулируемые составляющие'!$C$13+'[1]регулируемые составляющие'!$D$6+'[1]регулируемые составляющие'!$C$14</f>
        <v>4854.7299999999996</v>
      </c>
      <c r="N146" s="59">
        <f ca="1">[1]расчетный!N49+'[1]регулируемые составляющие'!$C$13+'[1]регулируемые составляющие'!$D$6+'[1]регулируемые составляющие'!$C$14</f>
        <v>4859.13</v>
      </c>
      <c r="O146" s="59">
        <f ca="1">[1]расчетный!O49+'[1]регулируемые составляющие'!$C$13+'[1]регулируемые составляющие'!$D$6+'[1]регулируемые составляющие'!$C$14</f>
        <v>4891.07</v>
      </c>
      <c r="P146" s="59">
        <f ca="1">[1]расчетный!P49+'[1]регулируемые составляющие'!$C$13+'[1]регулируемые составляющие'!$D$6+'[1]регулируемые составляющие'!$C$14</f>
        <v>4873.32</v>
      </c>
      <c r="Q146" s="59">
        <f ca="1">[1]расчетный!Q49+'[1]регулируемые составляющие'!$C$13+'[1]регулируемые составляющие'!$D$6+'[1]регулируемые составляющие'!$C$14</f>
        <v>4862.12</v>
      </c>
      <c r="R146" s="59">
        <f ca="1">[1]расчетный!R49+'[1]регулируемые составляющие'!$C$13+'[1]регулируемые составляющие'!$D$6+'[1]регулируемые составляющие'!$C$14</f>
        <v>4850.9199999999992</v>
      </c>
      <c r="S146" s="59">
        <f ca="1">[1]расчетный!S49+'[1]регулируемые составляющие'!$C$13+'[1]регулируемые составляющие'!$D$6+'[1]регулируемые составляющие'!$C$14</f>
        <v>4733.6699999999992</v>
      </c>
      <c r="T146" s="59">
        <f ca="1">[1]расчетный!T49+'[1]регулируемые составляющие'!$C$13+'[1]регулируемые составляющие'!$D$6+'[1]регулируемые составляющие'!$C$14</f>
        <v>4781.4399999999996</v>
      </c>
      <c r="U146" s="59">
        <f ca="1">[1]расчетный!U49+'[1]регулируемые составляющие'!$C$13+'[1]регулируемые составляющие'!$D$6+'[1]регулируемые составляющие'!$C$14</f>
        <v>4816.4999999999991</v>
      </c>
      <c r="V146" s="59">
        <f ca="1">[1]расчетный!V49+'[1]регулируемые составляющие'!$C$13+'[1]регулируемые составляющие'!$D$6+'[1]регулируемые составляющие'!$C$14</f>
        <v>4796.5899999999992</v>
      </c>
      <c r="W146" s="59">
        <f ca="1">[1]расчетный!W49+'[1]регулируемые составляющие'!$C$13+'[1]регулируемые составляющие'!$D$6+'[1]регулируемые составляющие'!$C$14</f>
        <v>4615.95</v>
      </c>
      <c r="X146" s="59">
        <f ca="1">[1]расчетный!X49+'[1]регулируемые составляющие'!$C$13+'[1]регулируемые составляющие'!$D$6+'[1]регулируемые составляющие'!$C$14</f>
        <v>4230.7499999999991</v>
      </c>
      <c r="Y146" s="59">
        <f ca="1">[1]расчетный!Y49+'[1]регулируемые составляющие'!$C$13+'[1]регулируемые составляющие'!$D$6+'[1]регулируемые составляющие'!$C$14</f>
        <v>4131.4099999999989</v>
      </c>
      <c r="Z146" s="44">
        <f ca="1">IFERROR(Y146,"скрыть")</f>
        <v>4131.4099999999989</v>
      </c>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row>
    <row r="147" spans="1:75" ht="12" x14ac:dyDescent="0.2">
      <c r="A147" s="58">
        <v>31</v>
      </c>
      <c r="B147" s="59">
        <f ca="1">[1]расчетный!B50+'[1]регулируемые составляющие'!$C$13+'[1]регулируемые составляющие'!$D$6+'[1]регулируемые составляющие'!$C$14</f>
        <v>4045.1899999999996</v>
      </c>
      <c r="C147" s="59">
        <f ca="1">[1]расчетный!C50+'[1]регулируемые составляющие'!$C$13+'[1]регулируемые составляющие'!$D$6+'[1]регулируемые составляющие'!$C$14</f>
        <v>3913.8199999999997</v>
      </c>
      <c r="D147" s="59">
        <f ca="1">[1]расчетный!D50+'[1]регулируемые составляющие'!$C$13+'[1]регулируемые составляющие'!$D$6+'[1]регулируемые составляющие'!$C$14</f>
        <v>3835.2299999999996</v>
      </c>
      <c r="E147" s="59">
        <f ca="1">[1]расчетный!E50+'[1]регулируемые составляющие'!$C$13+'[1]регулируемые составляющие'!$D$6+'[1]регулируемые составляющие'!$C$14</f>
        <v>3822.0999999999995</v>
      </c>
      <c r="F147" s="59">
        <f ca="1">[1]расчетный!F50+'[1]регулируемые составляющие'!$C$13+'[1]регулируемые составляющие'!$D$6+'[1]регулируемые составляющие'!$C$14</f>
        <v>3935.16</v>
      </c>
      <c r="G147" s="59">
        <f ca="1">[1]расчетный!G50+'[1]регулируемые составляющие'!$C$13+'[1]регулируемые составляющие'!$D$6+'[1]регулируемые составляющие'!$C$14</f>
        <v>4085.8199999999997</v>
      </c>
      <c r="H147" s="59">
        <f ca="1">[1]расчетный!H50+'[1]регулируемые составляющие'!$C$13+'[1]регулируемые составляющие'!$D$6+'[1]регулируемые составляющие'!$C$14</f>
        <v>4188.8399999999992</v>
      </c>
      <c r="I147" s="59">
        <f ca="1">[1]расчетный!I50+'[1]регулируемые составляющие'!$C$13+'[1]регулируемые составляющие'!$D$6+'[1]регулируемые составляющие'!$C$14</f>
        <v>4501.3099999999995</v>
      </c>
      <c r="J147" s="59">
        <f ca="1">[1]расчетный!J50+'[1]регулируемые составляющие'!$C$13+'[1]регулируемые составляющие'!$D$6+'[1]регулируемые составляющие'!$C$14</f>
        <v>4669.3</v>
      </c>
      <c r="K147" s="59">
        <f ca="1">[1]расчетный!K50+'[1]регулируемые составляющие'!$C$13+'[1]регулируемые составляющие'!$D$6+'[1]регулируемые составляющие'!$C$14</f>
        <v>4824.6899999999996</v>
      </c>
      <c r="L147" s="59">
        <f ca="1">[1]расчетный!L50+'[1]регулируемые составляющие'!$C$13+'[1]регулируемые составляющие'!$D$6+'[1]регулируемые составляющие'!$C$14</f>
        <v>4829.3099999999995</v>
      </c>
      <c r="M147" s="59">
        <f ca="1">[1]расчетный!M50+'[1]регулируемые составляющие'!$C$13+'[1]регулируемые составляющие'!$D$6+'[1]регулируемые составляющие'!$C$14</f>
        <v>4820.21</v>
      </c>
      <c r="N147" s="59">
        <f ca="1">[1]расчетный!N50+'[1]регулируемые составляющие'!$C$13+'[1]регулируемые составляющие'!$D$6+'[1]регулируемые составляющие'!$C$14</f>
        <v>4826.6899999999996</v>
      </c>
      <c r="O147" s="59">
        <f ca="1">[1]расчетный!O50+'[1]регулируемые составляющие'!$C$13+'[1]регулируемые составляющие'!$D$6+'[1]регулируемые составляющие'!$C$14</f>
        <v>4832.4799999999996</v>
      </c>
      <c r="P147" s="59">
        <f ca="1">[1]расчетный!P50+'[1]регулируемые составляющие'!$C$13+'[1]регулируемые составляющие'!$D$6+'[1]регулируемые составляющие'!$C$14</f>
        <v>4831.71</v>
      </c>
      <c r="Q147" s="59">
        <f ca="1">[1]расчетный!Q50+'[1]регулируемые составляющие'!$C$13+'[1]регулируемые составляющие'!$D$6+'[1]регулируемые составляющие'!$C$14</f>
        <v>4830.1499999999996</v>
      </c>
      <c r="R147" s="59">
        <f ca="1">[1]расчетный!R50+'[1]регулируемые составляющие'!$C$13+'[1]регулируемые составляющие'!$D$6+'[1]регулируемые составляющие'!$C$14</f>
        <v>4822.829999999999</v>
      </c>
      <c r="S147" s="59">
        <f ca="1">[1]расчетный!S50+'[1]регулируемые составляющие'!$C$13+'[1]регулируемые составляющие'!$D$6+'[1]регулируемые составляющие'!$C$14</f>
        <v>4764.4399999999996</v>
      </c>
      <c r="T147" s="59">
        <f ca="1">[1]расчетный!T50+'[1]регулируемые составляющие'!$C$13+'[1]регулируемые составляющие'!$D$6+'[1]регулируемые составляющие'!$C$14</f>
        <v>4723.4799999999996</v>
      </c>
      <c r="U147" s="59">
        <f ca="1">[1]расчетный!U50+'[1]регулируемые составляющие'!$C$13+'[1]регулируемые составляющие'!$D$6+'[1]регулируемые составляющие'!$C$14</f>
        <v>4773.7599999999993</v>
      </c>
      <c r="V147" s="59">
        <f ca="1">[1]расчетный!V50+'[1]регулируемые составляющие'!$C$13+'[1]регулируемые составляющие'!$D$6+'[1]регулируемые составляющие'!$C$14</f>
        <v>4735.9299999999994</v>
      </c>
      <c r="W147" s="59">
        <f ca="1">[1]расчетный!W50+'[1]регулируемые составляющие'!$C$13+'[1]регулируемые составляющие'!$D$6+'[1]регулируемые составляющие'!$C$14</f>
        <v>4604.8</v>
      </c>
      <c r="X147" s="59">
        <f ca="1">[1]расчетный!X50+'[1]регулируемые составляющие'!$C$13+'[1]регулируемые составляющие'!$D$6+'[1]регулируемые составляющие'!$C$14</f>
        <v>4212.579999999999</v>
      </c>
      <c r="Y147" s="59">
        <f ca="1">[1]расчетный!Y50+'[1]регулируемые составляющие'!$C$13+'[1]регулируемые составляющие'!$D$6+'[1]регулируемые составляющие'!$C$14</f>
        <v>4116.99</v>
      </c>
      <c r="Z147" s="44">
        <f ca="1">IFERROR(Y147,"скрыть")</f>
        <v>4116.99</v>
      </c>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row>
    <row r="148" spans="1:75" ht="11.25" customHeight="1" x14ac:dyDescent="0.2">
      <c r="A148" s="54"/>
      <c r="B148" s="55" t="s">
        <v>105</v>
      </c>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row>
    <row r="149" spans="1:75" ht="11.25" customHeight="1" x14ac:dyDescent="0.2">
      <c r="A149" s="54"/>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row>
    <row r="150" spans="1:75" s="50" customFormat="1" ht="32.65" customHeight="1" x14ac:dyDescent="0.2">
      <c r="A150" s="56" t="s">
        <v>79</v>
      </c>
      <c r="B150" s="57" t="s">
        <v>80</v>
      </c>
      <c r="C150" s="57" t="s">
        <v>81</v>
      </c>
      <c r="D150" s="57" t="s">
        <v>82</v>
      </c>
      <c r="E150" s="57" t="s">
        <v>83</v>
      </c>
      <c r="F150" s="57" t="s">
        <v>84</v>
      </c>
      <c r="G150" s="57" t="s">
        <v>85</v>
      </c>
      <c r="H150" s="57" t="s">
        <v>86</v>
      </c>
      <c r="I150" s="57" t="s">
        <v>87</v>
      </c>
      <c r="J150" s="57" t="s">
        <v>88</v>
      </c>
      <c r="K150" s="57" t="s">
        <v>89</v>
      </c>
      <c r="L150" s="57" t="s">
        <v>90</v>
      </c>
      <c r="M150" s="57" t="s">
        <v>91</v>
      </c>
      <c r="N150" s="57" t="s">
        <v>92</v>
      </c>
      <c r="O150" s="57" t="s">
        <v>93</v>
      </c>
      <c r="P150" s="57" t="s">
        <v>94</v>
      </c>
      <c r="Q150" s="57" t="s">
        <v>95</v>
      </c>
      <c r="R150" s="57" t="s">
        <v>96</v>
      </c>
      <c r="S150" s="57" t="s">
        <v>97</v>
      </c>
      <c r="T150" s="57" t="s">
        <v>98</v>
      </c>
      <c r="U150" s="57" t="s">
        <v>99</v>
      </c>
      <c r="V150" s="57" t="s">
        <v>100</v>
      </c>
      <c r="W150" s="57" t="s">
        <v>101</v>
      </c>
      <c r="X150" s="57" t="s">
        <v>102</v>
      </c>
      <c r="Y150" s="57" t="s">
        <v>103</v>
      </c>
      <c r="Z150" s="49"/>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row>
    <row r="151" spans="1:75" ht="12" x14ac:dyDescent="0.2">
      <c r="A151" s="58">
        <v>1</v>
      </c>
      <c r="B151" s="59">
        <f ca="1">[1]расчетный!B20+'[1]регулируемые составляющие'!$C$13+'[1]регулируемые составляющие'!$E$6+'[1]регулируемые составляющие'!$C$14</f>
        <v>4725.83</v>
      </c>
      <c r="C151" s="59">
        <f ca="1">[1]расчетный!C20+'[1]регулируемые составляющие'!$C$13+'[1]регулируемые составляющие'!$E$6+'[1]регулируемые составляющие'!$C$14</f>
        <v>4673.47</v>
      </c>
      <c r="D151" s="59">
        <f ca="1">[1]расчетный!D20+'[1]регулируемые составляющие'!$C$13+'[1]регулируемые составляющие'!$E$6+'[1]регулируемые составляющие'!$C$14</f>
        <v>4661.09</v>
      </c>
      <c r="E151" s="59">
        <f ca="1">[1]расчетный!E20+'[1]регулируемые составляющие'!$C$13+'[1]регулируемые составляющие'!$E$6+'[1]регулируемые составляющие'!$C$14</f>
        <v>4663.5700000000006</v>
      </c>
      <c r="F151" s="59">
        <f ca="1">[1]расчетный!F20+'[1]регулируемые составляющие'!$C$13+'[1]регулируемые составляющие'!$E$6+'[1]регулируемые составляющие'!$C$14</f>
        <v>4673.47</v>
      </c>
      <c r="G151" s="59">
        <f ca="1">[1]расчетный!G20+'[1]регулируемые составляющие'!$C$13+'[1]регулируемые составляющие'!$E$6+'[1]регулируемые составляющие'!$C$14</f>
        <v>4696.58</v>
      </c>
      <c r="H151" s="59">
        <f ca="1">[1]расчетный!H20+'[1]регулируемые составляющие'!$C$13+'[1]регулируемые составляющие'!$E$6+'[1]регулируемые составляющие'!$C$14</f>
        <v>4701.22</v>
      </c>
      <c r="I151" s="59">
        <f ca="1">[1]расчетный!I20+'[1]регулируемые составляющие'!$C$13+'[1]регулируемые составляющие'!$E$6+'[1]регулируемые составляющие'!$C$14</f>
        <v>4788.9299999999994</v>
      </c>
      <c r="J151" s="59">
        <f ca="1">[1]расчетный!J20+'[1]регулируемые составляющие'!$C$13+'[1]регулируемые составляющие'!$E$6+'[1]регулируемые составляющие'!$C$14</f>
        <v>5024.7599999999993</v>
      </c>
      <c r="K151" s="59">
        <f ca="1">[1]расчетный!K20+'[1]регулируемые составляющие'!$C$13+'[1]регулируемые составляющие'!$E$6+'[1]регулируемые составляющие'!$C$14</f>
        <v>5280.55</v>
      </c>
      <c r="L151" s="59">
        <f ca="1">[1]расчетный!L20+'[1]регулируемые составляющие'!$C$13+'[1]регулируемые составляющие'!$E$6+'[1]регулируемые составляющие'!$C$14</f>
        <v>5334.8499999999995</v>
      </c>
      <c r="M151" s="59">
        <f ca="1">[1]расчетный!M20+'[1]регулируемые составляющие'!$C$13+'[1]регулируемые составляющие'!$E$6+'[1]регулируемые составляющие'!$C$14</f>
        <v>5340.99</v>
      </c>
      <c r="N151" s="59">
        <f ca="1">[1]расчетный!N20+'[1]регулируемые составляющие'!$C$13+'[1]регулируемые составляющие'!$E$6+'[1]регулируемые составляющие'!$C$14</f>
        <v>5343.17</v>
      </c>
      <c r="O151" s="59">
        <f ca="1">[1]расчетный!O20+'[1]регулируемые составляющие'!$C$13+'[1]регулируемые составляющие'!$E$6+'[1]регулируемые составляющие'!$C$14</f>
        <v>5351.16</v>
      </c>
      <c r="P151" s="59">
        <f ca="1">[1]расчетный!P20+'[1]регулируемые составляющие'!$C$13+'[1]регулируемые составляющие'!$E$6+'[1]регулируемые составляющие'!$C$14</f>
        <v>5358.9000000000005</v>
      </c>
      <c r="Q151" s="59">
        <f ca="1">[1]расчетный!Q20+'[1]регулируемые составляющие'!$C$13+'[1]регулируемые составляющие'!$E$6+'[1]регулируемые составляющие'!$C$14</f>
        <v>5368.81</v>
      </c>
      <c r="R151" s="59">
        <f ca="1">[1]расчетный!R20+'[1]регулируемые составляющие'!$C$13+'[1]регулируемые составляющие'!$E$6+'[1]регулируемые составляющие'!$C$14</f>
        <v>5360.25</v>
      </c>
      <c r="S151" s="59">
        <f ca="1">[1]расчетный!S20+'[1]регулируемые составляющие'!$C$13+'[1]регулируемые составляющие'!$E$6+'[1]регулируемые составляющие'!$C$14</f>
        <v>5335.0099999999993</v>
      </c>
      <c r="T151" s="59">
        <f ca="1">[1]расчетный!T20+'[1]регулируемые составляющие'!$C$13+'[1]регулируемые составляющие'!$E$6+'[1]регулируемые составляющие'!$C$14</f>
        <v>5383.2599999999993</v>
      </c>
      <c r="U151" s="59">
        <f ca="1">[1]расчетный!U20+'[1]регулируемые составляющие'!$C$13+'[1]регулируемые составляющие'!$E$6+'[1]регулируемые составляющие'!$C$14</f>
        <v>5446.9800000000005</v>
      </c>
      <c r="V151" s="59">
        <f ca="1">[1]расчетный!V20+'[1]регулируемые составляющие'!$C$13+'[1]регулируемые составляющие'!$E$6+'[1]регулируемые составляющие'!$C$14</f>
        <v>5386.5199999999995</v>
      </c>
      <c r="W151" s="59">
        <f ca="1">[1]расчетный!W20+'[1]регулируемые составляющие'!$C$13+'[1]регулируемые составляющие'!$E$6+'[1]регулируемые составляющие'!$C$14</f>
        <v>5277.0099999999993</v>
      </c>
      <c r="X151" s="59">
        <f ca="1">[1]расчетный!X20+'[1]регулируемые составляющие'!$C$13+'[1]регулируемые составляющие'!$E$6+'[1]регулируемые составляющие'!$C$14</f>
        <v>5005.72</v>
      </c>
      <c r="Y151" s="59">
        <f ca="1">[1]расчетный!Y20+'[1]регулируемые составляющие'!$C$13+'[1]регулируемые составляющие'!$E$6+'[1]регулируемые составляющие'!$C$14</f>
        <v>4839.7599999999993</v>
      </c>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row>
    <row r="152" spans="1:75" ht="12" x14ac:dyDescent="0.2">
      <c r="A152" s="58">
        <v>2</v>
      </c>
      <c r="B152" s="59">
        <f ca="1">[1]расчетный!B21+'[1]регулируемые составляющие'!$C$13+'[1]регулируемые составляющие'!$E$6+'[1]регулируемые составляющие'!$C$14</f>
        <v>4695.33</v>
      </c>
      <c r="C152" s="59">
        <f ca="1">[1]расчетный!C21+'[1]регулируемые составляющие'!$C$13+'[1]регулируемые составляющие'!$E$6+'[1]регулируемые составляющие'!$C$14</f>
        <v>4646.6500000000005</v>
      </c>
      <c r="D152" s="59">
        <f ca="1">[1]расчетный!D21+'[1]регулируемые составляющие'!$C$13+'[1]регулируемые составляющие'!$E$6+'[1]регулируемые составляющие'!$C$14</f>
        <v>4605.4000000000005</v>
      </c>
      <c r="E152" s="59">
        <f ca="1">[1]расчетный!E21+'[1]регулируемые составляющие'!$C$13+'[1]регулируемые составляющие'!$E$6+'[1]регулируемые составляющие'!$C$14</f>
        <v>4594.6400000000003</v>
      </c>
      <c r="F152" s="59">
        <f ca="1">[1]расчетный!F21+'[1]регулируемые составляющие'!$C$13+'[1]регулируемые составляющие'!$E$6+'[1]регулируемые составляющие'!$C$14</f>
        <v>4609.0099999999993</v>
      </c>
      <c r="G152" s="59">
        <f ca="1">[1]расчетный!G21+'[1]регулируемые составляющие'!$C$13+'[1]регулируемые составляющие'!$E$6+'[1]регулируемые составляющие'!$C$14</f>
        <v>4721.09</v>
      </c>
      <c r="H152" s="59">
        <f ca="1">[1]расчетный!H21+'[1]регулируемые составляющие'!$C$13+'[1]регулируемые составляющие'!$E$6+'[1]регулируемые составляющие'!$C$14</f>
        <v>4889.0099999999993</v>
      </c>
      <c r="I152" s="59">
        <f ca="1">[1]расчетный!I21+'[1]регулируемые составляющие'!$C$13+'[1]регулируемые составляющие'!$E$6+'[1]регулируемые составляющие'!$C$14</f>
        <v>5102.22</v>
      </c>
      <c r="J152" s="59">
        <f ca="1">[1]расчетный!J21+'[1]регулируемые составляющие'!$C$13+'[1]регулируемые составляющие'!$E$6+'[1]регулируемые составляющие'!$C$14</f>
        <v>5207.6099999999997</v>
      </c>
      <c r="K152" s="59">
        <f ca="1">[1]расчетный!K21+'[1]регулируемые составляющие'!$C$13+'[1]регулируемые составляющие'!$E$6+'[1]регулируемые составляющие'!$C$14</f>
        <v>5104.63</v>
      </c>
      <c r="L152" s="59">
        <f ca="1">[1]расчетный!L21+'[1]регулируемые составляющие'!$C$13+'[1]регулируемые составляющие'!$E$6+'[1]регулируемые составляющие'!$C$14</f>
        <v>5099.9399999999996</v>
      </c>
      <c r="M152" s="59">
        <f ca="1">[1]расчетный!M21+'[1]регулируемые составляющие'!$C$13+'[1]регулируемые составляющие'!$E$6+'[1]регулируемые составляющие'!$C$14</f>
        <v>5183.1899999999996</v>
      </c>
      <c r="N152" s="59">
        <f ca="1">[1]расчетный!N21+'[1]регулируемые составляющие'!$C$13+'[1]регулируемые составляющие'!$E$6+'[1]регулируемые составляющие'!$C$14</f>
        <v>5279.8</v>
      </c>
      <c r="O152" s="59">
        <f ca="1">[1]расчетный!O21+'[1]регулируемые составляющие'!$C$13+'[1]регулируемые составляющие'!$E$6+'[1]регулируемые составляющие'!$C$14</f>
        <v>5313.63</v>
      </c>
      <c r="P152" s="59">
        <f ca="1">[1]расчетный!P21+'[1]регулируемые составляющие'!$C$13+'[1]регулируемые составляющие'!$E$6+'[1]регулируемые составляющие'!$C$14</f>
        <v>5313.6500000000005</v>
      </c>
      <c r="Q152" s="59">
        <f ca="1">[1]расчетный!Q21+'[1]регулируемые составляющие'!$C$13+'[1]регулируемые составляющие'!$E$6+'[1]регулируемые составляющие'!$C$14</f>
        <v>5286.7699999999995</v>
      </c>
      <c r="R152" s="59">
        <f ca="1">[1]расчетный!R21+'[1]регулируемые составляющие'!$C$13+'[1]регулируемые составляющие'!$E$6+'[1]регулируемые составляющие'!$C$14</f>
        <v>5280.0099999999993</v>
      </c>
      <c r="S152" s="59">
        <f ca="1">[1]расчетный!S21+'[1]регулируемые составляющие'!$C$13+'[1]регулируемые составляющие'!$E$6+'[1]регулируемые составляющие'!$C$14</f>
        <v>5134.24</v>
      </c>
      <c r="T152" s="59">
        <f ca="1">[1]расчетный!T21+'[1]регулируемые составляющие'!$C$13+'[1]регулируемые составляющие'!$E$6+'[1]регулируемые составляющие'!$C$14</f>
        <v>5100.37</v>
      </c>
      <c r="U152" s="59">
        <f ca="1">[1]расчетный!U21+'[1]регулируемые составляющие'!$C$13+'[1]регулируемые составляющие'!$E$6+'[1]регулируемые составляющие'!$C$14</f>
        <v>5105.4299999999994</v>
      </c>
      <c r="V152" s="59">
        <f ca="1">[1]расчетный!V21+'[1]регулируемые составляющие'!$C$13+'[1]регулируемые составляющие'!$E$6+'[1]регулируемые составляющие'!$C$14</f>
        <v>5223.13</v>
      </c>
      <c r="W152" s="59">
        <f ca="1">[1]расчетный!W21+'[1]регулируемые составляющие'!$C$13+'[1]регулируемые составляющие'!$E$6+'[1]регулируемые составляющие'!$C$14</f>
        <v>5143.9800000000005</v>
      </c>
      <c r="X152" s="59">
        <f ca="1">[1]расчетный!X21+'[1]регулируемые составляющие'!$C$13+'[1]регулируемые составляющие'!$E$6+'[1]регулируемые составляющие'!$C$14</f>
        <v>4914.34</v>
      </c>
      <c r="Y152" s="59">
        <f ca="1">[1]расчетный!Y21+'[1]регулируемые составляющие'!$C$13+'[1]регулируемые составляющие'!$E$6+'[1]регулируемые составляющие'!$C$14</f>
        <v>4751.24</v>
      </c>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row>
    <row r="153" spans="1:75" ht="12" x14ac:dyDescent="0.2">
      <c r="A153" s="58">
        <v>3</v>
      </c>
      <c r="B153" s="59">
        <f ca="1">[1]расчетный!B22+'[1]регулируемые составляющие'!$C$13+'[1]регулируемые составляющие'!$E$6+'[1]регулируемые составляющие'!$C$14</f>
        <v>4634.4800000000005</v>
      </c>
      <c r="C153" s="59">
        <f ca="1">[1]расчетный!C22+'[1]регулируемые составляющие'!$C$13+'[1]регулируемые составляющие'!$E$6+'[1]регулируемые составляющие'!$C$14</f>
        <v>4500.59</v>
      </c>
      <c r="D153" s="59">
        <f ca="1">[1]расчетный!D22+'[1]регулируемые составляющие'!$C$13+'[1]регулируемые составляющие'!$E$6+'[1]регулируемые составляющие'!$C$14</f>
        <v>4415.57</v>
      </c>
      <c r="E153" s="59">
        <f ca="1">[1]расчетный!E22+'[1]регулируемые составляющие'!$C$13+'[1]регулируемые составляющие'!$E$6+'[1]регулируемые составляющие'!$C$14</f>
        <v>4412.37</v>
      </c>
      <c r="F153" s="59">
        <f ca="1">[1]расчетный!F22+'[1]регулируемые составляющие'!$C$13+'[1]регулируемые составляющие'!$E$6+'[1]регулируемые составляющие'!$C$14</f>
        <v>4547.53</v>
      </c>
      <c r="G153" s="59">
        <f ca="1">[1]расчетный!G22+'[1]регулируемые составляющие'!$C$13+'[1]регулируемые составляющие'!$E$6+'[1]регулируемые составляющие'!$C$14</f>
        <v>4712.37</v>
      </c>
      <c r="H153" s="59">
        <f ca="1">[1]расчетный!H22+'[1]регулируемые составляющие'!$C$13+'[1]регулируемые составляющие'!$E$6+'[1]регулируемые составляющие'!$C$14</f>
        <v>4808.83</v>
      </c>
      <c r="I153" s="59">
        <f ca="1">[1]расчетный!I22+'[1]регулируемые составляющие'!$C$13+'[1]регулируемые составляющие'!$E$6+'[1]регулируемые составляющие'!$C$14</f>
        <v>5014.42</v>
      </c>
      <c r="J153" s="59">
        <f ca="1">[1]расчетный!J22+'[1]регулируемые составляющие'!$C$13+'[1]регулируемые составляющие'!$E$6+'[1]регулируемые составляющие'!$C$14</f>
        <v>5167.2599999999993</v>
      </c>
      <c r="K153" s="59">
        <f ca="1">[1]расчетный!K22+'[1]регулируемые составляющие'!$C$13+'[1]регулируемые составляющие'!$E$6+'[1]регулируемые составляющие'!$C$14</f>
        <v>5158.95</v>
      </c>
      <c r="L153" s="59">
        <f ca="1">[1]расчетный!L22+'[1]регулируемые составляющие'!$C$13+'[1]регулируемые составляющие'!$E$6+'[1]регулируемые составляющие'!$C$14</f>
        <v>5127.63</v>
      </c>
      <c r="M153" s="59">
        <f ca="1">[1]расчетный!M22+'[1]регулируемые составляющие'!$C$13+'[1]регулируемые составляющие'!$E$6+'[1]регулируемые составляющие'!$C$14</f>
        <v>5191.5700000000006</v>
      </c>
      <c r="N153" s="59">
        <f ca="1">[1]расчетный!N22+'[1]регулируемые составляющие'!$C$13+'[1]регулируемые составляющие'!$E$6+'[1]регулируемые составляющие'!$C$14</f>
        <v>5291.38</v>
      </c>
      <c r="O153" s="59">
        <f ca="1">[1]расчетный!O22+'[1]регулируемые составляющие'!$C$13+'[1]регулируемые составляющие'!$E$6+'[1]регулируемые составляющие'!$C$14</f>
        <v>5326.14</v>
      </c>
      <c r="P153" s="59">
        <f ca="1">[1]расчетный!P22+'[1]регулируемые составляющие'!$C$13+'[1]регулируемые составляющие'!$E$6+'[1]регулируемые составляющие'!$C$14</f>
        <v>5329.22</v>
      </c>
      <c r="Q153" s="59">
        <f ca="1">[1]расчетный!Q22+'[1]регулируемые составляющие'!$C$13+'[1]регулируемые составляющие'!$E$6+'[1]регулируемые составляющие'!$C$14</f>
        <v>5334.08</v>
      </c>
      <c r="R153" s="59">
        <f ca="1">[1]расчетный!R22+'[1]регулируемые составляющие'!$C$13+'[1]регулируемые составляющие'!$E$6+'[1]регулируемые составляющие'!$C$14</f>
        <v>5336</v>
      </c>
      <c r="S153" s="59">
        <f ca="1">[1]расчетный!S22+'[1]регулируемые составляющие'!$C$13+'[1]регулируемые составляющие'!$E$6+'[1]регулируемые составляющие'!$C$14</f>
        <v>5183.24</v>
      </c>
      <c r="T153" s="59">
        <f ca="1">[1]расчетный!T22+'[1]регулируемые составляющие'!$C$13+'[1]регулируемые составляющие'!$E$6+'[1]регулируемые составляющие'!$C$14</f>
        <v>5104.16</v>
      </c>
      <c r="U153" s="59">
        <f ca="1">[1]расчетный!U22+'[1]регулируемые составляющие'!$C$13+'[1]регулируемые составляющие'!$E$6+'[1]регулируемые составляющие'!$C$14</f>
        <v>5157.2</v>
      </c>
      <c r="V153" s="59">
        <f ca="1">[1]расчетный!V22+'[1]регулируемые составляющие'!$C$13+'[1]регулируемые составляющие'!$E$6+'[1]регулируемые составляющие'!$C$14</f>
        <v>5248.69</v>
      </c>
      <c r="W153" s="59">
        <f ca="1">[1]расчетный!W22+'[1]регулируемые составляющие'!$C$13+'[1]регулируемые составляющие'!$E$6+'[1]регулируемые составляющие'!$C$14</f>
        <v>5108.08</v>
      </c>
      <c r="X153" s="59">
        <f ca="1">[1]расчетный!X22+'[1]регулируемые составляющие'!$C$13+'[1]регулируемые составляющие'!$E$6+'[1]регулируемые составляющие'!$C$14</f>
        <v>4958.46</v>
      </c>
      <c r="Y153" s="59">
        <f ca="1">[1]расчетный!Y22+'[1]регулируемые составляющие'!$C$13+'[1]регулируемые составляющие'!$E$6+'[1]регулируемые составляющие'!$C$14</f>
        <v>4745.05</v>
      </c>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row>
    <row r="154" spans="1:75" ht="12" x14ac:dyDescent="0.2">
      <c r="A154" s="58">
        <v>4</v>
      </c>
      <c r="B154" s="59">
        <f ca="1">[1]расчетный!B23+'[1]регулируемые составляющие'!$C$13+'[1]регулируемые составляющие'!$E$6+'[1]регулируемые составляющие'!$C$14</f>
        <v>4610.95</v>
      </c>
      <c r="C154" s="59">
        <f ca="1">[1]расчетный!C23+'[1]регулируемые составляющие'!$C$13+'[1]регулируемые составляющие'!$E$6+'[1]регулируемые составляющие'!$C$14</f>
        <v>4485.47</v>
      </c>
      <c r="D154" s="59">
        <f ca="1">[1]расчетный!D23+'[1]регулируемые составляющие'!$C$13+'[1]регулируемые составляющие'!$E$6+'[1]регулируемые составляющие'!$C$14</f>
        <v>4377.26</v>
      </c>
      <c r="E154" s="59">
        <f ca="1">[1]расчетный!E23+'[1]регулируемые составляющие'!$C$13+'[1]регулируемые составляющие'!$E$6+'[1]регулируемые составляющие'!$C$14</f>
        <v>4435.17</v>
      </c>
      <c r="F154" s="59">
        <f ca="1">[1]расчетный!F23+'[1]регулируемые составляющие'!$C$13+'[1]регулируемые составляющие'!$E$6+'[1]регулируемые составляющие'!$C$14</f>
        <v>4542.2</v>
      </c>
      <c r="G154" s="59">
        <f ca="1">[1]расчетный!G23+'[1]регулируемые составляющие'!$C$13+'[1]регулируемые составляющие'!$E$6+'[1]регулируемые составляющие'!$C$14</f>
        <v>4664.2699999999995</v>
      </c>
      <c r="H154" s="59">
        <f ca="1">[1]расчетный!H23+'[1]регулируемые составляющие'!$C$13+'[1]регулируемые составляющие'!$E$6+'[1]регулируемые составляющие'!$C$14</f>
        <v>4712.46</v>
      </c>
      <c r="I154" s="59">
        <f ca="1">[1]расчетный!I23+'[1]регулируемые составляющие'!$C$13+'[1]регулируемые составляющие'!$E$6+'[1]регулируемые составляющие'!$C$14</f>
        <v>5014.4000000000005</v>
      </c>
      <c r="J154" s="59">
        <f ca="1">[1]расчетный!J23+'[1]регулируемые составляющие'!$C$13+'[1]регулируемые составляющие'!$E$6+'[1]регулируемые составляющие'!$C$14</f>
        <v>5249.1799999999994</v>
      </c>
      <c r="K154" s="59">
        <f ca="1">[1]расчетный!K23+'[1]регулируемые составляющие'!$C$13+'[1]регулируемые составляющие'!$E$6+'[1]регулируемые составляющие'!$C$14</f>
        <v>5209.67</v>
      </c>
      <c r="L154" s="59">
        <f ca="1">[1]расчетный!L23+'[1]регулируемые составляющие'!$C$13+'[1]регулируемые составляющие'!$E$6+'[1]регулируемые составляющие'!$C$14</f>
        <v>5184.96</v>
      </c>
      <c r="M154" s="59">
        <f ca="1">[1]расчетный!M23+'[1]регулируемые составляющие'!$C$13+'[1]регулируемые составляющие'!$E$6+'[1]регулируемые составляющие'!$C$14</f>
        <v>5223.7699999999995</v>
      </c>
      <c r="N154" s="59">
        <f ca="1">[1]расчетный!N23+'[1]регулируемые составляющие'!$C$13+'[1]регулируемые составляющие'!$E$6+'[1]регулируемые составляющие'!$C$14</f>
        <v>5297.7699999999995</v>
      </c>
      <c r="O154" s="59">
        <f ca="1">[1]расчетный!O23+'[1]регулируемые составляющие'!$C$13+'[1]регулируемые составляющие'!$E$6+'[1]регулируемые составляющие'!$C$14</f>
        <v>5323.71</v>
      </c>
      <c r="P154" s="59">
        <f ca="1">[1]расчетный!P23+'[1]регулируемые составляющие'!$C$13+'[1]регулируемые составляющие'!$E$6+'[1]регулируемые составляющие'!$C$14</f>
        <v>5323.84</v>
      </c>
      <c r="Q154" s="59">
        <f ca="1">[1]расчетный!Q23+'[1]регулируемые составляющие'!$C$13+'[1]регулируемые составляющие'!$E$6+'[1]регулируемые составляющие'!$C$14</f>
        <v>5313.0199999999995</v>
      </c>
      <c r="R154" s="59">
        <f ca="1">[1]расчетный!R23+'[1]регулируемые составляющие'!$C$13+'[1]регулируемые составляющие'!$E$6+'[1]регулируемые составляющие'!$C$14</f>
        <v>5337.33</v>
      </c>
      <c r="S154" s="59">
        <f ca="1">[1]расчетный!S23+'[1]регулируемые составляющие'!$C$13+'[1]регулируемые составляющие'!$E$6+'[1]регулируемые составляющие'!$C$14</f>
        <v>5248.0700000000006</v>
      </c>
      <c r="T154" s="59">
        <f ca="1">[1]расчетный!T23+'[1]регулируемые составляющие'!$C$13+'[1]регулируемые составляющие'!$E$6+'[1]регулируемые составляющие'!$C$14</f>
        <v>5169.5099999999993</v>
      </c>
      <c r="U154" s="59">
        <f ca="1">[1]расчетный!U23+'[1]регулируемые составляющие'!$C$13+'[1]регулируемые составляющие'!$E$6+'[1]регулируемые составляющие'!$C$14</f>
        <v>5188.7599999999993</v>
      </c>
      <c r="V154" s="59">
        <f ca="1">[1]расчетный!V23+'[1]регулируемые составляющие'!$C$13+'[1]регулируемые составляющие'!$E$6+'[1]регулируемые составляющие'!$C$14</f>
        <v>5317.2300000000005</v>
      </c>
      <c r="W154" s="59">
        <f ca="1">[1]расчетный!W23+'[1]регулируемые составляющие'!$C$13+'[1]регулируемые составляющие'!$E$6+'[1]регулируемые составляющие'!$C$14</f>
        <v>5123.1899999999996</v>
      </c>
      <c r="X154" s="59">
        <f ca="1">[1]расчетный!X23+'[1]регулируемые составляющие'!$C$13+'[1]регулируемые составляющие'!$E$6+'[1]регулируемые составляющие'!$C$14</f>
        <v>4840.71</v>
      </c>
      <c r="Y154" s="59">
        <f ca="1">[1]расчетный!Y23+'[1]регулируемые составляющие'!$C$13+'[1]регулируемые составляющие'!$E$6+'[1]регулируемые составляющие'!$C$14</f>
        <v>4700.9800000000005</v>
      </c>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row>
    <row r="155" spans="1:75" ht="12" x14ac:dyDescent="0.2">
      <c r="A155" s="58">
        <v>5</v>
      </c>
      <c r="B155" s="59">
        <f ca="1">[1]расчетный!B24+'[1]регулируемые составляющие'!$C$13+'[1]регулируемые составляющие'!$E$6+'[1]регулируемые составляющие'!$C$14</f>
        <v>4560.87</v>
      </c>
      <c r="C155" s="59">
        <f ca="1">[1]расчетный!C24+'[1]регулируемые составляющие'!$C$13+'[1]регулируемые составляющие'!$E$6+'[1]регулируемые составляющие'!$C$14</f>
        <v>4413.03</v>
      </c>
      <c r="D155" s="59">
        <f ca="1">[1]расчетный!D24+'[1]регулируемые составляющие'!$C$13+'[1]регулируемые составляющие'!$E$6+'[1]регулируемые составляющие'!$C$14</f>
        <v>4329.05</v>
      </c>
      <c r="E155" s="59">
        <f ca="1">[1]расчетный!E24+'[1]регулируемые составляющие'!$C$13+'[1]регулируемые составляющие'!$E$6+'[1]регулируемые составляющие'!$C$14</f>
        <v>4347.57</v>
      </c>
      <c r="F155" s="59">
        <f ca="1">[1]расчетный!F24+'[1]регулируемые составляющие'!$C$13+'[1]регулируемые составляющие'!$E$6+'[1]регулируемые составляющие'!$C$14</f>
        <v>4508.8200000000006</v>
      </c>
      <c r="G155" s="59">
        <f ca="1">[1]расчетный!G24+'[1]регулируемые составляющие'!$C$13+'[1]регулируемые составляющие'!$E$6+'[1]регулируемые составляющие'!$C$14</f>
        <v>4647.75</v>
      </c>
      <c r="H155" s="59">
        <f ca="1">[1]расчетный!H24+'[1]регулируемые составляющие'!$C$13+'[1]регулируемые составляющие'!$E$6+'[1]регулируемые составляющие'!$C$14</f>
        <v>4761.4299999999994</v>
      </c>
      <c r="I155" s="59">
        <f ca="1">[1]расчетный!I24+'[1]регулируемые составляющие'!$C$13+'[1]регулируемые составляющие'!$E$6+'[1]регулируемые составляющие'!$C$14</f>
        <v>5023.41</v>
      </c>
      <c r="J155" s="59">
        <f ca="1">[1]расчетный!J24+'[1]регулируемые составляющие'!$C$13+'[1]регулируемые составляющие'!$E$6+'[1]регулируемые составляющие'!$C$14</f>
        <v>5093.8599999999997</v>
      </c>
      <c r="K155" s="59">
        <f ca="1">[1]расчетный!K24+'[1]регулируемые составляющие'!$C$13+'[1]регулируемые составляющие'!$E$6+'[1]регулируемые составляющие'!$C$14</f>
        <v>5068.91</v>
      </c>
      <c r="L155" s="59">
        <f ca="1">[1]расчетный!L24+'[1]регулируемые составляющие'!$C$13+'[1]регулируемые составляющие'!$E$6+'[1]регулируемые составляющие'!$C$14</f>
        <v>5072.74</v>
      </c>
      <c r="M155" s="59">
        <f ca="1">[1]расчетный!M24+'[1]регулируемые составляющие'!$C$13+'[1]регулируемые составляющие'!$E$6+'[1]регулируемые составляющие'!$C$14</f>
        <v>5109.29</v>
      </c>
      <c r="N155" s="59">
        <f ca="1">[1]расчетный!N24+'[1]регулируемые составляющие'!$C$13+'[1]регулируемые составляющие'!$E$6+'[1]регулируемые составляющие'!$C$14</f>
        <v>5155.38</v>
      </c>
      <c r="O155" s="59">
        <f ca="1">[1]расчетный!O24+'[1]регулируемые составляющие'!$C$13+'[1]регулируемые составляющие'!$E$6+'[1]регулируемые составляющие'!$C$14</f>
        <v>5111.25</v>
      </c>
      <c r="P155" s="59">
        <f ca="1">[1]расчетный!P24+'[1]регулируемые составляющие'!$C$13+'[1]регулируемые составляющие'!$E$6+'[1]регулируемые составляющие'!$C$14</f>
        <v>5133.88</v>
      </c>
      <c r="Q155" s="59">
        <f ca="1">[1]расчетный!Q24+'[1]регулируемые составляющие'!$C$13+'[1]регулируемые составляющие'!$E$6+'[1]регулируемые составляющие'!$C$14</f>
        <v>5136.6400000000003</v>
      </c>
      <c r="R155" s="59">
        <f ca="1">[1]расчетный!R24+'[1]регулируемые составляющие'!$C$13+'[1]регулируемые составляющие'!$E$6+'[1]регулируемые составляющие'!$C$14</f>
        <v>5182.3100000000004</v>
      </c>
      <c r="S155" s="59">
        <f ca="1">[1]расчетный!S24+'[1]регулируемые составляющие'!$C$13+'[1]регулируемые составляющие'!$E$6+'[1]регулируемые составляющие'!$C$14</f>
        <v>5078.96</v>
      </c>
      <c r="T155" s="59">
        <f ca="1">[1]расчетный!T24+'[1]регулируемые составляющие'!$C$13+'[1]регулируемые составляющие'!$E$6+'[1]регулируемые составляющие'!$C$14</f>
        <v>5086.16</v>
      </c>
      <c r="U155" s="59">
        <f ca="1">[1]расчетный!U24+'[1]регулируемые составляющие'!$C$13+'[1]регулируемые составляющие'!$E$6+'[1]регулируемые составляющие'!$C$14</f>
        <v>5088.4800000000005</v>
      </c>
      <c r="V155" s="59">
        <f ca="1">[1]расчетный!V24+'[1]регулируемые составляющие'!$C$13+'[1]регулируемые составляющие'!$E$6+'[1]регулируемые составляющие'!$C$14</f>
        <v>5085.12</v>
      </c>
      <c r="W155" s="59">
        <f ca="1">[1]расчетный!W24+'[1]регулируемые составляющие'!$C$13+'[1]регулируемые составляющие'!$E$6+'[1]регулируемые составляющие'!$C$14</f>
        <v>5032.72</v>
      </c>
      <c r="X155" s="59">
        <f ca="1">[1]расчетный!X24+'[1]регулируемые составляющие'!$C$13+'[1]регулируемые составляющие'!$E$6+'[1]регулируемые составляющие'!$C$14</f>
        <v>4890.53</v>
      </c>
      <c r="Y155" s="59">
        <f ca="1">[1]расчетный!Y24+'[1]регулируемые составляющие'!$C$13+'[1]регулируемые составляющие'!$E$6+'[1]регулируемые составляющие'!$C$14</f>
        <v>4723.4399999999996</v>
      </c>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row>
    <row r="156" spans="1:75" ht="12" x14ac:dyDescent="0.2">
      <c r="A156" s="58">
        <v>6</v>
      </c>
      <c r="B156" s="59">
        <f ca="1">[1]расчетный!B25+'[1]регулируемые составляющие'!$C$13+'[1]регулируемые составляющие'!$E$6+'[1]регулируемые составляющие'!$C$14</f>
        <v>4612.6400000000003</v>
      </c>
      <c r="C156" s="59">
        <f ca="1">[1]расчетный!C25+'[1]регулируемые составляющие'!$C$13+'[1]регулируемые составляющие'!$E$6+'[1]регулируемые составляющие'!$C$14</f>
        <v>4505.97</v>
      </c>
      <c r="D156" s="59">
        <f ca="1">[1]расчетный!D25+'[1]регулируемые составляющие'!$C$13+'[1]регулируемые составляющие'!$E$6+'[1]регулируемые составляющие'!$C$14</f>
        <v>4433.54</v>
      </c>
      <c r="E156" s="59">
        <f ca="1">[1]расчетный!E25+'[1]регулируемые составляющие'!$C$13+'[1]регулируемые составляющие'!$E$6+'[1]регулируемые составляющие'!$C$14</f>
        <v>4459.7300000000005</v>
      </c>
      <c r="F156" s="59">
        <f ca="1">[1]расчетный!F25+'[1]регулируемые составляющие'!$C$13+'[1]регулируемые составляющие'!$E$6+'[1]регулируемые составляющие'!$C$14</f>
        <v>4547.09</v>
      </c>
      <c r="G156" s="59">
        <f ca="1">[1]расчетный!G25+'[1]регулируемые составляющие'!$C$13+'[1]регулируемые составляющие'!$E$6+'[1]регулируемые составляющие'!$C$14</f>
        <v>4665.87</v>
      </c>
      <c r="H156" s="59">
        <f ca="1">[1]расчетный!H25+'[1]регулируемые составляющие'!$C$13+'[1]регулируемые составляющие'!$E$6+'[1]регулируемые составляющие'!$C$14</f>
        <v>4881.7</v>
      </c>
      <c r="I156" s="59">
        <f ca="1">[1]расчетный!I25+'[1]регулируемые составляющие'!$C$13+'[1]регулируемые составляющие'!$E$6+'[1]регулируемые составляющие'!$C$14</f>
        <v>5113.13</v>
      </c>
      <c r="J156" s="59">
        <f ca="1">[1]расчетный!J25+'[1]регулируемые составляющие'!$C$13+'[1]регулируемые составляющие'!$E$6+'[1]регулируемые составляющие'!$C$14</f>
        <v>5221.97</v>
      </c>
      <c r="K156" s="59">
        <f ca="1">[1]расчетный!K25+'[1]регулируемые составляющие'!$C$13+'[1]регулируемые составляющие'!$E$6+'[1]регулируемые составляющие'!$C$14</f>
        <v>5150.1400000000003</v>
      </c>
      <c r="L156" s="59">
        <f ca="1">[1]расчетный!L25+'[1]регулируемые составляющие'!$C$13+'[1]регулируемые составляющие'!$E$6+'[1]регулируемые составляющие'!$C$14</f>
        <v>5147.49</v>
      </c>
      <c r="M156" s="59">
        <f ca="1">[1]расчетный!M25+'[1]регулируемые составляющие'!$C$13+'[1]регулируемые составляющие'!$E$6+'[1]регулируемые составляющие'!$C$14</f>
        <v>5187</v>
      </c>
      <c r="N156" s="59">
        <f ca="1">[1]расчетный!N25+'[1]регулируемые составляющие'!$C$13+'[1]регулируемые составляющие'!$E$6+'[1]регулируемые составляющие'!$C$14</f>
        <v>5267.53</v>
      </c>
      <c r="O156" s="59">
        <f ca="1">[1]расчетный!O25+'[1]регулируемые составляющие'!$C$13+'[1]регулируемые составляющие'!$E$6+'[1]регулируемые составляющие'!$C$14</f>
        <v>5271.47</v>
      </c>
      <c r="P156" s="59">
        <f ca="1">[1]расчетный!P25+'[1]регулируемые составляющие'!$C$13+'[1]регулируемые составляющие'!$E$6+'[1]регулируемые составляющие'!$C$14</f>
        <v>5303.72</v>
      </c>
      <c r="Q156" s="59">
        <f ca="1">[1]расчетный!Q25+'[1]регулируемые составляющие'!$C$13+'[1]регулируемые составляющие'!$E$6+'[1]регулируемые составляющие'!$C$14</f>
        <v>5284.42</v>
      </c>
      <c r="R156" s="59">
        <f ca="1">[1]расчетный!R25+'[1]регулируемые составляющие'!$C$13+'[1]регулируемые составляющие'!$E$6+'[1]регулируемые составляющие'!$C$14</f>
        <v>5285.7</v>
      </c>
      <c r="S156" s="59">
        <f ca="1">[1]расчетный!S25+'[1]регулируемые составляющие'!$C$13+'[1]регулируемые составляющие'!$E$6+'[1]регулируемые составляющие'!$C$14</f>
        <v>5223.1799999999994</v>
      </c>
      <c r="T156" s="59">
        <f ca="1">[1]расчетный!T25+'[1]регулируемые составляющие'!$C$13+'[1]регулируемые составляющие'!$E$6+'[1]регулируемые составляющие'!$C$14</f>
        <v>5140.8100000000004</v>
      </c>
      <c r="U156" s="59">
        <f ca="1">[1]расчетный!U25+'[1]регулируемые составляющие'!$C$13+'[1]регулируемые составляющие'!$E$6+'[1]регулируемые составляющие'!$C$14</f>
        <v>5197.05</v>
      </c>
      <c r="V156" s="59">
        <f ca="1">[1]расчетный!V25+'[1]регулируемые составляющие'!$C$13+'[1]регулируемые составляющие'!$E$6+'[1]регулируемые составляющие'!$C$14</f>
        <v>5287.14</v>
      </c>
      <c r="W156" s="59">
        <f ca="1">[1]расчетный!W25+'[1]регулируемые составляющие'!$C$13+'[1]регулируемые составляющие'!$E$6+'[1]регулируемые составляющие'!$C$14</f>
        <v>5263.6799999999994</v>
      </c>
      <c r="X156" s="59">
        <f ca="1">[1]расчетный!X25+'[1]регулируемые составляющие'!$C$13+'[1]регулируемые составляющие'!$E$6+'[1]регулируемые составляющие'!$C$14</f>
        <v>5002.78</v>
      </c>
      <c r="Y156" s="59">
        <f ca="1">[1]расчетный!Y25+'[1]регулируемые составляющие'!$C$13+'[1]регулируемые составляющие'!$E$6+'[1]регулируемые составляющие'!$C$14</f>
        <v>4845.58</v>
      </c>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row>
    <row r="157" spans="1:75" ht="12" x14ac:dyDescent="0.2">
      <c r="A157" s="58">
        <v>7</v>
      </c>
      <c r="B157" s="59">
        <f ca="1">[1]расчетный!B26+'[1]регулируемые составляющие'!$C$13+'[1]регулируемые составляющие'!$E$6+'[1]регулируемые составляющие'!$C$14</f>
        <v>4647.8100000000004</v>
      </c>
      <c r="C157" s="59">
        <f ca="1">[1]расчетный!C26+'[1]регулируемые составляющие'!$C$13+'[1]регулируемые составляющие'!$E$6+'[1]регулируемые составляющие'!$C$14</f>
        <v>4604.92</v>
      </c>
      <c r="D157" s="59">
        <f ca="1">[1]расчетный!D26+'[1]регулируемые составляющие'!$C$13+'[1]регулируемые составляющие'!$E$6+'[1]регулируемые составляющие'!$C$14</f>
        <v>4558.9299999999994</v>
      </c>
      <c r="E157" s="59">
        <f ca="1">[1]расчетный!E26+'[1]регулируемые составляющие'!$C$13+'[1]регулируемые составляющие'!$E$6+'[1]регулируемые составляющие'!$C$14</f>
        <v>4528.6500000000005</v>
      </c>
      <c r="F157" s="59">
        <f ca="1">[1]расчетный!F26+'[1]регулируемые составляющие'!$C$13+'[1]регулируемые составляющие'!$E$6+'[1]регулируемые составляющие'!$C$14</f>
        <v>4566.1400000000003</v>
      </c>
      <c r="G157" s="59">
        <f ca="1">[1]расчетный!G26+'[1]регулируемые составляющие'!$C$13+'[1]регулируемые составляющие'!$E$6+'[1]регулируемые составляющие'!$C$14</f>
        <v>4622.45</v>
      </c>
      <c r="H157" s="59">
        <f ca="1">[1]расчетный!H26+'[1]регулируемые составляющие'!$C$13+'[1]регулируемые составляющие'!$E$6+'[1]регулируемые составляющие'!$C$14</f>
        <v>4714.03</v>
      </c>
      <c r="I157" s="59">
        <f ca="1">[1]расчетный!I26+'[1]регулируемые составляющие'!$C$13+'[1]регулируемые составляющие'!$E$6+'[1]регулируемые составляющие'!$C$14</f>
        <v>4888.41</v>
      </c>
      <c r="J157" s="59">
        <f ca="1">[1]расчетный!J26+'[1]регулируемые составляющие'!$C$13+'[1]регулируемые составляющие'!$E$6+'[1]регулируемые составляющие'!$C$14</f>
        <v>5066.6799999999994</v>
      </c>
      <c r="K157" s="59">
        <f ca="1">[1]расчетный!K26+'[1]регулируемые составляющие'!$C$13+'[1]регулируемые составляющие'!$E$6+'[1]регулируемые составляющие'!$C$14</f>
        <v>5191.6099999999997</v>
      </c>
      <c r="L157" s="59">
        <f ca="1">[1]расчетный!L26+'[1]регулируемые составляющие'!$C$13+'[1]регулируемые составляющие'!$E$6+'[1]регулируемые составляющие'!$C$14</f>
        <v>5264.41</v>
      </c>
      <c r="M157" s="59">
        <f ca="1">[1]расчетный!M26+'[1]регулируемые составляющие'!$C$13+'[1]регулируемые составляющие'!$E$6+'[1]регулируемые составляющие'!$C$14</f>
        <v>5252.39</v>
      </c>
      <c r="N157" s="59">
        <f ca="1">[1]расчетный!N26+'[1]регулируемые составляющие'!$C$13+'[1]регулируемые составляющие'!$E$6+'[1]регулируемые составляющие'!$C$14</f>
        <v>5188.08</v>
      </c>
      <c r="O157" s="59">
        <f ca="1">[1]расчетный!O26+'[1]регулируемые составляющие'!$C$13+'[1]регулируемые составляющие'!$E$6+'[1]регулируемые составляющие'!$C$14</f>
        <v>5186.0600000000004</v>
      </c>
      <c r="P157" s="59">
        <f ca="1">[1]расчетный!P26+'[1]регулируемые составляющие'!$C$13+'[1]регулируемые составляющие'!$E$6+'[1]регулируемые составляющие'!$C$14</f>
        <v>5173.8200000000006</v>
      </c>
      <c r="Q157" s="59">
        <f ca="1">[1]расчетный!Q26+'[1]регулируемые составляющие'!$C$13+'[1]регулируемые составляющие'!$E$6+'[1]регулируемые составляющие'!$C$14</f>
        <v>5180.8900000000003</v>
      </c>
      <c r="R157" s="59">
        <f ca="1">[1]расчетный!R26+'[1]регулируемые составляющие'!$C$13+'[1]регулируемые составляющие'!$E$6+'[1]регулируемые составляющие'!$C$14</f>
        <v>5209.96</v>
      </c>
      <c r="S157" s="59">
        <f ca="1">[1]расчетный!S26+'[1]регулируемые составляющие'!$C$13+'[1]регулируемые составляющие'!$E$6+'[1]регулируемые составляющие'!$C$14</f>
        <v>5182.5199999999995</v>
      </c>
      <c r="T157" s="59">
        <f ca="1">[1]расчетный!T26+'[1]регулируемые составляющие'!$C$13+'[1]регулируемые составляющие'!$E$6+'[1]регулируемые составляющие'!$C$14</f>
        <v>5216.9800000000005</v>
      </c>
      <c r="U157" s="59">
        <f ca="1">[1]расчетный!U26+'[1]регулируемые составляющие'!$C$13+'[1]регулируемые составляющие'!$E$6+'[1]регулируемые составляющие'!$C$14</f>
        <v>5194.42</v>
      </c>
      <c r="V157" s="59">
        <f ca="1">[1]расчетный!V26+'[1]регулируемые составляющие'!$C$13+'[1]регулируемые составляющие'!$E$6+'[1]регулируемые составляющие'!$C$14</f>
        <v>5097.92</v>
      </c>
      <c r="W157" s="59">
        <f ca="1">[1]расчетный!W26+'[1]регулируемые составляющие'!$C$13+'[1]регулируемые составляющие'!$E$6+'[1]регулируемые составляющие'!$C$14</f>
        <v>5112.0700000000006</v>
      </c>
      <c r="X157" s="59">
        <f ca="1">[1]расчетный!X26+'[1]регулируемые составляющие'!$C$13+'[1]регулируемые составляющие'!$E$6+'[1]регулируемые составляющие'!$C$14</f>
        <v>4927.54</v>
      </c>
      <c r="Y157" s="59">
        <f ca="1">[1]расчетный!Y26+'[1]регулируемые составляющие'!$C$13+'[1]регулируемые составляющие'!$E$6+'[1]регулируемые составляющие'!$C$14</f>
        <v>4701.9800000000005</v>
      </c>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row>
    <row r="158" spans="1:75" ht="12" x14ac:dyDescent="0.2">
      <c r="A158" s="58">
        <v>8</v>
      </c>
      <c r="B158" s="59">
        <f ca="1">[1]расчетный!B27+'[1]регулируемые составляющие'!$C$13+'[1]регулируемые составляющие'!$E$6+'[1]регулируемые составляющие'!$C$14</f>
        <v>4563.2</v>
      </c>
      <c r="C158" s="59">
        <f ca="1">[1]расчетный!C27+'[1]регулируемые составляющие'!$C$13+'[1]регулируемые составляющие'!$E$6+'[1]регулируемые составляющие'!$C$14</f>
        <v>4474.03</v>
      </c>
      <c r="D158" s="59">
        <f ca="1">[1]расчетный!D27+'[1]регулируемые составляющие'!$C$13+'[1]регулируемые составляющие'!$E$6+'[1]регулируемые составляющие'!$C$14</f>
        <v>4380.9000000000005</v>
      </c>
      <c r="E158" s="59">
        <f ca="1">[1]расчетный!E27+'[1]регулируемые составляющие'!$C$13+'[1]регулируемые составляющие'!$E$6+'[1]регулируемые составляющие'!$C$14</f>
        <v>4348.3</v>
      </c>
      <c r="F158" s="59">
        <f ca="1">[1]расчетный!F27+'[1]регулируемые составляющие'!$C$13+'[1]регулируемые составляющие'!$E$6+'[1]регулируемые составляющие'!$C$14</f>
        <v>4393.4299999999994</v>
      </c>
      <c r="G158" s="59">
        <f ca="1">[1]расчетный!G27+'[1]регулируемые составляющие'!$C$13+'[1]регулируемые составляющие'!$E$6+'[1]регулируемые составляющие'!$C$14</f>
        <v>4453.04</v>
      </c>
      <c r="H158" s="59">
        <f ca="1">[1]расчетный!H27+'[1]регулируемые составляющие'!$C$13+'[1]регулируемые составляющие'!$E$6+'[1]регулируемые составляющие'!$C$14</f>
        <v>4448.92</v>
      </c>
      <c r="I158" s="59">
        <f ca="1">[1]расчетный!I27+'[1]регулируемые составляющие'!$C$13+'[1]регулируемые составляющие'!$E$6+'[1]регулируемые составляющие'!$C$14</f>
        <v>4556.7</v>
      </c>
      <c r="J158" s="59">
        <f ca="1">[1]расчетный!J27+'[1]регулируемые составляющие'!$C$13+'[1]регулируемые составляющие'!$E$6+'[1]регулируемые составляющие'!$C$14</f>
        <v>4880.1099999999997</v>
      </c>
      <c r="K158" s="59">
        <f ca="1">[1]расчетный!K27+'[1]регулируемые составляющие'!$C$13+'[1]регулируемые составляющие'!$E$6+'[1]регулируемые составляющие'!$C$14</f>
        <v>4993.1500000000005</v>
      </c>
      <c r="L158" s="59">
        <f ca="1">[1]расчетный!L27+'[1]регулируемые составляющие'!$C$13+'[1]регулируемые составляющие'!$E$6+'[1]регулируемые составляющие'!$C$14</f>
        <v>5023.1099999999997</v>
      </c>
      <c r="M158" s="59">
        <f ca="1">[1]расчетный!M27+'[1]регулируемые составляющие'!$C$13+'[1]регулируемые составляющие'!$E$6+'[1]регулируемые составляющие'!$C$14</f>
        <v>5022.29</v>
      </c>
      <c r="N158" s="59">
        <f ca="1">[1]расчетный!N27+'[1]регулируемые составляющие'!$C$13+'[1]регулируемые составляющие'!$E$6+'[1]регулируемые составляющие'!$C$14</f>
        <v>5027.6899999999996</v>
      </c>
      <c r="O158" s="59">
        <f ca="1">[1]расчетный!O27+'[1]регулируемые составляющие'!$C$13+'[1]регулируемые составляющие'!$E$6+'[1]регулируемые составляющие'!$C$14</f>
        <v>5027.3</v>
      </c>
      <c r="P158" s="59">
        <f ca="1">[1]расчетный!P27+'[1]регулируемые составляющие'!$C$13+'[1]регулируемые составляющие'!$E$6+'[1]регулируемые составляющие'!$C$14</f>
        <v>5029.9000000000005</v>
      </c>
      <c r="Q158" s="59">
        <f ca="1">[1]расчетный!Q27+'[1]регулируемые составляющие'!$C$13+'[1]регулируемые составляющие'!$E$6+'[1]регулируемые составляющие'!$C$14</f>
        <v>5023.63</v>
      </c>
      <c r="R158" s="59">
        <f ca="1">[1]расчетный!R27+'[1]регулируемые составляющие'!$C$13+'[1]регулируемые составляющие'!$E$6+'[1]регулируемые составляющие'!$C$14</f>
        <v>5019.6799999999994</v>
      </c>
      <c r="S158" s="59">
        <f ca="1">[1]расчетный!S27+'[1]регулируемые составляющие'!$C$13+'[1]регулируемые составляющие'!$E$6+'[1]регулируемые составляющие'!$C$14</f>
        <v>5076.72</v>
      </c>
      <c r="T158" s="59">
        <f ca="1">[1]расчетный!T27+'[1]регулируемые составляющие'!$C$13+'[1]регулируемые составляющие'!$E$6+'[1]регулируемые составляющие'!$C$14</f>
        <v>5117.5600000000004</v>
      </c>
      <c r="U158" s="59">
        <f ca="1">[1]расчетный!U27+'[1]регулируемые составляющие'!$C$13+'[1]регулируемые составляющие'!$E$6+'[1]регулируемые составляющие'!$C$14</f>
        <v>5080.33</v>
      </c>
      <c r="V158" s="59">
        <f ca="1">[1]расчетный!V27+'[1]регулируемые составляющие'!$C$13+'[1]регулируемые составляющие'!$E$6+'[1]регулируемые составляющие'!$C$14</f>
        <v>5062.13</v>
      </c>
      <c r="W158" s="59">
        <f ca="1">[1]расчетный!W27+'[1]регулируемые составляющие'!$C$13+'[1]регулируемые составляющие'!$E$6+'[1]регулируемые составляющие'!$C$14</f>
        <v>5032.1400000000003</v>
      </c>
      <c r="X158" s="59">
        <f ca="1">[1]расчетный!X27+'[1]регулируемые составляющие'!$C$13+'[1]регулируемые составляющие'!$E$6+'[1]регулируемые составляющие'!$C$14</f>
        <v>4884.91</v>
      </c>
      <c r="Y158" s="59">
        <f ca="1">[1]расчетный!Y27+'[1]регулируемые составляющие'!$C$13+'[1]регулируемые составляющие'!$E$6+'[1]регулируемые составляющие'!$C$14</f>
        <v>4679.6500000000005</v>
      </c>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row>
    <row r="159" spans="1:75" ht="12" x14ac:dyDescent="0.2">
      <c r="A159" s="58">
        <v>9</v>
      </c>
      <c r="B159" s="59">
        <f ca="1">[1]расчетный!B28+'[1]регулируемые составляющие'!$C$13+'[1]регулируемые составляющие'!$E$6+'[1]регулируемые составляющие'!$C$14</f>
        <v>4566.3900000000003</v>
      </c>
      <c r="C159" s="59">
        <f ca="1">[1]расчетный!C28+'[1]регулируемые составляющие'!$C$13+'[1]регулируемые составляющие'!$E$6+'[1]регулируемые составляющие'!$C$14</f>
        <v>4481.1099999999997</v>
      </c>
      <c r="D159" s="59">
        <f ca="1">[1]расчетный!D28+'[1]регулируемые составляющие'!$C$13+'[1]регулируемые составляющие'!$E$6+'[1]регулируемые составляющие'!$C$14</f>
        <v>4413.42</v>
      </c>
      <c r="E159" s="59">
        <f ca="1">[1]расчетный!E28+'[1]регулируемые составляющие'!$C$13+'[1]регулируемые составляющие'!$E$6+'[1]регулируемые составляющие'!$C$14</f>
        <v>4389.05</v>
      </c>
      <c r="F159" s="59">
        <f ca="1">[1]расчетный!F28+'[1]регулируемые составляющие'!$C$13+'[1]регулируемые составляющие'!$E$6+'[1]регулируемые составляющие'!$C$14</f>
        <v>4441.5099999999993</v>
      </c>
      <c r="G159" s="59">
        <f ca="1">[1]расчетный!G28+'[1]регулируемые составляющие'!$C$13+'[1]регулируемые составляющие'!$E$6+'[1]регулируемые составляющие'!$C$14</f>
        <v>4649.1099999999997</v>
      </c>
      <c r="H159" s="59">
        <f ca="1">[1]расчетный!H28+'[1]регулируемые составляющие'!$C$13+'[1]регулируемые составляющие'!$E$6+'[1]регулируемые составляющие'!$C$14</f>
        <v>4790.71</v>
      </c>
      <c r="I159" s="59">
        <f ca="1">[1]расчетный!I28+'[1]регулируемые составляющие'!$C$13+'[1]регулируемые составляющие'!$E$6+'[1]регулируемые составляющие'!$C$14</f>
        <v>5023.3900000000003</v>
      </c>
      <c r="J159" s="59">
        <f ca="1">[1]расчетный!J28+'[1]регулируемые составляющие'!$C$13+'[1]регулируемые составляющие'!$E$6+'[1]регулируемые составляющие'!$C$14</f>
        <v>5109.3599999999997</v>
      </c>
      <c r="K159" s="59">
        <f ca="1">[1]расчетный!K28+'[1]регулируемые составляющие'!$C$13+'[1]регулируемые составляющие'!$E$6+'[1]регулируемые составляющие'!$C$14</f>
        <v>5080.62</v>
      </c>
      <c r="L159" s="59">
        <f ca="1">[1]расчетный!L28+'[1]регулируемые составляющие'!$C$13+'[1]регулируемые составляющие'!$E$6+'[1]регулируемые составляющие'!$C$14</f>
        <v>5073.3499999999995</v>
      </c>
      <c r="M159" s="59">
        <f ca="1">[1]расчетный!M28+'[1]регулируемые составляющие'!$C$13+'[1]регулируемые составляющие'!$E$6+'[1]регулируемые составляющие'!$C$14</f>
        <v>5082.8900000000003</v>
      </c>
      <c r="N159" s="59">
        <f ca="1">[1]расчетный!N28+'[1]регулируемые составляющие'!$C$13+'[1]регулируемые составляющие'!$E$6+'[1]регулируемые составляющие'!$C$14</f>
        <v>5166.05</v>
      </c>
      <c r="O159" s="59">
        <f ca="1">[1]расчетный!O28+'[1]регулируемые составляющие'!$C$13+'[1]регулируемые составляющие'!$E$6+'[1]регулируемые составляющие'!$C$14</f>
        <v>5183.49</v>
      </c>
      <c r="P159" s="59">
        <f ca="1">[1]расчетный!P28+'[1]регулируемые составляющие'!$C$13+'[1]регулируемые составляющие'!$E$6+'[1]регулируемые составляющие'!$C$14</f>
        <v>5166.78</v>
      </c>
      <c r="Q159" s="59">
        <f ca="1">[1]расчетный!Q28+'[1]регулируемые составляющие'!$C$13+'[1]регулируемые составляющие'!$E$6+'[1]регулируемые составляющие'!$C$14</f>
        <v>5169.24</v>
      </c>
      <c r="R159" s="59">
        <f ca="1">[1]расчетный!R28+'[1]регулируемые составляющие'!$C$13+'[1]регулируемые составляющие'!$E$6+'[1]регулируемые составляющие'!$C$14</f>
        <v>5151.45</v>
      </c>
      <c r="S159" s="59">
        <f ca="1">[1]расчетный!S28+'[1]регулируемые составляющие'!$C$13+'[1]регулируемые составляющие'!$E$6+'[1]регулируемые составляющие'!$C$14</f>
        <v>5090.71</v>
      </c>
      <c r="T159" s="59">
        <f ca="1">[1]расчетный!T28+'[1]регулируемые составляющие'!$C$13+'[1]регулируемые составляющие'!$E$6+'[1]регулируемые составляющие'!$C$14</f>
        <v>5096.9800000000005</v>
      </c>
      <c r="U159" s="59">
        <f ca="1">[1]расчетный!U28+'[1]регулируемые составляющие'!$C$13+'[1]регулируемые составляющие'!$E$6+'[1]регулируемые составляющие'!$C$14</f>
        <v>5070.71</v>
      </c>
      <c r="V159" s="59">
        <f ca="1">[1]расчетный!V28+'[1]регулируемые составляющие'!$C$13+'[1]регулируемые составляющие'!$E$6+'[1]регулируемые составляющие'!$C$14</f>
        <v>5083.67</v>
      </c>
      <c r="W159" s="59">
        <f ca="1">[1]расчетный!W28+'[1]регулируемые составляющие'!$C$13+'[1]регулируемые составляющие'!$E$6+'[1]регулируемые составляющие'!$C$14</f>
        <v>5047.4000000000005</v>
      </c>
      <c r="X159" s="59">
        <f ca="1">[1]расчетный!X28+'[1]регулируемые составляющие'!$C$13+'[1]регулируемые составляющие'!$E$6+'[1]регулируемые составляющие'!$C$14</f>
        <v>4840.84</v>
      </c>
      <c r="Y159" s="59">
        <f ca="1">[1]расчетный!Y28+'[1]регулируемые составляющие'!$C$13+'[1]регулируемые составляющие'!$E$6+'[1]регулируемые составляющие'!$C$14</f>
        <v>4698.53</v>
      </c>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row>
    <row r="160" spans="1:75" ht="12" x14ac:dyDescent="0.2">
      <c r="A160" s="58">
        <v>10</v>
      </c>
      <c r="B160" s="59">
        <f ca="1">[1]расчетный!B29+'[1]регулируемые составляющие'!$C$13+'[1]регулируемые составляющие'!$E$6+'[1]регулируемые составляющие'!$C$14</f>
        <v>4571.09</v>
      </c>
      <c r="C160" s="59">
        <f ca="1">[1]расчетный!C29+'[1]регулируемые составляющие'!$C$13+'[1]регулируемые составляющие'!$E$6+'[1]регулируемые составляющие'!$C$14</f>
        <v>4500.05</v>
      </c>
      <c r="D160" s="59">
        <f ca="1">[1]расчетный!D29+'[1]регулируемые составляющие'!$C$13+'[1]регулируемые составляющие'!$E$6+'[1]регулируемые составляющие'!$C$14</f>
        <v>4479.9000000000005</v>
      </c>
      <c r="E160" s="59">
        <f ca="1">[1]расчетный!E29+'[1]регулируемые составляющие'!$C$13+'[1]регулируемые составляющие'!$E$6+'[1]регулируемые составляющие'!$C$14</f>
        <v>4474.0099999999993</v>
      </c>
      <c r="F160" s="59">
        <f ca="1">[1]расчетный!F29+'[1]регулируемые составляющие'!$C$13+'[1]регулируемые составляющие'!$E$6+'[1]регулируемые составляющие'!$C$14</f>
        <v>4512.88</v>
      </c>
      <c r="G160" s="59">
        <f ca="1">[1]расчетный!G29+'[1]регулируемые составляющие'!$C$13+'[1]регулируемые составляющие'!$E$6+'[1]регулируемые составляющие'!$C$14</f>
        <v>4679.2300000000005</v>
      </c>
      <c r="H160" s="59">
        <f ca="1">[1]расчетный!H29+'[1]регулируемые составляющие'!$C$13+'[1]регулируемые составляющие'!$E$6+'[1]регулируемые составляющие'!$C$14</f>
        <v>4859.4000000000005</v>
      </c>
      <c r="I160" s="59">
        <f ca="1">[1]расчетный!I29+'[1]регулируемые составляющие'!$C$13+'[1]регулируемые составляющие'!$E$6+'[1]регулируемые составляющие'!$C$14</f>
        <v>5036.1799999999994</v>
      </c>
      <c r="J160" s="59">
        <f ca="1">[1]расчетный!J29+'[1]регулируемые составляющие'!$C$13+'[1]регулируемые составляющие'!$E$6+'[1]регулируемые составляющие'!$C$14</f>
        <v>5181.9399999999996</v>
      </c>
      <c r="K160" s="59">
        <f ca="1">[1]расчетный!K29+'[1]регулируемые составляющие'!$C$13+'[1]регулируемые составляющие'!$E$6+'[1]регулируемые составляющие'!$C$14</f>
        <v>5113.33</v>
      </c>
      <c r="L160" s="59">
        <f ca="1">[1]расчетный!L29+'[1]регулируемые составляющие'!$C$13+'[1]регулируемые составляющие'!$E$6+'[1]регулируемые составляющие'!$C$14</f>
        <v>5088.99</v>
      </c>
      <c r="M160" s="59">
        <f ca="1">[1]расчетный!M29+'[1]регулируемые составляющие'!$C$13+'[1]регулируемые составляющие'!$E$6+'[1]регулируемые составляющие'!$C$14</f>
        <v>5166.6799999999994</v>
      </c>
      <c r="N160" s="59">
        <f ca="1">[1]расчетный!N29+'[1]регулируемые составляющие'!$C$13+'[1]регулируемые составляющие'!$E$6+'[1]регулируемые составляющие'!$C$14</f>
        <v>5230.7</v>
      </c>
      <c r="O160" s="59">
        <f ca="1">[1]расчетный!O29+'[1]регулируемые составляющие'!$C$13+'[1]регулируемые составляющие'!$E$6+'[1]регулируемые составляющие'!$C$14</f>
        <v>5233.84</v>
      </c>
      <c r="P160" s="59">
        <f ca="1">[1]расчетный!P29+'[1]регулируемые составляющие'!$C$13+'[1]регулируемые составляющие'!$E$6+'[1]регулируемые составляющие'!$C$14</f>
        <v>5220.24</v>
      </c>
      <c r="Q160" s="59">
        <f ca="1">[1]расчетный!Q29+'[1]регулируемые составляющие'!$C$13+'[1]регулируемые составляющие'!$E$6+'[1]регулируемые составляющие'!$C$14</f>
        <v>5228.3200000000006</v>
      </c>
      <c r="R160" s="59">
        <f ca="1">[1]расчетный!R29+'[1]регулируемые составляющие'!$C$13+'[1]регулируемые составляющие'!$E$6+'[1]регулируемые составляющие'!$C$14</f>
        <v>5229.25</v>
      </c>
      <c r="S160" s="59">
        <f ca="1">[1]расчетный!S29+'[1]регулируемые составляющие'!$C$13+'[1]регулируемые составляющие'!$E$6+'[1]регулируемые составляющие'!$C$14</f>
        <v>5208.6500000000005</v>
      </c>
      <c r="T160" s="59">
        <f ca="1">[1]расчетный!T29+'[1]регулируемые составляющие'!$C$13+'[1]регулируемые составляющие'!$E$6+'[1]регулируемые составляющие'!$C$14</f>
        <v>5132.0099999999993</v>
      </c>
      <c r="U160" s="59">
        <f ca="1">[1]расчетный!U29+'[1]регулируемые составляющие'!$C$13+'[1]регулируемые составляющие'!$E$6+'[1]регулируемые составляющие'!$C$14</f>
        <v>5096.66</v>
      </c>
      <c r="V160" s="59">
        <f ca="1">[1]расчетный!V29+'[1]регулируемые составляющие'!$C$13+'[1]регулируемые составляющие'!$E$6+'[1]регулируемые составляющие'!$C$14</f>
        <v>5179.16</v>
      </c>
      <c r="W160" s="59">
        <f ca="1">[1]расчетный!W29+'[1]регулируемые составляющие'!$C$13+'[1]регулируемые составляющие'!$E$6+'[1]регулируемые составляющие'!$C$14</f>
        <v>5080</v>
      </c>
      <c r="X160" s="59">
        <f ca="1">[1]расчетный!X29+'[1]регулируемые составляющие'!$C$13+'[1]регулируемые составляющие'!$E$6+'[1]регулируемые составляющие'!$C$14</f>
        <v>4985.58</v>
      </c>
      <c r="Y160" s="59">
        <f ca="1">[1]расчетный!Y29+'[1]регулируемые составляющие'!$C$13+'[1]регулируемые составляющие'!$E$6+'[1]регулируемые составляющие'!$C$14</f>
        <v>4703.83</v>
      </c>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row>
    <row r="161" spans="1:75" ht="12" x14ac:dyDescent="0.2">
      <c r="A161" s="58">
        <v>11</v>
      </c>
      <c r="B161" s="59">
        <f ca="1">[1]расчетный!B30+'[1]регулируемые составляющие'!$C$13+'[1]регулируемые составляющие'!$E$6+'[1]регулируемые составляющие'!$C$14</f>
        <v>4564.8</v>
      </c>
      <c r="C161" s="59">
        <f ca="1">[1]расчетный!C30+'[1]регулируемые составляющие'!$C$13+'[1]регулируемые составляющие'!$E$6+'[1]регулируемые составляющие'!$C$14</f>
        <v>4486.58</v>
      </c>
      <c r="D161" s="59">
        <f ca="1">[1]расчетный!D30+'[1]регулируемые составляющие'!$C$13+'[1]регулируемые составляющие'!$E$6+'[1]регулируемые составляющие'!$C$14</f>
        <v>4465.6099999999997</v>
      </c>
      <c r="E161" s="59">
        <f ca="1">[1]расчетный!E30+'[1]регулируемые составляющие'!$C$13+'[1]регулируемые составляющие'!$E$6+'[1]регулируемые составляющие'!$C$14</f>
        <v>4469.8200000000006</v>
      </c>
      <c r="F161" s="59">
        <f ca="1">[1]расчетный!F30+'[1]регулируемые составляющие'!$C$13+'[1]регулируемые составляющие'!$E$6+'[1]регулируемые составляющие'!$C$14</f>
        <v>4515.71</v>
      </c>
      <c r="G161" s="59">
        <f ca="1">[1]расчетный!G30+'[1]регулируемые составляющие'!$C$13+'[1]регулируемые составляющие'!$E$6+'[1]регулируемые составляющие'!$C$14</f>
        <v>4668.08</v>
      </c>
      <c r="H161" s="59">
        <f ca="1">[1]расчетный!H30+'[1]регулируемые составляющие'!$C$13+'[1]регулируемые составляющие'!$E$6+'[1]регулируемые составляющие'!$C$14</f>
        <v>4804.5600000000004</v>
      </c>
      <c r="I161" s="59">
        <f ca="1">[1]расчетный!I30+'[1]регулируемые составляющие'!$C$13+'[1]регулируемые составляющие'!$E$6+'[1]регулируемые составляющие'!$C$14</f>
        <v>5101.09</v>
      </c>
      <c r="J161" s="59">
        <f ca="1">[1]расчетный!J30+'[1]регулируемые составляющие'!$C$13+'[1]регулируемые составляющие'!$E$6+'[1]регулируемые составляющие'!$C$14</f>
        <v>5162.22</v>
      </c>
      <c r="K161" s="59">
        <f ca="1">[1]расчетный!K30+'[1]регулируемые составляющие'!$C$13+'[1]регулируемые составляющие'!$E$6+'[1]регулируемые составляющие'!$C$14</f>
        <v>4982.53</v>
      </c>
      <c r="L161" s="59">
        <f ca="1">[1]расчетный!L30+'[1]регулируемые составляющие'!$C$13+'[1]регулируемые составляющие'!$E$6+'[1]регулируемые составляющие'!$C$14</f>
        <v>5084.96</v>
      </c>
      <c r="M161" s="59">
        <f ca="1">[1]расчетный!M30+'[1]регулируемые составляющие'!$C$13+'[1]регулируемые составляющие'!$E$6+'[1]регулируемые составляющие'!$C$14</f>
        <v>5334.78</v>
      </c>
      <c r="N161" s="59">
        <f ca="1">[1]расчетный!N30+'[1]регулируемые составляющие'!$C$13+'[1]регулируемые составляющие'!$E$6+'[1]регулируемые составляющие'!$C$14</f>
        <v>5276.67</v>
      </c>
      <c r="O161" s="59">
        <f ca="1">[1]расчетный!O30+'[1]регулируемые составляющие'!$C$13+'[1]регулируемые составляющие'!$E$6+'[1]регулируемые составляющие'!$C$14</f>
        <v>5179.16</v>
      </c>
      <c r="P161" s="59">
        <f ca="1">[1]расчетный!P30+'[1]регулируемые составляющие'!$C$13+'[1]регулируемые составляющие'!$E$6+'[1]регулируемые составляющие'!$C$14</f>
        <v>5193.66</v>
      </c>
      <c r="Q161" s="59">
        <f ca="1">[1]расчетный!Q30+'[1]регулируемые составляющие'!$C$13+'[1]регулируемые составляющие'!$E$6+'[1]регулируемые составляющие'!$C$14</f>
        <v>5141.62</v>
      </c>
      <c r="R161" s="59">
        <f ca="1">[1]расчетный!R30+'[1]регулируемые составляющие'!$C$13+'[1]регулируемые составляющие'!$E$6+'[1]регулируемые составляющие'!$C$14</f>
        <v>5158.79</v>
      </c>
      <c r="S161" s="59">
        <f ca="1">[1]расчетный!S30+'[1]регулируемые составляющие'!$C$13+'[1]регулируемые составляющие'!$E$6+'[1]регулируемые составляющие'!$C$14</f>
        <v>4955.8499999999995</v>
      </c>
      <c r="T161" s="59">
        <f ca="1">[1]расчетный!T30+'[1]регулируемые составляющие'!$C$13+'[1]регулируемые составляющие'!$E$6+'[1]регулируемые составляющие'!$C$14</f>
        <v>4938.66</v>
      </c>
      <c r="U161" s="59">
        <f ca="1">[1]расчетный!U30+'[1]регулируемые составляющие'!$C$13+'[1]регулируемые составляющие'!$E$6+'[1]регулируемые составляющие'!$C$14</f>
        <v>4966.13</v>
      </c>
      <c r="V161" s="59">
        <f ca="1">[1]расчетный!V30+'[1]регулируемые составляющие'!$C$13+'[1]регулируемые составляющие'!$E$6+'[1]регулируемые составляющие'!$C$14</f>
        <v>5104.83</v>
      </c>
      <c r="W161" s="59">
        <f ca="1">[1]расчетный!W30+'[1]регулируемые составляющие'!$C$13+'[1]регулируемые составляющие'!$E$6+'[1]регулируемые составляющие'!$C$14</f>
        <v>4972.7300000000005</v>
      </c>
      <c r="X161" s="59">
        <f ca="1">[1]расчетный!X30+'[1]регулируемые составляющие'!$C$13+'[1]регулируемые составляющие'!$E$6+'[1]регулируемые составляющие'!$C$14</f>
        <v>4925.95</v>
      </c>
      <c r="Y161" s="59">
        <f ca="1">[1]расчетный!Y30+'[1]регулируемые составляющие'!$C$13+'[1]регулируемые составляющие'!$E$6+'[1]регулируемые составляющие'!$C$14</f>
        <v>4637.3</v>
      </c>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row>
    <row r="162" spans="1:75" ht="12" x14ac:dyDescent="0.2">
      <c r="A162" s="58">
        <v>12</v>
      </c>
      <c r="B162" s="59">
        <f ca="1">[1]расчетный!B31+'[1]регулируемые составляющие'!$C$13+'[1]регулируемые составляющие'!$E$6+'[1]регулируемые составляющие'!$C$14</f>
        <v>4483.3100000000004</v>
      </c>
      <c r="C162" s="59">
        <f ca="1">[1]расчетный!C31+'[1]регулируемые составляющие'!$C$13+'[1]регулируемые составляющие'!$E$6+'[1]регулируемые составляющие'!$C$14</f>
        <v>4417.33</v>
      </c>
      <c r="D162" s="59">
        <f ca="1">[1]расчетный!D31+'[1]регулируемые составляющие'!$C$13+'[1]регулируемые составляющие'!$E$6+'[1]регулируемые составляющие'!$C$14</f>
        <v>4367.6400000000003</v>
      </c>
      <c r="E162" s="59">
        <f ca="1">[1]расчетный!E31+'[1]регулируемые составляющие'!$C$13+'[1]регулируемые составляющие'!$E$6+'[1]регулируемые составляющие'!$C$14</f>
        <v>4375.25</v>
      </c>
      <c r="F162" s="59">
        <f ca="1">[1]расчетный!F31+'[1]регулируемые составляющие'!$C$13+'[1]регулируемые составляющие'!$E$6+'[1]регулируемые составляющие'!$C$14</f>
        <v>4495.6899999999996</v>
      </c>
      <c r="G162" s="59">
        <f ca="1">[1]расчетный!G31+'[1]регулируемые составляющие'!$C$13+'[1]регулируемые составляющие'!$E$6+'[1]регулируемые составляющие'!$C$14</f>
        <v>4588.3</v>
      </c>
      <c r="H162" s="59">
        <f ca="1">[1]расчетный!H31+'[1]регулируемые составляющие'!$C$13+'[1]регулируемые составляющие'!$E$6+'[1]регулируемые составляющие'!$C$14</f>
        <v>4821.38</v>
      </c>
      <c r="I162" s="59">
        <f ca="1">[1]расчетный!I31+'[1]регулируемые составляющие'!$C$13+'[1]регулируемые составляющие'!$E$6+'[1]регулируемые составляющие'!$C$14</f>
        <v>5062.95</v>
      </c>
      <c r="J162" s="59">
        <f ca="1">[1]расчетный!J31+'[1]регулируемые составляющие'!$C$13+'[1]регулируемые составляющие'!$E$6+'[1]регулируемые составляющие'!$C$14</f>
        <v>5171.66</v>
      </c>
      <c r="K162" s="59">
        <f ca="1">[1]расчетный!K31+'[1]регулируемые составляющие'!$C$13+'[1]регулируемые составляющие'!$E$6+'[1]регулируемые составляющие'!$C$14</f>
        <v>5219.0099999999993</v>
      </c>
      <c r="L162" s="59">
        <f ca="1">[1]расчетный!L31+'[1]регулируемые составляющие'!$C$13+'[1]регулируемые составляющие'!$E$6+'[1]регулируемые составляющие'!$C$14</f>
        <v>5225.1400000000003</v>
      </c>
      <c r="M162" s="59">
        <f ca="1">[1]расчетный!M31+'[1]регулируемые составляющие'!$C$13+'[1]регулируемые составляющие'!$E$6+'[1]регулируемые составляющие'!$C$14</f>
        <v>5199.33</v>
      </c>
      <c r="N162" s="59">
        <f ca="1">[1]расчетный!N31+'[1]регулируемые составляющие'!$C$13+'[1]регулируемые составляющие'!$E$6+'[1]регулируемые составляющие'!$C$14</f>
        <v>5243.06</v>
      </c>
      <c r="O162" s="59">
        <f ca="1">[1]расчетный!O31+'[1]регулируемые составляющие'!$C$13+'[1]регулируемые составляющие'!$E$6+'[1]регулируемые составляющие'!$C$14</f>
        <v>5250.69</v>
      </c>
      <c r="P162" s="59">
        <f ca="1">[1]расчетный!P31+'[1]регулируемые составляющие'!$C$13+'[1]регулируемые составляющие'!$E$6+'[1]регулируемые составляющие'!$C$14</f>
        <v>5241.55</v>
      </c>
      <c r="Q162" s="59">
        <f ca="1">[1]расчетный!Q31+'[1]регулируемые составляющие'!$C$13+'[1]регулируемые составляющие'!$E$6+'[1]регулируемые составляющие'!$C$14</f>
        <v>5239.8100000000004</v>
      </c>
      <c r="R162" s="59">
        <f ca="1">[1]расчетный!R31+'[1]регулируемые составляющие'!$C$13+'[1]регулируемые составляющие'!$E$6+'[1]регулируемые составляющие'!$C$14</f>
        <v>5218.9800000000005</v>
      </c>
      <c r="S162" s="59">
        <f ca="1">[1]расчетный!S31+'[1]регулируемые составляющие'!$C$13+'[1]регулируемые составляющие'!$E$6+'[1]регулируемые составляющие'!$C$14</f>
        <v>5229.67</v>
      </c>
      <c r="T162" s="59">
        <f ca="1">[1]расчетный!T31+'[1]регулируемые составляющие'!$C$13+'[1]регулируемые составляющие'!$E$6+'[1]регулируемые составляющие'!$C$14</f>
        <v>5219.08</v>
      </c>
      <c r="U162" s="59">
        <f ca="1">[1]расчетный!U31+'[1]регулируемые составляющие'!$C$13+'[1]регулируемые составляющие'!$E$6+'[1]регулируемые составляющие'!$C$14</f>
        <v>5100.16</v>
      </c>
      <c r="V162" s="59">
        <f ca="1">[1]расчетный!V31+'[1]регулируемые составляющие'!$C$13+'[1]регулируемые составляющие'!$E$6+'[1]регулируемые составляющие'!$C$14</f>
        <v>5156.84</v>
      </c>
      <c r="W162" s="59">
        <f ca="1">[1]расчетный!W31+'[1]регулируемые составляющие'!$C$13+'[1]регулируемые составляющие'!$E$6+'[1]регулируемые составляющие'!$C$14</f>
        <v>5053.9800000000005</v>
      </c>
      <c r="X162" s="59">
        <f ca="1">[1]расчетный!X31+'[1]регулируемые составляющие'!$C$13+'[1]регулируемые составляющие'!$E$6+'[1]регулируемые составляющие'!$C$14</f>
        <v>4968.8200000000006</v>
      </c>
      <c r="Y162" s="59">
        <f ca="1">[1]расчетный!Y31+'[1]регулируемые составляющие'!$C$13+'[1]регулируемые составляющие'!$E$6+'[1]регулируемые составляющие'!$C$14</f>
        <v>4623.78</v>
      </c>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row>
    <row r="163" spans="1:75" ht="12" x14ac:dyDescent="0.2">
      <c r="A163" s="58">
        <v>13</v>
      </c>
      <c r="B163" s="59">
        <f ca="1">[1]расчетный!B32+'[1]регулируемые составляющие'!$C$13+'[1]регулируемые составляющие'!$E$6+'[1]регулируемые составляющие'!$C$14</f>
        <v>4496.22</v>
      </c>
      <c r="C163" s="59">
        <f ca="1">[1]расчетный!C32+'[1]регулируемые составляющие'!$C$13+'[1]регулируемые составляющие'!$E$6+'[1]регулируемые составляющие'!$C$14</f>
        <v>4428.8</v>
      </c>
      <c r="D163" s="59">
        <f ca="1">[1]расчетный!D32+'[1]регулируемые составляющие'!$C$13+'[1]регулируемые составляющие'!$E$6+'[1]регулируемые составляющие'!$C$14</f>
        <v>4402.24</v>
      </c>
      <c r="E163" s="59">
        <f ca="1">[1]расчетный!E32+'[1]регулируемые составляющие'!$C$13+'[1]регулируемые составляющие'!$E$6+'[1]регулируемые составляющие'!$C$14</f>
        <v>4398.38</v>
      </c>
      <c r="F163" s="59">
        <f ca="1">[1]расчетный!F32+'[1]регулируемые составляющие'!$C$13+'[1]регулируемые составляющие'!$E$6+'[1]регулируемые составляющие'!$C$14</f>
        <v>4465.7300000000005</v>
      </c>
      <c r="G163" s="59">
        <f ca="1">[1]расчетный!G32+'[1]регулируемые составляющие'!$C$13+'[1]регулируемые составляющие'!$E$6+'[1]регулируемые составляющие'!$C$14</f>
        <v>4595.0700000000006</v>
      </c>
      <c r="H163" s="59">
        <f ca="1">[1]расчетный!H32+'[1]регулируемые составляющие'!$C$13+'[1]регулируемые составляющие'!$E$6+'[1]регулируемые составляющие'!$C$14</f>
        <v>4852.2</v>
      </c>
      <c r="I163" s="59">
        <f ca="1">[1]расчетный!I32+'[1]регулируемые составляющие'!$C$13+'[1]регулируемые составляющие'!$E$6+'[1]регулируемые составляющие'!$C$14</f>
        <v>5053.95</v>
      </c>
      <c r="J163" s="59">
        <f ca="1">[1]расчетный!J32+'[1]регулируемые составляющие'!$C$13+'[1]регулируемые составляющие'!$E$6+'[1]регулируемые составляющие'!$C$14</f>
        <v>5256.71</v>
      </c>
      <c r="K163" s="59">
        <f ca="1">[1]расчетный!K32+'[1]регулируемые составляющие'!$C$13+'[1]регулируемые составляющие'!$E$6+'[1]регулируемые составляющие'!$C$14</f>
        <v>5138.58</v>
      </c>
      <c r="L163" s="59">
        <f ca="1">[1]расчетный!L32+'[1]регулируемые составляющие'!$C$13+'[1]регулируемые составляющие'!$E$6+'[1]регулируемые составляющие'!$C$14</f>
        <v>5115.8</v>
      </c>
      <c r="M163" s="59">
        <f ca="1">[1]расчетный!M32+'[1]регулируемые составляющие'!$C$13+'[1]регулируемые составляющие'!$E$6+'[1]регулируемые составляющие'!$C$14</f>
        <v>5262.46</v>
      </c>
      <c r="N163" s="59">
        <f ca="1">[1]расчетный!N32+'[1]регулируемые составляющие'!$C$13+'[1]регулируемые составляющие'!$E$6+'[1]регулируемые составляющие'!$C$14</f>
        <v>5259.84</v>
      </c>
      <c r="O163" s="59">
        <f ca="1">[1]расчетный!O32+'[1]регулируемые составляющие'!$C$13+'[1]регулируемые составляющие'!$E$6+'[1]регулируемые составляющие'!$C$14</f>
        <v>5276.46</v>
      </c>
      <c r="P163" s="59">
        <f ca="1">[1]расчетный!P32+'[1]регулируемые составляющие'!$C$13+'[1]регулируемые составляющие'!$E$6+'[1]регулируемые составляющие'!$C$14</f>
        <v>5285.0199999999995</v>
      </c>
      <c r="Q163" s="59">
        <f ca="1">[1]расчетный!Q32+'[1]регулируемые составляющие'!$C$13+'[1]регулируемые составляющие'!$E$6+'[1]регулируемые составляющие'!$C$14</f>
        <v>5285.7</v>
      </c>
      <c r="R163" s="59">
        <f ca="1">[1]расчетный!R32+'[1]регулируемые составляющие'!$C$13+'[1]регулируемые составляющие'!$E$6+'[1]регулируемые составляющие'!$C$14</f>
        <v>5308.66</v>
      </c>
      <c r="S163" s="59">
        <f ca="1">[1]расчетный!S32+'[1]регулируемые составляющие'!$C$13+'[1]регулируемые составляющие'!$E$6+'[1]регулируемые составляющие'!$C$14</f>
        <v>5138.63</v>
      </c>
      <c r="T163" s="59">
        <f ca="1">[1]расчетный!T32+'[1]регулируемые составляющие'!$C$13+'[1]регулируемые составляющие'!$E$6+'[1]регулируемые составляющие'!$C$14</f>
        <v>5110.0099999999993</v>
      </c>
      <c r="U163" s="59">
        <f ca="1">[1]расчетный!U32+'[1]регулируемые составляющие'!$C$13+'[1]регулируемые составляющие'!$E$6+'[1]регулируемые составляющие'!$C$14</f>
        <v>5125.8900000000003</v>
      </c>
      <c r="V163" s="59">
        <f ca="1">[1]расчетный!V32+'[1]регулируемые составляющие'!$C$13+'[1]регулируемые составляющие'!$E$6+'[1]регулируемые составляющие'!$C$14</f>
        <v>5296.29</v>
      </c>
      <c r="W163" s="59">
        <f ca="1">[1]расчетный!W32+'[1]регулируемые составляющие'!$C$13+'[1]регулируемые составляющие'!$E$6+'[1]регулируемые составляющие'!$C$14</f>
        <v>5281.63</v>
      </c>
      <c r="X163" s="59">
        <f ca="1">[1]расчетный!X32+'[1]регулируемые составляющие'!$C$13+'[1]регулируемые составляющие'!$E$6+'[1]регулируемые составляющие'!$C$14</f>
        <v>5010.4000000000005</v>
      </c>
      <c r="Y163" s="59">
        <f ca="1">[1]расчетный!Y32+'[1]регулируемые составляющие'!$C$13+'[1]регулируемые составляющие'!$E$6+'[1]регулируемые составляющие'!$C$14</f>
        <v>4874.3900000000003</v>
      </c>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row>
    <row r="164" spans="1:75" ht="12" x14ac:dyDescent="0.2">
      <c r="A164" s="58">
        <v>14</v>
      </c>
      <c r="B164" s="59">
        <f ca="1">[1]расчетный!B33+'[1]регулируемые составляющие'!$C$13+'[1]регулируемые составляющие'!$E$6+'[1]регулируемые составляющие'!$C$14</f>
        <v>4632.21</v>
      </c>
      <c r="C164" s="59">
        <f ca="1">[1]расчетный!C33+'[1]регулируемые составляющие'!$C$13+'[1]регулируемые составляющие'!$E$6+'[1]регулируемые составляющие'!$C$14</f>
        <v>4546.1899999999996</v>
      </c>
      <c r="D164" s="59">
        <f ca="1">[1]расчетный!D33+'[1]регулируемые составляющие'!$C$13+'[1]регулируемые составляющие'!$E$6+'[1]регулируемые составляющие'!$C$14</f>
        <v>4526.45</v>
      </c>
      <c r="E164" s="59">
        <f ca="1">[1]расчетный!E33+'[1]регулируемые составляющие'!$C$13+'[1]регулируемые составляющие'!$E$6+'[1]регулируемые составляющие'!$C$14</f>
        <v>4533.13</v>
      </c>
      <c r="F164" s="59">
        <f ca="1">[1]расчетный!F33+'[1]регулируемые составляющие'!$C$13+'[1]регулируемые составляющие'!$E$6+'[1]регулируемые составляющие'!$C$14</f>
        <v>4545.55</v>
      </c>
      <c r="G164" s="59">
        <f ca="1">[1]расчетный!G33+'[1]регулируемые составляющие'!$C$13+'[1]регулируемые составляющие'!$E$6+'[1]регулируемые составляющие'!$C$14</f>
        <v>4606.6400000000003</v>
      </c>
      <c r="H164" s="59">
        <f ca="1">[1]расчетный!H33+'[1]регулируемые составляющие'!$C$13+'[1]регулируемые составляющие'!$E$6+'[1]регулируемые составляющие'!$C$14</f>
        <v>4722.34</v>
      </c>
      <c r="I164" s="59">
        <f ca="1">[1]расчетный!I33+'[1]регулируемые составляющие'!$C$13+'[1]регулируемые составляющие'!$E$6+'[1]регулируемые составляющие'!$C$14</f>
        <v>4979.42</v>
      </c>
      <c r="J164" s="59">
        <f ca="1">[1]расчетный!J33+'[1]регулируемые составляющие'!$C$13+'[1]регулируемые составляющие'!$E$6+'[1]регулируемые составляющие'!$C$14</f>
        <v>5122.1899999999996</v>
      </c>
      <c r="K164" s="59">
        <f ca="1">[1]расчетный!K33+'[1]регулируемые составляющие'!$C$13+'[1]регулируемые составляющие'!$E$6+'[1]регулируемые составляющие'!$C$14</f>
        <v>5276.09</v>
      </c>
      <c r="L164" s="59">
        <f ca="1">[1]расчетный!L33+'[1]регулируемые составляющие'!$C$13+'[1]регулируемые составляющие'!$E$6+'[1]регулируемые составляющие'!$C$14</f>
        <v>5327.38</v>
      </c>
      <c r="M164" s="59">
        <f ca="1">[1]расчетный!M33+'[1]регулируемые составляющие'!$C$13+'[1]регулируемые составляющие'!$E$6+'[1]регулируемые составляющие'!$C$14</f>
        <v>5334.38</v>
      </c>
      <c r="N164" s="59">
        <f ca="1">[1]расчетный!N33+'[1]регулируемые составляющие'!$C$13+'[1]регулируемые составляющие'!$E$6+'[1]регулируемые составляющие'!$C$14</f>
        <v>5324.91</v>
      </c>
      <c r="O164" s="59">
        <f ca="1">[1]расчетный!O33+'[1]регулируемые составляющие'!$C$13+'[1]регулируемые составляющие'!$E$6+'[1]регулируемые составляющие'!$C$14</f>
        <v>5303.47</v>
      </c>
      <c r="P164" s="59">
        <f ca="1">[1]расчетный!P33+'[1]регулируемые составляющие'!$C$13+'[1]регулируемые составляющие'!$E$6+'[1]регулируемые составляющие'!$C$14</f>
        <v>5250.7300000000005</v>
      </c>
      <c r="Q164" s="59">
        <f ca="1">[1]расчетный!Q33+'[1]регулируемые составляющие'!$C$13+'[1]регулируемые составляющие'!$E$6+'[1]регулируемые составляющие'!$C$14</f>
        <v>5214.59</v>
      </c>
      <c r="R164" s="59">
        <f ca="1">[1]расчетный!R33+'[1]регулируемые составляющие'!$C$13+'[1]регулируемые составляющие'!$E$6+'[1]регулируемые составляющие'!$C$14</f>
        <v>5248.0700000000006</v>
      </c>
      <c r="S164" s="59">
        <f ca="1">[1]расчетный!S33+'[1]регулируемые составляющие'!$C$13+'[1]регулируемые составляющие'!$E$6+'[1]регулируемые составляющие'!$C$14</f>
        <v>5245.53</v>
      </c>
      <c r="T164" s="59">
        <f ca="1">[1]расчетный!T33+'[1]регулируемые составляющие'!$C$13+'[1]регулируемые составляющие'!$E$6+'[1]регулируемые составляющие'!$C$14</f>
        <v>5269.59</v>
      </c>
      <c r="U164" s="59">
        <f ca="1">[1]расчетный!U33+'[1]регулируемые составляющие'!$C$13+'[1]регулируемые составляющие'!$E$6+'[1]регулируемые составляющие'!$C$14</f>
        <v>5210.45</v>
      </c>
      <c r="V164" s="59">
        <f ca="1">[1]расчетный!V33+'[1]регулируемые составляющие'!$C$13+'[1]регулируемые составляющие'!$E$6+'[1]регулируемые составляющие'!$C$14</f>
        <v>5172.6799999999994</v>
      </c>
      <c r="W164" s="59">
        <f ca="1">[1]расчетный!W33+'[1]регулируемые составляющие'!$C$13+'[1]регулируемые составляющие'!$E$6+'[1]регулируемые составляющие'!$C$14</f>
        <v>5170.6799999999994</v>
      </c>
      <c r="X164" s="59">
        <f ca="1">[1]расчетный!X33+'[1]регулируемые составляющие'!$C$13+'[1]регулируемые составляющие'!$E$6+'[1]регулируемые составляющие'!$C$14</f>
        <v>4995.75</v>
      </c>
      <c r="Y164" s="59">
        <f ca="1">[1]расчетный!Y33+'[1]регулируемые составляющие'!$C$13+'[1]регулируемые составляющие'!$E$6+'[1]регулируемые составляющие'!$C$14</f>
        <v>4728.4000000000005</v>
      </c>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row>
    <row r="165" spans="1:75" ht="12" x14ac:dyDescent="0.2">
      <c r="A165" s="58">
        <v>15</v>
      </c>
      <c r="B165" s="59">
        <f ca="1">[1]расчетный!B34+'[1]регулируемые составляющие'!$C$13+'[1]регулируемые составляющие'!$E$6+'[1]регулируемые составляющие'!$C$14</f>
        <v>4649.83</v>
      </c>
      <c r="C165" s="59">
        <f ca="1">[1]расчетный!C34+'[1]регулируемые составляющие'!$C$13+'[1]регулируемые составляющие'!$E$6+'[1]регулируемые составляющие'!$C$14</f>
        <v>4551.4000000000005</v>
      </c>
      <c r="D165" s="59">
        <f ca="1">[1]расчетный!D34+'[1]регулируемые составляющие'!$C$13+'[1]регулируемые составляющие'!$E$6+'[1]регулируемые составляющие'!$C$14</f>
        <v>4518.0999999999995</v>
      </c>
      <c r="E165" s="59">
        <f ca="1">[1]расчетный!E34+'[1]регулируемые составляющие'!$C$13+'[1]регулируемые составляющие'!$E$6+'[1]регулируемые составляющие'!$C$14</f>
        <v>4503.37</v>
      </c>
      <c r="F165" s="59">
        <f ca="1">[1]расчетный!F34+'[1]регулируемые составляющие'!$C$13+'[1]регулируемые составляющие'!$E$6+'[1]регулируемые составляющие'!$C$14</f>
        <v>4519.67</v>
      </c>
      <c r="G165" s="59">
        <f ca="1">[1]расчетный!G34+'[1]регулируемые составляющие'!$C$13+'[1]регулируемые составляющие'!$E$6+'[1]регулируемые составляющие'!$C$14</f>
        <v>4552.42</v>
      </c>
      <c r="H165" s="59">
        <f ca="1">[1]расчетный!H34+'[1]регулируемые составляющие'!$C$13+'[1]регулируемые составляющие'!$E$6+'[1]регулируемые составляющие'!$C$14</f>
        <v>4537.4399999999996</v>
      </c>
      <c r="I165" s="59">
        <f ca="1">[1]расчетный!I34+'[1]регулируемые составляющие'!$C$13+'[1]регулируемые составляющие'!$E$6+'[1]регулируемые составляющие'!$C$14</f>
        <v>4620.8599999999997</v>
      </c>
      <c r="J165" s="59">
        <f ca="1">[1]расчетный!J34+'[1]регулируемые составляющие'!$C$13+'[1]регулируемые составляющие'!$E$6+'[1]регулируемые составляющие'!$C$14</f>
        <v>4988.75</v>
      </c>
      <c r="K165" s="59">
        <f ca="1">[1]расчетный!K34+'[1]регулируемые составляющие'!$C$13+'[1]регулируемые составляющие'!$E$6+'[1]регулируемые составляющие'!$C$14</f>
        <v>5098.1099999999997</v>
      </c>
      <c r="L165" s="59">
        <f ca="1">[1]расчетный!L34+'[1]регулируемые составляющие'!$C$13+'[1]регулируемые составляющие'!$E$6+'[1]регулируемые составляющие'!$C$14</f>
        <v>5141.6899999999996</v>
      </c>
      <c r="M165" s="59">
        <f ca="1">[1]расчетный!M34+'[1]регулируемые составляющие'!$C$13+'[1]регулируемые составляющие'!$E$6+'[1]регулируемые составляющие'!$C$14</f>
        <v>5155.47</v>
      </c>
      <c r="N165" s="59">
        <f ca="1">[1]расчетный!N34+'[1]регулируемые составляющие'!$C$13+'[1]регулируемые составляющие'!$E$6+'[1]регулируемые составляющие'!$C$14</f>
        <v>5149.74</v>
      </c>
      <c r="O165" s="59">
        <f ca="1">[1]расчетный!O34+'[1]регулируемые составляющие'!$C$13+'[1]регулируемые составляющие'!$E$6+'[1]регулируемые составляющие'!$C$14</f>
        <v>5153</v>
      </c>
      <c r="P165" s="59">
        <f ca="1">[1]расчетный!P34+'[1]регулируемые составляющие'!$C$13+'[1]регулируемые составляющие'!$E$6+'[1]регулируемые составляющие'!$C$14</f>
        <v>5154.5099999999993</v>
      </c>
      <c r="Q165" s="59">
        <f ca="1">[1]расчетный!Q34+'[1]регулируемые составляющие'!$C$13+'[1]регулируемые составляющие'!$E$6+'[1]регулируемые составляющие'!$C$14</f>
        <v>5145.0999999999995</v>
      </c>
      <c r="R165" s="59">
        <f ca="1">[1]расчетный!R34+'[1]регулируемые составляющие'!$C$13+'[1]регулируемые составляющие'!$E$6+'[1]регулируемые составляющие'!$C$14</f>
        <v>5156.55</v>
      </c>
      <c r="S165" s="59">
        <f ca="1">[1]расчетный!S34+'[1]регулируемые составляющие'!$C$13+'[1]регулируемые составляющие'!$E$6+'[1]регулируемые составляющие'!$C$14</f>
        <v>5233.0099999999993</v>
      </c>
      <c r="T165" s="59">
        <f ca="1">[1]расчетный!T34+'[1]регулируемые составляющие'!$C$13+'[1]регулируемые составляющие'!$E$6+'[1]регулируемые составляющие'!$C$14</f>
        <v>5279.21</v>
      </c>
      <c r="U165" s="59">
        <f ca="1">[1]расчетный!U34+'[1]регулируемые составляющие'!$C$13+'[1]регулируемые составляющие'!$E$6+'[1]регулируемые составляющие'!$C$14</f>
        <v>5184.95</v>
      </c>
      <c r="V165" s="59">
        <f ca="1">[1]расчетный!V34+'[1]регулируемые составляющие'!$C$13+'[1]регулируемые составляющие'!$E$6+'[1]регулируемые составляющие'!$C$14</f>
        <v>5144.66</v>
      </c>
      <c r="W165" s="59">
        <f ca="1">[1]расчетный!W34+'[1]регулируемые составляющие'!$C$13+'[1]регулируемые составляющие'!$E$6+'[1]регулируемые составляющие'!$C$14</f>
        <v>5135.84</v>
      </c>
      <c r="X165" s="59">
        <f ca="1">[1]расчетный!X34+'[1]регулируемые составляющие'!$C$13+'[1]регулируемые составляющие'!$E$6+'[1]регулируемые составляющие'!$C$14</f>
        <v>4994.5199999999995</v>
      </c>
      <c r="Y165" s="59">
        <f ca="1">[1]расчетный!Y34+'[1]регулируемые составляющие'!$C$13+'[1]регулируемые составляющие'!$E$6+'[1]регулируемые составляющие'!$C$14</f>
        <v>4708.75</v>
      </c>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row>
    <row r="166" spans="1:75" ht="12" x14ac:dyDescent="0.2">
      <c r="A166" s="58">
        <v>16</v>
      </c>
      <c r="B166" s="59">
        <f ca="1">[1]расчетный!B35+'[1]регулируемые составляющие'!$C$13+'[1]регулируемые составляющие'!$E$6+'[1]регулируемые составляющие'!$C$14</f>
        <v>4645.17</v>
      </c>
      <c r="C166" s="59">
        <f ca="1">[1]расчетный!C35+'[1]регулируемые составляющие'!$C$13+'[1]регулируемые составляющие'!$E$6+'[1]регулируемые составляющие'!$C$14</f>
        <v>4586.8</v>
      </c>
      <c r="D166" s="59">
        <f ca="1">[1]расчетный!D35+'[1]регулируемые составляющие'!$C$13+'[1]регулируемые составляющие'!$E$6+'[1]регулируемые составляющие'!$C$14</f>
        <v>4526.3900000000003</v>
      </c>
      <c r="E166" s="59">
        <f ca="1">[1]расчетный!E35+'[1]регулируемые составляющие'!$C$13+'[1]регулируемые составляющие'!$E$6+'[1]регулируемые составляющие'!$C$14</f>
        <v>4513.6099999999997</v>
      </c>
      <c r="F166" s="59">
        <f ca="1">[1]расчетный!F35+'[1]регулируемые составляющие'!$C$13+'[1]регулируемые составляющие'!$E$6+'[1]регулируемые составляющие'!$C$14</f>
        <v>4545.6099999999997</v>
      </c>
      <c r="G166" s="59">
        <f ca="1">[1]расчетный!G35+'[1]регулируемые составляющие'!$C$13+'[1]регулируемые составляющие'!$E$6+'[1]регулируемые составляющие'!$C$14</f>
        <v>4732.1799999999994</v>
      </c>
      <c r="H166" s="59">
        <f ca="1">[1]расчетный!H35+'[1]регулируемые составляющие'!$C$13+'[1]регулируемые составляющие'!$E$6+'[1]регулируемые составляющие'!$C$14</f>
        <v>4934.38</v>
      </c>
      <c r="I166" s="59">
        <f ca="1">[1]расчетный!I35+'[1]регулируемые составляющие'!$C$13+'[1]регулируемые составляющие'!$E$6+'[1]регулируемые составляющие'!$C$14</f>
        <v>5112.8100000000004</v>
      </c>
      <c r="J166" s="59">
        <f ca="1">[1]расчетный!J35+'[1]регулируемые составляющие'!$C$13+'[1]регулируемые составляющие'!$E$6+'[1]регулируемые составляющие'!$C$14</f>
        <v>5322.69</v>
      </c>
      <c r="K166" s="59">
        <f ca="1">[1]расчетный!K35+'[1]регулируемые составляющие'!$C$13+'[1]регулируемые составляющие'!$E$6+'[1]регулируемые составляющие'!$C$14</f>
        <v>5311.47</v>
      </c>
      <c r="L166" s="59">
        <f ca="1">[1]расчетный!L35+'[1]регулируемые составляющие'!$C$13+'[1]регулируемые составляющие'!$E$6+'[1]регулируемые составляющие'!$C$14</f>
        <v>5270.2699999999995</v>
      </c>
      <c r="M166" s="59">
        <f ca="1">[1]расчетный!M35+'[1]регулируемые составляющие'!$C$13+'[1]регулируемые составляющие'!$E$6+'[1]регулируемые составляющие'!$C$14</f>
        <v>5363.94</v>
      </c>
      <c r="N166" s="59">
        <f ca="1">[1]расчетный!N35+'[1]регулируемые составляющие'!$C$13+'[1]регулируемые составляющие'!$E$6+'[1]регулируемые составляющие'!$C$14</f>
        <v>5406.42</v>
      </c>
      <c r="O166" s="59">
        <f ca="1">[1]расчетный!O35+'[1]регулируемые составляющие'!$C$13+'[1]регулируемые составляющие'!$E$6+'[1]регулируемые составляющие'!$C$14</f>
        <v>5422.5099999999993</v>
      </c>
      <c r="P166" s="59">
        <f ca="1">[1]расчетный!P35+'[1]регулируемые составляющие'!$C$13+'[1]регулируемые составляющие'!$E$6+'[1]регулируемые составляющие'!$C$14</f>
        <v>5416.5099999999993</v>
      </c>
      <c r="Q166" s="59">
        <f ca="1">[1]расчетный!Q35+'[1]регулируемые составляющие'!$C$13+'[1]регулируемые составляющие'!$E$6+'[1]регулируемые составляющие'!$C$14</f>
        <v>5393.0999999999995</v>
      </c>
      <c r="R166" s="59">
        <f ca="1">[1]расчетный!R35+'[1]регулируемые составляющие'!$C$13+'[1]регулируемые составляющие'!$E$6+'[1]регулируемые составляющие'!$C$14</f>
        <v>5394.21</v>
      </c>
      <c r="S166" s="59">
        <f ca="1">[1]расчетный!S35+'[1]регулируемые составляющие'!$C$13+'[1]регулируемые составляющие'!$E$6+'[1]регулируемые составляющие'!$C$14</f>
        <v>5331.86</v>
      </c>
      <c r="T166" s="59">
        <f ca="1">[1]расчетный!T35+'[1]регулируемые составляющие'!$C$13+'[1]регулируемые составляющие'!$E$6+'[1]регулируемые составляющие'!$C$14</f>
        <v>5215.29</v>
      </c>
      <c r="U166" s="59">
        <f ca="1">[1]расчетный!U35+'[1]регулируемые составляющие'!$C$13+'[1]регулируемые составляющие'!$E$6+'[1]регулируемые составляющие'!$C$14</f>
        <v>5200.62</v>
      </c>
      <c r="V166" s="59">
        <f ca="1">[1]расчетный!V35+'[1]регулируемые составляющие'!$C$13+'[1]регулируемые составляющие'!$E$6+'[1]регулируемые составляющие'!$C$14</f>
        <v>5295.4299999999994</v>
      </c>
      <c r="W166" s="59">
        <f ca="1">[1]расчетный!W35+'[1]регулируемые составляющие'!$C$13+'[1]регулируемые составляющие'!$E$6+'[1]регулируемые составляющие'!$C$14</f>
        <v>5153.41</v>
      </c>
      <c r="X166" s="59">
        <f ca="1">[1]расчетный!X35+'[1]регулируемые составляющие'!$C$13+'[1]регулируемые составляющие'!$E$6+'[1]регулируемые составляющие'!$C$14</f>
        <v>4939.9299999999994</v>
      </c>
      <c r="Y166" s="59">
        <f ca="1">[1]расчетный!Y35+'[1]регулируемые составляющие'!$C$13+'[1]регулируемые составляющие'!$E$6+'[1]регулируемые составляющие'!$C$14</f>
        <v>4648.34</v>
      </c>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row>
    <row r="167" spans="1:75" ht="12" x14ac:dyDescent="0.2">
      <c r="A167" s="58">
        <v>17</v>
      </c>
      <c r="B167" s="59">
        <f ca="1">[1]расчетный!B36+'[1]регулируемые составляющие'!$C$13+'[1]регулируемые составляющие'!$E$6+'[1]регулируемые составляющие'!$C$14</f>
        <v>4538.59</v>
      </c>
      <c r="C167" s="59">
        <f ca="1">[1]расчетный!C36+'[1]регулируемые составляющие'!$C$13+'[1]регулируемые составляющие'!$E$6+'[1]регулируемые составляющие'!$C$14</f>
        <v>4484.8200000000006</v>
      </c>
      <c r="D167" s="59">
        <f ca="1">[1]расчетный!D36+'[1]регулируемые составляющие'!$C$13+'[1]регулируемые составляющие'!$E$6+'[1]регулируемые составляющие'!$C$14</f>
        <v>4444.72</v>
      </c>
      <c r="E167" s="59">
        <f ca="1">[1]расчетный!E36+'[1]регулируемые составляющие'!$C$13+'[1]регулируемые составляющие'!$E$6+'[1]регулируемые составляющие'!$C$14</f>
        <v>4443.8200000000006</v>
      </c>
      <c r="F167" s="59">
        <f ca="1">[1]расчетный!F36+'[1]регулируемые составляющие'!$C$13+'[1]регулируемые составляющие'!$E$6+'[1]регулируемые составляющие'!$C$14</f>
        <v>4482.71</v>
      </c>
      <c r="G167" s="59">
        <f ca="1">[1]расчетный!G36+'[1]регулируемые составляющие'!$C$13+'[1]регулируемые составляющие'!$E$6+'[1]регулируемые составляющие'!$C$14</f>
        <v>4618.2</v>
      </c>
      <c r="H167" s="59">
        <f ca="1">[1]расчетный!H36+'[1]регулируемые составляющие'!$C$13+'[1]регулируемые составляющие'!$E$6+'[1]регулируемые составляющие'!$C$14</f>
        <v>4735.6099999999997</v>
      </c>
      <c r="I167" s="59">
        <f ca="1">[1]расчетный!I36+'[1]регулируемые составляющие'!$C$13+'[1]регулируемые составляющие'!$E$6+'[1]регулируемые составляющие'!$C$14</f>
        <v>5050.8900000000003</v>
      </c>
      <c r="J167" s="59">
        <f ca="1">[1]расчетный!J36+'[1]регулируемые составляющие'!$C$13+'[1]регулируемые составляющие'!$E$6+'[1]регулируемые составляющие'!$C$14</f>
        <v>5278.54</v>
      </c>
      <c r="K167" s="59">
        <f ca="1">[1]расчетный!K36+'[1]регулируемые составляющие'!$C$13+'[1]регулируемые составляющие'!$E$6+'[1]регулируемые составляющие'!$C$14</f>
        <v>5127.5999999999995</v>
      </c>
      <c r="L167" s="59">
        <f ca="1">[1]расчетный!L36+'[1]регулируемые составляющие'!$C$13+'[1]регулируемые составляющие'!$E$6+'[1]регулируемые составляющие'!$C$14</f>
        <v>5085.7300000000005</v>
      </c>
      <c r="M167" s="59">
        <f ca="1">[1]расчетный!M36+'[1]регулируемые составляющие'!$C$13+'[1]регулируемые составляющие'!$E$6+'[1]регулируемые составляющие'!$C$14</f>
        <v>5196.8599999999997</v>
      </c>
      <c r="N167" s="59">
        <f ca="1">[1]расчетный!N36+'[1]регулируемые составляющие'!$C$13+'[1]регулируемые составляющие'!$E$6+'[1]регулируемые составляющие'!$C$14</f>
        <v>5325.5199999999995</v>
      </c>
      <c r="O167" s="59">
        <f ca="1">[1]расчетный!O36+'[1]регулируемые составляющие'!$C$13+'[1]регулируемые составляющие'!$E$6+'[1]регулируемые составляющие'!$C$14</f>
        <v>5343.75</v>
      </c>
      <c r="P167" s="59">
        <f ca="1">[1]расчетный!P36+'[1]регулируемые составляющие'!$C$13+'[1]регулируемые составляющие'!$E$6+'[1]регулируемые составляющие'!$C$14</f>
        <v>5352.49</v>
      </c>
      <c r="Q167" s="59">
        <f ca="1">[1]расчетный!Q36+'[1]регулируемые составляющие'!$C$13+'[1]регулируемые составляющие'!$E$6+'[1]регулируемые составляющие'!$C$14</f>
        <v>5345.7699999999995</v>
      </c>
      <c r="R167" s="59">
        <f ca="1">[1]расчетный!R36+'[1]регулируемые составляющие'!$C$13+'[1]регулируемые составляющие'!$E$6+'[1]регулируемые составляющие'!$C$14</f>
        <v>5332.2599999999993</v>
      </c>
      <c r="S167" s="59">
        <f ca="1">[1]расчетный!S36+'[1]регулируемые составляющие'!$C$13+'[1]регулируемые составляющие'!$E$6+'[1]регулируемые составляющие'!$C$14</f>
        <v>5284.92</v>
      </c>
      <c r="T167" s="59">
        <f ca="1">[1]расчетный!T36+'[1]регулируемые составляющие'!$C$13+'[1]регулируемые составляющие'!$E$6+'[1]регулируемые составляющие'!$C$14</f>
        <v>5184.2300000000005</v>
      </c>
      <c r="U167" s="59">
        <f ca="1">[1]расчетный!U36+'[1]регулируемые составляющие'!$C$13+'[1]регулируемые составляющие'!$E$6+'[1]регулируемые составляющие'!$C$14</f>
        <v>5187.7300000000005</v>
      </c>
      <c r="V167" s="59">
        <f ca="1">[1]расчетный!V36+'[1]регулируемые составляющие'!$C$13+'[1]регулируемые составляющие'!$E$6+'[1]регулируемые составляющие'!$C$14</f>
        <v>5294.06</v>
      </c>
      <c r="W167" s="59">
        <f ca="1">[1]расчетный!W36+'[1]регулируемые составляющие'!$C$13+'[1]регулируемые составляющие'!$E$6+'[1]регулируемые составляющие'!$C$14</f>
        <v>5169.6799999999994</v>
      </c>
      <c r="X167" s="59">
        <f ca="1">[1]расчетный!X36+'[1]регулируемые составляющие'!$C$13+'[1]регулируемые составляющие'!$E$6+'[1]регулируемые составляющие'!$C$14</f>
        <v>4958.5999999999995</v>
      </c>
      <c r="Y167" s="59">
        <f ca="1">[1]расчетный!Y36+'[1]регулируемые составляющие'!$C$13+'[1]регулируемые составляющие'!$E$6+'[1]регулируемые составляющие'!$C$14</f>
        <v>4711.66</v>
      </c>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row>
    <row r="168" spans="1:75" ht="12" x14ac:dyDescent="0.2">
      <c r="A168" s="58">
        <v>18</v>
      </c>
      <c r="B168" s="59">
        <f ca="1">[1]расчетный!B37+'[1]регулируемые составляющие'!$C$13+'[1]регулируемые составляющие'!$E$6+'[1]регулируемые составляющие'!$C$14</f>
        <v>4534.46</v>
      </c>
      <c r="C168" s="59">
        <f ca="1">[1]расчетный!C37+'[1]регулируемые составляющие'!$C$13+'[1]регулируемые составляющие'!$E$6+'[1]регулируемые составляющие'!$C$14</f>
        <v>4471.28</v>
      </c>
      <c r="D168" s="59">
        <f ca="1">[1]расчетный!D37+'[1]регулируемые составляющие'!$C$13+'[1]регулируемые составляющие'!$E$6+'[1]регулируемые составляющие'!$C$14</f>
        <v>4453.99</v>
      </c>
      <c r="E168" s="59">
        <f ca="1">[1]расчетный!E37+'[1]регулируемые составляющие'!$C$13+'[1]регулируемые составляющие'!$E$6+'[1]регулируемые составляющие'!$C$14</f>
        <v>4471.99</v>
      </c>
      <c r="F168" s="59">
        <f ca="1">[1]расчетный!F37+'[1]регулируемые составляющие'!$C$13+'[1]регулируемые составляющие'!$E$6+'[1]регулируемые составляющие'!$C$14</f>
        <v>4528.5999999999995</v>
      </c>
      <c r="G168" s="59">
        <f ca="1">[1]расчетный!G37+'[1]регулируемые составляющие'!$C$13+'[1]регулируемые составляющие'!$E$6+'[1]регулируемые составляющие'!$C$14</f>
        <v>4621.38</v>
      </c>
      <c r="H168" s="59">
        <f ca="1">[1]расчетный!H37+'[1]регулируемые составляющие'!$C$13+'[1]регулируемые составляющие'!$E$6+'[1]регулируемые составляющие'!$C$14</f>
        <v>4782.08</v>
      </c>
      <c r="I168" s="59">
        <f ca="1">[1]расчетный!I37+'[1]регулируемые составляющие'!$C$13+'[1]регулируемые составляющие'!$E$6+'[1]регулируемые составляющие'!$C$14</f>
        <v>5051.5</v>
      </c>
      <c r="J168" s="59">
        <f ca="1">[1]расчетный!J37+'[1]регулируемые составляющие'!$C$13+'[1]регулируемые составляющие'!$E$6+'[1]регулируемые составляющие'!$C$14</f>
        <v>5166.72</v>
      </c>
      <c r="K168" s="59">
        <f ca="1">[1]расчетный!K37+'[1]регулируемые составляющие'!$C$13+'[1]регулируемые составляющие'!$E$6+'[1]регулируемые составляющие'!$C$14</f>
        <v>5051.58</v>
      </c>
      <c r="L168" s="59">
        <f ca="1">[1]расчетный!L37+'[1]регулируемые составляющие'!$C$13+'[1]регулируемые составляющие'!$E$6+'[1]регулируемые составляющие'!$C$14</f>
        <v>5048.34</v>
      </c>
      <c r="M168" s="59">
        <f ca="1">[1]расчетный!M37+'[1]регулируемые составляющие'!$C$13+'[1]регулируемые составляющие'!$E$6+'[1]регулируемые составляющие'!$C$14</f>
        <v>5292.25</v>
      </c>
      <c r="N168" s="59">
        <f ca="1">[1]расчетный!N37+'[1]регулируемые составляющие'!$C$13+'[1]регулируемые составляющие'!$E$6+'[1]регулируемые составляющие'!$C$14</f>
        <v>5297.17</v>
      </c>
      <c r="O168" s="59">
        <f ca="1">[1]расчетный!O37+'[1]регулируемые составляющие'!$C$13+'[1]регулируемые составляющие'!$E$6+'[1]регулируемые составляющие'!$C$14</f>
        <v>5291.87</v>
      </c>
      <c r="P168" s="59">
        <f ca="1">[1]расчетный!P37+'[1]регулируемые составляющие'!$C$13+'[1]регулируемые составляющие'!$E$6+'[1]регулируемые составляющие'!$C$14</f>
        <v>5312.87</v>
      </c>
      <c r="Q168" s="59">
        <f ca="1">[1]расчетный!Q37+'[1]регулируемые составляющие'!$C$13+'[1]регулируемые составляющие'!$E$6+'[1]регулируемые составляющие'!$C$14</f>
        <v>5308.31</v>
      </c>
      <c r="R168" s="59">
        <f ca="1">[1]расчетный!R37+'[1]регулируемые составляющие'!$C$13+'[1]регулируемые составляющие'!$E$6+'[1]регулируемые составляющие'!$C$14</f>
        <v>5307.64</v>
      </c>
      <c r="S168" s="59">
        <f ca="1">[1]расчетный!S37+'[1]регулируемые составляющие'!$C$13+'[1]регулируемые составляющие'!$E$6+'[1]регулируемые составляющие'!$C$14</f>
        <v>5058.45</v>
      </c>
      <c r="T168" s="59">
        <f ca="1">[1]расчетный!T37+'[1]регулируемые составляющие'!$C$13+'[1]регулируемые составляющие'!$E$6+'[1]регулируемые составляющие'!$C$14</f>
        <v>5066.2</v>
      </c>
      <c r="U168" s="59">
        <f ca="1">[1]расчетный!U37+'[1]регулируемые составляющие'!$C$13+'[1]регулируемые составляющие'!$E$6+'[1]регулируемые составляющие'!$C$14</f>
        <v>5094.2699999999995</v>
      </c>
      <c r="V168" s="59">
        <f ca="1">[1]расчетный!V37+'[1]регулируемые составляющие'!$C$13+'[1]регулируемые составляющие'!$E$6+'[1]регулируемые составляющие'!$C$14</f>
        <v>5240</v>
      </c>
      <c r="W168" s="59">
        <f ca="1">[1]расчетный!W37+'[1]регулируемые составляющие'!$C$13+'[1]регулируемые составляющие'!$E$6+'[1]регулируемые составляющие'!$C$14</f>
        <v>5123.1099999999997</v>
      </c>
      <c r="X168" s="59">
        <f ca="1">[1]расчетный!X37+'[1]регулируемые составляющие'!$C$13+'[1]регулируемые составляющие'!$E$6+'[1]регулируемые составляющие'!$C$14</f>
        <v>4865.42</v>
      </c>
      <c r="Y168" s="59">
        <f ca="1">[1]расчетный!Y37+'[1]регулируемые составляющие'!$C$13+'[1]регулируемые составляющие'!$E$6+'[1]регулируемые составляющие'!$C$14</f>
        <v>4640.46</v>
      </c>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row>
    <row r="169" spans="1:75" ht="12" x14ac:dyDescent="0.2">
      <c r="A169" s="58">
        <v>19</v>
      </c>
      <c r="B169" s="59">
        <f ca="1">[1]расчетный!B38+'[1]регулируемые составляющие'!$C$13+'[1]регулируемые составляющие'!$E$6+'[1]регулируемые составляющие'!$C$14</f>
        <v>4537.6899999999996</v>
      </c>
      <c r="C169" s="59">
        <f ca="1">[1]расчетный!C38+'[1]регулируемые составляющие'!$C$13+'[1]регулируемые составляющие'!$E$6+'[1]регулируемые составляющие'!$C$14</f>
        <v>4454.08</v>
      </c>
      <c r="D169" s="59">
        <f ca="1">[1]расчетный!D38+'[1]регулируемые составляющие'!$C$13+'[1]регулируемые составляющие'!$E$6+'[1]регулируемые составляющие'!$C$14</f>
        <v>4443.96</v>
      </c>
      <c r="E169" s="59">
        <f ca="1">[1]расчетный!E38+'[1]регулируемые составляющие'!$C$13+'[1]регулируемые составляющие'!$E$6+'[1]регулируемые составляющие'!$C$14</f>
        <v>4445.38</v>
      </c>
      <c r="F169" s="59">
        <f ca="1">[1]расчетный!F38+'[1]регулируемые составляющие'!$C$13+'[1]регулируемые составляющие'!$E$6+'[1]регулируемые составляющие'!$C$14</f>
        <v>4498.9399999999996</v>
      </c>
      <c r="G169" s="59">
        <f ca="1">[1]расчетный!G38+'[1]регулируемые составляющие'!$C$13+'[1]регулируемые составляющие'!$E$6+'[1]регулируемые составляющие'!$C$14</f>
        <v>4613.22</v>
      </c>
      <c r="H169" s="59">
        <f ca="1">[1]расчетный!H38+'[1]регулируемые составляющие'!$C$13+'[1]регулируемые составляющие'!$E$6+'[1]регулируемые составляющие'!$C$14</f>
        <v>4836.92</v>
      </c>
      <c r="I169" s="59">
        <f ca="1">[1]расчетный!I38+'[1]регулируемые составляющие'!$C$13+'[1]регулируемые составляющие'!$E$6+'[1]регулируемые составляющие'!$C$14</f>
        <v>5072.28</v>
      </c>
      <c r="J169" s="59">
        <f ca="1">[1]расчетный!J38+'[1]регулируемые составляющие'!$C$13+'[1]регулируемые составляющие'!$E$6+'[1]регулируемые составляющие'!$C$14</f>
        <v>5234.9000000000005</v>
      </c>
      <c r="K169" s="59">
        <f ca="1">[1]расчетный!K38+'[1]регулируемые составляющие'!$C$13+'[1]регулируемые составляющие'!$E$6+'[1]регулируемые составляющие'!$C$14</f>
        <v>5230.62</v>
      </c>
      <c r="L169" s="59">
        <f ca="1">[1]расчетный!L38+'[1]регулируемые составляющие'!$C$13+'[1]регулируемые составляющие'!$E$6+'[1]регулируемые составляющие'!$C$14</f>
        <v>5239.58</v>
      </c>
      <c r="M169" s="59">
        <f ca="1">[1]расчетный!M38+'[1]регулируемые составляющие'!$C$13+'[1]регулируемые составляющие'!$E$6+'[1]регулируемые составляющие'!$C$14</f>
        <v>5283.4299999999994</v>
      </c>
      <c r="N169" s="59">
        <f ca="1">[1]расчетный!N38+'[1]регулируемые составляющие'!$C$13+'[1]регулируемые составляющие'!$E$6+'[1]регулируемые составляющие'!$C$14</f>
        <v>5316.14</v>
      </c>
      <c r="O169" s="59">
        <f ca="1">[1]расчетный!O38+'[1]регулируемые составляющие'!$C$13+'[1]регулируемые составляющие'!$E$6+'[1]регулируемые составляющие'!$C$14</f>
        <v>5328.08</v>
      </c>
      <c r="P169" s="59">
        <f ca="1">[1]расчетный!P38+'[1]регулируемые составляющие'!$C$13+'[1]регулируемые составляющие'!$E$6+'[1]регулируемые составляющие'!$C$14</f>
        <v>5327.33</v>
      </c>
      <c r="Q169" s="59">
        <f ca="1">[1]расчетный!Q38+'[1]регулируемые составляющие'!$C$13+'[1]регулируемые составляющие'!$E$6+'[1]регулируемые составляющие'!$C$14</f>
        <v>5316.04</v>
      </c>
      <c r="R169" s="59">
        <f ca="1">[1]расчетный!R38+'[1]регулируемые составляющие'!$C$13+'[1]регулируемые составляющие'!$E$6+'[1]регулируемые составляющие'!$C$14</f>
        <v>5314.96</v>
      </c>
      <c r="S169" s="59">
        <f ca="1">[1]расчетный!S38+'[1]регулируемые составляющие'!$C$13+'[1]регулируемые составляющие'!$E$6+'[1]регулируемые составляющие'!$C$14</f>
        <v>5217.17</v>
      </c>
      <c r="T169" s="59">
        <f ca="1">[1]расчетный!T38+'[1]регулируемые составляющие'!$C$13+'[1]регулируемые составляющие'!$E$6+'[1]регулируемые составляющие'!$C$14</f>
        <v>5223.08</v>
      </c>
      <c r="U169" s="59">
        <f ca="1">[1]расчетный!U38+'[1]регулируемые составляющие'!$C$13+'[1]регулируемые составляющие'!$E$6+'[1]регулируемые составляющие'!$C$14</f>
        <v>5232.66</v>
      </c>
      <c r="V169" s="59">
        <f ca="1">[1]расчетный!V38+'[1]регулируемые составляющие'!$C$13+'[1]регулируемые составляющие'!$E$6+'[1]регулируемые составляющие'!$C$14</f>
        <v>5254.44</v>
      </c>
      <c r="W169" s="59">
        <f ca="1">[1]расчетный!W38+'[1]регулируемые составляющие'!$C$13+'[1]регулируемые составляющие'!$E$6+'[1]регулируемые составляющие'!$C$14</f>
        <v>5142.72</v>
      </c>
      <c r="X169" s="59">
        <f ca="1">[1]расчетный!X38+'[1]регулируемые составляющие'!$C$13+'[1]регулируемые составляющие'!$E$6+'[1]регулируемые составляющие'!$C$14</f>
        <v>4964.9299999999994</v>
      </c>
      <c r="Y169" s="59">
        <f ca="1">[1]расчетный!Y38+'[1]регулируемые составляющие'!$C$13+'[1]регулируемые составляющие'!$E$6+'[1]регулируемые составляющие'!$C$14</f>
        <v>4741.92</v>
      </c>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row>
    <row r="170" spans="1:75" ht="12" x14ac:dyDescent="0.2">
      <c r="A170" s="58">
        <v>20</v>
      </c>
      <c r="B170" s="59">
        <f ca="1">[1]расчетный!B39+'[1]регулируемые составляющие'!$C$13+'[1]регулируемые составляющие'!$E$6+'[1]регулируемые составляющие'!$C$14</f>
        <v>4537.84</v>
      </c>
      <c r="C170" s="59">
        <f ca="1">[1]расчетный!C39+'[1]регулируемые составляющие'!$C$13+'[1]регулируемые составляющие'!$E$6+'[1]регулируемые составляющие'!$C$14</f>
        <v>4467.09</v>
      </c>
      <c r="D170" s="59">
        <f ca="1">[1]расчетный!D39+'[1]регулируемые составляющие'!$C$13+'[1]регулируемые составляющие'!$E$6+'[1]регулируемые составляющие'!$C$14</f>
        <v>4446.87</v>
      </c>
      <c r="E170" s="59">
        <f ca="1">[1]расчетный!E39+'[1]регулируемые составляющие'!$C$13+'[1]регулируемые составляющие'!$E$6+'[1]регулируемые составляющие'!$C$14</f>
        <v>4453.5600000000004</v>
      </c>
      <c r="F170" s="59">
        <f ca="1">[1]расчетный!F39+'[1]регулируемые составляющие'!$C$13+'[1]регулируемые составляющие'!$E$6+'[1]регулируемые составляющие'!$C$14</f>
        <v>4516.41</v>
      </c>
      <c r="G170" s="59">
        <f ca="1">[1]расчетный!G39+'[1]регулируемые составляющие'!$C$13+'[1]регулируемые составляющие'!$E$6+'[1]регулируемые составляющие'!$C$14</f>
        <v>4608.96</v>
      </c>
      <c r="H170" s="59">
        <f ca="1">[1]расчетный!H39+'[1]регулируемые составляющие'!$C$13+'[1]регулируемые составляющие'!$E$6+'[1]регулируемые составляющие'!$C$14</f>
        <v>4821.97</v>
      </c>
      <c r="I170" s="59">
        <f ca="1">[1]расчетный!I39+'[1]регулируемые составляющие'!$C$13+'[1]регулируемые составляющие'!$E$6+'[1]регулируемые составляющие'!$C$14</f>
        <v>5081.04</v>
      </c>
      <c r="J170" s="59">
        <f ca="1">[1]расчетный!J39+'[1]регулируемые составляющие'!$C$13+'[1]регулируемые составляющие'!$E$6+'[1]регулируемые составляющие'!$C$14</f>
        <v>5263.47</v>
      </c>
      <c r="K170" s="59">
        <f ca="1">[1]расчетный!K39+'[1]регулируемые составляющие'!$C$13+'[1]регулируемые составляющие'!$E$6+'[1]регулируемые составляющие'!$C$14</f>
        <v>5168.95</v>
      </c>
      <c r="L170" s="59">
        <f ca="1">[1]расчетный!L39+'[1]регулируемые составляющие'!$C$13+'[1]регулируемые составляющие'!$E$6+'[1]регулируемые составляющие'!$C$14</f>
        <v>5150.3900000000003</v>
      </c>
      <c r="M170" s="59">
        <f ca="1">[1]расчетный!M39+'[1]регулируемые составляющие'!$C$13+'[1]регулируемые составляющие'!$E$6+'[1]регулируемые составляющие'!$C$14</f>
        <v>5344.8</v>
      </c>
      <c r="N170" s="59">
        <f ca="1">[1]расчетный!N39+'[1]регулируемые составляющие'!$C$13+'[1]регулируемые составляющие'!$E$6+'[1]регулируемые составляющие'!$C$14</f>
        <v>5330.29</v>
      </c>
      <c r="O170" s="59">
        <f ca="1">[1]расчетный!O39+'[1]регулируемые составляющие'!$C$13+'[1]регулируемые составляющие'!$E$6+'[1]регулируемые составляющие'!$C$14</f>
        <v>5352.42</v>
      </c>
      <c r="P170" s="59">
        <f ca="1">[1]расчетный!P39+'[1]регулируемые составляющие'!$C$13+'[1]регулируемые составляющие'!$E$6+'[1]регулируемые составляющие'!$C$14</f>
        <v>5358.86</v>
      </c>
      <c r="Q170" s="59">
        <f ca="1">[1]расчетный!Q39+'[1]регулируемые составляющие'!$C$13+'[1]регулируемые составляющие'!$E$6+'[1]регулируемые составляющие'!$C$14</f>
        <v>5347.11</v>
      </c>
      <c r="R170" s="59">
        <f ca="1">[1]расчетный!R39+'[1]регулируемые составляющие'!$C$13+'[1]регулируемые составляющие'!$E$6+'[1]регулируемые составляющие'!$C$14</f>
        <v>5341.96</v>
      </c>
      <c r="S170" s="59">
        <f ca="1">[1]расчетный!S39+'[1]регулируемые составляющие'!$C$13+'[1]регулируемые составляющие'!$E$6+'[1]регулируемые составляющие'!$C$14</f>
        <v>5224.9000000000005</v>
      </c>
      <c r="T170" s="59">
        <f ca="1">[1]расчетный!T39+'[1]регулируемые составляющие'!$C$13+'[1]регулируемые составляющие'!$E$6+'[1]регулируемые составляющие'!$C$14</f>
        <v>5222.66</v>
      </c>
      <c r="U170" s="59">
        <f ca="1">[1]расчетный!U39+'[1]регулируемые составляющие'!$C$13+'[1]регулируемые составляющие'!$E$6+'[1]регулируемые составляющие'!$C$14</f>
        <v>5269.59</v>
      </c>
      <c r="V170" s="59">
        <f ca="1">[1]расчетный!V39+'[1]регулируемые составляющие'!$C$13+'[1]регулируемые составляющие'!$E$6+'[1]регулируемые составляющие'!$C$14</f>
        <v>5309.45</v>
      </c>
      <c r="W170" s="59">
        <f ca="1">[1]расчетный!W39+'[1]регулируемые составляющие'!$C$13+'[1]регулируемые составляющие'!$E$6+'[1]регулируемые составляющие'!$C$14</f>
        <v>5228.97</v>
      </c>
      <c r="X170" s="59">
        <f ca="1">[1]расчетный!X39+'[1]регулируемые составляющие'!$C$13+'[1]регулируемые составляющие'!$E$6+'[1]регулируемые составляющие'!$C$14</f>
        <v>4970.6500000000005</v>
      </c>
      <c r="Y170" s="59">
        <f ca="1">[1]расчетный!Y39+'[1]регулируемые составляющие'!$C$13+'[1]регулируемые составляющие'!$E$6+'[1]регулируемые составляющие'!$C$14</f>
        <v>4726.0999999999995</v>
      </c>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row>
    <row r="171" spans="1:75" ht="12" x14ac:dyDescent="0.2">
      <c r="A171" s="58">
        <v>21</v>
      </c>
      <c r="B171" s="59">
        <f ca="1">[1]расчетный!B40+'[1]регулируемые составляющие'!$C$13+'[1]регулируемые составляющие'!$E$6+'[1]регулируемые составляющие'!$C$14</f>
        <v>4594.9299999999994</v>
      </c>
      <c r="C171" s="59">
        <f ca="1">[1]расчетный!C40+'[1]регулируемые составляющие'!$C$13+'[1]регулируемые составляющие'!$E$6+'[1]регулируемые составляющие'!$C$14</f>
        <v>4564.7599999999993</v>
      </c>
      <c r="D171" s="59">
        <f ca="1">[1]расчетный!D40+'[1]регулируемые составляющие'!$C$13+'[1]регулируемые составляющие'!$E$6+'[1]регулируемые составляющие'!$C$14</f>
        <v>4526.4000000000005</v>
      </c>
      <c r="E171" s="59">
        <f ca="1">[1]расчетный!E40+'[1]регулируемые составляющие'!$C$13+'[1]регулируемые составляющие'!$E$6+'[1]регулируемые составляющие'!$C$14</f>
        <v>4516.3599999999997</v>
      </c>
      <c r="F171" s="59">
        <f ca="1">[1]расчетный!F40+'[1]регулируемые составляющие'!$C$13+'[1]регулируемые составляющие'!$E$6+'[1]регулируемые составляющие'!$C$14</f>
        <v>4524.41</v>
      </c>
      <c r="G171" s="59">
        <f ca="1">[1]расчетный!G40+'[1]регулируемые составляющие'!$C$13+'[1]регулируемые составляющие'!$E$6+'[1]регулируемые составляющие'!$C$14</f>
        <v>4575.7</v>
      </c>
      <c r="H171" s="59">
        <f ca="1">[1]расчетный!H40+'[1]регулируемые составляющие'!$C$13+'[1]регулируемые составляющие'!$E$6+'[1]регулируемые составляющие'!$C$14</f>
        <v>4598.21</v>
      </c>
      <c r="I171" s="59">
        <f ca="1">[1]расчетный!I40+'[1]регулируемые составляющие'!$C$13+'[1]регулируемые составляющие'!$E$6+'[1]регулируемые составляющие'!$C$14</f>
        <v>4807.8100000000004</v>
      </c>
      <c r="J171" s="59">
        <f ca="1">[1]расчетный!J40+'[1]регулируемые составляющие'!$C$13+'[1]регулируемые составляющие'!$E$6+'[1]регулируемые составляющие'!$C$14</f>
        <v>4959.0600000000004</v>
      </c>
      <c r="K171" s="59">
        <f ca="1">[1]расчетный!K40+'[1]регулируемые составляющие'!$C$13+'[1]регулируемые составляющие'!$E$6+'[1]регулируемые составляющие'!$C$14</f>
        <v>5166.09</v>
      </c>
      <c r="L171" s="59">
        <f ca="1">[1]расчетный!L40+'[1]регулируемые составляющие'!$C$13+'[1]регулируемые составляющие'!$E$6+'[1]регулируемые составляющие'!$C$14</f>
        <v>5249.78</v>
      </c>
      <c r="M171" s="59">
        <f ca="1">[1]расчетный!M40+'[1]регулируемые составляющие'!$C$13+'[1]регулируемые составляющие'!$E$6+'[1]регулируемые составляющие'!$C$14</f>
        <v>5257.1500000000005</v>
      </c>
      <c r="N171" s="59">
        <f ca="1">[1]расчетный!N40+'[1]регулируемые составляющие'!$C$13+'[1]регулируемые составляющие'!$E$6+'[1]регулируемые составляющие'!$C$14</f>
        <v>5228.92</v>
      </c>
      <c r="O171" s="59">
        <f ca="1">[1]расчетный!O40+'[1]регулируемые составляющие'!$C$13+'[1]регулируемые составляющие'!$E$6+'[1]регулируемые составляющие'!$C$14</f>
        <v>5223.84</v>
      </c>
      <c r="P171" s="59">
        <f ca="1">[1]расчетный!P40+'[1]регулируемые составляющие'!$C$13+'[1]регулируемые составляющие'!$E$6+'[1]регулируемые составляющие'!$C$14</f>
        <v>5207.6799999999994</v>
      </c>
      <c r="Q171" s="59">
        <f ca="1">[1]расчетный!Q40+'[1]регулируемые составляющие'!$C$13+'[1]регулируемые составляющие'!$E$6+'[1]регулируемые составляющие'!$C$14</f>
        <v>5197.6099999999997</v>
      </c>
      <c r="R171" s="59">
        <f ca="1">[1]расчетный!R40+'[1]регулируемые составляющие'!$C$13+'[1]регулируемые составляющие'!$E$6+'[1]регулируемые составляющие'!$C$14</f>
        <v>5180.9000000000005</v>
      </c>
      <c r="S171" s="59">
        <f ca="1">[1]расчетный!S40+'[1]регулируемые составляющие'!$C$13+'[1]регулируемые составляющие'!$E$6+'[1]регулируемые составляющие'!$C$14</f>
        <v>5214.9299999999994</v>
      </c>
      <c r="T171" s="59">
        <f ca="1">[1]расчетный!T40+'[1]регулируемые составляющие'!$C$13+'[1]регулируемые составляющие'!$E$6+'[1]регулируемые составляющие'!$C$14</f>
        <v>5229.1099999999997</v>
      </c>
      <c r="U171" s="59">
        <f ca="1">[1]расчетный!U40+'[1]регулируемые составляющие'!$C$13+'[1]регулируемые составляющие'!$E$6+'[1]регулируемые составляющие'!$C$14</f>
        <v>5185.28</v>
      </c>
      <c r="V171" s="59">
        <f ca="1">[1]расчетный!V40+'[1]регулируемые составляющие'!$C$13+'[1]регулируемые составляющие'!$E$6+'[1]регулируемые составляющие'!$C$14</f>
        <v>5104.66</v>
      </c>
      <c r="W171" s="59">
        <f ca="1">[1]расчетный!W40+'[1]регулируемые составляющие'!$C$13+'[1]регулируемые составляющие'!$E$6+'[1]регулируемые составляющие'!$C$14</f>
        <v>5058.0600000000004</v>
      </c>
      <c r="X171" s="59">
        <f ca="1">[1]расчетный!X40+'[1]регулируемые составляющие'!$C$13+'[1]регулируемые составляющие'!$E$6+'[1]регулируемые составляющие'!$C$14</f>
        <v>4850.6899999999996</v>
      </c>
      <c r="Y171" s="59">
        <f ca="1">[1]расчетный!Y40+'[1]регулируемые составляющие'!$C$13+'[1]регулируемые составляющие'!$E$6+'[1]регулируемые составляющие'!$C$14</f>
        <v>4645.49</v>
      </c>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row>
    <row r="172" spans="1:75" ht="12" x14ac:dyDescent="0.2">
      <c r="A172" s="58">
        <v>22</v>
      </c>
      <c r="B172" s="59">
        <f ca="1">[1]расчетный!B41+'[1]регулируемые составляющие'!$C$13+'[1]регулируемые составляющие'!$E$6+'[1]регулируемые составляющие'!$C$14</f>
        <v>4568.0600000000004</v>
      </c>
      <c r="C172" s="59">
        <f ca="1">[1]расчетный!C41+'[1]регулируемые составляющие'!$C$13+'[1]регулируемые составляющие'!$E$6+'[1]регулируемые составляющие'!$C$14</f>
        <v>4494.2</v>
      </c>
      <c r="D172" s="59">
        <f ca="1">[1]расчетный!D41+'[1]регулируемые составляющие'!$C$13+'[1]регулируемые составляющие'!$E$6+'[1]регулируемые составляющие'!$C$14</f>
        <v>4444.3200000000006</v>
      </c>
      <c r="E172" s="59">
        <f ca="1">[1]расчетный!E41+'[1]регулируемые составляющие'!$C$13+'[1]регулируемые составляющие'!$E$6+'[1]регулируемые составляющие'!$C$14</f>
        <v>4439.03</v>
      </c>
      <c r="F172" s="59">
        <f ca="1">[1]расчетный!F41+'[1]регулируемые составляющие'!$C$13+'[1]регулируемые составляющие'!$E$6+'[1]регулируемые составляющие'!$C$14</f>
        <v>4438.1899999999996</v>
      </c>
      <c r="G172" s="59">
        <f ca="1">[1]расчетный!G41+'[1]регулируемые составляющие'!$C$13+'[1]регулируемые составляющие'!$E$6+'[1]регулируемые составляющие'!$C$14</f>
        <v>4513.7699999999995</v>
      </c>
      <c r="H172" s="59">
        <f ca="1">[1]расчетный!H41+'[1]регулируемые составляющие'!$C$13+'[1]регулируемые составляющие'!$E$6+'[1]регулируемые составляющие'!$C$14</f>
        <v>4522.34</v>
      </c>
      <c r="I172" s="59">
        <f ca="1">[1]расчетный!I41+'[1]регулируемые составляющие'!$C$13+'[1]регулируемые составляющие'!$E$6+'[1]регулируемые составляющие'!$C$14</f>
        <v>4586.3499999999995</v>
      </c>
      <c r="J172" s="59">
        <f ca="1">[1]расчетный!J41+'[1]регулируемые составляющие'!$C$13+'[1]регулируемые составляющие'!$E$6+'[1]регулируемые составляющие'!$C$14</f>
        <v>4752.91</v>
      </c>
      <c r="K172" s="59">
        <f ca="1">[1]расчетный!K41+'[1]регулируемые составляющие'!$C$13+'[1]регулируемые составляющие'!$E$6+'[1]регулируемые составляющие'!$C$14</f>
        <v>4949.97</v>
      </c>
      <c r="L172" s="59">
        <f ca="1">[1]расчетный!L41+'[1]регулируемые составляющие'!$C$13+'[1]регулируемые составляющие'!$E$6+'[1]регулируемые составляющие'!$C$14</f>
        <v>5019.45</v>
      </c>
      <c r="M172" s="59">
        <f ca="1">[1]расчетный!M41+'[1]регулируемые составляющие'!$C$13+'[1]регулируемые составляющие'!$E$6+'[1]регулируемые составляющие'!$C$14</f>
        <v>5048.5</v>
      </c>
      <c r="N172" s="59">
        <f ca="1">[1]расчетный!N41+'[1]регулируемые составляющие'!$C$13+'[1]регулируемые составляющие'!$E$6+'[1]регулируемые составляющие'!$C$14</f>
        <v>5070.7599999999993</v>
      </c>
      <c r="O172" s="59">
        <f ca="1">[1]расчетный!O41+'[1]регулируемые составляющие'!$C$13+'[1]регулируемые составляющие'!$E$6+'[1]регулируемые составляющие'!$C$14</f>
        <v>5087</v>
      </c>
      <c r="P172" s="59">
        <f ca="1">[1]расчетный!P41+'[1]регулируемые составляющие'!$C$13+'[1]регулируемые составляющие'!$E$6+'[1]регулируемые составляющие'!$C$14</f>
        <v>5102.67</v>
      </c>
      <c r="Q172" s="59">
        <f ca="1">[1]расчетный!Q41+'[1]регулируемые составляющие'!$C$13+'[1]регулируемые составляющие'!$E$6+'[1]регулируемые составляющие'!$C$14</f>
        <v>5091.1500000000005</v>
      </c>
      <c r="R172" s="59">
        <f ca="1">[1]расчетный!R41+'[1]регулируемые составляющие'!$C$13+'[1]регулируемые составляющие'!$E$6+'[1]регулируемые составляющие'!$C$14</f>
        <v>5123.7300000000005</v>
      </c>
      <c r="S172" s="59">
        <f ca="1">[1]расчетный!S41+'[1]регулируемые составляющие'!$C$13+'[1]регулируемые составляющие'!$E$6+'[1]регулируемые составляющие'!$C$14</f>
        <v>5205.74</v>
      </c>
      <c r="T172" s="59">
        <f ca="1">[1]расчетный!T41+'[1]регулируемые составляющие'!$C$13+'[1]регулируемые составляющие'!$E$6+'[1]регулируемые составляющие'!$C$14</f>
        <v>5227.05</v>
      </c>
      <c r="U172" s="59">
        <f ca="1">[1]расчетный!U41+'[1]регулируемые составляющие'!$C$13+'[1]регулируемые составляющие'!$E$6+'[1]регулируемые составляющие'!$C$14</f>
        <v>5181.95</v>
      </c>
      <c r="V172" s="59">
        <f ca="1">[1]расчетный!V41+'[1]регулируемые составляющие'!$C$13+'[1]регулируемые составляющие'!$E$6+'[1]регулируемые составляющие'!$C$14</f>
        <v>5101.25</v>
      </c>
      <c r="W172" s="59">
        <f ca="1">[1]расчетный!W41+'[1]регулируемые составляющие'!$C$13+'[1]регулируемые составляющие'!$E$6+'[1]регулируемые составляющие'!$C$14</f>
        <v>5016.6799999999994</v>
      </c>
      <c r="X172" s="59">
        <f ca="1">[1]расчетный!X41+'[1]регулируемые составляющие'!$C$13+'[1]регулируемые составляющие'!$E$6+'[1]регулируемые составляющие'!$C$14</f>
        <v>4711.8100000000004</v>
      </c>
      <c r="Y172" s="59">
        <f ca="1">[1]расчетный!Y41+'[1]регулируемые составляющие'!$C$13+'[1]регулируемые составляющие'!$E$6+'[1]регулируемые составляющие'!$C$14</f>
        <v>4596.9399999999996</v>
      </c>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row>
    <row r="173" spans="1:75" ht="12" x14ac:dyDescent="0.2">
      <c r="A173" s="58">
        <v>23</v>
      </c>
      <c r="B173" s="59">
        <f ca="1">[1]расчетный!B42+'[1]регулируемые составляющие'!$C$13+'[1]регулируемые составляющие'!$E$6+'[1]регулируемые составляющие'!$C$14</f>
        <v>4556.8200000000006</v>
      </c>
      <c r="C173" s="59">
        <f ca="1">[1]расчетный!C42+'[1]регулируемые составляющие'!$C$13+'[1]регулируемые составляющие'!$E$6+'[1]регулируемые составляющие'!$C$14</f>
        <v>4452.08</v>
      </c>
      <c r="D173" s="59">
        <f ca="1">[1]расчетный!D42+'[1]регулируемые составляющие'!$C$13+'[1]регулируемые составляющие'!$E$6+'[1]регулируемые составляющие'!$C$14</f>
        <v>4415.4800000000005</v>
      </c>
      <c r="E173" s="59">
        <f ca="1">[1]расчетный!E42+'[1]регулируемые составляющие'!$C$13+'[1]регулируемые составляющие'!$E$6+'[1]регулируемые составляющие'!$C$14</f>
        <v>4433.25</v>
      </c>
      <c r="F173" s="59">
        <f ca="1">[1]расчетный!F42+'[1]регулируемые составляющие'!$C$13+'[1]регулируемые составляющие'!$E$6+'[1]регулируемые составляющие'!$C$14</f>
        <v>4460.92</v>
      </c>
      <c r="G173" s="59">
        <f ca="1">[1]расчетный!G42+'[1]регулируемые составляющие'!$C$13+'[1]регулируемые составляющие'!$E$6+'[1]регулируемые составляющие'!$C$14</f>
        <v>4591.92</v>
      </c>
      <c r="H173" s="59">
        <f ca="1">[1]расчетный!H42+'[1]регулируемые составляющие'!$C$13+'[1]регулируемые составляющие'!$E$6+'[1]регулируемые составляющие'!$C$14</f>
        <v>4764.3200000000006</v>
      </c>
      <c r="I173" s="59">
        <f ca="1">[1]расчетный!I42+'[1]регулируемые составляющие'!$C$13+'[1]регулируемые составляющие'!$E$6+'[1]регулируемые составляющие'!$C$14</f>
        <v>5044.72</v>
      </c>
      <c r="J173" s="59">
        <f ca="1">[1]расчетный!J42+'[1]регулируемые составляющие'!$C$13+'[1]регулируемые составляющие'!$E$6+'[1]регулируемые составляющие'!$C$14</f>
        <v>5258.9800000000005</v>
      </c>
      <c r="K173" s="59">
        <f ca="1">[1]расчетный!K42+'[1]регулируемые составляющие'!$C$13+'[1]регулируемые составляющие'!$E$6+'[1]регулируемые составляющие'!$C$14</f>
        <v>5232.1099999999997</v>
      </c>
      <c r="L173" s="59">
        <f ca="1">[1]расчетный!L42+'[1]регулируемые составляющие'!$C$13+'[1]регулируемые составляющие'!$E$6+'[1]регулируемые составляющие'!$C$14</f>
        <v>5183.8599999999997</v>
      </c>
      <c r="M173" s="59">
        <f ca="1">[1]расчетный!M42+'[1]регулируемые составляющие'!$C$13+'[1]регулируемые составляющие'!$E$6+'[1]регулируемые составляющие'!$C$14</f>
        <v>5341.83</v>
      </c>
      <c r="N173" s="59">
        <f ca="1">[1]расчетный!N42+'[1]регулируемые составляющие'!$C$13+'[1]регулируемые составляющие'!$E$6+'[1]регулируемые составляющие'!$C$14</f>
        <v>5279.2699999999995</v>
      </c>
      <c r="O173" s="59">
        <f ca="1">[1]расчетный!O42+'[1]регулируемые составляющие'!$C$13+'[1]регулируемые составляющие'!$E$6+'[1]регулируемые составляющие'!$C$14</f>
        <v>5309.19</v>
      </c>
      <c r="P173" s="59">
        <f ca="1">[1]расчетный!P42+'[1]регулируемые составляющие'!$C$13+'[1]регулируемые составляющие'!$E$6+'[1]регулируемые составляющие'!$C$14</f>
        <v>5321.38</v>
      </c>
      <c r="Q173" s="59">
        <f ca="1">[1]расчетный!Q42+'[1]регулируемые составляющие'!$C$13+'[1]регулируемые составляющие'!$E$6+'[1]регулируемые составляющие'!$C$14</f>
        <v>5317.09</v>
      </c>
      <c r="R173" s="59">
        <f ca="1">[1]расчетный!R42+'[1]регулируемые составляющие'!$C$13+'[1]регулируемые составляющие'!$E$6+'[1]регулируемые составляющие'!$C$14</f>
        <v>5305.4000000000005</v>
      </c>
      <c r="S173" s="59">
        <f ca="1">[1]расчетный!S42+'[1]регулируемые составляющие'!$C$13+'[1]регулируемые составляющие'!$E$6+'[1]регулируемые составляющие'!$C$14</f>
        <v>5212.16</v>
      </c>
      <c r="T173" s="59">
        <f ca="1">[1]расчетный!T42+'[1]регулируемые составляющие'!$C$13+'[1]регулируемые составляющие'!$E$6+'[1]регулируемые составляющие'!$C$14</f>
        <v>5202.1500000000005</v>
      </c>
      <c r="U173" s="59">
        <f ca="1">[1]расчетный!U42+'[1]регулируемые составляющие'!$C$13+'[1]регулируемые составляющие'!$E$6+'[1]регулируемые составляющие'!$C$14</f>
        <v>5198.34</v>
      </c>
      <c r="V173" s="59">
        <f ca="1">[1]расчетный!V42+'[1]регулируемые составляющие'!$C$13+'[1]регулируемые составляющие'!$E$6+'[1]регулируемые составляющие'!$C$14</f>
        <v>5161.8499999999995</v>
      </c>
      <c r="W173" s="59">
        <f ca="1">[1]расчетный!W42+'[1]регулируемые составляющие'!$C$13+'[1]регулируемые составляющие'!$E$6+'[1]регулируемые составляющие'!$C$14</f>
        <v>5071.6400000000003</v>
      </c>
      <c r="X173" s="59">
        <f ca="1">[1]расчетный!X42+'[1]регулируемые составляющие'!$C$13+'[1]регулируемые составляющие'!$E$6+'[1]регулируемые составляющие'!$C$14</f>
        <v>4777.8100000000004</v>
      </c>
      <c r="Y173" s="59">
        <f ca="1">[1]расчетный!Y42+'[1]регулируемые составляющие'!$C$13+'[1]регулируемые составляющие'!$E$6+'[1]регулируемые составляющие'!$C$14</f>
        <v>4607.34</v>
      </c>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row>
    <row r="174" spans="1:75" ht="12" x14ac:dyDescent="0.2">
      <c r="A174" s="58">
        <v>24</v>
      </c>
      <c r="B174" s="59">
        <f ca="1">[1]расчетный!B43+'[1]регулируемые составляющие'!$C$13+'[1]регулируемые составляющие'!$E$6+'[1]регулируемые составляющие'!$C$14</f>
        <v>4540.8200000000006</v>
      </c>
      <c r="C174" s="59">
        <f ca="1">[1]расчетный!C43+'[1]регулируемые составляющие'!$C$13+'[1]регулируемые составляющие'!$E$6+'[1]регулируемые составляющие'!$C$14</f>
        <v>4459.8200000000006</v>
      </c>
      <c r="D174" s="59">
        <f ca="1">[1]расчетный!D43+'[1]регулируемые составляющие'!$C$13+'[1]регулируемые составляющие'!$E$6+'[1]регулируемые составляющие'!$C$14</f>
        <v>4433.9299999999994</v>
      </c>
      <c r="E174" s="59">
        <f ca="1">[1]расчетный!E43+'[1]регулируемые составляющие'!$C$13+'[1]регулируемые составляющие'!$E$6+'[1]регулируемые составляющие'!$C$14</f>
        <v>4450.3599999999997</v>
      </c>
      <c r="F174" s="59">
        <f ca="1">[1]расчетный!F43+'[1]регулируемые составляющие'!$C$13+'[1]регулируемые составляющие'!$E$6+'[1]регулируемые составляющие'!$C$14</f>
        <v>4499.1500000000005</v>
      </c>
      <c r="G174" s="59">
        <f ca="1">[1]расчетный!G43+'[1]регулируемые составляющие'!$C$13+'[1]регулируемые составляющие'!$E$6+'[1]регулируемые составляющие'!$C$14</f>
        <v>4626.5600000000004</v>
      </c>
      <c r="H174" s="59">
        <f ca="1">[1]расчетный!H43+'[1]регулируемые составляющие'!$C$13+'[1]регулируемые составляющие'!$E$6+'[1]регулируемые составляющие'!$C$14</f>
        <v>4799.5099999999993</v>
      </c>
      <c r="I174" s="59">
        <f ca="1">[1]расчетный!I43+'[1]регулируемые составляющие'!$C$13+'[1]регулируемые составляющие'!$E$6+'[1]регулируемые составляющие'!$C$14</f>
        <v>5098.38</v>
      </c>
      <c r="J174" s="59">
        <f ca="1">[1]расчетный!J43+'[1]регулируемые составляющие'!$C$13+'[1]регулируемые составляющие'!$E$6+'[1]регулируемые составляющие'!$C$14</f>
        <v>5270.36</v>
      </c>
      <c r="K174" s="59">
        <f ca="1">[1]расчетный!K43+'[1]регулируемые составляющие'!$C$13+'[1]регулируемые составляющие'!$E$6+'[1]регулируемые составляющие'!$C$14</f>
        <v>5285.3</v>
      </c>
      <c r="L174" s="59">
        <f ca="1">[1]расчетный!L43+'[1]регулируемые составляющие'!$C$13+'[1]регулируемые составляющие'!$E$6+'[1]регулируемые составляющие'!$C$14</f>
        <v>5172.75</v>
      </c>
      <c r="M174" s="59">
        <f ca="1">[1]расчетный!M43+'[1]регулируемые составляющие'!$C$13+'[1]регулируемые составляющие'!$E$6+'[1]регулируемые составляющие'!$C$14</f>
        <v>5368.5199999999995</v>
      </c>
      <c r="N174" s="59">
        <f ca="1">[1]расчетный!N43+'[1]регулируемые составляющие'!$C$13+'[1]регулируемые составляющие'!$E$6+'[1]регулируемые составляющие'!$C$14</f>
        <v>5347.5199999999995</v>
      </c>
      <c r="O174" s="59">
        <f ca="1">[1]расчетный!O43+'[1]регулируемые составляющие'!$C$13+'[1]регулируемые составляющие'!$E$6+'[1]регулируемые составляющие'!$C$14</f>
        <v>5362.2699999999995</v>
      </c>
      <c r="P174" s="59">
        <f ca="1">[1]расчетный!P43+'[1]регулируемые составляющие'!$C$13+'[1]регулируемые составляющие'!$E$6+'[1]регулируемые составляющие'!$C$14</f>
        <v>5359.84</v>
      </c>
      <c r="Q174" s="59">
        <f ca="1">[1]расчетный!Q43+'[1]регулируемые составляющие'!$C$13+'[1]регулируемые составляющие'!$E$6+'[1]регулируемые составляющие'!$C$14</f>
        <v>5356.54</v>
      </c>
      <c r="R174" s="59">
        <f ca="1">[1]расчетный!R43+'[1]регулируемые составляющие'!$C$13+'[1]регулируемые составляющие'!$E$6+'[1]регулируемые составляющие'!$C$14</f>
        <v>5339.12</v>
      </c>
      <c r="S174" s="59">
        <f ca="1">[1]расчетный!S43+'[1]регулируемые составляющие'!$C$13+'[1]регулируемые составляющие'!$E$6+'[1]регулируемые составляющие'!$C$14</f>
        <v>5156.5600000000004</v>
      </c>
      <c r="T174" s="59">
        <f ca="1">[1]расчетный!T43+'[1]регулируемые составляющие'!$C$13+'[1]регулируемые составляющие'!$E$6+'[1]регулируемые составляющие'!$C$14</f>
        <v>5151.72</v>
      </c>
      <c r="U174" s="59">
        <f ca="1">[1]расчетный!U43+'[1]регулируемые составляющие'!$C$13+'[1]регулируемые составляющие'!$E$6+'[1]регулируемые составляющие'!$C$14</f>
        <v>5166.83</v>
      </c>
      <c r="V174" s="59">
        <f ca="1">[1]расчетный!V43+'[1]регулируемые составляющие'!$C$13+'[1]регулируемые составляющие'!$E$6+'[1]регулируемые составляющие'!$C$14</f>
        <v>5224.71</v>
      </c>
      <c r="W174" s="59">
        <f ca="1">[1]расчетный!W43+'[1]регулируемые составляющие'!$C$13+'[1]регулируемые составляющие'!$E$6+'[1]регулируемые составляющие'!$C$14</f>
        <v>5088.96</v>
      </c>
      <c r="X174" s="59">
        <f ca="1">[1]расчетный!X43+'[1]регулируемые составляющие'!$C$13+'[1]регулируемые составляющие'!$E$6+'[1]регулируемые составляющие'!$C$14</f>
        <v>4867.8</v>
      </c>
      <c r="Y174" s="59">
        <f ca="1">[1]расчетный!Y43+'[1]регулируемые составляющие'!$C$13+'[1]регулируемые составляющие'!$E$6+'[1]регулируемые составляющие'!$C$14</f>
        <v>4651.0600000000004</v>
      </c>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row>
    <row r="175" spans="1:75" ht="12" x14ac:dyDescent="0.2">
      <c r="A175" s="58">
        <v>25</v>
      </c>
      <c r="B175" s="59">
        <f ca="1">[1]расчетный!B44+'[1]регулируемые составляющие'!$C$13+'[1]регулируемые составляющие'!$E$6+'[1]регулируемые составляющие'!$C$14</f>
        <v>4556.12</v>
      </c>
      <c r="C175" s="59">
        <f ca="1">[1]расчетный!C44+'[1]регулируемые составляющие'!$C$13+'[1]регулируемые составляющие'!$E$6+'[1]регулируемые составляющие'!$C$14</f>
        <v>4494.37</v>
      </c>
      <c r="D175" s="59">
        <f ca="1">[1]расчетный!D44+'[1]регулируемые составляющие'!$C$13+'[1]регулируемые составляющие'!$E$6+'[1]регулируемые составляющие'!$C$14</f>
        <v>4455.8</v>
      </c>
      <c r="E175" s="59">
        <f ca="1">[1]расчетный!E44+'[1]регулируемые составляющие'!$C$13+'[1]регулируемые составляющие'!$E$6+'[1]регулируемые составляющие'!$C$14</f>
        <v>4451.62</v>
      </c>
      <c r="F175" s="59">
        <f ca="1">[1]расчетный!F44+'[1]регулируемые составляющие'!$C$13+'[1]регулируемые составляющие'!$E$6+'[1]регулируемые составляющие'!$C$14</f>
        <v>4519.9000000000005</v>
      </c>
      <c r="G175" s="59">
        <f ca="1">[1]расчетный!G44+'[1]регулируемые составляющие'!$C$13+'[1]регулируемые составляющие'!$E$6+'[1]регулируемые составляющие'!$C$14</f>
        <v>4619.16</v>
      </c>
      <c r="H175" s="59">
        <f ca="1">[1]расчетный!H44+'[1]регулируемые составляющие'!$C$13+'[1]регулируемые составляющие'!$E$6+'[1]регулируемые составляющие'!$C$14</f>
        <v>4766.8900000000003</v>
      </c>
      <c r="I175" s="59">
        <f ca="1">[1]расчетный!I44+'[1]регулируемые составляющие'!$C$13+'[1]регулируемые составляющие'!$E$6+'[1]регулируемые составляющие'!$C$14</f>
        <v>5046.08</v>
      </c>
      <c r="J175" s="59">
        <f ca="1">[1]расчетный!J44+'[1]регулируемые составляющие'!$C$13+'[1]регулируемые составляющие'!$E$6+'[1]регулируемые составляющие'!$C$14</f>
        <v>5202.58</v>
      </c>
      <c r="K175" s="59">
        <f ca="1">[1]расчетный!K44+'[1]регулируемые составляющие'!$C$13+'[1]регулируемые составляющие'!$E$6+'[1]регулируемые составляющие'!$C$14</f>
        <v>5212.28</v>
      </c>
      <c r="L175" s="59">
        <f ca="1">[1]расчетный!L44+'[1]регулируемые составляющие'!$C$13+'[1]регулируемые составляющие'!$E$6+'[1]регулируемые составляющие'!$C$14</f>
        <v>5167.21</v>
      </c>
      <c r="M175" s="59">
        <f ca="1">[1]расчетный!M44+'[1]регулируемые составляющие'!$C$13+'[1]регулируемые составляющие'!$E$6+'[1]регулируемые составляющие'!$C$14</f>
        <v>5315.39</v>
      </c>
      <c r="N175" s="59">
        <f ca="1">[1]расчетный!N44+'[1]регулируемые составляющие'!$C$13+'[1]регулируемые составляющие'!$E$6+'[1]регулируемые составляющие'!$C$14</f>
        <v>5328.13</v>
      </c>
      <c r="O175" s="59">
        <f ca="1">[1]расчетный!O44+'[1]регулируемые составляющие'!$C$13+'[1]регулируемые составляющие'!$E$6+'[1]регулируемые составляющие'!$C$14</f>
        <v>5343.56</v>
      </c>
      <c r="P175" s="59">
        <f ca="1">[1]расчетный!P44+'[1]регулируемые составляющие'!$C$13+'[1]регулируемые составляющие'!$E$6+'[1]регулируемые составляющие'!$C$14</f>
        <v>5339.04</v>
      </c>
      <c r="Q175" s="59">
        <f ca="1">[1]расчетный!Q44+'[1]регулируемые составляющие'!$C$13+'[1]регулируемые составляющие'!$E$6+'[1]регулируемые составляющие'!$C$14</f>
        <v>5332.74</v>
      </c>
      <c r="R175" s="59">
        <f ca="1">[1]расчетный!R44+'[1]регулируемые составляющие'!$C$13+'[1]регулируемые составляющие'!$E$6+'[1]регулируемые составляющие'!$C$14</f>
        <v>5327.46</v>
      </c>
      <c r="S175" s="59">
        <f ca="1">[1]расчетный!S44+'[1]регулируемые составляющие'!$C$13+'[1]регулируемые составляющие'!$E$6+'[1]регулируемые составляющие'!$C$14</f>
        <v>5222.8499999999995</v>
      </c>
      <c r="T175" s="59">
        <f ca="1">[1]расчетный!T44+'[1]регулируемые составляющие'!$C$13+'[1]регулируемые составляющие'!$E$6+'[1]регулируемые составляющие'!$C$14</f>
        <v>5192.87</v>
      </c>
      <c r="U175" s="59">
        <f ca="1">[1]расчетный!U44+'[1]регулируемые составляющие'!$C$13+'[1]регулируемые составляющие'!$E$6+'[1]регулируемые составляющие'!$C$14</f>
        <v>5149.83</v>
      </c>
      <c r="V175" s="59">
        <f ca="1">[1]расчетный!V44+'[1]регулируемые составляющие'!$C$13+'[1]регулируемые составляющие'!$E$6+'[1]регулируемые составляющие'!$C$14</f>
        <v>5254.0199999999995</v>
      </c>
      <c r="W175" s="59">
        <f ca="1">[1]расчетный!W44+'[1]регулируемые составляющие'!$C$13+'[1]регулируемые составляющие'!$E$6+'[1]регулируемые составляющие'!$C$14</f>
        <v>5169.05</v>
      </c>
      <c r="X175" s="59">
        <f ca="1">[1]расчетный!X44+'[1]регулируемые составляющие'!$C$13+'[1]регулируемые составляющие'!$E$6+'[1]регулируемые составляющие'!$C$14</f>
        <v>4876.0600000000004</v>
      </c>
      <c r="Y175" s="59">
        <f ca="1">[1]расчетный!Y44+'[1]регулируемые составляющие'!$C$13+'[1]регулируемые составляющие'!$E$6+'[1]регулируемые составляющие'!$C$14</f>
        <v>4642.84</v>
      </c>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row>
    <row r="176" spans="1:75" ht="12" x14ac:dyDescent="0.2">
      <c r="A176" s="58">
        <v>26</v>
      </c>
      <c r="B176" s="59">
        <f ca="1">[1]расчетный!B45+'[1]регулируемые составляющие'!$C$13+'[1]регулируемые составляющие'!$E$6+'[1]регулируемые составляющие'!$C$14</f>
        <v>4551</v>
      </c>
      <c r="C176" s="59">
        <f ca="1">[1]расчетный!C45+'[1]регулируемые составляющие'!$C$13+'[1]регулируемые составляющие'!$E$6+'[1]регулируемые составляющие'!$C$14</f>
        <v>4471.1899999999996</v>
      </c>
      <c r="D176" s="59">
        <f ca="1">[1]расчетный!D45+'[1]регулируемые составляющие'!$C$13+'[1]регулируемые составляющие'!$E$6+'[1]регулируемые составляющие'!$C$14</f>
        <v>4446.0600000000004</v>
      </c>
      <c r="E176" s="59">
        <f ca="1">[1]расчетный!E45+'[1]регулируемые составляющие'!$C$13+'[1]регулируемые составляющие'!$E$6+'[1]регулируемые составляющие'!$C$14</f>
        <v>4428.8499999999995</v>
      </c>
      <c r="F176" s="59">
        <f ca="1">[1]расчетный!F45+'[1]регулируемые составляющие'!$C$13+'[1]регулируемые составляющие'!$E$6+'[1]регулируемые составляющие'!$C$14</f>
        <v>4521.1400000000003</v>
      </c>
      <c r="G176" s="59">
        <f ca="1">[1]расчетный!G45+'[1]регулируемые составляющие'!$C$13+'[1]регулируемые составляющие'!$E$6+'[1]регулируемые составляющие'!$C$14</f>
        <v>4661.1400000000003</v>
      </c>
      <c r="H176" s="59">
        <f ca="1">[1]расчетный!H45+'[1]регулируемые составляющие'!$C$13+'[1]регулируемые составляющие'!$E$6+'[1]регулируемые составляющие'!$C$14</f>
        <v>4862.5199999999995</v>
      </c>
      <c r="I176" s="59">
        <f ca="1">[1]расчетный!I45+'[1]регулируемые составляющие'!$C$13+'[1]регулируемые составляющие'!$E$6+'[1]регулируемые составляющие'!$C$14</f>
        <v>5060.5099999999993</v>
      </c>
      <c r="J176" s="59">
        <f ca="1">[1]расчетный!J45+'[1]регулируемые составляющие'!$C$13+'[1]регулируемые составляющие'!$E$6+'[1]регулируемые составляющие'!$C$14</f>
        <v>5279.56</v>
      </c>
      <c r="K176" s="59">
        <f ca="1">[1]расчетный!K45+'[1]регулируемые составляющие'!$C$13+'[1]регулируемые составляющие'!$E$6+'[1]регулируемые составляющие'!$C$14</f>
        <v>5321.4800000000005</v>
      </c>
      <c r="L176" s="59">
        <f ca="1">[1]расчетный!L45+'[1]регулируемые составляющие'!$C$13+'[1]регулируемые составляющие'!$E$6+'[1]регулируемые составляющие'!$C$14</f>
        <v>5345.91</v>
      </c>
      <c r="M176" s="59">
        <f ca="1">[1]расчетный!M45+'[1]регулируемые составляющие'!$C$13+'[1]регулируемые составляющие'!$E$6+'[1]регулируемые составляющие'!$C$14</f>
        <v>5416.64</v>
      </c>
      <c r="N176" s="59">
        <f ca="1">[1]расчетный!N45+'[1]регулируемые составляющие'!$C$13+'[1]регулируемые составляющие'!$E$6+'[1]регулируемые составляющие'!$C$14</f>
        <v>5378.9299999999994</v>
      </c>
      <c r="O176" s="59">
        <f ca="1">[1]расчетный!O45+'[1]регулируемые составляющие'!$C$13+'[1]регулируемые составляющие'!$E$6+'[1]регулируемые составляющие'!$C$14</f>
        <v>5390</v>
      </c>
      <c r="P176" s="59">
        <f ca="1">[1]расчетный!P45+'[1]регулируемые составляющие'!$C$13+'[1]регулируемые составляющие'!$E$6+'[1]регулируемые составляющие'!$C$14</f>
        <v>5371.4000000000005</v>
      </c>
      <c r="Q176" s="59">
        <f ca="1">[1]расчетный!Q45+'[1]регулируемые составляющие'!$C$13+'[1]регулируемые составляющие'!$E$6+'[1]регулируемые составляющие'!$C$14</f>
        <v>5373.38</v>
      </c>
      <c r="R176" s="59">
        <f ca="1">[1]расчетный!R45+'[1]регулируемые составляющие'!$C$13+'[1]регулируемые составляющие'!$E$6+'[1]регулируемые составляющие'!$C$14</f>
        <v>5375.5999999999995</v>
      </c>
      <c r="S176" s="59">
        <f ca="1">[1]расчетный!S45+'[1]регулируемые составляющие'!$C$13+'[1]регулируемые составляющие'!$E$6+'[1]регулируемые составляющие'!$C$14</f>
        <v>5339.31</v>
      </c>
      <c r="T176" s="59">
        <f ca="1">[1]расчетный!T45+'[1]регулируемые составляющие'!$C$13+'[1]регулируемые составляющие'!$E$6+'[1]регулируемые составляющие'!$C$14</f>
        <v>5207.41</v>
      </c>
      <c r="U176" s="59">
        <f ca="1">[1]расчетный!U45+'[1]регулируемые составляющие'!$C$13+'[1]регулируемые составляющие'!$E$6+'[1]регулируемые составляющие'!$C$14</f>
        <v>5181.53</v>
      </c>
      <c r="V176" s="59">
        <f ca="1">[1]расчетный!V45+'[1]регулируемые составляющие'!$C$13+'[1]регулируемые составляющие'!$E$6+'[1]регулируемые составляющие'!$C$14</f>
        <v>5194.24</v>
      </c>
      <c r="W176" s="59">
        <f ca="1">[1]расчетный!W45+'[1]регулируемые составляющие'!$C$13+'[1]регулируемые составляющие'!$E$6+'[1]регулируемые составляющие'!$C$14</f>
        <v>5118.24</v>
      </c>
      <c r="X176" s="59">
        <f ca="1">[1]расчетный!X45+'[1]регулируемые составляющие'!$C$13+'[1]регулируемые составляющие'!$E$6+'[1]регулируемые составляющие'!$C$14</f>
        <v>4871.1799999999994</v>
      </c>
      <c r="Y176" s="59">
        <f ca="1">[1]расчетный!Y45+'[1]регулируемые составляющие'!$C$13+'[1]регулируемые составляющие'!$E$6+'[1]регулируемые составляющие'!$C$14</f>
        <v>4634.9000000000005</v>
      </c>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row>
    <row r="177" spans="1:75" ht="12" x14ac:dyDescent="0.2">
      <c r="A177" s="58">
        <v>27</v>
      </c>
      <c r="B177" s="59">
        <f ca="1">[1]расчетный!B46+'[1]регулируемые составляющие'!$C$13+'[1]регулируемые составляющие'!$E$6+'[1]регулируемые составляющие'!$C$14</f>
        <v>4576.33</v>
      </c>
      <c r="C177" s="59">
        <f ca="1">[1]расчетный!C46+'[1]регулируемые составляющие'!$C$13+'[1]регулируемые составляющие'!$E$6+'[1]регулируемые составляющие'!$C$14</f>
        <v>4489.6099999999997</v>
      </c>
      <c r="D177" s="59">
        <f ca="1">[1]расчетный!D46+'[1]регулируемые составляющие'!$C$13+'[1]регулируемые составляющие'!$E$6+'[1]регулируемые составляющие'!$C$14</f>
        <v>4455.8900000000003</v>
      </c>
      <c r="E177" s="59">
        <f ca="1">[1]расчетный!E46+'[1]регулируемые составляющие'!$C$13+'[1]регулируемые составляющие'!$E$6+'[1]регулируемые составляющие'!$C$14</f>
        <v>4459.6400000000003</v>
      </c>
      <c r="F177" s="59">
        <f ca="1">[1]расчетный!F46+'[1]регулируемые составляющие'!$C$13+'[1]регулируемые составляющие'!$E$6+'[1]регулируемые составляющие'!$C$14</f>
        <v>4526.5</v>
      </c>
      <c r="G177" s="59">
        <f ca="1">[1]расчетный!G46+'[1]регулируемые составляющие'!$C$13+'[1]регулируемые составляющие'!$E$6+'[1]регулируемые составляющие'!$C$14</f>
        <v>4649.3</v>
      </c>
      <c r="H177" s="59">
        <f ca="1">[1]расчетный!H46+'[1]регулируемые составляющие'!$C$13+'[1]регулируемые составляющие'!$E$6+'[1]регулируемые составляющие'!$C$14</f>
        <v>4793.66</v>
      </c>
      <c r="I177" s="59">
        <f ca="1">[1]расчетный!I46+'[1]регулируемые составляющие'!$C$13+'[1]регулируемые составляющие'!$E$6+'[1]регулируемые составляющие'!$C$14</f>
        <v>5047.87</v>
      </c>
      <c r="J177" s="59">
        <f ca="1">[1]расчетный!J46+'[1]регулируемые составляющие'!$C$13+'[1]регулируемые составляющие'!$E$6+'[1]регулируемые составляющие'!$C$14</f>
        <v>5289.81</v>
      </c>
      <c r="K177" s="59">
        <f ca="1">[1]расчетный!K46+'[1]регулируемые составляющие'!$C$13+'[1]регулируемые составляющие'!$E$6+'[1]регулируемые составляющие'!$C$14</f>
        <v>5335.2599999999993</v>
      </c>
      <c r="L177" s="59">
        <f ca="1">[1]расчетный!L46+'[1]регулируемые составляющие'!$C$13+'[1]регулируемые составляющие'!$E$6+'[1]регулируемые составляющие'!$C$14</f>
        <v>5324.06</v>
      </c>
      <c r="M177" s="59">
        <f ca="1">[1]расчетный!M46+'[1]регулируемые составляющие'!$C$13+'[1]регулируемые составляющие'!$E$6+'[1]регулируемые составляющие'!$C$14</f>
        <v>5383.2699999999995</v>
      </c>
      <c r="N177" s="59">
        <f ca="1">[1]расчетный!N46+'[1]регулируемые составляющие'!$C$13+'[1]регулируемые составляющие'!$E$6+'[1]регулируемые составляющие'!$C$14</f>
        <v>5394.0700000000006</v>
      </c>
      <c r="O177" s="59">
        <f ca="1">[1]расчетный!O46+'[1]регулируемые составляющие'!$C$13+'[1]регулируемые составляющие'!$E$6+'[1]регулируемые составляющие'!$C$14</f>
        <v>5407.62</v>
      </c>
      <c r="P177" s="59">
        <f ca="1">[1]расчетный!P46+'[1]регулируемые составляющие'!$C$13+'[1]регулируемые составляющие'!$E$6+'[1]регулируемые составляющие'!$C$14</f>
        <v>5400.39</v>
      </c>
      <c r="Q177" s="59">
        <f ca="1">[1]расчетный!Q46+'[1]регулируемые составляющие'!$C$13+'[1]регулируемые составляющие'!$E$6+'[1]регулируемые составляющие'!$C$14</f>
        <v>5402.38</v>
      </c>
      <c r="R177" s="59">
        <f ca="1">[1]расчетный!R46+'[1]регулируемые составляющие'!$C$13+'[1]регулируемые составляющие'!$E$6+'[1]регулируемые составляющие'!$C$14</f>
        <v>5397.0199999999995</v>
      </c>
      <c r="S177" s="59">
        <f ca="1">[1]расчетный!S46+'[1]регулируемые составляющие'!$C$13+'[1]регулируемые составляющие'!$E$6+'[1]регулируемые составляющие'!$C$14</f>
        <v>5263.0999999999995</v>
      </c>
      <c r="T177" s="59">
        <f ca="1">[1]расчетный!T46+'[1]регулируемые составляющие'!$C$13+'[1]регулируемые составляющие'!$E$6+'[1]регулируемые составляющие'!$C$14</f>
        <v>5244.67</v>
      </c>
      <c r="U177" s="59">
        <f ca="1">[1]расчетный!U46+'[1]регулируемые составляющие'!$C$13+'[1]регулируемые составляющие'!$E$6+'[1]регулируемые составляющие'!$C$14</f>
        <v>5305.28</v>
      </c>
      <c r="V177" s="59">
        <f ca="1">[1]расчетный!V46+'[1]регулируемые составляющие'!$C$13+'[1]регулируемые составляющие'!$E$6+'[1]регулируемые составляющие'!$C$14</f>
        <v>5291.05</v>
      </c>
      <c r="W177" s="59">
        <f ca="1">[1]расчетный!W46+'[1]регулируемые составляющие'!$C$13+'[1]регулируемые составляющие'!$E$6+'[1]регулируемые составляющие'!$C$14</f>
        <v>5258.04</v>
      </c>
      <c r="X177" s="59">
        <f ca="1">[1]расчетный!X46+'[1]регулируемые составляющие'!$C$13+'[1]регулируемые составляющие'!$E$6+'[1]регулируемые составляющие'!$C$14</f>
        <v>4969.72</v>
      </c>
      <c r="Y177" s="59">
        <f ca="1">[1]расчетный!Y46+'[1]регулируемые составляющие'!$C$13+'[1]регулируемые составляющие'!$E$6+'[1]регулируемые составляющие'!$C$14</f>
        <v>4861.8200000000006</v>
      </c>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row>
    <row r="178" spans="1:75" ht="12" x14ac:dyDescent="0.2">
      <c r="A178" s="58">
        <v>28</v>
      </c>
      <c r="B178" s="59">
        <f ca="1">[1]расчетный!B47+'[1]регулируемые составляющие'!$C$13+'[1]регулируемые составляющие'!$E$6+'[1]регулируемые составляющие'!$C$14</f>
        <v>4646.62</v>
      </c>
      <c r="C178" s="59">
        <f ca="1">[1]расчетный!C47+'[1]регулируемые составляющие'!$C$13+'[1]регулируемые составляющие'!$E$6+'[1]регулируемые составляющие'!$C$14</f>
        <v>4581.79</v>
      </c>
      <c r="D178" s="59">
        <f ca="1">[1]расчетный!D47+'[1]регулируемые составляющие'!$C$13+'[1]регулируемые составляющие'!$E$6+'[1]регулируемые составляющие'!$C$14</f>
        <v>4563.83</v>
      </c>
      <c r="E178" s="59">
        <f ca="1">[1]расчетный!E47+'[1]регулируемые составляющие'!$C$13+'[1]регулируемые составляющие'!$E$6+'[1]регулируемые составляющие'!$C$14</f>
        <v>4531.8900000000003</v>
      </c>
      <c r="F178" s="59">
        <f ca="1">[1]расчетный!F47+'[1]регулируемые составляющие'!$C$13+'[1]регулируемые составляющие'!$E$6+'[1]регулируемые составляющие'!$C$14</f>
        <v>4562.2599999999993</v>
      </c>
      <c r="G178" s="59">
        <f ca="1">[1]расчетный!G47+'[1]регулируемые составляющие'!$C$13+'[1]регулируемые составляющие'!$E$6+'[1]регулируемые составляющие'!$C$14</f>
        <v>4582.05</v>
      </c>
      <c r="H178" s="59">
        <f ca="1">[1]расчетный!H47+'[1]регулируемые составляющие'!$C$13+'[1]регулируемые составляющие'!$E$6+'[1]регулируемые составляющие'!$C$14</f>
        <v>4610.1099999999997</v>
      </c>
      <c r="I178" s="59">
        <f ca="1">[1]расчетный!I47+'[1]регулируемые составляющие'!$C$13+'[1]регулируемые составляющие'!$E$6+'[1]регулируемые составляющие'!$C$14</f>
        <v>4759.54</v>
      </c>
      <c r="J178" s="59">
        <f ca="1">[1]расчетный!J47+'[1]регулируемые составляющие'!$C$13+'[1]регулируемые составляющие'!$E$6+'[1]регулируемые составляющие'!$C$14</f>
        <v>5010.71</v>
      </c>
      <c r="K178" s="59">
        <f ca="1">[1]расчетный!K47+'[1]регулируемые составляющие'!$C$13+'[1]регулируемые составляющие'!$E$6+'[1]регулируемые составляющие'!$C$14</f>
        <v>5288.9800000000005</v>
      </c>
      <c r="L178" s="59">
        <f ca="1">[1]расчетный!L47+'[1]регулируемые составляющие'!$C$13+'[1]регулируемые составляющие'!$E$6+'[1]регулируемые составляющие'!$C$14</f>
        <v>5342.62</v>
      </c>
      <c r="M178" s="59">
        <f ca="1">[1]расчетный!M47+'[1]регулируемые составляющие'!$C$13+'[1]регулируемые составляющие'!$E$6+'[1]регулируемые составляющие'!$C$14</f>
        <v>5345.0999999999995</v>
      </c>
      <c r="N178" s="59">
        <f ca="1">[1]расчетный!N47+'[1]регулируемые составляющие'!$C$13+'[1]регулируемые составляющие'!$E$6+'[1]регулируемые составляющие'!$C$14</f>
        <v>5330.44</v>
      </c>
      <c r="O178" s="59">
        <f ca="1">[1]расчетный!O47+'[1]регулируемые составляющие'!$C$13+'[1]регулируемые составляющие'!$E$6+'[1]регулируемые составляющие'!$C$14</f>
        <v>5299.7300000000005</v>
      </c>
      <c r="P178" s="59">
        <f ca="1">[1]расчетный!P47+'[1]регулируемые составляющие'!$C$13+'[1]регулируемые составляющие'!$E$6+'[1]регулируемые составляющие'!$C$14</f>
        <v>5219.0199999999995</v>
      </c>
      <c r="Q178" s="59">
        <f ca="1">[1]расчетный!Q47+'[1]регулируемые составляющие'!$C$13+'[1]регулируемые составляющие'!$E$6+'[1]регулируемые составляющие'!$C$14</f>
        <v>5151.92</v>
      </c>
      <c r="R178" s="59">
        <f ca="1">[1]расчетный!R47+'[1]регулируемые составляющие'!$C$13+'[1]регулируемые составляющие'!$E$6+'[1]регулируемые составляющие'!$C$14</f>
        <v>5128.63</v>
      </c>
      <c r="S178" s="59">
        <f ca="1">[1]расчетный!S47+'[1]регулируемые составляющие'!$C$13+'[1]регулируемые составляющие'!$E$6+'[1]регулируемые составляющие'!$C$14</f>
        <v>5223.6400000000003</v>
      </c>
      <c r="T178" s="59">
        <f ca="1">[1]расчетный!T47+'[1]регулируемые составляющие'!$C$13+'[1]регулируемые составляющие'!$E$6+'[1]регулируемые составляющие'!$C$14</f>
        <v>5271.33</v>
      </c>
      <c r="U178" s="59">
        <f ca="1">[1]расчетный!U47+'[1]регулируемые составляющие'!$C$13+'[1]регулируемые составляющие'!$E$6+'[1]регулируемые составляющие'!$C$14</f>
        <v>5188.9000000000005</v>
      </c>
      <c r="V178" s="59">
        <f ca="1">[1]расчетный!V47+'[1]регулируемые составляющие'!$C$13+'[1]регулируемые составляющие'!$E$6+'[1]регулируемые составляющие'!$C$14</f>
        <v>5163.22</v>
      </c>
      <c r="W178" s="59">
        <f ca="1">[1]расчетный!W47+'[1]регулируемые составляющие'!$C$13+'[1]регулируемые составляющие'!$E$6+'[1]регулируемые составляющие'!$C$14</f>
        <v>4992.5700000000006</v>
      </c>
      <c r="X178" s="59">
        <f ca="1">[1]расчетный!X47+'[1]регулируемые составляющие'!$C$13+'[1]регулируемые составляющие'!$E$6+'[1]регулируемые составляющие'!$C$14</f>
        <v>4705.6899999999996</v>
      </c>
      <c r="Y178" s="59">
        <f ca="1">[1]расчетный!Y47+'[1]регулируемые составляющие'!$C$13+'[1]регулируемые составляющие'!$E$6+'[1]регулируемые составляющие'!$C$14</f>
        <v>4631.5700000000006</v>
      </c>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row>
    <row r="179" spans="1:75" ht="12" x14ac:dyDescent="0.2">
      <c r="A179" s="58">
        <v>29</v>
      </c>
      <c r="B179" s="59">
        <f ca="1">[1]расчетный!B48+'[1]регулируемые составляющие'!$C$13+'[1]регулируемые составляющие'!$E$6+'[1]регулируемые составляющие'!$C$14</f>
        <v>4625.6899999999996</v>
      </c>
      <c r="C179" s="59">
        <f ca="1">[1]расчетный!C48+'[1]регулируемые составляющие'!$C$13+'[1]регулируемые составляющие'!$E$6+'[1]регулируемые составляющие'!$C$14</f>
        <v>4564.49</v>
      </c>
      <c r="D179" s="59">
        <f ca="1">[1]расчетный!D48+'[1]регулируемые составляющие'!$C$13+'[1]регулируемые составляющие'!$E$6+'[1]регулируемые составляющие'!$C$14</f>
        <v>4516.16</v>
      </c>
      <c r="E179" s="59">
        <f ca="1">[1]расчетный!E48+'[1]регулируемые составляющие'!$C$13+'[1]регулируемые составляющие'!$E$6+'[1]регулируемые составляющие'!$C$14</f>
        <v>4476.62</v>
      </c>
      <c r="F179" s="59">
        <f ca="1">[1]расчетный!F48+'[1]регулируемые составляющие'!$C$13+'[1]регулируемые составляющие'!$E$6+'[1]регулируемые составляющие'!$C$14</f>
        <v>4507.05</v>
      </c>
      <c r="G179" s="59">
        <f ca="1">[1]расчетный!G48+'[1]регулируемые составляющие'!$C$13+'[1]регулируемые составляющие'!$E$6+'[1]регулируемые составляющие'!$C$14</f>
        <v>4566.8100000000004</v>
      </c>
      <c r="H179" s="59">
        <f ca="1">[1]расчетный!H48+'[1]регулируемые составляющие'!$C$13+'[1]регулируемые составляющие'!$E$6+'[1]регулируемые составляющие'!$C$14</f>
        <v>4565.8599999999997</v>
      </c>
      <c r="I179" s="59">
        <f ca="1">[1]расчетный!I48+'[1]регулируемые составляющие'!$C$13+'[1]регулируемые составляющие'!$E$6+'[1]регулируемые составляющие'!$C$14</f>
        <v>4638.1500000000005</v>
      </c>
      <c r="J179" s="59">
        <f ca="1">[1]расчетный!J48+'[1]регулируемые составляющие'!$C$13+'[1]регулируемые составляющие'!$E$6+'[1]регулируемые составляющие'!$C$14</f>
        <v>4888.87</v>
      </c>
      <c r="K179" s="59">
        <f ca="1">[1]расчетный!K48+'[1]регулируемые составляющие'!$C$13+'[1]регулируемые составляющие'!$E$6+'[1]регулируемые составляющие'!$C$14</f>
        <v>5063.45</v>
      </c>
      <c r="L179" s="59">
        <f ca="1">[1]расчетный!L48+'[1]регулируемые составляющие'!$C$13+'[1]регулируемые составляющие'!$E$6+'[1]регулируемые составляющие'!$C$14</f>
        <v>5216.45</v>
      </c>
      <c r="M179" s="59">
        <f ca="1">[1]расчетный!M48+'[1]регулируемые составляющие'!$C$13+'[1]регулируемые составляющие'!$E$6+'[1]регулируемые составляющие'!$C$14</f>
        <v>5252.8200000000006</v>
      </c>
      <c r="N179" s="59">
        <f ca="1">[1]расчетный!N48+'[1]регулируемые составляющие'!$C$13+'[1]регулируемые составляющие'!$E$6+'[1]регулируемые составляющие'!$C$14</f>
        <v>5246.13</v>
      </c>
      <c r="O179" s="59">
        <f ca="1">[1]расчетный!O48+'[1]регулируемые составляющие'!$C$13+'[1]регулируемые составляющие'!$E$6+'[1]регулируемые составляющие'!$C$14</f>
        <v>5247.75</v>
      </c>
      <c r="P179" s="59">
        <f ca="1">[1]расчетный!P48+'[1]регулируемые составляющие'!$C$13+'[1]регулируемые составляющие'!$E$6+'[1]регулируемые составляющие'!$C$14</f>
        <v>5194.99</v>
      </c>
      <c r="Q179" s="59">
        <f ca="1">[1]расчетный!Q48+'[1]регулируемые составляющие'!$C$13+'[1]регулируемые составляющие'!$E$6+'[1]регулируемые составляющие'!$C$14</f>
        <v>5156.16</v>
      </c>
      <c r="R179" s="59">
        <f ca="1">[1]расчетный!R48+'[1]регулируемые составляющие'!$C$13+'[1]регулируемые составляющие'!$E$6+'[1]регулируемые составляющие'!$C$14</f>
        <v>5212.5700000000006</v>
      </c>
      <c r="S179" s="59">
        <f ca="1">[1]расчетный!S48+'[1]регулируемые составляющие'!$C$13+'[1]регулируемые составляющие'!$E$6+'[1]регулируемые составляющие'!$C$14</f>
        <v>5326.64</v>
      </c>
      <c r="T179" s="59">
        <f ca="1">[1]расчетный!T48+'[1]регулируемые составляющие'!$C$13+'[1]регулируемые составляющие'!$E$6+'[1]регулируемые составляющие'!$C$14</f>
        <v>5350.1799999999994</v>
      </c>
      <c r="U179" s="59">
        <f ca="1">[1]расчетный!U48+'[1]регулируемые составляющие'!$C$13+'[1]регулируемые составляющие'!$E$6+'[1]регулируемые составляющие'!$C$14</f>
        <v>5324.78</v>
      </c>
      <c r="V179" s="59">
        <f ca="1">[1]расчетный!V48+'[1]регулируемые составляющие'!$C$13+'[1]регулируемые составляющие'!$E$6+'[1]регулируемые составляющие'!$C$14</f>
        <v>5301</v>
      </c>
      <c r="W179" s="59">
        <f ca="1">[1]расчетный!W48+'[1]регулируемые составляющие'!$C$13+'[1]регулируемые составляющие'!$E$6+'[1]регулируемые составляющие'!$C$14</f>
        <v>5245.71</v>
      </c>
      <c r="X179" s="59">
        <f ca="1">[1]расчетный!X48+'[1]регулируемые составляющие'!$C$13+'[1]регулируемые составляющие'!$E$6+'[1]регулируемые составляющие'!$C$14</f>
        <v>4905.1500000000005</v>
      </c>
      <c r="Y179" s="59">
        <f ca="1">[1]расчетный!Y48+'[1]регулируемые составляющие'!$C$13+'[1]регулируемые составляющие'!$E$6+'[1]регулируемые составляющие'!$C$14</f>
        <v>4663.58</v>
      </c>
      <c r="Z179" s="44">
        <f ca="1">IFERROR(Y179,"скрыть")</f>
        <v>4663.58</v>
      </c>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row>
    <row r="180" spans="1:75" ht="12" x14ac:dyDescent="0.2">
      <c r="A180" s="58">
        <v>30</v>
      </c>
      <c r="B180" s="59">
        <f ca="1">[1]расчетный!B49+'[1]регулируемые составляющие'!$C$13+'[1]регулируемые составляющие'!$E$6+'[1]регулируемые составляющие'!$C$14</f>
        <v>4554.34</v>
      </c>
      <c r="C180" s="59">
        <f ca="1">[1]расчетный!C49+'[1]регулируемые составляющие'!$C$13+'[1]регулируемые составляющие'!$E$6+'[1]регулируемые составляющие'!$C$14</f>
        <v>4451.03</v>
      </c>
      <c r="D180" s="59">
        <f ca="1">[1]расчетный!D49+'[1]регулируемые составляющие'!$C$13+'[1]регулируемые составляющие'!$E$6+'[1]регулируемые составляющие'!$C$14</f>
        <v>4401.82</v>
      </c>
      <c r="E180" s="59">
        <f ca="1">[1]расчетный!E49+'[1]регулируемые составляющие'!$C$13+'[1]регулируемые составляющие'!$E$6+'[1]регулируемые составляющие'!$C$14</f>
        <v>4391.45</v>
      </c>
      <c r="F180" s="59">
        <f ca="1">[1]расчетный!F49+'[1]регулируемые составляющие'!$C$13+'[1]регулируемые составляющие'!$E$6+'[1]регулируемые составляющие'!$C$14</f>
        <v>4454.8499999999995</v>
      </c>
      <c r="G180" s="59">
        <f ca="1">[1]расчетный!G49+'[1]регулируемые составляющие'!$C$13+'[1]регулируемые составляющие'!$E$6+'[1]регулируемые составляющие'!$C$14</f>
        <v>4568.3900000000003</v>
      </c>
      <c r="H180" s="59">
        <f ca="1">[1]расчетный!H49+'[1]регулируемые составляющие'!$C$13+'[1]регулируемые составляющие'!$E$6+'[1]регулируемые составляющие'!$C$14</f>
        <v>4697.16</v>
      </c>
      <c r="I180" s="59">
        <f ca="1">[1]расчетный!I49+'[1]регулируемые составляющие'!$C$13+'[1]регулируемые составляющие'!$E$6+'[1]регулируемые составляющие'!$C$14</f>
        <v>4954.99</v>
      </c>
      <c r="J180" s="59">
        <f ca="1">[1]расчетный!J49+'[1]регулируемые составляющие'!$C$13+'[1]регулируемые составляющие'!$E$6+'[1]регулируемые составляющие'!$C$14</f>
        <v>5174.37</v>
      </c>
      <c r="K180" s="59">
        <f ca="1">[1]расчетный!K49+'[1]регулируемые составляющие'!$C$13+'[1]регулируемые составляющие'!$E$6+'[1]регулируемые составляющие'!$C$14</f>
        <v>5257.06</v>
      </c>
      <c r="L180" s="59">
        <f ca="1">[1]расчетный!L49+'[1]регулируемые составляющие'!$C$13+'[1]регулируемые составляющие'!$E$6+'[1]регулируемые составляющие'!$C$14</f>
        <v>5301.5</v>
      </c>
      <c r="M180" s="59">
        <f ca="1">[1]расчетный!M49+'[1]регулируемые составляющие'!$C$13+'[1]регулируемые составляющие'!$E$6+'[1]регулируемые составляющие'!$C$14</f>
        <v>5329.08</v>
      </c>
      <c r="N180" s="59">
        <f ca="1">[1]расчетный!N49+'[1]регулируемые составляющие'!$C$13+'[1]регулируемые составляющие'!$E$6+'[1]регулируемые составляющие'!$C$14</f>
        <v>5333.4800000000005</v>
      </c>
      <c r="O180" s="59">
        <f ca="1">[1]расчетный!O49+'[1]регулируемые составляющие'!$C$13+'[1]регулируемые составляющие'!$E$6+'[1]регулируемые составляющие'!$C$14</f>
        <v>5365.42</v>
      </c>
      <c r="P180" s="59">
        <f ca="1">[1]расчетный!P49+'[1]регулируемые составляющие'!$C$13+'[1]регулируемые составляющие'!$E$6+'[1]регулируемые составляющие'!$C$14</f>
        <v>5347.67</v>
      </c>
      <c r="Q180" s="59">
        <f ca="1">[1]расчетный!Q49+'[1]регулируемые составляющие'!$C$13+'[1]регулируемые составляющие'!$E$6+'[1]регулируемые составляющие'!$C$14</f>
        <v>5336.47</v>
      </c>
      <c r="R180" s="59">
        <f ca="1">[1]расчетный!R49+'[1]регулируемые составляющие'!$C$13+'[1]регулируемые составляющие'!$E$6+'[1]регулируемые составляющие'!$C$14</f>
        <v>5325.2699999999995</v>
      </c>
      <c r="S180" s="59">
        <f ca="1">[1]расчетный!S49+'[1]регулируемые составляющие'!$C$13+'[1]регулируемые составляющие'!$E$6+'[1]регулируемые составляющие'!$C$14</f>
        <v>5208.0199999999995</v>
      </c>
      <c r="T180" s="59">
        <f ca="1">[1]расчетный!T49+'[1]регулируемые составляющие'!$C$13+'[1]регулируемые составляющие'!$E$6+'[1]регулируемые составляющие'!$C$14</f>
        <v>5255.79</v>
      </c>
      <c r="U180" s="59">
        <f ca="1">[1]расчетный!U49+'[1]регулируемые составляющие'!$C$13+'[1]регулируемые составляющие'!$E$6+'[1]регулируемые составляющие'!$C$14</f>
        <v>5290.8499999999995</v>
      </c>
      <c r="V180" s="59">
        <f ca="1">[1]расчетный!V49+'[1]регулируемые составляющие'!$C$13+'[1]регулируемые составляющие'!$E$6+'[1]регулируемые составляющие'!$C$14</f>
        <v>5270.94</v>
      </c>
      <c r="W180" s="59">
        <f ca="1">[1]расчетный!W49+'[1]регулируемые составляющие'!$C$13+'[1]регулируемые составляющие'!$E$6+'[1]регулируемые составляющие'!$C$14</f>
        <v>5090.3</v>
      </c>
      <c r="X180" s="59">
        <f ca="1">[1]расчетный!X49+'[1]регулируемые составляющие'!$C$13+'[1]регулируемые составляющие'!$E$6+'[1]регулируемые составляющие'!$C$14</f>
        <v>4705.0999999999995</v>
      </c>
      <c r="Y180" s="59">
        <f ca="1">[1]расчетный!Y49+'[1]регулируемые составляющие'!$C$13+'[1]регулируемые составляющие'!$E$6+'[1]регулируемые составляющие'!$C$14</f>
        <v>4605.7599999999993</v>
      </c>
      <c r="Z180" s="44">
        <f ca="1">IFERROR(Y180,"скрыть")</f>
        <v>4605.7599999999993</v>
      </c>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row>
    <row r="181" spans="1:75" ht="12" x14ac:dyDescent="0.2">
      <c r="A181" s="58">
        <v>31</v>
      </c>
      <c r="B181" s="59">
        <f ca="1">[1]расчетный!B50+'[1]регулируемые составляющие'!$C$13+'[1]регулируемые составляющие'!$E$6+'[1]регулируемые составляющие'!$C$14</f>
        <v>4519.54</v>
      </c>
      <c r="C181" s="59">
        <f ca="1">[1]расчетный!C50+'[1]регулируемые составляющие'!$C$13+'[1]регулируемые составляющие'!$E$6+'[1]регулируемые составляющие'!$C$14</f>
        <v>4388.17</v>
      </c>
      <c r="D181" s="59">
        <f ca="1">[1]расчетный!D50+'[1]регулируемые составляющие'!$C$13+'[1]регулируемые составляющие'!$E$6+'[1]регулируемые составляющие'!$C$14</f>
        <v>4309.58</v>
      </c>
      <c r="E181" s="59">
        <f ca="1">[1]расчетный!E50+'[1]регулируемые составляющие'!$C$13+'[1]регулируемые составляющие'!$E$6+'[1]регулируемые составляющие'!$C$14</f>
        <v>4296.45</v>
      </c>
      <c r="F181" s="59">
        <f ca="1">[1]расчетный!F50+'[1]регулируемые составляющие'!$C$13+'[1]регулируемые составляющие'!$E$6+'[1]регулируемые составляющие'!$C$14</f>
        <v>4409.51</v>
      </c>
      <c r="G181" s="59">
        <f ca="1">[1]расчетный!G50+'[1]регулируемые составляющие'!$C$13+'[1]регулируемые составляющие'!$E$6+'[1]регулируемые составляющие'!$C$14</f>
        <v>4560.17</v>
      </c>
      <c r="H181" s="59">
        <f ca="1">[1]расчетный!H50+'[1]регулируемые составляющие'!$C$13+'[1]регулируемые составляющие'!$E$6+'[1]регулируемые составляющие'!$C$14</f>
        <v>4663.1899999999996</v>
      </c>
      <c r="I181" s="59">
        <f ca="1">[1]расчетный!I50+'[1]регулируемые составляющие'!$C$13+'[1]регулируемые составляющие'!$E$6+'[1]регулируемые составляющие'!$C$14</f>
        <v>4975.66</v>
      </c>
      <c r="J181" s="59">
        <f ca="1">[1]расчетный!J50+'[1]регулируемые составляющие'!$C$13+'[1]регулируемые составляющие'!$E$6+'[1]регулируемые составляющие'!$C$14</f>
        <v>5143.6500000000005</v>
      </c>
      <c r="K181" s="59">
        <f ca="1">[1]расчетный!K50+'[1]регулируемые составляющие'!$C$13+'[1]регулируемые составляющие'!$E$6+'[1]регулируемые составляющие'!$C$14</f>
        <v>5299.04</v>
      </c>
      <c r="L181" s="59">
        <f ca="1">[1]расчетный!L50+'[1]регулируемые составляющие'!$C$13+'[1]регулируемые составляющие'!$E$6+'[1]регулируемые составляющие'!$C$14</f>
        <v>5303.66</v>
      </c>
      <c r="M181" s="59">
        <f ca="1">[1]расчетный!M50+'[1]регулируемые составляющие'!$C$13+'[1]регулируемые составляющие'!$E$6+'[1]регулируемые составляющие'!$C$14</f>
        <v>5294.56</v>
      </c>
      <c r="N181" s="59">
        <f ca="1">[1]расчетный!N50+'[1]регулируемые составляющие'!$C$13+'[1]регулируемые составляющие'!$E$6+'[1]регулируемые составляющие'!$C$14</f>
        <v>5301.04</v>
      </c>
      <c r="O181" s="59">
        <f ca="1">[1]расчетный!O50+'[1]регулируемые составляющие'!$C$13+'[1]регулируемые составляющие'!$E$6+'[1]регулируемые составляющие'!$C$14</f>
        <v>5306.83</v>
      </c>
      <c r="P181" s="59">
        <f ca="1">[1]расчетный!P50+'[1]регулируемые составляющие'!$C$13+'[1]регулируемые составляющие'!$E$6+'[1]регулируемые составляющие'!$C$14</f>
        <v>5306.06</v>
      </c>
      <c r="Q181" s="59">
        <f ca="1">[1]расчетный!Q50+'[1]регулируемые составляющие'!$C$13+'[1]регулируемые составляющие'!$E$6+'[1]регулируемые составляющие'!$C$14</f>
        <v>5304.5</v>
      </c>
      <c r="R181" s="59">
        <f ca="1">[1]расчетный!R50+'[1]регулируемые составляющие'!$C$13+'[1]регулируемые составляющие'!$E$6+'[1]регулируемые составляющие'!$C$14</f>
        <v>5297.1799999999994</v>
      </c>
      <c r="S181" s="59">
        <f ca="1">[1]расчетный!S50+'[1]регулируемые составляющие'!$C$13+'[1]регулируемые составляющие'!$E$6+'[1]регулируемые составляющие'!$C$14</f>
        <v>5238.79</v>
      </c>
      <c r="T181" s="59">
        <f ca="1">[1]расчетный!T50+'[1]регулируемые составляющие'!$C$13+'[1]регулируемые составляющие'!$E$6+'[1]регулируемые составляющие'!$C$14</f>
        <v>5197.83</v>
      </c>
      <c r="U181" s="59">
        <f ca="1">[1]расчетный!U50+'[1]регулируемые составляющие'!$C$13+'[1]регулируемые составляющие'!$E$6+'[1]регулируемые составляющие'!$C$14</f>
        <v>5248.11</v>
      </c>
      <c r="V181" s="59">
        <f ca="1">[1]расчетный!V50+'[1]регулируемые составляющие'!$C$13+'[1]регулируемые составляющие'!$E$6+'[1]регулируемые составляющие'!$C$14</f>
        <v>5210.28</v>
      </c>
      <c r="W181" s="59">
        <f ca="1">[1]расчетный!W50+'[1]регулируемые составляющие'!$C$13+'[1]регулируемые составляющие'!$E$6+'[1]регулируемые составляющие'!$C$14</f>
        <v>5079.1500000000005</v>
      </c>
      <c r="X181" s="59">
        <f ca="1">[1]расчетный!X50+'[1]регулируемые составляющие'!$C$13+'[1]регулируемые составляющие'!$E$6+'[1]регулируемые составляющие'!$C$14</f>
        <v>4686.9299999999994</v>
      </c>
      <c r="Y181" s="59">
        <f ca="1">[1]расчетный!Y50+'[1]регулируемые составляющие'!$C$13+'[1]регулируемые составляющие'!$E$6+'[1]регулируемые составляющие'!$C$14</f>
        <v>4591.34</v>
      </c>
      <c r="Z181" s="44">
        <f ca="1">IFERROR(Y181,"скрыть")</f>
        <v>4591.34</v>
      </c>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row>
    <row r="182" spans="1:75" ht="11.25" customHeight="1" x14ac:dyDescent="0.2">
      <c r="A182" s="54"/>
      <c r="B182" s="55" t="s">
        <v>106</v>
      </c>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row>
    <row r="183" spans="1:75" ht="11.25" customHeight="1" x14ac:dyDescent="0.2">
      <c r="A183" s="54"/>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row>
    <row r="184" spans="1:75" s="50" customFormat="1" ht="32.65" customHeight="1" x14ac:dyDescent="0.2">
      <c r="A184" s="56" t="s">
        <v>79</v>
      </c>
      <c r="B184" s="57" t="s">
        <v>80</v>
      </c>
      <c r="C184" s="57" t="s">
        <v>81</v>
      </c>
      <c r="D184" s="57" t="s">
        <v>82</v>
      </c>
      <c r="E184" s="57" t="s">
        <v>83</v>
      </c>
      <c r="F184" s="57" t="s">
        <v>84</v>
      </c>
      <c r="G184" s="57" t="s">
        <v>85</v>
      </c>
      <c r="H184" s="57" t="s">
        <v>86</v>
      </c>
      <c r="I184" s="57" t="s">
        <v>87</v>
      </c>
      <c r="J184" s="57" t="s">
        <v>88</v>
      </c>
      <c r="K184" s="57" t="s">
        <v>89</v>
      </c>
      <c r="L184" s="57" t="s">
        <v>90</v>
      </c>
      <c r="M184" s="57" t="s">
        <v>91</v>
      </c>
      <c r="N184" s="57" t="s">
        <v>92</v>
      </c>
      <c r="O184" s="57" t="s">
        <v>93</v>
      </c>
      <c r="P184" s="57" t="s">
        <v>94</v>
      </c>
      <c r="Q184" s="57" t="s">
        <v>95</v>
      </c>
      <c r="R184" s="57" t="s">
        <v>96</v>
      </c>
      <c r="S184" s="57" t="s">
        <v>97</v>
      </c>
      <c r="T184" s="57" t="s">
        <v>98</v>
      </c>
      <c r="U184" s="57" t="s">
        <v>99</v>
      </c>
      <c r="V184" s="57" t="s">
        <v>100</v>
      </c>
      <c r="W184" s="57" t="s">
        <v>101</v>
      </c>
      <c r="X184" s="57" t="s">
        <v>102</v>
      </c>
      <c r="Y184" s="57" t="s">
        <v>103</v>
      </c>
      <c r="Z184" s="49"/>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row>
    <row r="185" spans="1:75" ht="12" x14ac:dyDescent="0.2">
      <c r="A185" s="58">
        <v>1</v>
      </c>
      <c r="B185" s="59">
        <f ca="1">[1]расчетный!B20+'[1]регулируемые составляющие'!$C$13+'[1]регулируемые составляющие'!$F$6+'[1]регулируемые составляющие'!$C$14</f>
        <v>5941.0899999999992</v>
      </c>
      <c r="C185" s="59">
        <f ca="1">[1]расчетный!C20+'[1]регулируемые составляющие'!$C$13+'[1]регулируемые составляющие'!$F$6+'[1]регулируемые составляющие'!$C$14</f>
        <v>5888.73</v>
      </c>
      <c r="D185" s="59">
        <f ca="1">[1]расчетный!D20+'[1]регулируемые составляющие'!$C$13+'[1]регулируемые составляющие'!$F$6+'[1]регулируемые составляющие'!$C$14</f>
        <v>5876.3499999999995</v>
      </c>
      <c r="E185" s="59">
        <f ca="1">[1]расчетный!E20+'[1]регулируемые составляющие'!$C$13+'[1]регулируемые составляющие'!$F$6+'[1]регулируемые составляющие'!$C$14</f>
        <v>5878.83</v>
      </c>
      <c r="F185" s="59">
        <f ca="1">[1]расчетный!F20+'[1]регулируемые составляющие'!$C$13+'[1]регулируемые составляющие'!$F$6+'[1]регулируемые составляющие'!$C$14</f>
        <v>5888.73</v>
      </c>
      <c r="G185" s="59">
        <f ca="1">[1]расчетный!G20+'[1]регулируемые составляющие'!$C$13+'[1]регулируемые составляющие'!$F$6+'[1]регулируемые составляющие'!$C$14</f>
        <v>5911.8399999999992</v>
      </c>
      <c r="H185" s="59">
        <f ca="1">[1]расчетный!H20+'[1]регулируемые составляющие'!$C$13+'[1]регулируемые составляющие'!$F$6+'[1]регулируемые составляющие'!$C$14</f>
        <v>5916.48</v>
      </c>
      <c r="I185" s="59">
        <f ca="1">[1]расчетный!I20+'[1]регулируемые составляющие'!$C$13+'[1]регулируемые составляющие'!$F$6+'[1]регулируемые составляющие'!$C$14</f>
        <v>6004.19</v>
      </c>
      <c r="J185" s="59">
        <f ca="1">[1]расчетный!J20+'[1]регулируемые составляющие'!$C$13+'[1]регулируемые составляющие'!$F$6+'[1]регулируемые составляющие'!$C$14</f>
        <v>6240.0199999999995</v>
      </c>
      <c r="K185" s="59">
        <f ca="1">[1]расчетный!K20+'[1]регулируемые составляющие'!$C$13+'[1]регулируемые составляющие'!$F$6+'[1]регулируемые составляющие'!$C$14</f>
        <v>6495.81</v>
      </c>
      <c r="L185" s="59">
        <f ca="1">[1]расчетный!L20+'[1]регулируемые составляющие'!$C$13+'[1]регулируемые составляющие'!$F$6+'[1]регулируемые составляющие'!$C$14</f>
        <v>6550.11</v>
      </c>
      <c r="M185" s="59">
        <f ca="1">[1]расчетный!M20+'[1]регулируемые составляющие'!$C$13+'[1]регулируемые составляющие'!$F$6+'[1]регулируемые составляющие'!$C$14</f>
        <v>6556.2499999999991</v>
      </c>
      <c r="N185" s="59">
        <f ca="1">[1]расчетный!N20+'[1]регулируемые составляющие'!$C$13+'[1]регулируемые составляющие'!$F$6+'[1]регулируемые составляющие'!$C$14</f>
        <v>6558.4299999999994</v>
      </c>
      <c r="O185" s="59">
        <f ca="1">[1]расчетный!O20+'[1]регулируемые составляющие'!$C$13+'[1]регулируемые составляющие'!$F$6+'[1]регулируемые составляющие'!$C$14</f>
        <v>6566.4199999999992</v>
      </c>
      <c r="P185" s="59">
        <f ca="1">[1]расчетный!P20+'[1]регулируемые составляющие'!$C$13+'[1]регулируемые составляющие'!$F$6+'[1]регулируемые составляющие'!$C$14</f>
        <v>6574.16</v>
      </c>
      <c r="Q185" s="59">
        <f ca="1">[1]расчетный!Q20+'[1]регулируемые составляющие'!$C$13+'[1]регулируемые составляющие'!$F$6+'[1]регулируемые составляющие'!$C$14</f>
        <v>6584.07</v>
      </c>
      <c r="R185" s="59">
        <f ca="1">[1]расчетный!R20+'[1]регулируемые составляющие'!$C$13+'[1]регулируемые составляющие'!$F$6+'[1]регулируемые составляющие'!$C$14</f>
        <v>6575.5099999999993</v>
      </c>
      <c r="S185" s="59">
        <f ca="1">[1]расчетный!S20+'[1]регулируемые составляющие'!$C$13+'[1]регулируемые составляющие'!$F$6+'[1]регулируемые составляющие'!$C$14</f>
        <v>6550.2699999999995</v>
      </c>
      <c r="T185" s="59">
        <f ca="1">[1]расчетный!T20+'[1]регулируемые составляющие'!$C$13+'[1]регулируемые составляющие'!$F$6+'[1]регулируемые составляющие'!$C$14</f>
        <v>6598.5199999999995</v>
      </c>
      <c r="U185" s="59">
        <f ca="1">[1]расчетный!U20+'[1]регулируемые составляющие'!$C$13+'[1]регулируемые составляющие'!$F$6+'[1]регулируемые составляющие'!$C$14</f>
        <v>6662.24</v>
      </c>
      <c r="V185" s="59">
        <f ca="1">[1]расчетный!V20+'[1]регулируемые составляющие'!$C$13+'[1]регулируемые составляющие'!$F$6+'[1]регулируемые составляющие'!$C$14</f>
        <v>6601.78</v>
      </c>
      <c r="W185" s="59">
        <f ca="1">[1]расчетный!W20+'[1]регулируемые составляющие'!$C$13+'[1]регулируемые составляющие'!$F$6+'[1]регулируемые составляющие'!$C$14</f>
        <v>6492.2699999999995</v>
      </c>
      <c r="X185" s="59">
        <f ca="1">[1]расчетный!X20+'[1]регулируемые составляющие'!$C$13+'[1]регулируемые составляющие'!$F$6+'[1]регулируемые составляющие'!$C$14</f>
        <v>6220.98</v>
      </c>
      <c r="Y185" s="59">
        <f ca="1">[1]расчетный!Y20+'[1]регулируемые составляющие'!$C$13+'[1]регулируемые составляющие'!$F$6+'[1]регулируемые составляющие'!$C$14</f>
        <v>6055.0199999999995</v>
      </c>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row>
    <row r="186" spans="1:75" ht="12" x14ac:dyDescent="0.2">
      <c r="A186" s="58">
        <v>2</v>
      </c>
      <c r="B186" s="59">
        <f ca="1">[1]расчетный!B21+'[1]регулируемые составляющие'!$C$13+'[1]регулируемые составляющие'!$F$6+'[1]регулируемые составляющие'!$C$14</f>
        <v>5910.5899999999992</v>
      </c>
      <c r="C186" s="59">
        <f ca="1">[1]расчетный!C21+'[1]регулируемые составляющие'!$C$13+'[1]регулируемые составляющие'!$F$6+'[1]регулируемые составляющие'!$C$14</f>
        <v>5861.91</v>
      </c>
      <c r="D186" s="59">
        <f ca="1">[1]расчетный!D21+'[1]регулируемые составляющие'!$C$13+'[1]регулируемые составляющие'!$F$6+'[1]регулируемые составляющие'!$C$14</f>
        <v>5820.66</v>
      </c>
      <c r="E186" s="59">
        <f ca="1">[1]расчетный!E21+'[1]регулируемые составляющие'!$C$13+'[1]регулируемые составляющие'!$F$6+'[1]регулируемые составляющие'!$C$14</f>
        <v>5809.9</v>
      </c>
      <c r="F186" s="59">
        <f ca="1">[1]расчетный!F21+'[1]регулируемые составляющие'!$C$13+'[1]регулируемые составляющие'!$F$6+'[1]регулируемые составляющие'!$C$14</f>
        <v>5824.2699999999995</v>
      </c>
      <c r="G186" s="59">
        <f ca="1">[1]расчетный!G21+'[1]регулируемые составляющие'!$C$13+'[1]регулируемые составляющие'!$F$6+'[1]регулируемые составляющие'!$C$14</f>
        <v>5936.3499999999995</v>
      </c>
      <c r="H186" s="59">
        <f ca="1">[1]расчетный!H21+'[1]регулируемые составляющие'!$C$13+'[1]регулируемые составляющие'!$F$6+'[1]регулируемые составляющие'!$C$14</f>
        <v>6104.2699999999995</v>
      </c>
      <c r="I186" s="59">
        <f ca="1">[1]расчетный!I21+'[1]регулируемые составляющие'!$C$13+'[1]регулируемые составляющие'!$F$6+'[1]регулируемые составляющие'!$C$14</f>
        <v>6317.48</v>
      </c>
      <c r="J186" s="59">
        <f ca="1">[1]расчетный!J21+'[1]регулируемые составляющие'!$C$13+'[1]регулируемые составляющие'!$F$6+'[1]регулируемые составляющие'!$C$14</f>
        <v>6422.87</v>
      </c>
      <c r="K186" s="59">
        <f ca="1">[1]расчетный!K21+'[1]регулируемые составляющие'!$C$13+'[1]регулируемые составляющие'!$F$6+'[1]регулируемые составляющие'!$C$14</f>
        <v>6319.89</v>
      </c>
      <c r="L186" s="59">
        <f ca="1">[1]расчетный!L21+'[1]регулируемые составляющие'!$C$13+'[1]регулируемые составляющие'!$F$6+'[1]регулируемые составляющие'!$C$14</f>
        <v>6315.2</v>
      </c>
      <c r="M186" s="59">
        <f ca="1">[1]расчетный!M21+'[1]регулируемые составляющие'!$C$13+'[1]регулируемые составляющие'!$F$6+'[1]регулируемые составляющие'!$C$14</f>
        <v>6398.45</v>
      </c>
      <c r="N186" s="59">
        <f ca="1">[1]расчетный!N21+'[1]регулируемые составляющие'!$C$13+'[1]регулируемые составляющие'!$F$6+'[1]регулируемые составляющие'!$C$14</f>
        <v>6495.06</v>
      </c>
      <c r="O186" s="59">
        <f ca="1">[1]расчетный!O21+'[1]регулируемые составляющие'!$C$13+'[1]регулируемые составляющие'!$F$6+'[1]регулируемые составляющие'!$C$14</f>
        <v>6528.89</v>
      </c>
      <c r="P186" s="59">
        <f ca="1">[1]расчетный!P21+'[1]регулируемые составляющие'!$C$13+'[1]регулируемые составляющие'!$F$6+'[1]регулируемые составляющие'!$C$14</f>
        <v>6528.91</v>
      </c>
      <c r="Q186" s="59">
        <f ca="1">[1]расчетный!Q21+'[1]регулируемые составляющие'!$C$13+'[1]регулируемые составляющие'!$F$6+'[1]регулируемые составляющие'!$C$14</f>
        <v>6502.03</v>
      </c>
      <c r="R186" s="59">
        <f ca="1">[1]расчетный!R21+'[1]регулируемые составляющие'!$C$13+'[1]регулируемые составляющие'!$F$6+'[1]регулируемые составляющие'!$C$14</f>
        <v>6495.2699999999995</v>
      </c>
      <c r="S186" s="59">
        <f ca="1">[1]расчетный!S21+'[1]регулируемые составляющие'!$C$13+'[1]регулируемые составляющие'!$F$6+'[1]регулируемые составляющие'!$C$14</f>
        <v>6349.4999999999991</v>
      </c>
      <c r="T186" s="59">
        <f ca="1">[1]расчетный!T21+'[1]регулируемые составляющие'!$C$13+'[1]регулируемые составляющие'!$F$6+'[1]регулируемые составляющие'!$C$14</f>
        <v>6315.63</v>
      </c>
      <c r="U186" s="59">
        <f ca="1">[1]расчетный!U21+'[1]регулируемые составляющие'!$C$13+'[1]регулируемые составляющие'!$F$6+'[1]регулируемые составляющие'!$C$14</f>
        <v>6320.69</v>
      </c>
      <c r="V186" s="59">
        <f ca="1">[1]расчетный!V21+'[1]регулируемые составляющие'!$C$13+'[1]регулируемые составляющие'!$F$6+'[1]регулируемые составляющие'!$C$14</f>
        <v>6438.39</v>
      </c>
      <c r="W186" s="59">
        <f ca="1">[1]расчетный!W21+'[1]регулируемые составляющие'!$C$13+'[1]регулируемые составляющие'!$F$6+'[1]регулируемые составляющие'!$C$14</f>
        <v>6359.24</v>
      </c>
      <c r="X186" s="59">
        <f ca="1">[1]расчетный!X21+'[1]регулируемые составляющие'!$C$13+'[1]регулируемые составляющие'!$F$6+'[1]регулируемые составляющие'!$C$14</f>
        <v>6129.5999999999995</v>
      </c>
      <c r="Y186" s="59">
        <f ca="1">[1]расчетный!Y21+'[1]регулируемые составляющие'!$C$13+'[1]регулируемые составляющие'!$F$6+'[1]регулируемые составляющие'!$C$14</f>
        <v>5966.4999999999991</v>
      </c>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row>
    <row r="187" spans="1:75" ht="12" x14ac:dyDescent="0.2">
      <c r="A187" s="58">
        <v>3</v>
      </c>
      <c r="B187" s="59">
        <f ca="1">[1]расчетный!B22+'[1]регулируемые составляющие'!$C$13+'[1]регулируемые составляющие'!$F$6+'[1]регулируемые составляющие'!$C$14</f>
        <v>5849.74</v>
      </c>
      <c r="C187" s="59">
        <f ca="1">[1]расчетный!C22+'[1]регулируемые составляющие'!$C$13+'[1]регулируемые составляющие'!$F$6+'[1]регулируемые составляющие'!$C$14</f>
        <v>5715.8499999999995</v>
      </c>
      <c r="D187" s="59">
        <f ca="1">[1]расчетный!D22+'[1]регулируемые составляющие'!$C$13+'[1]регулируемые составляющие'!$F$6+'[1]регулируемые составляющие'!$C$14</f>
        <v>5630.83</v>
      </c>
      <c r="E187" s="59">
        <f ca="1">[1]расчетный!E22+'[1]регулируемые составляющие'!$C$13+'[1]регулируемые составляющие'!$F$6+'[1]регулируемые составляющие'!$C$14</f>
        <v>5627.63</v>
      </c>
      <c r="F187" s="59">
        <f ca="1">[1]расчетный!F22+'[1]регулируемые составляющие'!$C$13+'[1]регулируемые составляющие'!$F$6+'[1]регулируемые составляющие'!$C$14</f>
        <v>5762.79</v>
      </c>
      <c r="G187" s="59">
        <f ca="1">[1]расчетный!G22+'[1]регулируемые составляющие'!$C$13+'[1]регулируемые составляющие'!$F$6+'[1]регулируемые составляющие'!$C$14</f>
        <v>5927.63</v>
      </c>
      <c r="H187" s="59">
        <f ca="1">[1]расчетный!H22+'[1]регулируемые составляющие'!$C$13+'[1]регулируемые составляющие'!$F$6+'[1]регулируемые составляющие'!$C$14</f>
        <v>6024.0899999999992</v>
      </c>
      <c r="I187" s="59">
        <f ca="1">[1]расчетный!I22+'[1]регулируемые составляющие'!$C$13+'[1]регулируемые составляющие'!$F$6+'[1]регулируемые составляющие'!$C$14</f>
        <v>6229.6799999999994</v>
      </c>
      <c r="J187" s="59">
        <f ca="1">[1]расчетный!J22+'[1]регулируемые составляющие'!$C$13+'[1]регулируемые составляющие'!$F$6+'[1]регулируемые составляющие'!$C$14</f>
        <v>6382.5199999999995</v>
      </c>
      <c r="K187" s="59">
        <f ca="1">[1]расчетный!K22+'[1]регулируемые составляющие'!$C$13+'[1]регулируемые составляющие'!$F$6+'[1]регулируемые составляющие'!$C$14</f>
        <v>6374.21</v>
      </c>
      <c r="L187" s="59">
        <f ca="1">[1]расчетный!L22+'[1]регулируемые составляющие'!$C$13+'[1]регулируемые составляющие'!$F$6+'[1]регулируемые составляющие'!$C$14</f>
        <v>6342.89</v>
      </c>
      <c r="M187" s="59">
        <f ca="1">[1]расчетный!M22+'[1]регулируемые составляющие'!$C$13+'[1]регулируемые составляющие'!$F$6+'[1]регулируемые составляющие'!$C$14</f>
        <v>6406.83</v>
      </c>
      <c r="N187" s="59">
        <f ca="1">[1]расчетный!N22+'[1]регулируемые составляющие'!$C$13+'[1]регулируемые составляющие'!$F$6+'[1]регулируемые составляющие'!$C$14</f>
        <v>6506.64</v>
      </c>
      <c r="O187" s="59">
        <f ca="1">[1]расчетный!O22+'[1]регулируемые составляющие'!$C$13+'[1]регулируемые составляющие'!$F$6+'[1]регулируемые составляющие'!$C$14</f>
        <v>6541.4</v>
      </c>
      <c r="P187" s="59">
        <f ca="1">[1]расчетный!P22+'[1]регулируемые составляющие'!$C$13+'[1]регулируемые составляющие'!$F$6+'[1]регулируемые составляющие'!$C$14</f>
        <v>6544.48</v>
      </c>
      <c r="Q187" s="59">
        <f ca="1">[1]расчетный!Q22+'[1]регулируемые составляющие'!$C$13+'[1]регулируемые составляющие'!$F$6+'[1]регулируемые составляющие'!$C$14</f>
        <v>6549.3399999999992</v>
      </c>
      <c r="R187" s="59">
        <f ca="1">[1]расчетный!R22+'[1]регулируемые составляющие'!$C$13+'[1]регулируемые составляющие'!$F$6+'[1]регулируемые составляющие'!$C$14</f>
        <v>6551.2599999999993</v>
      </c>
      <c r="S187" s="59">
        <f ca="1">[1]расчетный!S22+'[1]регулируемые составляющие'!$C$13+'[1]регулируемые составляющие'!$F$6+'[1]регулируемые составляющие'!$C$14</f>
        <v>6398.4999999999991</v>
      </c>
      <c r="T187" s="59">
        <f ca="1">[1]расчетный!T22+'[1]регулируемые составляющие'!$C$13+'[1]регулируемые составляющие'!$F$6+'[1]регулируемые составляющие'!$C$14</f>
        <v>6319.4199999999992</v>
      </c>
      <c r="U187" s="59">
        <f ca="1">[1]расчетный!U22+'[1]регулируемые составляющие'!$C$13+'[1]регулируемые составляющие'!$F$6+'[1]регулируемые составляющие'!$C$14</f>
        <v>6372.46</v>
      </c>
      <c r="V187" s="59">
        <f ca="1">[1]расчетный!V22+'[1]регулируемые составляющие'!$C$13+'[1]регулируемые составляющие'!$F$6+'[1]регулируемые составляющие'!$C$14</f>
        <v>6463.95</v>
      </c>
      <c r="W187" s="59">
        <f ca="1">[1]расчетный!W22+'[1]регулируемые составляющие'!$C$13+'[1]регулируемые составляющие'!$F$6+'[1]регулируемые составляющие'!$C$14</f>
        <v>6323.3399999999992</v>
      </c>
      <c r="X187" s="59">
        <f ca="1">[1]расчетный!X22+'[1]регулируемые составляющие'!$C$13+'[1]регулируемые составляющие'!$F$6+'[1]регулируемые составляющие'!$C$14</f>
        <v>6173.72</v>
      </c>
      <c r="Y187" s="59">
        <f ca="1">[1]расчетный!Y22+'[1]регулируемые составляющие'!$C$13+'[1]регулируемые составляющие'!$F$6+'[1]регулируемые составляющие'!$C$14</f>
        <v>5960.31</v>
      </c>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row>
    <row r="188" spans="1:75" ht="12" x14ac:dyDescent="0.2">
      <c r="A188" s="58">
        <v>4</v>
      </c>
      <c r="B188" s="59">
        <f ca="1">[1]расчетный!B23+'[1]регулируемые составляющие'!$C$13+'[1]регулируемые составляющие'!$F$6+'[1]регулируемые составляющие'!$C$14</f>
        <v>5826.21</v>
      </c>
      <c r="C188" s="59">
        <f ca="1">[1]расчетный!C23+'[1]регулируемые составляющие'!$C$13+'[1]регулируемые составляющие'!$F$6+'[1]регулируемые составляющие'!$C$14</f>
        <v>5700.73</v>
      </c>
      <c r="D188" s="59">
        <f ca="1">[1]расчетный!D23+'[1]регулируемые составляющие'!$C$13+'[1]регулируемые составляющие'!$F$6+'[1]регулируемые составляющие'!$C$14</f>
        <v>5592.5199999999995</v>
      </c>
      <c r="E188" s="59">
        <f ca="1">[1]расчетный!E23+'[1]регулируемые составляющие'!$C$13+'[1]регулируемые составляющие'!$F$6+'[1]регулируемые составляющие'!$C$14</f>
        <v>5650.4299999999994</v>
      </c>
      <c r="F188" s="59">
        <f ca="1">[1]расчетный!F23+'[1]регулируемые составляющие'!$C$13+'[1]регулируемые составляющие'!$F$6+'[1]регулируемые составляющие'!$C$14</f>
        <v>5757.46</v>
      </c>
      <c r="G188" s="59">
        <f ca="1">[1]расчетный!G23+'[1]регулируемые составляющие'!$C$13+'[1]регулируемые составляющие'!$F$6+'[1]регулируемые составляющие'!$C$14</f>
        <v>5879.53</v>
      </c>
      <c r="H188" s="59">
        <f ca="1">[1]расчетный!H23+'[1]регулируемые составляющие'!$C$13+'[1]регулируемые составляющие'!$F$6+'[1]регулируемые составляющие'!$C$14</f>
        <v>5927.72</v>
      </c>
      <c r="I188" s="59">
        <f ca="1">[1]расчетный!I23+'[1]регулируемые составляющие'!$C$13+'[1]регулируемые составляющие'!$F$6+'[1]регулируемые составляющие'!$C$14</f>
        <v>6229.66</v>
      </c>
      <c r="J188" s="59">
        <f ca="1">[1]расчетный!J23+'[1]регулируемые составляющие'!$C$13+'[1]регулируемые составляющие'!$F$6+'[1]регулируемые составляющие'!$C$14</f>
        <v>6464.44</v>
      </c>
      <c r="K188" s="59">
        <f ca="1">[1]расчетный!K23+'[1]регулируемые составляющие'!$C$13+'[1]регулируемые составляющие'!$F$6+'[1]регулируемые составляющие'!$C$14</f>
        <v>6424.9299999999994</v>
      </c>
      <c r="L188" s="59">
        <f ca="1">[1]расчетный!L23+'[1]регулируемые составляющие'!$C$13+'[1]регулируемые составляющие'!$F$6+'[1]регулируемые составляющие'!$C$14</f>
        <v>6400.22</v>
      </c>
      <c r="M188" s="59">
        <f ca="1">[1]расчетный!M23+'[1]регулируемые составляющие'!$C$13+'[1]регулируемые составляющие'!$F$6+'[1]регулируемые составляющие'!$C$14</f>
        <v>6439.03</v>
      </c>
      <c r="N188" s="59">
        <f ca="1">[1]расчетный!N23+'[1]регулируемые составляющие'!$C$13+'[1]регулируемые составляющие'!$F$6+'[1]регулируемые составляющие'!$C$14</f>
        <v>6513.03</v>
      </c>
      <c r="O188" s="59">
        <f ca="1">[1]расчетный!O23+'[1]регулируемые составляющие'!$C$13+'[1]регулируемые составляющие'!$F$6+'[1]регулируемые составляющие'!$C$14</f>
        <v>6538.97</v>
      </c>
      <c r="P188" s="59">
        <f ca="1">[1]расчетный!P23+'[1]регулируемые составляющие'!$C$13+'[1]регулируемые составляющие'!$F$6+'[1]регулируемые составляющие'!$C$14</f>
        <v>6539.0999999999995</v>
      </c>
      <c r="Q188" s="59">
        <f ca="1">[1]расчетный!Q23+'[1]регулируемые составляющие'!$C$13+'[1]регулируемые составляющие'!$F$6+'[1]регулируемые составляющие'!$C$14</f>
        <v>6528.28</v>
      </c>
      <c r="R188" s="59">
        <f ca="1">[1]расчетный!R23+'[1]регулируемые составляющие'!$C$13+'[1]регулируемые составляющие'!$F$6+'[1]регулируемые составляющие'!$C$14</f>
        <v>6552.5899999999992</v>
      </c>
      <c r="S188" s="59">
        <f ca="1">[1]расчетный!S23+'[1]регулируемые составляющие'!$C$13+'[1]регулируемые составляющие'!$F$6+'[1]регулируемые составляющие'!$C$14</f>
        <v>6463.33</v>
      </c>
      <c r="T188" s="59">
        <f ca="1">[1]расчетный!T23+'[1]регулируемые составляющие'!$C$13+'[1]регулируемые составляющие'!$F$6+'[1]регулируемые составляющие'!$C$14</f>
        <v>6384.7699999999995</v>
      </c>
      <c r="U188" s="59">
        <f ca="1">[1]расчетный!U23+'[1]регулируемые составляющие'!$C$13+'[1]регулируемые составляющие'!$F$6+'[1]регулируемые составляющие'!$C$14</f>
        <v>6404.0199999999995</v>
      </c>
      <c r="V188" s="59">
        <f ca="1">[1]расчетный!V23+'[1]регулируемые составляющие'!$C$13+'[1]регулируемые составляющие'!$F$6+'[1]регулируемые составляющие'!$C$14</f>
        <v>6532.49</v>
      </c>
      <c r="W188" s="59">
        <f ca="1">[1]расчетный!W23+'[1]регулируемые составляющие'!$C$13+'[1]регулируемые составляющие'!$F$6+'[1]регулируемые составляющие'!$C$14</f>
        <v>6338.45</v>
      </c>
      <c r="X188" s="59">
        <f ca="1">[1]расчетный!X23+'[1]регулируемые составляющие'!$C$13+'[1]регулируемые составляющие'!$F$6+'[1]регулируемые составляющие'!$C$14</f>
        <v>6055.97</v>
      </c>
      <c r="Y188" s="59">
        <f ca="1">[1]расчетный!Y23+'[1]регулируемые составляющие'!$C$13+'[1]регулируемые составляющие'!$F$6+'[1]регулируемые составляющие'!$C$14</f>
        <v>5916.24</v>
      </c>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row>
    <row r="189" spans="1:75" ht="12" x14ac:dyDescent="0.2">
      <c r="A189" s="58">
        <v>5</v>
      </c>
      <c r="B189" s="59">
        <f ca="1">[1]расчетный!B24+'[1]регулируемые составляющие'!$C$13+'[1]регулируемые составляющие'!$F$6+'[1]регулируемые составляющие'!$C$14</f>
        <v>5776.13</v>
      </c>
      <c r="C189" s="59">
        <f ca="1">[1]расчетный!C24+'[1]регулируемые составляющие'!$C$13+'[1]регулируемые составляющие'!$F$6+'[1]регулируемые составляющие'!$C$14</f>
        <v>5628.29</v>
      </c>
      <c r="D189" s="59">
        <f ca="1">[1]расчетный!D24+'[1]регулируемые составляющие'!$C$13+'[1]регулируемые составляющие'!$F$6+'[1]регулируемые составляющие'!$C$14</f>
        <v>5544.3099999999995</v>
      </c>
      <c r="E189" s="59">
        <f ca="1">[1]расчетный!E24+'[1]регулируемые составляющие'!$C$13+'[1]регулируемые составляющие'!$F$6+'[1]регулируемые составляющие'!$C$14</f>
        <v>5562.83</v>
      </c>
      <c r="F189" s="59">
        <f ca="1">[1]расчетный!F24+'[1]регулируемые составляющие'!$C$13+'[1]регулируемые составляющие'!$F$6+'[1]регулируемые составляющие'!$C$14</f>
        <v>5724.08</v>
      </c>
      <c r="G189" s="59">
        <f ca="1">[1]расчетный!G24+'[1]регулируемые составляющие'!$C$13+'[1]регулируемые составляющие'!$F$6+'[1]регулируемые составляющие'!$C$14</f>
        <v>5863.0099999999993</v>
      </c>
      <c r="H189" s="59">
        <f ca="1">[1]расчетный!H24+'[1]регулируемые составляющие'!$C$13+'[1]регулируемые составляющие'!$F$6+'[1]регулируемые составляющие'!$C$14</f>
        <v>5976.69</v>
      </c>
      <c r="I189" s="59">
        <f ca="1">[1]расчетный!I24+'[1]регулируемые составляющие'!$C$13+'[1]регулируемые составляющие'!$F$6+'[1]регулируемые составляющие'!$C$14</f>
        <v>6238.6699999999992</v>
      </c>
      <c r="J189" s="59">
        <f ca="1">[1]расчетный!J24+'[1]регулируемые составляющие'!$C$13+'[1]регулируемые составляющие'!$F$6+'[1]регулируемые составляющие'!$C$14</f>
        <v>6309.12</v>
      </c>
      <c r="K189" s="59">
        <f ca="1">[1]расчетный!K24+'[1]регулируемые составляющие'!$C$13+'[1]регулируемые составляющие'!$F$6+'[1]регулируемые составляющие'!$C$14</f>
        <v>6284.1699999999992</v>
      </c>
      <c r="L189" s="59">
        <f ca="1">[1]расчетный!L24+'[1]регулируемые составляющие'!$C$13+'[1]регулируемые составляющие'!$F$6+'[1]регулируемые составляющие'!$C$14</f>
        <v>6287.9999999999991</v>
      </c>
      <c r="M189" s="59">
        <f ca="1">[1]расчетный!M24+'[1]регулируемые составляющие'!$C$13+'[1]регулируемые составляющие'!$F$6+'[1]регулируемые составляющие'!$C$14</f>
        <v>6324.55</v>
      </c>
      <c r="N189" s="59">
        <f ca="1">[1]расчетный!N24+'[1]регулируемые составляющие'!$C$13+'[1]регулируемые составляющие'!$F$6+'[1]регулируемые составляющие'!$C$14</f>
        <v>6370.64</v>
      </c>
      <c r="O189" s="59">
        <f ca="1">[1]расчетный!O24+'[1]регулируемые составляющие'!$C$13+'[1]регулируемые составляющие'!$F$6+'[1]регулируемые составляющие'!$C$14</f>
        <v>6326.5099999999993</v>
      </c>
      <c r="P189" s="59">
        <f ca="1">[1]расчетный!P24+'[1]регулируемые составляющие'!$C$13+'[1]регулируемые составляющие'!$F$6+'[1]регулируемые составляющие'!$C$14</f>
        <v>6349.14</v>
      </c>
      <c r="Q189" s="59">
        <f ca="1">[1]расчетный!Q24+'[1]регулируемые составляющие'!$C$13+'[1]регулируемые составляющие'!$F$6+'[1]регулируемые составляющие'!$C$14</f>
        <v>6351.9</v>
      </c>
      <c r="R189" s="59">
        <f ca="1">[1]расчетный!R24+'[1]регулируемые составляющие'!$C$13+'[1]регулируемые составляющие'!$F$6+'[1]регулируемые составляющие'!$C$14</f>
        <v>6397.57</v>
      </c>
      <c r="S189" s="59">
        <f ca="1">[1]расчетный!S24+'[1]регулируемые составляющие'!$C$13+'[1]регулируемые составляющие'!$F$6+'[1]регулируемые составляющие'!$C$14</f>
        <v>6294.22</v>
      </c>
      <c r="T189" s="59">
        <f ca="1">[1]расчетный!T24+'[1]регулируемые составляющие'!$C$13+'[1]регулируемые составляющие'!$F$6+'[1]регулируемые составляющие'!$C$14</f>
        <v>6301.4199999999992</v>
      </c>
      <c r="U189" s="59">
        <f ca="1">[1]расчетный!U24+'[1]регулируемые составляющие'!$C$13+'[1]регулируемые составляющие'!$F$6+'[1]регулируемые составляющие'!$C$14</f>
        <v>6303.74</v>
      </c>
      <c r="V189" s="59">
        <f ca="1">[1]расчетный!V24+'[1]регулируемые составляющие'!$C$13+'[1]регулируемые составляющие'!$F$6+'[1]регулируемые составляющие'!$C$14</f>
        <v>6300.38</v>
      </c>
      <c r="W189" s="59">
        <f ca="1">[1]расчетный!W24+'[1]регулируемые составляющие'!$C$13+'[1]регулируемые составляющие'!$F$6+'[1]регулируемые составляющие'!$C$14</f>
        <v>6247.98</v>
      </c>
      <c r="X189" s="59">
        <f ca="1">[1]расчетный!X24+'[1]регулируемые составляющие'!$C$13+'[1]регулируемые составляющие'!$F$6+'[1]регулируемые составляющие'!$C$14</f>
        <v>6105.79</v>
      </c>
      <c r="Y189" s="59">
        <f ca="1">[1]расчетный!Y24+'[1]регулируемые составляющие'!$C$13+'[1]регулируемые составляющие'!$F$6+'[1]регулируемые составляющие'!$C$14</f>
        <v>5938.7</v>
      </c>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row>
    <row r="190" spans="1:75" ht="12" x14ac:dyDescent="0.2">
      <c r="A190" s="58">
        <v>6</v>
      </c>
      <c r="B190" s="59">
        <f ca="1">[1]расчетный!B25+'[1]регулируемые составляющие'!$C$13+'[1]регулируемые составляющие'!$F$6+'[1]регулируемые составляющие'!$C$14</f>
        <v>5827.9</v>
      </c>
      <c r="C190" s="59">
        <f ca="1">[1]расчетный!C25+'[1]регулируемые составляющие'!$C$13+'[1]регулируемые составляющие'!$F$6+'[1]регулируемые составляющие'!$C$14</f>
        <v>5721.23</v>
      </c>
      <c r="D190" s="59">
        <f ca="1">[1]расчетный!D25+'[1]регулируемые составляющие'!$C$13+'[1]регулируемые составляющие'!$F$6+'[1]регулируемые составляющие'!$C$14</f>
        <v>5648.8</v>
      </c>
      <c r="E190" s="59">
        <f ca="1">[1]расчетный!E25+'[1]регулируемые составляющие'!$C$13+'[1]регулируемые составляющие'!$F$6+'[1]регулируемые составляющие'!$C$14</f>
        <v>5674.99</v>
      </c>
      <c r="F190" s="59">
        <f ca="1">[1]расчетный!F25+'[1]регулируемые составляющие'!$C$13+'[1]регулируемые составляющие'!$F$6+'[1]регулируемые составляющие'!$C$14</f>
        <v>5762.3499999999995</v>
      </c>
      <c r="G190" s="59">
        <f ca="1">[1]расчетный!G25+'[1]регулируемые составляющие'!$C$13+'[1]регулируемые составляющие'!$F$6+'[1]регулируемые составляющие'!$C$14</f>
        <v>5881.13</v>
      </c>
      <c r="H190" s="59">
        <f ca="1">[1]расчетный!H25+'[1]регулируемые составляющие'!$C$13+'[1]регулируемые составляющие'!$F$6+'[1]регулируемые составляющие'!$C$14</f>
        <v>6096.96</v>
      </c>
      <c r="I190" s="59">
        <f ca="1">[1]расчетный!I25+'[1]регулируемые составляющие'!$C$13+'[1]регулируемые составляющие'!$F$6+'[1]регулируемые составляющие'!$C$14</f>
        <v>6328.39</v>
      </c>
      <c r="J190" s="59">
        <f ca="1">[1]расчетный!J25+'[1]регулируемые составляющие'!$C$13+'[1]регулируемые составляющие'!$F$6+'[1]регулируемые составляющие'!$C$14</f>
        <v>6437.23</v>
      </c>
      <c r="K190" s="59">
        <f ca="1">[1]расчетный!K25+'[1]регулируемые составляющие'!$C$13+'[1]регулируемые составляющие'!$F$6+'[1]регулируемые составляющие'!$C$14</f>
        <v>6365.4</v>
      </c>
      <c r="L190" s="59">
        <f ca="1">[1]расчетный!L25+'[1]регулируемые составляющие'!$C$13+'[1]регулируемые составляющие'!$F$6+'[1]регулируемые составляющие'!$C$14</f>
        <v>6362.7499999999991</v>
      </c>
      <c r="M190" s="59">
        <f ca="1">[1]расчетный!M25+'[1]регулируемые составляющие'!$C$13+'[1]регулируемые составляющие'!$F$6+'[1]регулируемые составляющие'!$C$14</f>
        <v>6402.2599999999993</v>
      </c>
      <c r="N190" s="59">
        <f ca="1">[1]расчетный!N25+'[1]регулируемые составляющие'!$C$13+'[1]регулируемые составляющие'!$F$6+'[1]регулируемые составляющие'!$C$14</f>
        <v>6482.79</v>
      </c>
      <c r="O190" s="59">
        <f ca="1">[1]расчетный!O25+'[1]регулируемые составляющие'!$C$13+'[1]регулируемые составляющие'!$F$6+'[1]регулируемые составляющие'!$C$14</f>
        <v>6486.73</v>
      </c>
      <c r="P190" s="59">
        <f ca="1">[1]расчетный!P25+'[1]регулируемые составляющие'!$C$13+'[1]регулируемые составляющие'!$F$6+'[1]регулируемые составляющие'!$C$14</f>
        <v>6518.98</v>
      </c>
      <c r="Q190" s="59">
        <f ca="1">[1]расчетный!Q25+'[1]регулируемые составляющие'!$C$13+'[1]регулируемые составляющие'!$F$6+'[1]регулируемые составляющие'!$C$14</f>
        <v>6499.6799999999994</v>
      </c>
      <c r="R190" s="59">
        <f ca="1">[1]расчетный!R25+'[1]регулируемые составляющие'!$C$13+'[1]регулируемые составляющие'!$F$6+'[1]регулируемые составляющие'!$C$14</f>
        <v>6500.96</v>
      </c>
      <c r="S190" s="59">
        <f ca="1">[1]расчетный!S25+'[1]регулируемые составляющие'!$C$13+'[1]регулируемые составляющие'!$F$6+'[1]регулируемые составляющие'!$C$14</f>
        <v>6438.44</v>
      </c>
      <c r="T190" s="59">
        <f ca="1">[1]расчетный!T25+'[1]регулируемые составляющие'!$C$13+'[1]регулируемые составляющие'!$F$6+'[1]регулируемые составляющие'!$C$14</f>
        <v>6356.07</v>
      </c>
      <c r="U190" s="59">
        <f ca="1">[1]расчетный!U25+'[1]регулируемые составляющие'!$C$13+'[1]регулируемые составляющие'!$F$6+'[1]регулируемые составляющие'!$C$14</f>
        <v>6412.31</v>
      </c>
      <c r="V190" s="59">
        <f ca="1">[1]расчетный!V25+'[1]регулируемые составляющие'!$C$13+'[1]регулируемые составляющие'!$F$6+'[1]регулируемые составляющие'!$C$14</f>
        <v>6502.4</v>
      </c>
      <c r="W190" s="59">
        <f ca="1">[1]расчетный!W25+'[1]регулируемые составляющие'!$C$13+'[1]регулируемые составляющие'!$F$6+'[1]регулируемые составляющие'!$C$14</f>
        <v>6478.94</v>
      </c>
      <c r="X190" s="59">
        <f ca="1">[1]расчетный!X25+'[1]регулируемые составляющие'!$C$13+'[1]регулируемые составляющие'!$F$6+'[1]регулируемые составляющие'!$C$14</f>
        <v>6218.04</v>
      </c>
      <c r="Y190" s="59">
        <f ca="1">[1]расчетный!Y25+'[1]регулируемые составляющие'!$C$13+'[1]регулируемые составляющие'!$F$6+'[1]регулируемые составляющие'!$C$14</f>
        <v>6060.8399999999992</v>
      </c>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row>
    <row r="191" spans="1:75" ht="12" x14ac:dyDescent="0.2">
      <c r="A191" s="58">
        <v>7</v>
      </c>
      <c r="B191" s="59">
        <f ca="1">[1]расчетный!B26+'[1]регулируемые составляющие'!$C$13+'[1]регулируемые составляющие'!$F$6+'[1]регулируемые составляющие'!$C$14</f>
        <v>5863.07</v>
      </c>
      <c r="C191" s="59">
        <f ca="1">[1]расчетный!C26+'[1]регулируемые составляющие'!$C$13+'[1]регулируемые составляющие'!$F$6+'[1]регулируемые составляющие'!$C$14</f>
        <v>5820.1799999999994</v>
      </c>
      <c r="D191" s="59">
        <f ca="1">[1]расчетный!D26+'[1]регулируемые составляющие'!$C$13+'[1]регулируемые составляющие'!$F$6+'[1]регулируемые составляющие'!$C$14</f>
        <v>5774.19</v>
      </c>
      <c r="E191" s="59">
        <f ca="1">[1]расчетный!E26+'[1]регулируемые составляющие'!$C$13+'[1]регулируемые составляющие'!$F$6+'[1]регулируемые составляющие'!$C$14</f>
        <v>5743.91</v>
      </c>
      <c r="F191" s="59">
        <f ca="1">[1]расчетный!F26+'[1]регулируемые составляющие'!$C$13+'[1]регулируемые составляющие'!$F$6+'[1]регулируемые составляющие'!$C$14</f>
        <v>5781.4</v>
      </c>
      <c r="G191" s="59">
        <f ca="1">[1]расчетный!G26+'[1]регулируемые составляющие'!$C$13+'[1]регулируемые составляющие'!$F$6+'[1]регулируемые составляющие'!$C$14</f>
        <v>5837.71</v>
      </c>
      <c r="H191" s="59">
        <f ca="1">[1]расчетный!H26+'[1]регулируемые составляющие'!$C$13+'[1]регулируемые составляющие'!$F$6+'[1]регулируемые составляющие'!$C$14</f>
        <v>5929.29</v>
      </c>
      <c r="I191" s="59">
        <f ca="1">[1]расчетный!I26+'[1]регулируемые составляющие'!$C$13+'[1]регулируемые составляющие'!$F$6+'[1]регулируемые составляющие'!$C$14</f>
        <v>6103.6699999999992</v>
      </c>
      <c r="J191" s="59">
        <f ca="1">[1]расчетный!J26+'[1]регулируемые составляющие'!$C$13+'[1]регулируемые составляющие'!$F$6+'[1]регулируемые составляющие'!$C$14</f>
        <v>6281.94</v>
      </c>
      <c r="K191" s="59">
        <f ca="1">[1]расчетный!K26+'[1]регулируемые составляющие'!$C$13+'[1]регулируемые составляющие'!$F$6+'[1]регулируемые составляющие'!$C$14</f>
        <v>6406.87</v>
      </c>
      <c r="L191" s="59">
        <f ca="1">[1]расчетный!L26+'[1]регулируемые составляющие'!$C$13+'[1]регулируемые составляющие'!$F$6+'[1]регулируемые составляющие'!$C$14</f>
        <v>6479.6699999999992</v>
      </c>
      <c r="M191" s="59">
        <f ca="1">[1]расчетный!M26+'[1]регулируемые составляющие'!$C$13+'[1]регулируемые составляющие'!$F$6+'[1]регулируемые составляющие'!$C$14</f>
        <v>6467.65</v>
      </c>
      <c r="N191" s="59">
        <f ca="1">[1]расчетный!N26+'[1]регулируемые составляющие'!$C$13+'[1]регулируемые составляющие'!$F$6+'[1]регулируемые составляющие'!$C$14</f>
        <v>6403.3399999999992</v>
      </c>
      <c r="O191" s="59">
        <f ca="1">[1]расчетный!O26+'[1]регулируемые составляющие'!$C$13+'[1]регулируемые составляющие'!$F$6+'[1]регулируемые составляющие'!$C$14</f>
        <v>6401.32</v>
      </c>
      <c r="P191" s="59">
        <f ca="1">[1]расчетный!P26+'[1]регулируемые составляющие'!$C$13+'[1]регулируемые составляющие'!$F$6+'[1]регулируемые составляющие'!$C$14</f>
        <v>6389.08</v>
      </c>
      <c r="Q191" s="59">
        <f ca="1">[1]расчетный!Q26+'[1]регулируемые составляющие'!$C$13+'[1]регулируемые составляющие'!$F$6+'[1]регулируемые составляющие'!$C$14</f>
        <v>6396.15</v>
      </c>
      <c r="R191" s="59">
        <f ca="1">[1]расчетный!R26+'[1]регулируемые составляющие'!$C$13+'[1]регулируемые составляющие'!$F$6+'[1]регулируемые составляющие'!$C$14</f>
        <v>6425.22</v>
      </c>
      <c r="S191" s="59">
        <f ca="1">[1]расчетный!S26+'[1]регулируемые составляющие'!$C$13+'[1]регулируемые составляющие'!$F$6+'[1]регулируемые составляющие'!$C$14</f>
        <v>6397.78</v>
      </c>
      <c r="T191" s="59">
        <f ca="1">[1]расчетный!T26+'[1]регулируемые составляющие'!$C$13+'[1]регулируемые составляющие'!$F$6+'[1]регулируемые составляющие'!$C$14</f>
        <v>6432.24</v>
      </c>
      <c r="U191" s="59">
        <f ca="1">[1]расчетный!U26+'[1]регулируемые составляющие'!$C$13+'[1]регулируемые составляющие'!$F$6+'[1]регулируемые составляющие'!$C$14</f>
        <v>6409.6799999999994</v>
      </c>
      <c r="V191" s="59">
        <f ca="1">[1]расчетный!V26+'[1]регулируемые составляющие'!$C$13+'[1]регулируемые составляющие'!$F$6+'[1]регулируемые составляющие'!$C$14</f>
        <v>6313.1799999999994</v>
      </c>
      <c r="W191" s="59">
        <f ca="1">[1]расчетный!W26+'[1]регулируемые составляющие'!$C$13+'[1]регулируемые составляющие'!$F$6+'[1]регулируемые составляющие'!$C$14</f>
        <v>6327.33</v>
      </c>
      <c r="X191" s="59">
        <f ca="1">[1]расчетный!X26+'[1]регулируемые составляющие'!$C$13+'[1]регулируемые составляющие'!$F$6+'[1]регулируемые составляющие'!$C$14</f>
        <v>6142.8</v>
      </c>
      <c r="Y191" s="59">
        <f ca="1">[1]расчетный!Y26+'[1]регулируемые составляющие'!$C$13+'[1]регулируемые составляющие'!$F$6+'[1]регулируемые составляющие'!$C$14</f>
        <v>5917.24</v>
      </c>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row>
    <row r="192" spans="1:75" ht="12" x14ac:dyDescent="0.2">
      <c r="A192" s="58">
        <v>8</v>
      </c>
      <c r="B192" s="59">
        <f ca="1">[1]расчетный!B27+'[1]регулируемые составляющие'!$C$13+'[1]регулируемые составляющие'!$F$6+'[1]регулируемые составляющие'!$C$14</f>
        <v>5778.46</v>
      </c>
      <c r="C192" s="59">
        <f ca="1">[1]расчетный!C27+'[1]регулируемые составляющие'!$C$13+'[1]регулируемые составляющие'!$F$6+'[1]регулируемые составляющие'!$C$14</f>
        <v>5689.29</v>
      </c>
      <c r="D192" s="59">
        <f ca="1">[1]расчетный!D27+'[1]регулируемые составляющие'!$C$13+'[1]регулируемые составляющие'!$F$6+'[1]регулируемые составляющие'!$C$14</f>
        <v>5596.16</v>
      </c>
      <c r="E192" s="59">
        <f ca="1">[1]расчетный!E27+'[1]регулируемые составляющие'!$C$13+'[1]регулируемые составляющие'!$F$6+'[1]регулируемые составляющие'!$C$14</f>
        <v>5563.5599999999995</v>
      </c>
      <c r="F192" s="59">
        <f ca="1">[1]расчетный!F27+'[1]регулируемые составляющие'!$C$13+'[1]регулируемые составляющие'!$F$6+'[1]регулируемые составляющие'!$C$14</f>
        <v>5608.69</v>
      </c>
      <c r="G192" s="59">
        <f ca="1">[1]расчетный!G27+'[1]регулируемые составляющие'!$C$13+'[1]регулируемые составляющие'!$F$6+'[1]регулируемые составляющие'!$C$14</f>
        <v>5668.3</v>
      </c>
      <c r="H192" s="59">
        <f ca="1">[1]расчетный!H27+'[1]регулируемые составляющие'!$C$13+'[1]регулируемые составляющие'!$F$6+'[1]регулируемые составляющие'!$C$14</f>
        <v>5664.1799999999994</v>
      </c>
      <c r="I192" s="59">
        <f ca="1">[1]расчетный!I27+'[1]регулируемые составляющие'!$C$13+'[1]регулируемые составляющие'!$F$6+'[1]регулируемые составляющие'!$C$14</f>
        <v>5771.96</v>
      </c>
      <c r="J192" s="59">
        <f ca="1">[1]расчетный!J27+'[1]регулируемые составляющие'!$C$13+'[1]регулируемые составляющие'!$F$6+'[1]регулируемые составляющие'!$C$14</f>
        <v>6095.37</v>
      </c>
      <c r="K192" s="59">
        <f ca="1">[1]расчетный!K27+'[1]регулируемые составляющие'!$C$13+'[1]регулируемые составляющие'!$F$6+'[1]регулируемые составляющие'!$C$14</f>
        <v>6208.41</v>
      </c>
      <c r="L192" s="59">
        <f ca="1">[1]расчетный!L27+'[1]регулируемые составляющие'!$C$13+'[1]регулируемые составляющие'!$F$6+'[1]регулируемые составляющие'!$C$14</f>
        <v>6238.37</v>
      </c>
      <c r="M192" s="59">
        <f ca="1">[1]расчетный!M27+'[1]регулируемые составляющие'!$C$13+'[1]регулируемые составляющие'!$F$6+'[1]регулируемые составляющие'!$C$14</f>
        <v>6237.55</v>
      </c>
      <c r="N192" s="59">
        <f ca="1">[1]расчетный!N27+'[1]регулируемые составляющие'!$C$13+'[1]регулируемые составляющие'!$F$6+'[1]регулируемые составляющие'!$C$14</f>
        <v>6242.95</v>
      </c>
      <c r="O192" s="59">
        <f ca="1">[1]расчетный!O27+'[1]регулируемые составляющие'!$C$13+'[1]регулируемые составляющие'!$F$6+'[1]регулируемые составляющие'!$C$14</f>
        <v>6242.56</v>
      </c>
      <c r="P192" s="59">
        <f ca="1">[1]расчетный!P27+'[1]регулируемые составляющие'!$C$13+'[1]регулируемые составляющие'!$F$6+'[1]регулируемые составляющие'!$C$14</f>
        <v>6245.16</v>
      </c>
      <c r="Q192" s="59">
        <f ca="1">[1]расчетный!Q27+'[1]регулируемые составляющие'!$C$13+'[1]регулируемые составляющие'!$F$6+'[1]регулируемые составляющие'!$C$14</f>
        <v>6238.89</v>
      </c>
      <c r="R192" s="59">
        <f ca="1">[1]расчетный!R27+'[1]регулируемые составляющие'!$C$13+'[1]регулируемые составляющие'!$F$6+'[1]регулируемые составляющие'!$C$14</f>
        <v>6234.94</v>
      </c>
      <c r="S192" s="59">
        <f ca="1">[1]расчетный!S27+'[1]регулируемые составляющие'!$C$13+'[1]регулируемые составляющие'!$F$6+'[1]регулируемые составляющие'!$C$14</f>
        <v>6291.98</v>
      </c>
      <c r="T192" s="59">
        <f ca="1">[1]расчетный!T27+'[1]регулируемые составляющие'!$C$13+'[1]регулируемые составляющие'!$F$6+'[1]регулируемые составляющие'!$C$14</f>
        <v>6332.82</v>
      </c>
      <c r="U192" s="59">
        <f ca="1">[1]расчетный!U27+'[1]регулируемые составляющие'!$C$13+'[1]регулируемые составляющие'!$F$6+'[1]регулируемые составляющие'!$C$14</f>
        <v>6295.5899999999992</v>
      </c>
      <c r="V192" s="59">
        <f ca="1">[1]расчетный!V27+'[1]регулируемые составляющие'!$C$13+'[1]регулируемые составляющие'!$F$6+'[1]регулируемые составляющие'!$C$14</f>
        <v>6277.39</v>
      </c>
      <c r="W192" s="59">
        <f ca="1">[1]расчетный!W27+'[1]регулируемые составляющие'!$C$13+'[1]регулируемые составляющие'!$F$6+'[1]регулируемые составляющие'!$C$14</f>
        <v>6247.4</v>
      </c>
      <c r="X192" s="59">
        <f ca="1">[1]расчетный!X27+'[1]регулируемые составляющие'!$C$13+'[1]регулируемые составляющие'!$F$6+'[1]регулируемые составляющие'!$C$14</f>
        <v>6100.1699999999992</v>
      </c>
      <c r="Y192" s="59">
        <f ca="1">[1]расчетный!Y27+'[1]регулируемые составляющие'!$C$13+'[1]регулируемые составляющие'!$F$6+'[1]регулируемые составляющие'!$C$14</f>
        <v>5894.91</v>
      </c>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row>
    <row r="193" spans="1:75" ht="12" x14ac:dyDescent="0.2">
      <c r="A193" s="58">
        <v>9</v>
      </c>
      <c r="B193" s="59">
        <f ca="1">[1]расчетный!B28+'[1]регулируемые составляющие'!$C$13+'[1]регулируемые составляющие'!$F$6+'[1]регулируемые составляющие'!$C$14</f>
        <v>5781.65</v>
      </c>
      <c r="C193" s="59">
        <f ca="1">[1]расчетный!C28+'[1]регулируемые составляющие'!$C$13+'[1]регулируемые составляющие'!$F$6+'[1]регулируемые составляющие'!$C$14</f>
        <v>5696.37</v>
      </c>
      <c r="D193" s="59">
        <f ca="1">[1]расчетный!D28+'[1]регулируемые составляющие'!$C$13+'[1]регулируемые составляющие'!$F$6+'[1]регулируемые составляющие'!$C$14</f>
        <v>5628.6799999999994</v>
      </c>
      <c r="E193" s="59">
        <f ca="1">[1]расчетный!E28+'[1]регулируемые составляющие'!$C$13+'[1]регулируемые составляющие'!$F$6+'[1]регулируемые составляющие'!$C$14</f>
        <v>5604.3099999999995</v>
      </c>
      <c r="F193" s="59">
        <f ca="1">[1]расчетный!F28+'[1]регулируемые составляющие'!$C$13+'[1]регулируемые составляющие'!$F$6+'[1]регулируемые составляющие'!$C$14</f>
        <v>5656.7699999999995</v>
      </c>
      <c r="G193" s="59">
        <f ca="1">[1]расчетный!G28+'[1]регулируемые составляющие'!$C$13+'[1]регулируемые составляющие'!$F$6+'[1]регулируемые составляющие'!$C$14</f>
        <v>5864.37</v>
      </c>
      <c r="H193" s="59">
        <f ca="1">[1]расчетный!H28+'[1]регулируемые составляющие'!$C$13+'[1]регулируемые составляющие'!$F$6+'[1]регулируемые составляющие'!$C$14</f>
        <v>6005.97</v>
      </c>
      <c r="I193" s="59">
        <f ca="1">[1]расчетный!I28+'[1]регулируемые составляющие'!$C$13+'[1]регулируемые составляющие'!$F$6+'[1]регулируемые составляющие'!$C$14</f>
        <v>6238.65</v>
      </c>
      <c r="J193" s="59">
        <f ca="1">[1]расчетный!J28+'[1]регулируемые составляющие'!$C$13+'[1]регулируемые составляющие'!$F$6+'[1]регулируемые составляющие'!$C$14</f>
        <v>6324.62</v>
      </c>
      <c r="K193" s="59">
        <f ca="1">[1]расчетный!K28+'[1]регулируемые составляющие'!$C$13+'[1]регулируемые составляющие'!$F$6+'[1]регулируемые составляющие'!$C$14</f>
        <v>6295.88</v>
      </c>
      <c r="L193" s="59">
        <f ca="1">[1]расчетный!L28+'[1]регулируемые составляющие'!$C$13+'[1]регулируемые составляющие'!$F$6+'[1]регулируемые составляющие'!$C$14</f>
        <v>6288.61</v>
      </c>
      <c r="M193" s="59">
        <f ca="1">[1]расчетный!M28+'[1]регулируемые составляющие'!$C$13+'[1]регулируемые составляющие'!$F$6+'[1]регулируемые составляющие'!$C$14</f>
        <v>6298.15</v>
      </c>
      <c r="N193" s="59">
        <f ca="1">[1]расчетный!N28+'[1]регулируемые составляющие'!$C$13+'[1]регулируемые составляющие'!$F$6+'[1]регулируемые составляющие'!$C$14</f>
        <v>6381.31</v>
      </c>
      <c r="O193" s="59">
        <f ca="1">[1]расчетный!O28+'[1]регулируемые составляющие'!$C$13+'[1]регулируемые составляющие'!$F$6+'[1]регулируемые составляющие'!$C$14</f>
        <v>6398.7499999999991</v>
      </c>
      <c r="P193" s="59">
        <f ca="1">[1]расчетный!P28+'[1]регулируемые составляющие'!$C$13+'[1]регулируемые составляющие'!$F$6+'[1]регулируемые составляющие'!$C$14</f>
        <v>6382.04</v>
      </c>
      <c r="Q193" s="59">
        <f ca="1">[1]расчетный!Q28+'[1]регулируемые составляющие'!$C$13+'[1]регулируемые составляющие'!$F$6+'[1]регулируемые составляющие'!$C$14</f>
        <v>6384.4999999999991</v>
      </c>
      <c r="R193" s="59">
        <f ca="1">[1]расчетный!R28+'[1]регулируемые составляющие'!$C$13+'[1]регулируемые составляющие'!$F$6+'[1]регулируемые составляющие'!$C$14</f>
        <v>6366.71</v>
      </c>
      <c r="S193" s="59">
        <f ca="1">[1]расчетный!S28+'[1]регулируемые составляющие'!$C$13+'[1]регулируемые составляющие'!$F$6+'[1]регулируемые составляющие'!$C$14</f>
        <v>6305.97</v>
      </c>
      <c r="T193" s="59">
        <f ca="1">[1]расчетный!T28+'[1]регулируемые составляющие'!$C$13+'[1]регулируемые составляющие'!$F$6+'[1]регулируемые составляющие'!$C$14</f>
        <v>6312.24</v>
      </c>
      <c r="U193" s="59">
        <f ca="1">[1]расчетный!U28+'[1]регулируемые составляющие'!$C$13+'[1]регулируемые составляющие'!$F$6+'[1]регулируемые составляющие'!$C$14</f>
        <v>6285.97</v>
      </c>
      <c r="V193" s="59">
        <f ca="1">[1]расчетный!V28+'[1]регулируемые составляющие'!$C$13+'[1]регулируемые составляющие'!$F$6+'[1]регулируемые составляющие'!$C$14</f>
        <v>6298.9299999999994</v>
      </c>
      <c r="W193" s="59">
        <f ca="1">[1]расчетный!W28+'[1]регулируемые составляющие'!$C$13+'[1]регулируемые составляющие'!$F$6+'[1]регулируемые составляющие'!$C$14</f>
        <v>6262.66</v>
      </c>
      <c r="X193" s="59">
        <f ca="1">[1]расчетный!X28+'[1]регулируемые составляющие'!$C$13+'[1]регулируемые составляющие'!$F$6+'[1]регулируемые составляющие'!$C$14</f>
        <v>6056.0999999999995</v>
      </c>
      <c r="Y193" s="59">
        <f ca="1">[1]расчетный!Y28+'[1]регулируемые составляющие'!$C$13+'[1]регулируемые составляющие'!$F$6+'[1]регулируемые составляющие'!$C$14</f>
        <v>5913.79</v>
      </c>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row>
    <row r="194" spans="1:75" ht="12" x14ac:dyDescent="0.2">
      <c r="A194" s="58">
        <v>10</v>
      </c>
      <c r="B194" s="59">
        <f ca="1">[1]расчетный!B29+'[1]регулируемые составляющие'!$C$13+'[1]регулируемые составляющие'!$F$6+'[1]регулируемые составляющие'!$C$14</f>
        <v>5786.3499999999995</v>
      </c>
      <c r="C194" s="59">
        <f ca="1">[1]расчетный!C29+'[1]регулируемые составляющие'!$C$13+'[1]регулируемые составляющие'!$F$6+'[1]регулируемые составляющие'!$C$14</f>
        <v>5715.31</v>
      </c>
      <c r="D194" s="59">
        <f ca="1">[1]расчетный!D29+'[1]регулируемые составляющие'!$C$13+'[1]регулируемые составляющие'!$F$6+'[1]регулируемые составляющие'!$C$14</f>
        <v>5695.16</v>
      </c>
      <c r="E194" s="59">
        <f ca="1">[1]расчетный!E29+'[1]регулируемые составляющие'!$C$13+'[1]регулируемые составляющие'!$F$6+'[1]регулируемые составляющие'!$C$14</f>
        <v>5689.2699999999995</v>
      </c>
      <c r="F194" s="59">
        <f ca="1">[1]расчетный!F29+'[1]регулируемые составляющие'!$C$13+'[1]регулируемые составляющие'!$F$6+'[1]регулируемые составляющие'!$C$14</f>
        <v>5728.14</v>
      </c>
      <c r="G194" s="59">
        <f ca="1">[1]расчетный!G29+'[1]регулируемые составляющие'!$C$13+'[1]регулируемые составляющие'!$F$6+'[1]регулируемые составляющие'!$C$14</f>
        <v>5894.49</v>
      </c>
      <c r="H194" s="59">
        <f ca="1">[1]расчетный!H29+'[1]регулируемые составляющие'!$C$13+'[1]регулируемые составляющие'!$F$6+'[1]регулируемые составляющие'!$C$14</f>
        <v>6074.66</v>
      </c>
      <c r="I194" s="59">
        <f ca="1">[1]расчетный!I29+'[1]регулируемые составляющие'!$C$13+'[1]регулируемые составляющие'!$F$6+'[1]регулируемые составляющие'!$C$14</f>
        <v>6251.44</v>
      </c>
      <c r="J194" s="59">
        <f ca="1">[1]расчетный!J29+'[1]регулируемые составляющие'!$C$13+'[1]регулируемые составляющие'!$F$6+'[1]регулируемые составляющие'!$C$14</f>
        <v>6397.2</v>
      </c>
      <c r="K194" s="59">
        <f ca="1">[1]расчетный!K29+'[1]регулируемые составляющие'!$C$13+'[1]регулируемые составляющие'!$F$6+'[1]регулируемые составляющие'!$C$14</f>
        <v>6328.5899999999992</v>
      </c>
      <c r="L194" s="59">
        <f ca="1">[1]расчетный!L29+'[1]регулируемые составляющие'!$C$13+'[1]регулируемые составляющие'!$F$6+'[1]регулируемые составляющие'!$C$14</f>
        <v>6304.2499999999991</v>
      </c>
      <c r="M194" s="59">
        <f ca="1">[1]расчетный!M29+'[1]регулируемые составляющие'!$C$13+'[1]регулируемые составляющие'!$F$6+'[1]регулируемые составляющие'!$C$14</f>
        <v>6381.94</v>
      </c>
      <c r="N194" s="59">
        <f ca="1">[1]расчетный!N29+'[1]регулируемые составляющие'!$C$13+'[1]регулируемые составляющие'!$F$6+'[1]регулируемые составляющие'!$C$14</f>
        <v>6445.96</v>
      </c>
      <c r="O194" s="59">
        <f ca="1">[1]расчетный!O29+'[1]регулируемые составляющие'!$C$13+'[1]регулируемые составляющие'!$F$6+'[1]регулируемые составляющие'!$C$14</f>
        <v>6449.0999999999995</v>
      </c>
      <c r="P194" s="59">
        <f ca="1">[1]расчетный!P29+'[1]регулируемые составляющие'!$C$13+'[1]регулируемые составляющие'!$F$6+'[1]регулируемые составляющие'!$C$14</f>
        <v>6435.4999999999991</v>
      </c>
      <c r="Q194" s="59">
        <f ca="1">[1]расчетный!Q29+'[1]регулируемые составляющие'!$C$13+'[1]регулируемые составляющие'!$F$6+'[1]регулируемые составляющие'!$C$14</f>
        <v>6443.58</v>
      </c>
      <c r="R194" s="59">
        <f ca="1">[1]расчетный!R29+'[1]регулируемые составляющие'!$C$13+'[1]регулируемые составляющие'!$F$6+'[1]регулируемые составляющие'!$C$14</f>
        <v>6444.5099999999993</v>
      </c>
      <c r="S194" s="59">
        <f ca="1">[1]расчетный!S29+'[1]регулируемые составляющие'!$C$13+'[1]регулируемые составляющие'!$F$6+'[1]регулируемые составляющие'!$C$14</f>
        <v>6423.91</v>
      </c>
      <c r="T194" s="59">
        <f ca="1">[1]расчетный!T29+'[1]регулируемые составляющие'!$C$13+'[1]регулируемые составляющие'!$F$6+'[1]регулируемые составляющие'!$C$14</f>
        <v>6347.2699999999995</v>
      </c>
      <c r="U194" s="59">
        <f ca="1">[1]расчетный!U29+'[1]регулируемые составляющие'!$C$13+'[1]регулируемые составляющие'!$F$6+'[1]регулируемые составляющие'!$C$14</f>
        <v>6311.9199999999992</v>
      </c>
      <c r="V194" s="59">
        <f ca="1">[1]расчетный!V29+'[1]регулируемые составляющие'!$C$13+'[1]регулируемые составляющие'!$F$6+'[1]регулируемые составляющие'!$C$14</f>
        <v>6394.4199999999992</v>
      </c>
      <c r="W194" s="59">
        <f ca="1">[1]расчетный!W29+'[1]регулируемые составляющие'!$C$13+'[1]регулируемые составляющие'!$F$6+'[1]регулируемые составляющие'!$C$14</f>
        <v>6295.2599999999993</v>
      </c>
      <c r="X194" s="59">
        <f ca="1">[1]расчетный!X29+'[1]регулируемые составляющие'!$C$13+'[1]регулируемые составляющие'!$F$6+'[1]регулируемые составляющие'!$C$14</f>
        <v>6200.8399999999992</v>
      </c>
      <c r="Y194" s="59">
        <f ca="1">[1]расчетный!Y29+'[1]регулируемые составляющие'!$C$13+'[1]регулируемые составляющие'!$F$6+'[1]регулируемые составляющие'!$C$14</f>
        <v>5919.0899999999992</v>
      </c>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row>
    <row r="195" spans="1:75" ht="12" x14ac:dyDescent="0.2">
      <c r="A195" s="58">
        <v>11</v>
      </c>
      <c r="B195" s="59">
        <f ca="1">[1]расчетный!B30+'[1]регулируемые составляющие'!$C$13+'[1]регулируемые составляющие'!$F$6+'[1]регулируемые составляющие'!$C$14</f>
        <v>5780.06</v>
      </c>
      <c r="C195" s="59">
        <f ca="1">[1]расчетный!C30+'[1]регулируемые составляющие'!$C$13+'[1]регулируемые составляющие'!$F$6+'[1]регулируемые составляющие'!$C$14</f>
        <v>5701.8399999999992</v>
      </c>
      <c r="D195" s="59">
        <f ca="1">[1]расчетный!D30+'[1]регулируемые составляющие'!$C$13+'[1]регулируемые составляющие'!$F$6+'[1]регулируемые составляющие'!$C$14</f>
        <v>5680.87</v>
      </c>
      <c r="E195" s="59">
        <f ca="1">[1]расчетный!E30+'[1]регулируемые составляющие'!$C$13+'[1]регулируемые составляющие'!$F$6+'[1]регулируемые составляющие'!$C$14</f>
        <v>5685.08</v>
      </c>
      <c r="F195" s="59">
        <f ca="1">[1]расчетный!F30+'[1]регулируемые составляющие'!$C$13+'[1]регулируемые составляющие'!$F$6+'[1]регулируемые составляющие'!$C$14</f>
        <v>5730.97</v>
      </c>
      <c r="G195" s="59">
        <f ca="1">[1]расчетный!G30+'[1]регулируемые составляющие'!$C$13+'[1]регулируемые составляющие'!$F$6+'[1]регулируемые составляющие'!$C$14</f>
        <v>5883.3399999999992</v>
      </c>
      <c r="H195" s="59">
        <f ca="1">[1]расчетный!H30+'[1]регулируемые составляющие'!$C$13+'[1]регулируемые составляющие'!$F$6+'[1]регулируемые составляющие'!$C$14</f>
        <v>6019.82</v>
      </c>
      <c r="I195" s="59">
        <f ca="1">[1]расчетный!I30+'[1]регулируемые составляющие'!$C$13+'[1]регулируемые составляющие'!$F$6+'[1]регулируемые составляющие'!$C$14</f>
        <v>6316.3499999999995</v>
      </c>
      <c r="J195" s="59">
        <f ca="1">[1]расчетный!J30+'[1]регулируемые составляющие'!$C$13+'[1]регулируемые составляющие'!$F$6+'[1]регулируемые составляющие'!$C$14</f>
        <v>6377.48</v>
      </c>
      <c r="K195" s="59">
        <f ca="1">[1]расчетный!K30+'[1]регулируемые составляющие'!$C$13+'[1]регулируемые составляющие'!$F$6+'[1]регулируемые составляющие'!$C$14</f>
        <v>6197.79</v>
      </c>
      <c r="L195" s="59">
        <f ca="1">[1]расчетный!L30+'[1]регулируемые составляющие'!$C$13+'[1]регулируемые составляющие'!$F$6+'[1]регулируемые составляющие'!$C$14</f>
        <v>6300.22</v>
      </c>
      <c r="M195" s="59">
        <f ca="1">[1]расчетный!M30+'[1]регулируемые составляющие'!$C$13+'[1]регулируемые составляющие'!$F$6+'[1]регулируемые составляющие'!$C$14</f>
        <v>6550.04</v>
      </c>
      <c r="N195" s="59">
        <f ca="1">[1]расчетный!N30+'[1]регулируемые составляющие'!$C$13+'[1]регулируемые составляющие'!$F$6+'[1]регулируемые составляющие'!$C$14</f>
        <v>6491.9299999999994</v>
      </c>
      <c r="O195" s="59">
        <f ca="1">[1]расчетный!O30+'[1]регулируемые составляющие'!$C$13+'[1]регулируемые составляющие'!$F$6+'[1]регулируемые составляющие'!$C$14</f>
        <v>6394.4199999999992</v>
      </c>
      <c r="P195" s="59">
        <f ca="1">[1]расчетный!P30+'[1]регулируемые составляющие'!$C$13+'[1]регулируемые составляющие'!$F$6+'[1]регулируемые составляющие'!$C$14</f>
        <v>6408.9199999999992</v>
      </c>
      <c r="Q195" s="59">
        <f ca="1">[1]расчетный!Q30+'[1]регулируемые составляющие'!$C$13+'[1]регулируемые составляющие'!$F$6+'[1]регулируемые составляющие'!$C$14</f>
        <v>6356.88</v>
      </c>
      <c r="R195" s="59">
        <f ca="1">[1]расчетный!R30+'[1]регулируемые составляющие'!$C$13+'[1]регулируемые составляющие'!$F$6+'[1]регулируемые составляющие'!$C$14</f>
        <v>6374.05</v>
      </c>
      <c r="S195" s="59">
        <f ca="1">[1]расчетный!S30+'[1]регулируемые составляющие'!$C$13+'[1]регулируемые составляющие'!$F$6+'[1]регулируемые составляющие'!$C$14</f>
        <v>6171.11</v>
      </c>
      <c r="T195" s="59">
        <f ca="1">[1]расчетный!T30+'[1]регулируемые составляющие'!$C$13+'[1]регулируемые составляющие'!$F$6+'[1]регулируемые составляющие'!$C$14</f>
        <v>6153.9199999999992</v>
      </c>
      <c r="U195" s="59">
        <f ca="1">[1]расчетный!U30+'[1]регулируемые составляющие'!$C$13+'[1]регулируемые составляющие'!$F$6+'[1]регулируемые составляющие'!$C$14</f>
        <v>6181.39</v>
      </c>
      <c r="V195" s="59">
        <f ca="1">[1]расчетный!V30+'[1]регулируемые составляющие'!$C$13+'[1]регулируемые составляющие'!$F$6+'[1]регулируемые составляющие'!$C$14</f>
        <v>6320.0899999999992</v>
      </c>
      <c r="W195" s="59">
        <f ca="1">[1]расчетный!W30+'[1]регулируемые составляющие'!$C$13+'[1]регулируемые составляющие'!$F$6+'[1]регулируемые составляющие'!$C$14</f>
        <v>6187.99</v>
      </c>
      <c r="X195" s="59">
        <f ca="1">[1]расчетный!X30+'[1]регулируемые составляющие'!$C$13+'[1]регулируемые составляющие'!$F$6+'[1]регулируемые составляющие'!$C$14</f>
        <v>6141.21</v>
      </c>
      <c r="Y195" s="59">
        <f ca="1">[1]расчетный!Y30+'[1]регулируемые составляющие'!$C$13+'[1]регулируемые составляющие'!$F$6+'[1]регулируемые составляющие'!$C$14</f>
        <v>5852.56</v>
      </c>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row>
    <row r="196" spans="1:75" ht="12" x14ac:dyDescent="0.2">
      <c r="A196" s="58">
        <v>12</v>
      </c>
      <c r="B196" s="59">
        <f ca="1">[1]расчетный!B31+'[1]регулируемые составляющие'!$C$13+'[1]регулируемые составляющие'!$F$6+'[1]регулируемые составляющие'!$C$14</f>
        <v>5698.57</v>
      </c>
      <c r="C196" s="59">
        <f ca="1">[1]расчетный!C31+'[1]регулируемые составляющие'!$C$13+'[1]регулируемые составляющие'!$F$6+'[1]регулируемые составляющие'!$C$14</f>
        <v>5632.5899999999992</v>
      </c>
      <c r="D196" s="59">
        <f ca="1">[1]расчетный!D31+'[1]регулируемые составляющие'!$C$13+'[1]регулируемые составляющие'!$F$6+'[1]регулируемые составляющие'!$C$14</f>
        <v>5582.9</v>
      </c>
      <c r="E196" s="59">
        <f ca="1">[1]расчетный!E31+'[1]регулируемые составляющие'!$C$13+'[1]регулируемые составляющие'!$F$6+'[1]регулируемые составляющие'!$C$14</f>
        <v>5590.5099999999993</v>
      </c>
      <c r="F196" s="59">
        <f ca="1">[1]расчетный!F31+'[1]регулируемые составляющие'!$C$13+'[1]регулируемые составляющие'!$F$6+'[1]регулируемые составляющие'!$C$14</f>
        <v>5710.95</v>
      </c>
      <c r="G196" s="59">
        <f ca="1">[1]расчетный!G31+'[1]регулируемые составляющие'!$C$13+'[1]регулируемые составляющие'!$F$6+'[1]регулируемые составляющие'!$C$14</f>
        <v>5803.56</v>
      </c>
      <c r="H196" s="59">
        <f ca="1">[1]расчетный!H31+'[1]регулируемые составляющие'!$C$13+'[1]регулируемые составляющие'!$F$6+'[1]регулируемые составляющие'!$C$14</f>
        <v>6036.64</v>
      </c>
      <c r="I196" s="59">
        <f ca="1">[1]расчетный!I31+'[1]регулируемые составляющие'!$C$13+'[1]регулируемые составляющие'!$F$6+'[1]регулируемые составляющие'!$C$14</f>
        <v>6278.21</v>
      </c>
      <c r="J196" s="59">
        <f ca="1">[1]расчетный!J31+'[1]регулируемые составляющие'!$C$13+'[1]регулируемые составляющие'!$F$6+'[1]регулируемые составляющие'!$C$14</f>
        <v>6386.9199999999992</v>
      </c>
      <c r="K196" s="59">
        <f ca="1">[1]расчетный!K31+'[1]регулируемые составляющие'!$C$13+'[1]регулируемые составляющие'!$F$6+'[1]регулируемые составляющие'!$C$14</f>
        <v>6434.2699999999995</v>
      </c>
      <c r="L196" s="59">
        <f ca="1">[1]расчетный!L31+'[1]регулируемые составляющие'!$C$13+'[1]регулируемые составляющие'!$F$6+'[1]регулируемые составляющие'!$C$14</f>
        <v>6440.4</v>
      </c>
      <c r="M196" s="59">
        <f ca="1">[1]расчетный!M31+'[1]регулируемые составляющие'!$C$13+'[1]регулируемые составляющие'!$F$6+'[1]регулируемые составляющие'!$C$14</f>
        <v>6414.5899999999992</v>
      </c>
      <c r="N196" s="59">
        <f ca="1">[1]расчетный!N31+'[1]регулируемые составляющие'!$C$13+'[1]регулируемые составляющие'!$F$6+'[1]регулируемые составляющие'!$C$14</f>
        <v>6458.32</v>
      </c>
      <c r="O196" s="59">
        <f ca="1">[1]расчетный!O31+'[1]регулируемые составляющие'!$C$13+'[1]регулируемые составляющие'!$F$6+'[1]регулируемые составляющие'!$C$14</f>
        <v>6465.95</v>
      </c>
      <c r="P196" s="59">
        <f ca="1">[1]расчетный!P31+'[1]регулируемые составляющие'!$C$13+'[1]регулируемые составляющие'!$F$6+'[1]регулируемые составляющие'!$C$14</f>
        <v>6456.81</v>
      </c>
      <c r="Q196" s="59">
        <f ca="1">[1]расчетный!Q31+'[1]регулируемые составляющие'!$C$13+'[1]регулируемые составляющие'!$F$6+'[1]регулируемые составляющие'!$C$14</f>
        <v>6455.07</v>
      </c>
      <c r="R196" s="59">
        <f ca="1">[1]расчетный!R31+'[1]регулируемые составляющие'!$C$13+'[1]регулируемые составляющие'!$F$6+'[1]регулируемые составляющие'!$C$14</f>
        <v>6434.24</v>
      </c>
      <c r="S196" s="59">
        <f ca="1">[1]расчетный!S31+'[1]регулируемые составляющие'!$C$13+'[1]регулируемые составляющие'!$F$6+'[1]регулируемые составляющие'!$C$14</f>
        <v>6444.9299999999994</v>
      </c>
      <c r="T196" s="59">
        <f ca="1">[1]расчетный!T31+'[1]регулируемые составляющие'!$C$13+'[1]регулируемые составляющие'!$F$6+'[1]регулируемые составляющие'!$C$14</f>
        <v>6434.3399999999992</v>
      </c>
      <c r="U196" s="59">
        <f ca="1">[1]расчетный!U31+'[1]регулируемые составляющие'!$C$13+'[1]регулируемые составляющие'!$F$6+'[1]регулируемые составляющие'!$C$14</f>
        <v>6315.4199999999992</v>
      </c>
      <c r="V196" s="59">
        <f ca="1">[1]расчетный!V31+'[1]регулируемые составляющие'!$C$13+'[1]регулируемые составляющие'!$F$6+'[1]регулируемые составляющие'!$C$14</f>
        <v>6372.0999999999995</v>
      </c>
      <c r="W196" s="59">
        <f ca="1">[1]расчетный!W31+'[1]регулируемые составляющие'!$C$13+'[1]регулируемые составляющие'!$F$6+'[1]регулируемые составляющие'!$C$14</f>
        <v>6269.24</v>
      </c>
      <c r="X196" s="59">
        <f ca="1">[1]расчетный!X31+'[1]регулируемые составляющие'!$C$13+'[1]регулируемые составляющие'!$F$6+'[1]регулируемые составляющие'!$C$14</f>
        <v>6184.08</v>
      </c>
      <c r="Y196" s="59">
        <f ca="1">[1]расчетный!Y31+'[1]регулируемые составляющие'!$C$13+'[1]регулируемые составляющие'!$F$6+'[1]регулируемые составляющие'!$C$14</f>
        <v>5839.04</v>
      </c>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row>
    <row r="197" spans="1:75" ht="12" x14ac:dyDescent="0.2">
      <c r="A197" s="58">
        <v>13</v>
      </c>
      <c r="B197" s="59">
        <f ca="1">[1]расчетный!B32+'[1]регулируемые составляющие'!$C$13+'[1]регулируемые составляющие'!$F$6+'[1]регулируемые составляющие'!$C$14</f>
        <v>5711.48</v>
      </c>
      <c r="C197" s="59">
        <f ca="1">[1]расчетный!C32+'[1]регулируемые составляющие'!$C$13+'[1]регулируемые составляющие'!$F$6+'[1]регулируемые составляющие'!$C$14</f>
        <v>5644.0599999999995</v>
      </c>
      <c r="D197" s="59">
        <f ca="1">[1]расчетный!D32+'[1]регулируемые составляющие'!$C$13+'[1]регулируемые составляющие'!$F$6+'[1]регулируемые составляющие'!$C$14</f>
        <v>5617.5</v>
      </c>
      <c r="E197" s="59">
        <f ca="1">[1]расчетный!E32+'[1]регулируемые составляющие'!$C$13+'[1]регулируемые составляющие'!$F$6+'[1]регулируемые составляющие'!$C$14</f>
        <v>5613.64</v>
      </c>
      <c r="F197" s="59">
        <f ca="1">[1]расчетный!F32+'[1]регулируемые составляющие'!$C$13+'[1]регулируемые составляющие'!$F$6+'[1]регулируемые составляющие'!$C$14</f>
        <v>5680.99</v>
      </c>
      <c r="G197" s="59">
        <f ca="1">[1]расчетный!G32+'[1]регулируемые составляющие'!$C$13+'[1]регулируемые составляющие'!$F$6+'[1]регулируемые составляющие'!$C$14</f>
        <v>5810.33</v>
      </c>
      <c r="H197" s="59">
        <f ca="1">[1]расчетный!H32+'[1]регулируемые составляющие'!$C$13+'[1]регулируемые составляющие'!$F$6+'[1]регулируемые составляющие'!$C$14</f>
        <v>6067.46</v>
      </c>
      <c r="I197" s="59">
        <f ca="1">[1]расчетный!I32+'[1]регулируемые составляющие'!$C$13+'[1]регулируемые составляющие'!$F$6+'[1]регулируемые составляющие'!$C$14</f>
        <v>6269.21</v>
      </c>
      <c r="J197" s="59">
        <f ca="1">[1]расчетный!J32+'[1]регулируемые составляющие'!$C$13+'[1]регулируемые составляющие'!$F$6+'[1]регулируемые составляющие'!$C$14</f>
        <v>6471.97</v>
      </c>
      <c r="K197" s="59">
        <f ca="1">[1]расчетный!K32+'[1]регулируемые составляющие'!$C$13+'[1]регулируемые составляющие'!$F$6+'[1]регулируемые составляющие'!$C$14</f>
        <v>6353.8399999999992</v>
      </c>
      <c r="L197" s="59">
        <f ca="1">[1]расчетный!L32+'[1]регулируемые составляющие'!$C$13+'[1]регулируемые составляющие'!$F$6+'[1]регулируемые составляющие'!$C$14</f>
        <v>6331.06</v>
      </c>
      <c r="M197" s="59">
        <f ca="1">[1]расчетный!M32+'[1]регулируемые составляющие'!$C$13+'[1]регулируемые составляющие'!$F$6+'[1]регулируемые составляющие'!$C$14</f>
        <v>6477.72</v>
      </c>
      <c r="N197" s="59">
        <f ca="1">[1]расчетный!N32+'[1]регулируемые составляющие'!$C$13+'[1]регулируемые составляющие'!$F$6+'[1]регулируемые составляющие'!$C$14</f>
        <v>6475.0999999999995</v>
      </c>
      <c r="O197" s="59">
        <f ca="1">[1]расчетный!O32+'[1]регулируемые составляющие'!$C$13+'[1]регулируемые составляющие'!$F$6+'[1]регулируемые составляющие'!$C$14</f>
        <v>6491.72</v>
      </c>
      <c r="P197" s="59">
        <f ca="1">[1]расчетный!P32+'[1]регулируемые составляющие'!$C$13+'[1]регулируемые составляющие'!$F$6+'[1]регулируемые составляющие'!$C$14</f>
        <v>6500.28</v>
      </c>
      <c r="Q197" s="59">
        <f ca="1">[1]расчетный!Q32+'[1]регулируемые составляющие'!$C$13+'[1]регулируемые составляющие'!$F$6+'[1]регулируемые составляющие'!$C$14</f>
        <v>6500.96</v>
      </c>
      <c r="R197" s="59">
        <f ca="1">[1]расчетный!R32+'[1]регулируемые составляющие'!$C$13+'[1]регулируемые составляющие'!$F$6+'[1]регулируемые составляющие'!$C$14</f>
        <v>6523.9199999999992</v>
      </c>
      <c r="S197" s="59">
        <f ca="1">[1]расчетный!S32+'[1]регулируемые составляющие'!$C$13+'[1]регулируемые составляющие'!$F$6+'[1]регулируемые составляющие'!$C$14</f>
        <v>6353.89</v>
      </c>
      <c r="T197" s="59">
        <f ca="1">[1]расчетный!T32+'[1]регулируемые составляющие'!$C$13+'[1]регулируемые составляющие'!$F$6+'[1]регулируемые составляющие'!$C$14</f>
        <v>6325.2699999999995</v>
      </c>
      <c r="U197" s="59">
        <f ca="1">[1]расчетный!U32+'[1]регулируемые составляющие'!$C$13+'[1]регулируемые составляющие'!$F$6+'[1]регулируемые составляющие'!$C$14</f>
        <v>6341.15</v>
      </c>
      <c r="V197" s="59">
        <f ca="1">[1]расчетный!V32+'[1]регулируемые составляющие'!$C$13+'[1]регулируемые составляющие'!$F$6+'[1]регулируемые составляющие'!$C$14</f>
        <v>6511.55</v>
      </c>
      <c r="W197" s="59">
        <f ca="1">[1]расчетный!W32+'[1]регулируемые составляющие'!$C$13+'[1]регулируемые составляющие'!$F$6+'[1]регулируемые составляющие'!$C$14</f>
        <v>6496.89</v>
      </c>
      <c r="X197" s="59">
        <f ca="1">[1]расчетный!X32+'[1]регулируемые составляющие'!$C$13+'[1]регулируемые составляющие'!$F$6+'[1]регулируемые составляющие'!$C$14</f>
        <v>6225.66</v>
      </c>
      <c r="Y197" s="59">
        <f ca="1">[1]расчетный!Y32+'[1]регулируемые составляющие'!$C$13+'[1]регулируемые составляющие'!$F$6+'[1]регулируемые составляющие'!$C$14</f>
        <v>6089.65</v>
      </c>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row>
    <row r="198" spans="1:75" ht="12" x14ac:dyDescent="0.2">
      <c r="A198" s="58">
        <v>14</v>
      </c>
      <c r="B198" s="59">
        <f ca="1">[1]расчетный!B33+'[1]регулируемые составляющие'!$C$13+'[1]регулируемые составляющие'!$F$6+'[1]регулируемые составляющие'!$C$14</f>
        <v>5847.47</v>
      </c>
      <c r="C198" s="59">
        <f ca="1">[1]расчетный!C33+'[1]регулируемые составляющие'!$C$13+'[1]регулируемые составляющие'!$F$6+'[1]регулируемые составляющие'!$C$14</f>
        <v>5761.45</v>
      </c>
      <c r="D198" s="59">
        <f ca="1">[1]расчетный!D33+'[1]регулируемые составляющие'!$C$13+'[1]регулируемые составляющие'!$F$6+'[1]регулируемые составляющие'!$C$14</f>
        <v>5741.71</v>
      </c>
      <c r="E198" s="59">
        <f ca="1">[1]расчетный!E33+'[1]регулируемые составляющие'!$C$13+'[1]регулируемые составляющие'!$F$6+'[1]регулируемые составляющие'!$C$14</f>
        <v>5748.39</v>
      </c>
      <c r="F198" s="59">
        <f ca="1">[1]расчетный!F33+'[1]регулируемые составляющие'!$C$13+'[1]регулируемые составляющие'!$F$6+'[1]регулируемые составляющие'!$C$14</f>
        <v>5760.81</v>
      </c>
      <c r="G198" s="59">
        <f ca="1">[1]расчетный!G33+'[1]регулируемые составляющие'!$C$13+'[1]регулируемые составляющие'!$F$6+'[1]регулируемые составляющие'!$C$14</f>
        <v>5821.9</v>
      </c>
      <c r="H198" s="59">
        <f ca="1">[1]расчетный!H33+'[1]регулируемые составляющие'!$C$13+'[1]регулируемые составляющие'!$F$6+'[1]регулируемые составляющие'!$C$14</f>
        <v>5937.5999999999995</v>
      </c>
      <c r="I198" s="59">
        <f ca="1">[1]расчетный!I33+'[1]регулируемые составляющие'!$C$13+'[1]регулируемые составляющие'!$F$6+'[1]регулируемые составляющие'!$C$14</f>
        <v>6194.6799999999994</v>
      </c>
      <c r="J198" s="59">
        <f ca="1">[1]расчетный!J33+'[1]регулируемые составляющие'!$C$13+'[1]регулируемые составляющие'!$F$6+'[1]регулируемые составляющие'!$C$14</f>
        <v>6337.45</v>
      </c>
      <c r="K198" s="59">
        <f ca="1">[1]расчетный!K33+'[1]регулируемые составляющие'!$C$13+'[1]регулируемые составляющие'!$F$6+'[1]регулируемые составляющие'!$C$14</f>
        <v>6491.3499999999995</v>
      </c>
      <c r="L198" s="59">
        <f ca="1">[1]расчетный!L33+'[1]регулируемые составляющие'!$C$13+'[1]регулируемые составляющие'!$F$6+'[1]регулируемые составляющие'!$C$14</f>
        <v>6542.64</v>
      </c>
      <c r="M198" s="59">
        <f ca="1">[1]расчетный!M33+'[1]регулируемые составляющие'!$C$13+'[1]регулируемые составляющие'!$F$6+'[1]регулируемые составляющие'!$C$14</f>
        <v>6549.64</v>
      </c>
      <c r="N198" s="59">
        <f ca="1">[1]расчетный!N33+'[1]регулируемые составляющие'!$C$13+'[1]регулируемые составляющие'!$F$6+'[1]регулируемые составляющие'!$C$14</f>
        <v>6540.1699999999992</v>
      </c>
      <c r="O198" s="59">
        <f ca="1">[1]расчетный!O33+'[1]регулируемые составляющие'!$C$13+'[1]регулируемые составляющие'!$F$6+'[1]регулируемые составляющие'!$C$14</f>
        <v>6518.73</v>
      </c>
      <c r="P198" s="59">
        <f ca="1">[1]расчетный!P33+'[1]регулируемые составляющие'!$C$13+'[1]регулируемые составляющие'!$F$6+'[1]регулируемые составляющие'!$C$14</f>
        <v>6465.99</v>
      </c>
      <c r="Q198" s="59">
        <f ca="1">[1]расчетный!Q33+'[1]регулируемые составляющие'!$C$13+'[1]регулируемые составляющие'!$F$6+'[1]регулируемые составляющие'!$C$14</f>
        <v>6429.8499999999995</v>
      </c>
      <c r="R198" s="59">
        <f ca="1">[1]расчетный!R33+'[1]регулируемые составляющие'!$C$13+'[1]регулируемые составляющие'!$F$6+'[1]регулируемые составляющие'!$C$14</f>
        <v>6463.33</v>
      </c>
      <c r="S198" s="59">
        <f ca="1">[1]расчетный!S33+'[1]регулируемые составляющие'!$C$13+'[1]регулируемые составляющие'!$F$6+'[1]регулируемые составляющие'!$C$14</f>
        <v>6460.79</v>
      </c>
      <c r="T198" s="59">
        <f ca="1">[1]расчетный!T33+'[1]регулируемые составляющие'!$C$13+'[1]регулируемые составляющие'!$F$6+'[1]регулируемые составляющие'!$C$14</f>
        <v>6484.8499999999995</v>
      </c>
      <c r="U198" s="59">
        <f ca="1">[1]расчетный!U33+'[1]регулируемые составляющие'!$C$13+'[1]регулируемые составляющие'!$F$6+'[1]регулируемые составляющие'!$C$14</f>
        <v>6425.71</v>
      </c>
      <c r="V198" s="59">
        <f ca="1">[1]расчетный!V33+'[1]регулируемые составляющие'!$C$13+'[1]регулируемые составляющие'!$F$6+'[1]регулируемые составляющие'!$C$14</f>
        <v>6387.94</v>
      </c>
      <c r="W198" s="59">
        <f ca="1">[1]расчетный!W33+'[1]регулируемые составляющие'!$C$13+'[1]регулируемые составляющие'!$F$6+'[1]регулируемые составляющие'!$C$14</f>
        <v>6385.94</v>
      </c>
      <c r="X198" s="59">
        <f ca="1">[1]расчетный!X33+'[1]регулируемые составляющие'!$C$13+'[1]регулируемые составляющие'!$F$6+'[1]регулируемые составляющие'!$C$14</f>
        <v>6211.0099999999993</v>
      </c>
      <c r="Y198" s="59">
        <f ca="1">[1]расчетный!Y33+'[1]регулируемые составляющие'!$C$13+'[1]регулируемые составляющие'!$F$6+'[1]регулируемые составляющие'!$C$14</f>
        <v>5943.66</v>
      </c>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row>
    <row r="199" spans="1:75" ht="12" x14ac:dyDescent="0.2">
      <c r="A199" s="58">
        <v>15</v>
      </c>
      <c r="B199" s="59">
        <f ca="1">[1]расчетный!B34+'[1]регулируемые составляющие'!$C$13+'[1]регулируемые составляющие'!$F$6+'[1]регулируемые составляющие'!$C$14</f>
        <v>5865.0899999999992</v>
      </c>
      <c r="C199" s="59">
        <f ca="1">[1]расчетный!C34+'[1]регулируемые составляющие'!$C$13+'[1]регулируемые составляющие'!$F$6+'[1]регулируемые составляющие'!$C$14</f>
        <v>5766.66</v>
      </c>
      <c r="D199" s="59">
        <f ca="1">[1]расчетный!D34+'[1]регулируемые составляющие'!$C$13+'[1]регулируемые составляющие'!$F$6+'[1]регулируемые составляющие'!$C$14</f>
        <v>5733.36</v>
      </c>
      <c r="E199" s="59">
        <f ca="1">[1]расчетный!E34+'[1]регулируемые составляющие'!$C$13+'[1]регулируемые составляющие'!$F$6+'[1]регулируемые составляющие'!$C$14</f>
        <v>5718.63</v>
      </c>
      <c r="F199" s="59">
        <f ca="1">[1]расчетный!F34+'[1]регулируемые составляющие'!$C$13+'[1]регулируемые составляющие'!$F$6+'[1]регулируемые составляющие'!$C$14</f>
        <v>5734.9299999999994</v>
      </c>
      <c r="G199" s="59">
        <f ca="1">[1]расчетный!G34+'[1]регулируемые составляющие'!$C$13+'[1]регулируемые составляющие'!$F$6+'[1]регулируемые составляющие'!$C$14</f>
        <v>5767.6799999999994</v>
      </c>
      <c r="H199" s="59">
        <f ca="1">[1]расчетный!H34+'[1]регулируемые составляющие'!$C$13+'[1]регулируемые составляющие'!$F$6+'[1]регулируемые составляющие'!$C$14</f>
        <v>5752.7</v>
      </c>
      <c r="I199" s="59">
        <f ca="1">[1]расчетный!I34+'[1]регулируемые составляющие'!$C$13+'[1]регулируемые составляющие'!$F$6+'[1]регулируемые составляющие'!$C$14</f>
        <v>5836.12</v>
      </c>
      <c r="J199" s="59">
        <f ca="1">[1]расчетный!J34+'[1]регулируемые составляющие'!$C$13+'[1]регулируемые составляющие'!$F$6+'[1]регулируемые составляющие'!$C$14</f>
        <v>6204.0099999999993</v>
      </c>
      <c r="K199" s="59">
        <f ca="1">[1]расчетный!K34+'[1]регулируемые составляющие'!$C$13+'[1]регулируемые составляющие'!$F$6+'[1]регулируемые составляющие'!$C$14</f>
        <v>6313.37</v>
      </c>
      <c r="L199" s="59">
        <f ca="1">[1]расчетный!L34+'[1]регулируемые составляющие'!$C$13+'[1]регулируемые составляющие'!$F$6+'[1]регулируемые составляющие'!$C$14</f>
        <v>6356.95</v>
      </c>
      <c r="M199" s="59">
        <f ca="1">[1]расчетный!M34+'[1]регулируемые составляющие'!$C$13+'[1]регулируемые составляющие'!$F$6+'[1]регулируемые составляющие'!$C$14</f>
        <v>6370.73</v>
      </c>
      <c r="N199" s="59">
        <f ca="1">[1]расчетный!N34+'[1]регулируемые составляющие'!$C$13+'[1]регулируемые составляющие'!$F$6+'[1]регулируемые составляющие'!$C$14</f>
        <v>6364.9999999999991</v>
      </c>
      <c r="O199" s="59">
        <f ca="1">[1]расчетный!O34+'[1]регулируемые составляющие'!$C$13+'[1]регулируемые составляющие'!$F$6+'[1]регулируемые составляющие'!$C$14</f>
        <v>6368.2599999999993</v>
      </c>
      <c r="P199" s="59">
        <f ca="1">[1]расчетный!P34+'[1]регулируемые составляющие'!$C$13+'[1]регулируемые составляющие'!$F$6+'[1]регулируемые составляющие'!$C$14</f>
        <v>6369.7699999999995</v>
      </c>
      <c r="Q199" s="59">
        <f ca="1">[1]расчетный!Q34+'[1]регулируемые составляющие'!$C$13+'[1]регулируемые составляющие'!$F$6+'[1]регулируемые составляющие'!$C$14</f>
        <v>6360.36</v>
      </c>
      <c r="R199" s="59">
        <f ca="1">[1]расчетный!R34+'[1]регулируемые составляющие'!$C$13+'[1]регулируемые составляющие'!$F$6+'[1]регулируемые составляющие'!$C$14</f>
        <v>6371.81</v>
      </c>
      <c r="S199" s="59">
        <f ca="1">[1]расчетный!S34+'[1]регулируемые составляющие'!$C$13+'[1]регулируемые составляющие'!$F$6+'[1]регулируемые составляющие'!$C$14</f>
        <v>6448.2699999999995</v>
      </c>
      <c r="T199" s="59">
        <f ca="1">[1]расчетный!T34+'[1]регулируемые составляющие'!$C$13+'[1]регулируемые составляющие'!$F$6+'[1]регулируемые составляющие'!$C$14</f>
        <v>6494.47</v>
      </c>
      <c r="U199" s="59">
        <f ca="1">[1]расчетный!U34+'[1]регулируемые составляющие'!$C$13+'[1]регулируемые составляющие'!$F$6+'[1]регулируемые составляющие'!$C$14</f>
        <v>6400.21</v>
      </c>
      <c r="V199" s="59">
        <f ca="1">[1]расчетный!V34+'[1]регулируемые составляющие'!$C$13+'[1]регулируемые составляющие'!$F$6+'[1]регулируемые составляющие'!$C$14</f>
        <v>6359.9199999999992</v>
      </c>
      <c r="W199" s="59">
        <f ca="1">[1]расчетный!W34+'[1]регулируемые составляющие'!$C$13+'[1]регулируемые составляющие'!$F$6+'[1]регулируемые составляющие'!$C$14</f>
        <v>6351.0999999999995</v>
      </c>
      <c r="X199" s="59">
        <f ca="1">[1]расчетный!X34+'[1]регулируемые составляющие'!$C$13+'[1]регулируемые составляющие'!$F$6+'[1]регулируемые составляющие'!$C$14</f>
        <v>6209.78</v>
      </c>
      <c r="Y199" s="59">
        <f ca="1">[1]расчетный!Y34+'[1]регулируемые составляющие'!$C$13+'[1]регулируемые составляющие'!$F$6+'[1]регулируемые составляющие'!$C$14</f>
        <v>5924.0099999999993</v>
      </c>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row>
    <row r="200" spans="1:75" ht="12" x14ac:dyDescent="0.2">
      <c r="A200" s="58">
        <v>16</v>
      </c>
      <c r="B200" s="59">
        <f ca="1">[1]расчетный!B35+'[1]регулируемые составляющие'!$C$13+'[1]регулируемые составляющие'!$F$6+'[1]регулируемые составляющие'!$C$14</f>
        <v>5860.4299999999994</v>
      </c>
      <c r="C200" s="59">
        <f ca="1">[1]расчетный!C35+'[1]регулируемые составляющие'!$C$13+'[1]регулируемые составляющие'!$F$6+'[1]регулируемые составляющие'!$C$14</f>
        <v>5802.06</v>
      </c>
      <c r="D200" s="59">
        <f ca="1">[1]расчетный!D35+'[1]регулируемые составляющие'!$C$13+'[1]регулируемые составляющие'!$F$6+'[1]регулируемые составляющие'!$C$14</f>
        <v>5741.65</v>
      </c>
      <c r="E200" s="59">
        <f ca="1">[1]расчетный!E35+'[1]регулируемые составляющие'!$C$13+'[1]регулируемые составляющие'!$F$6+'[1]регулируемые составляющие'!$C$14</f>
        <v>5728.87</v>
      </c>
      <c r="F200" s="59">
        <f ca="1">[1]расчетный!F35+'[1]регулируемые составляющие'!$C$13+'[1]регулируемые составляющие'!$F$6+'[1]регулируемые составляющие'!$C$14</f>
        <v>5760.87</v>
      </c>
      <c r="G200" s="59">
        <f ca="1">[1]расчетный!G35+'[1]регулируемые составляющие'!$C$13+'[1]регулируемые составляющие'!$F$6+'[1]регулируемые составляющие'!$C$14</f>
        <v>5947.44</v>
      </c>
      <c r="H200" s="59">
        <f ca="1">[1]расчетный!H35+'[1]регулируемые составляющие'!$C$13+'[1]регулируемые составляющие'!$F$6+'[1]регулируемые составляющие'!$C$14</f>
        <v>6149.64</v>
      </c>
      <c r="I200" s="59">
        <f ca="1">[1]расчетный!I35+'[1]регулируемые составляющие'!$C$13+'[1]регулируемые составляющие'!$F$6+'[1]регулируемые составляющие'!$C$14</f>
        <v>6328.07</v>
      </c>
      <c r="J200" s="59">
        <f ca="1">[1]расчетный!J35+'[1]регулируемые составляющие'!$C$13+'[1]регулируемые составляющие'!$F$6+'[1]регулируемые составляющие'!$C$14</f>
        <v>6537.95</v>
      </c>
      <c r="K200" s="59">
        <f ca="1">[1]расчетный!K35+'[1]регулируемые составляющие'!$C$13+'[1]регулируемые составляющие'!$F$6+'[1]регулируемые составляющие'!$C$14</f>
        <v>6526.73</v>
      </c>
      <c r="L200" s="59">
        <f ca="1">[1]расчетный!L35+'[1]регулируемые составляющие'!$C$13+'[1]регулируемые составляющие'!$F$6+'[1]регулируемые составляющие'!$C$14</f>
        <v>6485.53</v>
      </c>
      <c r="M200" s="59">
        <f ca="1">[1]расчетный!M35+'[1]регулируемые составляющие'!$C$13+'[1]регулируемые составляющие'!$F$6+'[1]регулируемые составляющие'!$C$14</f>
        <v>6579.2</v>
      </c>
      <c r="N200" s="59">
        <f ca="1">[1]расчетный!N35+'[1]регулируемые составляющие'!$C$13+'[1]регулируемые составляющие'!$F$6+'[1]регулируемые составляющие'!$C$14</f>
        <v>6621.6799999999994</v>
      </c>
      <c r="O200" s="59">
        <f ca="1">[1]расчетный!O35+'[1]регулируемые составляющие'!$C$13+'[1]регулируемые составляющие'!$F$6+'[1]регулируемые составляющие'!$C$14</f>
        <v>6637.7699999999995</v>
      </c>
      <c r="P200" s="59">
        <f ca="1">[1]расчетный!P35+'[1]регулируемые составляющие'!$C$13+'[1]регулируемые составляющие'!$F$6+'[1]регулируемые составляющие'!$C$14</f>
        <v>6631.7699999999995</v>
      </c>
      <c r="Q200" s="59">
        <f ca="1">[1]расчетный!Q35+'[1]регулируемые составляющие'!$C$13+'[1]регулируемые составляющие'!$F$6+'[1]регулируемые составляющие'!$C$14</f>
        <v>6608.36</v>
      </c>
      <c r="R200" s="59">
        <f ca="1">[1]расчетный!R35+'[1]регулируемые составляющие'!$C$13+'[1]регулируемые составляющие'!$F$6+'[1]регулируемые составляющие'!$C$14</f>
        <v>6609.47</v>
      </c>
      <c r="S200" s="59">
        <f ca="1">[1]расчетный!S35+'[1]регулируемые составляющие'!$C$13+'[1]регулируемые составляющие'!$F$6+'[1]регулируемые составляющие'!$C$14</f>
        <v>6547.12</v>
      </c>
      <c r="T200" s="59">
        <f ca="1">[1]расчетный!T35+'[1]регулируемые составляющие'!$C$13+'[1]регулируемые составляющие'!$F$6+'[1]регулируемые составляющие'!$C$14</f>
        <v>6430.55</v>
      </c>
      <c r="U200" s="59">
        <f ca="1">[1]расчетный!U35+'[1]регулируемые составляющие'!$C$13+'[1]регулируемые составляющие'!$F$6+'[1]регулируемые составляющие'!$C$14</f>
        <v>6415.88</v>
      </c>
      <c r="V200" s="59">
        <f ca="1">[1]расчетный!V35+'[1]регулируемые составляющие'!$C$13+'[1]регулируемые составляющие'!$F$6+'[1]регулируемые составляющие'!$C$14</f>
        <v>6510.69</v>
      </c>
      <c r="W200" s="59">
        <f ca="1">[1]расчетный!W35+'[1]регулируемые составляющие'!$C$13+'[1]регулируемые составляющие'!$F$6+'[1]регулируемые составляющие'!$C$14</f>
        <v>6368.6699999999992</v>
      </c>
      <c r="X200" s="59">
        <f ca="1">[1]расчетный!X35+'[1]регулируемые составляющие'!$C$13+'[1]регулируемые составляющие'!$F$6+'[1]регулируемые составляющие'!$C$14</f>
        <v>6155.19</v>
      </c>
      <c r="Y200" s="59">
        <f ca="1">[1]расчетный!Y35+'[1]регулируемые составляющие'!$C$13+'[1]регулируемые составляющие'!$F$6+'[1]регулируемые составляющие'!$C$14</f>
        <v>5863.5999999999995</v>
      </c>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row>
    <row r="201" spans="1:75" ht="12" x14ac:dyDescent="0.2">
      <c r="A201" s="58">
        <v>17</v>
      </c>
      <c r="B201" s="59">
        <f ca="1">[1]расчетный!B36+'[1]регулируемые составляющие'!$C$13+'[1]регулируемые составляющие'!$F$6+'[1]регулируемые составляющие'!$C$14</f>
        <v>5753.8499999999995</v>
      </c>
      <c r="C201" s="59">
        <f ca="1">[1]расчетный!C36+'[1]регулируемые составляющие'!$C$13+'[1]регулируемые составляющие'!$F$6+'[1]регулируемые составляющие'!$C$14</f>
        <v>5700.08</v>
      </c>
      <c r="D201" s="59">
        <f ca="1">[1]расчетный!D36+'[1]регулируемые составляющие'!$C$13+'[1]регулируемые составляющие'!$F$6+'[1]регулируемые составляющие'!$C$14</f>
        <v>5659.98</v>
      </c>
      <c r="E201" s="59">
        <f ca="1">[1]расчетный!E36+'[1]регулируемые составляющие'!$C$13+'[1]регулируемые составляющие'!$F$6+'[1]регулируемые составляющие'!$C$14</f>
        <v>5659.08</v>
      </c>
      <c r="F201" s="59">
        <f ca="1">[1]расчетный!F36+'[1]регулируемые составляющие'!$C$13+'[1]регулируемые составляющие'!$F$6+'[1]регулируемые составляющие'!$C$14</f>
        <v>5697.97</v>
      </c>
      <c r="G201" s="59">
        <f ca="1">[1]расчетный!G36+'[1]регулируемые составляющие'!$C$13+'[1]регулируемые составляющие'!$F$6+'[1]регулируемые составляющие'!$C$14</f>
        <v>5833.46</v>
      </c>
      <c r="H201" s="59">
        <f ca="1">[1]расчетный!H36+'[1]регулируемые составляющие'!$C$13+'[1]регулируемые составляющие'!$F$6+'[1]регулируемые составляющие'!$C$14</f>
        <v>5950.87</v>
      </c>
      <c r="I201" s="59">
        <f ca="1">[1]расчетный!I36+'[1]регулируемые составляющие'!$C$13+'[1]регулируемые составляющие'!$F$6+'[1]регулируемые составляющие'!$C$14</f>
        <v>6266.15</v>
      </c>
      <c r="J201" s="59">
        <f ca="1">[1]расчетный!J36+'[1]регулируемые составляющие'!$C$13+'[1]регулируемые составляющие'!$F$6+'[1]регулируемые составляющие'!$C$14</f>
        <v>6493.8</v>
      </c>
      <c r="K201" s="59">
        <f ca="1">[1]расчетный!K36+'[1]регулируемые составляющие'!$C$13+'[1]регулируемые составляющие'!$F$6+'[1]регулируемые составляющие'!$C$14</f>
        <v>6342.86</v>
      </c>
      <c r="L201" s="59">
        <f ca="1">[1]расчетный!L36+'[1]регулируемые составляющие'!$C$13+'[1]регулируемые составляющие'!$F$6+'[1]регулируемые составляющие'!$C$14</f>
        <v>6300.99</v>
      </c>
      <c r="M201" s="59">
        <f ca="1">[1]расчетный!M36+'[1]регулируемые составляющие'!$C$13+'[1]регулируемые составляющие'!$F$6+'[1]регулируемые составляющие'!$C$14</f>
        <v>6412.12</v>
      </c>
      <c r="N201" s="59">
        <f ca="1">[1]расчетный!N36+'[1]регулируемые составляющие'!$C$13+'[1]регулируемые составляющие'!$F$6+'[1]регулируемые составляющие'!$C$14</f>
        <v>6540.78</v>
      </c>
      <c r="O201" s="59">
        <f ca="1">[1]расчетный!O36+'[1]регулируемые составляющие'!$C$13+'[1]регулируемые составляющие'!$F$6+'[1]регулируемые составляющие'!$C$14</f>
        <v>6559.0099999999993</v>
      </c>
      <c r="P201" s="59">
        <f ca="1">[1]расчетный!P36+'[1]регулируемые составляющие'!$C$13+'[1]регулируемые составляющие'!$F$6+'[1]регулируемые составляющие'!$C$14</f>
        <v>6567.7499999999991</v>
      </c>
      <c r="Q201" s="59">
        <f ca="1">[1]расчетный!Q36+'[1]регулируемые составляющие'!$C$13+'[1]регулируемые составляющие'!$F$6+'[1]регулируемые составляющие'!$C$14</f>
        <v>6561.03</v>
      </c>
      <c r="R201" s="59">
        <f ca="1">[1]расчетный!R36+'[1]регулируемые составляющие'!$C$13+'[1]регулируемые составляющие'!$F$6+'[1]регулируемые составляющие'!$C$14</f>
        <v>6547.5199999999995</v>
      </c>
      <c r="S201" s="59">
        <f ca="1">[1]расчетный!S36+'[1]регулируемые составляющие'!$C$13+'[1]регулируемые составляющие'!$F$6+'[1]регулируемые составляющие'!$C$14</f>
        <v>6500.1799999999994</v>
      </c>
      <c r="T201" s="59">
        <f ca="1">[1]расчетный!T36+'[1]регулируемые составляющие'!$C$13+'[1]регулируемые составляющие'!$F$6+'[1]регулируемые составляющие'!$C$14</f>
        <v>6399.49</v>
      </c>
      <c r="U201" s="59">
        <f ca="1">[1]расчетный!U36+'[1]регулируемые составляющие'!$C$13+'[1]регулируемые составляющие'!$F$6+'[1]регулируемые составляющие'!$C$14</f>
        <v>6402.99</v>
      </c>
      <c r="V201" s="59">
        <f ca="1">[1]расчетный!V36+'[1]регулируемые составляющие'!$C$13+'[1]регулируемые составляющие'!$F$6+'[1]регулируемые составляющие'!$C$14</f>
        <v>6509.32</v>
      </c>
      <c r="W201" s="59">
        <f ca="1">[1]расчетный!W36+'[1]регулируемые составляющие'!$C$13+'[1]регулируемые составляющие'!$F$6+'[1]регулируемые составляющие'!$C$14</f>
        <v>6384.94</v>
      </c>
      <c r="X201" s="59">
        <f ca="1">[1]расчетный!X36+'[1]регулируемые составляющие'!$C$13+'[1]регулируемые составляющие'!$F$6+'[1]регулируемые составляющие'!$C$14</f>
        <v>6173.86</v>
      </c>
      <c r="Y201" s="59">
        <f ca="1">[1]расчетный!Y36+'[1]регулируемые составляющие'!$C$13+'[1]регулируемые составляющие'!$F$6+'[1]регулируемые составляющие'!$C$14</f>
        <v>5926.9199999999992</v>
      </c>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row>
    <row r="202" spans="1:75" ht="12" x14ac:dyDescent="0.2">
      <c r="A202" s="58">
        <v>18</v>
      </c>
      <c r="B202" s="59">
        <f ca="1">[1]расчетный!B37+'[1]регулируемые составляющие'!$C$13+'[1]регулируемые составляющие'!$F$6+'[1]регулируемые составляющие'!$C$14</f>
        <v>5749.72</v>
      </c>
      <c r="C202" s="59">
        <f ca="1">[1]расчетный!C37+'[1]регулируемые составляющие'!$C$13+'[1]регулируемые составляющие'!$F$6+'[1]регулируемые составляющие'!$C$14</f>
        <v>5686.54</v>
      </c>
      <c r="D202" s="59">
        <f ca="1">[1]расчетный!D37+'[1]регулируемые составляющие'!$C$13+'[1]регулируемые составляющие'!$F$6+'[1]регулируемые составляющие'!$C$14</f>
        <v>5669.2499999999991</v>
      </c>
      <c r="E202" s="59">
        <f ca="1">[1]расчетный!E37+'[1]регулируемые составляющие'!$C$13+'[1]регулируемые составляющие'!$F$6+'[1]регулируемые составляющие'!$C$14</f>
        <v>5687.2499999999991</v>
      </c>
      <c r="F202" s="59">
        <f ca="1">[1]расчетный!F37+'[1]регулируемые составляющие'!$C$13+'[1]регулируемые составляющие'!$F$6+'[1]регулируемые составляющие'!$C$14</f>
        <v>5743.86</v>
      </c>
      <c r="G202" s="59">
        <f ca="1">[1]расчетный!G37+'[1]регулируемые составляющие'!$C$13+'[1]регулируемые составляющие'!$F$6+'[1]регулируемые составляющие'!$C$14</f>
        <v>5836.64</v>
      </c>
      <c r="H202" s="59">
        <f ca="1">[1]расчетный!H37+'[1]регулируемые составляющие'!$C$13+'[1]регулируемые составляющие'!$F$6+'[1]регулируемые составляющие'!$C$14</f>
        <v>5997.3399999999992</v>
      </c>
      <c r="I202" s="59">
        <f ca="1">[1]расчетный!I37+'[1]регулируемые составляющие'!$C$13+'[1]регулируемые составляющие'!$F$6+'[1]регулируемые составляющие'!$C$14</f>
        <v>6266.7599999999993</v>
      </c>
      <c r="J202" s="59">
        <f ca="1">[1]расчетный!J37+'[1]регулируемые составляющие'!$C$13+'[1]регулируемые составляющие'!$F$6+'[1]регулируемые составляющие'!$C$14</f>
        <v>6381.98</v>
      </c>
      <c r="K202" s="59">
        <f ca="1">[1]расчетный!K37+'[1]регулируемые составляющие'!$C$13+'[1]регулируемые составляющие'!$F$6+'[1]регулируемые составляющие'!$C$14</f>
        <v>6266.8399999999992</v>
      </c>
      <c r="L202" s="59">
        <f ca="1">[1]расчетный!L37+'[1]регулируемые составляющие'!$C$13+'[1]регулируемые составляющие'!$F$6+'[1]регулируемые составляющие'!$C$14</f>
        <v>6263.5999999999995</v>
      </c>
      <c r="M202" s="59">
        <f ca="1">[1]расчетный!M37+'[1]регулируемые составляющие'!$C$13+'[1]регулируемые составляющие'!$F$6+'[1]регулируемые составляющие'!$C$14</f>
        <v>6507.5099999999993</v>
      </c>
      <c r="N202" s="59">
        <f ca="1">[1]расчетный!N37+'[1]регулируемые составляющие'!$C$13+'[1]регулируемые составляющие'!$F$6+'[1]регулируемые составляющие'!$C$14</f>
        <v>6512.4299999999994</v>
      </c>
      <c r="O202" s="59">
        <f ca="1">[1]расчетный!O37+'[1]регулируемые составляющие'!$C$13+'[1]регулируемые составляющие'!$F$6+'[1]регулируемые составляющие'!$C$14</f>
        <v>6507.13</v>
      </c>
      <c r="P202" s="59">
        <f ca="1">[1]расчетный!P37+'[1]регулируемые составляющие'!$C$13+'[1]регулируемые составляющие'!$F$6+'[1]регулируемые составляющие'!$C$14</f>
        <v>6528.13</v>
      </c>
      <c r="Q202" s="59">
        <f ca="1">[1]расчетный!Q37+'[1]регулируемые составляющие'!$C$13+'[1]регулируемые составляющие'!$F$6+'[1]регулируемые составляющие'!$C$14</f>
        <v>6523.57</v>
      </c>
      <c r="R202" s="59">
        <f ca="1">[1]расчетный!R37+'[1]регулируемые составляющие'!$C$13+'[1]регулируемые составляющие'!$F$6+'[1]регулируемые составляющие'!$C$14</f>
        <v>6522.9</v>
      </c>
      <c r="S202" s="59">
        <f ca="1">[1]расчетный!S37+'[1]регулируемые составляющие'!$C$13+'[1]регулируемые составляющие'!$F$6+'[1]регулируемые составляющие'!$C$14</f>
        <v>6273.71</v>
      </c>
      <c r="T202" s="59">
        <f ca="1">[1]расчетный!T37+'[1]регулируемые составляющие'!$C$13+'[1]регулируемые составляющие'!$F$6+'[1]регулируемые составляющие'!$C$14</f>
        <v>6281.46</v>
      </c>
      <c r="U202" s="59">
        <f ca="1">[1]расчетный!U37+'[1]регулируемые составляющие'!$C$13+'[1]регулируемые составляющие'!$F$6+'[1]регулируемые составляющие'!$C$14</f>
        <v>6309.53</v>
      </c>
      <c r="V202" s="59">
        <f ca="1">[1]расчетный!V37+'[1]регулируемые составляющие'!$C$13+'[1]регулируемые составляющие'!$F$6+'[1]регулируемые составляющие'!$C$14</f>
        <v>6455.2599999999993</v>
      </c>
      <c r="W202" s="59">
        <f ca="1">[1]расчетный!W37+'[1]регулируемые составляющие'!$C$13+'[1]регулируемые составляющие'!$F$6+'[1]регулируемые составляющие'!$C$14</f>
        <v>6338.37</v>
      </c>
      <c r="X202" s="59">
        <f ca="1">[1]расчетный!X37+'[1]регулируемые составляющие'!$C$13+'[1]регулируемые составляющие'!$F$6+'[1]регулируемые составляющие'!$C$14</f>
        <v>6080.6799999999994</v>
      </c>
      <c r="Y202" s="59">
        <f ca="1">[1]расчетный!Y37+'[1]регулируемые составляющие'!$C$13+'[1]регулируемые составляющие'!$F$6+'[1]регулируемые составляющие'!$C$14</f>
        <v>5855.72</v>
      </c>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row>
    <row r="203" spans="1:75" ht="12" x14ac:dyDescent="0.2">
      <c r="A203" s="58">
        <v>19</v>
      </c>
      <c r="B203" s="59">
        <f ca="1">[1]расчетный!B38+'[1]регулируемые составляющие'!$C$13+'[1]регулируемые составляющие'!$F$6+'[1]регулируемые составляющие'!$C$14</f>
        <v>5752.95</v>
      </c>
      <c r="C203" s="59">
        <f ca="1">[1]расчетный!C38+'[1]регулируемые составляющие'!$C$13+'[1]регулируемые составляющие'!$F$6+'[1]регулируемые составляющие'!$C$14</f>
        <v>5669.3399999999992</v>
      </c>
      <c r="D203" s="59">
        <f ca="1">[1]расчетный!D38+'[1]регулируемые составляющие'!$C$13+'[1]регулируемые составляющие'!$F$6+'[1]регулируемые составляющие'!$C$14</f>
        <v>5659.22</v>
      </c>
      <c r="E203" s="59">
        <f ca="1">[1]расчетный!E38+'[1]регулируемые составляющие'!$C$13+'[1]регулируемые составляющие'!$F$6+'[1]регулируемые составляющие'!$C$14</f>
        <v>5660.64</v>
      </c>
      <c r="F203" s="59">
        <f ca="1">[1]расчетный!F38+'[1]регулируемые составляющие'!$C$13+'[1]регулируемые составляющие'!$F$6+'[1]регулируемые составляющие'!$C$14</f>
        <v>5714.2</v>
      </c>
      <c r="G203" s="59">
        <f ca="1">[1]расчетный!G38+'[1]регулируемые составляющие'!$C$13+'[1]регулируемые составляющие'!$F$6+'[1]регулируемые составляющие'!$C$14</f>
        <v>5828.48</v>
      </c>
      <c r="H203" s="59">
        <f ca="1">[1]расчетный!H38+'[1]регулируемые составляющие'!$C$13+'[1]регулируемые составляющие'!$F$6+'[1]регулируемые составляющие'!$C$14</f>
        <v>6052.1799999999994</v>
      </c>
      <c r="I203" s="59">
        <f ca="1">[1]расчетный!I38+'[1]регулируемые составляющие'!$C$13+'[1]регулируемые составляющие'!$F$6+'[1]регулируемые составляющие'!$C$14</f>
        <v>6287.54</v>
      </c>
      <c r="J203" s="59">
        <f ca="1">[1]расчетный!J38+'[1]регулируемые составляющие'!$C$13+'[1]регулируемые составляющие'!$F$6+'[1]регулируемые составляющие'!$C$14</f>
        <v>6450.16</v>
      </c>
      <c r="K203" s="59">
        <f ca="1">[1]расчетный!K38+'[1]регулируемые составляющие'!$C$13+'[1]регулируемые составляющие'!$F$6+'[1]регулируемые составляющие'!$C$14</f>
        <v>6445.88</v>
      </c>
      <c r="L203" s="59">
        <f ca="1">[1]расчетный!L38+'[1]регулируемые составляющие'!$C$13+'[1]регулируемые составляющие'!$F$6+'[1]регулируемые составляющие'!$C$14</f>
        <v>6454.8399999999992</v>
      </c>
      <c r="M203" s="59">
        <f ca="1">[1]расчетный!M38+'[1]регулируемые составляющие'!$C$13+'[1]регулируемые составляющие'!$F$6+'[1]регулируемые составляющие'!$C$14</f>
        <v>6498.69</v>
      </c>
      <c r="N203" s="59">
        <f ca="1">[1]расчетный!N38+'[1]регулируемые составляющие'!$C$13+'[1]регулируемые составляющие'!$F$6+'[1]регулируемые составляющие'!$C$14</f>
        <v>6531.4</v>
      </c>
      <c r="O203" s="59">
        <f ca="1">[1]расчетный!O38+'[1]регулируемые составляющие'!$C$13+'[1]регулируемые составляющие'!$F$6+'[1]регулируемые составляющие'!$C$14</f>
        <v>6543.3399999999992</v>
      </c>
      <c r="P203" s="59">
        <f ca="1">[1]расчетный!P38+'[1]регулируемые составляющие'!$C$13+'[1]регулируемые составляющие'!$F$6+'[1]регулируемые составляющие'!$C$14</f>
        <v>6542.5899999999992</v>
      </c>
      <c r="Q203" s="59">
        <f ca="1">[1]расчетный!Q38+'[1]регулируемые составляющие'!$C$13+'[1]регулируемые составляющие'!$F$6+'[1]регулируемые составляющие'!$C$14</f>
        <v>6531.3</v>
      </c>
      <c r="R203" s="59">
        <f ca="1">[1]расчетный!R38+'[1]регулируемые составляющие'!$C$13+'[1]регулируемые составляющие'!$F$6+'[1]регулируемые составляющие'!$C$14</f>
        <v>6530.22</v>
      </c>
      <c r="S203" s="59">
        <f ca="1">[1]расчетный!S38+'[1]регулируемые составляющие'!$C$13+'[1]регулируемые составляющие'!$F$6+'[1]регулируемые составляющие'!$C$14</f>
        <v>6432.4299999999994</v>
      </c>
      <c r="T203" s="59">
        <f ca="1">[1]расчетный!T38+'[1]регулируемые составляющие'!$C$13+'[1]регулируемые составляющие'!$F$6+'[1]регулируемые составляющие'!$C$14</f>
        <v>6438.3399999999992</v>
      </c>
      <c r="U203" s="59">
        <f ca="1">[1]расчетный!U38+'[1]регулируемые составляющие'!$C$13+'[1]регулируемые составляющие'!$F$6+'[1]регулируемые составляющие'!$C$14</f>
        <v>6447.9199999999992</v>
      </c>
      <c r="V203" s="59">
        <f ca="1">[1]расчетный!V38+'[1]регулируемые составляющие'!$C$13+'[1]регулируемые составляющие'!$F$6+'[1]регулируемые составляющие'!$C$14</f>
        <v>6469.7</v>
      </c>
      <c r="W203" s="59">
        <f ca="1">[1]расчетный!W38+'[1]регулируемые составляющие'!$C$13+'[1]регулируемые составляющие'!$F$6+'[1]регулируемые составляющие'!$C$14</f>
        <v>6357.98</v>
      </c>
      <c r="X203" s="59">
        <f ca="1">[1]расчетный!X38+'[1]регулируемые составляющие'!$C$13+'[1]регулируемые составляющие'!$F$6+'[1]регулируемые составляющие'!$C$14</f>
        <v>6180.19</v>
      </c>
      <c r="Y203" s="59">
        <f ca="1">[1]расчетный!Y38+'[1]регулируемые составляющие'!$C$13+'[1]регулируемые составляющие'!$F$6+'[1]регулируемые составляющие'!$C$14</f>
        <v>5957.1799999999994</v>
      </c>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row>
    <row r="204" spans="1:75" ht="12" x14ac:dyDescent="0.2">
      <c r="A204" s="58">
        <v>20</v>
      </c>
      <c r="B204" s="59">
        <f ca="1">[1]расчетный!B39+'[1]регулируемые составляющие'!$C$13+'[1]регулируемые составляющие'!$F$6+'[1]регулируемые составляющие'!$C$14</f>
        <v>5753.0999999999995</v>
      </c>
      <c r="C204" s="59">
        <f ca="1">[1]расчетный!C39+'[1]регулируемые составляющие'!$C$13+'[1]регулируемые составляющие'!$F$6+'[1]регулируемые составляющие'!$C$14</f>
        <v>5682.3499999999995</v>
      </c>
      <c r="D204" s="59">
        <f ca="1">[1]расчетный!D39+'[1]регулируемые составляющие'!$C$13+'[1]регулируемые составляющие'!$F$6+'[1]регулируемые составляющие'!$C$14</f>
        <v>5662.13</v>
      </c>
      <c r="E204" s="59">
        <f ca="1">[1]расчетный!E39+'[1]регулируемые составляющие'!$C$13+'[1]регулируемые составляющие'!$F$6+'[1]регулируемые составляющие'!$C$14</f>
        <v>5668.82</v>
      </c>
      <c r="F204" s="59">
        <f ca="1">[1]расчетный!F39+'[1]регулируемые составляющие'!$C$13+'[1]регулируемые составляющие'!$F$6+'[1]регулируемые составляющие'!$C$14</f>
        <v>5731.6699999999992</v>
      </c>
      <c r="G204" s="59">
        <f ca="1">[1]расчетный!G39+'[1]регулируемые составляющие'!$C$13+'[1]регулируемые составляющие'!$F$6+'[1]регулируемые составляющие'!$C$14</f>
        <v>5824.22</v>
      </c>
      <c r="H204" s="59">
        <f ca="1">[1]расчетный!H39+'[1]регулируемые составляющие'!$C$13+'[1]регулируемые составляющие'!$F$6+'[1]регулируемые составляющие'!$C$14</f>
        <v>6037.23</v>
      </c>
      <c r="I204" s="59">
        <f ca="1">[1]расчетный!I39+'[1]регулируемые составляющие'!$C$13+'[1]регулируемые составляющие'!$F$6+'[1]регулируемые составляющие'!$C$14</f>
        <v>6296.3</v>
      </c>
      <c r="J204" s="59">
        <f ca="1">[1]расчетный!J39+'[1]регулируемые составляющие'!$C$13+'[1]регулируемые составляющие'!$F$6+'[1]регулируемые составляющие'!$C$14</f>
        <v>6478.73</v>
      </c>
      <c r="K204" s="59">
        <f ca="1">[1]расчетный!K39+'[1]регулируемые составляющие'!$C$13+'[1]регулируемые составляющие'!$F$6+'[1]регулируемые составляющие'!$C$14</f>
        <v>6384.21</v>
      </c>
      <c r="L204" s="59">
        <f ca="1">[1]расчетный!L39+'[1]регулируемые составляющие'!$C$13+'[1]регулируемые составляющие'!$F$6+'[1]регулируемые составляющие'!$C$14</f>
        <v>6365.65</v>
      </c>
      <c r="M204" s="59">
        <f ca="1">[1]расчетный!M39+'[1]регулируемые составляющие'!$C$13+'[1]регулируемые составляющие'!$F$6+'[1]регулируемые составляющие'!$C$14</f>
        <v>6560.06</v>
      </c>
      <c r="N204" s="59">
        <f ca="1">[1]расчетный!N39+'[1]регулируемые составляющие'!$C$13+'[1]регулируемые составляющие'!$F$6+'[1]регулируемые составляющие'!$C$14</f>
        <v>6545.55</v>
      </c>
      <c r="O204" s="59">
        <f ca="1">[1]расчетный!O39+'[1]регулируемые составляющие'!$C$13+'[1]регулируемые составляющие'!$F$6+'[1]регулируемые составляющие'!$C$14</f>
        <v>6567.6799999999994</v>
      </c>
      <c r="P204" s="59">
        <f ca="1">[1]расчетный!P39+'[1]регулируемые составляющие'!$C$13+'[1]регулируемые составляющие'!$F$6+'[1]регулируемые составляющие'!$C$14</f>
        <v>6574.12</v>
      </c>
      <c r="Q204" s="59">
        <f ca="1">[1]расчетный!Q39+'[1]регулируемые составляющие'!$C$13+'[1]регулируемые составляющие'!$F$6+'[1]регулируемые составляющие'!$C$14</f>
        <v>6562.37</v>
      </c>
      <c r="R204" s="59">
        <f ca="1">[1]расчетный!R39+'[1]регулируемые составляющие'!$C$13+'[1]регулируемые составляющие'!$F$6+'[1]регулируемые составляющие'!$C$14</f>
        <v>6557.22</v>
      </c>
      <c r="S204" s="59">
        <f ca="1">[1]расчетный!S39+'[1]регулируемые составляющие'!$C$13+'[1]регулируемые составляющие'!$F$6+'[1]регулируемые составляющие'!$C$14</f>
        <v>6440.16</v>
      </c>
      <c r="T204" s="59">
        <f ca="1">[1]расчетный!T39+'[1]регулируемые составляющие'!$C$13+'[1]регулируемые составляющие'!$F$6+'[1]регулируемые составляющие'!$C$14</f>
        <v>6437.9199999999992</v>
      </c>
      <c r="U204" s="59">
        <f ca="1">[1]расчетный!U39+'[1]регулируемые составляющие'!$C$13+'[1]регулируемые составляющие'!$F$6+'[1]регулируемые составляющие'!$C$14</f>
        <v>6484.8499999999995</v>
      </c>
      <c r="V204" s="59">
        <f ca="1">[1]расчетный!V39+'[1]регулируемые составляющие'!$C$13+'[1]регулируемые составляющие'!$F$6+'[1]регулируемые составляющие'!$C$14</f>
        <v>6524.71</v>
      </c>
      <c r="W204" s="59">
        <f ca="1">[1]расчетный!W39+'[1]регулируемые составляющие'!$C$13+'[1]регулируемые составляющие'!$F$6+'[1]регулируемые составляющие'!$C$14</f>
        <v>6444.23</v>
      </c>
      <c r="X204" s="59">
        <f ca="1">[1]расчетный!X39+'[1]регулируемые составляющие'!$C$13+'[1]регулируемые составляющие'!$F$6+'[1]регулируемые составляющие'!$C$14</f>
        <v>6185.91</v>
      </c>
      <c r="Y204" s="59">
        <f ca="1">[1]расчетный!Y39+'[1]регулируемые составляющие'!$C$13+'[1]регулируемые составляющие'!$F$6+'[1]регулируемые составляющие'!$C$14</f>
        <v>5941.36</v>
      </c>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row>
    <row r="205" spans="1:75" ht="12" x14ac:dyDescent="0.2">
      <c r="A205" s="58">
        <v>21</v>
      </c>
      <c r="B205" s="59">
        <f ca="1">[1]расчетный!B40+'[1]регулируемые составляющие'!$C$13+'[1]регулируемые составляющие'!$F$6+'[1]регулируемые составляющие'!$C$14</f>
        <v>5810.19</v>
      </c>
      <c r="C205" s="59">
        <f ca="1">[1]расчетный!C40+'[1]регулируемые составляющие'!$C$13+'[1]регулируемые составляющие'!$F$6+'[1]регулируемые составляющие'!$C$14</f>
        <v>5780.0199999999995</v>
      </c>
      <c r="D205" s="59">
        <f ca="1">[1]расчетный!D40+'[1]регулируемые составляющие'!$C$13+'[1]регулируемые составляющие'!$F$6+'[1]регулируемые составляющие'!$C$14</f>
        <v>5741.66</v>
      </c>
      <c r="E205" s="59">
        <f ca="1">[1]расчетный!E40+'[1]регулируемые составляющие'!$C$13+'[1]регулируемые составляющие'!$F$6+'[1]регулируемые составляющие'!$C$14</f>
        <v>5731.62</v>
      </c>
      <c r="F205" s="59">
        <f ca="1">[1]расчетный!F40+'[1]регулируемые составляющие'!$C$13+'[1]регулируемые составляющие'!$F$6+'[1]регулируемые составляющие'!$C$14</f>
        <v>5739.6699999999992</v>
      </c>
      <c r="G205" s="59">
        <f ca="1">[1]расчетный!G40+'[1]регулируемые составляющие'!$C$13+'[1]регулируемые составляющие'!$F$6+'[1]регулируемые составляющие'!$C$14</f>
        <v>5790.96</v>
      </c>
      <c r="H205" s="59">
        <f ca="1">[1]расчетный!H40+'[1]регулируемые составляющие'!$C$13+'[1]регулируемые составляющие'!$F$6+'[1]регулируемые составляющие'!$C$14</f>
        <v>5813.47</v>
      </c>
      <c r="I205" s="59">
        <f ca="1">[1]расчетный!I40+'[1]регулируемые составляющие'!$C$13+'[1]регулируемые составляющие'!$F$6+'[1]регулируемые составляющие'!$C$14</f>
        <v>6023.07</v>
      </c>
      <c r="J205" s="59">
        <f ca="1">[1]расчетный!J40+'[1]регулируемые составляющие'!$C$13+'[1]регулируемые составляющие'!$F$6+'[1]регулируемые составляющие'!$C$14</f>
        <v>6174.32</v>
      </c>
      <c r="K205" s="59">
        <f ca="1">[1]расчетный!K40+'[1]регулируемые составляющие'!$C$13+'[1]регулируемые составляющие'!$F$6+'[1]регулируемые составляющие'!$C$14</f>
        <v>6381.3499999999995</v>
      </c>
      <c r="L205" s="59">
        <f ca="1">[1]расчетный!L40+'[1]регулируемые составляющие'!$C$13+'[1]регулируемые составляющие'!$F$6+'[1]регулируемые составляющие'!$C$14</f>
        <v>6465.04</v>
      </c>
      <c r="M205" s="59">
        <f ca="1">[1]расчетный!M40+'[1]регулируемые составляющие'!$C$13+'[1]регулируемые составляющие'!$F$6+'[1]регулируемые составляющие'!$C$14</f>
        <v>6472.41</v>
      </c>
      <c r="N205" s="59">
        <f ca="1">[1]расчетный!N40+'[1]регулируемые составляющие'!$C$13+'[1]регулируемые составляющие'!$F$6+'[1]регулируемые составляющие'!$C$14</f>
        <v>6444.1799999999994</v>
      </c>
      <c r="O205" s="59">
        <f ca="1">[1]расчетный!O40+'[1]регулируемые составляющие'!$C$13+'[1]регулируемые составляющие'!$F$6+'[1]регулируемые составляющие'!$C$14</f>
        <v>6439.0999999999995</v>
      </c>
      <c r="P205" s="59">
        <f ca="1">[1]расчетный!P40+'[1]регулируемые составляющие'!$C$13+'[1]регулируемые составляющие'!$F$6+'[1]регулируемые составляющие'!$C$14</f>
        <v>6422.94</v>
      </c>
      <c r="Q205" s="59">
        <f ca="1">[1]расчетный!Q40+'[1]регулируемые составляющие'!$C$13+'[1]регулируемые составляющие'!$F$6+'[1]регулируемые составляющие'!$C$14</f>
        <v>6412.87</v>
      </c>
      <c r="R205" s="59">
        <f ca="1">[1]расчетный!R40+'[1]регулируемые составляющие'!$C$13+'[1]регулируемые составляющие'!$F$6+'[1]регулируемые составляющие'!$C$14</f>
        <v>6396.16</v>
      </c>
      <c r="S205" s="59">
        <f ca="1">[1]расчетный!S40+'[1]регулируемые составляющие'!$C$13+'[1]регулируемые составляющие'!$F$6+'[1]регулируемые составляющие'!$C$14</f>
        <v>6430.19</v>
      </c>
      <c r="T205" s="59">
        <f ca="1">[1]расчетный!T40+'[1]регулируемые составляющие'!$C$13+'[1]регулируемые составляющие'!$F$6+'[1]регулируемые составляющие'!$C$14</f>
        <v>6444.37</v>
      </c>
      <c r="U205" s="59">
        <f ca="1">[1]расчетный!U40+'[1]регулируемые составляющие'!$C$13+'[1]регулируемые составляющие'!$F$6+'[1]регулируемые составляющие'!$C$14</f>
        <v>6400.54</v>
      </c>
      <c r="V205" s="59">
        <f ca="1">[1]расчетный!V40+'[1]регулируемые составляющие'!$C$13+'[1]регулируемые составляющие'!$F$6+'[1]регулируемые составляющие'!$C$14</f>
        <v>6319.9199999999992</v>
      </c>
      <c r="W205" s="59">
        <f ca="1">[1]расчетный!W40+'[1]регулируемые составляющие'!$C$13+'[1]регулируемые составляющие'!$F$6+'[1]регулируемые составляющие'!$C$14</f>
        <v>6273.32</v>
      </c>
      <c r="X205" s="59">
        <f ca="1">[1]расчетный!X40+'[1]регулируемые составляющие'!$C$13+'[1]регулируемые составляющие'!$F$6+'[1]регулируемые составляющие'!$C$14</f>
        <v>6065.95</v>
      </c>
      <c r="Y205" s="59">
        <f ca="1">[1]расчетный!Y40+'[1]регулируемые составляющие'!$C$13+'[1]регулируемые составляющие'!$F$6+'[1]регулируемые составляющие'!$C$14</f>
        <v>5860.7499999999991</v>
      </c>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row>
    <row r="206" spans="1:75" ht="12" x14ac:dyDescent="0.2">
      <c r="A206" s="58">
        <v>22</v>
      </c>
      <c r="B206" s="59">
        <f ca="1">[1]расчетный!B41+'[1]регулируемые составляющие'!$C$13+'[1]регулируемые составляющие'!$F$6+'[1]регулируемые составляющие'!$C$14</f>
        <v>5783.32</v>
      </c>
      <c r="C206" s="59">
        <f ca="1">[1]расчетный!C41+'[1]регулируемые составляющие'!$C$13+'[1]регулируемые составляющие'!$F$6+'[1]регулируемые составляющие'!$C$14</f>
        <v>5709.46</v>
      </c>
      <c r="D206" s="59">
        <f ca="1">[1]расчетный!D41+'[1]регулируемые составляющие'!$C$13+'[1]регулируемые составляющие'!$F$6+'[1]регулируемые составляющие'!$C$14</f>
        <v>5659.58</v>
      </c>
      <c r="E206" s="59">
        <f ca="1">[1]расчетный!E41+'[1]регулируемые составляющие'!$C$13+'[1]регулируемые составляющие'!$F$6+'[1]регулируемые составляющие'!$C$14</f>
        <v>5654.29</v>
      </c>
      <c r="F206" s="59">
        <f ca="1">[1]расчетный!F41+'[1]регулируемые составляющие'!$C$13+'[1]регулируемые составляющие'!$F$6+'[1]регулируемые составляющие'!$C$14</f>
        <v>5653.45</v>
      </c>
      <c r="G206" s="59">
        <f ca="1">[1]расчетный!G41+'[1]регулируемые составляющие'!$C$13+'[1]регулируемые составляющие'!$F$6+'[1]регулируемые составляющие'!$C$14</f>
        <v>5729.03</v>
      </c>
      <c r="H206" s="59">
        <f ca="1">[1]расчетный!H41+'[1]регулируемые составляющие'!$C$13+'[1]регулируемые составляющие'!$F$6+'[1]регулируемые составляющие'!$C$14</f>
        <v>5737.5999999999995</v>
      </c>
      <c r="I206" s="59">
        <f ca="1">[1]расчетный!I41+'[1]регулируемые составляющие'!$C$13+'[1]регулируемые составляющие'!$F$6+'[1]регулируемые составляющие'!$C$14</f>
        <v>5801.61</v>
      </c>
      <c r="J206" s="59">
        <f ca="1">[1]расчетный!J41+'[1]регулируемые составляющие'!$C$13+'[1]регулируемые составляющие'!$F$6+'[1]регулируемые составляющие'!$C$14</f>
        <v>5968.1699999999992</v>
      </c>
      <c r="K206" s="59">
        <f ca="1">[1]расчетный!K41+'[1]регулируемые составляющие'!$C$13+'[1]регулируемые составляющие'!$F$6+'[1]регулируемые составляющие'!$C$14</f>
        <v>6165.23</v>
      </c>
      <c r="L206" s="59">
        <f ca="1">[1]расчетный!L41+'[1]регулируемые составляющие'!$C$13+'[1]регулируемые составляющие'!$F$6+'[1]регулируемые составляющие'!$C$14</f>
        <v>6234.71</v>
      </c>
      <c r="M206" s="59">
        <f ca="1">[1]расчетный!M41+'[1]регулируемые составляющие'!$C$13+'[1]регулируемые составляющие'!$F$6+'[1]регулируемые составляющие'!$C$14</f>
        <v>6263.7599999999993</v>
      </c>
      <c r="N206" s="59">
        <f ca="1">[1]расчетный!N41+'[1]регулируемые составляющие'!$C$13+'[1]регулируемые составляющие'!$F$6+'[1]регулируемые составляющие'!$C$14</f>
        <v>6286.0199999999995</v>
      </c>
      <c r="O206" s="59">
        <f ca="1">[1]расчетный!O41+'[1]регулируемые составляющие'!$C$13+'[1]регулируемые составляющие'!$F$6+'[1]регулируемые составляющие'!$C$14</f>
        <v>6302.2599999999993</v>
      </c>
      <c r="P206" s="59">
        <f ca="1">[1]расчетный!P41+'[1]регулируемые составляющие'!$C$13+'[1]регулируемые составляющие'!$F$6+'[1]регулируемые составляющие'!$C$14</f>
        <v>6317.9299999999994</v>
      </c>
      <c r="Q206" s="59">
        <f ca="1">[1]расчетный!Q41+'[1]регулируемые составляющие'!$C$13+'[1]регулируемые составляющие'!$F$6+'[1]регулируемые составляющие'!$C$14</f>
        <v>6306.41</v>
      </c>
      <c r="R206" s="59">
        <f ca="1">[1]расчетный!R41+'[1]регулируемые составляющие'!$C$13+'[1]регулируемые составляющие'!$F$6+'[1]регулируемые составляющие'!$C$14</f>
        <v>6338.99</v>
      </c>
      <c r="S206" s="59">
        <f ca="1">[1]расчетный!S41+'[1]регулируемые составляющие'!$C$13+'[1]регулируемые составляющие'!$F$6+'[1]регулируемые составляющие'!$C$14</f>
        <v>6420.9999999999991</v>
      </c>
      <c r="T206" s="59">
        <f ca="1">[1]расчетный!T41+'[1]регулируемые составляющие'!$C$13+'[1]регулируемые составляющие'!$F$6+'[1]регулируемые составляющие'!$C$14</f>
        <v>6442.31</v>
      </c>
      <c r="U206" s="59">
        <f ca="1">[1]расчетный!U41+'[1]регулируемые составляющие'!$C$13+'[1]регулируемые составляющие'!$F$6+'[1]регулируемые составляющие'!$C$14</f>
        <v>6397.21</v>
      </c>
      <c r="V206" s="59">
        <f ca="1">[1]расчетный!V41+'[1]регулируемые составляющие'!$C$13+'[1]регулируемые составляющие'!$F$6+'[1]регулируемые составляющие'!$C$14</f>
        <v>6316.5099999999993</v>
      </c>
      <c r="W206" s="59">
        <f ca="1">[1]расчетный!W41+'[1]регулируемые составляющие'!$C$13+'[1]регулируемые составляющие'!$F$6+'[1]регулируемые составляющие'!$C$14</f>
        <v>6231.94</v>
      </c>
      <c r="X206" s="59">
        <f ca="1">[1]расчетный!X41+'[1]регулируемые составляющие'!$C$13+'[1]регулируемые составляющие'!$F$6+'[1]регулируемые составляющие'!$C$14</f>
        <v>5927.07</v>
      </c>
      <c r="Y206" s="59">
        <f ca="1">[1]расчетный!Y41+'[1]регулируемые составляющие'!$C$13+'[1]регулируемые составляющие'!$F$6+'[1]регулируемые составляющие'!$C$14</f>
        <v>5812.2</v>
      </c>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row>
    <row r="207" spans="1:75" ht="12" x14ac:dyDescent="0.2">
      <c r="A207" s="58">
        <v>23</v>
      </c>
      <c r="B207" s="59">
        <f ca="1">[1]расчетный!B42+'[1]регулируемые составляющие'!$C$13+'[1]регулируемые составляющие'!$F$6+'[1]регулируемые составляющие'!$C$14</f>
        <v>5772.08</v>
      </c>
      <c r="C207" s="59">
        <f ca="1">[1]расчетный!C42+'[1]регулируемые составляющие'!$C$13+'[1]регулируемые составляющие'!$F$6+'[1]регулируемые составляющие'!$C$14</f>
        <v>5667.3399999999992</v>
      </c>
      <c r="D207" s="59">
        <f ca="1">[1]расчетный!D42+'[1]регулируемые составляющие'!$C$13+'[1]регулируемые составляющие'!$F$6+'[1]регулируемые составляющие'!$C$14</f>
        <v>5630.74</v>
      </c>
      <c r="E207" s="59">
        <f ca="1">[1]расчетный!E42+'[1]регулируемые составляющие'!$C$13+'[1]регулируемые составляющие'!$F$6+'[1]регулируемые составляющие'!$C$14</f>
        <v>5648.5099999999993</v>
      </c>
      <c r="F207" s="59">
        <f ca="1">[1]расчетный!F42+'[1]регулируемые составляющие'!$C$13+'[1]регулируемые составляющие'!$F$6+'[1]регулируемые составляющие'!$C$14</f>
        <v>5676.1799999999994</v>
      </c>
      <c r="G207" s="59">
        <f ca="1">[1]расчетный!G42+'[1]регулируемые составляющие'!$C$13+'[1]регулируемые составляющие'!$F$6+'[1]регулируемые составляющие'!$C$14</f>
        <v>5807.1799999999994</v>
      </c>
      <c r="H207" s="59">
        <f ca="1">[1]расчетный!H42+'[1]регулируемые составляющие'!$C$13+'[1]регулируемые составляющие'!$F$6+'[1]регулируемые составляющие'!$C$14</f>
        <v>5979.58</v>
      </c>
      <c r="I207" s="59">
        <f ca="1">[1]расчетный!I42+'[1]регулируемые составляющие'!$C$13+'[1]регулируемые составляющие'!$F$6+'[1]регулируемые составляющие'!$C$14</f>
        <v>6259.98</v>
      </c>
      <c r="J207" s="59">
        <f ca="1">[1]расчетный!J42+'[1]регулируемые составляющие'!$C$13+'[1]регулируемые составляющие'!$F$6+'[1]регулируемые составляющие'!$C$14</f>
        <v>6474.24</v>
      </c>
      <c r="K207" s="59">
        <f ca="1">[1]расчетный!K42+'[1]регулируемые составляющие'!$C$13+'[1]регулируемые составляющие'!$F$6+'[1]регулируемые составляющие'!$C$14</f>
        <v>6447.37</v>
      </c>
      <c r="L207" s="59">
        <f ca="1">[1]расчетный!L42+'[1]регулируемые составляющие'!$C$13+'[1]регулируемые составляющие'!$F$6+'[1]регулируемые составляющие'!$C$14</f>
        <v>6399.12</v>
      </c>
      <c r="M207" s="59">
        <f ca="1">[1]расчетный!M42+'[1]регулируемые составляющие'!$C$13+'[1]регулируемые составляющие'!$F$6+'[1]регулируемые составляющие'!$C$14</f>
        <v>6557.0899999999992</v>
      </c>
      <c r="N207" s="59">
        <f ca="1">[1]расчетный!N42+'[1]регулируемые составляющие'!$C$13+'[1]регулируемые составляющие'!$F$6+'[1]регулируемые составляющие'!$C$14</f>
        <v>6494.53</v>
      </c>
      <c r="O207" s="59">
        <f ca="1">[1]расчетный!O42+'[1]регулируемые составляющие'!$C$13+'[1]регулируемые составляющие'!$F$6+'[1]регулируемые составляющие'!$C$14</f>
        <v>6524.45</v>
      </c>
      <c r="P207" s="59">
        <f ca="1">[1]расчетный!P42+'[1]регулируемые составляющие'!$C$13+'[1]регулируемые составляющие'!$F$6+'[1]регулируемые составляющие'!$C$14</f>
        <v>6536.64</v>
      </c>
      <c r="Q207" s="59">
        <f ca="1">[1]расчетный!Q42+'[1]регулируемые составляющие'!$C$13+'[1]регулируемые составляющие'!$F$6+'[1]регулируемые составляющие'!$C$14</f>
        <v>6532.3499999999995</v>
      </c>
      <c r="R207" s="59">
        <f ca="1">[1]расчетный!R42+'[1]регулируемые составляющие'!$C$13+'[1]регулируемые составляющие'!$F$6+'[1]регулируемые составляющие'!$C$14</f>
        <v>6520.66</v>
      </c>
      <c r="S207" s="59">
        <f ca="1">[1]расчетный!S42+'[1]регулируемые составляющие'!$C$13+'[1]регулируемые составляющие'!$F$6+'[1]регулируемые составляющие'!$C$14</f>
        <v>6427.4199999999992</v>
      </c>
      <c r="T207" s="59">
        <f ca="1">[1]расчетный!T42+'[1]регулируемые составляющие'!$C$13+'[1]регулируемые составляющие'!$F$6+'[1]регулируемые составляющие'!$C$14</f>
        <v>6417.41</v>
      </c>
      <c r="U207" s="59">
        <f ca="1">[1]расчетный!U42+'[1]регулируемые составляющие'!$C$13+'[1]регулируемые составляющие'!$F$6+'[1]регулируемые составляющие'!$C$14</f>
        <v>6413.5999999999995</v>
      </c>
      <c r="V207" s="59">
        <f ca="1">[1]расчетный!V42+'[1]регулируемые составляющие'!$C$13+'[1]регулируемые составляющие'!$F$6+'[1]регулируемые составляющие'!$C$14</f>
        <v>6377.11</v>
      </c>
      <c r="W207" s="59">
        <f ca="1">[1]расчетный!W42+'[1]регулируемые составляющие'!$C$13+'[1]регулируемые составляющие'!$F$6+'[1]регулируемые составляющие'!$C$14</f>
        <v>6286.9</v>
      </c>
      <c r="X207" s="59">
        <f ca="1">[1]расчетный!X42+'[1]регулируемые составляющие'!$C$13+'[1]регулируемые составляющие'!$F$6+'[1]регулируемые составляющие'!$C$14</f>
        <v>5993.07</v>
      </c>
      <c r="Y207" s="59">
        <f ca="1">[1]расчетный!Y42+'[1]регулируемые составляющие'!$C$13+'[1]регулируемые составляющие'!$F$6+'[1]регулируемые составляющие'!$C$14</f>
        <v>5822.5999999999995</v>
      </c>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row>
    <row r="208" spans="1:75" ht="12" x14ac:dyDescent="0.2">
      <c r="A208" s="58">
        <v>24</v>
      </c>
      <c r="B208" s="59">
        <f ca="1">[1]расчетный!B43+'[1]регулируемые составляющие'!$C$13+'[1]регулируемые составляющие'!$F$6+'[1]регулируемые составляющие'!$C$14</f>
        <v>5756.08</v>
      </c>
      <c r="C208" s="59">
        <f ca="1">[1]расчетный!C43+'[1]регулируемые составляющие'!$C$13+'[1]регулируемые составляющие'!$F$6+'[1]регулируемые составляющие'!$C$14</f>
        <v>5675.08</v>
      </c>
      <c r="D208" s="59">
        <f ca="1">[1]расчетный!D43+'[1]регулируемые составляющие'!$C$13+'[1]регулируемые составляющие'!$F$6+'[1]регулируемые составляющие'!$C$14</f>
        <v>5649.19</v>
      </c>
      <c r="E208" s="59">
        <f ca="1">[1]расчетный!E43+'[1]регулируемые составляющие'!$C$13+'[1]регулируемые составляющие'!$F$6+'[1]регулируемые составляющие'!$C$14</f>
        <v>5665.62</v>
      </c>
      <c r="F208" s="59">
        <f ca="1">[1]расчетный!F43+'[1]регулируемые составляющие'!$C$13+'[1]регулируемые составляющие'!$F$6+'[1]регулируемые составляющие'!$C$14</f>
        <v>5714.41</v>
      </c>
      <c r="G208" s="59">
        <f ca="1">[1]расчетный!G43+'[1]регулируемые составляющие'!$C$13+'[1]регулируемые составляющие'!$F$6+'[1]регулируемые составляющие'!$C$14</f>
        <v>5841.82</v>
      </c>
      <c r="H208" s="59">
        <f ca="1">[1]расчетный!H43+'[1]регулируемые составляющие'!$C$13+'[1]регулируемые составляющие'!$F$6+'[1]регулируемые составляющие'!$C$14</f>
        <v>6014.7699999999995</v>
      </c>
      <c r="I208" s="59">
        <f ca="1">[1]расчетный!I43+'[1]регулируемые составляющие'!$C$13+'[1]регулируемые составляющие'!$F$6+'[1]регулируемые составляющие'!$C$14</f>
        <v>6313.64</v>
      </c>
      <c r="J208" s="59">
        <f ca="1">[1]расчетный!J43+'[1]регулируемые составляющие'!$C$13+'[1]регулируемые составляющие'!$F$6+'[1]регулируемые составляющие'!$C$14</f>
        <v>6485.62</v>
      </c>
      <c r="K208" s="59">
        <f ca="1">[1]расчетный!K43+'[1]регулируемые составляющие'!$C$13+'[1]регулируемые составляющие'!$F$6+'[1]регулируемые составляющие'!$C$14</f>
        <v>6500.56</v>
      </c>
      <c r="L208" s="59">
        <f ca="1">[1]расчетный!L43+'[1]регулируемые составляющие'!$C$13+'[1]регулируемые составляющие'!$F$6+'[1]регулируемые составляющие'!$C$14</f>
        <v>6388.0099999999993</v>
      </c>
      <c r="M208" s="59">
        <f ca="1">[1]расчетный!M43+'[1]регулируемые составляющие'!$C$13+'[1]регулируемые составляющие'!$F$6+'[1]регулируемые составляющие'!$C$14</f>
        <v>6583.78</v>
      </c>
      <c r="N208" s="59">
        <f ca="1">[1]расчетный!N43+'[1]регулируемые составляющие'!$C$13+'[1]регулируемые составляющие'!$F$6+'[1]регулируемые составляющие'!$C$14</f>
        <v>6562.78</v>
      </c>
      <c r="O208" s="59">
        <f ca="1">[1]расчетный!O43+'[1]регулируемые составляющие'!$C$13+'[1]регулируемые составляющие'!$F$6+'[1]регулируемые составляющие'!$C$14</f>
        <v>6577.53</v>
      </c>
      <c r="P208" s="59">
        <f ca="1">[1]расчетный!P43+'[1]регулируемые составляющие'!$C$13+'[1]регулируемые составляющие'!$F$6+'[1]регулируемые составляющие'!$C$14</f>
        <v>6575.0999999999995</v>
      </c>
      <c r="Q208" s="59">
        <f ca="1">[1]расчетный!Q43+'[1]регулируемые составляющие'!$C$13+'[1]регулируемые составляющие'!$F$6+'[1]регулируемые составляющие'!$C$14</f>
        <v>6571.8</v>
      </c>
      <c r="R208" s="59">
        <f ca="1">[1]расчетный!R43+'[1]регулируемые составляющие'!$C$13+'[1]регулируемые составляющие'!$F$6+'[1]регулируемые составляющие'!$C$14</f>
        <v>6554.38</v>
      </c>
      <c r="S208" s="59">
        <f ca="1">[1]расчетный!S43+'[1]регулируемые составляющие'!$C$13+'[1]регулируемые составляющие'!$F$6+'[1]регулируемые составляющие'!$C$14</f>
        <v>6371.82</v>
      </c>
      <c r="T208" s="59">
        <f ca="1">[1]расчетный!T43+'[1]регулируемые составляющие'!$C$13+'[1]регулируемые составляющие'!$F$6+'[1]регулируемые составляющие'!$C$14</f>
        <v>6366.98</v>
      </c>
      <c r="U208" s="59">
        <f ca="1">[1]расчетный!U43+'[1]регулируемые составляющие'!$C$13+'[1]регулируемые составляющие'!$F$6+'[1]регулируемые составляющие'!$C$14</f>
        <v>6382.0899999999992</v>
      </c>
      <c r="V208" s="59">
        <f ca="1">[1]расчетный!V43+'[1]регулируемые составляющие'!$C$13+'[1]регулируемые составляющие'!$F$6+'[1]регулируемые составляющие'!$C$14</f>
        <v>6439.97</v>
      </c>
      <c r="W208" s="59">
        <f ca="1">[1]расчетный!W43+'[1]регулируемые составляющие'!$C$13+'[1]регулируемые составляющие'!$F$6+'[1]регулируемые составляющие'!$C$14</f>
        <v>6304.22</v>
      </c>
      <c r="X208" s="59">
        <f ca="1">[1]расчетный!X43+'[1]регулируемые составляющие'!$C$13+'[1]регулируемые составляющие'!$F$6+'[1]регулируемые составляющие'!$C$14</f>
        <v>6083.06</v>
      </c>
      <c r="Y208" s="59">
        <f ca="1">[1]расчетный!Y43+'[1]регулируемые составляющие'!$C$13+'[1]регулируемые составляющие'!$F$6+'[1]регулируемые составляющие'!$C$14</f>
        <v>5866.32</v>
      </c>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row>
    <row r="209" spans="1:75" ht="12" x14ac:dyDescent="0.2">
      <c r="A209" s="58">
        <v>25</v>
      </c>
      <c r="B209" s="59">
        <f ca="1">[1]расчетный!B44+'[1]регулируемые составляющие'!$C$13+'[1]регулируемые составляющие'!$F$6+'[1]регулируемые составляющие'!$C$14</f>
        <v>5771.38</v>
      </c>
      <c r="C209" s="59">
        <f ca="1">[1]расчетный!C44+'[1]регулируемые составляющие'!$C$13+'[1]регулируемые составляющие'!$F$6+'[1]регулируемые составляющие'!$C$14</f>
        <v>5709.63</v>
      </c>
      <c r="D209" s="59">
        <f ca="1">[1]расчетный!D44+'[1]регулируемые составляющие'!$C$13+'[1]регулируемые составляющие'!$F$6+'[1]регулируемые составляющие'!$C$14</f>
        <v>5671.06</v>
      </c>
      <c r="E209" s="59">
        <f ca="1">[1]расчетный!E44+'[1]регулируемые составляющие'!$C$13+'[1]регулируемые составляющие'!$F$6+'[1]регулируемые составляющие'!$C$14</f>
        <v>5666.88</v>
      </c>
      <c r="F209" s="59">
        <f ca="1">[1]расчетный!F44+'[1]регулируемые составляющие'!$C$13+'[1]регулируемые составляющие'!$F$6+'[1]регулируемые составляющие'!$C$14</f>
        <v>5735.16</v>
      </c>
      <c r="G209" s="59">
        <f ca="1">[1]расчетный!G44+'[1]регулируемые составляющие'!$C$13+'[1]регулируемые составляющие'!$F$6+'[1]регулируемые составляющие'!$C$14</f>
        <v>5834.4199999999992</v>
      </c>
      <c r="H209" s="59">
        <f ca="1">[1]расчетный!H44+'[1]регулируемые составляющие'!$C$13+'[1]регулируемые составляющие'!$F$6+'[1]регулируемые составляющие'!$C$14</f>
        <v>5982.15</v>
      </c>
      <c r="I209" s="59">
        <f ca="1">[1]расчетный!I44+'[1]регулируемые составляющие'!$C$13+'[1]регулируемые составляющие'!$F$6+'[1]регулируемые составляющие'!$C$14</f>
        <v>6261.3399999999992</v>
      </c>
      <c r="J209" s="59">
        <f ca="1">[1]расчетный!J44+'[1]регулируемые составляющие'!$C$13+'[1]регулируемые составляющие'!$F$6+'[1]регулируемые составляющие'!$C$14</f>
        <v>6417.8399999999992</v>
      </c>
      <c r="K209" s="59">
        <f ca="1">[1]расчетный!K44+'[1]регулируемые составляющие'!$C$13+'[1]регулируемые составляющие'!$F$6+'[1]регулируемые составляющие'!$C$14</f>
        <v>6427.54</v>
      </c>
      <c r="L209" s="59">
        <f ca="1">[1]расчетный!L44+'[1]регулируемые составляющие'!$C$13+'[1]регулируемые составляющие'!$F$6+'[1]регулируемые составляющие'!$C$14</f>
        <v>6382.47</v>
      </c>
      <c r="M209" s="59">
        <f ca="1">[1]расчетный!M44+'[1]регулируемые составляющие'!$C$13+'[1]регулируемые составляющие'!$F$6+'[1]регулируемые составляющие'!$C$14</f>
        <v>6530.65</v>
      </c>
      <c r="N209" s="59">
        <f ca="1">[1]расчетный!N44+'[1]регулируемые составляющие'!$C$13+'[1]регулируемые составляющие'!$F$6+'[1]регулируемые составляющие'!$C$14</f>
        <v>6543.39</v>
      </c>
      <c r="O209" s="59">
        <f ca="1">[1]расчетный!O44+'[1]регулируемые составляющие'!$C$13+'[1]регулируемые составляющие'!$F$6+'[1]регулируемые составляющие'!$C$14</f>
        <v>6558.82</v>
      </c>
      <c r="P209" s="59">
        <f ca="1">[1]расчетный!P44+'[1]регулируемые составляющие'!$C$13+'[1]регулируемые составляющие'!$F$6+'[1]регулируемые составляющие'!$C$14</f>
        <v>6554.3</v>
      </c>
      <c r="Q209" s="59">
        <f ca="1">[1]расчетный!Q44+'[1]регулируемые составляющие'!$C$13+'[1]регулируемые составляющие'!$F$6+'[1]регулируемые составляющие'!$C$14</f>
        <v>6547.9999999999991</v>
      </c>
      <c r="R209" s="59">
        <f ca="1">[1]расчетный!R44+'[1]регулируемые составляющие'!$C$13+'[1]регулируемые составляющие'!$F$6+'[1]регулируемые составляющие'!$C$14</f>
        <v>6542.72</v>
      </c>
      <c r="S209" s="59">
        <f ca="1">[1]расчетный!S44+'[1]регулируемые составляющие'!$C$13+'[1]регулируемые составляющие'!$F$6+'[1]регулируемые составляющие'!$C$14</f>
        <v>6438.11</v>
      </c>
      <c r="T209" s="59">
        <f ca="1">[1]расчетный!T44+'[1]регулируемые составляющие'!$C$13+'[1]регулируемые составляющие'!$F$6+'[1]регулируемые составляющие'!$C$14</f>
        <v>6408.13</v>
      </c>
      <c r="U209" s="59">
        <f ca="1">[1]расчетный!U44+'[1]регулируемые составляющие'!$C$13+'[1]регулируемые составляющие'!$F$6+'[1]регулируемые составляющие'!$C$14</f>
        <v>6365.0899999999992</v>
      </c>
      <c r="V209" s="59">
        <f ca="1">[1]расчетный!V44+'[1]регулируемые составляющие'!$C$13+'[1]регулируемые составляющие'!$F$6+'[1]регулируемые составляющие'!$C$14</f>
        <v>6469.28</v>
      </c>
      <c r="W209" s="59">
        <f ca="1">[1]расчетный!W44+'[1]регулируемые составляющие'!$C$13+'[1]регулируемые составляющие'!$F$6+'[1]регулируемые составляющие'!$C$14</f>
        <v>6384.31</v>
      </c>
      <c r="X209" s="59">
        <f ca="1">[1]расчетный!X44+'[1]регулируемые составляющие'!$C$13+'[1]регулируемые составляющие'!$F$6+'[1]регулируемые составляющие'!$C$14</f>
        <v>6091.32</v>
      </c>
      <c r="Y209" s="59">
        <f ca="1">[1]расчетный!Y44+'[1]регулируемые составляющие'!$C$13+'[1]регулируемые составляющие'!$F$6+'[1]регулируемые составляющие'!$C$14</f>
        <v>5858.0999999999995</v>
      </c>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row>
    <row r="210" spans="1:75" ht="12" x14ac:dyDescent="0.2">
      <c r="A210" s="58">
        <v>26</v>
      </c>
      <c r="B210" s="59">
        <f ca="1">[1]расчетный!B45+'[1]регулируемые составляющие'!$C$13+'[1]регулируемые составляющие'!$F$6+'[1]регулируемые составляющие'!$C$14</f>
        <v>5766.2599999999993</v>
      </c>
      <c r="C210" s="59">
        <f ca="1">[1]расчетный!C45+'[1]регулируемые составляющие'!$C$13+'[1]регулируемые составляющие'!$F$6+'[1]регулируемые составляющие'!$C$14</f>
        <v>5686.45</v>
      </c>
      <c r="D210" s="59">
        <f ca="1">[1]расчетный!D45+'[1]регулируемые составляющие'!$C$13+'[1]регулируемые составляющие'!$F$6+'[1]регулируемые составляющие'!$C$14</f>
        <v>5661.32</v>
      </c>
      <c r="E210" s="59">
        <f ca="1">[1]расчетный!E45+'[1]регулируемые составляющие'!$C$13+'[1]регулируемые составляющие'!$F$6+'[1]регулируемые составляющие'!$C$14</f>
        <v>5644.11</v>
      </c>
      <c r="F210" s="59">
        <f ca="1">[1]расчетный!F45+'[1]регулируемые составляющие'!$C$13+'[1]регулируемые составляющие'!$F$6+'[1]регулируемые составляющие'!$C$14</f>
        <v>5736.4</v>
      </c>
      <c r="G210" s="59">
        <f ca="1">[1]расчетный!G45+'[1]регулируемые составляющие'!$C$13+'[1]регулируемые составляющие'!$F$6+'[1]регулируемые составляющие'!$C$14</f>
        <v>5876.4</v>
      </c>
      <c r="H210" s="59">
        <f ca="1">[1]расчетный!H45+'[1]регулируемые составляющие'!$C$13+'[1]регулируемые составляющие'!$F$6+'[1]регулируемые составляющие'!$C$14</f>
        <v>6077.78</v>
      </c>
      <c r="I210" s="59">
        <f ca="1">[1]расчетный!I45+'[1]регулируемые составляющие'!$C$13+'[1]регулируемые составляющие'!$F$6+'[1]регулируемые составляющие'!$C$14</f>
        <v>6275.7699999999995</v>
      </c>
      <c r="J210" s="59">
        <f ca="1">[1]расчетный!J45+'[1]регулируемые составляющие'!$C$13+'[1]регулируемые составляющие'!$F$6+'[1]регулируемые составляющие'!$C$14</f>
        <v>6494.82</v>
      </c>
      <c r="K210" s="59">
        <f ca="1">[1]расчетный!K45+'[1]регулируемые составляющие'!$C$13+'[1]регулируемые составляющие'!$F$6+'[1]регулируемые составляющие'!$C$14</f>
        <v>6536.74</v>
      </c>
      <c r="L210" s="59">
        <f ca="1">[1]расчетный!L45+'[1]регулируемые составляющие'!$C$13+'[1]регулируемые составляющие'!$F$6+'[1]регулируемые составляющие'!$C$14</f>
        <v>6561.1699999999992</v>
      </c>
      <c r="M210" s="59">
        <f ca="1">[1]расчетный!M45+'[1]регулируемые составляющие'!$C$13+'[1]регулируемые составляющие'!$F$6+'[1]регулируемые составляющие'!$C$14</f>
        <v>6631.9</v>
      </c>
      <c r="N210" s="59">
        <f ca="1">[1]расчетный!N45+'[1]регулируемые составляющие'!$C$13+'[1]регулируемые составляющие'!$F$6+'[1]регулируемые составляющие'!$C$14</f>
        <v>6594.19</v>
      </c>
      <c r="O210" s="59">
        <f ca="1">[1]расчетный!O45+'[1]регулируемые составляющие'!$C$13+'[1]регулируемые составляющие'!$F$6+'[1]регулируемые составляющие'!$C$14</f>
        <v>6605.2599999999993</v>
      </c>
      <c r="P210" s="59">
        <f ca="1">[1]расчетный!P45+'[1]регулируемые составляющие'!$C$13+'[1]регулируемые составляющие'!$F$6+'[1]регулируемые составляющие'!$C$14</f>
        <v>6586.66</v>
      </c>
      <c r="Q210" s="59">
        <f ca="1">[1]расчетный!Q45+'[1]регулируемые составляющие'!$C$13+'[1]регулируемые составляющие'!$F$6+'[1]регулируемые составляющие'!$C$14</f>
        <v>6588.64</v>
      </c>
      <c r="R210" s="59">
        <f ca="1">[1]расчетный!R45+'[1]регулируемые составляющие'!$C$13+'[1]регулируемые составляющие'!$F$6+'[1]регулируемые составляющие'!$C$14</f>
        <v>6590.86</v>
      </c>
      <c r="S210" s="59">
        <f ca="1">[1]расчетный!S45+'[1]регулируемые составляющие'!$C$13+'[1]регулируемые составляющие'!$F$6+'[1]регулируемые составляющие'!$C$14</f>
        <v>6554.57</v>
      </c>
      <c r="T210" s="59">
        <f ca="1">[1]расчетный!T45+'[1]регулируемые составляющие'!$C$13+'[1]регулируемые составляющие'!$F$6+'[1]регулируемые составляющие'!$C$14</f>
        <v>6422.6699999999992</v>
      </c>
      <c r="U210" s="59">
        <f ca="1">[1]расчетный!U45+'[1]регулируемые составляющие'!$C$13+'[1]регулируемые составляющие'!$F$6+'[1]регулируемые составляющие'!$C$14</f>
        <v>6396.79</v>
      </c>
      <c r="V210" s="59">
        <f ca="1">[1]расчетный!V45+'[1]регулируемые составляющие'!$C$13+'[1]регулируемые составляющие'!$F$6+'[1]регулируемые составляющие'!$C$14</f>
        <v>6409.4999999999991</v>
      </c>
      <c r="W210" s="59">
        <f ca="1">[1]расчетный!W45+'[1]регулируемые составляющие'!$C$13+'[1]регулируемые составляющие'!$F$6+'[1]регулируемые составляющие'!$C$14</f>
        <v>6333.4999999999991</v>
      </c>
      <c r="X210" s="59">
        <f ca="1">[1]расчетный!X45+'[1]регулируемые составляющие'!$C$13+'[1]регулируемые составляющие'!$F$6+'[1]регулируемые составляющие'!$C$14</f>
        <v>6086.44</v>
      </c>
      <c r="Y210" s="59">
        <f ca="1">[1]расчетный!Y45+'[1]регулируемые составляющие'!$C$13+'[1]регулируемые составляющие'!$F$6+'[1]регулируемые составляющие'!$C$14</f>
        <v>5850.16</v>
      </c>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row>
    <row r="211" spans="1:75" ht="12" x14ac:dyDescent="0.2">
      <c r="A211" s="58">
        <v>27</v>
      </c>
      <c r="B211" s="59">
        <f ca="1">[1]расчетный!B46+'[1]регулируемые составляющие'!$C$13+'[1]регулируемые составляющие'!$F$6+'[1]регулируемые составляющие'!$C$14</f>
        <v>5791.5899999999992</v>
      </c>
      <c r="C211" s="59">
        <f ca="1">[1]расчетный!C46+'[1]регулируемые составляющие'!$C$13+'[1]регулируемые составляющие'!$F$6+'[1]регулируемые составляющие'!$C$14</f>
        <v>5704.87</v>
      </c>
      <c r="D211" s="59">
        <f ca="1">[1]расчетный!D46+'[1]регулируемые составляющие'!$C$13+'[1]регулируемые составляющие'!$F$6+'[1]регулируемые составляющие'!$C$14</f>
        <v>5671.15</v>
      </c>
      <c r="E211" s="59">
        <f ca="1">[1]расчетный!E46+'[1]регулируемые составляющие'!$C$13+'[1]регулируемые составляющие'!$F$6+'[1]регулируемые составляющие'!$C$14</f>
        <v>5674.9</v>
      </c>
      <c r="F211" s="59">
        <f ca="1">[1]расчетный!F46+'[1]регулируемые составляющие'!$C$13+'[1]регулируемые составляющие'!$F$6+'[1]регулируемые составляющие'!$C$14</f>
        <v>5741.7599999999993</v>
      </c>
      <c r="G211" s="59">
        <f ca="1">[1]расчетный!G46+'[1]регулируемые составляющие'!$C$13+'[1]регулируемые составляющие'!$F$6+'[1]регулируемые составляющие'!$C$14</f>
        <v>5864.56</v>
      </c>
      <c r="H211" s="59">
        <f ca="1">[1]расчетный!H46+'[1]регулируемые составляющие'!$C$13+'[1]регулируемые составляющие'!$F$6+'[1]регулируемые составляющие'!$C$14</f>
        <v>6008.9199999999992</v>
      </c>
      <c r="I211" s="59">
        <f ca="1">[1]расчетный!I46+'[1]регулируемые составляющие'!$C$13+'[1]регулируемые составляющие'!$F$6+'[1]регулируемые составляющие'!$C$14</f>
        <v>6263.13</v>
      </c>
      <c r="J211" s="59">
        <f ca="1">[1]расчетный!J46+'[1]регулируемые составляющие'!$C$13+'[1]регулируемые составляющие'!$F$6+'[1]регулируемые составляющие'!$C$14</f>
        <v>6505.07</v>
      </c>
      <c r="K211" s="59">
        <f ca="1">[1]расчетный!K46+'[1]регулируемые составляющие'!$C$13+'[1]регулируемые составляющие'!$F$6+'[1]регулируемые составляющие'!$C$14</f>
        <v>6550.5199999999995</v>
      </c>
      <c r="L211" s="59">
        <f ca="1">[1]расчетный!L46+'[1]регулируемые составляющие'!$C$13+'[1]регулируемые составляющие'!$F$6+'[1]регулируемые составляющие'!$C$14</f>
        <v>6539.32</v>
      </c>
      <c r="M211" s="59">
        <f ca="1">[1]расчетный!M46+'[1]регулируемые составляющие'!$C$13+'[1]регулируемые составляющие'!$F$6+'[1]регулируемые составляющие'!$C$14</f>
        <v>6598.53</v>
      </c>
      <c r="N211" s="59">
        <f ca="1">[1]расчетный!N46+'[1]регулируемые составляющие'!$C$13+'[1]регулируемые составляющие'!$F$6+'[1]регулируемые составляющие'!$C$14</f>
        <v>6609.33</v>
      </c>
      <c r="O211" s="59">
        <f ca="1">[1]расчетный!O46+'[1]регулируемые составляющие'!$C$13+'[1]регулируемые составляющие'!$F$6+'[1]регулируемые составляющие'!$C$14</f>
        <v>6622.88</v>
      </c>
      <c r="P211" s="59">
        <f ca="1">[1]расчетный!P46+'[1]регулируемые составляющие'!$C$13+'[1]регулируемые составляющие'!$F$6+'[1]регулируемые составляющие'!$C$14</f>
        <v>6615.65</v>
      </c>
      <c r="Q211" s="59">
        <f ca="1">[1]расчетный!Q46+'[1]регулируемые составляющие'!$C$13+'[1]регулируемые составляющие'!$F$6+'[1]регулируемые составляющие'!$C$14</f>
        <v>6617.64</v>
      </c>
      <c r="R211" s="59">
        <f ca="1">[1]расчетный!R46+'[1]регулируемые составляющие'!$C$13+'[1]регулируемые составляющие'!$F$6+'[1]регулируемые составляющие'!$C$14</f>
        <v>6612.28</v>
      </c>
      <c r="S211" s="59">
        <f ca="1">[1]расчетный!S46+'[1]регулируемые составляющие'!$C$13+'[1]регулируемые составляющие'!$F$6+'[1]регулируемые составляющие'!$C$14</f>
        <v>6478.36</v>
      </c>
      <c r="T211" s="59">
        <f ca="1">[1]расчетный!T46+'[1]регулируемые составляющие'!$C$13+'[1]регулируемые составляющие'!$F$6+'[1]регулируемые составляющие'!$C$14</f>
        <v>6459.9299999999994</v>
      </c>
      <c r="U211" s="59">
        <f ca="1">[1]расчетный!U46+'[1]регулируемые составляющие'!$C$13+'[1]регулируемые составляющие'!$F$6+'[1]регулируемые составляющие'!$C$14</f>
        <v>6520.54</v>
      </c>
      <c r="V211" s="59">
        <f ca="1">[1]расчетный!V46+'[1]регулируемые составляющие'!$C$13+'[1]регулируемые составляющие'!$F$6+'[1]регулируемые составляющие'!$C$14</f>
        <v>6506.31</v>
      </c>
      <c r="W211" s="59">
        <f ca="1">[1]расчетный!W46+'[1]регулируемые составляющие'!$C$13+'[1]регулируемые составляющие'!$F$6+'[1]регулируемые составляющие'!$C$14</f>
        <v>6473.3</v>
      </c>
      <c r="X211" s="59">
        <f ca="1">[1]расчетный!X46+'[1]регулируемые составляющие'!$C$13+'[1]регулируемые составляющие'!$F$6+'[1]регулируемые составляющие'!$C$14</f>
        <v>6184.98</v>
      </c>
      <c r="Y211" s="59">
        <f ca="1">[1]расчетный!Y46+'[1]регулируемые составляющие'!$C$13+'[1]регулируемые составляющие'!$F$6+'[1]регулируемые составляющие'!$C$14</f>
        <v>6077.08</v>
      </c>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row>
    <row r="212" spans="1:75" ht="12" x14ac:dyDescent="0.2">
      <c r="A212" s="58">
        <v>28</v>
      </c>
      <c r="B212" s="59">
        <f ca="1">[1]расчетный!B47+'[1]регулируемые составляющие'!$C$13+'[1]регулируемые составляющие'!$F$6+'[1]регулируемые составляющие'!$C$14</f>
        <v>5861.88</v>
      </c>
      <c r="C212" s="59">
        <f ca="1">[1]расчетный!C47+'[1]регулируемые составляющие'!$C$13+'[1]регулируемые составляющие'!$F$6+'[1]регулируемые составляющие'!$C$14</f>
        <v>5797.05</v>
      </c>
      <c r="D212" s="59">
        <f ca="1">[1]расчетный!D47+'[1]регулируемые составляющие'!$C$13+'[1]регулируемые составляющие'!$F$6+'[1]регулируемые составляющие'!$C$14</f>
        <v>5779.0899999999992</v>
      </c>
      <c r="E212" s="59">
        <f ca="1">[1]расчетный!E47+'[1]регулируемые составляющие'!$C$13+'[1]регулируемые составляющие'!$F$6+'[1]регулируемые составляющие'!$C$14</f>
        <v>5747.15</v>
      </c>
      <c r="F212" s="59">
        <f ca="1">[1]расчетный!F47+'[1]регулируемые составляющие'!$C$13+'[1]регулируемые составляющие'!$F$6+'[1]регулируемые составляющие'!$C$14</f>
        <v>5777.5199999999995</v>
      </c>
      <c r="G212" s="59">
        <f ca="1">[1]расчетный!G47+'[1]регулируемые составляющие'!$C$13+'[1]регулируемые составляющие'!$F$6+'[1]регулируемые составляющие'!$C$14</f>
        <v>5797.31</v>
      </c>
      <c r="H212" s="59">
        <f ca="1">[1]расчетный!H47+'[1]регулируемые составляющие'!$C$13+'[1]регулируемые составляющие'!$F$6+'[1]регулируемые составляющие'!$C$14</f>
        <v>5825.37</v>
      </c>
      <c r="I212" s="59">
        <f ca="1">[1]расчетный!I47+'[1]регулируемые составляющие'!$C$13+'[1]регулируемые составляющие'!$F$6+'[1]регулируемые составляющие'!$C$14</f>
        <v>5974.8</v>
      </c>
      <c r="J212" s="59">
        <f ca="1">[1]расчетный!J47+'[1]регулируемые составляющие'!$C$13+'[1]регулируемые составляющие'!$F$6+'[1]регулируемые составляющие'!$C$14</f>
        <v>6225.97</v>
      </c>
      <c r="K212" s="59">
        <f ca="1">[1]расчетный!K47+'[1]регулируемые составляющие'!$C$13+'[1]регулируемые составляющие'!$F$6+'[1]регулируемые составляющие'!$C$14</f>
        <v>6504.24</v>
      </c>
      <c r="L212" s="59">
        <f ca="1">[1]расчетный!L47+'[1]регулируемые составляющие'!$C$13+'[1]регулируемые составляющие'!$F$6+'[1]регулируемые составляющие'!$C$14</f>
        <v>6557.88</v>
      </c>
      <c r="M212" s="59">
        <f ca="1">[1]расчетный!M47+'[1]регулируемые составляющие'!$C$13+'[1]регулируемые составляющие'!$F$6+'[1]регулируемые составляющие'!$C$14</f>
        <v>6560.36</v>
      </c>
      <c r="N212" s="59">
        <f ca="1">[1]расчетный!N47+'[1]регулируемые составляющие'!$C$13+'[1]регулируемые составляющие'!$F$6+'[1]регулируемые составляющие'!$C$14</f>
        <v>6545.7</v>
      </c>
      <c r="O212" s="59">
        <f ca="1">[1]расчетный!O47+'[1]регулируемые составляющие'!$C$13+'[1]регулируемые составляющие'!$F$6+'[1]регулируемые составляющие'!$C$14</f>
        <v>6514.99</v>
      </c>
      <c r="P212" s="59">
        <f ca="1">[1]расчетный!P47+'[1]регулируемые составляющие'!$C$13+'[1]регулируемые составляющие'!$F$6+'[1]регулируемые составляющие'!$C$14</f>
        <v>6434.28</v>
      </c>
      <c r="Q212" s="59">
        <f ca="1">[1]расчетный!Q47+'[1]регулируемые составляющие'!$C$13+'[1]регулируемые составляющие'!$F$6+'[1]регулируемые составляющие'!$C$14</f>
        <v>6367.1799999999994</v>
      </c>
      <c r="R212" s="59">
        <f ca="1">[1]расчетный!R47+'[1]регулируемые составляющие'!$C$13+'[1]регулируемые составляющие'!$F$6+'[1]регулируемые составляющие'!$C$14</f>
        <v>6343.89</v>
      </c>
      <c r="S212" s="59">
        <f ca="1">[1]расчетный!S47+'[1]регулируемые составляющие'!$C$13+'[1]регулируемые составляющие'!$F$6+'[1]регулируемые составляющие'!$C$14</f>
        <v>6438.9</v>
      </c>
      <c r="T212" s="59">
        <f ca="1">[1]расчетный!T47+'[1]регулируемые составляющие'!$C$13+'[1]регулируемые составляющие'!$F$6+'[1]регулируемые составляющие'!$C$14</f>
        <v>6486.5899999999992</v>
      </c>
      <c r="U212" s="59">
        <f ca="1">[1]расчетный!U47+'[1]регулируемые составляющие'!$C$13+'[1]регулируемые составляющие'!$F$6+'[1]регулируемые составляющие'!$C$14</f>
        <v>6404.16</v>
      </c>
      <c r="V212" s="59">
        <f ca="1">[1]расчетный!V47+'[1]регулируемые составляющие'!$C$13+'[1]регулируемые составляющие'!$F$6+'[1]регулируемые составляющие'!$C$14</f>
        <v>6378.48</v>
      </c>
      <c r="W212" s="59">
        <f ca="1">[1]расчетный!W47+'[1]регулируемые составляющие'!$C$13+'[1]регулируемые составляющие'!$F$6+'[1]регулируемые составляющие'!$C$14</f>
        <v>6207.83</v>
      </c>
      <c r="X212" s="59">
        <f ca="1">[1]расчетный!X47+'[1]регулируемые составляющие'!$C$13+'[1]регулируемые составляющие'!$F$6+'[1]регулируемые составляющие'!$C$14</f>
        <v>5920.95</v>
      </c>
      <c r="Y212" s="59">
        <f ca="1">[1]расчетный!Y47+'[1]регулируемые составляющие'!$C$13+'[1]регулируемые составляющие'!$F$6+'[1]регулируемые составляющие'!$C$14</f>
        <v>5846.83</v>
      </c>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row>
    <row r="213" spans="1:75" ht="12" x14ac:dyDescent="0.2">
      <c r="A213" s="58">
        <v>29</v>
      </c>
      <c r="B213" s="59">
        <f ca="1">[1]расчетный!B48+'[1]регулируемые составляющие'!$C$13+'[1]регулируемые составляющие'!$F$6+'[1]регулируемые составляющие'!$C$14</f>
        <v>5840.95</v>
      </c>
      <c r="C213" s="59">
        <f ca="1">[1]расчетный!C48+'[1]регулируемые составляющие'!$C$13+'[1]регулируемые составляющие'!$F$6+'[1]регулируемые составляющие'!$C$14</f>
        <v>5779.7499999999991</v>
      </c>
      <c r="D213" s="59">
        <f ca="1">[1]расчетный!D48+'[1]регулируемые составляющие'!$C$13+'[1]регулируемые составляющие'!$F$6+'[1]регулируемые составляющие'!$C$14</f>
        <v>5731.4199999999992</v>
      </c>
      <c r="E213" s="59">
        <f ca="1">[1]расчетный!E48+'[1]регулируемые составляющие'!$C$13+'[1]регулируемые составляющие'!$F$6+'[1]регулируемые составляющие'!$C$14</f>
        <v>5691.88</v>
      </c>
      <c r="F213" s="59">
        <f ca="1">[1]расчетный!F48+'[1]регулируемые составляющие'!$C$13+'[1]регулируемые составляющие'!$F$6+'[1]регулируемые составляющие'!$C$14</f>
        <v>5722.31</v>
      </c>
      <c r="G213" s="59">
        <f ca="1">[1]расчетный!G48+'[1]регулируемые составляющие'!$C$13+'[1]регулируемые составляющие'!$F$6+'[1]регулируемые составляющие'!$C$14</f>
        <v>5782.07</v>
      </c>
      <c r="H213" s="59">
        <f ca="1">[1]расчетный!H48+'[1]регулируемые составляющие'!$C$13+'[1]регулируемые составляющие'!$F$6+'[1]регулируемые составляющие'!$C$14</f>
        <v>5781.12</v>
      </c>
      <c r="I213" s="59">
        <f ca="1">[1]расчетный!I48+'[1]регулируемые составляющие'!$C$13+'[1]регулируемые составляющие'!$F$6+'[1]регулируемые составляющие'!$C$14</f>
        <v>5853.41</v>
      </c>
      <c r="J213" s="59">
        <f ca="1">[1]расчетный!J48+'[1]регулируемые составляющие'!$C$13+'[1]регулируемые составляющие'!$F$6+'[1]регулируемые составляющие'!$C$14</f>
        <v>6104.13</v>
      </c>
      <c r="K213" s="59">
        <f ca="1">[1]расчетный!K48+'[1]регулируемые составляющие'!$C$13+'[1]регулируемые составляющие'!$F$6+'[1]регулируемые составляющие'!$C$14</f>
        <v>6278.71</v>
      </c>
      <c r="L213" s="59">
        <f ca="1">[1]расчетный!L48+'[1]регулируемые составляющие'!$C$13+'[1]регулируемые составляющие'!$F$6+'[1]регулируемые составляющие'!$C$14</f>
        <v>6431.71</v>
      </c>
      <c r="M213" s="59">
        <f ca="1">[1]расчетный!M48+'[1]регулируемые составляющие'!$C$13+'[1]регулируемые составляющие'!$F$6+'[1]регулируемые составляющие'!$C$14</f>
        <v>6468.08</v>
      </c>
      <c r="N213" s="59">
        <f ca="1">[1]расчетный!N48+'[1]регулируемые составляющие'!$C$13+'[1]регулируемые составляющие'!$F$6+'[1]регулируемые составляющие'!$C$14</f>
        <v>6461.39</v>
      </c>
      <c r="O213" s="59">
        <f ca="1">[1]расчетный!O48+'[1]регулируемые составляющие'!$C$13+'[1]регулируемые составляющие'!$F$6+'[1]регулируемые составляющие'!$C$14</f>
        <v>6463.0099999999993</v>
      </c>
      <c r="P213" s="59">
        <f ca="1">[1]расчетный!P48+'[1]регулируемые составляющие'!$C$13+'[1]регулируемые составляющие'!$F$6+'[1]регулируемые составляющие'!$C$14</f>
        <v>6410.2499999999991</v>
      </c>
      <c r="Q213" s="59">
        <f ca="1">[1]расчетный!Q48+'[1]регулируемые составляющие'!$C$13+'[1]регулируемые составляющие'!$F$6+'[1]регулируемые составляющие'!$C$14</f>
        <v>6371.4199999999992</v>
      </c>
      <c r="R213" s="59">
        <f ca="1">[1]расчетный!R48+'[1]регулируемые составляющие'!$C$13+'[1]регулируемые составляющие'!$F$6+'[1]регулируемые составляющие'!$C$14</f>
        <v>6427.83</v>
      </c>
      <c r="S213" s="59">
        <f ca="1">[1]расчетный!S48+'[1]регулируемые составляющие'!$C$13+'[1]регулируемые составляющие'!$F$6+'[1]регулируемые составляющие'!$C$14</f>
        <v>6541.9</v>
      </c>
      <c r="T213" s="59">
        <f ca="1">[1]расчетный!T48+'[1]регулируемые составляющие'!$C$13+'[1]регулируемые составляющие'!$F$6+'[1]регулируемые составляющие'!$C$14</f>
        <v>6565.44</v>
      </c>
      <c r="U213" s="59">
        <f ca="1">[1]расчетный!U48+'[1]регулируемые составляющие'!$C$13+'[1]регулируемые составляющие'!$F$6+'[1]регулируемые составляющие'!$C$14</f>
        <v>6540.04</v>
      </c>
      <c r="V213" s="59">
        <f ca="1">[1]расчетный!V48+'[1]регулируемые составляющие'!$C$13+'[1]регулируемые составляющие'!$F$6+'[1]регулируемые составляющие'!$C$14</f>
        <v>6516.2599999999993</v>
      </c>
      <c r="W213" s="59">
        <f ca="1">[1]расчетный!W48+'[1]регулируемые составляющие'!$C$13+'[1]регулируемые составляющие'!$F$6+'[1]регулируемые составляющие'!$C$14</f>
        <v>6460.97</v>
      </c>
      <c r="X213" s="59">
        <f ca="1">[1]расчетный!X48+'[1]регулируемые составляющие'!$C$13+'[1]регулируемые составляющие'!$F$6+'[1]регулируемые составляющие'!$C$14</f>
        <v>6120.41</v>
      </c>
      <c r="Y213" s="59">
        <f ca="1">[1]расчетный!Y48+'[1]регулируемые составляющие'!$C$13+'[1]регулируемые составляющие'!$F$6+'[1]регулируемые составляющие'!$C$14</f>
        <v>5878.8399999999992</v>
      </c>
      <c r="Z213" s="44">
        <f ca="1">IFERROR(Y213,"скрыть")</f>
        <v>5878.8399999999992</v>
      </c>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row>
    <row r="214" spans="1:75" ht="12" x14ac:dyDescent="0.2">
      <c r="A214" s="58">
        <v>30</v>
      </c>
      <c r="B214" s="59">
        <f ca="1">[1]расчетный!B49+'[1]регулируемые составляющие'!$C$13+'[1]регулируемые составляющие'!$F$6+'[1]регулируемые составляющие'!$C$14</f>
        <v>5769.5999999999995</v>
      </c>
      <c r="C214" s="59">
        <f ca="1">[1]расчетный!C49+'[1]регулируемые составляющие'!$C$13+'[1]регулируемые составляющие'!$F$6+'[1]регулируемые составляющие'!$C$14</f>
        <v>5666.29</v>
      </c>
      <c r="D214" s="59">
        <f ca="1">[1]расчетный!D49+'[1]регулируемые составляющие'!$C$13+'[1]регулируемые составляющие'!$F$6+'[1]регулируемые составляющие'!$C$14</f>
        <v>5617.08</v>
      </c>
      <c r="E214" s="59">
        <f ca="1">[1]расчетный!E49+'[1]регулируемые составляющие'!$C$13+'[1]регулируемые составляющие'!$F$6+'[1]регулируемые составляющие'!$C$14</f>
        <v>5606.71</v>
      </c>
      <c r="F214" s="59">
        <f ca="1">[1]расчетный!F49+'[1]регулируемые составляющие'!$C$13+'[1]регулируемые составляющие'!$F$6+'[1]регулируемые составляющие'!$C$14</f>
        <v>5670.11</v>
      </c>
      <c r="G214" s="59">
        <f ca="1">[1]расчетный!G49+'[1]регулируемые составляющие'!$C$13+'[1]регулируемые составляющие'!$F$6+'[1]регулируемые составляющие'!$C$14</f>
        <v>5783.65</v>
      </c>
      <c r="H214" s="59">
        <f ca="1">[1]расчетный!H49+'[1]регулируемые составляющие'!$C$13+'[1]регулируемые составляющие'!$F$6+'[1]регулируемые составляющие'!$C$14</f>
        <v>5912.4199999999992</v>
      </c>
      <c r="I214" s="59">
        <f ca="1">[1]расчетный!I49+'[1]регулируемые составляющие'!$C$13+'[1]регулируемые составляющие'!$F$6+'[1]регулируемые составляющие'!$C$14</f>
        <v>6170.2499999999991</v>
      </c>
      <c r="J214" s="59">
        <f ca="1">[1]расчетный!J49+'[1]регулируемые составляющие'!$C$13+'[1]регулируемые составляющие'!$F$6+'[1]регулируемые составляющие'!$C$14</f>
        <v>6389.63</v>
      </c>
      <c r="K214" s="59">
        <f ca="1">[1]расчетный!K49+'[1]регулируемые составляющие'!$C$13+'[1]регулируемые составляющие'!$F$6+'[1]регулируемые составляющие'!$C$14</f>
        <v>6472.32</v>
      </c>
      <c r="L214" s="59">
        <f ca="1">[1]расчетный!L49+'[1]регулируемые составляющие'!$C$13+'[1]регулируемые составляющие'!$F$6+'[1]регулируемые составляющие'!$C$14</f>
        <v>6516.7599999999993</v>
      </c>
      <c r="M214" s="59">
        <f ca="1">[1]расчетный!M49+'[1]регулируемые составляющие'!$C$13+'[1]регулируемые составляющие'!$F$6+'[1]регулируемые составляющие'!$C$14</f>
        <v>6544.3399999999992</v>
      </c>
      <c r="N214" s="59">
        <f ca="1">[1]расчетный!N49+'[1]регулируемые составляющие'!$C$13+'[1]регулируемые составляющие'!$F$6+'[1]регулируемые составляющие'!$C$14</f>
        <v>6548.74</v>
      </c>
      <c r="O214" s="59">
        <f ca="1">[1]расчетный!O49+'[1]регулируемые составляющие'!$C$13+'[1]регулируемые составляющие'!$F$6+'[1]регулируемые составляющие'!$C$14</f>
        <v>6580.6799999999994</v>
      </c>
      <c r="P214" s="59">
        <f ca="1">[1]расчетный!P49+'[1]регулируемые составляющие'!$C$13+'[1]регулируемые составляющие'!$F$6+'[1]регулируемые составляющие'!$C$14</f>
        <v>6562.9299999999994</v>
      </c>
      <c r="Q214" s="59">
        <f ca="1">[1]расчетный!Q49+'[1]регулируемые составляющие'!$C$13+'[1]регулируемые составляющие'!$F$6+'[1]регулируемые составляющие'!$C$14</f>
        <v>6551.73</v>
      </c>
      <c r="R214" s="59">
        <f ca="1">[1]расчетный!R49+'[1]регулируемые составляющие'!$C$13+'[1]регулируемые составляющие'!$F$6+'[1]регулируемые составляющие'!$C$14</f>
        <v>6540.53</v>
      </c>
      <c r="S214" s="59">
        <f ca="1">[1]расчетный!S49+'[1]регулируемые составляющие'!$C$13+'[1]регулируемые составляющие'!$F$6+'[1]регулируемые составляющие'!$C$14</f>
        <v>6423.28</v>
      </c>
      <c r="T214" s="59">
        <f ca="1">[1]расчетный!T49+'[1]регулируемые составляющие'!$C$13+'[1]регулируемые составляющие'!$F$6+'[1]регулируемые составляющие'!$C$14</f>
        <v>6471.05</v>
      </c>
      <c r="U214" s="59">
        <f ca="1">[1]расчетный!U49+'[1]регулируемые составляющие'!$C$13+'[1]регулируемые составляющие'!$F$6+'[1]регулируемые составляющие'!$C$14</f>
        <v>6506.11</v>
      </c>
      <c r="V214" s="59">
        <f ca="1">[1]расчетный!V49+'[1]регулируемые составляющие'!$C$13+'[1]регулируемые составляющие'!$F$6+'[1]регулируемые составляющие'!$C$14</f>
        <v>6486.2</v>
      </c>
      <c r="W214" s="59">
        <f ca="1">[1]расчетный!W49+'[1]регулируемые составляющие'!$C$13+'[1]регулируемые составляющие'!$F$6+'[1]регулируемые составляющие'!$C$14</f>
        <v>6305.56</v>
      </c>
      <c r="X214" s="59">
        <f ca="1">[1]расчетный!X49+'[1]регулируемые составляющие'!$C$13+'[1]регулируемые составляющие'!$F$6+'[1]регулируемые составляющие'!$C$14</f>
        <v>5920.36</v>
      </c>
      <c r="Y214" s="59">
        <f ca="1">[1]расчетный!Y49+'[1]регулируемые составляющие'!$C$13+'[1]регулируемые составляющие'!$F$6+'[1]регулируемые составляющие'!$C$14</f>
        <v>5821.0199999999995</v>
      </c>
      <c r="Z214" s="44">
        <f ca="1">IFERROR(Y214,"скрыть")</f>
        <v>5821.0199999999995</v>
      </c>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row>
    <row r="215" spans="1:75" ht="12" x14ac:dyDescent="0.2">
      <c r="A215" s="58">
        <v>31</v>
      </c>
      <c r="B215" s="59">
        <f ca="1">[1]расчетный!B50+'[1]регулируемые составляющие'!$C$13+'[1]регулируемые составляющие'!$F$6+'[1]регулируемые составляющие'!$C$14</f>
        <v>5734.8</v>
      </c>
      <c r="C215" s="59">
        <f ca="1">[1]расчетный!C50+'[1]регулируемые составляющие'!$C$13+'[1]регулируемые составляющие'!$F$6+'[1]регулируемые составляющие'!$C$14</f>
        <v>5603.4299999999994</v>
      </c>
      <c r="D215" s="59">
        <f ca="1">[1]расчетный!D50+'[1]регулируемые составляющие'!$C$13+'[1]регулируемые составляющие'!$F$6+'[1]регулируемые составляющие'!$C$14</f>
        <v>5524.8399999999992</v>
      </c>
      <c r="E215" s="59">
        <f ca="1">[1]расчетный!E50+'[1]регулируемые составляющие'!$C$13+'[1]регулируемые составляющие'!$F$6+'[1]регулируемые составляющие'!$C$14</f>
        <v>5511.71</v>
      </c>
      <c r="F215" s="59">
        <f ca="1">[1]расчетный!F50+'[1]регулируемые составляющие'!$C$13+'[1]регулируемые составляющие'!$F$6+'[1]регулируемые составляющие'!$C$14</f>
        <v>5624.7699999999995</v>
      </c>
      <c r="G215" s="59">
        <f ca="1">[1]расчетный!G50+'[1]регулируемые составляющие'!$C$13+'[1]регулируемые составляющие'!$F$6+'[1]регулируемые составляющие'!$C$14</f>
        <v>5775.4299999999994</v>
      </c>
      <c r="H215" s="59">
        <f ca="1">[1]расчетный!H50+'[1]регулируемые составляющие'!$C$13+'[1]регулируемые составляющие'!$F$6+'[1]регулируемые составляющие'!$C$14</f>
        <v>5878.45</v>
      </c>
      <c r="I215" s="59">
        <f ca="1">[1]расчетный!I50+'[1]регулируемые составляющие'!$C$13+'[1]регулируемые составляющие'!$F$6+'[1]регулируемые составляющие'!$C$14</f>
        <v>6190.9199999999992</v>
      </c>
      <c r="J215" s="59">
        <f ca="1">[1]расчетный!J50+'[1]регулируемые составляющие'!$C$13+'[1]регулируемые составляющие'!$F$6+'[1]регулируемые составляющие'!$C$14</f>
        <v>6358.91</v>
      </c>
      <c r="K215" s="59">
        <f ca="1">[1]расчетный!K50+'[1]регулируемые составляющие'!$C$13+'[1]регулируемые составляющие'!$F$6+'[1]регулируемые составляющие'!$C$14</f>
        <v>6514.3</v>
      </c>
      <c r="L215" s="59">
        <f ca="1">[1]расчетный!L50+'[1]регулируемые составляющие'!$C$13+'[1]регулируемые составляющие'!$F$6+'[1]регулируемые составляющие'!$C$14</f>
        <v>6518.9199999999992</v>
      </c>
      <c r="M215" s="59">
        <f ca="1">[1]расчетный!M50+'[1]регулируемые составляющие'!$C$13+'[1]регулируемые составляющие'!$F$6+'[1]регулируемые составляющие'!$C$14</f>
        <v>6509.82</v>
      </c>
      <c r="N215" s="59">
        <f ca="1">[1]расчетный!N50+'[1]регулируемые составляющие'!$C$13+'[1]регулируемые составляющие'!$F$6+'[1]регулируемые составляющие'!$C$14</f>
        <v>6516.3</v>
      </c>
      <c r="O215" s="59">
        <f ca="1">[1]расчетный!O50+'[1]регулируемые составляющие'!$C$13+'[1]регулируемые составляющие'!$F$6+'[1]регулируемые составляющие'!$C$14</f>
        <v>6522.0899999999992</v>
      </c>
      <c r="P215" s="59">
        <f ca="1">[1]расчетный!P50+'[1]регулируемые составляющие'!$C$13+'[1]регулируемые составляющие'!$F$6+'[1]регулируемые составляющие'!$C$14</f>
        <v>6521.32</v>
      </c>
      <c r="Q215" s="59">
        <f ca="1">[1]расчетный!Q50+'[1]регулируемые составляющие'!$C$13+'[1]регулируемые составляющие'!$F$6+'[1]регулируемые составляющие'!$C$14</f>
        <v>6519.7599999999993</v>
      </c>
      <c r="R215" s="59">
        <f ca="1">[1]расчетный!R50+'[1]регулируемые составляющие'!$C$13+'[1]регулируемые составляющие'!$F$6+'[1]регулируемые составляющие'!$C$14</f>
        <v>6512.44</v>
      </c>
      <c r="S215" s="59">
        <f ca="1">[1]расчетный!S50+'[1]регулируемые составляющие'!$C$13+'[1]регулируемые составляющие'!$F$6+'[1]регулируемые составляющие'!$C$14</f>
        <v>6454.05</v>
      </c>
      <c r="T215" s="59">
        <f ca="1">[1]расчетный!T50+'[1]регулируемые составляющие'!$C$13+'[1]регулируемые составляющие'!$F$6+'[1]регулируемые составляющие'!$C$14</f>
        <v>6413.0899999999992</v>
      </c>
      <c r="U215" s="59">
        <f ca="1">[1]расчетный!U50+'[1]регулируемые составляющие'!$C$13+'[1]регулируемые составляющие'!$F$6+'[1]регулируемые составляющие'!$C$14</f>
        <v>6463.37</v>
      </c>
      <c r="V215" s="59">
        <f ca="1">[1]расчетный!V50+'[1]регулируемые составляющие'!$C$13+'[1]регулируемые составляющие'!$F$6+'[1]регулируемые составляющие'!$C$14</f>
        <v>6425.54</v>
      </c>
      <c r="W215" s="59">
        <f ca="1">[1]расчетный!W50+'[1]регулируемые составляющие'!$C$13+'[1]регулируемые составляющие'!$F$6+'[1]регулируемые составляющие'!$C$14</f>
        <v>6294.41</v>
      </c>
      <c r="X215" s="59">
        <f ca="1">[1]расчетный!X50+'[1]регулируемые составляющие'!$C$13+'[1]регулируемые составляющие'!$F$6+'[1]регулируемые составляющие'!$C$14</f>
        <v>5902.19</v>
      </c>
      <c r="Y215" s="59">
        <f ca="1">[1]расчетный!Y50+'[1]регулируемые составляющие'!$C$13+'[1]регулируемые составляющие'!$F$6+'[1]регулируемые составляющие'!$C$14</f>
        <v>5806.5999999999995</v>
      </c>
      <c r="Z215" s="44">
        <f ca="1">IFERROR(Y215,"скрыть")</f>
        <v>5806.5999999999995</v>
      </c>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row>
    <row r="216" spans="1:75" ht="15.75" x14ac:dyDescent="0.25">
      <c r="B216" s="29" t="str">
        <f ca="1">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- 864 370,99 рублей/МВт в месяц без НДС</v>
      </c>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AA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row>
    <row r="217" spans="1:75" s="50" customFormat="1" ht="26.1" customHeight="1" x14ac:dyDescent="0.2">
      <c r="A217" s="48" t="s">
        <v>107</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9"/>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row>
    <row r="218" spans="1:75" s="50" customFormat="1" ht="24" customHeight="1" x14ac:dyDescent="0.2">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9"/>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row>
    <row r="219" spans="1:75" ht="15.75" x14ac:dyDescent="0.25">
      <c r="B219" s="29" t="s">
        <v>108</v>
      </c>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row>
    <row r="220" spans="1:75" ht="11.25" customHeight="1" x14ac:dyDescent="0.2">
      <c r="A220" s="54"/>
      <c r="B220" s="55" t="s">
        <v>78</v>
      </c>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row>
    <row r="221" spans="1:75" ht="11.25" customHeight="1" x14ac:dyDescent="0.2">
      <c r="A221" s="54"/>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row>
    <row r="222" spans="1:75" s="50" customFormat="1" ht="32.65" customHeight="1" x14ac:dyDescent="0.2">
      <c r="A222" s="56" t="s">
        <v>79</v>
      </c>
      <c r="B222" s="57" t="s">
        <v>80</v>
      </c>
      <c r="C222" s="57" t="s">
        <v>81</v>
      </c>
      <c r="D222" s="57" t="s">
        <v>82</v>
      </c>
      <c r="E222" s="57" t="s">
        <v>83</v>
      </c>
      <c r="F222" s="57" t="s">
        <v>84</v>
      </c>
      <c r="G222" s="57" t="s">
        <v>85</v>
      </c>
      <c r="H222" s="57" t="s">
        <v>86</v>
      </c>
      <c r="I222" s="57" t="s">
        <v>87</v>
      </c>
      <c r="J222" s="57" t="s">
        <v>88</v>
      </c>
      <c r="K222" s="57" t="s">
        <v>89</v>
      </c>
      <c r="L222" s="57" t="s">
        <v>90</v>
      </c>
      <c r="M222" s="57" t="s">
        <v>91</v>
      </c>
      <c r="N222" s="57" t="s">
        <v>92</v>
      </c>
      <c r="O222" s="57" t="s">
        <v>93</v>
      </c>
      <c r="P222" s="57" t="s">
        <v>94</v>
      </c>
      <c r="Q222" s="57" t="s">
        <v>95</v>
      </c>
      <c r="R222" s="57" t="s">
        <v>96</v>
      </c>
      <c r="S222" s="57" t="s">
        <v>97</v>
      </c>
      <c r="T222" s="57" t="s">
        <v>98</v>
      </c>
      <c r="U222" s="57" t="s">
        <v>99</v>
      </c>
      <c r="V222" s="57" t="s">
        <v>100</v>
      </c>
      <c r="W222" s="57" t="s">
        <v>101</v>
      </c>
      <c r="X222" s="57" t="s">
        <v>102</v>
      </c>
      <c r="Y222" s="57" t="s">
        <v>103</v>
      </c>
      <c r="Z222" s="49"/>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row>
    <row r="223" spans="1:75" ht="12" x14ac:dyDescent="0.2">
      <c r="A223" s="58">
        <v>1</v>
      </c>
      <c r="B223" s="59">
        <f ca="1">[1]расчетный!B20+'[1]регулируемые составляющие'!$C$13+'[1]регулируемые составляющие'!$C$9+'[1]регулируемые составляющие'!$C$14</f>
        <v>1741.85</v>
      </c>
      <c r="C223" s="59">
        <f ca="1">[1]расчетный!C20+'[1]регулируемые составляющие'!$C$13+'[1]регулируемые составляющие'!$C$9+'[1]регулируемые составляющие'!$C$14</f>
        <v>1689.4899999999998</v>
      </c>
      <c r="D223" s="59">
        <f ca="1">[1]расчетный!D20+'[1]регулируемые составляющие'!$C$13+'[1]регулируемые составляющие'!$C$9+'[1]регулируемые составляющие'!$C$14</f>
        <v>1677.1100000000001</v>
      </c>
      <c r="E223" s="59">
        <f ca="1">[1]расчетный!E20+'[1]регулируемые составляющие'!$C$13+'[1]регулируемые составляющие'!$C$9+'[1]регулируемые составляющие'!$C$14</f>
        <v>1679.5900000000001</v>
      </c>
      <c r="F223" s="59">
        <f ca="1">[1]расчетный!F20+'[1]регулируемые составляющие'!$C$13+'[1]регулируемые составляющие'!$C$9+'[1]регулируемые составляющие'!$C$14</f>
        <v>1689.4899999999998</v>
      </c>
      <c r="G223" s="59">
        <f ca="1">[1]расчетный!G20+'[1]регулируемые составляющие'!$C$13+'[1]регулируемые составляющие'!$C$9+'[1]регулируемые составляющие'!$C$14</f>
        <v>1712.6</v>
      </c>
      <c r="H223" s="59">
        <f ca="1">[1]расчетный!H20+'[1]регулируемые составляющие'!$C$13+'[1]регулируемые составляющие'!$C$9+'[1]регулируемые составляющие'!$C$14</f>
        <v>1717.2399999999998</v>
      </c>
      <c r="I223" s="59">
        <f ca="1">[1]расчетный!I20+'[1]регулируемые составляющие'!$C$13+'[1]регулируемые составляющие'!$C$9+'[1]регулируемые составляющие'!$C$14</f>
        <v>1804.9499999999998</v>
      </c>
      <c r="J223" s="59">
        <f ca="1">[1]расчетный!J20+'[1]регулируемые составляющие'!$C$13+'[1]регулируемые составляющие'!$C$9+'[1]регулируемые составляющие'!$C$14</f>
        <v>2040.7799999999997</v>
      </c>
      <c r="K223" s="59">
        <f ca="1">[1]расчетный!K20+'[1]регулируемые составляющие'!$C$13+'[1]регулируемые составляющие'!$C$9+'[1]регулируемые составляющие'!$C$14</f>
        <v>2296.5700000000002</v>
      </c>
      <c r="L223" s="59">
        <f ca="1">[1]расчетный!L20+'[1]регулируемые составляющие'!$C$13+'[1]регулируемые составляющие'!$C$9+'[1]регулируемые составляющие'!$C$14</f>
        <v>2350.87</v>
      </c>
      <c r="M223" s="59">
        <f ca="1">[1]расчетный!M20+'[1]регулируемые составляющие'!$C$13+'[1]регулируемые составляющие'!$C$9+'[1]регулируемые составляющие'!$C$14</f>
        <v>2357.0099999999998</v>
      </c>
      <c r="N223" s="59">
        <f ca="1">[1]расчетный!N20+'[1]регулируемые составляющие'!$C$13+'[1]регулируемые составляющие'!$C$9+'[1]регулируемые составляющие'!$C$14</f>
        <v>2359.19</v>
      </c>
      <c r="O223" s="59">
        <f ca="1">[1]расчетный!O20+'[1]регулируемые составляющие'!$C$13+'[1]регулируемые составляющие'!$C$9+'[1]регулируемые составляющие'!$C$14</f>
        <v>2367.1799999999998</v>
      </c>
      <c r="P223" s="59">
        <f ca="1">[1]расчетный!P20+'[1]регулируемые составляющие'!$C$13+'[1]регулируемые составляющие'!$C$9+'[1]регулируемые составляющие'!$C$14</f>
        <v>2374.92</v>
      </c>
      <c r="Q223" s="59">
        <f ca="1">[1]расчетный!Q20+'[1]регулируемые составляющие'!$C$13+'[1]регулируемые составляющие'!$C$9+'[1]регулируемые составляющие'!$C$14</f>
        <v>2384.83</v>
      </c>
      <c r="R223" s="59">
        <f ca="1">[1]расчетный!R20+'[1]регулируемые составляющие'!$C$13+'[1]регулируемые составляющие'!$C$9+'[1]регулируемые составляющие'!$C$14</f>
        <v>2376.27</v>
      </c>
      <c r="S223" s="59">
        <f ca="1">[1]расчетный!S20+'[1]регулируемые составляющие'!$C$13+'[1]регулируемые составляющие'!$C$9+'[1]регулируемые составляющие'!$C$14</f>
        <v>2351.0299999999997</v>
      </c>
      <c r="T223" s="59">
        <f ca="1">[1]расчетный!T20+'[1]регулируемые составляющие'!$C$13+'[1]регулируемые составляющие'!$C$9+'[1]регулируемые составляющие'!$C$14</f>
        <v>2399.2799999999997</v>
      </c>
      <c r="U223" s="59">
        <f ca="1">[1]расчетный!U20+'[1]регулируемые составляющие'!$C$13+'[1]регулируемые составляющие'!$C$9+'[1]регулируемые составляющие'!$C$14</f>
        <v>2463</v>
      </c>
      <c r="V223" s="59">
        <f ca="1">[1]расчетный!V20+'[1]регулируемые составляющие'!$C$13+'[1]регулируемые составляющие'!$C$9+'[1]регулируемые составляющие'!$C$14</f>
        <v>2402.54</v>
      </c>
      <c r="W223" s="59">
        <f ca="1">[1]расчетный!W20+'[1]регулируемые составляющие'!$C$13+'[1]регулируемые составляющие'!$C$9+'[1]регулируемые составляющие'!$C$14</f>
        <v>2293.0299999999997</v>
      </c>
      <c r="X223" s="59">
        <f ca="1">[1]расчетный!X20+'[1]регулируемые составляющие'!$C$13+'[1]регулируемые составляющие'!$C$9+'[1]регулируемые составляющие'!$C$14</f>
        <v>2021.7399999999998</v>
      </c>
      <c r="Y223" s="59">
        <f ca="1">[1]расчетный!Y20+'[1]регулируемые составляющие'!$C$13+'[1]регулируемые составляющие'!$C$9+'[1]регулируемые составляющие'!$C$14</f>
        <v>1855.7799999999997</v>
      </c>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row>
    <row r="224" spans="1:75" ht="12" x14ac:dyDescent="0.2">
      <c r="A224" s="58">
        <v>2</v>
      </c>
      <c r="B224" s="59">
        <f ca="1">[1]расчетный!B21+'[1]регулируемые составляющие'!$C$13+'[1]регулируемые составляющие'!$C$9+'[1]регулируемые составляющие'!$C$14</f>
        <v>1711.35</v>
      </c>
      <c r="C224" s="59">
        <f ca="1">[1]расчетный!C21+'[1]регулируемые составляющие'!$C$13+'[1]регулируемые составляющие'!$C$9+'[1]регулируемые составляющие'!$C$14</f>
        <v>1662.67</v>
      </c>
      <c r="D224" s="59">
        <f ca="1">[1]расчетный!D21+'[1]регулируемые составляющие'!$C$13+'[1]регулируемые составляющие'!$C$9+'[1]регулируемые составляющие'!$C$14</f>
        <v>1621.42</v>
      </c>
      <c r="E224" s="59">
        <f ca="1">[1]расчетный!E21+'[1]регулируемые составляющие'!$C$13+'[1]регулируемые составляющие'!$C$9+'[1]регулируемые составляющие'!$C$14</f>
        <v>1610.6599999999999</v>
      </c>
      <c r="F224" s="59">
        <f ca="1">[1]расчетный!F21+'[1]регулируемые составляющие'!$C$13+'[1]регулируемые составляющие'!$C$9+'[1]регулируемые составляющие'!$C$14</f>
        <v>1625.0299999999997</v>
      </c>
      <c r="G224" s="59">
        <f ca="1">[1]расчетный!G21+'[1]регулируемые составляющие'!$C$13+'[1]регулируемые составляющие'!$C$9+'[1]регулируемые составляющие'!$C$14</f>
        <v>1737.1100000000001</v>
      </c>
      <c r="H224" s="59">
        <f ca="1">[1]расчетный!H21+'[1]регулируемые составляющие'!$C$13+'[1]регулируемые составляющие'!$C$9+'[1]регулируемые составляющие'!$C$14</f>
        <v>1905.0299999999997</v>
      </c>
      <c r="I224" s="59">
        <f ca="1">[1]расчетный!I21+'[1]регулируемые составляющие'!$C$13+'[1]регулируемые составляющие'!$C$9+'[1]регулируемые составляющие'!$C$14</f>
        <v>2118.2399999999998</v>
      </c>
      <c r="J224" s="59">
        <f ca="1">[1]расчетный!J21+'[1]регулируемые составляющие'!$C$13+'[1]регулируемые составляющие'!$C$9+'[1]регулируемые составляющие'!$C$14</f>
        <v>2223.63</v>
      </c>
      <c r="K224" s="59">
        <f ca="1">[1]расчетный!K21+'[1]регулируемые составляющие'!$C$13+'[1]регулируемые составляющие'!$C$9+'[1]регулируемые составляющие'!$C$14</f>
        <v>2120.65</v>
      </c>
      <c r="L224" s="59">
        <f ca="1">[1]расчетный!L21+'[1]регулируемые составляющие'!$C$13+'[1]регулируемые составляющие'!$C$9+'[1]регулируемые составляющие'!$C$14</f>
        <v>2115.96</v>
      </c>
      <c r="M224" s="59">
        <f ca="1">[1]расчетный!M21+'[1]регулируемые составляющие'!$C$13+'[1]регулируемые составляющие'!$C$9+'[1]регулируемые составляющие'!$C$14</f>
        <v>2199.21</v>
      </c>
      <c r="N224" s="59">
        <f ca="1">[1]расчетный!N21+'[1]регулируемые составляющие'!$C$13+'[1]регулируемые составляющие'!$C$9+'[1]регулируемые составляющие'!$C$14</f>
        <v>2295.8200000000002</v>
      </c>
      <c r="O224" s="59">
        <f ca="1">[1]расчетный!O21+'[1]регулируемые составляющие'!$C$13+'[1]регулируемые составляющие'!$C$9+'[1]регулируемые составляющие'!$C$14</f>
        <v>2329.65</v>
      </c>
      <c r="P224" s="59">
        <f ca="1">[1]расчетный!P21+'[1]регулируемые составляющие'!$C$13+'[1]регулируемые составляющие'!$C$9+'[1]регулируемые составляющие'!$C$14</f>
        <v>2329.67</v>
      </c>
      <c r="Q224" s="59">
        <f ca="1">[1]расчетный!Q21+'[1]регулируемые составляющие'!$C$13+'[1]регулируемые составляющие'!$C$9+'[1]регулируемые составляющие'!$C$14</f>
        <v>2302.79</v>
      </c>
      <c r="R224" s="59">
        <f ca="1">[1]расчетный!R21+'[1]регулируемые составляющие'!$C$13+'[1]регулируемые составляющие'!$C$9+'[1]регулируемые составляющие'!$C$14</f>
        <v>2296.0299999999997</v>
      </c>
      <c r="S224" s="59">
        <f ca="1">[1]расчетный!S21+'[1]регулируемые составляющие'!$C$13+'[1]регулируемые составляющие'!$C$9+'[1]регулируемые составляющие'!$C$14</f>
        <v>2150.2599999999998</v>
      </c>
      <c r="T224" s="59">
        <f ca="1">[1]расчетный!T21+'[1]регулируемые составляющие'!$C$13+'[1]регулируемые составляющие'!$C$9+'[1]регулируемые составляющие'!$C$14</f>
        <v>2116.39</v>
      </c>
      <c r="U224" s="59">
        <f ca="1">[1]расчетный!U21+'[1]регулируемые составляющие'!$C$13+'[1]регулируемые составляющие'!$C$9+'[1]регулируемые составляющие'!$C$14</f>
        <v>2121.4499999999998</v>
      </c>
      <c r="V224" s="59">
        <f ca="1">[1]расчетный!V21+'[1]регулируемые составляющие'!$C$13+'[1]регулируемые составляющие'!$C$9+'[1]регулируемые составляющие'!$C$14</f>
        <v>2239.15</v>
      </c>
      <c r="W224" s="59">
        <f ca="1">[1]расчетный!W21+'[1]регулируемые составляющие'!$C$13+'[1]регулируемые составляющие'!$C$9+'[1]регулируемые составляющие'!$C$14</f>
        <v>2160</v>
      </c>
      <c r="X224" s="59">
        <f ca="1">[1]расчетный!X21+'[1]регулируемые составляющие'!$C$13+'[1]регулируемые составляющие'!$C$9+'[1]регулируемые составляющие'!$C$14</f>
        <v>1930.3600000000001</v>
      </c>
      <c r="Y224" s="59">
        <f ca="1">[1]расчетный!Y21+'[1]регулируемые составляющие'!$C$13+'[1]регулируемые составляющие'!$C$9+'[1]регулируемые составляющие'!$C$14</f>
        <v>1767.2599999999998</v>
      </c>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row>
    <row r="225" spans="1:75" ht="12" x14ac:dyDescent="0.2">
      <c r="A225" s="58">
        <v>3</v>
      </c>
      <c r="B225" s="59">
        <f ca="1">[1]расчетный!B22+'[1]регулируемые составляющие'!$C$13+'[1]регулируемые составляющие'!$C$9+'[1]регулируемые составляющие'!$C$14</f>
        <v>1650.5</v>
      </c>
      <c r="C225" s="59">
        <f ca="1">[1]расчетный!C22+'[1]регулируемые составляющие'!$C$13+'[1]регулируемые составляющие'!$C$9+'[1]регулируемые составляющие'!$C$14</f>
        <v>1516.6100000000001</v>
      </c>
      <c r="D225" s="59">
        <f ca="1">[1]расчетный!D22+'[1]регулируемые составляющие'!$C$13+'[1]регулируемые составляющие'!$C$9+'[1]регулируемые составляющие'!$C$14</f>
        <v>1431.59</v>
      </c>
      <c r="E225" s="59">
        <f ca="1">[1]расчетный!E22+'[1]регулируемые составляющие'!$C$13+'[1]регулируемые составляющие'!$C$9+'[1]регулируемые составляющие'!$C$14</f>
        <v>1428.3899999999999</v>
      </c>
      <c r="F225" s="59">
        <f ca="1">[1]расчетный!F22+'[1]регулируемые составляющие'!$C$13+'[1]регулируемые составляющие'!$C$9+'[1]регулируемые составляющие'!$C$14</f>
        <v>1563.5500000000002</v>
      </c>
      <c r="G225" s="59">
        <f ca="1">[1]расчетный!G22+'[1]регулируемые составляющие'!$C$13+'[1]регулируемые составляющие'!$C$9+'[1]регулируемые составляющие'!$C$14</f>
        <v>1728.3899999999999</v>
      </c>
      <c r="H225" s="59">
        <f ca="1">[1]расчетный!H22+'[1]регулируемые составляющие'!$C$13+'[1]регулируемые составляющие'!$C$9+'[1]регулируемые составляющие'!$C$14</f>
        <v>1824.85</v>
      </c>
      <c r="I225" s="59">
        <f ca="1">[1]расчетный!I22+'[1]регулируемые составляющие'!$C$13+'[1]регулируемые составляющие'!$C$9+'[1]регулируемые составляющие'!$C$14</f>
        <v>2030.44</v>
      </c>
      <c r="J225" s="59">
        <f ca="1">[1]расчетный!J22+'[1]регулируемые составляющие'!$C$13+'[1]регулируемые составляющие'!$C$9+'[1]регулируемые составляющие'!$C$14</f>
        <v>2183.2799999999997</v>
      </c>
      <c r="K225" s="59">
        <f ca="1">[1]расчетный!K22+'[1]регулируемые составляющие'!$C$13+'[1]регулируемые составляющие'!$C$9+'[1]регулируемые составляющие'!$C$14</f>
        <v>2174.9699999999998</v>
      </c>
      <c r="L225" s="59">
        <f ca="1">[1]расчетный!L22+'[1]регулируемые составляющие'!$C$13+'[1]регулируемые составляющие'!$C$9+'[1]регулируемые составляющие'!$C$14</f>
        <v>2143.65</v>
      </c>
      <c r="M225" s="59">
        <f ca="1">[1]расчетный!M22+'[1]регулируемые составляющие'!$C$13+'[1]регулируемые составляющие'!$C$9+'[1]регулируемые составляющие'!$C$14</f>
        <v>2207.59</v>
      </c>
      <c r="N225" s="59">
        <f ca="1">[1]расчетный!N22+'[1]регулируемые составляющие'!$C$13+'[1]регулируемые составляющие'!$C$9+'[1]регулируемые составляющие'!$C$14</f>
        <v>2307.4</v>
      </c>
      <c r="O225" s="59">
        <f ca="1">[1]расчетный!O22+'[1]регулируемые составляющие'!$C$13+'[1]регулируемые составляющие'!$C$9+'[1]регулируемые составляющие'!$C$14</f>
        <v>2342.16</v>
      </c>
      <c r="P225" s="59">
        <f ca="1">[1]расчетный!P22+'[1]регулируемые составляющие'!$C$13+'[1]регулируемые составляющие'!$C$9+'[1]регулируемые составляющие'!$C$14</f>
        <v>2345.2399999999998</v>
      </c>
      <c r="Q225" s="59">
        <f ca="1">[1]расчетный!Q22+'[1]регулируемые составляющие'!$C$13+'[1]регулируемые составляющие'!$C$9+'[1]регулируемые составляющие'!$C$14</f>
        <v>2350.1</v>
      </c>
      <c r="R225" s="59">
        <f ca="1">[1]расчетный!R22+'[1]регулируемые составляющие'!$C$13+'[1]регулируемые составляющие'!$C$9+'[1]регулируемые составляющие'!$C$14</f>
        <v>2352.02</v>
      </c>
      <c r="S225" s="59">
        <f ca="1">[1]расчетный!S22+'[1]регулируемые составляющие'!$C$13+'[1]регулируемые составляющие'!$C$9+'[1]регулируемые составляющие'!$C$14</f>
        <v>2199.2599999999998</v>
      </c>
      <c r="T225" s="59">
        <f ca="1">[1]расчетный!T22+'[1]регулируемые составляющие'!$C$13+'[1]регулируемые составляющие'!$C$9+'[1]регулируемые составляющие'!$C$14</f>
        <v>2120.1799999999998</v>
      </c>
      <c r="U225" s="59">
        <f ca="1">[1]расчетный!U22+'[1]регулируемые составляющие'!$C$13+'[1]регулируемые составляющие'!$C$9+'[1]регулируемые составляющие'!$C$14</f>
        <v>2173.2199999999998</v>
      </c>
      <c r="V225" s="59">
        <f ca="1">[1]расчетный!V22+'[1]регулируемые составляющие'!$C$13+'[1]регулируемые составляющие'!$C$9+'[1]регулируемые составляющие'!$C$14</f>
        <v>2264.71</v>
      </c>
      <c r="W225" s="59">
        <f ca="1">[1]расчетный!W22+'[1]регулируемые составляющие'!$C$13+'[1]регулируемые составляющие'!$C$9+'[1]регулируемые составляющие'!$C$14</f>
        <v>2124.1</v>
      </c>
      <c r="X225" s="59">
        <f ca="1">[1]расчетный!X22+'[1]регулируемые составляющие'!$C$13+'[1]регулируемые составляющие'!$C$9+'[1]регулируемые составляющие'!$C$14</f>
        <v>1974.48</v>
      </c>
      <c r="Y225" s="59">
        <f ca="1">[1]расчетный!Y22+'[1]регулируемые составляющие'!$C$13+'[1]регулируемые составляющие'!$C$9+'[1]регулируемые составляющие'!$C$14</f>
        <v>1761.0700000000002</v>
      </c>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row>
    <row r="226" spans="1:75" ht="12" x14ac:dyDescent="0.2">
      <c r="A226" s="58">
        <v>4</v>
      </c>
      <c r="B226" s="59">
        <f ca="1">[1]расчетный!B23+'[1]регулируемые составляющие'!$C$13+'[1]регулируемые составляющие'!$C$9+'[1]регулируемые составляющие'!$C$14</f>
        <v>1626.9699999999998</v>
      </c>
      <c r="C226" s="59">
        <f ca="1">[1]расчетный!C23+'[1]регулируемые составляющие'!$C$13+'[1]регулируемые составляющие'!$C$9+'[1]регулируемые составляющие'!$C$14</f>
        <v>1501.4899999999998</v>
      </c>
      <c r="D226" s="59">
        <f ca="1">[1]расчетный!D23+'[1]регулируемые составляющие'!$C$13+'[1]регулируемые составляющие'!$C$9+'[1]регулируемые составляющие'!$C$14</f>
        <v>1393.28</v>
      </c>
      <c r="E226" s="59">
        <f ca="1">[1]расчетный!E23+'[1]регулируемые составляющие'!$C$13+'[1]регулируемые составляющие'!$C$9+'[1]регулируемые составляющие'!$C$14</f>
        <v>1451.19</v>
      </c>
      <c r="F226" s="59">
        <f ca="1">[1]расчетный!F23+'[1]регулируемые составляющие'!$C$13+'[1]регулируемые составляющие'!$C$9+'[1]регулируемые составляющие'!$C$14</f>
        <v>1558.2199999999998</v>
      </c>
      <c r="G226" s="59">
        <f ca="1">[1]расчетный!G23+'[1]регулируемые составляющие'!$C$13+'[1]регулируемые составляющие'!$C$9+'[1]регулируемые составляющие'!$C$14</f>
        <v>1680.29</v>
      </c>
      <c r="H226" s="59">
        <f ca="1">[1]расчетный!H23+'[1]регулируемые составляющие'!$C$13+'[1]регулируемые составляющие'!$C$9+'[1]регулируемые составляющие'!$C$14</f>
        <v>1728.48</v>
      </c>
      <c r="I226" s="59">
        <f ca="1">[1]расчетный!I23+'[1]регулируемые составляющие'!$C$13+'[1]регулируемые составляющие'!$C$9+'[1]регулируемые составляющие'!$C$14</f>
        <v>2030.42</v>
      </c>
      <c r="J226" s="59">
        <f ca="1">[1]расчетный!J23+'[1]регулируемые составляющие'!$C$13+'[1]регулируемые составляющие'!$C$9+'[1]регулируемые составляющие'!$C$14</f>
        <v>2265.1999999999998</v>
      </c>
      <c r="K226" s="59">
        <f ca="1">[1]расчетный!K23+'[1]регулируемые составляющие'!$C$13+'[1]регулируемые составляющие'!$C$9+'[1]регулируемые составляющие'!$C$14</f>
        <v>2225.69</v>
      </c>
      <c r="L226" s="59">
        <f ca="1">[1]расчетный!L23+'[1]регулируемые составляющие'!$C$13+'[1]регулируемые составляющие'!$C$9+'[1]регулируемые составляющие'!$C$14</f>
        <v>2200.98</v>
      </c>
      <c r="M226" s="59">
        <f ca="1">[1]расчетный!M23+'[1]регулируемые составляющие'!$C$13+'[1]регулируемые составляющие'!$C$9+'[1]регулируемые составляющие'!$C$14</f>
        <v>2239.79</v>
      </c>
      <c r="N226" s="59">
        <f ca="1">[1]расчетный!N23+'[1]регулируемые составляющие'!$C$13+'[1]регулируемые составляющие'!$C$9+'[1]регулируемые составляющие'!$C$14</f>
        <v>2313.79</v>
      </c>
      <c r="O226" s="59">
        <f ca="1">[1]расчетный!O23+'[1]регулируемые составляющие'!$C$13+'[1]регулируемые составляющие'!$C$9+'[1]регулируемые составляющие'!$C$14</f>
        <v>2339.73</v>
      </c>
      <c r="P226" s="59">
        <f ca="1">[1]расчетный!P23+'[1]регулируемые составляющие'!$C$13+'[1]регулируемые составляющие'!$C$9+'[1]регулируемые составляющие'!$C$14</f>
        <v>2339.86</v>
      </c>
      <c r="Q226" s="59">
        <f ca="1">[1]расчетный!Q23+'[1]регулируемые составляющие'!$C$13+'[1]регулируемые составляющие'!$C$9+'[1]регулируемые составляющие'!$C$14</f>
        <v>2329.04</v>
      </c>
      <c r="R226" s="59">
        <f ca="1">[1]расчетный!R23+'[1]регулируемые составляющие'!$C$13+'[1]регулируемые составляющие'!$C$9+'[1]регулируемые составляющие'!$C$14</f>
        <v>2353.35</v>
      </c>
      <c r="S226" s="59">
        <f ca="1">[1]расчетный!S23+'[1]регулируемые составляющие'!$C$13+'[1]регулируемые составляющие'!$C$9+'[1]регулируемые составляющие'!$C$14</f>
        <v>2264.09</v>
      </c>
      <c r="T226" s="59">
        <f ca="1">[1]расчетный!T23+'[1]регулируемые составляющие'!$C$13+'[1]регулируемые составляющие'!$C$9+'[1]регулируемые составляющие'!$C$14</f>
        <v>2185.5299999999997</v>
      </c>
      <c r="U226" s="59">
        <f ca="1">[1]расчетный!U23+'[1]регулируемые составляющие'!$C$13+'[1]регулируемые составляющие'!$C$9+'[1]регулируемые составляющие'!$C$14</f>
        <v>2204.7799999999997</v>
      </c>
      <c r="V226" s="59">
        <f ca="1">[1]расчетный!V23+'[1]регулируемые составляющие'!$C$13+'[1]регулируемые составляющие'!$C$9+'[1]регулируемые составляющие'!$C$14</f>
        <v>2333.25</v>
      </c>
      <c r="W226" s="59">
        <f ca="1">[1]расчетный!W23+'[1]регулируемые составляющие'!$C$13+'[1]регулируемые составляющие'!$C$9+'[1]регулируемые составляющие'!$C$14</f>
        <v>2139.21</v>
      </c>
      <c r="X226" s="59">
        <f ca="1">[1]расчетный!X23+'[1]регулируемые составляющие'!$C$13+'[1]регулируемые составляющие'!$C$9+'[1]регулируемые составляющие'!$C$14</f>
        <v>1856.73</v>
      </c>
      <c r="Y226" s="59">
        <f ca="1">[1]расчетный!Y23+'[1]регулируемые составляющие'!$C$13+'[1]регулируемые составляющие'!$C$9+'[1]регулируемые составляющие'!$C$14</f>
        <v>1717</v>
      </c>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row>
    <row r="227" spans="1:75" ht="12" x14ac:dyDescent="0.2">
      <c r="A227" s="58">
        <v>5</v>
      </c>
      <c r="B227" s="59">
        <f ca="1">[1]расчетный!B24+'[1]регулируемые составляющие'!$C$13+'[1]регулируемые составляющие'!$C$9+'[1]регулируемые составляющие'!$C$14</f>
        <v>1576.8899999999999</v>
      </c>
      <c r="C227" s="59">
        <f ca="1">[1]расчетный!C24+'[1]регулируемые составляющие'!$C$13+'[1]регулируемые составляющие'!$C$9+'[1]регулируемые составляющие'!$C$14</f>
        <v>1429.05</v>
      </c>
      <c r="D227" s="59">
        <f ca="1">[1]расчетный!D24+'[1]регулируемые составляющие'!$C$13+'[1]регулируемые составляющие'!$C$9+'[1]регулируемые составляющие'!$C$14</f>
        <v>1345.07</v>
      </c>
      <c r="E227" s="59">
        <f ca="1">[1]расчетный!E24+'[1]регулируемые составляющие'!$C$13+'[1]регулируемые составляющие'!$C$9+'[1]регулируемые составляющие'!$C$14</f>
        <v>1363.59</v>
      </c>
      <c r="F227" s="59">
        <f ca="1">[1]расчетный!F24+'[1]регулируемые составляющие'!$C$13+'[1]регулируемые составляющие'!$C$9+'[1]регулируемые составляющие'!$C$14</f>
        <v>1524.8400000000001</v>
      </c>
      <c r="G227" s="59">
        <f ca="1">[1]расчетный!G24+'[1]регулируемые составляющие'!$C$13+'[1]регулируемые составляющие'!$C$9+'[1]регулируемые составляющие'!$C$14</f>
        <v>1663.77</v>
      </c>
      <c r="H227" s="59">
        <f ca="1">[1]расчетный!H24+'[1]регулируемые составляющие'!$C$13+'[1]регулируемые составляющие'!$C$9+'[1]регулируемые составляющие'!$C$14</f>
        <v>1777.4499999999998</v>
      </c>
      <c r="I227" s="59">
        <f ca="1">[1]расчетный!I24+'[1]регулируемые составляющие'!$C$13+'[1]регулируемые составляющие'!$C$9+'[1]регулируемые составляющие'!$C$14</f>
        <v>2039.4299999999998</v>
      </c>
      <c r="J227" s="59">
        <f ca="1">[1]расчетный!J24+'[1]регулируемые составляющие'!$C$13+'[1]регулируемые составляющие'!$C$9+'[1]регулируемые составляющие'!$C$14</f>
        <v>2109.88</v>
      </c>
      <c r="K227" s="59">
        <f ca="1">[1]расчетный!K24+'[1]регулируемые составляющие'!$C$13+'[1]регулируемые составляющие'!$C$9+'[1]регулируемые составляющие'!$C$14</f>
        <v>2084.9299999999998</v>
      </c>
      <c r="L227" s="59">
        <f ca="1">[1]расчетный!L24+'[1]регулируемые составляющие'!$C$13+'[1]регулируемые составляющие'!$C$9+'[1]регулируемые составляющие'!$C$14</f>
        <v>2088.7599999999998</v>
      </c>
      <c r="M227" s="59">
        <f ca="1">[1]расчетный!M24+'[1]регулируемые составляющие'!$C$13+'[1]регулируемые составляющие'!$C$9+'[1]регулируемые составляющие'!$C$14</f>
        <v>2125.31</v>
      </c>
      <c r="N227" s="59">
        <f ca="1">[1]расчетный!N24+'[1]регулируемые составляющие'!$C$13+'[1]регулируемые составляющие'!$C$9+'[1]регулируемые составляющие'!$C$14</f>
        <v>2171.4</v>
      </c>
      <c r="O227" s="59">
        <f ca="1">[1]расчетный!O24+'[1]регулируемые составляющие'!$C$13+'[1]регулируемые составляющие'!$C$9+'[1]регулируемые составляющие'!$C$14</f>
        <v>2127.27</v>
      </c>
      <c r="P227" s="59">
        <f ca="1">[1]расчетный!P24+'[1]регулируемые составляющие'!$C$13+'[1]регулируемые составляющие'!$C$9+'[1]регулируемые составляющие'!$C$14</f>
        <v>2149.9</v>
      </c>
      <c r="Q227" s="59">
        <f ca="1">[1]расчетный!Q24+'[1]регулируемые составляющие'!$C$13+'[1]регулируемые составляющие'!$C$9+'[1]регулируемые составляющие'!$C$14</f>
        <v>2152.66</v>
      </c>
      <c r="R227" s="59">
        <f ca="1">[1]расчетный!R24+'[1]регулируемые составляющие'!$C$13+'[1]регулируемые составляющие'!$C$9+'[1]регулируемые составляющие'!$C$14</f>
        <v>2198.33</v>
      </c>
      <c r="S227" s="59">
        <f ca="1">[1]расчетный!S24+'[1]регулируемые составляющие'!$C$13+'[1]регулируемые составляющие'!$C$9+'[1]регулируемые составляющие'!$C$14</f>
        <v>2094.98</v>
      </c>
      <c r="T227" s="59">
        <f ca="1">[1]расчетный!T24+'[1]регулируемые составляющие'!$C$13+'[1]регулируемые составляющие'!$C$9+'[1]регулируемые составляющие'!$C$14</f>
        <v>2102.1799999999998</v>
      </c>
      <c r="U227" s="59">
        <f ca="1">[1]расчетный!U24+'[1]регулируемые составляющие'!$C$13+'[1]регулируемые составляющие'!$C$9+'[1]регулируемые составляющие'!$C$14</f>
        <v>2104.5</v>
      </c>
      <c r="V227" s="59">
        <f ca="1">[1]расчетный!V24+'[1]регулируемые составляющие'!$C$13+'[1]регулируемые составляющие'!$C$9+'[1]регулируемые составляющие'!$C$14</f>
        <v>2101.14</v>
      </c>
      <c r="W227" s="59">
        <f ca="1">[1]расчетный!W24+'[1]регулируемые составляющие'!$C$13+'[1]регулируемые составляющие'!$C$9+'[1]регулируемые составляющие'!$C$14</f>
        <v>2048.7399999999998</v>
      </c>
      <c r="X227" s="59">
        <f ca="1">[1]расчетный!X24+'[1]регулируемые составляющие'!$C$13+'[1]регулируемые составляющие'!$C$9+'[1]регулируемые составляющие'!$C$14</f>
        <v>1906.5500000000002</v>
      </c>
      <c r="Y227" s="59">
        <f ca="1">[1]расчетный!Y24+'[1]регулируемые составляющие'!$C$13+'[1]регулируемые составляющие'!$C$9+'[1]регулируемые составляющие'!$C$14</f>
        <v>1739.46</v>
      </c>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row>
    <row r="228" spans="1:75" ht="12" x14ac:dyDescent="0.2">
      <c r="A228" s="58">
        <v>6</v>
      </c>
      <c r="B228" s="59">
        <f ca="1">[1]расчетный!B25+'[1]регулируемые составляющие'!$C$13+'[1]регулируемые составляющие'!$C$9+'[1]регулируемые составляющие'!$C$14</f>
        <v>1628.6599999999999</v>
      </c>
      <c r="C228" s="59">
        <f ca="1">[1]расчетный!C25+'[1]регулируемые составляющие'!$C$13+'[1]регулируемые составляющие'!$C$9+'[1]регулируемые составляющие'!$C$14</f>
        <v>1521.9899999999998</v>
      </c>
      <c r="D228" s="59">
        <f ca="1">[1]расчетный!D25+'[1]регулируемые составляющие'!$C$13+'[1]регулируемые составляющие'!$C$9+'[1]регулируемые составляющие'!$C$14</f>
        <v>1449.56</v>
      </c>
      <c r="E228" s="59">
        <f ca="1">[1]расчетный!E25+'[1]регулируемые составляющие'!$C$13+'[1]регулируемые составляющие'!$C$9+'[1]регулируемые составляющие'!$C$14</f>
        <v>1475.75</v>
      </c>
      <c r="F228" s="59">
        <f ca="1">[1]расчетный!F25+'[1]регулируемые составляющие'!$C$13+'[1]регулируемые составляющие'!$C$9+'[1]регулируемые составляющие'!$C$14</f>
        <v>1563.1100000000001</v>
      </c>
      <c r="G228" s="59">
        <f ca="1">[1]расчетный!G25+'[1]регулируемые составляющие'!$C$13+'[1]регулируемые составляющие'!$C$9+'[1]регулируемые составляющие'!$C$14</f>
        <v>1681.8899999999999</v>
      </c>
      <c r="H228" s="59">
        <f ca="1">[1]расчетный!H25+'[1]регулируемые составляющие'!$C$13+'[1]регулируемые составляющие'!$C$9+'[1]регулируемые составляющие'!$C$14</f>
        <v>1897.7199999999998</v>
      </c>
      <c r="I228" s="59">
        <f ca="1">[1]расчетный!I25+'[1]регулируемые составляющие'!$C$13+'[1]регулируемые составляющие'!$C$9+'[1]регулируемые составляющие'!$C$14</f>
        <v>2129.15</v>
      </c>
      <c r="J228" s="59">
        <f ca="1">[1]расчетный!J25+'[1]регулируемые составляющие'!$C$13+'[1]регулируемые составляющие'!$C$9+'[1]регулируемые составляющие'!$C$14</f>
        <v>2237.9899999999998</v>
      </c>
      <c r="K228" s="59">
        <f ca="1">[1]расчетный!K25+'[1]регулируемые составляющие'!$C$13+'[1]регулируемые составляющие'!$C$9+'[1]регулируемые составляющие'!$C$14</f>
        <v>2166.16</v>
      </c>
      <c r="L228" s="59">
        <f ca="1">[1]расчетный!L25+'[1]регулируемые составляющие'!$C$13+'[1]регулируемые составляющие'!$C$9+'[1]регулируемые составляющие'!$C$14</f>
        <v>2163.5099999999998</v>
      </c>
      <c r="M228" s="59">
        <f ca="1">[1]расчетный!M25+'[1]регулируемые составляющие'!$C$13+'[1]регулируемые составляющие'!$C$9+'[1]регулируемые составляющие'!$C$14</f>
        <v>2203.02</v>
      </c>
      <c r="N228" s="59">
        <f ca="1">[1]расчетный!N25+'[1]регулируемые составляющие'!$C$13+'[1]регулируемые составляющие'!$C$9+'[1]регулируемые составляющие'!$C$14</f>
        <v>2283.5500000000002</v>
      </c>
      <c r="O228" s="59">
        <f ca="1">[1]расчетный!O25+'[1]регулируемые составляющие'!$C$13+'[1]регулируемые составляющие'!$C$9+'[1]регулируемые составляющие'!$C$14</f>
        <v>2287.4899999999998</v>
      </c>
      <c r="P228" s="59">
        <f ca="1">[1]расчетный!P25+'[1]регулируемые составляющие'!$C$13+'[1]регулируемые составляющие'!$C$9+'[1]регулируемые составляющие'!$C$14</f>
        <v>2319.7399999999998</v>
      </c>
      <c r="Q228" s="59">
        <f ca="1">[1]расчетный!Q25+'[1]регулируемые составляющие'!$C$13+'[1]регулируемые составляющие'!$C$9+'[1]регулируемые составляющие'!$C$14</f>
        <v>2300.44</v>
      </c>
      <c r="R228" s="59">
        <f ca="1">[1]расчетный!R25+'[1]регулируемые составляющие'!$C$13+'[1]регулируемые составляющие'!$C$9+'[1]регулируемые составляющие'!$C$14</f>
        <v>2301.7199999999998</v>
      </c>
      <c r="S228" s="59">
        <f ca="1">[1]расчетный!S25+'[1]регулируемые составляющие'!$C$13+'[1]регулируемые составляющие'!$C$9+'[1]регулируемые составляющие'!$C$14</f>
        <v>2239.1999999999998</v>
      </c>
      <c r="T228" s="59">
        <f ca="1">[1]расчетный!T25+'[1]регулируемые составляющие'!$C$13+'[1]регулируемые составляющие'!$C$9+'[1]регулируемые составляющие'!$C$14</f>
        <v>2156.83</v>
      </c>
      <c r="U228" s="59">
        <f ca="1">[1]расчетный!U25+'[1]регулируемые составляющие'!$C$13+'[1]регулируемые составляющие'!$C$9+'[1]регулируемые составляющие'!$C$14</f>
        <v>2213.0700000000002</v>
      </c>
      <c r="V228" s="59">
        <f ca="1">[1]расчетный!V25+'[1]регулируемые составляющие'!$C$13+'[1]регулируемые составляющие'!$C$9+'[1]регулируемые составляющие'!$C$14</f>
        <v>2303.16</v>
      </c>
      <c r="W228" s="59">
        <f ca="1">[1]расчетный!W25+'[1]регулируемые составляющие'!$C$13+'[1]регулируемые составляющие'!$C$9+'[1]регулируемые составляющие'!$C$14</f>
        <v>2279.6999999999998</v>
      </c>
      <c r="X228" s="59">
        <f ca="1">[1]расчетный!X25+'[1]регулируемые составляющие'!$C$13+'[1]регулируемые составляющие'!$C$9+'[1]регулируемые составляющие'!$C$14</f>
        <v>2018.8000000000002</v>
      </c>
      <c r="Y228" s="59">
        <f ca="1">[1]расчетный!Y25+'[1]регулируемые составляющие'!$C$13+'[1]регулируемые составляющие'!$C$9+'[1]регулируемые составляющие'!$C$14</f>
        <v>1861.6</v>
      </c>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row>
    <row r="229" spans="1:75" ht="12" x14ac:dyDescent="0.2">
      <c r="A229" s="58">
        <v>7</v>
      </c>
      <c r="B229" s="59">
        <f ca="1">[1]расчетный!B26+'[1]регулируемые составляющие'!$C$13+'[1]регулируемые составляющие'!$C$9+'[1]регулируемые составляющие'!$C$14</f>
        <v>1663.83</v>
      </c>
      <c r="C229" s="59">
        <f ca="1">[1]расчетный!C26+'[1]регулируемые составляющие'!$C$13+'[1]регулируемые составляющие'!$C$9+'[1]регулируемые составляющие'!$C$14</f>
        <v>1620.94</v>
      </c>
      <c r="D229" s="59">
        <f ca="1">[1]расчетный!D26+'[1]регулируемые составляющие'!$C$13+'[1]регулируемые составляющие'!$C$9+'[1]регулируемые составляющие'!$C$14</f>
        <v>1574.9499999999998</v>
      </c>
      <c r="E229" s="59">
        <f ca="1">[1]расчетный!E26+'[1]регулируемые составляющие'!$C$13+'[1]регулируемые составляющие'!$C$9+'[1]регулируемые составляющие'!$C$14</f>
        <v>1544.67</v>
      </c>
      <c r="F229" s="59">
        <f ca="1">[1]расчетный!F26+'[1]регулируемые составляющие'!$C$13+'[1]регулируемые составляющие'!$C$9+'[1]регулируемые составляющие'!$C$14</f>
        <v>1582.1599999999999</v>
      </c>
      <c r="G229" s="59">
        <f ca="1">[1]расчетный!G26+'[1]регулируемые составляющие'!$C$13+'[1]регулируемые составляющие'!$C$9+'[1]регулируемые составляющие'!$C$14</f>
        <v>1638.4699999999998</v>
      </c>
      <c r="H229" s="59">
        <f ca="1">[1]расчетный!H26+'[1]регулируемые составляющие'!$C$13+'[1]регулируемые составляющие'!$C$9+'[1]регулируемые составляющие'!$C$14</f>
        <v>1730.0500000000002</v>
      </c>
      <c r="I229" s="59">
        <f ca="1">[1]расчетный!I26+'[1]регулируемые составляющие'!$C$13+'[1]регулируемые составляющие'!$C$9+'[1]регулируемые составляющие'!$C$14</f>
        <v>1904.4299999999998</v>
      </c>
      <c r="J229" s="59">
        <f ca="1">[1]расчетный!J26+'[1]регулируемые составляющие'!$C$13+'[1]регулируемые составляющие'!$C$9+'[1]регулируемые составляющие'!$C$14</f>
        <v>2082.6999999999998</v>
      </c>
      <c r="K229" s="59">
        <f ca="1">[1]расчетный!K26+'[1]регулируемые составляющие'!$C$13+'[1]регулируемые составляющие'!$C$9+'[1]регулируемые составляющие'!$C$14</f>
        <v>2207.63</v>
      </c>
      <c r="L229" s="59">
        <f ca="1">[1]расчетный!L26+'[1]регулируемые составляющие'!$C$13+'[1]регулируемые составляющие'!$C$9+'[1]регулируемые составляющие'!$C$14</f>
        <v>2280.4299999999998</v>
      </c>
      <c r="M229" s="59">
        <f ca="1">[1]расчетный!M26+'[1]регулируемые составляющие'!$C$13+'[1]регулируемые составляющие'!$C$9+'[1]регулируемые составляющие'!$C$14</f>
        <v>2268.41</v>
      </c>
      <c r="N229" s="59">
        <f ca="1">[1]расчетный!N26+'[1]регулируемые составляющие'!$C$13+'[1]регулируемые составляющие'!$C$9+'[1]регулируемые составляющие'!$C$14</f>
        <v>2204.1</v>
      </c>
      <c r="O229" s="59">
        <f ca="1">[1]расчетный!O26+'[1]регулируемые составляющие'!$C$13+'[1]регулируемые составляющие'!$C$9+'[1]регулируемые составляющие'!$C$14</f>
        <v>2202.08</v>
      </c>
      <c r="P229" s="59">
        <f ca="1">[1]расчетный!P26+'[1]регулируемые составляющие'!$C$13+'[1]регулируемые составляющие'!$C$9+'[1]регулируемые составляющие'!$C$14</f>
        <v>2189.84</v>
      </c>
      <c r="Q229" s="59">
        <f ca="1">[1]расчетный!Q26+'[1]регулируемые составляющие'!$C$13+'[1]регулируемые составляющие'!$C$9+'[1]регулируемые составляющие'!$C$14</f>
        <v>2196.91</v>
      </c>
      <c r="R229" s="59">
        <f ca="1">[1]расчетный!R26+'[1]регулируемые составляющие'!$C$13+'[1]регулируемые составляющие'!$C$9+'[1]регулируемые составляющие'!$C$14</f>
        <v>2225.98</v>
      </c>
      <c r="S229" s="59">
        <f ca="1">[1]расчетный!S26+'[1]регулируемые составляющие'!$C$13+'[1]регулируемые составляющие'!$C$9+'[1]регулируемые составляющие'!$C$14</f>
        <v>2198.54</v>
      </c>
      <c r="T229" s="59">
        <f ca="1">[1]расчетный!T26+'[1]регулируемые составляющие'!$C$13+'[1]регулируемые составляющие'!$C$9+'[1]регулируемые составляющие'!$C$14</f>
        <v>2233</v>
      </c>
      <c r="U229" s="59">
        <f ca="1">[1]расчетный!U26+'[1]регулируемые составляющие'!$C$13+'[1]регулируемые составляющие'!$C$9+'[1]регулируемые составляющие'!$C$14</f>
        <v>2210.44</v>
      </c>
      <c r="V229" s="59">
        <f ca="1">[1]расчетный!V26+'[1]регулируемые составляющие'!$C$13+'[1]регулируемые составляющие'!$C$9+'[1]регулируемые составляющие'!$C$14</f>
        <v>2113.94</v>
      </c>
      <c r="W229" s="59">
        <f ca="1">[1]расчетный!W26+'[1]регулируемые составляющие'!$C$13+'[1]регулируемые составляющие'!$C$9+'[1]регулируемые составляющие'!$C$14</f>
        <v>2128.09</v>
      </c>
      <c r="X229" s="59">
        <f ca="1">[1]расчетный!X26+'[1]регулируемые составляющие'!$C$13+'[1]регулируемые составляющие'!$C$9+'[1]регулируемые составляющие'!$C$14</f>
        <v>1943.56</v>
      </c>
      <c r="Y229" s="59">
        <f ca="1">[1]расчетный!Y26+'[1]регулируемые составляющие'!$C$13+'[1]регулируемые составляющие'!$C$9+'[1]регулируемые составляющие'!$C$14</f>
        <v>1718</v>
      </c>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row>
    <row r="230" spans="1:75" ht="12" x14ac:dyDescent="0.2">
      <c r="A230" s="58">
        <v>8</v>
      </c>
      <c r="B230" s="59">
        <f ca="1">[1]расчетный!B27+'[1]регулируемые составляющие'!$C$13+'[1]регулируемые составляющие'!$C$9+'[1]регулируемые составляющие'!$C$14</f>
        <v>1579.2199999999998</v>
      </c>
      <c r="C230" s="59">
        <f ca="1">[1]расчетный!C27+'[1]регулируемые составляющие'!$C$13+'[1]регулируемые составляющие'!$C$9+'[1]регулируемые составляющие'!$C$14</f>
        <v>1490.0500000000002</v>
      </c>
      <c r="D230" s="59">
        <f ca="1">[1]расчетный!D27+'[1]регулируемые составляющие'!$C$13+'[1]регулируемые составляющие'!$C$9+'[1]регулируемые составляющие'!$C$14</f>
        <v>1396.92</v>
      </c>
      <c r="E230" s="59">
        <f ca="1">[1]расчетный!E27+'[1]регулируемые составляющие'!$C$13+'[1]регулируемые составляющие'!$C$9+'[1]регулируемые составляющие'!$C$14</f>
        <v>1364.32</v>
      </c>
      <c r="F230" s="59">
        <f ca="1">[1]расчетный!F27+'[1]регулируемые составляющие'!$C$13+'[1]регулируемые составляющие'!$C$9+'[1]регулируемые составляющие'!$C$14</f>
        <v>1409.4499999999998</v>
      </c>
      <c r="G230" s="59">
        <f ca="1">[1]расчетный!G27+'[1]регулируемые составляющие'!$C$13+'[1]регулируемые составляющие'!$C$9+'[1]регулируемые составляющие'!$C$14</f>
        <v>1469.06</v>
      </c>
      <c r="H230" s="59">
        <f ca="1">[1]расчетный!H27+'[1]регулируемые составляющие'!$C$13+'[1]регулируемые составляющие'!$C$9+'[1]регулируемые составляющие'!$C$14</f>
        <v>1464.94</v>
      </c>
      <c r="I230" s="59">
        <f ca="1">[1]расчетный!I27+'[1]регулируемые составляющие'!$C$13+'[1]регулируемые составляющие'!$C$9+'[1]регулируемые составляющие'!$C$14</f>
        <v>1572.7199999999998</v>
      </c>
      <c r="J230" s="59">
        <f ca="1">[1]расчетный!J27+'[1]регулируемые составляющие'!$C$13+'[1]регулируемые составляющие'!$C$9+'[1]регулируемые составляющие'!$C$14</f>
        <v>1896.13</v>
      </c>
      <c r="K230" s="59">
        <f ca="1">[1]расчетный!K27+'[1]регулируемые составляющие'!$C$13+'[1]регулируемые составляющие'!$C$9+'[1]регулируемые составляющие'!$C$14</f>
        <v>2009.17</v>
      </c>
      <c r="L230" s="59">
        <f ca="1">[1]расчетный!L27+'[1]регулируемые составляющие'!$C$13+'[1]регулируемые составляющие'!$C$9+'[1]регулируемые составляющие'!$C$14</f>
        <v>2039.13</v>
      </c>
      <c r="M230" s="59">
        <f ca="1">[1]расчетный!M27+'[1]регулируемые составляющие'!$C$13+'[1]регулируемые составляющие'!$C$9+'[1]регулируемые составляющие'!$C$14</f>
        <v>2038.31</v>
      </c>
      <c r="N230" s="59">
        <f ca="1">[1]расчетный!N27+'[1]регулируемые составляющие'!$C$13+'[1]регулируемые составляющие'!$C$9+'[1]регулируемые составляющие'!$C$14</f>
        <v>2043.71</v>
      </c>
      <c r="O230" s="59">
        <f ca="1">[1]расчетный!O27+'[1]регулируемые составляющие'!$C$13+'[1]регулируемые составляющие'!$C$9+'[1]регулируемые составляющие'!$C$14</f>
        <v>2043.3200000000002</v>
      </c>
      <c r="P230" s="59">
        <f ca="1">[1]расчетный!P27+'[1]регулируемые составляющие'!$C$13+'[1]регулируемые составляющие'!$C$9+'[1]регулируемые составляющие'!$C$14</f>
        <v>2045.92</v>
      </c>
      <c r="Q230" s="59">
        <f ca="1">[1]расчетный!Q27+'[1]регулируемые составляющие'!$C$13+'[1]регулируемые составляющие'!$C$9+'[1]регулируемые составляющие'!$C$14</f>
        <v>2039.65</v>
      </c>
      <c r="R230" s="59">
        <f ca="1">[1]расчетный!R27+'[1]регулируемые составляющие'!$C$13+'[1]регулируемые составляющие'!$C$9+'[1]регулируемые составляющие'!$C$14</f>
        <v>2035.6999999999998</v>
      </c>
      <c r="S230" s="59">
        <f ca="1">[1]расчетный!S27+'[1]регулируемые составляющие'!$C$13+'[1]регулируемые составляющие'!$C$9+'[1]регулируемые составляющие'!$C$14</f>
        <v>2092.7399999999998</v>
      </c>
      <c r="T230" s="59">
        <f ca="1">[1]расчетный!T27+'[1]регулируемые составляющие'!$C$13+'[1]регулируемые составляющие'!$C$9+'[1]регулируемые составляющие'!$C$14</f>
        <v>2133.58</v>
      </c>
      <c r="U230" s="59">
        <f ca="1">[1]расчетный!U27+'[1]регулируемые составляющие'!$C$13+'[1]регулируемые составляющие'!$C$9+'[1]регулируемые составляющие'!$C$14</f>
        <v>2096.35</v>
      </c>
      <c r="V230" s="59">
        <f ca="1">[1]расчетный!V27+'[1]регулируемые составляющие'!$C$13+'[1]регулируемые составляющие'!$C$9+'[1]регулируемые составляющие'!$C$14</f>
        <v>2078.15</v>
      </c>
      <c r="W230" s="59">
        <f ca="1">[1]расчетный!W27+'[1]регулируемые составляющие'!$C$13+'[1]регулируемые составляющие'!$C$9+'[1]регулируемые составляющие'!$C$14</f>
        <v>2048.16</v>
      </c>
      <c r="X230" s="59">
        <f ca="1">[1]расчетный!X27+'[1]регулируемые составляющие'!$C$13+'[1]регулируемые составляющие'!$C$9+'[1]регулируемые составляющие'!$C$14</f>
        <v>1900.9299999999998</v>
      </c>
      <c r="Y230" s="59">
        <f ca="1">[1]расчетный!Y27+'[1]регулируемые составляющие'!$C$13+'[1]регулируемые составляющие'!$C$9+'[1]регулируемые составляющие'!$C$14</f>
        <v>1695.67</v>
      </c>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row>
    <row r="231" spans="1:75" ht="12" x14ac:dyDescent="0.2">
      <c r="A231" s="58">
        <v>9</v>
      </c>
      <c r="B231" s="59">
        <f ca="1">[1]расчетный!B28+'[1]регулируемые составляющие'!$C$13+'[1]регулируемые составляющие'!$C$9+'[1]регулируемые составляющие'!$C$14</f>
        <v>1582.4099999999999</v>
      </c>
      <c r="C231" s="59">
        <f ca="1">[1]расчетный!C28+'[1]регулируемые составляющие'!$C$13+'[1]регулируемые составляющие'!$C$9+'[1]регулируемые составляющие'!$C$14</f>
        <v>1497.13</v>
      </c>
      <c r="D231" s="59">
        <f ca="1">[1]расчетный!D28+'[1]регулируемые составляющие'!$C$13+'[1]регулируемые составляющие'!$C$9+'[1]регулируемые составляющие'!$C$14</f>
        <v>1429.44</v>
      </c>
      <c r="E231" s="59">
        <f ca="1">[1]расчетный!E28+'[1]регулируемые составляющие'!$C$13+'[1]регулируемые составляющие'!$C$9+'[1]регулируемые составляющие'!$C$14</f>
        <v>1405.07</v>
      </c>
      <c r="F231" s="59">
        <f ca="1">[1]расчетный!F28+'[1]регулируемые составляющие'!$C$13+'[1]регулируемые составляющие'!$C$9+'[1]регулируемые составляющие'!$C$14</f>
        <v>1457.5299999999997</v>
      </c>
      <c r="G231" s="59">
        <f ca="1">[1]расчетный!G28+'[1]регулируемые составляющие'!$C$13+'[1]регулируемые составляющие'!$C$9+'[1]регулируемые составляющие'!$C$14</f>
        <v>1665.13</v>
      </c>
      <c r="H231" s="59">
        <f ca="1">[1]расчетный!H28+'[1]регулируемые составляющие'!$C$13+'[1]регулируемые составляющие'!$C$9+'[1]регулируемые составляющие'!$C$14</f>
        <v>1806.73</v>
      </c>
      <c r="I231" s="59">
        <f ca="1">[1]расчетный!I28+'[1]регулируемые составляющие'!$C$13+'[1]регулируемые составляющие'!$C$9+'[1]регулируемые составляющие'!$C$14</f>
        <v>2039.4099999999999</v>
      </c>
      <c r="J231" s="59">
        <f ca="1">[1]расчетный!J28+'[1]регулируемые составляющие'!$C$13+'[1]регулируемые составляющие'!$C$9+'[1]регулируемые составляющие'!$C$14</f>
        <v>2125.38</v>
      </c>
      <c r="K231" s="59">
        <f ca="1">[1]расчетный!K28+'[1]регулируемые составляющие'!$C$13+'[1]регулируемые составляющие'!$C$9+'[1]регулируемые составляющие'!$C$14</f>
        <v>2096.64</v>
      </c>
      <c r="L231" s="59">
        <f ca="1">[1]расчетный!L28+'[1]регулируемые составляющие'!$C$13+'[1]регулируемые составляющие'!$C$9+'[1]регулируемые составляющие'!$C$14</f>
        <v>2089.37</v>
      </c>
      <c r="M231" s="59">
        <f ca="1">[1]расчетный!M28+'[1]регулируемые составляющие'!$C$13+'[1]регулируемые составляющие'!$C$9+'[1]регулируемые составляющие'!$C$14</f>
        <v>2098.91</v>
      </c>
      <c r="N231" s="59">
        <f ca="1">[1]расчетный!N28+'[1]регулируемые составляющие'!$C$13+'[1]регулируемые составляющие'!$C$9+'[1]регулируемые составляющие'!$C$14</f>
        <v>2182.0700000000002</v>
      </c>
      <c r="O231" s="59">
        <f ca="1">[1]расчетный!O28+'[1]регулируемые составляющие'!$C$13+'[1]регулируемые составляющие'!$C$9+'[1]регулируемые составляющие'!$C$14</f>
        <v>2199.5099999999998</v>
      </c>
      <c r="P231" s="59">
        <f ca="1">[1]расчетный!P28+'[1]регулируемые составляющие'!$C$13+'[1]регулируемые составляющие'!$C$9+'[1]регулируемые составляющие'!$C$14</f>
        <v>2182.8000000000002</v>
      </c>
      <c r="Q231" s="59">
        <f ca="1">[1]расчетный!Q28+'[1]регулируемые составляющие'!$C$13+'[1]регулируемые составляющие'!$C$9+'[1]регулируемые составляющие'!$C$14</f>
        <v>2185.2599999999998</v>
      </c>
      <c r="R231" s="59">
        <f ca="1">[1]расчетный!R28+'[1]регулируемые составляющие'!$C$13+'[1]регулируемые составляющие'!$C$9+'[1]регулируемые составляющие'!$C$14</f>
        <v>2167.4699999999998</v>
      </c>
      <c r="S231" s="59">
        <f ca="1">[1]расчетный!S28+'[1]регулируемые составляющие'!$C$13+'[1]регулируемые составляющие'!$C$9+'[1]регулируемые составляющие'!$C$14</f>
        <v>2106.73</v>
      </c>
      <c r="T231" s="59">
        <f ca="1">[1]расчетный!T28+'[1]регулируемые составляющие'!$C$13+'[1]регулируемые составляющие'!$C$9+'[1]регулируемые составляющие'!$C$14</f>
        <v>2113</v>
      </c>
      <c r="U231" s="59">
        <f ca="1">[1]расчетный!U28+'[1]регулируемые составляющие'!$C$13+'[1]регулируемые составляющие'!$C$9+'[1]регулируемые составляющие'!$C$14</f>
        <v>2086.73</v>
      </c>
      <c r="V231" s="59">
        <f ca="1">[1]расчетный!V28+'[1]регулируемые составляющие'!$C$13+'[1]регулируемые составляющие'!$C$9+'[1]регулируемые составляющие'!$C$14</f>
        <v>2099.69</v>
      </c>
      <c r="W231" s="59">
        <f ca="1">[1]расчетный!W28+'[1]регулируемые составляющие'!$C$13+'[1]регулируемые составляющие'!$C$9+'[1]регулируемые составляющие'!$C$14</f>
        <v>2063.42</v>
      </c>
      <c r="X231" s="59">
        <f ca="1">[1]расчетный!X28+'[1]регулируемые составляющие'!$C$13+'[1]регулируемые составляющие'!$C$9+'[1]регулируемые составляющие'!$C$14</f>
        <v>1856.8600000000001</v>
      </c>
      <c r="Y231" s="59">
        <f ca="1">[1]расчетный!Y28+'[1]регулируемые составляющие'!$C$13+'[1]регулируемые составляющие'!$C$9+'[1]регулируемые составляющие'!$C$14</f>
        <v>1714.5500000000002</v>
      </c>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row>
    <row r="232" spans="1:75" ht="12" x14ac:dyDescent="0.2">
      <c r="A232" s="58">
        <v>10</v>
      </c>
      <c r="B232" s="59">
        <f ca="1">[1]расчетный!B29+'[1]регулируемые составляющие'!$C$13+'[1]регулируемые составляющие'!$C$9+'[1]регулируемые составляющие'!$C$14</f>
        <v>1587.1100000000001</v>
      </c>
      <c r="C232" s="59">
        <f ca="1">[1]расчетный!C29+'[1]регулируемые составляющие'!$C$13+'[1]регулируемые составляющие'!$C$9+'[1]регулируемые составляющие'!$C$14</f>
        <v>1516.0700000000002</v>
      </c>
      <c r="D232" s="59">
        <f ca="1">[1]расчетный!D29+'[1]регулируемые составляющие'!$C$13+'[1]регулируемые составляющие'!$C$9+'[1]регулируемые составляющие'!$C$14</f>
        <v>1495.92</v>
      </c>
      <c r="E232" s="59">
        <f ca="1">[1]расчетный!E29+'[1]регулируемые составляющие'!$C$13+'[1]регулируемые составляющие'!$C$9+'[1]регулируемые составляющие'!$C$14</f>
        <v>1490.0299999999997</v>
      </c>
      <c r="F232" s="59">
        <f ca="1">[1]расчетный!F29+'[1]регулируемые составляющие'!$C$13+'[1]регулируемые составляющие'!$C$9+'[1]регулируемые составляющие'!$C$14</f>
        <v>1528.9</v>
      </c>
      <c r="G232" s="59">
        <f ca="1">[1]расчетный!G29+'[1]регулируемые составляющие'!$C$13+'[1]регулируемые составляющие'!$C$9+'[1]регулируемые составляющие'!$C$14</f>
        <v>1695.25</v>
      </c>
      <c r="H232" s="59">
        <f ca="1">[1]расчетный!H29+'[1]регулируемые составляющие'!$C$13+'[1]регулируемые составляющие'!$C$9+'[1]регулируемые составляющие'!$C$14</f>
        <v>1875.42</v>
      </c>
      <c r="I232" s="59">
        <f ca="1">[1]расчетный!I29+'[1]регулируемые составляющие'!$C$13+'[1]регулируемые составляющие'!$C$9+'[1]регулируемые составляющие'!$C$14</f>
        <v>2052.1999999999998</v>
      </c>
      <c r="J232" s="59">
        <f ca="1">[1]расчетный!J29+'[1]регулируемые составляющие'!$C$13+'[1]регулируемые составляющие'!$C$9+'[1]регулируемые составляющие'!$C$14</f>
        <v>2197.96</v>
      </c>
      <c r="K232" s="59">
        <f ca="1">[1]расчетный!K29+'[1]регулируемые составляющие'!$C$13+'[1]регулируемые составляющие'!$C$9+'[1]регулируемые составляющие'!$C$14</f>
        <v>2129.35</v>
      </c>
      <c r="L232" s="59">
        <f ca="1">[1]расчетный!L29+'[1]регулируемые составляющие'!$C$13+'[1]регулируемые составляющие'!$C$9+'[1]регулируемые составляющие'!$C$14</f>
        <v>2105.0099999999998</v>
      </c>
      <c r="M232" s="59">
        <f ca="1">[1]расчетный!M29+'[1]регулируемые составляющие'!$C$13+'[1]регулируемые составляющие'!$C$9+'[1]регулируемые составляющие'!$C$14</f>
        <v>2182.6999999999998</v>
      </c>
      <c r="N232" s="59">
        <f ca="1">[1]расчетный!N29+'[1]регулируемые составляющие'!$C$13+'[1]регулируемые составляющие'!$C$9+'[1]регулируемые составляющие'!$C$14</f>
        <v>2246.7199999999998</v>
      </c>
      <c r="O232" s="59">
        <f ca="1">[1]расчетный!O29+'[1]регулируемые составляющие'!$C$13+'[1]регулируемые составляющие'!$C$9+'[1]регулируемые составляющие'!$C$14</f>
        <v>2249.86</v>
      </c>
      <c r="P232" s="59">
        <f ca="1">[1]расчетный!P29+'[1]регулируемые составляющие'!$C$13+'[1]регулируемые составляющие'!$C$9+'[1]регулируемые составляющие'!$C$14</f>
        <v>2236.2599999999998</v>
      </c>
      <c r="Q232" s="59">
        <f ca="1">[1]расчетный!Q29+'[1]регулируемые составляющие'!$C$13+'[1]регулируемые составляющие'!$C$9+'[1]регулируемые составляющие'!$C$14</f>
        <v>2244.34</v>
      </c>
      <c r="R232" s="59">
        <f ca="1">[1]расчетный!R29+'[1]регулируемые составляющие'!$C$13+'[1]регулируемые составляющие'!$C$9+'[1]регулируемые составляющие'!$C$14</f>
        <v>2245.27</v>
      </c>
      <c r="S232" s="59">
        <f ca="1">[1]расчетный!S29+'[1]регулируемые составляющие'!$C$13+'[1]регулируемые составляющие'!$C$9+'[1]регулируемые составляющие'!$C$14</f>
        <v>2224.67</v>
      </c>
      <c r="T232" s="59">
        <f ca="1">[1]расчетный!T29+'[1]регулируемые составляющие'!$C$13+'[1]регулируемые составляющие'!$C$9+'[1]регулируемые составляющие'!$C$14</f>
        <v>2148.0299999999997</v>
      </c>
      <c r="U232" s="59">
        <f ca="1">[1]расчетный!U29+'[1]регулируемые составляющие'!$C$13+'[1]регулируемые составляющие'!$C$9+'[1]регулируемые составляющие'!$C$14</f>
        <v>2112.6799999999998</v>
      </c>
      <c r="V232" s="59">
        <f ca="1">[1]расчетный!V29+'[1]регулируемые составляющие'!$C$13+'[1]регулируемые составляющие'!$C$9+'[1]регулируемые составляющие'!$C$14</f>
        <v>2195.1799999999998</v>
      </c>
      <c r="W232" s="59">
        <f ca="1">[1]расчетный!W29+'[1]регулируемые составляющие'!$C$13+'[1]регулируемые составляющие'!$C$9+'[1]регулируемые составляющие'!$C$14</f>
        <v>2096.02</v>
      </c>
      <c r="X232" s="59">
        <f ca="1">[1]расчетный!X29+'[1]регулируемые составляющие'!$C$13+'[1]регулируемые составляющие'!$C$9+'[1]регулируемые составляющие'!$C$14</f>
        <v>2001.6</v>
      </c>
      <c r="Y232" s="59">
        <f ca="1">[1]расчетный!Y29+'[1]регулируемые составляющие'!$C$13+'[1]регулируемые составляющие'!$C$9+'[1]регулируемые составляющие'!$C$14</f>
        <v>1719.85</v>
      </c>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row>
    <row r="233" spans="1:75" ht="12" x14ac:dyDescent="0.2">
      <c r="A233" s="58">
        <v>11</v>
      </c>
      <c r="B233" s="59">
        <f ca="1">[1]расчетный!B30+'[1]регулируемые составляющие'!$C$13+'[1]регулируемые составляющие'!$C$9+'[1]регулируемые составляющие'!$C$14</f>
        <v>1580.8200000000002</v>
      </c>
      <c r="C233" s="59">
        <f ca="1">[1]расчетный!C30+'[1]регулируемые составляющие'!$C$13+'[1]регулируемые составляющие'!$C$9+'[1]регулируемые составляющие'!$C$14</f>
        <v>1502.6</v>
      </c>
      <c r="D233" s="59">
        <f ca="1">[1]расчетный!D30+'[1]регулируемые составляющие'!$C$13+'[1]регулируемые составляющие'!$C$9+'[1]регулируемые составляющие'!$C$14</f>
        <v>1481.63</v>
      </c>
      <c r="E233" s="59">
        <f ca="1">[1]расчетный!E30+'[1]регулируемые составляющие'!$C$13+'[1]регулируемые составляющие'!$C$9+'[1]регулируемые составляющие'!$C$14</f>
        <v>1485.8400000000001</v>
      </c>
      <c r="F233" s="59">
        <f ca="1">[1]расчетный!F30+'[1]регулируемые составляющие'!$C$13+'[1]регулируемые составляющие'!$C$9+'[1]регулируемые составляющие'!$C$14</f>
        <v>1531.73</v>
      </c>
      <c r="G233" s="59">
        <f ca="1">[1]расчетный!G30+'[1]регулируемые составляющие'!$C$13+'[1]регулируемые составляющие'!$C$9+'[1]регулируемые составляющие'!$C$14</f>
        <v>1684.1</v>
      </c>
      <c r="H233" s="59">
        <f ca="1">[1]расчетный!H30+'[1]регулируемые составляющие'!$C$13+'[1]регулируемые составляющие'!$C$9+'[1]регулируемые составляющие'!$C$14</f>
        <v>1820.58</v>
      </c>
      <c r="I233" s="59">
        <f ca="1">[1]расчетный!I30+'[1]регулируемые составляющие'!$C$13+'[1]регулируемые составляющие'!$C$9+'[1]регулируемые составляющие'!$C$14</f>
        <v>2117.11</v>
      </c>
      <c r="J233" s="59">
        <f ca="1">[1]расчетный!J30+'[1]регулируемые составляющие'!$C$13+'[1]регулируемые составляющие'!$C$9+'[1]регулируемые составляющие'!$C$14</f>
        <v>2178.2399999999998</v>
      </c>
      <c r="K233" s="59">
        <f ca="1">[1]расчетный!K30+'[1]регулируемые составляющие'!$C$13+'[1]регулируемые составляющие'!$C$9+'[1]регулируемые составляющие'!$C$14</f>
        <v>1998.5500000000002</v>
      </c>
      <c r="L233" s="59">
        <f ca="1">[1]расчетный!L30+'[1]регулируемые составляющие'!$C$13+'[1]регулируемые составляющие'!$C$9+'[1]регулируемые составляющие'!$C$14</f>
        <v>2100.98</v>
      </c>
      <c r="M233" s="59">
        <f ca="1">[1]расчетный!M30+'[1]регулируемые составляющие'!$C$13+'[1]регулируемые составляющие'!$C$9+'[1]регулируемые составляющие'!$C$14</f>
        <v>2350.8000000000002</v>
      </c>
      <c r="N233" s="59">
        <f ca="1">[1]расчетный!N30+'[1]регулируемые составляющие'!$C$13+'[1]регулируемые составляющие'!$C$9+'[1]регулируемые составляющие'!$C$14</f>
        <v>2292.69</v>
      </c>
      <c r="O233" s="59">
        <f ca="1">[1]расчетный!O30+'[1]регулируемые составляющие'!$C$13+'[1]регулируемые составляющие'!$C$9+'[1]регулируемые составляющие'!$C$14</f>
        <v>2195.1799999999998</v>
      </c>
      <c r="P233" s="59">
        <f ca="1">[1]расчетный!P30+'[1]регулируемые составляющие'!$C$13+'[1]регулируемые составляющие'!$C$9+'[1]регулируемые составляющие'!$C$14</f>
        <v>2209.6799999999998</v>
      </c>
      <c r="Q233" s="59">
        <f ca="1">[1]расчетный!Q30+'[1]регулируемые составляющие'!$C$13+'[1]регулируемые составляющие'!$C$9+'[1]регулируемые составляющие'!$C$14</f>
        <v>2157.64</v>
      </c>
      <c r="R233" s="59">
        <f ca="1">[1]расчетный!R30+'[1]регулируемые составляющие'!$C$13+'[1]регулируемые составляющие'!$C$9+'[1]регулируемые составляющие'!$C$14</f>
        <v>2174.81</v>
      </c>
      <c r="S233" s="59">
        <f ca="1">[1]расчетный!S30+'[1]регулируемые составляющие'!$C$13+'[1]регулируемые составляющие'!$C$9+'[1]регулируемые составляющие'!$C$14</f>
        <v>1971.87</v>
      </c>
      <c r="T233" s="59">
        <f ca="1">[1]расчетный!T30+'[1]регулируемые составляющие'!$C$13+'[1]регулируемые составляющие'!$C$9+'[1]регулируемые составляющие'!$C$14</f>
        <v>1954.6799999999998</v>
      </c>
      <c r="U233" s="59">
        <f ca="1">[1]расчетный!U30+'[1]регулируемые составляющие'!$C$13+'[1]регулируемые составляющие'!$C$9+'[1]регулируемые составляющие'!$C$14</f>
        <v>1982.15</v>
      </c>
      <c r="V233" s="59">
        <f ca="1">[1]расчетный!V30+'[1]регулируемые составляющие'!$C$13+'[1]регулируемые составляющие'!$C$9+'[1]регулируемые составляющие'!$C$14</f>
        <v>2120.85</v>
      </c>
      <c r="W233" s="59">
        <f ca="1">[1]расчетный!W30+'[1]регулируемые составляющие'!$C$13+'[1]регулируемые составляющие'!$C$9+'[1]регулируемые составляющие'!$C$14</f>
        <v>1988.75</v>
      </c>
      <c r="X233" s="59">
        <f ca="1">[1]расчетный!X30+'[1]регулируемые составляющие'!$C$13+'[1]регулируемые составляющие'!$C$9+'[1]регулируемые составляющие'!$C$14</f>
        <v>1941.9699999999998</v>
      </c>
      <c r="Y233" s="59">
        <f ca="1">[1]расчетный!Y30+'[1]регулируемые составляющие'!$C$13+'[1]регулируемые составляющие'!$C$9+'[1]регулируемые составляющие'!$C$14</f>
        <v>1653.3200000000002</v>
      </c>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row>
    <row r="234" spans="1:75" ht="12" x14ac:dyDescent="0.2">
      <c r="A234" s="58">
        <v>12</v>
      </c>
      <c r="B234" s="59">
        <f ca="1">[1]расчетный!B31+'[1]регулируемые составляющие'!$C$13+'[1]регулируемые составляющие'!$C$9+'[1]регулируемые составляющие'!$C$14</f>
        <v>1499.33</v>
      </c>
      <c r="C234" s="59">
        <f ca="1">[1]расчетный!C31+'[1]регулируемые составляющие'!$C$13+'[1]регулируемые составляющие'!$C$9+'[1]регулируемые составляющие'!$C$14</f>
        <v>1433.35</v>
      </c>
      <c r="D234" s="59">
        <f ca="1">[1]расчетный!D31+'[1]регулируемые составляющие'!$C$13+'[1]регулируемые составляющие'!$C$9+'[1]регулируемые составляющие'!$C$14</f>
        <v>1383.6599999999999</v>
      </c>
      <c r="E234" s="59">
        <f ca="1">[1]расчетный!E31+'[1]регулируемые составляющие'!$C$13+'[1]регулируемые составляющие'!$C$9+'[1]регулируемые составляющие'!$C$14</f>
        <v>1391.27</v>
      </c>
      <c r="F234" s="59">
        <f ca="1">[1]расчетный!F31+'[1]регулируемые составляющие'!$C$13+'[1]регулируемые составляющие'!$C$9+'[1]регулируемые составляющие'!$C$14</f>
        <v>1511.71</v>
      </c>
      <c r="G234" s="59">
        <f ca="1">[1]расчетный!G31+'[1]регулируемые составляющие'!$C$13+'[1]регулируемые составляющие'!$C$9+'[1]регулируемые составляющие'!$C$14</f>
        <v>1604.3200000000002</v>
      </c>
      <c r="H234" s="59">
        <f ca="1">[1]расчетный!H31+'[1]регулируемые составляющие'!$C$13+'[1]регулируемые составляющие'!$C$9+'[1]регулируемые составляющие'!$C$14</f>
        <v>1837.4</v>
      </c>
      <c r="I234" s="59">
        <f ca="1">[1]расчетный!I31+'[1]регулируемые составляющие'!$C$13+'[1]регулируемые составляющие'!$C$9+'[1]регулируемые составляющие'!$C$14</f>
        <v>2078.9699999999998</v>
      </c>
      <c r="J234" s="59">
        <f ca="1">[1]расчетный!J31+'[1]регулируемые составляющие'!$C$13+'[1]регулируемые составляющие'!$C$9+'[1]регулируемые составляющие'!$C$14</f>
        <v>2187.6799999999998</v>
      </c>
      <c r="K234" s="59">
        <f ca="1">[1]расчетный!K31+'[1]регулируемые составляющие'!$C$13+'[1]регулируемые составляющие'!$C$9+'[1]регулируемые составляющие'!$C$14</f>
        <v>2235.0299999999997</v>
      </c>
      <c r="L234" s="59">
        <f ca="1">[1]расчетный!L31+'[1]регулируемые составляющие'!$C$13+'[1]регулируемые составляющие'!$C$9+'[1]регулируемые составляющие'!$C$14</f>
        <v>2241.16</v>
      </c>
      <c r="M234" s="59">
        <f ca="1">[1]расчетный!M31+'[1]регулируемые составляющие'!$C$13+'[1]регулируемые составляющие'!$C$9+'[1]регулируемые составляющие'!$C$14</f>
        <v>2215.35</v>
      </c>
      <c r="N234" s="59">
        <f ca="1">[1]расчетный!N31+'[1]регулируемые составляющие'!$C$13+'[1]регулируемые составляющие'!$C$9+'[1]регулируемые составляющие'!$C$14</f>
        <v>2259.08</v>
      </c>
      <c r="O234" s="59">
        <f ca="1">[1]расчетный!O31+'[1]регулируемые составляющие'!$C$13+'[1]регулируемые составляющие'!$C$9+'[1]регулируемые составляющие'!$C$14</f>
        <v>2266.71</v>
      </c>
      <c r="P234" s="59">
        <f ca="1">[1]расчетный!P31+'[1]регулируемые составляющие'!$C$13+'[1]регулируемые составляющие'!$C$9+'[1]регулируемые составляющие'!$C$14</f>
        <v>2257.5700000000002</v>
      </c>
      <c r="Q234" s="59">
        <f ca="1">[1]расчетный!Q31+'[1]регулируемые составляющие'!$C$13+'[1]регулируемые составляющие'!$C$9+'[1]регулируемые составляющие'!$C$14</f>
        <v>2255.83</v>
      </c>
      <c r="R234" s="59">
        <f ca="1">[1]расчетный!R31+'[1]регулируемые составляющие'!$C$13+'[1]регулируемые составляющие'!$C$9+'[1]регулируемые составляющие'!$C$14</f>
        <v>2235</v>
      </c>
      <c r="S234" s="59">
        <f ca="1">[1]расчетный!S31+'[1]регулируемые составляющие'!$C$13+'[1]регулируемые составляющие'!$C$9+'[1]регулируемые составляющие'!$C$14</f>
        <v>2245.69</v>
      </c>
      <c r="T234" s="59">
        <f ca="1">[1]расчетный!T31+'[1]регулируемые составляющие'!$C$13+'[1]регулируемые составляющие'!$C$9+'[1]регулируемые составляющие'!$C$14</f>
        <v>2235.1</v>
      </c>
      <c r="U234" s="59">
        <f ca="1">[1]расчетный!U31+'[1]регулируемые составляющие'!$C$13+'[1]регулируемые составляющие'!$C$9+'[1]регулируемые составляющие'!$C$14</f>
        <v>2116.1799999999998</v>
      </c>
      <c r="V234" s="59">
        <f ca="1">[1]расчетный!V31+'[1]регулируемые составляющие'!$C$13+'[1]регулируемые составляющие'!$C$9+'[1]регулируемые составляющие'!$C$14</f>
        <v>2172.86</v>
      </c>
      <c r="W234" s="59">
        <f ca="1">[1]расчетный!W31+'[1]регулируемые составляющие'!$C$13+'[1]регулируемые составляющие'!$C$9+'[1]регулируемые составляющие'!$C$14</f>
        <v>2070</v>
      </c>
      <c r="X234" s="59">
        <f ca="1">[1]расчетный!X31+'[1]регулируемые составляющие'!$C$13+'[1]регулируемые составляющие'!$C$9+'[1]регулируемые составляющие'!$C$14</f>
        <v>1984.8400000000001</v>
      </c>
      <c r="Y234" s="59">
        <f ca="1">[1]расчетный!Y31+'[1]регулируемые составляющие'!$C$13+'[1]регулируемые составляющие'!$C$9+'[1]регулируемые составляющие'!$C$14</f>
        <v>1639.8000000000002</v>
      </c>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row>
    <row r="235" spans="1:75" ht="12" x14ac:dyDescent="0.2">
      <c r="A235" s="58">
        <v>13</v>
      </c>
      <c r="B235" s="59">
        <f ca="1">[1]расчетный!B32+'[1]регулируемые составляющие'!$C$13+'[1]регулируемые составляющие'!$C$9+'[1]регулируемые составляющие'!$C$14</f>
        <v>1512.2399999999998</v>
      </c>
      <c r="C235" s="59">
        <f ca="1">[1]расчетный!C32+'[1]регулируемые составляющие'!$C$13+'[1]регулируемые составляющие'!$C$9+'[1]регулируемые составляющие'!$C$14</f>
        <v>1444.82</v>
      </c>
      <c r="D235" s="59">
        <f ca="1">[1]расчетный!D32+'[1]регулируемые составляющие'!$C$13+'[1]регулируемые составляющие'!$C$9+'[1]регулируемые составляющие'!$C$14</f>
        <v>1418.26</v>
      </c>
      <c r="E235" s="59">
        <f ca="1">[1]расчетный!E32+'[1]регулируемые составляющие'!$C$13+'[1]регулируемые составляющие'!$C$9+'[1]регулируемые составляющие'!$C$14</f>
        <v>1414.4</v>
      </c>
      <c r="F235" s="59">
        <f ca="1">[1]расчетный!F32+'[1]регулируемые составляющие'!$C$13+'[1]регулируемые составляющие'!$C$9+'[1]регулируемые составляющие'!$C$14</f>
        <v>1481.75</v>
      </c>
      <c r="G235" s="59">
        <f ca="1">[1]расчетный!G32+'[1]регулируемые составляющие'!$C$13+'[1]регулируемые составляющие'!$C$9+'[1]регулируемые составляющие'!$C$14</f>
        <v>1611.0900000000001</v>
      </c>
      <c r="H235" s="59">
        <f ca="1">[1]расчетный!H32+'[1]регулируемые составляющие'!$C$13+'[1]регулируемые составляющие'!$C$9+'[1]регулируемые составляющие'!$C$14</f>
        <v>1868.2199999999998</v>
      </c>
      <c r="I235" s="59">
        <f ca="1">[1]расчетный!I32+'[1]регулируемые составляющие'!$C$13+'[1]регулируемые составляющие'!$C$9+'[1]регулируемые составляющие'!$C$14</f>
        <v>2069.9699999999998</v>
      </c>
      <c r="J235" s="59">
        <f ca="1">[1]расчетный!J32+'[1]регулируемые составляющие'!$C$13+'[1]регулируемые составляющие'!$C$9+'[1]регулируемые составляющие'!$C$14</f>
        <v>2272.73</v>
      </c>
      <c r="K235" s="59">
        <f ca="1">[1]расчетный!K32+'[1]регулируемые составляющие'!$C$13+'[1]регулируемые составляющие'!$C$9+'[1]регулируемые составляющие'!$C$14</f>
        <v>2154.6</v>
      </c>
      <c r="L235" s="59">
        <f ca="1">[1]расчетный!L32+'[1]регулируемые составляющие'!$C$13+'[1]регулируемые составляющие'!$C$9+'[1]регулируемые составляющие'!$C$14</f>
        <v>2131.8200000000002</v>
      </c>
      <c r="M235" s="59">
        <f ca="1">[1]расчетный!M32+'[1]регулируемые составляющие'!$C$13+'[1]регулируемые составляющие'!$C$9+'[1]регулируемые составляющие'!$C$14</f>
        <v>2278.48</v>
      </c>
      <c r="N235" s="59">
        <f ca="1">[1]расчетный!N32+'[1]регулируемые составляющие'!$C$13+'[1]регулируемые составляющие'!$C$9+'[1]регулируемые составляющие'!$C$14</f>
        <v>2275.86</v>
      </c>
      <c r="O235" s="59">
        <f ca="1">[1]расчетный!O32+'[1]регулируемые составляющие'!$C$13+'[1]регулируемые составляющие'!$C$9+'[1]регулируемые составляющие'!$C$14</f>
        <v>2292.48</v>
      </c>
      <c r="P235" s="59">
        <f ca="1">[1]расчетный!P32+'[1]регулируемые составляющие'!$C$13+'[1]регулируемые составляющие'!$C$9+'[1]регулируемые составляющие'!$C$14</f>
        <v>2301.04</v>
      </c>
      <c r="Q235" s="59">
        <f ca="1">[1]расчетный!Q32+'[1]регулируемые составляющие'!$C$13+'[1]регулируемые составляющие'!$C$9+'[1]регулируемые составляющие'!$C$14</f>
        <v>2301.7199999999998</v>
      </c>
      <c r="R235" s="59">
        <f ca="1">[1]расчетный!R32+'[1]регулируемые составляющие'!$C$13+'[1]регулируемые составляющие'!$C$9+'[1]регулируемые составляющие'!$C$14</f>
        <v>2324.6799999999998</v>
      </c>
      <c r="S235" s="59">
        <f ca="1">[1]расчетный!S32+'[1]регулируемые составляющие'!$C$13+'[1]регулируемые составляющие'!$C$9+'[1]регулируемые составляющие'!$C$14</f>
        <v>2154.65</v>
      </c>
      <c r="T235" s="59">
        <f ca="1">[1]расчетный!T32+'[1]регулируемые составляющие'!$C$13+'[1]регулируемые составляющие'!$C$9+'[1]регулируемые составляющие'!$C$14</f>
        <v>2126.0299999999997</v>
      </c>
      <c r="U235" s="59">
        <f ca="1">[1]расчетный!U32+'[1]регулируемые составляющие'!$C$13+'[1]регулируемые составляющие'!$C$9+'[1]регулируемые составляющие'!$C$14</f>
        <v>2141.91</v>
      </c>
      <c r="V235" s="59">
        <f ca="1">[1]расчетный!V32+'[1]регулируемые составляющие'!$C$13+'[1]регулируемые составляющие'!$C$9+'[1]регулируемые составляющие'!$C$14</f>
        <v>2312.31</v>
      </c>
      <c r="W235" s="59">
        <f ca="1">[1]расчетный!W32+'[1]регулируемые составляющие'!$C$13+'[1]регулируемые составляющие'!$C$9+'[1]регулируемые составляющие'!$C$14</f>
        <v>2297.65</v>
      </c>
      <c r="X235" s="59">
        <f ca="1">[1]расчетный!X32+'[1]регулируемые составляющие'!$C$13+'[1]регулируемые составляющие'!$C$9+'[1]регулируемые составляющие'!$C$14</f>
        <v>2026.42</v>
      </c>
      <c r="Y235" s="59">
        <f ca="1">[1]расчетный!Y32+'[1]регулируемые составляющие'!$C$13+'[1]регулируемые составляющие'!$C$9+'[1]регулируемые составляющие'!$C$14</f>
        <v>1890.4099999999999</v>
      </c>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row>
    <row r="236" spans="1:75" ht="12" x14ac:dyDescent="0.2">
      <c r="A236" s="58">
        <v>14</v>
      </c>
      <c r="B236" s="59">
        <f ca="1">[1]расчетный!B33+'[1]регулируемые составляющие'!$C$13+'[1]регулируемые составляющие'!$C$9+'[1]регулируемые составляющие'!$C$14</f>
        <v>1648.23</v>
      </c>
      <c r="C236" s="59">
        <f ca="1">[1]расчетный!C33+'[1]регулируемые составляющие'!$C$13+'[1]регулируемые составляющие'!$C$9+'[1]регулируемые составляющие'!$C$14</f>
        <v>1562.21</v>
      </c>
      <c r="D236" s="59">
        <f ca="1">[1]расчетный!D33+'[1]регулируемые составляющие'!$C$13+'[1]регулируемые составляющие'!$C$9+'[1]регулируемые составляющие'!$C$14</f>
        <v>1542.4699999999998</v>
      </c>
      <c r="E236" s="59">
        <f ca="1">[1]расчетный!E33+'[1]регулируемые составляющие'!$C$13+'[1]регулируемые составляющие'!$C$9+'[1]регулируемые составляющие'!$C$14</f>
        <v>1549.15</v>
      </c>
      <c r="F236" s="59">
        <f ca="1">[1]расчетный!F33+'[1]регулируемые составляющие'!$C$13+'[1]регулируемые составляющие'!$C$9+'[1]регулируемые составляющие'!$C$14</f>
        <v>1561.5700000000002</v>
      </c>
      <c r="G236" s="59">
        <f ca="1">[1]расчетный!G33+'[1]регулируемые составляющие'!$C$13+'[1]регулируемые составляющие'!$C$9+'[1]регулируемые составляющие'!$C$14</f>
        <v>1622.6599999999999</v>
      </c>
      <c r="H236" s="59">
        <f ca="1">[1]расчетный!H33+'[1]регулируемые составляющие'!$C$13+'[1]регулируемые составляющие'!$C$9+'[1]регулируемые составляющие'!$C$14</f>
        <v>1738.3600000000001</v>
      </c>
      <c r="I236" s="59">
        <f ca="1">[1]расчетный!I33+'[1]регулируемые составляющие'!$C$13+'[1]регулируемые составляющие'!$C$9+'[1]регулируемые составляющие'!$C$14</f>
        <v>1995.44</v>
      </c>
      <c r="J236" s="59">
        <f ca="1">[1]расчетный!J33+'[1]регулируемые составляющие'!$C$13+'[1]регулируемые составляющие'!$C$9+'[1]регулируемые составляющие'!$C$14</f>
        <v>2138.21</v>
      </c>
      <c r="K236" s="59">
        <f ca="1">[1]расчетный!K33+'[1]регулируемые составляющие'!$C$13+'[1]регулируемые составляющие'!$C$9+'[1]регулируемые составляющие'!$C$14</f>
        <v>2292.11</v>
      </c>
      <c r="L236" s="59">
        <f ca="1">[1]расчетный!L33+'[1]регулируемые составляющие'!$C$13+'[1]регулируемые составляющие'!$C$9+'[1]регулируемые составляющие'!$C$14</f>
        <v>2343.4</v>
      </c>
      <c r="M236" s="59">
        <f ca="1">[1]расчетный!M33+'[1]регулируемые составляющие'!$C$13+'[1]регулируемые составляющие'!$C$9+'[1]регулируемые составляющие'!$C$14</f>
        <v>2350.4</v>
      </c>
      <c r="N236" s="59">
        <f ca="1">[1]расчетный!N33+'[1]регулируемые составляющие'!$C$13+'[1]регулируемые составляющие'!$C$9+'[1]регулируемые составляющие'!$C$14</f>
        <v>2340.9299999999998</v>
      </c>
      <c r="O236" s="59">
        <f ca="1">[1]расчетный!O33+'[1]регулируемые составляющие'!$C$13+'[1]регулируемые составляющие'!$C$9+'[1]регулируемые составляющие'!$C$14</f>
        <v>2319.4899999999998</v>
      </c>
      <c r="P236" s="59">
        <f ca="1">[1]расчетный!P33+'[1]регулируемые составляющие'!$C$13+'[1]регулируемые составляющие'!$C$9+'[1]регулируемые составляющие'!$C$14</f>
        <v>2266.75</v>
      </c>
      <c r="Q236" s="59">
        <f ca="1">[1]расчетный!Q33+'[1]регулируемые составляющие'!$C$13+'[1]регулируемые составляющие'!$C$9+'[1]регулируемые составляющие'!$C$14</f>
        <v>2230.61</v>
      </c>
      <c r="R236" s="59">
        <f ca="1">[1]расчетный!R33+'[1]регулируемые составляющие'!$C$13+'[1]регулируемые составляющие'!$C$9+'[1]регулируемые составляющие'!$C$14</f>
        <v>2264.09</v>
      </c>
      <c r="S236" s="59">
        <f ca="1">[1]расчетный!S33+'[1]регулируемые составляющие'!$C$13+'[1]регулируемые составляющие'!$C$9+'[1]регулируемые составляющие'!$C$14</f>
        <v>2261.5500000000002</v>
      </c>
      <c r="T236" s="59">
        <f ca="1">[1]расчетный!T33+'[1]регулируемые составляющие'!$C$13+'[1]регулируемые составляющие'!$C$9+'[1]регулируемые составляющие'!$C$14</f>
        <v>2285.61</v>
      </c>
      <c r="U236" s="59">
        <f ca="1">[1]расчетный!U33+'[1]регулируемые составляющие'!$C$13+'[1]регулируемые составляющие'!$C$9+'[1]регулируемые составляющие'!$C$14</f>
        <v>2226.4699999999998</v>
      </c>
      <c r="V236" s="59">
        <f ca="1">[1]расчетный!V33+'[1]регулируемые составляющие'!$C$13+'[1]регулируемые составляющие'!$C$9+'[1]регулируемые составляющие'!$C$14</f>
        <v>2188.6999999999998</v>
      </c>
      <c r="W236" s="59">
        <f ca="1">[1]расчетный!W33+'[1]регулируемые составляющие'!$C$13+'[1]регулируемые составляющие'!$C$9+'[1]регулируемые составляющие'!$C$14</f>
        <v>2186.6999999999998</v>
      </c>
      <c r="X236" s="59">
        <f ca="1">[1]расчетный!X33+'[1]регулируемые составляющие'!$C$13+'[1]регулируемые составляющие'!$C$9+'[1]регулируемые составляющие'!$C$14</f>
        <v>2011.77</v>
      </c>
      <c r="Y236" s="59">
        <f ca="1">[1]расчетный!Y33+'[1]регулируемые составляющие'!$C$13+'[1]регулируемые составляющие'!$C$9+'[1]регулируемые составляющие'!$C$14</f>
        <v>1744.42</v>
      </c>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row>
    <row r="237" spans="1:75" ht="12" x14ac:dyDescent="0.2">
      <c r="A237" s="58">
        <v>15</v>
      </c>
      <c r="B237" s="59">
        <f ca="1">[1]расчетный!B34+'[1]регулируемые составляющие'!$C$13+'[1]регулируемые составляющие'!$C$9+'[1]регулируемые составляющие'!$C$14</f>
        <v>1665.85</v>
      </c>
      <c r="C237" s="59">
        <f ca="1">[1]расчетный!C34+'[1]регулируемые составляющие'!$C$13+'[1]регулируемые составляющие'!$C$9+'[1]регулируемые составляющие'!$C$14</f>
        <v>1567.42</v>
      </c>
      <c r="D237" s="59">
        <f ca="1">[1]расчетный!D34+'[1]регулируемые составляющие'!$C$13+'[1]регулируемые составляющие'!$C$9+'[1]регулируемые составляющие'!$C$14</f>
        <v>1534.12</v>
      </c>
      <c r="E237" s="59">
        <f ca="1">[1]расчетный!E34+'[1]регулируемые составляющие'!$C$13+'[1]регулируемые составляющие'!$C$9+'[1]регулируемые составляющие'!$C$14</f>
        <v>1519.3899999999999</v>
      </c>
      <c r="F237" s="59">
        <f ca="1">[1]расчетный!F34+'[1]регулируемые составляющие'!$C$13+'[1]регулируемые составляющие'!$C$9+'[1]регулируемые составляющие'!$C$14</f>
        <v>1535.69</v>
      </c>
      <c r="G237" s="59">
        <f ca="1">[1]расчетный!G34+'[1]регулируемые составляющие'!$C$13+'[1]регулируемые составляющие'!$C$9+'[1]регулируемые составляющие'!$C$14</f>
        <v>1568.44</v>
      </c>
      <c r="H237" s="59">
        <f ca="1">[1]расчетный!H34+'[1]регулируемые составляющие'!$C$13+'[1]регулируемые составляющие'!$C$9+'[1]регулируемые составляющие'!$C$14</f>
        <v>1553.46</v>
      </c>
      <c r="I237" s="59">
        <f ca="1">[1]расчетный!I34+'[1]регулируемые составляющие'!$C$13+'[1]регулируемые составляющие'!$C$9+'[1]регулируемые составляющие'!$C$14</f>
        <v>1636.88</v>
      </c>
      <c r="J237" s="59">
        <f ca="1">[1]расчетный!J34+'[1]регулируемые составляющие'!$C$13+'[1]регулируемые составляющие'!$C$9+'[1]регулируемые составляющие'!$C$14</f>
        <v>2004.77</v>
      </c>
      <c r="K237" s="59">
        <f ca="1">[1]расчетный!K34+'[1]регулируемые составляющие'!$C$13+'[1]регулируемые составляющие'!$C$9+'[1]регулируемые составляющие'!$C$14</f>
        <v>2114.13</v>
      </c>
      <c r="L237" s="59">
        <f ca="1">[1]расчетный!L34+'[1]регулируемые составляющие'!$C$13+'[1]регулируемые составляющие'!$C$9+'[1]регулируемые составляющие'!$C$14</f>
        <v>2157.71</v>
      </c>
      <c r="M237" s="59">
        <f ca="1">[1]расчетный!M34+'[1]регулируемые составляющие'!$C$13+'[1]регулируемые составляющие'!$C$9+'[1]регулируемые составляющие'!$C$14</f>
        <v>2171.4899999999998</v>
      </c>
      <c r="N237" s="59">
        <f ca="1">[1]расчетный!N34+'[1]регулируемые составляющие'!$C$13+'[1]регулируемые составляющие'!$C$9+'[1]регулируемые составляющие'!$C$14</f>
        <v>2165.7599999999998</v>
      </c>
      <c r="O237" s="59">
        <f ca="1">[1]расчетный!O34+'[1]регулируемые составляющие'!$C$13+'[1]регулируемые составляющие'!$C$9+'[1]регулируемые составляющие'!$C$14</f>
        <v>2169.02</v>
      </c>
      <c r="P237" s="59">
        <f ca="1">[1]расчетный!P34+'[1]регулируемые составляющие'!$C$13+'[1]регулируемые составляющие'!$C$9+'[1]регулируемые составляющие'!$C$14</f>
        <v>2170.5299999999997</v>
      </c>
      <c r="Q237" s="59">
        <f ca="1">[1]расчетный!Q34+'[1]регулируемые составляющие'!$C$13+'[1]регулируемые составляющие'!$C$9+'[1]регулируемые составляющие'!$C$14</f>
        <v>2161.12</v>
      </c>
      <c r="R237" s="59">
        <f ca="1">[1]расчетный!R34+'[1]регулируемые составляющие'!$C$13+'[1]регулируемые составляющие'!$C$9+'[1]регулируемые составляющие'!$C$14</f>
        <v>2172.5700000000002</v>
      </c>
      <c r="S237" s="59">
        <f ca="1">[1]расчетный!S34+'[1]регулируемые составляющие'!$C$13+'[1]регулируемые составляющие'!$C$9+'[1]регулируемые составляющие'!$C$14</f>
        <v>2249.0299999999997</v>
      </c>
      <c r="T237" s="59">
        <f ca="1">[1]расчетный!T34+'[1]регулируемые составляющие'!$C$13+'[1]регулируемые составляющие'!$C$9+'[1]регулируемые составляющие'!$C$14</f>
        <v>2295.23</v>
      </c>
      <c r="U237" s="59">
        <f ca="1">[1]расчетный!U34+'[1]регулируемые составляющие'!$C$13+'[1]регулируемые составляющие'!$C$9+'[1]регулируемые составляющие'!$C$14</f>
        <v>2200.9699999999998</v>
      </c>
      <c r="V237" s="59">
        <f ca="1">[1]расчетный!V34+'[1]регулируемые составляющие'!$C$13+'[1]регулируемые составляющие'!$C$9+'[1]регулируемые составляющие'!$C$14</f>
        <v>2160.6799999999998</v>
      </c>
      <c r="W237" s="59">
        <f ca="1">[1]расчетный!W34+'[1]регулируемые составляющие'!$C$13+'[1]регулируемые составляющие'!$C$9+'[1]регулируемые составляющие'!$C$14</f>
        <v>2151.86</v>
      </c>
      <c r="X237" s="59">
        <f ca="1">[1]расчетный!X34+'[1]регулируемые составляющие'!$C$13+'[1]регулируемые составляющие'!$C$9+'[1]регулируемые составляющие'!$C$14</f>
        <v>2010.54</v>
      </c>
      <c r="Y237" s="59">
        <f ca="1">[1]расчетный!Y34+'[1]регулируемые составляющие'!$C$13+'[1]регулируемые составляющие'!$C$9+'[1]регулируемые составляющие'!$C$14</f>
        <v>1724.77</v>
      </c>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row>
    <row r="238" spans="1:75" ht="12" x14ac:dyDescent="0.2">
      <c r="A238" s="58">
        <v>16</v>
      </c>
      <c r="B238" s="59">
        <f ca="1">[1]расчетный!B35+'[1]регулируемые составляющие'!$C$13+'[1]регулируемые составляющие'!$C$9+'[1]регулируемые составляющие'!$C$14</f>
        <v>1661.19</v>
      </c>
      <c r="C238" s="59">
        <f ca="1">[1]расчетный!C35+'[1]регулируемые составляющие'!$C$13+'[1]регулируемые составляющие'!$C$9+'[1]регулируемые составляющие'!$C$14</f>
        <v>1602.8200000000002</v>
      </c>
      <c r="D238" s="59">
        <f ca="1">[1]расчетный!D35+'[1]регулируемые составляющие'!$C$13+'[1]регулируемые составляющие'!$C$9+'[1]регулируемые составляющие'!$C$14</f>
        <v>1542.4099999999999</v>
      </c>
      <c r="E238" s="59">
        <f ca="1">[1]расчетный!E35+'[1]регулируемые составляющие'!$C$13+'[1]регулируемые составляющие'!$C$9+'[1]регулируемые составляющие'!$C$14</f>
        <v>1529.63</v>
      </c>
      <c r="F238" s="59">
        <f ca="1">[1]расчетный!F35+'[1]регулируемые составляющие'!$C$13+'[1]регулируемые составляющие'!$C$9+'[1]регулируемые составляющие'!$C$14</f>
        <v>1561.63</v>
      </c>
      <c r="G238" s="59">
        <f ca="1">[1]расчетный!G35+'[1]регулируемые составляющие'!$C$13+'[1]регулируемые составляющие'!$C$9+'[1]регулируемые составляющие'!$C$14</f>
        <v>1748.1999999999998</v>
      </c>
      <c r="H238" s="59">
        <f ca="1">[1]расчетный!H35+'[1]регулируемые составляющие'!$C$13+'[1]регулируемые составляющие'!$C$9+'[1]регулируемые составляющие'!$C$14</f>
        <v>1950.4</v>
      </c>
      <c r="I238" s="59">
        <f ca="1">[1]расчетный!I35+'[1]регулируемые составляющие'!$C$13+'[1]регулируемые составляющие'!$C$9+'[1]регулируемые составляющие'!$C$14</f>
        <v>2128.83</v>
      </c>
      <c r="J238" s="59">
        <f ca="1">[1]расчетный!J35+'[1]регулируемые составляющие'!$C$13+'[1]регулируемые составляющие'!$C$9+'[1]регулируемые составляющие'!$C$14</f>
        <v>2338.71</v>
      </c>
      <c r="K238" s="59">
        <f ca="1">[1]расчетный!K35+'[1]регулируемые составляющие'!$C$13+'[1]регулируемые составляющие'!$C$9+'[1]регулируемые составляющие'!$C$14</f>
        <v>2327.4899999999998</v>
      </c>
      <c r="L238" s="59">
        <f ca="1">[1]расчетный!L35+'[1]регулируемые составляющие'!$C$13+'[1]регулируемые составляющие'!$C$9+'[1]регулируемые составляющие'!$C$14</f>
        <v>2286.29</v>
      </c>
      <c r="M238" s="59">
        <f ca="1">[1]расчетный!M35+'[1]регулируемые составляющие'!$C$13+'[1]регулируемые составляющие'!$C$9+'[1]регулируемые составляющие'!$C$14</f>
        <v>2379.96</v>
      </c>
      <c r="N238" s="59">
        <f ca="1">[1]расчетный!N35+'[1]регулируемые составляющие'!$C$13+'[1]регулируемые составляющие'!$C$9+'[1]регулируемые составляющие'!$C$14</f>
        <v>2422.44</v>
      </c>
      <c r="O238" s="59">
        <f ca="1">[1]расчетный!O35+'[1]регулируемые составляющие'!$C$13+'[1]регулируемые составляющие'!$C$9+'[1]регулируемые составляющие'!$C$14</f>
        <v>2438.5299999999997</v>
      </c>
      <c r="P238" s="59">
        <f ca="1">[1]расчетный!P35+'[1]регулируемые составляющие'!$C$13+'[1]регулируемые составляющие'!$C$9+'[1]регулируемые составляющие'!$C$14</f>
        <v>2432.5299999999997</v>
      </c>
      <c r="Q238" s="59">
        <f ca="1">[1]расчетный!Q35+'[1]регулируемые составляющие'!$C$13+'[1]регулируемые составляющие'!$C$9+'[1]регулируемые составляющие'!$C$14</f>
        <v>2409.12</v>
      </c>
      <c r="R238" s="59">
        <f ca="1">[1]расчетный!R35+'[1]регулируемые составляющие'!$C$13+'[1]регулируемые составляющие'!$C$9+'[1]регулируемые составляющие'!$C$14</f>
        <v>2410.23</v>
      </c>
      <c r="S238" s="59">
        <f ca="1">[1]расчетный!S35+'[1]регулируемые составляющие'!$C$13+'[1]регулируемые составляющие'!$C$9+'[1]регулируемые составляющие'!$C$14</f>
        <v>2347.88</v>
      </c>
      <c r="T238" s="59">
        <f ca="1">[1]расчетный!T35+'[1]регулируемые составляющие'!$C$13+'[1]регулируемые составляющие'!$C$9+'[1]регулируемые составляющие'!$C$14</f>
        <v>2231.31</v>
      </c>
      <c r="U238" s="59">
        <f ca="1">[1]расчетный!U35+'[1]регулируемые составляющие'!$C$13+'[1]регулируемые составляющие'!$C$9+'[1]регулируемые составляющие'!$C$14</f>
        <v>2216.64</v>
      </c>
      <c r="V238" s="59">
        <f ca="1">[1]расчетный!V35+'[1]регулируемые составляющие'!$C$13+'[1]регулируемые составляющие'!$C$9+'[1]регулируемые составляющие'!$C$14</f>
        <v>2311.4499999999998</v>
      </c>
      <c r="W238" s="59">
        <f ca="1">[1]расчетный!W35+'[1]регулируемые составляющие'!$C$13+'[1]регулируемые составляющие'!$C$9+'[1]регулируемые составляющие'!$C$14</f>
        <v>2169.4299999999998</v>
      </c>
      <c r="X238" s="59">
        <f ca="1">[1]расчетный!X35+'[1]регулируемые составляющие'!$C$13+'[1]регулируемые составляющие'!$C$9+'[1]регулируемые составляющие'!$C$14</f>
        <v>1955.9499999999998</v>
      </c>
      <c r="Y238" s="59">
        <f ca="1">[1]расчетный!Y35+'[1]регулируемые составляющие'!$C$13+'[1]регулируемые составляющие'!$C$9+'[1]регулируемые составляющие'!$C$14</f>
        <v>1664.3600000000001</v>
      </c>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row>
    <row r="239" spans="1:75" ht="12" x14ac:dyDescent="0.2">
      <c r="A239" s="58">
        <v>17</v>
      </c>
      <c r="B239" s="59">
        <f ca="1">[1]расчетный!B36+'[1]регулируемые составляющие'!$C$13+'[1]регулируемые составляющие'!$C$9+'[1]регулируемые составляющие'!$C$14</f>
        <v>1554.6100000000001</v>
      </c>
      <c r="C239" s="59">
        <f ca="1">[1]расчетный!C36+'[1]регулируемые составляющие'!$C$13+'[1]регулируемые составляющие'!$C$9+'[1]регулируемые составляющие'!$C$14</f>
        <v>1500.8400000000001</v>
      </c>
      <c r="D239" s="59">
        <f ca="1">[1]расчетный!D36+'[1]регулируемые составляющие'!$C$13+'[1]регулируемые составляющие'!$C$9+'[1]регулируемые составляющие'!$C$14</f>
        <v>1460.7399999999998</v>
      </c>
      <c r="E239" s="59">
        <f ca="1">[1]расчетный!E36+'[1]регулируемые составляющие'!$C$13+'[1]регулируемые составляющие'!$C$9+'[1]регулируемые составляющие'!$C$14</f>
        <v>1459.8400000000001</v>
      </c>
      <c r="F239" s="59">
        <f ca="1">[1]расчетный!F36+'[1]регулируемые составляющие'!$C$13+'[1]регулируемые составляющие'!$C$9+'[1]регулируемые составляющие'!$C$14</f>
        <v>1498.73</v>
      </c>
      <c r="G239" s="59">
        <f ca="1">[1]расчетный!G36+'[1]регулируемые составляющие'!$C$13+'[1]регулируемые составляющие'!$C$9+'[1]регулируемые составляющие'!$C$14</f>
        <v>1634.2199999999998</v>
      </c>
      <c r="H239" s="59">
        <f ca="1">[1]расчетный!H36+'[1]регулируемые составляющие'!$C$13+'[1]регулируемые составляющие'!$C$9+'[1]регулируемые составляющие'!$C$14</f>
        <v>1751.63</v>
      </c>
      <c r="I239" s="59">
        <f ca="1">[1]расчетный!I36+'[1]регулируемые составляющие'!$C$13+'[1]регулируемые составляющие'!$C$9+'[1]регулируемые составляющие'!$C$14</f>
        <v>2066.91</v>
      </c>
      <c r="J239" s="59">
        <f ca="1">[1]расчетный!J36+'[1]регулируемые составляющие'!$C$13+'[1]регулируемые составляющие'!$C$9+'[1]регулируемые составляющие'!$C$14</f>
        <v>2294.56</v>
      </c>
      <c r="K239" s="59">
        <f ca="1">[1]расчетный!K36+'[1]регулируемые составляющие'!$C$13+'[1]регулируемые составляющие'!$C$9+'[1]регулируемые составляющие'!$C$14</f>
        <v>2143.62</v>
      </c>
      <c r="L239" s="59">
        <f ca="1">[1]расчетный!L36+'[1]регулируемые составляющие'!$C$13+'[1]регулируемые составляющие'!$C$9+'[1]регулируемые составляющие'!$C$14</f>
        <v>2101.75</v>
      </c>
      <c r="M239" s="59">
        <f ca="1">[1]расчетный!M36+'[1]регулируемые составляющие'!$C$13+'[1]регулируемые составляющие'!$C$9+'[1]регулируемые составляющие'!$C$14</f>
        <v>2212.88</v>
      </c>
      <c r="N239" s="59">
        <f ca="1">[1]расчетный!N36+'[1]регулируемые составляющие'!$C$13+'[1]регулируемые составляющие'!$C$9+'[1]регулируемые составляющие'!$C$14</f>
        <v>2341.54</v>
      </c>
      <c r="O239" s="59">
        <f ca="1">[1]расчетный!O36+'[1]регулируемые составляющие'!$C$13+'[1]регулируемые составляющие'!$C$9+'[1]регулируемые составляющие'!$C$14</f>
        <v>2359.77</v>
      </c>
      <c r="P239" s="59">
        <f ca="1">[1]расчетный!P36+'[1]регулируемые составляющие'!$C$13+'[1]регулируемые составляющие'!$C$9+'[1]регулируемые составляющие'!$C$14</f>
        <v>2368.5099999999998</v>
      </c>
      <c r="Q239" s="59">
        <f ca="1">[1]расчетный!Q36+'[1]регулируемые составляющие'!$C$13+'[1]регулируемые составляющие'!$C$9+'[1]регулируемые составляющие'!$C$14</f>
        <v>2361.79</v>
      </c>
      <c r="R239" s="59">
        <f ca="1">[1]расчетный!R36+'[1]регулируемые составляющие'!$C$13+'[1]регулируемые составляющие'!$C$9+'[1]регулируемые составляющие'!$C$14</f>
        <v>2348.2799999999997</v>
      </c>
      <c r="S239" s="59">
        <f ca="1">[1]расчетный!S36+'[1]регулируемые составляющие'!$C$13+'[1]регулируемые составляющие'!$C$9+'[1]регулируемые составляющие'!$C$14</f>
        <v>2300.94</v>
      </c>
      <c r="T239" s="59">
        <f ca="1">[1]расчетный!T36+'[1]регулируемые составляющие'!$C$13+'[1]регулируемые составляющие'!$C$9+'[1]регулируемые составляющие'!$C$14</f>
        <v>2200.25</v>
      </c>
      <c r="U239" s="59">
        <f ca="1">[1]расчетный!U36+'[1]регулируемые составляющие'!$C$13+'[1]регулируемые составляющие'!$C$9+'[1]регулируемые составляющие'!$C$14</f>
        <v>2203.75</v>
      </c>
      <c r="V239" s="59">
        <f ca="1">[1]расчетный!V36+'[1]регулируемые составляющие'!$C$13+'[1]регулируемые составляющие'!$C$9+'[1]регулируемые составляющие'!$C$14</f>
        <v>2310.08</v>
      </c>
      <c r="W239" s="59">
        <f ca="1">[1]расчетный!W36+'[1]регулируемые составляющие'!$C$13+'[1]регулируемые составляющие'!$C$9+'[1]регулируемые составляющие'!$C$14</f>
        <v>2185.6999999999998</v>
      </c>
      <c r="X239" s="59">
        <f ca="1">[1]расчетный!X36+'[1]регулируемые составляющие'!$C$13+'[1]регулируемые составляющие'!$C$9+'[1]регулируемые составляющие'!$C$14</f>
        <v>1974.62</v>
      </c>
      <c r="Y239" s="59">
        <f ca="1">[1]расчетный!Y36+'[1]регулируемые составляющие'!$C$13+'[1]регулируемые составляющие'!$C$9+'[1]регулируемые составляющие'!$C$14</f>
        <v>1727.6799999999998</v>
      </c>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row>
    <row r="240" spans="1:75" ht="12" x14ac:dyDescent="0.2">
      <c r="A240" s="58">
        <v>18</v>
      </c>
      <c r="B240" s="59">
        <f ca="1">[1]расчетный!B37+'[1]регулируемые составляющие'!$C$13+'[1]регулируемые составляющие'!$C$9+'[1]регулируемые составляющие'!$C$14</f>
        <v>1550.48</v>
      </c>
      <c r="C240" s="59">
        <f ca="1">[1]расчетный!C37+'[1]регулируемые составляющие'!$C$13+'[1]регулируемые составляющие'!$C$9+'[1]регулируемые составляющие'!$C$14</f>
        <v>1487.3000000000002</v>
      </c>
      <c r="D240" s="59">
        <f ca="1">[1]расчетный!D37+'[1]регулируемые составляющие'!$C$13+'[1]регулируемые составляющие'!$C$9+'[1]регулируемые составляющие'!$C$14</f>
        <v>1470.0099999999998</v>
      </c>
      <c r="E240" s="59">
        <f ca="1">[1]расчетный!E37+'[1]регулируемые составляющие'!$C$13+'[1]регулируемые составляющие'!$C$9+'[1]регулируемые составляющие'!$C$14</f>
        <v>1488.0099999999998</v>
      </c>
      <c r="F240" s="59">
        <f ca="1">[1]расчетный!F37+'[1]регулируемые составляющие'!$C$13+'[1]регулируемые составляющие'!$C$9+'[1]регулируемые составляющие'!$C$14</f>
        <v>1544.62</v>
      </c>
      <c r="G240" s="59">
        <f ca="1">[1]расчетный!G37+'[1]регулируемые составляющие'!$C$13+'[1]регулируемые составляющие'!$C$9+'[1]регулируемые составляющие'!$C$14</f>
        <v>1637.4</v>
      </c>
      <c r="H240" s="59">
        <f ca="1">[1]расчетный!H37+'[1]регулируемые составляющие'!$C$13+'[1]регулируемые составляющие'!$C$9+'[1]регулируемые составляющие'!$C$14</f>
        <v>1798.1</v>
      </c>
      <c r="I240" s="59">
        <f ca="1">[1]расчетный!I37+'[1]регулируемые составляющие'!$C$13+'[1]регулируемые составляющие'!$C$9+'[1]регулируемые составляющие'!$C$14</f>
        <v>2067.52</v>
      </c>
      <c r="J240" s="59">
        <f ca="1">[1]расчетный!J37+'[1]регулируемые составляющие'!$C$13+'[1]регулируемые составляющие'!$C$9+'[1]регулируемые составляющие'!$C$14</f>
        <v>2182.7399999999998</v>
      </c>
      <c r="K240" s="59">
        <f ca="1">[1]расчетный!K37+'[1]регулируемые составляющие'!$C$13+'[1]регулируемые составляющие'!$C$9+'[1]регулируемые составляющие'!$C$14</f>
        <v>2067.6</v>
      </c>
      <c r="L240" s="59">
        <f ca="1">[1]расчетный!L37+'[1]регулируемые составляющие'!$C$13+'[1]регулируемые составляющие'!$C$9+'[1]регулируемые составляющие'!$C$14</f>
        <v>2064.36</v>
      </c>
      <c r="M240" s="59">
        <f ca="1">[1]расчетный!M37+'[1]регулируемые составляющие'!$C$13+'[1]регулируемые составляющие'!$C$9+'[1]регулируемые составляющие'!$C$14</f>
        <v>2308.27</v>
      </c>
      <c r="N240" s="59">
        <f ca="1">[1]расчетный!N37+'[1]регулируемые составляющие'!$C$13+'[1]регулируемые составляющие'!$C$9+'[1]регулируемые составляющие'!$C$14</f>
        <v>2313.19</v>
      </c>
      <c r="O240" s="59">
        <f ca="1">[1]расчетный!O37+'[1]регулируемые составляющие'!$C$13+'[1]регулируемые составляющие'!$C$9+'[1]регулируемые составляющие'!$C$14</f>
        <v>2307.89</v>
      </c>
      <c r="P240" s="59">
        <f ca="1">[1]расчетный!P37+'[1]регулируемые составляющие'!$C$13+'[1]регулируемые составляющие'!$C$9+'[1]регулируемые составляющие'!$C$14</f>
        <v>2328.89</v>
      </c>
      <c r="Q240" s="59">
        <f ca="1">[1]расчетный!Q37+'[1]регулируемые составляющие'!$C$13+'[1]регулируемые составляющие'!$C$9+'[1]регулируемые составляющие'!$C$14</f>
        <v>2324.33</v>
      </c>
      <c r="R240" s="59">
        <f ca="1">[1]расчетный!R37+'[1]регулируемые составляющие'!$C$13+'[1]регулируемые составляющие'!$C$9+'[1]регулируемые составляющие'!$C$14</f>
        <v>2323.66</v>
      </c>
      <c r="S240" s="59">
        <f ca="1">[1]расчетный!S37+'[1]регулируемые составляющие'!$C$13+'[1]регулируемые составляющие'!$C$9+'[1]регулируемые составляющие'!$C$14</f>
        <v>2074.4699999999998</v>
      </c>
      <c r="T240" s="59">
        <f ca="1">[1]расчетный!T37+'[1]регулируемые составляющие'!$C$13+'[1]регулируемые составляющие'!$C$9+'[1]регулируемые составляющие'!$C$14</f>
        <v>2082.2199999999998</v>
      </c>
      <c r="U240" s="59">
        <f ca="1">[1]расчетный!U37+'[1]регулируемые составляющие'!$C$13+'[1]регулируемые составляющие'!$C$9+'[1]регулируемые составляющие'!$C$14</f>
        <v>2110.29</v>
      </c>
      <c r="V240" s="59">
        <f ca="1">[1]расчетный!V37+'[1]регулируемые составляющие'!$C$13+'[1]регулируемые составляющие'!$C$9+'[1]регулируемые составляющие'!$C$14</f>
        <v>2256.02</v>
      </c>
      <c r="W240" s="59">
        <f ca="1">[1]расчетный!W37+'[1]регулируемые составляющие'!$C$13+'[1]регулируемые составляющие'!$C$9+'[1]регулируемые составляющие'!$C$14</f>
        <v>2139.13</v>
      </c>
      <c r="X240" s="59">
        <f ca="1">[1]расчетный!X37+'[1]регулируемые составляющие'!$C$13+'[1]регулируемые составляющие'!$C$9+'[1]регулируемые составляющие'!$C$14</f>
        <v>1881.44</v>
      </c>
      <c r="Y240" s="59">
        <f ca="1">[1]расчетный!Y37+'[1]регулируемые составляющие'!$C$13+'[1]регулируемые составляющие'!$C$9+'[1]регулируемые составляющие'!$C$14</f>
        <v>1656.48</v>
      </c>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row>
    <row r="241" spans="1:75" ht="12" x14ac:dyDescent="0.2">
      <c r="A241" s="58">
        <v>19</v>
      </c>
      <c r="B241" s="59">
        <f ca="1">[1]расчетный!B38+'[1]регулируемые составляющие'!$C$13+'[1]регулируемые составляющие'!$C$9+'[1]регулируемые составляющие'!$C$14</f>
        <v>1553.71</v>
      </c>
      <c r="C241" s="59">
        <f ca="1">[1]расчетный!C38+'[1]регулируемые составляющие'!$C$13+'[1]регулируемые составляющие'!$C$9+'[1]регулируемые составляющие'!$C$14</f>
        <v>1470.1</v>
      </c>
      <c r="D241" s="59">
        <f ca="1">[1]расчетный!D38+'[1]регулируемые составляющие'!$C$13+'[1]регулируемые составляющие'!$C$9+'[1]регулируемые составляющие'!$C$14</f>
        <v>1459.98</v>
      </c>
      <c r="E241" s="59">
        <f ca="1">[1]расчетный!E38+'[1]регулируемые составляющие'!$C$13+'[1]регулируемые составляющие'!$C$9+'[1]регулируемые составляющие'!$C$14</f>
        <v>1461.4</v>
      </c>
      <c r="F241" s="59">
        <f ca="1">[1]расчетный!F38+'[1]регулируемые составляющие'!$C$13+'[1]регулируемые составляющие'!$C$9+'[1]регулируемые составляющие'!$C$14</f>
        <v>1514.96</v>
      </c>
      <c r="G241" s="59">
        <f ca="1">[1]расчетный!G38+'[1]регулируемые составляющие'!$C$13+'[1]регулируемые составляющие'!$C$9+'[1]регулируемые составляющие'!$C$14</f>
        <v>1629.2399999999998</v>
      </c>
      <c r="H241" s="59">
        <f ca="1">[1]расчетный!H38+'[1]регулируемые составляющие'!$C$13+'[1]регулируемые составляющие'!$C$9+'[1]регулируемые составляющие'!$C$14</f>
        <v>1852.94</v>
      </c>
      <c r="I241" s="59">
        <f ca="1">[1]расчетный!I38+'[1]регулируемые составляющие'!$C$13+'[1]регулируемые составляющие'!$C$9+'[1]регулируемые составляющие'!$C$14</f>
        <v>2088.3000000000002</v>
      </c>
      <c r="J241" s="59">
        <f ca="1">[1]расчетный!J38+'[1]регулируемые составляющие'!$C$13+'[1]регулируемые составляющие'!$C$9+'[1]регулируемые составляющие'!$C$14</f>
        <v>2250.92</v>
      </c>
      <c r="K241" s="59">
        <f ca="1">[1]расчетный!K38+'[1]регулируемые составляющие'!$C$13+'[1]регулируемые составляющие'!$C$9+'[1]регулируемые составляющие'!$C$14</f>
        <v>2246.64</v>
      </c>
      <c r="L241" s="59">
        <f ca="1">[1]расчетный!L38+'[1]регулируемые составляющие'!$C$13+'[1]регулируемые составляющие'!$C$9+'[1]регулируемые составляющие'!$C$14</f>
        <v>2255.6</v>
      </c>
      <c r="M241" s="59">
        <f ca="1">[1]расчетный!M38+'[1]регулируемые составляющие'!$C$13+'[1]регулируемые составляющие'!$C$9+'[1]регулируемые составляющие'!$C$14</f>
        <v>2299.4499999999998</v>
      </c>
      <c r="N241" s="59">
        <f ca="1">[1]расчетный!N38+'[1]регулируемые составляющие'!$C$13+'[1]регулируемые составляющие'!$C$9+'[1]регулируемые составляющие'!$C$14</f>
        <v>2332.16</v>
      </c>
      <c r="O241" s="59">
        <f ca="1">[1]расчетный!O38+'[1]регулируемые составляющие'!$C$13+'[1]регулируемые составляющие'!$C$9+'[1]регулируемые составляющие'!$C$14</f>
        <v>2344.1</v>
      </c>
      <c r="P241" s="59">
        <f ca="1">[1]расчетный!P38+'[1]регулируемые составляющие'!$C$13+'[1]регулируемые составляющие'!$C$9+'[1]регулируемые составляющие'!$C$14</f>
        <v>2343.35</v>
      </c>
      <c r="Q241" s="59">
        <f ca="1">[1]расчетный!Q38+'[1]регулируемые составляющие'!$C$13+'[1]регулируемые составляющие'!$C$9+'[1]регулируемые составляющие'!$C$14</f>
        <v>2332.06</v>
      </c>
      <c r="R241" s="59">
        <f ca="1">[1]расчетный!R38+'[1]регулируемые составляющие'!$C$13+'[1]регулируемые составляющие'!$C$9+'[1]регулируемые составляющие'!$C$14</f>
        <v>2330.98</v>
      </c>
      <c r="S241" s="59">
        <f ca="1">[1]расчетный!S38+'[1]регулируемые составляющие'!$C$13+'[1]регулируемые составляющие'!$C$9+'[1]регулируемые составляющие'!$C$14</f>
        <v>2233.19</v>
      </c>
      <c r="T241" s="59">
        <f ca="1">[1]расчетный!T38+'[1]регулируемые составляющие'!$C$13+'[1]регулируемые составляющие'!$C$9+'[1]регулируемые составляющие'!$C$14</f>
        <v>2239.1</v>
      </c>
      <c r="U241" s="59">
        <f ca="1">[1]расчетный!U38+'[1]регулируемые составляющие'!$C$13+'[1]регулируемые составляющие'!$C$9+'[1]регулируемые составляющие'!$C$14</f>
        <v>2248.6799999999998</v>
      </c>
      <c r="V241" s="59">
        <f ca="1">[1]расчетный!V38+'[1]регулируемые составляющие'!$C$13+'[1]регулируемые составляющие'!$C$9+'[1]регулируемые составляющие'!$C$14</f>
        <v>2270.46</v>
      </c>
      <c r="W241" s="59">
        <f ca="1">[1]расчетный!W38+'[1]регулируемые составляющие'!$C$13+'[1]регулируемые составляющие'!$C$9+'[1]регулируемые составляющие'!$C$14</f>
        <v>2158.7399999999998</v>
      </c>
      <c r="X241" s="59">
        <f ca="1">[1]расчетный!X38+'[1]регулируемые составляющие'!$C$13+'[1]регулируемые составляющие'!$C$9+'[1]регулируемые составляющие'!$C$14</f>
        <v>1980.9499999999998</v>
      </c>
      <c r="Y241" s="59">
        <f ca="1">[1]расчетный!Y38+'[1]регулируемые составляющие'!$C$13+'[1]регулируемые составляющие'!$C$9+'[1]регулируемые составляющие'!$C$14</f>
        <v>1757.94</v>
      </c>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row>
    <row r="242" spans="1:75" ht="12" x14ac:dyDescent="0.2">
      <c r="A242" s="58">
        <v>20</v>
      </c>
      <c r="B242" s="59">
        <f ca="1">[1]расчетный!B39+'[1]регулируемые составляющие'!$C$13+'[1]регулируемые составляющие'!$C$9+'[1]регулируемые составляющие'!$C$14</f>
        <v>1553.8600000000001</v>
      </c>
      <c r="C242" s="59">
        <f ca="1">[1]расчетный!C39+'[1]регулируемые составляющие'!$C$13+'[1]регулируемые составляющие'!$C$9+'[1]регулируемые составляющие'!$C$14</f>
        <v>1483.1100000000001</v>
      </c>
      <c r="D242" s="59">
        <f ca="1">[1]расчетный!D39+'[1]регулируемые составляющие'!$C$13+'[1]регулируемые составляющие'!$C$9+'[1]регулируемые составляющие'!$C$14</f>
        <v>1462.8899999999999</v>
      </c>
      <c r="E242" s="59">
        <f ca="1">[1]расчетный!E39+'[1]регулируемые составляющие'!$C$13+'[1]регулируемые составляющие'!$C$9+'[1]регулируемые составляющие'!$C$14</f>
        <v>1469.58</v>
      </c>
      <c r="F242" s="59">
        <f ca="1">[1]расчетный!F39+'[1]регулируемые составляющие'!$C$13+'[1]регулируемые составляющие'!$C$9+'[1]регулируемые составляющие'!$C$14</f>
        <v>1532.4299999999998</v>
      </c>
      <c r="G242" s="59">
        <f ca="1">[1]расчетный!G39+'[1]регулируемые составляющие'!$C$13+'[1]регулируемые составляющие'!$C$9+'[1]регулируемые составляющие'!$C$14</f>
        <v>1624.98</v>
      </c>
      <c r="H242" s="59">
        <f ca="1">[1]расчетный!H39+'[1]регулируемые составляющие'!$C$13+'[1]регулируемые составляющие'!$C$9+'[1]регулируемые составляющие'!$C$14</f>
        <v>1837.9899999999998</v>
      </c>
      <c r="I242" s="59">
        <f ca="1">[1]расчетный!I39+'[1]регулируемые составляющие'!$C$13+'[1]регулируемые составляющие'!$C$9+'[1]регулируемые составляющие'!$C$14</f>
        <v>2097.06</v>
      </c>
      <c r="J242" s="59">
        <f ca="1">[1]расчетный!J39+'[1]регулируемые составляющие'!$C$13+'[1]регулируемые составляющие'!$C$9+'[1]регулируемые составляющие'!$C$14</f>
        <v>2279.4899999999998</v>
      </c>
      <c r="K242" s="59">
        <f ca="1">[1]расчетный!K39+'[1]регулируемые составляющие'!$C$13+'[1]регулируемые составляющие'!$C$9+'[1]регулируемые составляющие'!$C$14</f>
        <v>2184.9699999999998</v>
      </c>
      <c r="L242" s="59">
        <f ca="1">[1]расчетный!L39+'[1]регулируемые составляющие'!$C$13+'[1]регулируемые составляющие'!$C$9+'[1]регулируемые составляющие'!$C$14</f>
        <v>2166.41</v>
      </c>
      <c r="M242" s="59">
        <f ca="1">[1]расчетный!M39+'[1]регулируемые составляющие'!$C$13+'[1]регулируемые составляющие'!$C$9+'[1]регулируемые составляющие'!$C$14</f>
        <v>2360.8200000000002</v>
      </c>
      <c r="N242" s="59">
        <f ca="1">[1]расчетный!N39+'[1]регулируемые составляющие'!$C$13+'[1]регулируемые составляющие'!$C$9+'[1]регулируемые составляющие'!$C$14</f>
        <v>2346.31</v>
      </c>
      <c r="O242" s="59">
        <f ca="1">[1]расчетный!O39+'[1]регулируемые составляющие'!$C$13+'[1]регулируемые составляющие'!$C$9+'[1]регулируемые составляющие'!$C$14</f>
        <v>2368.44</v>
      </c>
      <c r="P242" s="59">
        <f ca="1">[1]расчетный!P39+'[1]регулируемые составляющие'!$C$13+'[1]регулируемые составляющие'!$C$9+'[1]регулируемые составляющие'!$C$14</f>
        <v>2374.88</v>
      </c>
      <c r="Q242" s="59">
        <f ca="1">[1]расчетный!Q39+'[1]регулируемые составляющие'!$C$13+'[1]регулируемые составляющие'!$C$9+'[1]регулируемые составляющие'!$C$14</f>
        <v>2363.13</v>
      </c>
      <c r="R242" s="59">
        <f ca="1">[1]расчетный!R39+'[1]регулируемые составляющие'!$C$13+'[1]регулируемые составляющие'!$C$9+'[1]регулируемые составляющие'!$C$14</f>
        <v>2357.98</v>
      </c>
      <c r="S242" s="59">
        <f ca="1">[1]расчетный!S39+'[1]регулируемые составляющие'!$C$13+'[1]регулируемые составляющие'!$C$9+'[1]регулируемые составляющие'!$C$14</f>
        <v>2240.92</v>
      </c>
      <c r="T242" s="59">
        <f ca="1">[1]расчетный!T39+'[1]регулируемые составляющие'!$C$13+'[1]регулируемые составляющие'!$C$9+'[1]регулируемые составляющие'!$C$14</f>
        <v>2238.6799999999998</v>
      </c>
      <c r="U242" s="59">
        <f ca="1">[1]расчетный!U39+'[1]регулируемые составляющие'!$C$13+'[1]регулируемые составляющие'!$C$9+'[1]регулируемые составляющие'!$C$14</f>
        <v>2285.61</v>
      </c>
      <c r="V242" s="59">
        <f ca="1">[1]расчетный!V39+'[1]регулируемые составляющие'!$C$13+'[1]регулируемые составляющие'!$C$9+'[1]регулируемые составляющие'!$C$14</f>
        <v>2325.4699999999998</v>
      </c>
      <c r="W242" s="59">
        <f ca="1">[1]расчетный!W39+'[1]регулируемые составляющие'!$C$13+'[1]регулируемые составляющие'!$C$9+'[1]регулируемые составляющие'!$C$14</f>
        <v>2244.9899999999998</v>
      </c>
      <c r="X242" s="59">
        <f ca="1">[1]расчетный!X39+'[1]регулируемые составляющие'!$C$13+'[1]регулируемые составляющие'!$C$9+'[1]регулируемые составляющие'!$C$14</f>
        <v>1986.67</v>
      </c>
      <c r="Y242" s="59">
        <f ca="1">[1]расчетный!Y39+'[1]регулируемые составляющие'!$C$13+'[1]регулируемые составляющие'!$C$9+'[1]регулируемые составляющие'!$C$14</f>
        <v>1742.12</v>
      </c>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row>
    <row r="243" spans="1:75" ht="12" x14ac:dyDescent="0.2">
      <c r="A243" s="58">
        <v>21</v>
      </c>
      <c r="B243" s="59">
        <f ca="1">[1]расчетный!B40+'[1]регулируемые составляющие'!$C$13+'[1]регулируемые составляющие'!$C$9+'[1]регулируемые составляющие'!$C$14</f>
        <v>1610.9499999999998</v>
      </c>
      <c r="C243" s="59">
        <f ca="1">[1]расчетный!C40+'[1]регулируемые составляющие'!$C$13+'[1]регулируемые составляющие'!$C$9+'[1]регулируемые составляющие'!$C$14</f>
        <v>1580.7799999999997</v>
      </c>
      <c r="D243" s="59">
        <f ca="1">[1]расчетный!D40+'[1]регулируемые составляющие'!$C$13+'[1]регулируемые составляющие'!$C$9+'[1]регулируемые составляющие'!$C$14</f>
        <v>1542.42</v>
      </c>
      <c r="E243" s="59">
        <f ca="1">[1]расчетный!E40+'[1]регулируемые составляющие'!$C$13+'[1]регулируемые составляющие'!$C$9+'[1]регулируемые составляющие'!$C$14</f>
        <v>1532.38</v>
      </c>
      <c r="F243" s="59">
        <f ca="1">[1]расчетный!F40+'[1]регулируемые составляющие'!$C$13+'[1]регулируемые составляющие'!$C$9+'[1]регулируемые составляющие'!$C$14</f>
        <v>1540.4299999999998</v>
      </c>
      <c r="G243" s="59">
        <f ca="1">[1]расчетный!G40+'[1]регулируемые составляющие'!$C$13+'[1]регулируемые составляющие'!$C$9+'[1]регулируемые составляющие'!$C$14</f>
        <v>1591.7199999999998</v>
      </c>
      <c r="H243" s="59">
        <f ca="1">[1]расчетный!H40+'[1]регулируемые составляющие'!$C$13+'[1]регулируемые составляющие'!$C$9+'[1]регулируемые составляющие'!$C$14</f>
        <v>1614.23</v>
      </c>
      <c r="I243" s="59">
        <f ca="1">[1]расчетный!I40+'[1]регулируемые составляющие'!$C$13+'[1]регулируемые составляющие'!$C$9+'[1]регулируемые составляющие'!$C$14</f>
        <v>1823.83</v>
      </c>
      <c r="J243" s="59">
        <f ca="1">[1]расчетный!J40+'[1]регулируемые составляющие'!$C$13+'[1]регулируемые составляющие'!$C$9+'[1]регулируемые составляющие'!$C$14</f>
        <v>1975.08</v>
      </c>
      <c r="K243" s="59">
        <f ca="1">[1]расчетный!K40+'[1]регулируемые составляющие'!$C$13+'[1]регулируемые составляющие'!$C$9+'[1]регулируемые составляющие'!$C$14</f>
        <v>2182.11</v>
      </c>
      <c r="L243" s="59">
        <f ca="1">[1]расчетный!L40+'[1]регулируемые составляющие'!$C$13+'[1]регулируемые составляющие'!$C$9+'[1]регулируемые составляющие'!$C$14</f>
        <v>2265.8000000000002</v>
      </c>
      <c r="M243" s="59">
        <f ca="1">[1]расчетный!M40+'[1]регулируемые составляющие'!$C$13+'[1]регулируемые составляющие'!$C$9+'[1]регулируемые составляющие'!$C$14</f>
        <v>2273.17</v>
      </c>
      <c r="N243" s="59">
        <f ca="1">[1]расчетный!N40+'[1]регулируемые составляющие'!$C$13+'[1]регулируемые составляющие'!$C$9+'[1]регулируемые составляющие'!$C$14</f>
        <v>2244.94</v>
      </c>
      <c r="O243" s="59">
        <f ca="1">[1]расчетный!O40+'[1]регулируемые составляющие'!$C$13+'[1]регулируемые составляющие'!$C$9+'[1]регулируемые составляющие'!$C$14</f>
        <v>2239.86</v>
      </c>
      <c r="P243" s="59">
        <f ca="1">[1]расчетный!P40+'[1]регулируемые составляющие'!$C$13+'[1]регулируемые составляющие'!$C$9+'[1]регулируемые составляющие'!$C$14</f>
        <v>2223.6999999999998</v>
      </c>
      <c r="Q243" s="59">
        <f ca="1">[1]расчетный!Q40+'[1]регулируемые составляющие'!$C$13+'[1]регулируемые составляющие'!$C$9+'[1]регулируемые составляющие'!$C$14</f>
        <v>2213.63</v>
      </c>
      <c r="R243" s="59">
        <f ca="1">[1]расчетный!R40+'[1]регулируемые составляющие'!$C$13+'[1]регулируемые составляющие'!$C$9+'[1]регулируемые составляющие'!$C$14</f>
        <v>2196.92</v>
      </c>
      <c r="S243" s="59">
        <f ca="1">[1]расчетный!S40+'[1]регулируемые составляющие'!$C$13+'[1]регулируемые составляющие'!$C$9+'[1]регулируемые составляющие'!$C$14</f>
        <v>2230.9499999999998</v>
      </c>
      <c r="T243" s="59">
        <f ca="1">[1]расчетный!T40+'[1]регулируемые составляющие'!$C$13+'[1]регулируемые составляющие'!$C$9+'[1]регулируемые составляющие'!$C$14</f>
        <v>2245.13</v>
      </c>
      <c r="U243" s="59">
        <f ca="1">[1]расчетный!U40+'[1]регулируемые составляющие'!$C$13+'[1]регулируемые составляющие'!$C$9+'[1]регулируемые составляющие'!$C$14</f>
        <v>2201.3000000000002</v>
      </c>
      <c r="V243" s="59">
        <f ca="1">[1]расчетный!V40+'[1]регулируемые составляющие'!$C$13+'[1]регулируемые составляющие'!$C$9+'[1]регулируемые составляющие'!$C$14</f>
        <v>2120.6799999999998</v>
      </c>
      <c r="W243" s="59">
        <f ca="1">[1]расчетный!W40+'[1]регулируемые составляющие'!$C$13+'[1]регулируемые составляющие'!$C$9+'[1]регулируемые составляющие'!$C$14</f>
        <v>2074.08</v>
      </c>
      <c r="X243" s="59">
        <f ca="1">[1]расчетный!X40+'[1]регулируемые составляющие'!$C$13+'[1]регулируемые составляющие'!$C$9+'[1]регулируемые составляющие'!$C$14</f>
        <v>1866.71</v>
      </c>
      <c r="Y243" s="59">
        <f ca="1">[1]расчетный!Y40+'[1]регулируемые составляющие'!$C$13+'[1]регулируемые составляющие'!$C$9+'[1]регулируемые составляющие'!$C$14</f>
        <v>1661.5099999999998</v>
      </c>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row>
    <row r="244" spans="1:75" ht="12" x14ac:dyDescent="0.2">
      <c r="A244" s="58">
        <v>22</v>
      </c>
      <c r="B244" s="59">
        <f ca="1">[1]расчетный!B41+'[1]регулируемые составляющие'!$C$13+'[1]регулируемые составляющие'!$C$9+'[1]регулируемые составляющие'!$C$14</f>
        <v>1584.08</v>
      </c>
      <c r="C244" s="59">
        <f ca="1">[1]расчетный!C41+'[1]регулируемые составляющие'!$C$13+'[1]регулируемые составляющие'!$C$9+'[1]регулируемые составляющие'!$C$14</f>
        <v>1510.2199999999998</v>
      </c>
      <c r="D244" s="59">
        <f ca="1">[1]расчетный!D41+'[1]регулируемые составляющие'!$C$13+'[1]регулируемые составляющие'!$C$9+'[1]регулируемые составляющие'!$C$14</f>
        <v>1460.3400000000001</v>
      </c>
      <c r="E244" s="59">
        <f ca="1">[1]расчетный!E41+'[1]регулируемые составляющие'!$C$13+'[1]регулируемые составляющие'!$C$9+'[1]регулируемые составляющие'!$C$14</f>
        <v>1455.0500000000002</v>
      </c>
      <c r="F244" s="59">
        <f ca="1">[1]расчетный!F41+'[1]регулируемые составляющие'!$C$13+'[1]регулируемые составляющие'!$C$9+'[1]регулируемые составляющие'!$C$14</f>
        <v>1454.21</v>
      </c>
      <c r="G244" s="59">
        <f ca="1">[1]расчетный!G41+'[1]регулируемые составляющие'!$C$13+'[1]регулируемые составляющие'!$C$9+'[1]регулируемые составляющие'!$C$14</f>
        <v>1529.79</v>
      </c>
      <c r="H244" s="59">
        <f ca="1">[1]расчетный!H41+'[1]регулируемые составляющие'!$C$13+'[1]регулируемые составляющие'!$C$9+'[1]регулируемые составляющие'!$C$14</f>
        <v>1538.3600000000001</v>
      </c>
      <c r="I244" s="59">
        <f ca="1">[1]расчетный!I41+'[1]регулируемые составляющие'!$C$13+'[1]регулируемые составляющие'!$C$9+'[1]регулируемые составляющие'!$C$14</f>
        <v>1602.37</v>
      </c>
      <c r="J244" s="59">
        <f ca="1">[1]расчетный!J41+'[1]регулируемые составляющие'!$C$13+'[1]регулируемые составляющие'!$C$9+'[1]регулируемые составляющие'!$C$14</f>
        <v>1768.9299999999998</v>
      </c>
      <c r="K244" s="59">
        <f ca="1">[1]расчетный!K41+'[1]регулируемые составляющие'!$C$13+'[1]регулируемые составляющие'!$C$9+'[1]регулируемые составляющие'!$C$14</f>
        <v>1965.9899999999998</v>
      </c>
      <c r="L244" s="59">
        <f ca="1">[1]расчетный!L41+'[1]регулируемые составляющие'!$C$13+'[1]регулируемые составляющие'!$C$9+'[1]регулируемые составляющие'!$C$14</f>
        <v>2035.4699999999998</v>
      </c>
      <c r="M244" s="59">
        <f ca="1">[1]расчетный!M41+'[1]регулируемые составляющие'!$C$13+'[1]регулируемые составляющие'!$C$9+'[1]регулируемые составляющие'!$C$14</f>
        <v>2064.52</v>
      </c>
      <c r="N244" s="59">
        <f ca="1">[1]расчетный!N41+'[1]регулируемые составляющие'!$C$13+'[1]регулируемые составляющие'!$C$9+'[1]регулируемые составляющие'!$C$14</f>
        <v>2086.7799999999997</v>
      </c>
      <c r="O244" s="59">
        <f ca="1">[1]расчетный!O41+'[1]регулируемые составляющие'!$C$13+'[1]регулируемые составляющие'!$C$9+'[1]регулируемые составляющие'!$C$14</f>
        <v>2103.02</v>
      </c>
      <c r="P244" s="59">
        <f ca="1">[1]расчетный!P41+'[1]регулируемые составляющие'!$C$13+'[1]регулируемые составляющие'!$C$9+'[1]регулируемые составляющие'!$C$14</f>
        <v>2118.69</v>
      </c>
      <c r="Q244" s="59">
        <f ca="1">[1]расчетный!Q41+'[1]регулируемые составляющие'!$C$13+'[1]регулируемые составляющие'!$C$9+'[1]регулируемые составляющие'!$C$14</f>
        <v>2107.17</v>
      </c>
      <c r="R244" s="59">
        <f ca="1">[1]расчетный!R41+'[1]регулируемые составляющие'!$C$13+'[1]регулируемые составляющие'!$C$9+'[1]регулируемые составляющие'!$C$14</f>
        <v>2139.75</v>
      </c>
      <c r="S244" s="59">
        <f ca="1">[1]расчетный!S41+'[1]регулируемые составляющие'!$C$13+'[1]регулируемые составляющие'!$C$9+'[1]регулируемые составляющие'!$C$14</f>
        <v>2221.7599999999998</v>
      </c>
      <c r="T244" s="59">
        <f ca="1">[1]расчетный!T41+'[1]регулируемые составляющие'!$C$13+'[1]регулируемые составляющие'!$C$9+'[1]регулируемые составляющие'!$C$14</f>
        <v>2243.0700000000002</v>
      </c>
      <c r="U244" s="59">
        <f ca="1">[1]расчетный!U41+'[1]регулируемые составляющие'!$C$13+'[1]регулируемые составляющие'!$C$9+'[1]регулируемые составляющие'!$C$14</f>
        <v>2197.9699999999998</v>
      </c>
      <c r="V244" s="59">
        <f ca="1">[1]расчетный!V41+'[1]регулируемые составляющие'!$C$13+'[1]регулируемые составляющие'!$C$9+'[1]регулируемые составляющие'!$C$14</f>
        <v>2117.27</v>
      </c>
      <c r="W244" s="59">
        <f ca="1">[1]расчетный!W41+'[1]регулируемые составляющие'!$C$13+'[1]регулируемые составляющие'!$C$9+'[1]регулируемые составляющие'!$C$14</f>
        <v>2032.6999999999998</v>
      </c>
      <c r="X244" s="59">
        <f ca="1">[1]расчетный!X41+'[1]регулируемые составляющие'!$C$13+'[1]регулируемые составляющие'!$C$9+'[1]регулируемые составляющие'!$C$14</f>
        <v>1727.83</v>
      </c>
      <c r="Y244" s="59">
        <f ca="1">[1]расчетный!Y41+'[1]регулируемые составляющие'!$C$13+'[1]регулируемые составляющие'!$C$9+'[1]регулируемые составляющие'!$C$14</f>
        <v>1612.96</v>
      </c>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row>
    <row r="245" spans="1:75" ht="12" x14ac:dyDescent="0.2">
      <c r="A245" s="58">
        <v>23</v>
      </c>
      <c r="B245" s="59">
        <f ca="1">[1]расчетный!B42+'[1]регулируемые составляющие'!$C$13+'[1]регулируемые составляющие'!$C$9+'[1]регулируемые составляющие'!$C$14</f>
        <v>1572.8400000000001</v>
      </c>
      <c r="C245" s="59">
        <f ca="1">[1]расчетный!C42+'[1]регулируемые составляющие'!$C$13+'[1]регулируемые составляющие'!$C$9+'[1]регулируемые составляющие'!$C$14</f>
        <v>1468.1</v>
      </c>
      <c r="D245" s="59">
        <f ca="1">[1]расчетный!D42+'[1]регулируемые составляющие'!$C$13+'[1]регулируемые составляющие'!$C$9+'[1]регулируемые составляющие'!$C$14</f>
        <v>1431.5</v>
      </c>
      <c r="E245" s="59">
        <f ca="1">[1]расчетный!E42+'[1]регулируемые составляющие'!$C$13+'[1]регулируемые составляющие'!$C$9+'[1]регулируемые составляющие'!$C$14</f>
        <v>1449.27</v>
      </c>
      <c r="F245" s="59">
        <f ca="1">[1]расчетный!F42+'[1]регулируемые составляющие'!$C$13+'[1]регулируемые составляющие'!$C$9+'[1]регулируемые составляющие'!$C$14</f>
        <v>1476.94</v>
      </c>
      <c r="G245" s="59">
        <f ca="1">[1]расчетный!G42+'[1]регулируемые составляющие'!$C$13+'[1]регулируемые составляющие'!$C$9+'[1]регулируемые составляющие'!$C$14</f>
        <v>1607.94</v>
      </c>
      <c r="H245" s="59">
        <f ca="1">[1]расчетный!H42+'[1]регулируемые составляющие'!$C$13+'[1]регулируемые составляющие'!$C$9+'[1]регулируемые составляющие'!$C$14</f>
        <v>1780.3400000000001</v>
      </c>
      <c r="I245" s="59">
        <f ca="1">[1]расчетный!I42+'[1]регулируемые составляющие'!$C$13+'[1]регулируемые составляющие'!$C$9+'[1]регулируемые составляющие'!$C$14</f>
        <v>2060.7399999999998</v>
      </c>
      <c r="J245" s="59">
        <f ca="1">[1]расчетный!J42+'[1]регулируемые составляющие'!$C$13+'[1]регулируемые составляющие'!$C$9+'[1]регулируемые составляющие'!$C$14</f>
        <v>2275</v>
      </c>
      <c r="K245" s="59">
        <f ca="1">[1]расчетный!K42+'[1]регулируемые составляющие'!$C$13+'[1]регулируемые составляющие'!$C$9+'[1]регулируемые составляющие'!$C$14</f>
        <v>2248.13</v>
      </c>
      <c r="L245" s="59">
        <f ca="1">[1]расчетный!L42+'[1]регулируемые составляющие'!$C$13+'[1]регулируемые составляющие'!$C$9+'[1]регулируемые составляющие'!$C$14</f>
        <v>2199.88</v>
      </c>
      <c r="M245" s="59">
        <f ca="1">[1]расчетный!M42+'[1]регулируемые составляющие'!$C$13+'[1]регулируемые составляющие'!$C$9+'[1]регулируемые составляющие'!$C$14</f>
        <v>2357.85</v>
      </c>
      <c r="N245" s="59">
        <f ca="1">[1]расчетный!N42+'[1]регулируемые составляющие'!$C$13+'[1]регулируемые составляющие'!$C$9+'[1]регулируемые составляющие'!$C$14</f>
        <v>2295.29</v>
      </c>
      <c r="O245" s="59">
        <f ca="1">[1]расчетный!O42+'[1]регулируемые составляющие'!$C$13+'[1]регулируемые составляющие'!$C$9+'[1]регулируемые составляющие'!$C$14</f>
        <v>2325.21</v>
      </c>
      <c r="P245" s="59">
        <f ca="1">[1]расчетный!P42+'[1]регулируемые составляющие'!$C$13+'[1]регулируемые составляющие'!$C$9+'[1]регулируемые составляющие'!$C$14</f>
        <v>2337.4</v>
      </c>
      <c r="Q245" s="59">
        <f ca="1">[1]расчетный!Q42+'[1]регулируемые составляющие'!$C$13+'[1]регулируемые составляющие'!$C$9+'[1]регулируемые составляющие'!$C$14</f>
        <v>2333.11</v>
      </c>
      <c r="R245" s="59">
        <f ca="1">[1]расчетный!R42+'[1]регулируемые составляющие'!$C$13+'[1]регулируемые составляющие'!$C$9+'[1]регулируемые составляющие'!$C$14</f>
        <v>2321.42</v>
      </c>
      <c r="S245" s="59">
        <f ca="1">[1]расчетный!S42+'[1]регулируемые составляющие'!$C$13+'[1]регулируемые составляющие'!$C$9+'[1]регулируемые составляющие'!$C$14</f>
        <v>2228.1799999999998</v>
      </c>
      <c r="T245" s="59">
        <f ca="1">[1]расчетный!T42+'[1]регулируемые составляющие'!$C$13+'[1]регулируемые составляющие'!$C$9+'[1]регулируемые составляющие'!$C$14</f>
        <v>2218.17</v>
      </c>
      <c r="U245" s="59">
        <f ca="1">[1]расчетный!U42+'[1]регулируемые составляющие'!$C$13+'[1]регулируемые составляющие'!$C$9+'[1]регулируемые составляющие'!$C$14</f>
        <v>2214.36</v>
      </c>
      <c r="V245" s="59">
        <f ca="1">[1]расчетный!V42+'[1]регулируемые составляющие'!$C$13+'[1]регулируемые составляющие'!$C$9+'[1]регулируемые составляющие'!$C$14</f>
        <v>2177.87</v>
      </c>
      <c r="W245" s="59">
        <f ca="1">[1]расчетный!W42+'[1]регулируемые составляющие'!$C$13+'[1]регулируемые составляющие'!$C$9+'[1]регулируемые составляющие'!$C$14</f>
        <v>2087.66</v>
      </c>
      <c r="X245" s="59">
        <f ca="1">[1]расчетный!X42+'[1]регулируемые составляющие'!$C$13+'[1]регулируемые составляющие'!$C$9+'[1]регулируемые составляющие'!$C$14</f>
        <v>1793.83</v>
      </c>
      <c r="Y245" s="59">
        <f ca="1">[1]расчетный!Y42+'[1]регулируемые составляющие'!$C$13+'[1]регулируемые составляющие'!$C$9+'[1]регулируемые составляющие'!$C$14</f>
        <v>1623.3600000000001</v>
      </c>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row>
    <row r="246" spans="1:75" ht="12" x14ac:dyDescent="0.2">
      <c r="A246" s="58">
        <v>24</v>
      </c>
      <c r="B246" s="59">
        <f ca="1">[1]расчетный!B43+'[1]регулируемые составляющие'!$C$13+'[1]регулируемые составляющие'!$C$9+'[1]регулируемые составляющие'!$C$14</f>
        <v>1556.8400000000001</v>
      </c>
      <c r="C246" s="59">
        <f ca="1">[1]расчетный!C43+'[1]регулируемые составляющие'!$C$13+'[1]регулируемые составляющие'!$C$9+'[1]регулируемые составляющие'!$C$14</f>
        <v>1475.8400000000001</v>
      </c>
      <c r="D246" s="59">
        <f ca="1">[1]расчетный!D43+'[1]регулируемые составляющие'!$C$13+'[1]регулируемые составляющие'!$C$9+'[1]регулируемые составляющие'!$C$14</f>
        <v>1449.9499999999998</v>
      </c>
      <c r="E246" s="59">
        <f ca="1">[1]расчетный!E43+'[1]регулируемые составляющие'!$C$13+'[1]регулируемые составляющие'!$C$9+'[1]регулируемые составляющие'!$C$14</f>
        <v>1466.38</v>
      </c>
      <c r="F246" s="59">
        <f ca="1">[1]расчетный!F43+'[1]регулируемые составляющие'!$C$13+'[1]регулируемые составляющие'!$C$9+'[1]регулируемые составляющие'!$C$14</f>
        <v>1515.17</v>
      </c>
      <c r="G246" s="59">
        <f ca="1">[1]расчетный!G43+'[1]регулируемые составляющие'!$C$13+'[1]регулируемые составляющие'!$C$9+'[1]регулируемые составляющие'!$C$14</f>
        <v>1642.58</v>
      </c>
      <c r="H246" s="59">
        <f ca="1">[1]расчетный!H43+'[1]регулируемые составляющие'!$C$13+'[1]регулируемые составляющие'!$C$9+'[1]регулируемые составляющие'!$C$14</f>
        <v>1815.5299999999997</v>
      </c>
      <c r="I246" s="59">
        <f ca="1">[1]расчетный!I43+'[1]регулируемые составляющие'!$C$13+'[1]регулируемые составляющие'!$C$9+'[1]регулируемые составляющие'!$C$14</f>
        <v>2114.4</v>
      </c>
      <c r="J246" s="59">
        <f ca="1">[1]расчетный!J43+'[1]регулируемые составляющие'!$C$13+'[1]регулируемые составляющие'!$C$9+'[1]регулируемые составляющие'!$C$14</f>
        <v>2286.38</v>
      </c>
      <c r="K246" s="59">
        <f ca="1">[1]расчетный!K43+'[1]регулируемые составляющие'!$C$13+'[1]регулируемые составляющие'!$C$9+'[1]регулируемые составляющие'!$C$14</f>
        <v>2301.3200000000002</v>
      </c>
      <c r="L246" s="59">
        <f ca="1">[1]расчетный!L43+'[1]регулируемые составляющие'!$C$13+'[1]регулируемые составляющие'!$C$9+'[1]регулируемые составляющие'!$C$14</f>
        <v>2188.77</v>
      </c>
      <c r="M246" s="59">
        <f ca="1">[1]расчетный!M43+'[1]регулируемые составляющие'!$C$13+'[1]регулируемые составляющие'!$C$9+'[1]регулируемые составляющие'!$C$14</f>
        <v>2384.54</v>
      </c>
      <c r="N246" s="59">
        <f ca="1">[1]расчетный!N43+'[1]регулируемые составляющие'!$C$13+'[1]регулируемые составляющие'!$C$9+'[1]регулируемые составляющие'!$C$14</f>
        <v>2363.54</v>
      </c>
      <c r="O246" s="59">
        <f ca="1">[1]расчетный!O43+'[1]регулируемые составляющие'!$C$13+'[1]регулируемые составляющие'!$C$9+'[1]регулируемые составляющие'!$C$14</f>
        <v>2378.29</v>
      </c>
      <c r="P246" s="59">
        <f ca="1">[1]расчетный!P43+'[1]регулируемые составляющие'!$C$13+'[1]регулируемые составляющие'!$C$9+'[1]регулируемые составляющие'!$C$14</f>
        <v>2375.86</v>
      </c>
      <c r="Q246" s="59">
        <f ca="1">[1]расчетный!Q43+'[1]регулируемые составляющие'!$C$13+'[1]регулируемые составляющие'!$C$9+'[1]регулируемые составляющие'!$C$14</f>
        <v>2372.56</v>
      </c>
      <c r="R246" s="59">
        <f ca="1">[1]расчетный!R43+'[1]регулируемые составляющие'!$C$13+'[1]регулируемые составляющие'!$C$9+'[1]регулируемые составляющие'!$C$14</f>
        <v>2355.14</v>
      </c>
      <c r="S246" s="59">
        <f ca="1">[1]расчетный!S43+'[1]регулируемые составляющие'!$C$13+'[1]регулируемые составляющие'!$C$9+'[1]регулируемые составляющие'!$C$14</f>
        <v>2172.58</v>
      </c>
      <c r="T246" s="59">
        <f ca="1">[1]расчетный!T43+'[1]регулируемые составляющие'!$C$13+'[1]регулируемые составляющие'!$C$9+'[1]регулируемые составляющие'!$C$14</f>
        <v>2167.7399999999998</v>
      </c>
      <c r="U246" s="59">
        <f ca="1">[1]расчетный!U43+'[1]регулируемые составляющие'!$C$13+'[1]регулируемые составляющие'!$C$9+'[1]регулируемые составляющие'!$C$14</f>
        <v>2182.85</v>
      </c>
      <c r="V246" s="59">
        <f ca="1">[1]расчетный!V43+'[1]регулируемые составляющие'!$C$13+'[1]регулируемые составляющие'!$C$9+'[1]регулируемые составляющие'!$C$14</f>
        <v>2240.73</v>
      </c>
      <c r="W246" s="59">
        <f ca="1">[1]расчетный!W43+'[1]регулируемые составляющие'!$C$13+'[1]регулируемые составляющие'!$C$9+'[1]регулируемые составляющие'!$C$14</f>
        <v>2104.98</v>
      </c>
      <c r="X246" s="59">
        <f ca="1">[1]расчетный!X43+'[1]регулируемые составляющие'!$C$13+'[1]регулируемые составляющие'!$C$9+'[1]регулируемые составляющие'!$C$14</f>
        <v>1883.8200000000002</v>
      </c>
      <c r="Y246" s="59">
        <f ca="1">[1]расчетный!Y43+'[1]регулируемые составляющие'!$C$13+'[1]регулируемые составляющие'!$C$9+'[1]регулируемые составляющие'!$C$14</f>
        <v>1667.08</v>
      </c>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row>
    <row r="247" spans="1:75" ht="12" x14ac:dyDescent="0.2">
      <c r="A247" s="58">
        <v>25</v>
      </c>
      <c r="B247" s="59">
        <f ca="1">[1]расчетный!B44+'[1]регулируемые составляющие'!$C$13+'[1]регулируемые составляющие'!$C$9+'[1]регулируемые составляющие'!$C$14</f>
        <v>1572.1399999999999</v>
      </c>
      <c r="C247" s="59">
        <f ca="1">[1]расчетный!C44+'[1]регулируемые составляющие'!$C$13+'[1]регулируемые составляющие'!$C$9+'[1]регулируемые составляющие'!$C$14</f>
        <v>1510.3899999999999</v>
      </c>
      <c r="D247" s="59">
        <f ca="1">[1]расчетный!D44+'[1]регулируемые составляющие'!$C$13+'[1]регулируемые составляющие'!$C$9+'[1]регулируемые составляющие'!$C$14</f>
        <v>1471.8200000000002</v>
      </c>
      <c r="E247" s="59">
        <f ca="1">[1]расчетный!E44+'[1]регулируемые составляющие'!$C$13+'[1]регулируемые составляющие'!$C$9+'[1]регулируемые составляющие'!$C$14</f>
        <v>1467.6399999999999</v>
      </c>
      <c r="F247" s="59">
        <f ca="1">[1]расчетный!F44+'[1]регулируемые составляющие'!$C$13+'[1]регулируемые составляющие'!$C$9+'[1]регулируемые составляющие'!$C$14</f>
        <v>1535.92</v>
      </c>
      <c r="G247" s="59">
        <f ca="1">[1]расчетный!G44+'[1]регулируемые составляющие'!$C$13+'[1]регулируемые составляющие'!$C$9+'[1]регулируемые составляющие'!$C$14</f>
        <v>1635.1799999999998</v>
      </c>
      <c r="H247" s="59">
        <f ca="1">[1]расчетный!H44+'[1]регулируемые составляющие'!$C$13+'[1]регулируемые составляющие'!$C$9+'[1]регулируемые составляющие'!$C$14</f>
        <v>1782.9099999999999</v>
      </c>
      <c r="I247" s="59">
        <f ca="1">[1]расчетный!I44+'[1]регулируемые составляющие'!$C$13+'[1]регулируемые составляющие'!$C$9+'[1]регулируемые составляющие'!$C$14</f>
        <v>2062.1</v>
      </c>
      <c r="J247" s="59">
        <f ca="1">[1]расчетный!J44+'[1]регулируемые составляющие'!$C$13+'[1]регулируемые составляющие'!$C$9+'[1]регулируемые составляющие'!$C$14</f>
        <v>2218.6</v>
      </c>
      <c r="K247" s="59">
        <f ca="1">[1]расчетный!K44+'[1]регулируемые составляющие'!$C$13+'[1]регулируемые составляющие'!$C$9+'[1]регулируемые составляющие'!$C$14</f>
        <v>2228.3000000000002</v>
      </c>
      <c r="L247" s="59">
        <f ca="1">[1]расчетный!L44+'[1]регулируемые составляющие'!$C$13+'[1]регулируемые составляющие'!$C$9+'[1]регулируемые составляющие'!$C$14</f>
        <v>2183.23</v>
      </c>
      <c r="M247" s="59">
        <f ca="1">[1]расчетный!M44+'[1]регулируемые составляющие'!$C$13+'[1]регулируемые составляющие'!$C$9+'[1]регулируемые составляющие'!$C$14</f>
        <v>2331.41</v>
      </c>
      <c r="N247" s="59">
        <f ca="1">[1]расчетный!N44+'[1]регулируемые составляющие'!$C$13+'[1]регулируемые составляющие'!$C$9+'[1]регулируемые составляющие'!$C$14</f>
        <v>2344.15</v>
      </c>
      <c r="O247" s="59">
        <f ca="1">[1]расчетный!O44+'[1]регулируемые составляющие'!$C$13+'[1]регулируемые составляющие'!$C$9+'[1]регулируемые составляющие'!$C$14</f>
        <v>2359.58</v>
      </c>
      <c r="P247" s="59">
        <f ca="1">[1]расчетный!P44+'[1]регулируемые составляющие'!$C$13+'[1]регулируемые составляющие'!$C$9+'[1]регулируемые составляющие'!$C$14</f>
        <v>2355.06</v>
      </c>
      <c r="Q247" s="59">
        <f ca="1">[1]расчетный!Q44+'[1]регулируемые составляющие'!$C$13+'[1]регулируемые составляющие'!$C$9+'[1]регулируемые составляющие'!$C$14</f>
        <v>2348.7599999999998</v>
      </c>
      <c r="R247" s="59">
        <f ca="1">[1]расчетный!R44+'[1]регулируемые составляющие'!$C$13+'[1]регулируемые составляющие'!$C$9+'[1]регулируемые составляющие'!$C$14</f>
        <v>2343.48</v>
      </c>
      <c r="S247" s="59">
        <f ca="1">[1]расчетный!S44+'[1]регулируемые составляющие'!$C$13+'[1]регулируемые составляющие'!$C$9+'[1]регулируемые составляющие'!$C$14</f>
        <v>2238.87</v>
      </c>
      <c r="T247" s="59">
        <f ca="1">[1]расчетный!T44+'[1]регулируемые составляющие'!$C$13+'[1]регулируемые составляющие'!$C$9+'[1]регулируемые составляющие'!$C$14</f>
        <v>2208.89</v>
      </c>
      <c r="U247" s="59">
        <f ca="1">[1]расчетный!U44+'[1]регулируемые составляющие'!$C$13+'[1]регулируемые составляющие'!$C$9+'[1]регулируемые составляющие'!$C$14</f>
        <v>2165.85</v>
      </c>
      <c r="V247" s="59">
        <f ca="1">[1]расчетный!V44+'[1]регулируемые составляющие'!$C$13+'[1]регулируемые составляющие'!$C$9+'[1]регулируемые составляющие'!$C$14</f>
        <v>2270.04</v>
      </c>
      <c r="W247" s="59">
        <f ca="1">[1]расчетный!W44+'[1]регулируемые составляющие'!$C$13+'[1]регулируемые составляющие'!$C$9+'[1]регулируемые составляющие'!$C$14</f>
        <v>2185.0700000000002</v>
      </c>
      <c r="X247" s="59">
        <f ca="1">[1]расчетный!X44+'[1]регулируемые составляющие'!$C$13+'[1]регулируемые составляющие'!$C$9+'[1]регулируемые составляющие'!$C$14</f>
        <v>1892.08</v>
      </c>
      <c r="Y247" s="59">
        <f ca="1">[1]расчетный!Y44+'[1]регулируемые составляющие'!$C$13+'[1]регулируемые составляющие'!$C$9+'[1]регулируемые составляющие'!$C$14</f>
        <v>1658.8600000000001</v>
      </c>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row>
    <row r="248" spans="1:75" ht="12" x14ac:dyDescent="0.2">
      <c r="A248" s="58">
        <v>26</v>
      </c>
      <c r="B248" s="59">
        <f ca="1">[1]расчетный!B45+'[1]регулируемые составляющие'!$C$13+'[1]регулируемые составляющие'!$C$9+'[1]регулируемые составляющие'!$C$14</f>
        <v>1567.02</v>
      </c>
      <c r="C248" s="59">
        <f ca="1">[1]расчетный!C45+'[1]регулируемые составляющие'!$C$13+'[1]регулируемые составляющие'!$C$9+'[1]регулируемые составляющие'!$C$14</f>
        <v>1487.21</v>
      </c>
      <c r="D248" s="59">
        <f ca="1">[1]расчетный!D45+'[1]регулируемые составляющие'!$C$13+'[1]регулируемые составляющие'!$C$9+'[1]регулируемые составляющие'!$C$14</f>
        <v>1462.08</v>
      </c>
      <c r="E248" s="59">
        <f ca="1">[1]расчетный!E45+'[1]регулируемые составляющие'!$C$13+'[1]регулируемые составляющие'!$C$9+'[1]регулируемые составляющие'!$C$14</f>
        <v>1444.87</v>
      </c>
      <c r="F248" s="59">
        <f ca="1">[1]расчетный!F45+'[1]регулируемые составляющие'!$C$13+'[1]регулируемые составляющие'!$C$9+'[1]регулируемые составляющие'!$C$14</f>
        <v>1537.1599999999999</v>
      </c>
      <c r="G248" s="59">
        <f ca="1">[1]расчетный!G45+'[1]регулируемые составляющие'!$C$13+'[1]регулируемые составляющие'!$C$9+'[1]регулируемые составляющие'!$C$14</f>
        <v>1677.1599999999999</v>
      </c>
      <c r="H248" s="59">
        <f ca="1">[1]расчетный!H45+'[1]регулируемые составляющие'!$C$13+'[1]регулируемые составляющие'!$C$9+'[1]регулируемые составляющие'!$C$14</f>
        <v>1878.54</v>
      </c>
      <c r="I248" s="59">
        <f ca="1">[1]расчетный!I45+'[1]регулируемые составляющие'!$C$13+'[1]регулируемые составляющие'!$C$9+'[1]регулируемые составляющие'!$C$14</f>
        <v>2076.5299999999997</v>
      </c>
      <c r="J248" s="59">
        <f ca="1">[1]расчетный!J45+'[1]регулируемые составляющие'!$C$13+'[1]регулируемые составляющие'!$C$9+'[1]регулируемые составляющие'!$C$14</f>
        <v>2295.58</v>
      </c>
      <c r="K248" s="59">
        <f ca="1">[1]расчетный!K45+'[1]регулируемые составляющие'!$C$13+'[1]регулируемые составляющие'!$C$9+'[1]регулируемые составляющие'!$C$14</f>
        <v>2337.5</v>
      </c>
      <c r="L248" s="59">
        <f ca="1">[1]расчетный!L45+'[1]регулируемые составляющие'!$C$13+'[1]регулируемые составляющие'!$C$9+'[1]регулируемые составляющие'!$C$14</f>
        <v>2361.9299999999998</v>
      </c>
      <c r="M248" s="59">
        <f ca="1">[1]расчетный!M45+'[1]регулируемые составляющие'!$C$13+'[1]регулируемые составляющие'!$C$9+'[1]регулируемые составляющие'!$C$14</f>
        <v>2432.66</v>
      </c>
      <c r="N248" s="59">
        <f ca="1">[1]расчетный!N45+'[1]регулируемые составляющие'!$C$13+'[1]регулируемые составляющие'!$C$9+'[1]регулируемые составляющие'!$C$14</f>
        <v>2394.9499999999998</v>
      </c>
      <c r="O248" s="59">
        <f ca="1">[1]расчетный!O45+'[1]регулируемые составляющие'!$C$13+'[1]регулируемые составляющие'!$C$9+'[1]регулируемые составляющие'!$C$14</f>
        <v>2406.02</v>
      </c>
      <c r="P248" s="59">
        <f ca="1">[1]расчетный!P45+'[1]регулируемые составляющие'!$C$13+'[1]регулируемые составляющие'!$C$9+'[1]регулируемые составляющие'!$C$14</f>
        <v>2387.42</v>
      </c>
      <c r="Q248" s="59">
        <f ca="1">[1]расчетный!Q45+'[1]регулируемые составляющие'!$C$13+'[1]регулируемые составляющие'!$C$9+'[1]регулируемые составляющие'!$C$14</f>
        <v>2389.4</v>
      </c>
      <c r="R248" s="59">
        <f ca="1">[1]расчетный!R45+'[1]регулируемые составляющие'!$C$13+'[1]регулируемые составляющие'!$C$9+'[1]регулируемые составляющие'!$C$14</f>
        <v>2391.62</v>
      </c>
      <c r="S248" s="59">
        <f ca="1">[1]расчетный!S45+'[1]регулируемые составляющие'!$C$13+'[1]регулируемые составляющие'!$C$9+'[1]регулируемые составляющие'!$C$14</f>
        <v>2355.33</v>
      </c>
      <c r="T248" s="59">
        <f ca="1">[1]расчетный!T45+'[1]регулируемые составляющие'!$C$13+'[1]регулируемые составляющие'!$C$9+'[1]регулируемые составляющие'!$C$14</f>
        <v>2223.4299999999998</v>
      </c>
      <c r="U248" s="59">
        <f ca="1">[1]расчетный!U45+'[1]регулируемые составляющие'!$C$13+'[1]регулируемые составляющие'!$C$9+'[1]регулируемые составляющие'!$C$14</f>
        <v>2197.5500000000002</v>
      </c>
      <c r="V248" s="59">
        <f ca="1">[1]расчетный!V45+'[1]регулируемые составляющие'!$C$13+'[1]регулируемые составляющие'!$C$9+'[1]регулируемые составляющие'!$C$14</f>
        <v>2210.2599999999998</v>
      </c>
      <c r="W248" s="59">
        <f ca="1">[1]расчетный!W45+'[1]регулируемые составляющие'!$C$13+'[1]регулируемые составляющие'!$C$9+'[1]регулируемые составляющие'!$C$14</f>
        <v>2134.2599999999998</v>
      </c>
      <c r="X248" s="59">
        <f ca="1">[1]расчетный!X45+'[1]регулируемые составляющие'!$C$13+'[1]регулируемые составляющие'!$C$9+'[1]регулируемые составляющие'!$C$14</f>
        <v>1887.1999999999998</v>
      </c>
      <c r="Y248" s="59">
        <f ca="1">[1]расчетный!Y45+'[1]регулируемые составляющие'!$C$13+'[1]регулируемые составляющие'!$C$9+'[1]регулируемые составляющие'!$C$14</f>
        <v>1650.92</v>
      </c>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row>
    <row r="249" spans="1:75" ht="12" x14ac:dyDescent="0.2">
      <c r="A249" s="58">
        <v>27</v>
      </c>
      <c r="B249" s="59">
        <f ca="1">[1]расчетный!B46+'[1]регулируемые составляющие'!$C$13+'[1]регулируемые составляющие'!$C$9+'[1]регулируемые составляющие'!$C$14</f>
        <v>1592.35</v>
      </c>
      <c r="C249" s="59">
        <f ca="1">[1]расчетный!C46+'[1]регулируемые составляющие'!$C$13+'[1]регулируемые составляющие'!$C$9+'[1]регулируемые составляющие'!$C$14</f>
        <v>1505.63</v>
      </c>
      <c r="D249" s="59">
        <f ca="1">[1]расчетный!D46+'[1]регулируемые составляющие'!$C$13+'[1]регулируемые составляющие'!$C$9+'[1]регулируемые составляющие'!$C$14</f>
        <v>1471.9099999999999</v>
      </c>
      <c r="E249" s="59">
        <f ca="1">[1]расчетный!E46+'[1]регулируемые составляющие'!$C$13+'[1]регулируемые составляющие'!$C$9+'[1]регулируемые составляющие'!$C$14</f>
        <v>1475.6599999999999</v>
      </c>
      <c r="F249" s="59">
        <f ca="1">[1]расчетный!F46+'[1]регулируемые составляющие'!$C$13+'[1]регулируемые составляющие'!$C$9+'[1]регулируемые составляющие'!$C$14</f>
        <v>1542.52</v>
      </c>
      <c r="G249" s="59">
        <f ca="1">[1]расчетный!G46+'[1]регулируемые составляющие'!$C$13+'[1]регулируемые составляющие'!$C$9+'[1]регулируемые составляющие'!$C$14</f>
        <v>1665.3200000000002</v>
      </c>
      <c r="H249" s="59">
        <f ca="1">[1]расчетный!H46+'[1]регулируемые составляющие'!$C$13+'[1]регулируемые составляющие'!$C$9+'[1]регулируемые составляющие'!$C$14</f>
        <v>1809.6799999999998</v>
      </c>
      <c r="I249" s="59">
        <f ca="1">[1]расчетный!I46+'[1]регулируемые составляющие'!$C$13+'[1]регулируемые составляющие'!$C$9+'[1]регулируемые составляющие'!$C$14</f>
        <v>2063.89</v>
      </c>
      <c r="J249" s="59">
        <f ca="1">[1]расчетный!J46+'[1]регулируемые составляющие'!$C$13+'[1]регулируемые составляющие'!$C$9+'[1]регулируемые составляющие'!$C$14</f>
        <v>2305.83</v>
      </c>
      <c r="K249" s="59">
        <f ca="1">[1]расчетный!K46+'[1]регулируемые составляющие'!$C$13+'[1]регулируемые составляющие'!$C$9+'[1]регулируемые составляющие'!$C$14</f>
        <v>2351.2799999999997</v>
      </c>
      <c r="L249" s="59">
        <f ca="1">[1]расчетный!L46+'[1]регулируемые составляющие'!$C$13+'[1]регулируемые составляющие'!$C$9+'[1]регулируемые составляющие'!$C$14</f>
        <v>2340.08</v>
      </c>
      <c r="M249" s="59">
        <f ca="1">[1]расчетный!M46+'[1]регулируемые составляющие'!$C$13+'[1]регулируемые составляющие'!$C$9+'[1]регулируемые составляющие'!$C$14</f>
        <v>2399.29</v>
      </c>
      <c r="N249" s="59">
        <f ca="1">[1]расчетный!N46+'[1]регулируемые составляющие'!$C$13+'[1]регулируемые составляющие'!$C$9+'[1]регулируемые составляющие'!$C$14</f>
        <v>2410.09</v>
      </c>
      <c r="O249" s="59">
        <f ca="1">[1]расчетный!O46+'[1]регулируемые составляющие'!$C$13+'[1]регулируемые составляющие'!$C$9+'[1]регулируемые составляющие'!$C$14</f>
        <v>2423.64</v>
      </c>
      <c r="P249" s="59">
        <f ca="1">[1]расчетный!P46+'[1]регулируемые составляющие'!$C$13+'[1]регулируемые составляющие'!$C$9+'[1]регулируемые составляющие'!$C$14</f>
        <v>2416.41</v>
      </c>
      <c r="Q249" s="59">
        <f ca="1">[1]расчетный!Q46+'[1]регулируемые составляющие'!$C$13+'[1]регулируемые составляющие'!$C$9+'[1]регулируемые составляющие'!$C$14</f>
        <v>2418.4</v>
      </c>
      <c r="R249" s="59">
        <f ca="1">[1]расчетный!R46+'[1]регулируемые составляющие'!$C$13+'[1]регулируемые составляющие'!$C$9+'[1]регулируемые составляющие'!$C$14</f>
        <v>2413.04</v>
      </c>
      <c r="S249" s="59">
        <f ca="1">[1]расчетный!S46+'[1]регулируемые составляющие'!$C$13+'[1]регулируемые составляющие'!$C$9+'[1]регулируемые составляющие'!$C$14</f>
        <v>2279.12</v>
      </c>
      <c r="T249" s="59">
        <f ca="1">[1]расчетный!T46+'[1]регулируемые составляющие'!$C$13+'[1]регулируемые составляющие'!$C$9+'[1]регулируемые составляющие'!$C$14</f>
        <v>2260.69</v>
      </c>
      <c r="U249" s="59">
        <f ca="1">[1]расчетный!U46+'[1]регулируемые составляющие'!$C$13+'[1]регулируемые составляющие'!$C$9+'[1]регулируемые составляющие'!$C$14</f>
        <v>2321.3000000000002</v>
      </c>
      <c r="V249" s="59">
        <f ca="1">[1]расчетный!V46+'[1]регулируемые составляющие'!$C$13+'[1]регулируемые составляющие'!$C$9+'[1]регулируемые составляющие'!$C$14</f>
        <v>2307.0700000000002</v>
      </c>
      <c r="W249" s="59">
        <f ca="1">[1]расчетный!W46+'[1]регулируемые составляющие'!$C$13+'[1]регулируемые составляющие'!$C$9+'[1]регулируемые составляющие'!$C$14</f>
        <v>2274.06</v>
      </c>
      <c r="X249" s="59">
        <f ca="1">[1]расчетный!X46+'[1]регулируемые составляющие'!$C$13+'[1]регулируемые составляющие'!$C$9+'[1]регулируемые составляющие'!$C$14</f>
        <v>1985.7399999999998</v>
      </c>
      <c r="Y249" s="59">
        <f ca="1">[1]расчетный!Y46+'[1]регулируемые составляющие'!$C$13+'[1]регулируемые составляющие'!$C$9+'[1]регулируемые составляющие'!$C$14</f>
        <v>1877.8400000000001</v>
      </c>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row>
    <row r="250" spans="1:75" ht="12" x14ac:dyDescent="0.2">
      <c r="A250" s="58">
        <v>28</v>
      </c>
      <c r="B250" s="59">
        <f ca="1">[1]расчетный!B47+'[1]регулируемые составляющие'!$C$13+'[1]регулируемые составляющие'!$C$9+'[1]регулируемые составляющие'!$C$14</f>
        <v>1662.6399999999999</v>
      </c>
      <c r="C250" s="59">
        <f ca="1">[1]расчетный!C47+'[1]регулируемые составляющие'!$C$13+'[1]регулируемые составляющие'!$C$9+'[1]регулируемые составляющие'!$C$14</f>
        <v>1597.81</v>
      </c>
      <c r="D250" s="59">
        <f ca="1">[1]расчетный!D47+'[1]регулируемые составляющие'!$C$13+'[1]регулируемые составляющие'!$C$9+'[1]регулируемые составляющие'!$C$14</f>
        <v>1579.85</v>
      </c>
      <c r="E250" s="59">
        <f ca="1">[1]расчетный!E47+'[1]регулируемые составляющие'!$C$13+'[1]регулируемые составляющие'!$C$9+'[1]регулируемые составляющие'!$C$14</f>
        <v>1547.9099999999999</v>
      </c>
      <c r="F250" s="59">
        <f ca="1">[1]расчетный!F47+'[1]регулируемые составляющие'!$C$13+'[1]регулируемые составляющие'!$C$9+'[1]регулируемые составляющие'!$C$14</f>
        <v>1578.2799999999997</v>
      </c>
      <c r="G250" s="59">
        <f ca="1">[1]расчетный!G47+'[1]регулируемые составляющие'!$C$13+'[1]регулируемые составляющие'!$C$9+'[1]регулируемые составляющие'!$C$14</f>
        <v>1598.0700000000002</v>
      </c>
      <c r="H250" s="59">
        <f ca="1">[1]расчетный!H47+'[1]регулируемые составляющие'!$C$13+'[1]регулируемые составляющие'!$C$9+'[1]регулируемые составляющие'!$C$14</f>
        <v>1626.13</v>
      </c>
      <c r="I250" s="59">
        <f ca="1">[1]расчетный!I47+'[1]регулируемые составляющие'!$C$13+'[1]регулируемые составляющие'!$C$9+'[1]регулируемые составляющие'!$C$14</f>
        <v>1775.56</v>
      </c>
      <c r="J250" s="59">
        <f ca="1">[1]расчетный!J47+'[1]регулируемые составляющие'!$C$13+'[1]регулируемые составляющие'!$C$9+'[1]регулируемые составляющие'!$C$14</f>
        <v>2026.73</v>
      </c>
      <c r="K250" s="59">
        <f ca="1">[1]расчетный!K47+'[1]регулируемые составляющие'!$C$13+'[1]регулируемые составляющие'!$C$9+'[1]регулируемые составляющие'!$C$14</f>
        <v>2305</v>
      </c>
      <c r="L250" s="59">
        <f ca="1">[1]расчетный!L47+'[1]регулируемые составляющие'!$C$13+'[1]регулируемые составляющие'!$C$9+'[1]регулируемые составляющие'!$C$14</f>
        <v>2358.64</v>
      </c>
      <c r="M250" s="59">
        <f ca="1">[1]расчетный!M47+'[1]регулируемые составляющие'!$C$13+'[1]регулируемые составляющие'!$C$9+'[1]регулируемые составляющие'!$C$14</f>
        <v>2361.12</v>
      </c>
      <c r="N250" s="59">
        <f ca="1">[1]расчетный!N47+'[1]регулируемые составляющие'!$C$13+'[1]регулируемые составляющие'!$C$9+'[1]регулируемые составляющие'!$C$14</f>
        <v>2346.46</v>
      </c>
      <c r="O250" s="59">
        <f ca="1">[1]расчетный!O47+'[1]регулируемые составляющие'!$C$13+'[1]регулируемые составляющие'!$C$9+'[1]регулируемые составляющие'!$C$14</f>
        <v>2315.75</v>
      </c>
      <c r="P250" s="59">
        <f ca="1">[1]расчетный!P47+'[1]регулируемые составляющие'!$C$13+'[1]регулируемые составляющие'!$C$9+'[1]регулируемые составляющие'!$C$14</f>
        <v>2235.04</v>
      </c>
      <c r="Q250" s="59">
        <f ca="1">[1]расчетный!Q47+'[1]регулируемые составляющие'!$C$13+'[1]регулируемые составляющие'!$C$9+'[1]регулируемые составляющие'!$C$14</f>
        <v>2167.94</v>
      </c>
      <c r="R250" s="59">
        <f ca="1">[1]расчетный!R47+'[1]регулируемые составляющие'!$C$13+'[1]регулируемые составляющие'!$C$9+'[1]регулируемые составляющие'!$C$14</f>
        <v>2144.65</v>
      </c>
      <c r="S250" s="59">
        <f ca="1">[1]расчетный!S47+'[1]регулируемые составляющие'!$C$13+'[1]регулируемые составляющие'!$C$9+'[1]регулируемые составляющие'!$C$14</f>
        <v>2239.66</v>
      </c>
      <c r="T250" s="59">
        <f ca="1">[1]расчетный!T47+'[1]регулируемые составляющие'!$C$13+'[1]регулируемые составляющие'!$C$9+'[1]регулируемые составляющие'!$C$14</f>
        <v>2287.35</v>
      </c>
      <c r="U250" s="59">
        <f ca="1">[1]расчетный!U47+'[1]регулируемые составляющие'!$C$13+'[1]регулируемые составляющие'!$C$9+'[1]регулируемые составляющие'!$C$14</f>
        <v>2204.92</v>
      </c>
      <c r="V250" s="59">
        <f ca="1">[1]расчетный!V47+'[1]регулируемые составляющие'!$C$13+'[1]регулируемые составляющие'!$C$9+'[1]регулируемые составляющие'!$C$14</f>
        <v>2179.2399999999998</v>
      </c>
      <c r="W250" s="59">
        <f ca="1">[1]расчетный!W47+'[1]регулируемые составляющие'!$C$13+'[1]регулируемые составляющие'!$C$9+'[1]регулируемые составляющие'!$C$14</f>
        <v>2008.5900000000001</v>
      </c>
      <c r="X250" s="59">
        <f ca="1">[1]расчетный!X47+'[1]регулируемые составляющие'!$C$13+'[1]регулируемые составляющие'!$C$9+'[1]регулируемые составляющие'!$C$14</f>
        <v>1721.71</v>
      </c>
      <c r="Y250" s="59">
        <f ca="1">[1]расчетный!Y47+'[1]регулируемые составляющие'!$C$13+'[1]регулируемые составляющие'!$C$9+'[1]регулируемые составляющие'!$C$14</f>
        <v>1647.5900000000001</v>
      </c>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row>
    <row r="251" spans="1:75" ht="12" x14ac:dyDescent="0.2">
      <c r="A251" s="58">
        <v>29</v>
      </c>
      <c r="B251" s="59">
        <f ca="1">[1]расчетный!B48+'[1]регулируемые составляющие'!$C$13+'[1]регулируемые составляющие'!$C$9+'[1]регулируемые составляющие'!$C$14</f>
        <v>1641.71</v>
      </c>
      <c r="C251" s="59">
        <f ca="1">[1]расчетный!C48+'[1]регулируемые составляющие'!$C$13+'[1]регулируемые составляющие'!$C$9+'[1]регулируемые составляющие'!$C$14</f>
        <v>1580.5099999999998</v>
      </c>
      <c r="D251" s="59">
        <f ca="1">[1]расчетный!D48+'[1]регулируемые составляющие'!$C$13+'[1]регулируемые составляющие'!$C$9+'[1]регулируемые составляющие'!$C$14</f>
        <v>1532.1799999999998</v>
      </c>
      <c r="E251" s="59">
        <f ca="1">[1]расчетный!E48+'[1]регулируемые составляющие'!$C$13+'[1]регулируемые составляющие'!$C$9+'[1]регулируемые составляющие'!$C$14</f>
        <v>1492.6399999999999</v>
      </c>
      <c r="F251" s="59">
        <f ca="1">[1]расчетный!F48+'[1]регулируемые составляющие'!$C$13+'[1]регулируемые составляющие'!$C$9+'[1]регулируемые составляющие'!$C$14</f>
        <v>1523.0700000000002</v>
      </c>
      <c r="G251" s="59">
        <f ca="1">[1]расчетный!G48+'[1]регулируемые составляющие'!$C$13+'[1]регулируемые составляющие'!$C$9+'[1]регулируемые составляющие'!$C$14</f>
        <v>1582.83</v>
      </c>
      <c r="H251" s="59">
        <f ca="1">[1]расчетный!H48+'[1]регулируемые составляющие'!$C$13+'[1]регулируемые составляющие'!$C$9+'[1]регулируемые составляющие'!$C$14</f>
        <v>1581.88</v>
      </c>
      <c r="I251" s="59">
        <f ca="1">[1]расчетный!I48+'[1]регулируемые составляющие'!$C$13+'[1]регулируемые составляющие'!$C$9+'[1]регулируемые составляющие'!$C$14</f>
        <v>1654.17</v>
      </c>
      <c r="J251" s="59">
        <f ca="1">[1]расчетный!J48+'[1]регулируемые составляющие'!$C$13+'[1]регулируемые составляющие'!$C$9+'[1]регулируемые составляющие'!$C$14</f>
        <v>1904.8899999999999</v>
      </c>
      <c r="K251" s="59">
        <f ca="1">[1]расчетный!K48+'[1]регулируемые составляющие'!$C$13+'[1]регулируемые составляющие'!$C$9+'[1]регулируемые составляющие'!$C$14</f>
        <v>2079.4699999999998</v>
      </c>
      <c r="L251" s="59">
        <f ca="1">[1]расчетный!L48+'[1]регулируемые составляющие'!$C$13+'[1]регулируемые составляющие'!$C$9+'[1]регулируемые составляющие'!$C$14</f>
        <v>2232.4699999999998</v>
      </c>
      <c r="M251" s="59">
        <f ca="1">[1]расчетный!M48+'[1]регулируемые составляющие'!$C$13+'[1]регулируемые составляющие'!$C$9+'[1]регулируемые составляющие'!$C$14</f>
        <v>2268.84</v>
      </c>
      <c r="N251" s="59">
        <f ca="1">[1]расчетный!N48+'[1]регулируемые составляющие'!$C$13+'[1]регулируемые составляющие'!$C$9+'[1]регулируемые составляющие'!$C$14</f>
        <v>2262.15</v>
      </c>
      <c r="O251" s="59">
        <f ca="1">[1]расчетный!O48+'[1]регулируемые составляющие'!$C$13+'[1]регулируемые составляющие'!$C$9+'[1]регулируемые составляющие'!$C$14</f>
        <v>2263.77</v>
      </c>
      <c r="P251" s="59">
        <f ca="1">[1]расчетный!P48+'[1]регулируемые составляющие'!$C$13+'[1]регулируемые составляющие'!$C$9+'[1]регулируемые составляющие'!$C$14</f>
        <v>2211.0099999999998</v>
      </c>
      <c r="Q251" s="59">
        <f ca="1">[1]расчетный!Q48+'[1]регулируемые составляющие'!$C$13+'[1]регулируемые составляющие'!$C$9+'[1]регулируемые составляющие'!$C$14</f>
        <v>2172.1799999999998</v>
      </c>
      <c r="R251" s="59">
        <f ca="1">[1]расчетный!R48+'[1]регулируемые составляющие'!$C$13+'[1]регулируемые составляющие'!$C$9+'[1]регулируемые составляющие'!$C$14</f>
        <v>2228.59</v>
      </c>
      <c r="S251" s="59">
        <f ca="1">[1]расчетный!S48+'[1]регулируемые составляющие'!$C$13+'[1]регулируемые составляющие'!$C$9+'[1]регулируемые составляющие'!$C$14</f>
        <v>2342.66</v>
      </c>
      <c r="T251" s="59">
        <f ca="1">[1]расчетный!T48+'[1]регулируемые составляющие'!$C$13+'[1]регулируемые составляющие'!$C$9+'[1]регулируемые составляющие'!$C$14</f>
        <v>2366.1999999999998</v>
      </c>
      <c r="U251" s="59">
        <f ca="1">[1]расчетный!U48+'[1]регулируемые составляющие'!$C$13+'[1]регулируемые составляющие'!$C$9+'[1]регулируемые составляющие'!$C$14</f>
        <v>2340.8000000000002</v>
      </c>
      <c r="V251" s="59">
        <f ca="1">[1]расчетный!V48+'[1]регулируемые составляющие'!$C$13+'[1]регулируемые составляющие'!$C$9+'[1]регулируемые составляющие'!$C$14</f>
        <v>2317.02</v>
      </c>
      <c r="W251" s="59">
        <f ca="1">[1]расчетный!W48+'[1]регулируемые составляющие'!$C$13+'[1]регулируемые составляющие'!$C$9+'[1]регулируемые составляющие'!$C$14</f>
        <v>2261.73</v>
      </c>
      <c r="X251" s="59">
        <f ca="1">[1]расчетный!X48+'[1]регулируемые составляющие'!$C$13+'[1]регулируемые составляющие'!$C$9+'[1]регулируемые составляющие'!$C$14</f>
        <v>1921.17</v>
      </c>
      <c r="Y251" s="59">
        <f ca="1">[1]расчетный!Y48+'[1]регулируемые составляющие'!$C$13+'[1]регулируемые составляющие'!$C$9+'[1]регулируемые составляющие'!$C$14</f>
        <v>1679.6</v>
      </c>
      <c r="Z251" s="44">
        <f ca="1">IFERROR(Y251,"скрыть")</f>
        <v>1679.6</v>
      </c>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row>
    <row r="252" spans="1:75" ht="12" x14ac:dyDescent="0.2">
      <c r="A252" s="58">
        <v>30</v>
      </c>
      <c r="B252" s="59">
        <f ca="1">[1]расчетный!B49+'[1]регулируемые составляющие'!$C$13+'[1]регулируемые составляющие'!$C$9+'[1]регулируемые составляющие'!$C$14</f>
        <v>1570.3600000000001</v>
      </c>
      <c r="C252" s="59">
        <f ca="1">[1]расчетный!C49+'[1]регулируемые составляющие'!$C$13+'[1]регулируемые составляющие'!$C$9+'[1]регулируемые составляющие'!$C$14</f>
        <v>1467.0500000000002</v>
      </c>
      <c r="D252" s="59">
        <f ca="1">[1]расчетный!D49+'[1]регулируемые составляющие'!$C$13+'[1]регулируемые составляющие'!$C$9+'[1]регулируемые составляющие'!$C$14</f>
        <v>1417.84</v>
      </c>
      <c r="E252" s="59">
        <f ca="1">[1]расчетный!E49+'[1]регулируемые составляющие'!$C$13+'[1]регулируемые составляющие'!$C$9+'[1]регулируемые составляющие'!$C$14</f>
        <v>1407.4699999999998</v>
      </c>
      <c r="F252" s="59">
        <f ca="1">[1]расчетный!F49+'[1]регулируемые составляющие'!$C$13+'[1]регулируемые составляющие'!$C$9+'[1]регулируемые составляющие'!$C$14</f>
        <v>1470.87</v>
      </c>
      <c r="G252" s="59">
        <f ca="1">[1]расчетный!G49+'[1]регулируемые составляющие'!$C$13+'[1]регулируемые составляющие'!$C$9+'[1]регулируемые составляющие'!$C$14</f>
        <v>1584.4099999999999</v>
      </c>
      <c r="H252" s="59">
        <f ca="1">[1]расчетный!H49+'[1]регулируемые составляющие'!$C$13+'[1]регулируемые составляющие'!$C$9+'[1]регулируемые составляющие'!$C$14</f>
        <v>1713.1799999999998</v>
      </c>
      <c r="I252" s="59">
        <f ca="1">[1]расчетный!I49+'[1]регулируемые составляющие'!$C$13+'[1]регулируемые составляющие'!$C$9+'[1]регулируемые составляющие'!$C$14</f>
        <v>1971.0099999999998</v>
      </c>
      <c r="J252" s="59">
        <f ca="1">[1]расчетный!J49+'[1]регулируемые составляющие'!$C$13+'[1]регулируемые составляющие'!$C$9+'[1]регулируемые составляющие'!$C$14</f>
        <v>2190.39</v>
      </c>
      <c r="K252" s="59">
        <f ca="1">[1]расчетный!K49+'[1]регулируемые составляющие'!$C$13+'[1]регулируемые составляющие'!$C$9+'[1]регулируемые составляющие'!$C$14</f>
        <v>2273.08</v>
      </c>
      <c r="L252" s="59">
        <f ca="1">[1]расчетный!L49+'[1]регулируемые составляющие'!$C$13+'[1]регулируемые составляющие'!$C$9+'[1]регулируемые составляющие'!$C$14</f>
        <v>2317.52</v>
      </c>
      <c r="M252" s="59">
        <f ca="1">[1]расчетный!M49+'[1]регулируемые составляющие'!$C$13+'[1]регулируемые составляющие'!$C$9+'[1]регулируемые составляющие'!$C$14</f>
        <v>2345.1</v>
      </c>
      <c r="N252" s="59">
        <f ca="1">[1]расчетный!N49+'[1]регулируемые составляющие'!$C$13+'[1]регулируемые составляющие'!$C$9+'[1]регулируемые составляющие'!$C$14</f>
        <v>2349.5</v>
      </c>
      <c r="O252" s="59">
        <f ca="1">[1]расчетный!O49+'[1]регулируемые составляющие'!$C$13+'[1]регулируемые составляющие'!$C$9+'[1]регулируемые составляющие'!$C$14</f>
        <v>2381.44</v>
      </c>
      <c r="P252" s="59">
        <f ca="1">[1]расчетный!P49+'[1]регулируемые составляющие'!$C$13+'[1]регулируемые составляющие'!$C$9+'[1]регулируемые составляющие'!$C$14</f>
        <v>2363.69</v>
      </c>
      <c r="Q252" s="59">
        <f ca="1">[1]расчетный!Q49+'[1]регулируемые составляющие'!$C$13+'[1]регулируемые составляющие'!$C$9+'[1]регулируемые составляющие'!$C$14</f>
        <v>2352.4899999999998</v>
      </c>
      <c r="R252" s="59">
        <f ca="1">[1]расчетный!R49+'[1]регулируемые составляющие'!$C$13+'[1]регулируемые составляющие'!$C$9+'[1]регулируемые составляющие'!$C$14</f>
        <v>2341.29</v>
      </c>
      <c r="S252" s="59">
        <f ca="1">[1]расчетный!S49+'[1]регулируемые составляющие'!$C$13+'[1]регулируемые составляющие'!$C$9+'[1]регулируемые составляющие'!$C$14</f>
        <v>2224.04</v>
      </c>
      <c r="T252" s="59">
        <f ca="1">[1]расчетный!T49+'[1]регулируемые составляющие'!$C$13+'[1]регулируемые составляющие'!$C$9+'[1]регулируемые составляющие'!$C$14</f>
        <v>2271.81</v>
      </c>
      <c r="U252" s="59">
        <f ca="1">[1]расчетный!U49+'[1]регулируемые составляющие'!$C$13+'[1]регулируемые составляющие'!$C$9+'[1]регулируемые составляющие'!$C$14</f>
        <v>2306.87</v>
      </c>
      <c r="V252" s="59">
        <f ca="1">[1]расчетный!V49+'[1]регулируемые составляющие'!$C$13+'[1]регулируемые составляющие'!$C$9+'[1]регулируемые составляющие'!$C$14</f>
        <v>2286.96</v>
      </c>
      <c r="W252" s="59">
        <f ca="1">[1]расчетный!W49+'[1]регулируемые составляющие'!$C$13+'[1]регулируемые составляющие'!$C$9+'[1]регулируемые составляющие'!$C$14</f>
        <v>2106.3200000000002</v>
      </c>
      <c r="X252" s="59">
        <f ca="1">[1]расчетный!X49+'[1]регулируемые составляющие'!$C$13+'[1]регулируемые составляющие'!$C$9+'[1]регулируемые составляющие'!$C$14</f>
        <v>1721.12</v>
      </c>
      <c r="Y252" s="59">
        <f ca="1">[1]расчетный!Y49+'[1]регулируемые составляющие'!$C$13+'[1]регулируемые составляющие'!$C$9+'[1]регулируемые составляющие'!$C$14</f>
        <v>1621.7799999999997</v>
      </c>
      <c r="Z252" s="44">
        <f ca="1">IFERROR(Y252,"скрыть")</f>
        <v>1621.7799999999997</v>
      </c>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row>
    <row r="253" spans="1:75" ht="12" x14ac:dyDescent="0.2">
      <c r="A253" s="58">
        <v>31</v>
      </c>
      <c r="B253" s="59">
        <f ca="1">[1]расчетный!B50+'[1]регулируемые составляющие'!$C$13+'[1]регулируемые составляющие'!$C$9+'[1]регулируемые составляющие'!$C$14</f>
        <v>1535.56</v>
      </c>
      <c r="C253" s="59">
        <f ca="1">[1]расчетный!C50+'[1]регулируемые составляющие'!$C$13+'[1]регулируемые составляющие'!$C$9+'[1]регулируемые составляющие'!$C$14</f>
        <v>1404.19</v>
      </c>
      <c r="D253" s="59">
        <f ca="1">[1]расчетный!D50+'[1]регулируемые составляющие'!$C$13+'[1]регулируемые составляющие'!$C$9+'[1]регулируемые составляющие'!$C$14</f>
        <v>1325.6</v>
      </c>
      <c r="E253" s="59">
        <f ca="1">[1]расчетный!E50+'[1]регулируемые составляющие'!$C$13+'[1]регулируемые составляющие'!$C$9+'[1]регулируемые составляющие'!$C$14</f>
        <v>1312.4699999999998</v>
      </c>
      <c r="F253" s="59">
        <f ca="1">[1]расчетный!F50+'[1]регулируемые составляющие'!$C$13+'[1]регулируемые составляющие'!$C$9+'[1]регулируемые составляющие'!$C$14</f>
        <v>1425.53</v>
      </c>
      <c r="G253" s="59">
        <f ca="1">[1]расчетный!G50+'[1]регулируемые составляющие'!$C$13+'[1]регулируемые составляющие'!$C$9+'[1]регулируемые составляющие'!$C$14</f>
        <v>1576.19</v>
      </c>
      <c r="H253" s="59">
        <f ca="1">[1]расчетный!H50+'[1]регулируемые составляющие'!$C$13+'[1]регулируемые составляющие'!$C$9+'[1]регулируемые составляющие'!$C$14</f>
        <v>1679.21</v>
      </c>
      <c r="I253" s="59">
        <f ca="1">[1]расчетный!I50+'[1]регулируемые составляющие'!$C$13+'[1]регулируемые составляющие'!$C$9+'[1]регулируемые составляющие'!$C$14</f>
        <v>1991.6799999999998</v>
      </c>
      <c r="J253" s="59">
        <f ca="1">[1]расчетный!J50+'[1]регулируемые составляющие'!$C$13+'[1]регулируемые составляющие'!$C$9+'[1]регулируемые составляющие'!$C$14</f>
        <v>2159.67</v>
      </c>
      <c r="K253" s="59">
        <f ca="1">[1]расчетный!K50+'[1]регулируемые составляющие'!$C$13+'[1]регулируемые составляющие'!$C$9+'[1]регулируемые составляющие'!$C$14</f>
        <v>2315.06</v>
      </c>
      <c r="L253" s="59">
        <f ca="1">[1]расчетный!L50+'[1]регулируемые составляющие'!$C$13+'[1]регулируемые составляющие'!$C$9+'[1]регулируемые составляющие'!$C$14</f>
        <v>2319.6799999999998</v>
      </c>
      <c r="M253" s="59">
        <f ca="1">[1]расчетный!M50+'[1]регулируемые составляющие'!$C$13+'[1]регулируемые составляющие'!$C$9+'[1]регулируемые составляющие'!$C$14</f>
        <v>2310.58</v>
      </c>
      <c r="N253" s="59">
        <f ca="1">[1]расчетный!N50+'[1]регулируемые составляющие'!$C$13+'[1]регулируемые составляющие'!$C$9+'[1]регулируемые составляющие'!$C$14</f>
        <v>2317.06</v>
      </c>
      <c r="O253" s="59">
        <f ca="1">[1]расчетный!O50+'[1]регулируемые составляющие'!$C$13+'[1]регулируемые составляющие'!$C$9+'[1]регулируемые составляющие'!$C$14</f>
        <v>2322.85</v>
      </c>
      <c r="P253" s="59">
        <f ca="1">[1]расчетный!P50+'[1]регулируемые составляющие'!$C$13+'[1]регулируемые составляющие'!$C$9+'[1]регулируемые составляющие'!$C$14</f>
        <v>2322.08</v>
      </c>
      <c r="Q253" s="59">
        <f ca="1">[1]расчетный!Q50+'[1]регулируемые составляющие'!$C$13+'[1]регулируемые составляющие'!$C$9+'[1]регулируемые составляющие'!$C$14</f>
        <v>2320.52</v>
      </c>
      <c r="R253" s="59">
        <f ca="1">[1]расчетный!R50+'[1]регулируемые составляющие'!$C$13+'[1]регулируемые составляющие'!$C$9+'[1]регулируемые составляющие'!$C$14</f>
        <v>2313.1999999999998</v>
      </c>
      <c r="S253" s="59">
        <f ca="1">[1]расчетный!S50+'[1]регулируемые составляющие'!$C$13+'[1]регулируемые составляющие'!$C$9+'[1]регулируемые составляющие'!$C$14</f>
        <v>2254.81</v>
      </c>
      <c r="T253" s="59">
        <f ca="1">[1]расчетный!T50+'[1]регулируемые составляющие'!$C$13+'[1]регулируемые составляющие'!$C$9+'[1]регулируемые составляющие'!$C$14</f>
        <v>2213.85</v>
      </c>
      <c r="U253" s="59">
        <f ca="1">[1]расчетный!U50+'[1]регулируемые составляющие'!$C$13+'[1]регулируемые составляющие'!$C$9+'[1]регулируемые составляющие'!$C$14</f>
        <v>2264.13</v>
      </c>
      <c r="V253" s="59">
        <f ca="1">[1]расчетный!V50+'[1]регулируемые составляющие'!$C$13+'[1]регулируемые составляющие'!$C$9+'[1]регулируемые составляющие'!$C$14</f>
        <v>2226.3000000000002</v>
      </c>
      <c r="W253" s="59">
        <f ca="1">[1]расчетный!W50+'[1]регулируемые составляющие'!$C$13+'[1]регулируемые составляющие'!$C$9+'[1]регулируемые составляющие'!$C$14</f>
        <v>2095.17</v>
      </c>
      <c r="X253" s="59">
        <f ca="1">[1]расчетный!X50+'[1]регулируемые составляющие'!$C$13+'[1]регулируемые составляющие'!$C$9+'[1]регулируемые составляющие'!$C$14</f>
        <v>1702.9499999999998</v>
      </c>
      <c r="Y253" s="59">
        <f ca="1">[1]расчетный!Y50+'[1]регулируемые составляющие'!$C$13+'[1]регулируемые составляющие'!$C$9+'[1]регулируемые составляющие'!$C$14</f>
        <v>1607.3600000000001</v>
      </c>
      <c r="Z253" s="44">
        <f ca="1">IFERROR(Y253,"скрыть")</f>
        <v>1607.3600000000001</v>
      </c>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row>
    <row r="254" spans="1:75" ht="11.25" customHeight="1" x14ac:dyDescent="0.2">
      <c r="A254" s="54"/>
      <c r="B254" s="55" t="s">
        <v>104</v>
      </c>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row>
    <row r="255" spans="1:75" ht="11.25" customHeight="1" x14ac:dyDescent="0.2">
      <c r="A255" s="54"/>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row>
    <row r="256" spans="1:75" s="50" customFormat="1" ht="32.65" customHeight="1" x14ac:dyDescent="0.2">
      <c r="A256" s="56" t="s">
        <v>79</v>
      </c>
      <c r="B256" s="57" t="s">
        <v>80</v>
      </c>
      <c r="C256" s="57" t="s">
        <v>81</v>
      </c>
      <c r="D256" s="57" t="s">
        <v>82</v>
      </c>
      <c r="E256" s="57" t="s">
        <v>83</v>
      </c>
      <c r="F256" s="57" t="s">
        <v>84</v>
      </c>
      <c r="G256" s="57" t="s">
        <v>85</v>
      </c>
      <c r="H256" s="57" t="s">
        <v>86</v>
      </c>
      <c r="I256" s="57" t="s">
        <v>87</v>
      </c>
      <c r="J256" s="57" t="s">
        <v>88</v>
      </c>
      <c r="K256" s="57" t="s">
        <v>89</v>
      </c>
      <c r="L256" s="57" t="s">
        <v>90</v>
      </c>
      <c r="M256" s="57" t="s">
        <v>91</v>
      </c>
      <c r="N256" s="57" t="s">
        <v>92</v>
      </c>
      <c r="O256" s="57" t="s">
        <v>93</v>
      </c>
      <c r="P256" s="57" t="s">
        <v>94</v>
      </c>
      <c r="Q256" s="57" t="s">
        <v>95</v>
      </c>
      <c r="R256" s="57" t="s">
        <v>96</v>
      </c>
      <c r="S256" s="57" t="s">
        <v>97</v>
      </c>
      <c r="T256" s="57" t="s">
        <v>98</v>
      </c>
      <c r="U256" s="57" t="s">
        <v>99</v>
      </c>
      <c r="V256" s="57" t="s">
        <v>100</v>
      </c>
      <c r="W256" s="57" t="s">
        <v>101</v>
      </c>
      <c r="X256" s="57" t="s">
        <v>102</v>
      </c>
      <c r="Y256" s="57" t="s">
        <v>103</v>
      </c>
      <c r="Z256" s="49"/>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row>
    <row r="257" spans="1:75" ht="12" x14ac:dyDescent="0.2">
      <c r="A257" s="58">
        <v>1</v>
      </c>
      <c r="B257" s="59">
        <f ca="1">[1]расчетный!B20+'[1]регулируемые составляющие'!$C$13+'[1]регулируемые составляющие'!$D$9+'[1]регулируемые составляющие'!$C$14</f>
        <v>1983.43</v>
      </c>
      <c r="C257" s="59">
        <f ca="1">[1]расчетный!C20+'[1]регулируемые составляющие'!$C$13+'[1]регулируемые составляющие'!$D$9+'[1]регулируемые составляющие'!$C$14</f>
        <v>1931.07</v>
      </c>
      <c r="D257" s="59">
        <f ca="1">[1]расчетный!D20+'[1]регулируемые составляющие'!$C$13+'[1]регулируемые составляющие'!$D$9+'[1]регулируемые составляющие'!$C$14</f>
        <v>1918.6900000000003</v>
      </c>
      <c r="E257" s="59">
        <f ca="1">[1]расчетный!E20+'[1]регулируемые составляющие'!$C$13+'[1]регулируемые составляющие'!$D$9+'[1]регулируемые составляющие'!$C$14</f>
        <v>1921.1700000000003</v>
      </c>
      <c r="F257" s="59">
        <f ca="1">[1]расчетный!F20+'[1]регулируемые составляющие'!$C$13+'[1]регулируемые составляющие'!$D$9+'[1]регулируемые составляющие'!$C$14</f>
        <v>1931.07</v>
      </c>
      <c r="G257" s="59">
        <f ca="1">[1]расчетный!G20+'[1]регулируемые составляющие'!$C$13+'[1]регулируемые составляющие'!$D$9+'[1]регулируемые составляющие'!$C$14</f>
        <v>1954.18</v>
      </c>
      <c r="H257" s="59">
        <f ca="1">[1]расчетный!H20+'[1]регулируемые составляющие'!$C$13+'[1]регулируемые составляющие'!$D$9+'[1]регулируемые составляющие'!$C$14</f>
        <v>1958.82</v>
      </c>
      <c r="I257" s="59">
        <f ca="1">[1]расчетный!I20+'[1]регулируемые составляющие'!$C$13+'[1]регулируемые составляющие'!$D$9+'[1]регулируемые составляющие'!$C$14</f>
        <v>2046.53</v>
      </c>
      <c r="J257" s="59">
        <f ca="1">[1]расчетный!J20+'[1]регулируемые составляющие'!$C$13+'[1]регулируемые составляющие'!$D$9+'[1]регулируемые составляющие'!$C$14</f>
        <v>2282.3599999999997</v>
      </c>
      <c r="K257" s="59">
        <f ca="1">[1]расчетный!K20+'[1]регулируемые составляющие'!$C$13+'[1]регулируемые составляющие'!$D$9+'[1]регулируемые составляющие'!$C$14</f>
        <v>2538.15</v>
      </c>
      <c r="L257" s="59">
        <f ca="1">[1]расчетный!L20+'[1]регулируемые составляющие'!$C$13+'[1]регулируемые составляющие'!$D$9+'[1]регулируемые составляющие'!$C$14</f>
        <v>2592.4499999999998</v>
      </c>
      <c r="M257" s="59">
        <f ca="1">[1]расчетный!M20+'[1]регулируемые составляющие'!$C$13+'[1]регулируемые составляющие'!$D$9+'[1]регулируемые составляющие'!$C$14</f>
        <v>2598.5899999999997</v>
      </c>
      <c r="N257" s="59">
        <f ca="1">[1]расчетный!N20+'[1]регулируемые составляющие'!$C$13+'[1]регулируемые составляющие'!$D$9+'[1]регулируемые составляющие'!$C$14</f>
        <v>2600.77</v>
      </c>
      <c r="O257" s="59">
        <f ca="1">[1]расчетный!O20+'[1]регулируемые составляющие'!$C$13+'[1]регулируемые составляющие'!$D$9+'[1]регулируемые составляющие'!$C$14</f>
        <v>2608.7599999999998</v>
      </c>
      <c r="P257" s="59">
        <f ca="1">[1]расчетный!P20+'[1]регулируемые составляющие'!$C$13+'[1]регулируемые составляющие'!$D$9+'[1]регулируемые составляющие'!$C$14</f>
        <v>2616.5</v>
      </c>
      <c r="Q257" s="59">
        <f ca="1">[1]расчетный!Q20+'[1]регулируемые составляющие'!$C$13+'[1]регулируемые составляющие'!$D$9+'[1]регулируемые составляющие'!$C$14</f>
        <v>2626.41</v>
      </c>
      <c r="R257" s="59">
        <f ca="1">[1]расчетный!R20+'[1]регулируемые составляющие'!$C$13+'[1]регулируемые составляющие'!$D$9+'[1]регулируемые составляющие'!$C$14</f>
        <v>2617.85</v>
      </c>
      <c r="S257" s="59">
        <f ca="1">[1]расчетный!S20+'[1]регулируемые составляющие'!$C$13+'[1]регулируемые составляющие'!$D$9+'[1]регулируемые составляющие'!$C$14</f>
        <v>2592.6099999999997</v>
      </c>
      <c r="T257" s="59">
        <f ca="1">[1]расчетный!T20+'[1]регулируемые составляющие'!$C$13+'[1]регулируемые составляющие'!$D$9+'[1]регулируемые составляющие'!$C$14</f>
        <v>2640.8599999999997</v>
      </c>
      <c r="U257" s="59">
        <f ca="1">[1]расчетный!U20+'[1]регулируемые составляющие'!$C$13+'[1]регулируемые составляющие'!$D$9+'[1]регулируемые составляющие'!$C$14</f>
        <v>2704.58</v>
      </c>
      <c r="V257" s="59">
        <f ca="1">[1]расчетный!V20+'[1]регулируемые составляющие'!$C$13+'[1]регулируемые составляющие'!$D$9+'[1]регулируемые составляющие'!$C$14</f>
        <v>2644.12</v>
      </c>
      <c r="W257" s="59">
        <f ca="1">[1]расчетный!W20+'[1]регулируемые составляющие'!$C$13+'[1]регулируемые составляющие'!$D$9+'[1]регулируемые составляющие'!$C$14</f>
        <v>2534.6099999999997</v>
      </c>
      <c r="X257" s="59">
        <f ca="1">[1]расчетный!X20+'[1]регулируемые составляющие'!$C$13+'[1]регулируемые составляющие'!$D$9+'[1]регулируемые составляющие'!$C$14</f>
        <v>2263.3199999999997</v>
      </c>
      <c r="Y257" s="59">
        <f ca="1">[1]расчетный!Y20+'[1]регулируемые составляющие'!$C$13+'[1]регулируемые составляющие'!$D$9+'[1]регулируемые составляющие'!$C$14</f>
        <v>2097.3599999999997</v>
      </c>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row>
    <row r="258" spans="1:75" ht="12" x14ac:dyDescent="0.2">
      <c r="A258" s="58">
        <v>2</v>
      </c>
      <c r="B258" s="59">
        <f ca="1">[1]расчетный!B21+'[1]регулируемые составляющие'!$C$13+'[1]регулируемые составляющие'!$D$9+'[1]регулируемые составляющие'!$C$14</f>
        <v>1952.93</v>
      </c>
      <c r="C258" s="59">
        <f ca="1">[1]расчетный!C21+'[1]регулируемые составляющие'!$C$13+'[1]регулируемые составляющие'!$D$9+'[1]регулируемые составляющие'!$C$14</f>
        <v>1904.2500000000002</v>
      </c>
      <c r="D258" s="59">
        <f ca="1">[1]расчетный!D21+'[1]регулируемые составляющие'!$C$13+'[1]регулируемые составляющие'!$D$9+'[1]регулируемые составляющие'!$C$14</f>
        <v>1863.0000000000002</v>
      </c>
      <c r="E258" s="59">
        <f ca="1">[1]расчетный!E21+'[1]регулируемые составляющие'!$C$13+'[1]регулируемые составляющие'!$D$9+'[1]регулируемые составляющие'!$C$14</f>
        <v>1852.24</v>
      </c>
      <c r="F258" s="59">
        <f ca="1">[1]расчетный!F21+'[1]регулируемые составляющие'!$C$13+'[1]регулируемые составляющие'!$D$9+'[1]регулируемые составляющие'!$C$14</f>
        <v>1866.61</v>
      </c>
      <c r="G258" s="59">
        <f ca="1">[1]расчетный!G21+'[1]регулируемые составляющие'!$C$13+'[1]регулируемые составляющие'!$D$9+'[1]регулируемые составляющие'!$C$14</f>
        <v>1978.6900000000003</v>
      </c>
      <c r="H258" s="59">
        <f ca="1">[1]расчетный!H21+'[1]регулируемые составляющие'!$C$13+'[1]регулируемые составляющие'!$D$9+'[1]регулируемые составляющие'!$C$14</f>
        <v>2146.6099999999997</v>
      </c>
      <c r="I258" s="59">
        <f ca="1">[1]расчетный!I21+'[1]регулируемые составляющие'!$C$13+'[1]регулируемые составляющие'!$D$9+'[1]регулируемые составляющие'!$C$14</f>
        <v>2359.8199999999997</v>
      </c>
      <c r="J258" s="59">
        <f ca="1">[1]расчетный!J21+'[1]регулируемые составляющие'!$C$13+'[1]регулируемые составляющие'!$D$9+'[1]регулируемые составляющие'!$C$14</f>
        <v>2465.21</v>
      </c>
      <c r="K258" s="59">
        <f ca="1">[1]расчетный!K21+'[1]регулируемые составляющие'!$C$13+'[1]регулируемые составляющие'!$D$9+'[1]регулируемые составляющие'!$C$14</f>
        <v>2362.23</v>
      </c>
      <c r="L258" s="59">
        <f ca="1">[1]расчетный!L21+'[1]регулируемые составляющие'!$C$13+'[1]регулируемые составляющие'!$D$9+'[1]регулируемые составляющие'!$C$14</f>
        <v>2357.54</v>
      </c>
      <c r="M258" s="59">
        <f ca="1">[1]расчетный!M21+'[1]регулируемые составляющие'!$C$13+'[1]регулируемые составляющие'!$D$9+'[1]регулируемые составляющие'!$C$14</f>
        <v>2440.79</v>
      </c>
      <c r="N258" s="59">
        <f ca="1">[1]расчетный!N21+'[1]регулируемые составляющие'!$C$13+'[1]регулируемые составляющие'!$D$9+'[1]регулируемые составляющие'!$C$14</f>
        <v>2537.4</v>
      </c>
      <c r="O258" s="59">
        <f ca="1">[1]расчетный!O21+'[1]регулируемые составляющие'!$C$13+'[1]регулируемые составляющие'!$D$9+'[1]регулируемые составляющие'!$C$14</f>
        <v>2571.23</v>
      </c>
      <c r="P258" s="59">
        <f ca="1">[1]расчетный!P21+'[1]регулируемые составляющие'!$C$13+'[1]регулируемые составляющие'!$D$9+'[1]регулируемые составляющие'!$C$14</f>
        <v>2571.25</v>
      </c>
      <c r="Q258" s="59">
        <f ca="1">[1]расчетный!Q21+'[1]регулируемые составляющие'!$C$13+'[1]регулируемые составляющие'!$D$9+'[1]регулируемые составляющие'!$C$14</f>
        <v>2544.37</v>
      </c>
      <c r="R258" s="59">
        <f ca="1">[1]расчетный!R21+'[1]регулируемые составляющие'!$C$13+'[1]регулируемые составляющие'!$D$9+'[1]регулируемые составляющие'!$C$14</f>
        <v>2537.6099999999997</v>
      </c>
      <c r="S258" s="59">
        <f ca="1">[1]расчетный!S21+'[1]регулируемые составляющие'!$C$13+'[1]регулируемые составляющие'!$D$9+'[1]регулируемые составляющие'!$C$14</f>
        <v>2391.8399999999997</v>
      </c>
      <c r="T258" s="59">
        <f ca="1">[1]расчетный!T21+'[1]регулируемые составляющие'!$C$13+'[1]регулируемые составляющие'!$D$9+'[1]регулируемые составляющие'!$C$14</f>
        <v>2357.9699999999998</v>
      </c>
      <c r="U258" s="59">
        <f ca="1">[1]расчетный!U21+'[1]регулируемые составляющие'!$C$13+'[1]регулируемые составляющие'!$D$9+'[1]регулируемые составляющие'!$C$14</f>
        <v>2363.0299999999997</v>
      </c>
      <c r="V258" s="59">
        <f ca="1">[1]расчетный!V21+'[1]регулируемые составляющие'!$C$13+'[1]регулируемые составляющие'!$D$9+'[1]регулируемые составляющие'!$C$14</f>
        <v>2480.73</v>
      </c>
      <c r="W258" s="59">
        <f ca="1">[1]расчетный!W21+'[1]регулируемые составляющие'!$C$13+'[1]регулируемые составляющие'!$D$9+'[1]регулируемые составляющие'!$C$14</f>
        <v>2401.58</v>
      </c>
      <c r="X258" s="59">
        <f ca="1">[1]расчетный!X21+'[1]регулируемые составляющие'!$C$13+'[1]регулируемые составляющие'!$D$9+'[1]регулируемые составляющие'!$C$14</f>
        <v>2171.94</v>
      </c>
      <c r="Y258" s="59">
        <f ca="1">[1]расчетный!Y21+'[1]регулируемые составляющие'!$C$13+'[1]регулируемые составляющие'!$D$9+'[1]регулируемые составляющие'!$C$14</f>
        <v>2008.84</v>
      </c>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row>
    <row r="259" spans="1:75" ht="12" x14ac:dyDescent="0.2">
      <c r="A259" s="58">
        <v>3</v>
      </c>
      <c r="B259" s="59">
        <f ca="1">[1]расчетный!B22+'[1]регулируемые составляющие'!$C$13+'[1]регулируемые составляющие'!$D$9+'[1]регулируемые составляющие'!$C$14</f>
        <v>1892.0800000000002</v>
      </c>
      <c r="C259" s="59">
        <f ca="1">[1]расчетный!C22+'[1]регулируемые составляющие'!$C$13+'[1]регулируемые составляющие'!$D$9+'[1]регулируемые составляющие'!$C$14</f>
        <v>1758.1900000000003</v>
      </c>
      <c r="D259" s="59">
        <f ca="1">[1]расчетный!D22+'[1]регулируемые составляющие'!$C$13+'[1]регулируемые составляющие'!$D$9+'[1]регулируемые составляющие'!$C$14</f>
        <v>1673.17</v>
      </c>
      <c r="E259" s="59">
        <f ca="1">[1]расчетный!E22+'[1]регулируемые составляющие'!$C$13+'[1]регулируемые составляющие'!$D$9+'[1]регулируемые составляющие'!$C$14</f>
        <v>1669.97</v>
      </c>
      <c r="F259" s="59">
        <f ca="1">[1]расчетный!F22+'[1]регулируемые составляющие'!$C$13+'[1]регулируемые составляющие'!$D$9+'[1]регулируемые составляющие'!$C$14</f>
        <v>1805.1300000000003</v>
      </c>
      <c r="G259" s="59">
        <f ca="1">[1]расчетный!G22+'[1]регулируемые составляющие'!$C$13+'[1]регулируемые составляющие'!$D$9+'[1]регулируемые составляющие'!$C$14</f>
        <v>1969.97</v>
      </c>
      <c r="H259" s="59">
        <f ca="1">[1]расчетный!H22+'[1]регулируемые составляющие'!$C$13+'[1]регулируемые составляющие'!$D$9+'[1]регулируемые составляющие'!$C$14</f>
        <v>2066.4299999999998</v>
      </c>
      <c r="I259" s="59">
        <f ca="1">[1]расчетный!I22+'[1]регулируемые составляющие'!$C$13+'[1]регулируемые составляющие'!$D$9+'[1]регулируемые составляющие'!$C$14</f>
        <v>2272.02</v>
      </c>
      <c r="J259" s="59">
        <f ca="1">[1]расчетный!J22+'[1]регулируемые составляющие'!$C$13+'[1]регулируемые составляющие'!$D$9+'[1]регулируемые составляющие'!$C$14</f>
        <v>2424.8599999999997</v>
      </c>
      <c r="K259" s="59">
        <f ca="1">[1]расчетный!K22+'[1]регулируемые составляющие'!$C$13+'[1]регулируемые составляющие'!$D$9+'[1]регулируемые составляющие'!$C$14</f>
        <v>2416.5499999999997</v>
      </c>
      <c r="L259" s="59">
        <f ca="1">[1]расчетный!L22+'[1]регулируемые составляющие'!$C$13+'[1]регулируемые составляющие'!$D$9+'[1]регулируемые составляющие'!$C$14</f>
        <v>2385.23</v>
      </c>
      <c r="M259" s="59">
        <f ca="1">[1]расчетный!M22+'[1]регулируемые составляющие'!$C$13+'[1]регулируемые составляющие'!$D$9+'[1]регулируемые составляющие'!$C$14</f>
        <v>2449.17</v>
      </c>
      <c r="N259" s="59">
        <f ca="1">[1]расчетный!N22+'[1]регулируемые составляющие'!$C$13+'[1]регулируемые составляющие'!$D$9+'[1]регулируемые составляющие'!$C$14</f>
        <v>2548.98</v>
      </c>
      <c r="O259" s="59">
        <f ca="1">[1]расчетный!O22+'[1]регулируемые составляющие'!$C$13+'[1]регулируемые составляющие'!$D$9+'[1]регулируемые составляющие'!$C$14</f>
        <v>2583.7399999999998</v>
      </c>
      <c r="P259" s="59">
        <f ca="1">[1]расчетный!P22+'[1]регулируемые составляющие'!$C$13+'[1]регулируемые составляющие'!$D$9+'[1]регулируемые составляющие'!$C$14</f>
        <v>2586.8199999999997</v>
      </c>
      <c r="Q259" s="59">
        <f ca="1">[1]расчетный!Q22+'[1]регулируемые составляющие'!$C$13+'[1]регулируемые составляющие'!$D$9+'[1]регулируемые составляющие'!$C$14</f>
        <v>2591.6799999999998</v>
      </c>
      <c r="R259" s="59">
        <f ca="1">[1]расчетный!R22+'[1]регулируемые составляющие'!$C$13+'[1]регулируемые составляющие'!$D$9+'[1]регулируемые составляющие'!$C$14</f>
        <v>2593.6</v>
      </c>
      <c r="S259" s="59">
        <f ca="1">[1]расчетный!S22+'[1]регулируемые составляющие'!$C$13+'[1]регулируемые составляющие'!$D$9+'[1]регулируемые составляющие'!$C$14</f>
        <v>2440.8399999999997</v>
      </c>
      <c r="T259" s="59">
        <f ca="1">[1]расчетный!T22+'[1]регулируемые составляющие'!$C$13+'[1]регулируемые составляющие'!$D$9+'[1]регулируемые составляющие'!$C$14</f>
        <v>2361.7599999999998</v>
      </c>
      <c r="U259" s="59">
        <f ca="1">[1]расчетный!U22+'[1]регулируемые составляющие'!$C$13+'[1]регулируемые составляющие'!$D$9+'[1]регулируемые составляющие'!$C$14</f>
        <v>2414.7999999999997</v>
      </c>
      <c r="V259" s="59">
        <f ca="1">[1]расчетный!V22+'[1]регулируемые составляющие'!$C$13+'[1]регулируемые составляющие'!$D$9+'[1]регулируемые составляющие'!$C$14</f>
        <v>2506.29</v>
      </c>
      <c r="W259" s="59">
        <f ca="1">[1]расчетный!W22+'[1]регулируемые составляющие'!$C$13+'[1]регулируемые составляющие'!$D$9+'[1]регулируемые составляющие'!$C$14</f>
        <v>2365.6799999999998</v>
      </c>
      <c r="X259" s="59">
        <f ca="1">[1]расчетный!X22+'[1]регулируемые составляющие'!$C$13+'[1]регулируемые составляющие'!$D$9+'[1]регулируемые составляющие'!$C$14</f>
        <v>2216.06</v>
      </c>
      <c r="Y259" s="59">
        <f ca="1">[1]расчетный!Y22+'[1]регулируемые составляющие'!$C$13+'[1]регулируемые составляющие'!$D$9+'[1]регулируемые составляющие'!$C$14</f>
        <v>2002.6500000000003</v>
      </c>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row>
    <row r="260" spans="1:75" ht="12" x14ac:dyDescent="0.2">
      <c r="A260" s="58">
        <v>4</v>
      </c>
      <c r="B260" s="59">
        <f ca="1">[1]расчетный!B23+'[1]регулируемые составляющие'!$C$13+'[1]регулируемые составляющие'!$D$9+'[1]регулируемые составляющие'!$C$14</f>
        <v>1868.55</v>
      </c>
      <c r="C260" s="59">
        <f ca="1">[1]расчетный!C23+'[1]регулируемые составляющие'!$C$13+'[1]регулируемые составляющие'!$D$9+'[1]регулируемые составляющие'!$C$14</f>
        <v>1743.07</v>
      </c>
      <c r="D260" s="59">
        <f ca="1">[1]расчетный!D23+'[1]регулируемые составляющие'!$C$13+'[1]регулируемые составляющие'!$D$9+'[1]регулируемые составляющие'!$C$14</f>
        <v>1634.8600000000001</v>
      </c>
      <c r="E260" s="59">
        <f ca="1">[1]расчетный!E23+'[1]регулируемые составляющие'!$C$13+'[1]регулируемые составляющие'!$D$9+'[1]регулируемые составляющие'!$C$14</f>
        <v>1692.7700000000002</v>
      </c>
      <c r="F260" s="59">
        <f ca="1">[1]расчетный!F23+'[1]регулируемые составляющие'!$C$13+'[1]регулируемые составляющие'!$D$9+'[1]регулируемые составляющие'!$C$14</f>
        <v>1799.8</v>
      </c>
      <c r="G260" s="59">
        <f ca="1">[1]расчетный!G23+'[1]регулируемые составляющие'!$C$13+'[1]регулируемые составляющие'!$D$9+'[1]регулируемые составляющие'!$C$14</f>
        <v>1921.8700000000001</v>
      </c>
      <c r="H260" s="59">
        <f ca="1">[1]расчетный!H23+'[1]регулируемые составляющие'!$C$13+'[1]регулируемые составляющие'!$D$9+'[1]регулируемые составляющие'!$C$14</f>
        <v>1970.0600000000002</v>
      </c>
      <c r="I260" s="59">
        <f ca="1">[1]расчетный!I23+'[1]регулируемые составляющие'!$C$13+'[1]регулируемые составляющие'!$D$9+'[1]регулируемые составляющие'!$C$14</f>
        <v>2272</v>
      </c>
      <c r="J260" s="59">
        <f ca="1">[1]расчетный!J23+'[1]регулируемые составляющие'!$C$13+'[1]регулируемые составляющие'!$D$9+'[1]регулируемые составляющие'!$C$14</f>
        <v>2506.7799999999997</v>
      </c>
      <c r="K260" s="59">
        <f ca="1">[1]расчетный!K23+'[1]регулируемые составляющие'!$C$13+'[1]регулируемые составляющие'!$D$9+'[1]регулируемые составляющие'!$C$14</f>
        <v>2467.27</v>
      </c>
      <c r="L260" s="59">
        <f ca="1">[1]расчетный!L23+'[1]регулируемые составляющие'!$C$13+'[1]регулируемые составляющие'!$D$9+'[1]регулируемые составляющие'!$C$14</f>
        <v>2442.56</v>
      </c>
      <c r="M260" s="59">
        <f ca="1">[1]расчетный!M23+'[1]регулируемые составляющие'!$C$13+'[1]регулируемые составляющие'!$D$9+'[1]регулируемые составляющие'!$C$14</f>
        <v>2481.37</v>
      </c>
      <c r="N260" s="59">
        <f ca="1">[1]расчетный!N23+'[1]регулируемые составляющие'!$C$13+'[1]регулируемые составляющие'!$D$9+'[1]регулируемые составляющие'!$C$14</f>
        <v>2555.37</v>
      </c>
      <c r="O260" s="59">
        <f ca="1">[1]расчетный!O23+'[1]регулируемые составляющие'!$C$13+'[1]регулируемые составляющие'!$D$9+'[1]регулируемые составляющие'!$C$14</f>
        <v>2581.31</v>
      </c>
      <c r="P260" s="59">
        <f ca="1">[1]расчетный!P23+'[1]регулируемые составляющие'!$C$13+'[1]регулируемые составляющие'!$D$9+'[1]регулируемые составляющие'!$C$14</f>
        <v>2581.44</v>
      </c>
      <c r="Q260" s="59">
        <f ca="1">[1]расчетный!Q23+'[1]регулируемые составляющие'!$C$13+'[1]регулируемые составляющие'!$D$9+'[1]регулируемые составляющие'!$C$14</f>
        <v>2570.62</v>
      </c>
      <c r="R260" s="59">
        <f ca="1">[1]расчетный!R23+'[1]регулируемые составляющие'!$C$13+'[1]регулируемые составляющие'!$D$9+'[1]регулируемые составляющие'!$C$14</f>
        <v>2594.9299999999998</v>
      </c>
      <c r="S260" s="59">
        <f ca="1">[1]расчетный!S23+'[1]регулируемые составляющие'!$C$13+'[1]регулируемые составляющие'!$D$9+'[1]регулируемые составляющие'!$C$14</f>
        <v>2505.67</v>
      </c>
      <c r="T260" s="59">
        <f ca="1">[1]расчетный!T23+'[1]регулируемые составляющие'!$C$13+'[1]регулируемые составляющие'!$D$9+'[1]регулируемые составляющие'!$C$14</f>
        <v>2427.1099999999997</v>
      </c>
      <c r="U260" s="59">
        <f ca="1">[1]расчетный!U23+'[1]регулируемые составляющие'!$C$13+'[1]регулируемые составляющие'!$D$9+'[1]регулируемые составляющие'!$C$14</f>
        <v>2446.3599999999997</v>
      </c>
      <c r="V260" s="59">
        <f ca="1">[1]расчетный!V23+'[1]регулируемые составляющие'!$C$13+'[1]регулируемые составляющие'!$D$9+'[1]регулируемые составляющие'!$C$14</f>
        <v>2574.83</v>
      </c>
      <c r="W260" s="59">
        <f ca="1">[1]расчетный!W23+'[1]регулируемые составляющие'!$C$13+'[1]регулируемые составляющие'!$D$9+'[1]регулируемые составляющие'!$C$14</f>
        <v>2380.79</v>
      </c>
      <c r="X260" s="59">
        <f ca="1">[1]расчетный!X23+'[1]регулируемые составляющие'!$C$13+'[1]регулируемые составляющие'!$D$9+'[1]регулируемые составляющие'!$C$14</f>
        <v>2098.31</v>
      </c>
      <c r="Y260" s="59">
        <f ca="1">[1]расчетный!Y23+'[1]регулируемые составляющие'!$C$13+'[1]регулируемые составляющие'!$D$9+'[1]регулируемые составляющие'!$C$14</f>
        <v>1958.5800000000002</v>
      </c>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row>
    <row r="261" spans="1:75" ht="12" x14ac:dyDescent="0.2">
      <c r="A261" s="58">
        <v>5</v>
      </c>
      <c r="B261" s="59">
        <f ca="1">[1]расчетный!B24+'[1]регулируемые составляющие'!$C$13+'[1]регулируемые составляющие'!$D$9+'[1]регулируемые составляющие'!$C$14</f>
        <v>1818.47</v>
      </c>
      <c r="C261" s="59">
        <f ca="1">[1]расчетный!C24+'[1]регулируемые составляющие'!$C$13+'[1]регулируемые составляющие'!$D$9+'[1]регулируемые составляющие'!$C$14</f>
        <v>1670.63</v>
      </c>
      <c r="D261" s="59">
        <f ca="1">[1]расчетный!D24+'[1]регулируемые составляющие'!$C$13+'[1]регулируемые составляющие'!$D$9+'[1]регулируемые составляющие'!$C$14</f>
        <v>1586.65</v>
      </c>
      <c r="E261" s="59">
        <f ca="1">[1]расчетный!E24+'[1]регулируемые составляющие'!$C$13+'[1]регулируемые составляющие'!$D$9+'[1]регулируемые составляющие'!$C$14</f>
        <v>1605.17</v>
      </c>
      <c r="F261" s="59">
        <f ca="1">[1]расчетный!F24+'[1]регулируемые составляющие'!$C$13+'[1]регулируемые составляющие'!$D$9+'[1]регулируемые составляющие'!$C$14</f>
        <v>1766.4200000000003</v>
      </c>
      <c r="G261" s="59">
        <f ca="1">[1]расчетный!G24+'[1]регулируемые составляющие'!$C$13+'[1]регулируемые составляющие'!$D$9+'[1]регулируемые составляющие'!$C$14</f>
        <v>1905.3500000000001</v>
      </c>
      <c r="H261" s="59">
        <f ca="1">[1]расчетный!H24+'[1]регулируемые составляющие'!$C$13+'[1]регулируемые составляющие'!$D$9+'[1]регулируемые составляющие'!$C$14</f>
        <v>2019.03</v>
      </c>
      <c r="I261" s="59">
        <f ca="1">[1]расчетный!I24+'[1]регулируемые составляющие'!$C$13+'[1]регулируемые составляющие'!$D$9+'[1]регулируемые составляющие'!$C$14</f>
        <v>2281.0099999999998</v>
      </c>
      <c r="J261" s="59">
        <f ca="1">[1]расчетный!J24+'[1]регулируемые составляющие'!$C$13+'[1]регулируемые составляющие'!$D$9+'[1]регулируемые составляющие'!$C$14</f>
        <v>2351.46</v>
      </c>
      <c r="K261" s="59">
        <f ca="1">[1]расчетный!K24+'[1]регулируемые составляющие'!$C$13+'[1]регулируемые составляющие'!$D$9+'[1]регулируемые составляющие'!$C$14</f>
        <v>2326.5099999999998</v>
      </c>
      <c r="L261" s="59">
        <f ca="1">[1]расчетный!L24+'[1]регулируемые составляющие'!$C$13+'[1]регулируемые составляющие'!$D$9+'[1]регулируемые составляющие'!$C$14</f>
        <v>2330.3399999999997</v>
      </c>
      <c r="M261" s="59">
        <f ca="1">[1]расчетный!M24+'[1]регулируемые составляющие'!$C$13+'[1]регулируемые составляющие'!$D$9+'[1]регулируемые составляющие'!$C$14</f>
        <v>2366.89</v>
      </c>
      <c r="N261" s="59">
        <f ca="1">[1]расчетный!N24+'[1]регулируемые составляющие'!$C$13+'[1]регулируемые составляющие'!$D$9+'[1]регулируемые составляющие'!$C$14</f>
        <v>2412.98</v>
      </c>
      <c r="O261" s="59">
        <f ca="1">[1]расчетный!O24+'[1]регулируемые составляющие'!$C$13+'[1]регулируемые составляющие'!$D$9+'[1]регулируемые составляющие'!$C$14</f>
        <v>2368.85</v>
      </c>
      <c r="P261" s="59">
        <f ca="1">[1]расчетный!P24+'[1]регулируемые составляющие'!$C$13+'[1]регулируемые составляющие'!$D$9+'[1]регулируемые составляющие'!$C$14</f>
        <v>2391.48</v>
      </c>
      <c r="Q261" s="59">
        <f ca="1">[1]расчетный!Q24+'[1]регулируемые составляющие'!$C$13+'[1]регулируемые составляющие'!$D$9+'[1]регулируемые составляющие'!$C$14</f>
        <v>2394.2399999999998</v>
      </c>
      <c r="R261" s="59">
        <f ca="1">[1]расчетный!R24+'[1]регулируемые составляющие'!$C$13+'[1]регулируемые составляющие'!$D$9+'[1]регулируемые составляющие'!$C$14</f>
        <v>2439.91</v>
      </c>
      <c r="S261" s="59">
        <f ca="1">[1]расчетный!S24+'[1]регулируемые составляющие'!$C$13+'[1]регулируемые составляющие'!$D$9+'[1]регулируемые составляющие'!$C$14</f>
        <v>2336.56</v>
      </c>
      <c r="T261" s="59">
        <f ca="1">[1]расчетный!T24+'[1]регулируемые составляющие'!$C$13+'[1]регулируемые составляющие'!$D$9+'[1]регулируемые составляющие'!$C$14</f>
        <v>2343.7599999999998</v>
      </c>
      <c r="U261" s="59">
        <f ca="1">[1]расчетный!U24+'[1]регулируемые составляющие'!$C$13+'[1]регулируемые составляющие'!$D$9+'[1]регулируемые составляющие'!$C$14</f>
        <v>2346.08</v>
      </c>
      <c r="V261" s="59">
        <f ca="1">[1]расчетный!V24+'[1]регулируемые составляющие'!$C$13+'[1]регулируемые составляющие'!$D$9+'[1]регулируемые составляющие'!$C$14</f>
        <v>2342.7199999999998</v>
      </c>
      <c r="W261" s="59">
        <f ca="1">[1]расчетный!W24+'[1]регулируемые составляющие'!$C$13+'[1]регулируемые составляющие'!$D$9+'[1]регулируемые составляющие'!$C$14</f>
        <v>2290.3199999999997</v>
      </c>
      <c r="X261" s="59">
        <f ca="1">[1]расчетный!X24+'[1]регулируемые составляющие'!$C$13+'[1]регулируемые составляющие'!$D$9+'[1]регулируемые составляющие'!$C$14</f>
        <v>2148.13</v>
      </c>
      <c r="Y261" s="59">
        <f ca="1">[1]расчетный!Y24+'[1]регулируемые составляющие'!$C$13+'[1]регулируемые составляющие'!$D$9+'[1]регулируемые составляющие'!$C$14</f>
        <v>1981.0400000000002</v>
      </c>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row>
    <row r="262" spans="1:75" ht="12" x14ac:dyDescent="0.2">
      <c r="A262" s="58">
        <v>6</v>
      </c>
      <c r="B262" s="59">
        <f ca="1">[1]расчетный!B25+'[1]регулируемые составляющие'!$C$13+'[1]регулируемые составляющие'!$D$9+'[1]регулируемые составляющие'!$C$14</f>
        <v>1870.24</v>
      </c>
      <c r="C262" s="59">
        <f ca="1">[1]расчетный!C25+'[1]регулируемые составляющие'!$C$13+'[1]регулируемые составляющие'!$D$9+'[1]регулируемые составляющие'!$C$14</f>
        <v>1763.57</v>
      </c>
      <c r="D262" s="59">
        <f ca="1">[1]расчетный!D25+'[1]регулируемые составляющие'!$C$13+'[1]регулируемые составляющие'!$D$9+'[1]регулируемые составляющие'!$C$14</f>
        <v>1691.14</v>
      </c>
      <c r="E262" s="59">
        <f ca="1">[1]расчетный!E25+'[1]регулируемые составляющие'!$C$13+'[1]регулируемые составляющие'!$D$9+'[1]регулируемые составляющие'!$C$14</f>
        <v>1717.3300000000002</v>
      </c>
      <c r="F262" s="59">
        <f ca="1">[1]расчетный!F25+'[1]регулируемые составляющие'!$C$13+'[1]регулируемые составляющие'!$D$9+'[1]регулируемые составляющие'!$C$14</f>
        <v>1804.6900000000003</v>
      </c>
      <c r="G262" s="59">
        <f ca="1">[1]расчетный!G25+'[1]регулируемые составляющие'!$C$13+'[1]регулируемые составляющие'!$D$9+'[1]регулируемые составляющие'!$C$14</f>
        <v>1923.47</v>
      </c>
      <c r="H262" s="59">
        <f ca="1">[1]расчетный!H25+'[1]регулируемые составляющие'!$C$13+'[1]регулируемые составляющие'!$D$9+'[1]регулируемые составляющие'!$C$14</f>
        <v>2139.2999999999997</v>
      </c>
      <c r="I262" s="59">
        <f ca="1">[1]расчетный!I25+'[1]регулируемые составляющие'!$C$13+'[1]регулируемые составляющие'!$D$9+'[1]регулируемые составляющие'!$C$14</f>
        <v>2370.73</v>
      </c>
      <c r="J262" s="59">
        <f ca="1">[1]расчетный!J25+'[1]регулируемые составляющие'!$C$13+'[1]регулируемые составляющие'!$D$9+'[1]регулируемые составляющие'!$C$14</f>
        <v>2479.5699999999997</v>
      </c>
      <c r="K262" s="59">
        <f ca="1">[1]расчетный!K25+'[1]регулируемые составляющие'!$C$13+'[1]регулируемые составляющие'!$D$9+'[1]регулируемые составляющие'!$C$14</f>
        <v>2407.7399999999998</v>
      </c>
      <c r="L262" s="59">
        <f ca="1">[1]расчетный!L25+'[1]регулируемые составляющие'!$C$13+'[1]регулируемые составляющие'!$D$9+'[1]регулируемые составляющие'!$C$14</f>
        <v>2405.0899999999997</v>
      </c>
      <c r="M262" s="59">
        <f ca="1">[1]расчетный!M25+'[1]регулируемые составляющие'!$C$13+'[1]регулируемые составляющие'!$D$9+'[1]регулируемые составляющие'!$C$14</f>
        <v>2444.6</v>
      </c>
      <c r="N262" s="59">
        <f ca="1">[1]расчетный!N25+'[1]регулируемые составляющие'!$C$13+'[1]регулируемые составляющие'!$D$9+'[1]регулируемые составляющие'!$C$14</f>
        <v>2525.13</v>
      </c>
      <c r="O262" s="59">
        <f ca="1">[1]расчетный!O25+'[1]регулируемые составляющие'!$C$13+'[1]регулируемые составляющие'!$D$9+'[1]регулируемые составляющие'!$C$14</f>
        <v>2529.0699999999997</v>
      </c>
      <c r="P262" s="59">
        <f ca="1">[1]расчетный!P25+'[1]регулируемые составляющие'!$C$13+'[1]регулируемые составляющие'!$D$9+'[1]регулируемые составляющие'!$C$14</f>
        <v>2561.3199999999997</v>
      </c>
      <c r="Q262" s="59">
        <f ca="1">[1]расчетный!Q25+'[1]регулируемые составляющие'!$C$13+'[1]регулируемые составляющие'!$D$9+'[1]регулируемые составляющие'!$C$14</f>
        <v>2542.02</v>
      </c>
      <c r="R262" s="59">
        <f ca="1">[1]расчетный!R25+'[1]регулируемые составляющие'!$C$13+'[1]регулируемые составляющие'!$D$9+'[1]регулируемые составляющие'!$C$14</f>
        <v>2543.2999999999997</v>
      </c>
      <c r="S262" s="59">
        <f ca="1">[1]расчетный!S25+'[1]регулируемые составляющие'!$C$13+'[1]регулируемые составляющие'!$D$9+'[1]регулируемые составляющие'!$C$14</f>
        <v>2480.7799999999997</v>
      </c>
      <c r="T262" s="59">
        <f ca="1">[1]расчетный!T25+'[1]регулируемые составляющие'!$C$13+'[1]регулируемые составляющие'!$D$9+'[1]регулируемые составляющие'!$C$14</f>
        <v>2398.41</v>
      </c>
      <c r="U262" s="59">
        <f ca="1">[1]расчетный!U25+'[1]регулируемые составляющие'!$C$13+'[1]регулируемые составляющие'!$D$9+'[1]регулируемые составляющие'!$C$14</f>
        <v>2454.65</v>
      </c>
      <c r="V262" s="59">
        <f ca="1">[1]расчетный!V25+'[1]регулируемые составляющие'!$C$13+'[1]регулируемые составляющие'!$D$9+'[1]регулируемые составляющие'!$C$14</f>
        <v>2544.7399999999998</v>
      </c>
      <c r="W262" s="59">
        <f ca="1">[1]расчетный!W25+'[1]регулируемые составляющие'!$C$13+'[1]регулируемые составляющие'!$D$9+'[1]регулируемые составляющие'!$C$14</f>
        <v>2521.2799999999997</v>
      </c>
      <c r="X262" s="59">
        <f ca="1">[1]расчетный!X25+'[1]регулируемые составляющие'!$C$13+'[1]регулируемые составляющие'!$D$9+'[1]регулируемые составляющие'!$C$14</f>
        <v>2260.38</v>
      </c>
      <c r="Y262" s="59">
        <f ca="1">[1]расчетный!Y25+'[1]регулируемые составляющие'!$C$13+'[1]регулируемые составляющие'!$D$9+'[1]регулируемые составляющие'!$C$14</f>
        <v>2103.1799999999998</v>
      </c>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row>
    <row r="263" spans="1:75" ht="12" x14ac:dyDescent="0.2">
      <c r="A263" s="58">
        <v>7</v>
      </c>
      <c r="B263" s="59">
        <f ca="1">[1]расчетный!B26+'[1]регулируемые составляющие'!$C$13+'[1]регулируемые составляющие'!$D$9+'[1]регулируемые составляющие'!$C$14</f>
        <v>1905.41</v>
      </c>
      <c r="C263" s="59">
        <f ca="1">[1]расчетный!C26+'[1]регулируемые составляющие'!$C$13+'[1]регулируемые составляющие'!$D$9+'[1]регулируемые составляющие'!$C$14</f>
        <v>1862.5200000000002</v>
      </c>
      <c r="D263" s="59">
        <f ca="1">[1]расчетный!D26+'[1]регулируемые составляющие'!$C$13+'[1]регулируемые составляющие'!$D$9+'[1]регулируемые составляющие'!$C$14</f>
        <v>1816.53</v>
      </c>
      <c r="E263" s="59">
        <f ca="1">[1]расчетный!E26+'[1]регулируемые составляющие'!$C$13+'[1]регулируемые составляющие'!$D$9+'[1]регулируемые составляющие'!$C$14</f>
        <v>1786.2500000000002</v>
      </c>
      <c r="F263" s="59">
        <f ca="1">[1]расчетный!F26+'[1]регулируемые составляющие'!$C$13+'[1]регулируемые составляющие'!$D$9+'[1]регулируемые составляющие'!$C$14</f>
        <v>1823.74</v>
      </c>
      <c r="G263" s="59">
        <f ca="1">[1]расчетный!G26+'[1]регулируемые составляющие'!$C$13+'[1]регулируемые составляющие'!$D$9+'[1]регулируемые составляющие'!$C$14</f>
        <v>1880.05</v>
      </c>
      <c r="H263" s="59">
        <f ca="1">[1]расчетный!H26+'[1]регулируемые составляющие'!$C$13+'[1]регулируемые составляющие'!$D$9+'[1]регулируемые составляющие'!$C$14</f>
        <v>1971.6300000000003</v>
      </c>
      <c r="I263" s="59">
        <f ca="1">[1]расчетный!I26+'[1]регулируемые составляющие'!$C$13+'[1]регулируемые составляющие'!$D$9+'[1]регулируемые составляющие'!$C$14</f>
        <v>2146.0099999999998</v>
      </c>
      <c r="J263" s="59">
        <f ca="1">[1]расчетный!J26+'[1]регулируемые составляющие'!$C$13+'[1]регулируемые составляющие'!$D$9+'[1]регулируемые составляющие'!$C$14</f>
        <v>2324.2799999999997</v>
      </c>
      <c r="K263" s="59">
        <f ca="1">[1]расчетный!K26+'[1]регулируемые составляющие'!$C$13+'[1]регулируемые составляющие'!$D$9+'[1]регулируемые составляющие'!$C$14</f>
        <v>2449.21</v>
      </c>
      <c r="L263" s="59">
        <f ca="1">[1]расчетный!L26+'[1]регулируемые составляющие'!$C$13+'[1]регулируемые составляющие'!$D$9+'[1]регулируемые составляющие'!$C$14</f>
        <v>2522.0099999999998</v>
      </c>
      <c r="M263" s="59">
        <f ca="1">[1]расчетный!M26+'[1]регулируемые составляющие'!$C$13+'[1]регулируемые составляющие'!$D$9+'[1]регулируемые составляющие'!$C$14</f>
        <v>2509.9899999999998</v>
      </c>
      <c r="N263" s="59">
        <f ca="1">[1]расчетный!N26+'[1]регулируемые составляющие'!$C$13+'[1]регулируемые составляющие'!$D$9+'[1]регулируемые составляющие'!$C$14</f>
        <v>2445.6799999999998</v>
      </c>
      <c r="O263" s="59">
        <f ca="1">[1]расчетный!O26+'[1]регулируемые составляющие'!$C$13+'[1]регулируемые составляющие'!$D$9+'[1]регулируемые составляющие'!$C$14</f>
        <v>2443.66</v>
      </c>
      <c r="P263" s="59">
        <f ca="1">[1]расчетный!P26+'[1]регулируемые составляющие'!$C$13+'[1]регулируемые составляющие'!$D$9+'[1]регулируемые составляющие'!$C$14</f>
        <v>2431.42</v>
      </c>
      <c r="Q263" s="59">
        <f ca="1">[1]расчетный!Q26+'[1]регулируемые составляющие'!$C$13+'[1]регулируемые составляющие'!$D$9+'[1]регулируемые составляющие'!$C$14</f>
        <v>2438.4899999999998</v>
      </c>
      <c r="R263" s="59">
        <f ca="1">[1]расчетный!R26+'[1]регулируемые составляющие'!$C$13+'[1]регулируемые составляющие'!$D$9+'[1]регулируемые составляющие'!$C$14</f>
        <v>2467.56</v>
      </c>
      <c r="S263" s="59">
        <f ca="1">[1]расчетный!S26+'[1]регулируемые составляющие'!$C$13+'[1]регулируемые составляющие'!$D$9+'[1]регулируемые составляющие'!$C$14</f>
        <v>2440.12</v>
      </c>
      <c r="T263" s="59">
        <f ca="1">[1]расчетный!T26+'[1]регулируемые составляющие'!$C$13+'[1]регулируемые составляющие'!$D$9+'[1]регулируемые составляющие'!$C$14</f>
        <v>2474.58</v>
      </c>
      <c r="U263" s="59">
        <f ca="1">[1]расчетный!U26+'[1]регулируемые составляющие'!$C$13+'[1]регулируемые составляющие'!$D$9+'[1]регулируемые составляющие'!$C$14</f>
        <v>2452.02</v>
      </c>
      <c r="V263" s="59">
        <f ca="1">[1]расчетный!V26+'[1]регулируемые составляющие'!$C$13+'[1]регулируемые составляющие'!$D$9+'[1]регулируемые составляющие'!$C$14</f>
        <v>2355.52</v>
      </c>
      <c r="W263" s="59">
        <f ca="1">[1]расчетный!W26+'[1]регулируемые составляющие'!$C$13+'[1]регулируемые составляющие'!$D$9+'[1]регулируемые составляющие'!$C$14</f>
        <v>2369.67</v>
      </c>
      <c r="X263" s="59">
        <f ca="1">[1]расчетный!X26+'[1]регулируемые составляющие'!$C$13+'[1]регулируемые составляющие'!$D$9+'[1]регулируемые составляющие'!$C$14</f>
        <v>2185.14</v>
      </c>
      <c r="Y263" s="59">
        <f ca="1">[1]расчетный!Y26+'[1]регулируемые составляющие'!$C$13+'[1]регулируемые составляющие'!$D$9+'[1]регулируемые составляющие'!$C$14</f>
        <v>1959.5800000000002</v>
      </c>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row>
    <row r="264" spans="1:75" ht="12" x14ac:dyDescent="0.2">
      <c r="A264" s="58">
        <v>8</v>
      </c>
      <c r="B264" s="59">
        <f ca="1">[1]расчетный!B27+'[1]регулируемые составляющие'!$C$13+'[1]регулируемые составляющие'!$D$9+'[1]регулируемые составляющие'!$C$14</f>
        <v>1820.8</v>
      </c>
      <c r="C264" s="59">
        <f ca="1">[1]расчетный!C27+'[1]регулируемые составляющие'!$C$13+'[1]регулируемые составляющие'!$D$9+'[1]регулируемые составляющие'!$C$14</f>
        <v>1731.6300000000003</v>
      </c>
      <c r="D264" s="59">
        <f ca="1">[1]расчетный!D27+'[1]регулируемые составляющие'!$C$13+'[1]регулируемые составляющие'!$D$9+'[1]регулируемые составляющие'!$C$14</f>
        <v>1638.5000000000002</v>
      </c>
      <c r="E264" s="59">
        <f ca="1">[1]расчетный!E27+'[1]регулируемые составляющие'!$C$13+'[1]регулируемые составляющие'!$D$9+'[1]регулируемые составляющие'!$C$14</f>
        <v>1605.9</v>
      </c>
      <c r="F264" s="59">
        <f ca="1">[1]расчетный!F27+'[1]регулируемые составляющие'!$C$13+'[1]регулируемые составляющие'!$D$9+'[1]регулируемые составляющие'!$C$14</f>
        <v>1651.03</v>
      </c>
      <c r="G264" s="59">
        <f ca="1">[1]расчетный!G27+'[1]регулируемые составляющие'!$C$13+'[1]регулируемые составляющие'!$D$9+'[1]регулируемые составляющие'!$C$14</f>
        <v>1710.64</v>
      </c>
      <c r="H264" s="59">
        <f ca="1">[1]расчетный!H27+'[1]регулируемые составляющие'!$C$13+'[1]регулируемые составляющие'!$D$9+'[1]регулируемые составляющие'!$C$14</f>
        <v>1706.5200000000002</v>
      </c>
      <c r="I264" s="59">
        <f ca="1">[1]расчетный!I27+'[1]регулируемые составляющие'!$C$13+'[1]регулируемые составляющие'!$D$9+'[1]регулируемые составляющие'!$C$14</f>
        <v>1814.3</v>
      </c>
      <c r="J264" s="59">
        <f ca="1">[1]расчетный!J27+'[1]регулируемые составляющие'!$C$13+'[1]регулируемые составляющие'!$D$9+'[1]регулируемые составляющие'!$C$14</f>
        <v>2137.71</v>
      </c>
      <c r="K264" s="59">
        <f ca="1">[1]расчетный!K27+'[1]регулируемые составляющие'!$C$13+'[1]регулируемые составляющие'!$D$9+'[1]регулируемые составляющие'!$C$14</f>
        <v>2250.75</v>
      </c>
      <c r="L264" s="59">
        <f ca="1">[1]расчетный!L27+'[1]регулируемые составляющие'!$C$13+'[1]регулируемые составляющие'!$D$9+'[1]регулируемые составляющие'!$C$14</f>
        <v>2280.71</v>
      </c>
      <c r="M264" s="59">
        <f ca="1">[1]расчетный!M27+'[1]регулируемые составляющие'!$C$13+'[1]регулируемые составляющие'!$D$9+'[1]регулируемые составляющие'!$C$14</f>
        <v>2279.89</v>
      </c>
      <c r="N264" s="59">
        <f ca="1">[1]расчетный!N27+'[1]регулируемые составляющие'!$C$13+'[1]регулируемые составляющие'!$D$9+'[1]регулируемые составляющие'!$C$14</f>
        <v>2285.29</v>
      </c>
      <c r="O264" s="59">
        <f ca="1">[1]расчетный!O27+'[1]регулируемые составляющие'!$C$13+'[1]регулируемые составляющие'!$D$9+'[1]регулируемые составляющие'!$C$14</f>
        <v>2284.9</v>
      </c>
      <c r="P264" s="59">
        <f ca="1">[1]расчетный!P27+'[1]регулируемые составляющие'!$C$13+'[1]регулируемые составляющие'!$D$9+'[1]регулируемые составляющие'!$C$14</f>
        <v>2287.5</v>
      </c>
      <c r="Q264" s="59">
        <f ca="1">[1]расчетный!Q27+'[1]регулируемые составляющие'!$C$13+'[1]регулируемые составляющие'!$D$9+'[1]регулируемые составляющие'!$C$14</f>
        <v>2281.23</v>
      </c>
      <c r="R264" s="59">
        <f ca="1">[1]расчетный!R27+'[1]регулируемые составляющие'!$C$13+'[1]регулируемые составляющие'!$D$9+'[1]регулируемые составляющие'!$C$14</f>
        <v>2277.2799999999997</v>
      </c>
      <c r="S264" s="59">
        <f ca="1">[1]расчетный!S27+'[1]регулируемые составляющие'!$C$13+'[1]регулируемые составляющие'!$D$9+'[1]регулируемые составляющие'!$C$14</f>
        <v>2334.3199999999997</v>
      </c>
      <c r="T264" s="59">
        <f ca="1">[1]расчетный!T27+'[1]регулируемые составляющие'!$C$13+'[1]регулируемые составляющие'!$D$9+'[1]регулируемые составляющие'!$C$14</f>
        <v>2375.16</v>
      </c>
      <c r="U264" s="59">
        <f ca="1">[1]расчетный!U27+'[1]регулируемые составляющие'!$C$13+'[1]регулируемые составляющие'!$D$9+'[1]регулируемые составляющие'!$C$14</f>
        <v>2337.9299999999998</v>
      </c>
      <c r="V264" s="59">
        <f ca="1">[1]расчетный!V27+'[1]регулируемые составляющие'!$C$13+'[1]регулируемые составляющие'!$D$9+'[1]регулируемые составляющие'!$C$14</f>
        <v>2319.73</v>
      </c>
      <c r="W264" s="59">
        <f ca="1">[1]расчетный!W27+'[1]регулируемые составляющие'!$C$13+'[1]регулируемые составляющие'!$D$9+'[1]регулируемые составляющие'!$C$14</f>
        <v>2289.7399999999998</v>
      </c>
      <c r="X264" s="59">
        <f ca="1">[1]расчетный!X27+'[1]регулируемые составляющие'!$C$13+'[1]регулируемые составляющие'!$D$9+'[1]регулируемые составляющие'!$C$14</f>
        <v>2142.5099999999998</v>
      </c>
      <c r="Y264" s="59">
        <f ca="1">[1]расчетный!Y27+'[1]регулируемые составляющие'!$C$13+'[1]регулируемые составляющие'!$D$9+'[1]регулируемые составляющие'!$C$14</f>
        <v>1937.2500000000002</v>
      </c>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row>
    <row r="265" spans="1:75" ht="12" x14ac:dyDescent="0.2">
      <c r="A265" s="58">
        <v>9</v>
      </c>
      <c r="B265" s="59">
        <f ca="1">[1]расчетный!B28+'[1]регулируемые составляющие'!$C$13+'[1]регулируемые составляющие'!$D$9+'[1]регулируемые составляющие'!$C$14</f>
        <v>1823.99</v>
      </c>
      <c r="C265" s="59">
        <f ca="1">[1]расчетный!C28+'[1]регулируемые составляющие'!$C$13+'[1]регулируемые составляющие'!$D$9+'[1]регулируемые составляющие'!$C$14</f>
        <v>1738.7100000000003</v>
      </c>
      <c r="D265" s="59">
        <f ca="1">[1]расчетный!D28+'[1]регулируемые составляющие'!$C$13+'[1]регулируемые составляющие'!$D$9+'[1]регулируемые составляющие'!$C$14</f>
        <v>1671.0200000000002</v>
      </c>
      <c r="E265" s="59">
        <f ca="1">[1]расчетный!E28+'[1]регулируемые составляющие'!$C$13+'[1]регулируемые составляющие'!$D$9+'[1]регулируемые составляющие'!$C$14</f>
        <v>1646.65</v>
      </c>
      <c r="F265" s="59">
        <f ca="1">[1]расчетный!F28+'[1]регулируемые составляющие'!$C$13+'[1]регулируемые составляющие'!$D$9+'[1]регулируемые составляющие'!$C$14</f>
        <v>1699.11</v>
      </c>
      <c r="G265" s="59">
        <f ca="1">[1]расчетный!G28+'[1]регулируемые составляющие'!$C$13+'[1]регулируемые составляющие'!$D$9+'[1]регулируемые составляющие'!$C$14</f>
        <v>1906.7100000000003</v>
      </c>
      <c r="H265" s="59">
        <f ca="1">[1]расчетный!H28+'[1]регулируемые составляющие'!$C$13+'[1]регулируемые составляющие'!$D$9+'[1]регулируемые составляющие'!$C$14</f>
        <v>2048.31</v>
      </c>
      <c r="I265" s="59">
        <f ca="1">[1]расчетный!I28+'[1]регулируемые составляющие'!$C$13+'[1]регулируемые составляющие'!$D$9+'[1]регулируемые составляющие'!$C$14</f>
        <v>2280.9899999999998</v>
      </c>
      <c r="J265" s="59">
        <f ca="1">[1]расчетный!J28+'[1]регулируемые составляющие'!$C$13+'[1]регулируемые составляющие'!$D$9+'[1]регулируемые составляющие'!$C$14</f>
        <v>2366.96</v>
      </c>
      <c r="K265" s="59">
        <f ca="1">[1]расчетный!K28+'[1]регулируемые составляющие'!$C$13+'[1]регулируемые составляющие'!$D$9+'[1]регулируемые составляющие'!$C$14</f>
        <v>2338.2199999999998</v>
      </c>
      <c r="L265" s="59">
        <f ca="1">[1]расчетный!L28+'[1]регулируемые составляющие'!$C$13+'[1]регулируемые составляющие'!$D$9+'[1]регулируемые составляющие'!$C$14</f>
        <v>2330.9499999999998</v>
      </c>
      <c r="M265" s="59">
        <f ca="1">[1]расчетный!M28+'[1]регулируемые составляющие'!$C$13+'[1]регулируемые составляющие'!$D$9+'[1]регулируемые составляющие'!$C$14</f>
        <v>2340.4899999999998</v>
      </c>
      <c r="N265" s="59">
        <f ca="1">[1]расчетный!N28+'[1]регулируемые составляющие'!$C$13+'[1]регулируемые составляющие'!$D$9+'[1]регулируемые составляющие'!$C$14</f>
        <v>2423.65</v>
      </c>
      <c r="O265" s="59">
        <f ca="1">[1]расчетный!O28+'[1]регулируемые составляющие'!$C$13+'[1]регулируемые составляющие'!$D$9+'[1]регулируемые составляющие'!$C$14</f>
        <v>2441.0899999999997</v>
      </c>
      <c r="P265" s="59">
        <f ca="1">[1]расчетный!P28+'[1]регулируемые составляющие'!$C$13+'[1]регулируемые составляющие'!$D$9+'[1]регулируемые составляющие'!$C$14</f>
        <v>2424.38</v>
      </c>
      <c r="Q265" s="59">
        <f ca="1">[1]расчетный!Q28+'[1]регулируемые составляющие'!$C$13+'[1]регулируемые составляющие'!$D$9+'[1]регулируемые составляющие'!$C$14</f>
        <v>2426.8399999999997</v>
      </c>
      <c r="R265" s="59">
        <f ca="1">[1]расчетный!R28+'[1]регулируемые составляющие'!$C$13+'[1]регулируемые составляющие'!$D$9+'[1]регулируемые составляющие'!$C$14</f>
        <v>2409.0499999999997</v>
      </c>
      <c r="S265" s="59">
        <f ca="1">[1]расчетный!S28+'[1]регулируемые составляющие'!$C$13+'[1]регулируемые составляющие'!$D$9+'[1]регулируемые составляющие'!$C$14</f>
        <v>2348.31</v>
      </c>
      <c r="T265" s="59">
        <f ca="1">[1]расчетный!T28+'[1]регулируемые составляющие'!$C$13+'[1]регулируемые составляющие'!$D$9+'[1]регулируемые составляющие'!$C$14</f>
        <v>2354.58</v>
      </c>
      <c r="U265" s="59">
        <f ca="1">[1]расчетный!U28+'[1]регулируемые составляющие'!$C$13+'[1]регулируемые составляющие'!$D$9+'[1]регулируемые составляющие'!$C$14</f>
        <v>2328.31</v>
      </c>
      <c r="V265" s="59">
        <f ca="1">[1]расчетный!V28+'[1]регулируемые составляющие'!$C$13+'[1]регулируемые составляющие'!$D$9+'[1]регулируемые составляющие'!$C$14</f>
        <v>2341.27</v>
      </c>
      <c r="W265" s="59">
        <f ca="1">[1]расчетный!W28+'[1]регулируемые составляющие'!$C$13+'[1]регулируемые составляющие'!$D$9+'[1]регулируемые составляющие'!$C$14</f>
        <v>2305</v>
      </c>
      <c r="X265" s="59">
        <f ca="1">[1]расчетный!X28+'[1]регулируемые составляющие'!$C$13+'[1]регулируемые составляющие'!$D$9+'[1]регулируемые составляющие'!$C$14</f>
        <v>2098.44</v>
      </c>
      <c r="Y265" s="59">
        <f ca="1">[1]расчетный!Y28+'[1]регулируемые составляющие'!$C$13+'[1]регулируемые составляющие'!$D$9+'[1]регулируемые составляющие'!$C$14</f>
        <v>1956.1300000000003</v>
      </c>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row>
    <row r="266" spans="1:75" ht="12" x14ac:dyDescent="0.2">
      <c r="A266" s="58">
        <v>10</v>
      </c>
      <c r="B266" s="59">
        <f ca="1">[1]расчетный!B29+'[1]регулируемые составляющие'!$C$13+'[1]регулируемые составляющие'!$D$9+'[1]регулируемые составляющие'!$C$14</f>
        <v>1828.6900000000003</v>
      </c>
      <c r="C266" s="59">
        <f ca="1">[1]расчетный!C29+'[1]регулируемые составляющие'!$C$13+'[1]регулируемые составляющие'!$D$9+'[1]регулируемые составляющие'!$C$14</f>
        <v>1757.6500000000003</v>
      </c>
      <c r="D266" s="59">
        <f ca="1">[1]расчетный!D29+'[1]регулируемые составляющие'!$C$13+'[1]регулируемые составляющие'!$D$9+'[1]регулируемые составляющие'!$C$14</f>
        <v>1737.5000000000002</v>
      </c>
      <c r="E266" s="59">
        <f ca="1">[1]расчетный!E29+'[1]регулируемые составляющие'!$C$13+'[1]регулируемые составляющие'!$D$9+'[1]регулируемые составляющие'!$C$14</f>
        <v>1731.61</v>
      </c>
      <c r="F266" s="59">
        <f ca="1">[1]расчетный!F29+'[1]регулируемые составляющие'!$C$13+'[1]регулируемые составляющие'!$D$9+'[1]регулируемые составляющие'!$C$14</f>
        <v>1770.4800000000002</v>
      </c>
      <c r="G266" s="59">
        <f ca="1">[1]расчетный!G29+'[1]регулируемые составляющие'!$C$13+'[1]регулируемые составляющие'!$D$9+'[1]регулируемые составляющие'!$C$14</f>
        <v>1936.8300000000002</v>
      </c>
      <c r="H266" s="59">
        <f ca="1">[1]расчетный!H29+'[1]регулируемые составляющие'!$C$13+'[1]регулируемые составляющие'!$D$9+'[1]регулируемые составляющие'!$C$14</f>
        <v>2117</v>
      </c>
      <c r="I266" s="59">
        <f ca="1">[1]расчетный!I29+'[1]регулируемые составляющие'!$C$13+'[1]регулируемые составляющие'!$D$9+'[1]регулируемые составляющие'!$C$14</f>
        <v>2293.7799999999997</v>
      </c>
      <c r="J266" s="59">
        <f ca="1">[1]расчетный!J29+'[1]регулируемые составляющие'!$C$13+'[1]регулируемые составляющие'!$D$9+'[1]регулируемые составляющие'!$C$14</f>
        <v>2439.54</v>
      </c>
      <c r="K266" s="59">
        <f ca="1">[1]расчетный!K29+'[1]регулируемые составляющие'!$C$13+'[1]регулируемые составляющие'!$D$9+'[1]регулируемые составляющие'!$C$14</f>
        <v>2370.9299999999998</v>
      </c>
      <c r="L266" s="59">
        <f ca="1">[1]расчетный!L29+'[1]регулируемые составляющие'!$C$13+'[1]регулируемые составляющие'!$D$9+'[1]регулируемые составляющие'!$C$14</f>
        <v>2346.5899999999997</v>
      </c>
      <c r="M266" s="59">
        <f ca="1">[1]расчетный!M29+'[1]регулируемые составляющие'!$C$13+'[1]регулируемые составляющие'!$D$9+'[1]регулируемые составляющие'!$C$14</f>
        <v>2424.2799999999997</v>
      </c>
      <c r="N266" s="59">
        <f ca="1">[1]расчетный!N29+'[1]регулируемые составляющие'!$C$13+'[1]регулируемые составляющие'!$D$9+'[1]регулируемые составляющие'!$C$14</f>
        <v>2488.2999999999997</v>
      </c>
      <c r="O266" s="59">
        <f ca="1">[1]расчетный!O29+'[1]регулируемые составляющие'!$C$13+'[1]регулируемые составляющие'!$D$9+'[1]регулируемые составляющие'!$C$14</f>
        <v>2491.44</v>
      </c>
      <c r="P266" s="59">
        <f ca="1">[1]расчетный!P29+'[1]регулируемые составляющие'!$C$13+'[1]регулируемые составляющие'!$D$9+'[1]регулируемые составляющие'!$C$14</f>
        <v>2477.8399999999997</v>
      </c>
      <c r="Q266" s="59">
        <f ca="1">[1]расчетный!Q29+'[1]регулируемые составляющие'!$C$13+'[1]регулируемые составляющие'!$D$9+'[1]регулируемые составляющие'!$C$14</f>
        <v>2485.92</v>
      </c>
      <c r="R266" s="59">
        <f ca="1">[1]расчетный!R29+'[1]регулируемые составляющие'!$C$13+'[1]регулируемые составляющие'!$D$9+'[1]регулируемые составляющие'!$C$14</f>
        <v>2486.85</v>
      </c>
      <c r="S266" s="59">
        <f ca="1">[1]расчетный!S29+'[1]регулируемые составляющие'!$C$13+'[1]регулируемые составляющие'!$D$9+'[1]регулируемые составляющие'!$C$14</f>
        <v>2466.25</v>
      </c>
      <c r="T266" s="59">
        <f ca="1">[1]расчетный!T29+'[1]регулируемые составляющие'!$C$13+'[1]регулируемые составляющие'!$D$9+'[1]регулируемые составляющие'!$C$14</f>
        <v>2389.6099999999997</v>
      </c>
      <c r="U266" s="59">
        <f ca="1">[1]расчетный!U29+'[1]регулируемые составляющие'!$C$13+'[1]регулируемые составляющие'!$D$9+'[1]регулируемые составляющие'!$C$14</f>
        <v>2354.2599999999998</v>
      </c>
      <c r="V266" s="59">
        <f ca="1">[1]расчетный!V29+'[1]регулируемые составляющие'!$C$13+'[1]регулируемые составляющие'!$D$9+'[1]регулируемые составляющие'!$C$14</f>
        <v>2436.7599999999998</v>
      </c>
      <c r="W266" s="59">
        <f ca="1">[1]расчетный!W29+'[1]регулируемые составляющие'!$C$13+'[1]регулируемые составляющие'!$D$9+'[1]регулируемые составляющие'!$C$14</f>
        <v>2337.6</v>
      </c>
      <c r="X266" s="59">
        <f ca="1">[1]расчетный!X29+'[1]регулируемые составляющие'!$C$13+'[1]регулируемые составляющие'!$D$9+'[1]регулируемые составляющие'!$C$14</f>
        <v>2243.1799999999998</v>
      </c>
      <c r="Y266" s="59">
        <f ca="1">[1]расчетный!Y29+'[1]регулируемые составляющие'!$C$13+'[1]регулируемые составляющие'!$D$9+'[1]регулируемые составляющие'!$C$14</f>
        <v>1961.43</v>
      </c>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row>
    <row r="267" spans="1:75" ht="12" x14ac:dyDescent="0.2">
      <c r="A267" s="58">
        <v>11</v>
      </c>
      <c r="B267" s="59">
        <f ca="1">[1]расчетный!B30+'[1]регулируемые составляющие'!$C$13+'[1]регулируемые составляющие'!$D$9+'[1]регулируемые составляющие'!$C$14</f>
        <v>1822.4000000000003</v>
      </c>
      <c r="C267" s="59">
        <f ca="1">[1]расчетный!C30+'[1]регулируемые составляющие'!$C$13+'[1]регулируемые составляющие'!$D$9+'[1]регулируемые составляющие'!$C$14</f>
        <v>1744.18</v>
      </c>
      <c r="D267" s="59">
        <f ca="1">[1]расчетный!D30+'[1]регулируемые составляющие'!$C$13+'[1]регулируемые составляющие'!$D$9+'[1]регулируемые составляющие'!$C$14</f>
        <v>1723.2100000000003</v>
      </c>
      <c r="E267" s="59">
        <f ca="1">[1]расчетный!E30+'[1]регулируемые составляющие'!$C$13+'[1]регулируемые составляющие'!$D$9+'[1]регулируемые составляющие'!$C$14</f>
        <v>1727.4200000000003</v>
      </c>
      <c r="F267" s="59">
        <f ca="1">[1]расчетный!F30+'[1]регулируемые составляющие'!$C$13+'[1]регулируемые составляющие'!$D$9+'[1]регулируемые составляющие'!$C$14</f>
        <v>1773.3100000000002</v>
      </c>
      <c r="G267" s="59">
        <f ca="1">[1]расчетный!G30+'[1]регулируемые составляющие'!$C$13+'[1]регулируемые составляющие'!$D$9+'[1]регулируемые составляющие'!$C$14</f>
        <v>1925.68</v>
      </c>
      <c r="H267" s="59">
        <f ca="1">[1]расчетный!H30+'[1]регулируемые составляющие'!$C$13+'[1]регулируемые составляющие'!$D$9+'[1]регулируемые составляющие'!$C$14</f>
        <v>2062.16</v>
      </c>
      <c r="I267" s="59">
        <f ca="1">[1]расчетный!I30+'[1]регулируемые составляющие'!$C$13+'[1]регулируемые составляющие'!$D$9+'[1]регулируемые составляющие'!$C$14</f>
        <v>2358.69</v>
      </c>
      <c r="J267" s="59">
        <f ca="1">[1]расчетный!J30+'[1]регулируемые составляющие'!$C$13+'[1]регулируемые составляющие'!$D$9+'[1]регулируемые составляющие'!$C$14</f>
        <v>2419.8199999999997</v>
      </c>
      <c r="K267" s="59">
        <f ca="1">[1]расчетный!K30+'[1]регулируемые составляющие'!$C$13+'[1]регулируемые составляющие'!$D$9+'[1]регулируемые составляющие'!$C$14</f>
        <v>2240.13</v>
      </c>
      <c r="L267" s="59">
        <f ca="1">[1]расчетный!L30+'[1]регулируемые составляющие'!$C$13+'[1]регулируемые составляющие'!$D$9+'[1]регулируемые составляющие'!$C$14</f>
        <v>2342.56</v>
      </c>
      <c r="M267" s="59">
        <f ca="1">[1]расчетный!M30+'[1]регулируемые составляющие'!$C$13+'[1]регулируемые составляющие'!$D$9+'[1]регулируемые составляющие'!$C$14</f>
        <v>2592.38</v>
      </c>
      <c r="N267" s="59">
        <f ca="1">[1]расчетный!N30+'[1]регулируемые составляющие'!$C$13+'[1]регулируемые составляющие'!$D$9+'[1]регулируемые составляющие'!$C$14</f>
        <v>2534.27</v>
      </c>
      <c r="O267" s="59">
        <f ca="1">[1]расчетный!O30+'[1]регулируемые составляющие'!$C$13+'[1]регулируемые составляющие'!$D$9+'[1]регулируемые составляющие'!$C$14</f>
        <v>2436.7599999999998</v>
      </c>
      <c r="P267" s="59">
        <f ca="1">[1]расчетный!P30+'[1]регулируемые составляющие'!$C$13+'[1]регулируемые составляющие'!$D$9+'[1]регулируемые составляющие'!$C$14</f>
        <v>2451.2599999999998</v>
      </c>
      <c r="Q267" s="59">
        <f ca="1">[1]расчетный!Q30+'[1]регулируемые составляющие'!$C$13+'[1]регулируемые составляющие'!$D$9+'[1]регулируемые составляющие'!$C$14</f>
        <v>2399.2199999999998</v>
      </c>
      <c r="R267" s="59">
        <f ca="1">[1]расчетный!R30+'[1]регулируемые составляющие'!$C$13+'[1]регулируемые составляющие'!$D$9+'[1]регулируемые составляющие'!$C$14</f>
        <v>2416.39</v>
      </c>
      <c r="S267" s="59">
        <f ca="1">[1]расчетный!S30+'[1]регулируемые составляющие'!$C$13+'[1]регулируемые составляющие'!$D$9+'[1]регулируемые составляющие'!$C$14</f>
        <v>2213.4499999999998</v>
      </c>
      <c r="T267" s="59">
        <f ca="1">[1]расчетный!T30+'[1]регулируемые составляющие'!$C$13+'[1]регулируемые составляющие'!$D$9+'[1]регулируемые составляющие'!$C$14</f>
        <v>2196.2599999999998</v>
      </c>
      <c r="U267" s="59">
        <f ca="1">[1]расчетный!U30+'[1]регулируемые составляющие'!$C$13+'[1]регулируемые составляющие'!$D$9+'[1]регулируемые составляющие'!$C$14</f>
        <v>2223.73</v>
      </c>
      <c r="V267" s="59">
        <f ca="1">[1]расчетный!V30+'[1]регулируемые составляющие'!$C$13+'[1]регулируемые составляющие'!$D$9+'[1]регулируемые составляющие'!$C$14</f>
        <v>2362.4299999999998</v>
      </c>
      <c r="W267" s="59">
        <f ca="1">[1]расчетный!W30+'[1]регулируемые составляющие'!$C$13+'[1]регулируемые составляющие'!$D$9+'[1]регулируемые составляющие'!$C$14</f>
        <v>2230.33</v>
      </c>
      <c r="X267" s="59">
        <f ca="1">[1]расчетный!X30+'[1]регулируемые составляющие'!$C$13+'[1]регулируемые составляющие'!$D$9+'[1]регулируемые составляющие'!$C$14</f>
        <v>2183.5499999999997</v>
      </c>
      <c r="Y267" s="59">
        <f ca="1">[1]расчетный!Y30+'[1]регулируемые составляющие'!$C$13+'[1]регулируемые составляющие'!$D$9+'[1]регулируемые составляющие'!$C$14</f>
        <v>1894.9000000000003</v>
      </c>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row>
    <row r="268" spans="1:75" ht="12" x14ac:dyDescent="0.2">
      <c r="A268" s="58">
        <v>12</v>
      </c>
      <c r="B268" s="59">
        <f ca="1">[1]расчетный!B31+'[1]регулируемые составляющие'!$C$13+'[1]регулируемые составляющие'!$D$9+'[1]регулируемые составляющие'!$C$14</f>
        <v>1740.91</v>
      </c>
      <c r="C268" s="59">
        <f ca="1">[1]расчетный!C31+'[1]регулируемые составляющие'!$C$13+'[1]регулируемые составляющие'!$D$9+'[1]регулируемые составляющие'!$C$14</f>
        <v>1674.93</v>
      </c>
      <c r="D268" s="59">
        <f ca="1">[1]расчетный!D31+'[1]регулируемые составляющие'!$C$13+'[1]регулируемые составляющие'!$D$9+'[1]регулируемые составляющие'!$C$14</f>
        <v>1625.24</v>
      </c>
      <c r="E268" s="59">
        <f ca="1">[1]расчетный!E31+'[1]регулируемые составляющие'!$C$13+'[1]регулируемые составляющие'!$D$9+'[1]регулируемые составляющие'!$C$14</f>
        <v>1632.8500000000001</v>
      </c>
      <c r="F268" s="59">
        <f ca="1">[1]расчетный!F31+'[1]регулируемые составляющие'!$C$13+'[1]регулируемые составляющие'!$D$9+'[1]регулируемые составляющие'!$C$14</f>
        <v>1753.2900000000002</v>
      </c>
      <c r="G268" s="59">
        <f ca="1">[1]расчетный!G31+'[1]регулируемые составляющие'!$C$13+'[1]регулируемые составляющие'!$D$9+'[1]регулируемые составляющие'!$C$14</f>
        <v>1845.9000000000003</v>
      </c>
      <c r="H268" s="59">
        <f ca="1">[1]расчетный!H31+'[1]регулируемые составляющие'!$C$13+'[1]регулируемые составляющие'!$D$9+'[1]регулируемые составляющие'!$C$14</f>
        <v>2078.98</v>
      </c>
      <c r="I268" s="59">
        <f ca="1">[1]расчетный!I31+'[1]регулируемые составляющие'!$C$13+'[1]регулируемые составляющие'!$D$9+'[1]регулируемые составляющие'!$C$14</f>
        <v>2320.5499999999997</v>
      </c>
      <c r="J268" s="59">
        <f ca="1">[1]расчетный!J31+'[1]регулируемые составляющие'!$C$13+'[1]регулируемые составляющие'!$D$9+'[1]регулируемые составляющие'!$C$14</f>
        <v>2429.2599999999998</v>
      </c>
      <c r="K268" s="59">
        <f ca="1">[1]расчетный!K31+'[1]регулируемые составляющие'!$C$13+'[1]регулируемые составляющие'!$D$9+'[1]регулируемые составляющие'!$C$14</f>
        <v>2476.6099999999997</v>
      </c>
      <c r="L268" s="59">
        <f ca="1">[1]расчетный!L31+'[1]регулируемые составляющие'!$C$13+'[1]регулируемые составляющие'!$D$9+'[1]регулируемые составляющие'!$C$14</f>
        <v>2482.7399999999998</v>
      </c>
      <c r="M268" s="59">
        <f ca="1">[1]расчетный!M31+'[1]регулируемые составляющие'!$C$13+'[1]регулируемые составляющие'!$D$9+'[1]регулируемые составляющие'!$C$14</f>
        <v>2456.9299999999998</v>
      </c>
      <c r="N268" s="59">
        <f ca="1">[1]расчетный!N31+'[1]регулируемые составляющие'!$C$13+'[1]регулируемые составляющие'!$D$9+'[1]регулируемые составляющие'!$C$14</f>
        <v>2500.66</v>
      </c>
      <c r="O268" s="59">
        <f ca="1">[1]расчетный!O31+'[1]регулируемые составляющие'!$C$13+'[1]регулируемые составляющие'!$D$9+'[1]регулируемые составляющие'!$C$14</f>
        <v>2508.29</v>
      </c>
      <c r="P268" s="59">
        <f ca="1">[1]расчетный!P31+'[1]регулируемые составляющие'!$C$13+'[1]регулируемые составляющие'!$D$9+'[1]регулируемые составляющие'!$C$14</f>
        <v>2499.15</v>
      </c>
      <c r="Q268" s="59">
        <f ca="1">[1]расчетный!Q31+'[1]регулируемые составляющие'!$C$13+'[1]регулируемые составляющие'!$D$9+'[1]регулируемые составляющие'!$C$14</f>
        <v>2497.41</v>
      </c>
      <c r="R268" s="59">
        <f ca="1">[1]расчетный!R31+'[1]регулируемые составляющие'!$C$13+'[1]регулируемые составляющие'!$D$9+'[1]регулируемые составляющие'!$C$14</f>
        <v>2476.58</v>
      </c>
      <c r="S268" s="59">
        <f ca="1">[1]расчетный!S31+'[1]регулируемые составляющие'!$C$13+'[1]регулируемые составляющие'!$D$9+'[1]регулируемые составляющие'!$C$14</f>
        <v>2487.27</v>
      </c>
      <c r="T268" s="59">
        <f ca="1">[1]расчетный!T31+'[1]регулируемые составляющие'!$C$13+'[1]регулируемые составляющие'!$D$9+'[1]регулируемые составляющие'!$C$14</f>
        <v>2476.6799999999998</v>
      </c>
      <c r="U268" s="59">
        <f ca="1">[1]расчетный!U31+'[1]регулируемые составляющие'!$C$13+'[1]регулируемые составляющие'!$D$9+'[1]регулируемые составляющие'!$C$14</f>
        <v>2357.7599999999998</v>
      </c>
      <c r="V268" s="59">
        <f ca="1">[1]расчетный!V31+'[1]регулируемые составляющие'!$C$13+'[1]регулируемые составляющие'!$D$9+'[1]регулируемые составляющие'!$C$14</f>
        <v>2414.44</v>
      </c>
      <c r="W268" s="59">
        <f ca="1">[1]расчетный!W31+'[1]регулируемые составляющие'!$C$13+'[1]регулируемые составляющие'!$D$9+'[1]регулируемые составляющие'!$C$14</f>
        <v>2311.58</v>
      </c>
      <c r="X268" s="59">
        <f ca="1">[1]расчетный!X31+'[1]регулируемые составляющие'!$C$13+'[1]регулируемые составляющие'!$D$9+'[1]регулируемые составляющие'!$C$14</f>
        <v>2226.42</v>
      </c>
      <c r="Y268" s="59">
        <f ca="1">[1]расчетный!Y31+'[1]регулируемые составляющие'!$C$13+'[1]регулируемые составляющие'!$D$9+'[1]регулируемые составляющие'!$C$14</f>
        <v>1881.3800000000003</v>
      </c>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row>
    <row r="269" spans="1:75" ht="12" x14ac:dyDescent="0.2">
      <c r="A269" s="58">
        <v>13</v>
      </c>
      <c r="B269" s="59">
        <f ca="1">[1]расчетный!B32+'[1]регулируемые составляющие'!$C$13+'[1]регулируемые составляющие'!$D$9+'[1]регулируемые составляющие'!$C$14</f>
        <v>1753.82</v>
      </c>
      <c r="C269" s="59">
        <f ca="1">[1]расчетный!C32+'[1]регулируемые составляющие'!$C$13+'[1]регулируемые составляющие'!$D$9+'[1]регулируемые составляющие'!$C$14</f>
        <v>1686.4</v>
      </c>
      <c r="D269" s="59">
        <f ca="1">[1]расчетный!D32+'[1]регулируемые составляющие'!$C$13+'[1]регулируемые составляющие'!$D$9+'[1]регулируемые составляющие'!$C$14</f>
        <v>1659.8400000000001</v>
      </c>
      <c r="E269" s="59">
        <f ca="1">[1]расчетный!E32+'[1]регулируемые составляющие'!$C$13+'[1]регулируемые составляющие'!$D$9+'[1]регулируемые составляющие'!$C$14</f>
        <v>1655.9800000000002</v>
      </c>
      <c r="F269" s="59">
        <f ca="1">[1]расчетный!F32+'[1]регулируемые составляющие'!$C$13+'[1]регулируемые составляющие'!$D$9+'[1]регулируемые составляющие'!$C$14</f>
        <v>1723.3300000000002</v>
      </c>
      <c r="G269" s="59">
        <f ca="1">[1]расчетный!G32+'[1]регулируемые составляющие'!$C$13+'[1]регулируемые составляющие'!$D$9+'[1]регулируемые составляющие'!$C$14</f>
        <v>1852.6700000000003</v>
      </c>
      <c r="H269" s="59">
        <f ca="1">[1]расчетный!H32+'[1]регулируемые составляющие'!$C$13+'[1]регулируемые составляющие'!$D$9+'[1]регулируемые составляющие'!$C$14</f>
        <v>2109.7999999999997</v>
      </c>
      <c r="I269" s="59">
        <f ca="1">[1]расчетный!I32+'[1]регулируемые составляющие'!$C$13+'[1]регулируемые составляющие'!$D$9+'[1]регулируемые составляющие'!$C$14</f>
        <v>2311.5499999999997</v>
      </c>
      <c r="J269" s="59">
        <f ca="1">[1]расчетный!J32+'[1]регулируемые составляющие'!$C$13+'[1]регулируемые составляющие'!$D$9+'[1]регулируемые составляющие'!$C$14</f>
        <v>2514.31</v>
      </c>
      <c r="K269" s="59">
        <f ca="1">[1]расчетный!K32+'[1]регулируемые составляющие'!$C$13+'[1]регулируемые составляющие'!$D$9+'[1]регулируемые составляющие'!$C$14</f>
        <v>2396.1799999999998</v>
      </c>
      <c r="L269" s="59">
        <f ca="1">[1]расчетный!L32+'[1]регулируемые составляющие'!$C$13+'[1]регулируемые составляющие'!$D$9+'[1]регулируемые составляющие'!$C$14</f>
        <v>2373.4</v>
      </c>
      <c r="M269" s="59">
        <f ca="1">[1]расчетный!M32+'[1]регулируемые составляющие'!$C$13+'[1]регулируемые составляющие'!$D$9+'[1]регулируемые составляющие'!$C$14</f>
        <v>2520.06</v>
      </c>
      <c r="N269" s="59">
        <f ca="1">[1]расчетный!N32+'[1]регулируемые составляющие'!$C$13+'[1]регулируемые составляющие'!$D$9+'[1]регулируемые составляющие'!$C$14</f>
        <v>2517.44</v>
      </c>
      <c r="O269" s="59">
        <f ca="1">[1]расчетный!O32+'[1]регулируемые составляющие'!$C$13+'[1]регулируемые составляющие'!$D$9+'[1]регулируемые составляющие'!$C$14</f>
        <v>2534.06</v>
      </c>
      <c r="P269" s="59">
        <f ca="1">[1]расчетный!P32+'[1]регулируемые составляющие'!$C$13+'[1]регулируемые составляющие'!$D$9+'[1]регулируемые составляющие'!$C$14</f>
        <v>2542.62</v>
      </c>
      <c r="Q269" s="59">
        <f ca="1">[1]расчетный!Q32+'[1]регулируемые составляющие'!$C$13+'[1]регулируемые составляющие'!$D$9+'[1]регулируемые составляющие'!$C$14</f>
        <v>2543.2999999999997</v>
      </c>
      <c r="R269" s="59">
        <f ca="1">[1]расчетный!R32+'[1]регулируемые составляющие'!$C$13+'[1]регулируемые составляющие'!$D$9+'[1]регулируемые составляющие'!$C$14</f>
        <v>2566.2599999999998</v>
      </c>
      <c r="S269" s="59">
        <f ca="1">[1]расчетный!S32+'[1]регулируемые составляющие'!$C$13+'[1]регулируемые составляющие'!$D$9+'[1]регулируемые составляющие'!$C$14</f>
        <v>2396.23</v>
      </c>
      <c r="T269" s="59">
        <f ca="1">[1]расчетный!T32+'[1]регулируемые составляющие'!$C$13+'[1]регулируемые составляющие'!$D$9+'[1]регулируемые составляющие'!$C$14</f>
        <v>2367.6099999999997</v>
      </c>
      <c r="U269" s="59">
        <f ca="1">[1]расчетный!U32+'[1]регулируемые составляющие'!$C$13+'[1]регулируемые составляющие'!$D$9+'[1]регулируемые составляющие'!$C$14</f>
        <v>2383.4899999999998</v>
      </c>
      <c r="V269" s="59">
        <f ca="1">[1]расчетный!V32+'[1]регулируемые составляющие'!$C$13+'[1]регулируемые составляющие'!$D$9+'[1]регулируемые составляющие'!$C$14</f>
        <v>2553.89</v>
      </c>
      <c r="W269" s="59">
        <f ca="1">[1]расчетный!W32+'[1]регулируемые составляющие'!$C$13+'[1]регулируемые составляющие'!$D$9+'[1]регулируемые составляющие'!$C$14</f>
        <v>2539.23</v>
      </c>
      <c r="X269" s="59">
        <f ca="1">[1]расчетный!X32+'[1]регулируемые составляющие'!$C$13+'[1]регулируемые составляющие'!$D$9+'[1]регулируемые составляющие'!$C$14</f>
        <v>2268</v>
      </c>
      <c r="Y269" s="59">
        <f ca="1">[1]расчетный!Y32+'[1]регулируемые составляющие'!$C$13+'[1]регулируемые составляющие'!$D$9+'[1]регулируемые составляющие'!$C$14</f>
        <v>2131.9899999999998</v>
      </c>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row>
    <row r="270" spans="1:75" ht="12" x14ac:dyDescent="0.2">
      <c r="A270" s="58">
        <v>14</v>
      </c>
      <c r="B270" s="59">
        <f ca="1">[1]расчетный!B33+'[1]регулируемые составляющие'!$C$13+'[1]регулируемые составляющие'!$D$9+'[1]регулируемые составляющие'!$C$14</f>
        <v>1889.8100000000002</v>
      </c>
      <c r="C270" s="59">
        <f ca="1">[1]расчетный!C33+'[1]регулируемые составляющие'!$C$13+'[1]регулируемые составляющие'!$D$9+'[1]регулируемые составляющие'!$C$14</f>
        <v>1803.7900000000002</v>
      </c>
      <c r="D270" s="59">
        <f ca="1">[1]расчетный!D33+'[1]регулируемые составляющие'!$C$13+'[1]регулируемые составляющие'!$D$9+'[1]регулируемые составляющие'!$C$14</f>
        <v>1784.05</v>
      </c>
      <c r="E270" s="59">
        <f ca="1">[1]расчетный!E33+'[1]регулируемые составляющие'!$C$13+'[1]регулируемые составляющие'!$D$9+'[1]регулируемые составляющие'!$C$14</f>
        <v>1790.7300000000002</v>
      </c>
      <c r="F270" s="59">
        <f ca="1">[1]расчетный!F33+'[1]регулируемые составляющие'!$C$13+'[1]регулируемые составляющие'!$D$9+'[1]регулируемые составляющие'!$C$14</f>
        <v>1803.1500000000003</v>
      </c>
      <c r="G270" s="59">
        <f ca="1">[1]расчетный!G33+'[1]регулируемые составляющие'!$C$13+'[1]регулируемые составляющие'!$D$9+'[1]регулируемые составляющие'!$C$14</f>
        <v>1864.24</v>
      </c>
      <c r="H270" s="59">
        <f ca="1">[1]расчетный!H33+'[1]регулируемые составляющие'!$C$13+'[1]регулируемые составляющие'!$D$9+'[1]регулируемые составляющие'!$C$14</f>
        <v>1979.9400000000003</v>
      </c>
      <c r="I270" s="59">
        <f ca="1">[1]расчетный!I33+'[1]регулируемые составляющие'!$C$13+'[1]регулируемые составляющие'!$D$9+'[1]регулируемые составляющие'!$C$14</f>
        <v>2237.02</v>
      </c>
      <c r="J270" s="59">
        <f ca="1">[1]расчетный!J33+'[1]регулируемые составляющие'!$C$13+'[1]регулируемые составляющие'!$D$9+'[1]регулируемые составляющие'!$C$14</f>
        <v>2379.79</v>
      </c>
      <c r="K270" s="59">
        <f ca="1">[1]расчетный!K33+'[1]регулируемые составляющие'!$C$13+'[1]регулируемые составляющие'!$D$9+'[1]регулируемые составляющие'!$C$14</f>
        <v>2533.69</v>
      </c>
      <c r="L270" s="59">
        <f ca="1">[1]расчетный!L33+'[1]регулируемые составляющие'!$C$13+'[1]регулируемые составляющие'!$D$9+'[1]регулируемые составляющие'!$C$14</f>
        <v>2584.98</v>
      </c>
      <c r="M270" s="59">
        <f ca="1">[1]расчетный!M33+'[1]регулируемые составляющие'!$C$13+'[1]регулируемые составляющие'!$D$9+'[1]регулируемые составляющие'!$C$14</f>
        <v>2591.98</v>
      </c>
      <c r="N270" s="59">
        <f ca="1">[1]расчетный!N33+'[1]регулируемые составляющие'!$C$13+'[1]регулируемые составляющие'!$D$9+'[1]регулируемые составляющие'!$C$14</f>
        <v>2582.5099999999998</v>
      </c>
      <c r="O270" s="59">
        <f ca="1">[1]расчетный!O33+'[1]регулируемые составляющие'!$C$13+'[1]регулируемые составляющие'!$D$9+'[1]регулируемые составляющие'!$C$14</f>
        <v>2561.0699999999997</v>
      </c>
      <c r="P270" s="59">
        <f ca="1">[1]расчетный!P33+'[1]регулируемые составляющие'!$C$13+'[1]регулируемые составляющие'!$D$9+'[1]регулируемые составляющие'!$C$14</f>
        <v>2508.33</v>
      </c>
      <c r="Q270" s="59">
        <f ca="1">[1]расчетный!Q33+'[1]регулируемые составляющие'!$C$13+'[1]регулируемые составляющие'!$D$9+'[1]регулируемые составляющие'!$C$14</f>
        <v>2472.19</v>
      </c>
      <c r="R270" s="59">
        <f ca="1">[1]расчетный!R33+'[1]регулируемые составляющие'!$C$13+'[1]регулируемые составляющие'!$D$9+'[1]регулируемые составляющие'!$C$14</f>
        <v>2505.67</v>
      </c>
      <c r="S270" s="59">
        <f ca="1">[1]расчетный!S33+'[1]регулируемые составляющие'!$C$13+'[1]регулируемые составляющие'!$D$9+'[1]регулируемые составляющие'!$C$14</f>
        <v>2503.13</v>
      </c>
      <c r="T270" s="59">
        <f ca="1">[1]расчетный!T33+'[1]регулируемые составляющие'!$C$13+'[1]регулируемые составляющие'!$D$9+'[1]регулируемые составляющие'!$C$14</f>
        <v>2527.19</v>
      </c>
      <c r="U270" s="59">
        <f ca="1">[1]расчетный!U33+'[1]регулируемые составляющие'!$C$13+'[1]регулируемые составляющие'!$D$9+'[1]регулируемые составляющие'!$C$14</f>
        <v>2468.0499999999997</v>
      </c>
      <c r="V270" s="59">
        <f ca="1">[1]расчетный!V33+'[1]регулируемые составляющие'!$C$13+'[1]регулируемые составляющие'!$D$9+'[1]регулируемые составляющие'!$C$14</f>
        <v>2430.2799999999997</v>
      </c>
      <c r="W270" s="59">
        <f ca="1">[1]расчетный!W33+'[1]регулируемые составляющие'!$C$13+'[1]регулируемые составляющие'!$D$9+'[1]регулируемые составляющие'!$C$14</f>
        <v>2428.2799999999997</v>
      </c>
      <c r="X270" s="59">
        <f ca="1">[1]расчетный!X33+'[1]регулируемые составляющие'!$C$13+'[1]регулируемые составляющие'!$D$9+'[1]регулируемые составляющие'!$C$14</f>
        <v>2253.35</v>
      </c>
      <c r="Y270" s="59">
        <f ca="1">[1]расчетный!Y33+'[1]регулируемые составляющие'!$C$13+'[1]регулируемые составляющие'!$D$9+'[1]регулируемые составляющие'!$C$14</f>
        <v>1986.0000000000002</v>
      </c>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row>
    <row r="271" spans="1:75" ht="12" x14ac:dyDescent="0.2">
      <c r="A271" s="58">
        <v>15</v>
      </c>
      <c r="B271" s="59">
        <f ca="1">[1]расчетный!B34+'[1]регулируемые составляющие'!$C$13+'[1]регулируемые составляющие'!$D$9+'[1]регулируемые составляющие'!$C$14</f>
        <v>1907.43</v>
      </c>
      <c r="C271" s="59">
        <f ca="1">[1]расчетный!C34+'[1]регулируемые составляющие'!$C$13+'[1]регулируемые составляющие'!$D$9+'[1]регулируемые составляющие'!$C$14</f>
        <v>1809.0000000000002</v>
      </c>
      <c r="D271" s="59">
        <f ca="1">[1]расчетный!D34+'[1]регулируемые составляющие'!$C$13+'[1]регулируемые составляющие'!$D$9+'[1]регулируемые составляющие'!$C$14</f>
        <v>1775.7</v>
      </c>
      <c r="E271" s="59">
        <f ca="1">[1]расчетный!E34+'[1]регулируемые составляющие'!$C$13+'[1]регулируемые составляющие'!$D$9+'[1]регулируемые составляющие'!$C$14</f>
        <v>1760.97</v>
      </c>
      <c r="F271" s="59">
        <f ca="1">[1]расчетный!F34+'[1]регулируемые составляющие'!$C$13+'[1]регулируемые составляющие'!$D$9+'[1]регулируемые составляющие'!$C$14</f>
        <v>1777.2700000000002</v>
      </c>
      <c r="G271" s="59">
        <f ca="1">[1]расчетный!G34+'[1]регулируемые составляющие'!$C$13+'[1]регулируемые составляющие'!$D$9+'[1]регулируемые составляющие'!$C$14</f>
        <v>1810.0200000000002</v>
      </c>
      <c r="H271" s="59">
        <f ca="1">[1]расчетный!H34+'[1]регулируемые составляющие'!$C$13+'[1]регулируемые составляющие'!$D$9+'[1]регулируемые составляющие'!$C$14</f>
        <v>1795.0400000000002</v>
      </c>
      <c r="I271" s="59">
        <f ca="1">[1]расчетный!I34+'[1]регулируемые составляющие'!$C$13+'[1]регулируемые составляющие'!$D$9+'[1]регулируемые составляющие'!$C$14</f>
        <v>1878.4600000000003</v>
      </c>
      <c r="J271" s="59">
        <f ca="1">[1]расчетный!J34+'[1]регулируемые составляющие'!$C$13+'[1]регулируемые составляющие'!$D$9+'[1]регулируемые составляющие'!$C$14</f>
        <v>2246.35</v>
      </c>
      <c r="K271" s="59">
        <f ca="1">[1]расчетный!K34+'[1]регулируемые составляющие'!$C$13+'[1]регулируемые составляющие'!$D$9+'[1]регулируемые составляющие'!$C$14</f>
        <v>2355.71</v>
      </c>
      <c r="L271" s="59">
        <f ca="1">[1]расчетный!L34+'[1]регулируемые составляющие'!$C$13+'[1]регулируемые составляющие'!$D$9+'[1]регулируемые составляющие'!$C$14</f>
        <v>2399.29</v>
      </c>
      <c r="M271" s="59">
        <f ca="1">[1]расчетный!M34+'[1]регулируемые составляющие'!$C$13+'[1]регулируемые составляющие'!$D$9+'[1]регулируемые составляющие'!$C$14</f>
        <v>2413.0699999999997</v>
      </c>
      <c r="N271" s="59">
        <f ca="1">[1]расчетный!N34+'[1]регулируемые составляющие'!$C$13+'[1]регулируемые составляющие'!$D$9+'[1]регулируемые составляющие'!$C$14</f>
        <v>2407.3399999999997</v>
      </c>
      <c r="O271" s="59">
        <f ca="1">[1]расчетный!O34+'[1]регулируемые составляющие'!$C$13+'[1]регулируемые составляющие'!$D$9+'[1]регулируемые составляющие'!$C$14</f>
        <v>2410.6</v>
      </c>
      <c r="P271" s="59">
        <f ca="1">[1]расчетный!P34+'[1]регулируемые составляющие'!$C$13+'[1]регулируемые составляющие'!$D$9+'[1]регулируемые составляющие'!$C$14</f>
        <v>2412.1099999999997</v>
      </c>
      <c r="Q271" s="59">
        <f ca="1">[1]расчетный!Q34+'[1]регулируемые составляющие'!$C$13+'[1]регулируемые составляющие'!$D$9+'[1]регулируемые составляющие'!$C$14</f>
        <v>2402.6999999999998</v>
      </c>
      <c r="R271" s="59">
        <f ca="1">[1]расчетный!R34+'[1]регулируемые составляющие'!$C$13+'[1]регулируемые составляющие'!$D$9+'[1]регулируемые составляющие'!$C$14</f>
        <v>2414.15</v>
      </c>
      <c r="S271" s="59">
        <f ca="1">[1]расчетный!S34+'[1]регулируемые составляющие'!$C$13+'[1]регулируемые составляющие'!$D$9+'[1]регулируемые составляющие'!$C$14</f>
        <v>2490.6099999999997</v>
      </c>
      <c r="T271" s="59">
        <f ca="1">[1]расчетный!T34+'[1]регулируемые составляющие'!$C$13+'[1]регулируемые составляющие'!$D$9+'[1]регулируемые составляющие'!$C$14</f>
        <v>2536.81</v>
      </c>
      <c r="U271" s="59">
        <f ca="1">[1]расчетный!U34+'[1]регулируемые составляющие'!$C$13+'[1]регулируемые составляющие'!$D$9+'[1]регулируемые составляющие'!$C$14</f>
        <v>2442.5499999999997</v>
      </c>
      <c r="V271" s="59">
        <f ca="1">[1]расчетный!V34+'[1]регулируемые составляющие'!$C$13+'[1]регулируемые составляющие'!$D$9+'[1]регулируемые составляющие'!$C$14</f>
        <v>2402.2599999999998</v>
      </c>
      <c r="W271" s="59">
        <f ca="1">[1]расчетный!W34+'[1]регулируемые составляющие'!$C$13+'[1]регулируемые составляющие'!$D$9+'[1]регулируемые составляющие'!$C$14</f>
        <v>2393.44</v>
      </c>
      <c r="X271" s="59">
        <f ca="1">[1]расчетный!X34+'[1]регулируемые составляющие'!$C$13+'[1]регулируемые составляющие'!$D$9+'[1]регулируемые составляющие'!$C$14</f>
        <v>2252.12</v>
      </c>
      <c r="Y271" s="59">
        <f ca="1">[1]расчетный!Y34+'[1]регулируемые составляющие'!$C$13+'[1]регулируемые составляющие'!$D$9+'[1]регулируемые составляющие'!$C$14</f>
        <v>1966.3500000000001</v>
      </c>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row>
    <row r="272" spans="1:75" ht="12" x14ac:dyDescent="0.2">
      <c r="A272" s="58">
        <v>16</v>
      </c>
      <c r="B272" s="59">
        <f ca="1">[1]расчетный!B35+'[1]регулируемые составляющие'!$C$13+'[1]регулируемые составляющие'!$D$9+'[1]регулируемые составляющие'!$C$14</f>
        <v>1902.7700000000002</v>
      </c>
      <c r="C272" s="59">
        <f ca="1">[1]расчетный!C35+'[1]регулируемые составляющие'!$C$13+'[1]регулируемые составляющие'!$D$9+'[1]регулируемые составляющие'!$C$14</f>
        <v>1844.4000000000003</v>
      </c>
      <c r="D272" s="59">
        <f ca="1">[1]расчетный!D35+'[1]регулируемые составляющие'!$C$13+'[1]регулируемые составляющие'!$D$9+'[1]регулируемые составляющие'!$C$14</f>
        <v>1783.99</v>
      </c>
      <c r="E272" s="59">
        <f ca="1">[1]расчетный!E35+'[1]регулируемые составляющие'!$C$13+'[1]регулируемые составляющие'!$D$9+'[1]регулируемые составляющие'!$C$14</f>
        <v>1771.2100000000003</v>
      </c>
      <c r="F272" s="59">
        <f ca="1">[1]расчетный!F35+'[1]регулируемые составляющие'!$C$13+'[1]регулируемые составляющие'!$D$9+'[1]регулируемые составляющие'!$C$14</f>
        <v>1803.2100000000003</v>
      </c>
      <c r="G272" s="59">
        <f ca="1">[1]расчетный!G35+'[1]регулируемые составляющие'!$C$13+'[1]регулируемые составляющие'!$D$9+'[1]регулируемые составляющие'!$C$14</f>
        <v>1989.78</v>
      </c>
      <c r="H272" s="59">
        <f ca="1">[1]расчетный!H35+'[1]регулируемые составляющие'!$C$13+'[1]регулируемые составляющие'!$D$9+'[1]регулируемые составляющие'!$C$14</f>
        <v>2191.98</v>
      </c>
      <c r="I272" s="59">
        <f ca="1">[1]расчетный!I35+'[1]регулируемые составляющие'!$C$13+'[1]регулируемые составляющие'!$D$9+'[1]регулируемые составляющие'!$C$14</f>
        <v>2370.41</v>
      </c>
      <c r="J272" s="59">
        <f ca="1">[1]расчетный!J35+'[1]регулируемые составляющие'!$C$13+'[1]регулируемые составляющие'!$D$9+'[1]регулируемые составляющие'!$C$14</f>
        <v>2580.29</v>
      </c>
      <c r="K272" s="59">
        <f ca="1">[1]расчетный!K35+'[1]регулируемые составляющие'!$C$13+'[1]регулируемые составляющие'!$D$9+'[1]регулируемые составляющие'!$C$14</f>
        <v>2569.0699999999997</v>
      </c>
      <c r="L272" s="59">
        <f ca="1">[1]расчетный!L35+'[1]регулируемые составляющие'!$C$13+'[1]регулируемые составляющие'!$D$9+'[1]регулируемые составляющие'!$C$14</f>
        <v>2527.87</v>
      </c>
      <c r="M272" s="59">
        <f ca="1">[1]расчетный!M35+'[1]регулируемые составляющие'!$C$13+'[1]регулируемые составляющие'!$D$9+'[1]регулируемые составляющие'!$C$14</f>
        <v>2621.54</v>
      </c>
      <c r="N272" s="59">
        <f ca="1">[1]расчетный!N35+'[1]регулируемые составляющие'!$C$13+'[1]регулируемые составляющие'!$D$9+'[1]регулируемые составляющие'!$C$14</f>
        <v>2664.02</v>
      </c>
      <c r="O272" s="59">
        <f ca="1">[1]расчетный!O35+'[1]регулируемые составляющие'!$C$13+'[1]регулируемые составляющие'!$D$9+'[1]регулируемые составляющие'!$C$14</f>
        <v>2680.1099999999997</v>
      </c>
      <c r="P272" s="59">
        <f ca="1">[1]расчетный!P35+'[1]регулируемые составляющие'!$C$13+'[1]регулируемые составляющие'!$D$9+'[1]регулируемые составляющие'!$C$14</f>
        <v>2674.1099999999997</v>
      </c>
      <c r="Q272" s="59">
        <f ca="1">[1]расчетный!Q35+'[1]регулируемые составляющие'!$C$13+'[1]регулируемые составляющие'!$D$9+'[1]регулируемые составляющие'!$C$14</f>
        <v>2650.7</v>
      </c>
      <c r="R272" s="59">
        <f ca="1">[1]расчетный!R35+'[1]регулируемые составляющие'!$C$13+'[1]регулируемые составляющие'!$D$9+'[1]регулируемые составляющие'!$C$14</f>
        <v>2651.81</v>
      </c>
      <c r="S272" s="59">
        <f ca="1">[1]расчетный!S35+'[1]регулируемые составляющие'!$C$13+'[1]регулируемые составляющие'!$D$9+'[1]регулируемые составляющие'!$C$14</f>
        <v>2589.46</v>
      </c>
      <c r="T272" s="59">
        <f ca="1">[1]расчетный!T35+'[1]регулируемые составляющие'!$C$13+'[1]регулируемые составляющие'!$D$9+'[1]регулируемые составляющие'!$C$14</f>
        <v>2472.89</v>
      </c>
      <c r="U272" s="59">
        <f ca="1">[1]расчетный!U35+'[1]регулируемые составляющие'!$C$13+'[1]регулируемые составляющие'!$D$9+'[1]регулируемые составляющие'!$C$14</f>
        <v>2458.2199999999998</v>
      </c>
      <c r="V272" s="59">
        <f ca="1">[1]расчетный!V35+'[1]регулируемые составляющие'!$C$13+'[1]регулируемые составляющие'!$D$9+'[1]регулируемые составляющие'!$C$14</f>
        <v>2553.0299999999997</v>
      </c>
      <c r="W272" s="59">
        <f ca="1">[1]расчетный!W35+'[1]регулируемые составляющие'!$C$13+'[1]регулируемые составляющие'!$D$9+'[1]регулируемые составляющие'!$C$14</f>
        <v>2411.0099999999998</v>
      </c>
      <c r="X272" s="59">
        <f ca="1">[1]расчетный!X35+'[1]регулируемые составляющие'!$C$13+'[1]регулируемые составляющие'!$D$9+'[1]регулируемые составляющие'!$C$14</f>
        <v>2197.5299999999997</v>
      </c>
      <c r="Y272" s="59">
        <f ca="1">[1]расчетный!Y35+'[1]регулируемые составляющие'!$C$13+'[1]регулируемые составляющие'!$D$9+'[1]регулируемые составляющие'!$C$14</f>
        <v>1905.9400000000003</v>
      </c>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row>
    <row r="273" spans="1:75" ht="12" x14ac:dyDescent="0.2">
      <c r="A273" s="58">
        <v>17</v>
      </c>
      <c r="B273" s="59">
        <f ca="1">[1]расчетный!B36+'[1]регулируемые составляющие'!$C$13+'[1]регулируемые составляющие'!$D$9+'[1]регулируемые составляющие'!$C$14</f>
        <v>1796.1900000000003</v>
      </c>
      <c r="C273" s="59">
        <f ca="1">[1]расчетный!C36+'[1]регулируемые составляющие'!$C$13+'[1]регулируемые составляющие'!$D$9+'[1]регулируемые составляющие'!$C$14</f>
        <v>1742.4200000000003</v>
      </c>
      <c r="D273" s="59">
        <f ca="1">[1]расчетный!D36+'[1]регулируемые составляющие'!$C$13+'[1]регулируемые составляющие'!$D$9+'[1]регулируемые составляющие'!$C$14</f>
        <v>1702.32</v>
      </c>
      <c r="E273" s="59">
        <f ca="1">[1]расчетный!E36+'[1]регулируемые составляющие'!$C$13+'[1]регулируемые составляющие'!$D$9+'[1]регулируемые составляющие'!$C$14</f>
        <v>1701.4200000000003</v>
      </c>
      <c r="F273" s="59">
        <f ca="1">[1]расчетный!F36+'[1]регулируемые составляющие'!$C$13+'[1]регулируемые составляющие'!$D$9+'[1]регулируемые составляющие'!$C$14</f>
        <v>1740.3100000000002</v>
      </c>
      <c r="G273" s="59">
        <f ca="1">[1]расчетный!G36+'[1]регулируемые составляющие'!$C$13+'[1]регулируемые составляющие'!$D$9+'[1]регулируемые составляющие'!$C$14</f>
        <v>1875.8</v>
      </c>
      <c r="H273" s="59">
        <f ca="1">[1]расчетный!H36+'[1]регулируемые составляющие'!$C$13+'[1]регулируемые составляющие'!$D$9+'[1]регулируемые составляющие'!$C$14</f>
        <v>1993.2100000000003</v>
      </c>
      <c r="I273" s="59">
        <f ca="1">[1]расчетный!I36+'[1]регулируемые составляющие'!$C$13+'[1]регулируемые составляющие'!$D$9+'[1]регулируемые составляющие'!$C$14</f>
        <v>2308.4899999999998</v>
      </c>
      <c r="J273" s="59">
        <f ca="1">[1]расчетный!J36+'[1]регулируемые составляющие'!$C$13+'[1]регулируемые составляющие'!$D$9+'[1]регулируемые составляющие'!$C$14</f>
        <v>2536.14</v>
      </c>
      <c r="K273" s="59">
        <f ca="1">[1]расчетный!K36+'[1]регулируемые составляющие'!$C$13+'[1]регулируемые составляющие'!$D$9+'[1]регулируемые составляющие'!$C$14</f>
        <v>2385.1999999999998</v>
      </c>
      <c r="L273" s="59">
        <f ca="1">[1]расчетный!L36+'[1]регулируемые составляющие'!$C$13+'[1]регулируемые составляющие'!$D$9+'[1]регулируемые составляющие'!$C$14</f>
        <v>2343.33</v>
      </c>
      <c r="M273" s="59">
        <f ca="1">[1]расчетный!M36+'[1]регулируемые составляющие'!$C$13+'[1]регулируемые составляющие'!$D$9+'[1]регулируемые составляющие'!$C$14</f>
        <v>2454.46</v>
      </c>
      <c r="N273" s="59">
        <f ca="1">[1]расчетный!N36+'[1]регулируемые составляющие'!$C$13+'[1]регулируемые составляющие'!$D$9+'[1]регулируемые составляющие'!$C$14</f>
        <v>2583.12</v>
      </c>
      <c r="O273" s="59">
        <f ca="1">[1]расчетный!O36+'[1]регулируемые составляющие'!$C$13+'[1]регулируемые составляющие'!$D$9+'[1]регулируемые составляющие'!$C$14</f>
        <v>2601.35</v>
      </c>
      <c r="P273" s="59">
        <f ca="1">[1]расчетный!P36+'[1]регулируемые составляющие'!$C$13+'[1]регулируемые составляющие'!$D$9+'[1]регулируемые составляющие'!$C$14</f>
        <v>2610.0899999999997</v>
      </c>
      <c r="Q273" s="59">
        <f ca="1">[1]расчетный!Q36+'[1]регулируемые составляющие'!$C$13+'[1]регулируемые составляющие'!$D$9+'[1]регулируемые составляющие'!$C$14</f>
        <v>2603.37</v>
      </c>
      <c r="R273" s="59">
        <f ca="1">[1]расчетный!R36+'[1]регулируемые составляющие'!$C$13+'[1]регулируемые составляющие'!$D$9+'[1]регулируемые составляющие'!$C$14</f>
        <v>2589.8599999999997</v>
      </c>
      <c r="S273" s="59">
        <f ca="1">[1]расчетный!S36+'[1]регулируемые составляющие'!$C$13+'[1]регулируемые составляющие'!$D$9+'[1]регулируемые составляющие'!$C$14</f>
        <v>2542.52</v>
      </c>
      <c r="T273" s="59">
        <f ca="1">[1]расчетный!T36+'[1]регулируемые составляющие'!$C$13+'[1]регулируемые составляющие'!$D$9+'[1]регулируемые составляющие'!$C$14</f>
        <v>2441.83</v>
      </c>
      <c r="U273" s="59">
        <f ca="1">[1]расчетный!U36+'[1]регулируемые составляющие'!$C$13+'[1]регулируемые составляющие'!$D$9+'[1]регулируемые составляющие'!$C$14</f>
        <v>2445.33</v>
      </c>
      <c r="V273" s="59">
        <f ca="1">[1]расчетный!V36+'[1]регулируемые составляющие'!$C$13+'[1]регулируемые составляющие'!$D$9+'[1]регулируемые составляющие'!$C$14</f>
        <v>2551.66</v>
      </c>
      <c r="W273" s="59">
        <f ca="1">[1]расчетный!W36+'[1]регулируемые составляющие'!$C$13+'[1]регулируемые составляющие'!$D$9+'[1]регулируемые составляющие'!$C$14</f>
        <v>2427.2799999999997</v>
      </c>
      <c r="X273" s="59">
        <f ca="1">[1]расчетный!X36+'[1]регулируемые составляющие'!$C$13+'[1]регулируемые составляющие'!$D$9+'[1]регулируемые составляющие'!$C$14</f>
        <v>2216.1999999999998</v>
      </c>
      <c r="Y273" s="59">
        <f ca="1">[1]расчетный!Y36+'[1]регулируемые составляющие'!$C$13+'[1]регулируемые составляющие'!$D$9+'[1]регулируемые составляющие'!$C$14</f>
        <v>1969.26</v>
      </c>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row>
    <row r="274" spans="1:75" ht="12" x14ac:dyDescent="0.2">
      <c r="A274" s="58">
        <v>18</v>
      </c>
      <c r="B274" s="59">
        <f ca="1">[1]расчетный!B37+'[1]регулируемые составляющие'!$C$13+'[1]регулируемые составляющие'!$D$9+'[1]регулируемые составляющие'!$C$14</f>
        <v>1792.0600000000002</v>
      </c>
      <c r="C274" s="59">
        <f ca="1">[1]расчетный!C37+'[1]регулируемые составляющие'!$C$13+'[1]регулируемые составляющие'!$D$9+'[1]регулируемые составляющие'!$C$14</f>
        <v>1728.8800000000003</v>
      </c>
      <c r="D274" s="59">
        <f ca="1">[1]расчетный!D37+'[1]регулируемые составляющие'!$C$13+'[1]регулируемые составляющие'!$D$9+'[1]регулируемые составляющие'!$C$14</f>
        <v>1711.59</v>
      </c>
      <c r="E274" s="59">
        <f ca="1">[1]расчетный!E37+'[1]регулируемые составляющие'!$C$13+'[1]регулируемые составляющие'!$D$9+'[1]регулируемые составляющие'!$C$14</f>
        <v>1729.59</v>
      </c>
      <c r="F274" s="59">
        <f ca="1">[1]расчетный!F37+'[1]регулируемые составляющие'!$C$13+'[1]регулируемые составляющие'!$D$9+'[1]регулируемые составляющие'!$C$14</f>
        <v>1786.2</v>
      </c>
      <c r="G274" s="59">
        <f ca="1">[1]расчетный!G37+'[1]регулируемые составляющие'!$C$13+'[1]регулируемые составляющие'!$D$9+'[1]регулируемые составляющие'!$C$14</f>
        <v>1878.9800000000002</v>
      </c>
      <c r="H274" s="59">
        <f ca="1">[1]расчетный!H37+'[1]регулируемые составляющие'!$C$13+'[1]регулируемые составляющие'!$D$9+'[1]регулируемые составляющие'!$C$14</f>
        <v>2039.68</v>
      </c>
      <c r="I274" s="59">
        <f ca="1">[1]расчетный!I37+'[1]регулируемые составляющие'!$C$13+'[1]регулируемые составляющие'!$D$9+'[1]регулируемые составляющие'!$C$14</f>
        <v>2309.1</v>
      </c>
      <c r="J274" s="59">
        <f ca="1">[1]расчетный!J37+'[1]регулируемые составляющие'!$C$13+'[1]регулируемые составляющие'!$D$9+'[1]регулируемые составляющие'!$C$14</f>
        <v>2424.3199999999997</v>
      </c>
      <c r="K274" s="59">
        <f ca="1">[1]расчетный!K37+'[1]регулируемые составляющие'!$C$13+'[1]регулируемые составляющие'!$D$9+'[1]регулируемые составляющие'!$C$14</f>
        <v>2309.1799999999998</v>
      </c>
      <c r="L274" s="59">
        <f ca="1">[1]расчетный!L37+'[1]регулируемые составляющие'!$C$13+'[1]регулируемые составляющие'!$D$9+'[1]регулируемые составляющие'!$C$14</f>
        <v>2305.94</v>
      </c>
      <c r="M274" s="59">
        <f ca="1">[1]расчетный!M37+'[1]регулируемые составляющие'!$C$13+'[1]регулируемые составляющие'!$D$9+'[1]регулируемые составляющие'!$C$14</f>
        <v>2549.85</v>
      </c>
      <c r="N274" s="59">
        <f ca="1">[1]расчетный!N37+'[1]регулируемые составляющие'!$C$13+'[1]регулируемые составляющие'!$D$9+'[1]регулируемые составляющие'!$C$14</f>
        <v>2554.77</v>
      </c>
      <c r="O274" s="59">
        <f ca="1">[1]расчетный!O37+'[1]регулируемые составляющие'!$C$13+'[1]регулируемые составляющие'!$D$9+'[1]регулируемые составляющие'!$C$14</f>
        <v>2549.4699999999998</v>
      </c>
      <c r="P274" s="59">
        <f ca="1">[1]расчетный!P37+'[1]регулируемые составляющие'!$C$13+'[1]регулируемые составляющие'!$D$9+'[1]регулируемые составляющие'!$C$14</f>
        <v>2570.4699999999998</v>
      </c>
      <c r="Q274" s="59">
        <f ca="1">[1]расчетный!Q37+'[1]регулируемые составляющие'!$C$13+'[1]регулируемые составляющие'!$D$9+'[1]регулируемые составляющие'!$C$14</f>
        <v>2565.91</v>
      </c>
      <c r="R274" s="59">
        <f ca="1">[1]расчетный!R37+'[1]регулируемые составляющие'!$C$13+'[1]регулируемые составляющие'!$D$9+'[1]регулируемые составляющие'!$C$14</f>
        <v>2565.2399999999998</v>
      </c>
      <c r="S274" s="59">
        <f ca="1">[1]расчетный!S37+'[1]регулируемые составляющие'!$C$13+'[1]регулируемые составляющие'!$D$9+'[1]регулируемые составляющие'!$C$14</f>
        <v>2316.0499999999997</v>
      </c>
      <c r="T274" s="59">
        <f ca="1">[1]расчетный!T37+'[1]регулируемые составляющие'!$C$13+'[1]регулируемые составляющие'!$D$9+'[1]регулируемые составляющие'!$C$14</f>
        <v>2323.7999999999997</v>
      </c>
      <c r="U274" s="59">
        <f ca="1">[1]расчетный!U37+'[1]регулируемые составляющие'!$C$13+'[1]регулируемые составляющие'!$D$9+'[1]регулируемые составляющие'!$C$14</f>
        <v>2351.87</v>
      </c>
      <c r="V274" s="59">
        <f ca="1">[1]расчетный!V37+'[1]регулируемые составляющие'!$C$13+'[1]регулируемые составляющие'!$D$9+'[1]регулируемые составляющие'!$C$14</f>
        <v>2497.6</v>
      </c>
      <c r="W274" s="59">
        <f ca="1">[1]расчетный!W37+'[1]регулируемые составляющие'!$C$13+'[1]регулируемые составляющие'!$D$9+'[1]регулируемые составляющие'!$C$14</f>
        <v>2380.71</v>
      </c>
      <c r="X274" s="59">
        <f ca="1">[1]расчетный!X37+'[1]регулируемые составляющие'!$C$13+'[1]регулируемые составляющие'!$D$9+'[1]регулируемые составляющие'!$C$14</f>
        <v>2123.02</v>
      </c>
      <c r="Y274" s="59">
        <f ca="1">[1]расчетный!Y37+'[1]регулируемые составляющие'!$C$13+'[1]регулируемые составляющие'!$D$9+'[1]регулируемые составляющие'!$C$14</f>
        <v>1898.0600000000002</v>
      </c>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row>
    <row r="275" spans="1:75" ht="12" x14ac:dyDescent="0.2">
      <c r="A275" s="58">
        <v>19</v>
      </c>
      <c r="B275" s="59">
        <f ca="1">[1]расчетный!B38+'[1]регулируемые составляющие'!$C$13+'[1]регулируемые составляющие'!$D$9+'[1]регулируемые составляющие'!$C$14</f>
        <v>1795.2900000000002</v>
      </c>
      <c r="C275" s="59">
        <f ca="1">[1]расчетный!C38+'[1]регулируемые составляющие'!$C$13+'[1]регулируемые составляющие'!$D$9+'[1]регулируемые составляющие'!$C$14</f>
        <v>1711.68</v>
      </c>
      <c r="D275" s="59">
        <f ca="1">[1]расчетный!D38+'[1]регулируемые составляющие'!$C$13+'[1]регулируемые составляющие'!$D$9+'[1]регулируемые составляющие'!$C$14</f>
        <v>1701.5600000000002</v>
      </c>
      <c r="E275" s="59">
        <f ca="1">[1]расчетный!E38+'[1]регулируемые составляющие'!$C$13+'[1]регулируемые составляющие'!$D$9+'[1]регулируемые составляющие'!$C$14</f>
        <v>1702.9800000000002</v>
      </c>
      <c r="F275" s="59">
        <f ca="1">[1]расчетный!F38+'[1]регулируемые составляющие'!$C$13+'[1]регулируемые составляющие'!$D$9+'[1]регулируемые составляющие'!$C$14</f>
        <v>1756.5400000000002</v>
      </c>
      <c r="G275" s="59">
        <f ca="1">[1]расчетный!G38+'[1]регулируемые составляющие'!$C$13+'[1]регулируемые составляющие'!$D$9+'[1]регулируемые составляющие'!$C$14</f>
        <v>1870.82</v>
      </c>
      <c r="H275" s="59">
        <f ca="1">[1]расчетный!H38+'[1]регулируемые составляющие'!$C$13+'[1]регулируемые составляющие'!$D$9+'[1]регулируемые составляющие'!$C$14</f>
        <v>2094.52</v>
      </c>
      <c r="I275" s="59">
        <f ca="1">[1]расчетный!I38+'[1]регулируемые составляющие'!$C$13+'[1]регулируемые составляющие'!$D$9+'[1]регулируемые составляющие'!$C$14</f>
        <v>2329.88</v>
      </c>
      <c r="J275" s="59">
        <f ca="1">[1]расчетный!J38+'[1]регулируемые составляющие'!$C$13+'[1]регулируемые составляющие'!$D$9+'[1]регулируемые составляющие'!$C$14</f>
        <v>2492.5</v>
      </c>
      <c r="K275" s="59">
        <f ca="1">[1]расчетный!K38+'[1]регулируемые составляющие'!$C$13+'[1]регулируемые составляющие'!$D$9+'[1]регулируемые составляющие'!$C$14</f>
        <v>2488.2199999999998</v>
      </c>
      <c r="L275" s="59">
        <f ca="1">[1]расчетный!L38+'[1]регулируемые составляющие'!$C$13+'[1]регулируемые составляющие'!$D$9+'[1]регулируемые составляющие'!$C$14</f>
        <v>2497.1799999999998</v>
      </c>
      <c r="M275" s="59">
        <f ca="1">[1]расчетный!M38+'[1]регулируемые составляющие'!$C$13+'[1]регулируемые составляющие'!$D$9+'[1]регулируемые составляющие'!$C$14</f>
        <v>2541.0299999999997</v>
      </c>
      <c r="N275" s="59">
        <f ca="1">[1]расчетный!N38+'[1]регулируемые составляющие'!$C$13+'[1]регулируемые составляющие'!$D$9+'[1]регулируемые составляющие'!$C$14</f>
        <v>2573.7399999999998</v>
      </c>
      <c r="O275" s="59">
        <f ca="1">[1]расчетный!O38+'[1]регулируемые составляющие'!$C$13+'[1]регулируемые составляющие'!$D$9+'[1]регулируемые составляющие'!$C$14</f>
        <v>2585.6799999999998</v>
      </c>
      <c r="P275" s="59">
        <f ca="1">[1]расчетный!P38+'[1]регулируемые составляющие'!$C$13+'[1]регулируемые составляющие'!$D$9+'[1]регулируемые составляющие'!$C$14</f>
        <v>2584.9299999999998</v>
      </c>
      <c r="Q275" s="59">
        <f ca="1">[1]расчетный!Q38+'[1]регулируемые составляющие'!$C$13+'[1]регулируемые составляющие'!$D$9+'[1]регулируемые составляющие'!$C$14</f>
        <v>2573.64</v>
      </c>
      <c r="R275" s="59">
        <f ca="1">[1]расчетный!R38+'[1]регулируемые составляющие'!$C$13+'[1]регулируемые составляющие'!$D$9+'[1]регулируемые составляющие'!$C$14</f>
        <v>2572.56</v>
      </c>
      <c r="S275" s="59">
        <f ca="1">[1]расчетный!S38+'[1]регулируемые составляющие'!$C$13+'[1]регулируемые составляющие'!$D$9+'[1]регулируемые составляющие'!$C$14</f>
        <v>2474.77</v>
      </c>
      <c r="T275" s="59">
        <f ca="1">[1]расчетный!T38+'[1]регулируемые составляющие'!$C$13+'[1]регулируемые составляющие'!$D$9+'[1]регулируемые составляющие'!$C$14</f>
        <v>2480.6799999999998</v>
      </c>
      <c r="U275" s="59">
        <f ca="1">[1]расчетный!U38+'[1]регулируемые составляющие'!$C$13+'[1]регулируемые составляющие'!$D$9+'[1]регулируемые составляющие'!$C$14</f>
        <v>2490.2599999999998</v>
      </c>
      <c r="V275" s="59">
        <f ca="1">[1]расчетный!V38+'[1]регулируемые составляющие'!$C$13+'[1]регулируемые составляющие'!$D$9+'[1]регулируемые составляющие'!$C$14</f>
        <v>2512.04</v>
      </c>
      <c r="W275" s="59">
        <f ca="1">[1]расчетный!W38+'[1]регулируемые составляющие'!$C$13+'[1]регулируемые составляющие'!$D$9+'[1]регулируемые составляющие'!$C$14</f>
        <v>2400.3199999999997</v>
      </c>
      <c r="X275" s="59">
        <f ca="1">[1]расчетный!X38+'[1]регулируемые составляющие'!$C$13+'[1]регулируемые составляющие'!$D$9+'[1]регулируемые составляющие'!$C$14</f>
        <v>2222.5299999999997</v>
      </c>
      <c r="Y275" s="59">
        <f ca="1">[1]расчетный!Y38+'[1]регулируемые составляющие'!$C$13+'[1]регулируемые составляющие'!$D$9+'[1]регулируемые составляющие'!$C$14</f>
        <v>1999.5200000000002</v>
      </c>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row>
    <row r="276" spans="1:75" ht="12" x14ac:dyDescent="0.2">
      <c r="A276" s="58">
        <v>20</v>
      </c>
      <c r="B276" s="59">
        <f ca="1">[1]расчетный!B39+'[1]регулируемые составляющие'!$C$13+'[1]регулируемые составляющие'!$D$9+'[1]регулируемые составляющие'!$C$14</f>
        <v>1795.4400000000003</v>
      </c>
      <c r="C276" s="59">
        <f ca="1">[1]расчетный!C39+'[1]регулируемые составляющие'!$C$13+'[1]регулируемые составляющие'!$D$9+'[1]регулируемые составляющие'!$C$14</f>
        <v>1724.6900000000003</v>
      </c>
      <c r="D276" s="59">
        <f ca="1">[1]расчетный!D39+'[1]регулируемые составляющие'!$C$13+'[1]регулируемые составляющие'!$D$9+'[1]регулируемые составляющие'!$C$14</f>
        <v>1704.47</v>
      </c>
      <c r="E276" s="59">
        <f ca="1">[1]расчетный!E39+'[1]регулируемые составляющие'!$C$13+'[1]регулируемые составляющие'!$D$9+'[1]регулируемые составляющие'!$C$14</f>
        <v>1711.16</v>
      </c>
      <c r="F276" s="59">
        <f ca="1">[1]расчетный!F39+'[1]регулируемые составляющие'!$C$13+'[1]регулируемые составляющие'!$D$9+'[1]регулируемые составляющие'!$C$14</f>
        <v>1774.01</v>
      </c>
      <c r="G276" s="59">
        <f ca="1">[1]расчетный!G39+'[1]регулируемые составляющие'!$C$13+'[1]регулируемые составляющие'!$D$9+'[1]регулируемые составляющие'!$C$14</f>
        <v>1866.5600000000002</v>
      </c>
      <c r="H276" s="59">
        <f ca="1">[1]расчетный!H39+'[1]регулируемые составляющие'!$C$13+'[1]регулируемые составляющие'!$D$9+'[1]регулируемые составляющие'!$C$14</f>
        <v>2079.5699999999997</v>
      </c>
      <c r="I276" s="59">
        <f ca="1">[1]расчетный!I39+'[1]регулируемые составляющие'!$C$13+'[1]регулируемые составляющие'!$D$9+'[1]регулируемые составляющие'!$C$14</f>
        <v>2338.64</v>
      </c>
      <c r="J276" s="59">
        <f ca="1">[1]расчетный!J39+'[1]регулируемые составляющие'!$C$13+'[1]регулируемые составляющие'!$D$9+'[1]регулируемые составляющие'!$C$14</f>
        <v>2521.0699999999997</v>
      </c>
      <c r="K276" s="59">
        <f ca="1">[1]расчетный!K39+'[1]регулируемые составляющие'!$C$13+'[1]регулируемые составляющие'!$D$9+'[1]регулируемые составляющие'!$C$14</f>
        <v>2426.5499999999997</v>
      </c>
      <c r="L276" s="59">
        <f ca="1">[1]расчетный!L39+'[1]регулируемые составляющие'!$C$13+'[1]регулируемые составляющие'!$D$9+'[1]регулируемые составляющие'!$C$14</f>
        <v>2407.9899999999998</v>
      </c>
      <c r="M276" s="59">
        <f ca="1">[1]расчетный!M39+'[1]регулируемые составляющие'!$C$13+'[1]регулируемые составляющие'!$D$9+'[1]регулируемые составляющие'!$C$14</f>
        <v>2602.4</v>
      </c>
      <c r="N276" s="59">
        <f ca="1">[1]расчетный!N39+'[1]регулируемые составляющие'!$C$13+'[1]регулируемые составляющие'!$D$9+'[1]регулируемые составляющие'!$C$14</f>
        <v>2587.89</v>
      </c>
      <c r="O276" s="59">
        <f ca="1">[1]расчетный!O39+'[1]регулируемые составляющие'!$C$13+'[1]регулируемые составляющие'!$D$9+'[1]регулируемые составляющие'!$C$14</f>
        <v>2610.02</v>
      </c>
      <c r="P276" s="59">
        <f ca="1">[1]расчетный!P39+'[1]регулируемые составляющие'!$C$13+'[1]регулируемые составляющие'!$D$9+'[1]регулируемые составляющие'!$C$14</f>
        <v>2616.46</v>
      </c>
      <c r="Q276" s="59">
        <f ca="1">[1]расчетный!Q39+'[1]регулируемые составляющие'!$C$13+'[1]регулируемые составляющие'!$D$9+'[1]регулируемые составляющие'!$C$14</f>
        <v>2604.71</v>
      </c>
      <c r="R276" s="59">
        <f ca="1">[1]расчетный!R39+'[1]регулируемые составляющие'!$C$13+'[1]регулируемые составляющие'!$D$9+'[1]регулируемые составляющие'!$C$14</f>
        <v>2599.56</v>
      </c>
      <c r="S276" s="59">
        <f ca="1">[1]расчетный!S39+'[1]регулируемые составляющие'!$C$13+'[1]регулируемые составляющие'!$D$9+'[1]регулируемые составляющие'!$C$14</f>
        <v>2482.5</v>
      </c>
      <c r="T276" s="59">
        <f ca="1">[1]расчетный!T39+'[1]регулируемые составляющие'!$C$13+'[1]регулируемые составляющие'!$D$9+'[1]регулируемые составляющие'!$C$14</f>
        <v>2480.2599999999998</v>
      </c>
      <c r="U276" s="59">
        <f ca="1">[1]расчетный!U39+'[1]регулируемые составляющие'!$C$13+'[1]регулируемые составляющие'!$D$9+'[1]регулируемые составляющие'!$C$14</f>
        <v>2527.19</v>
      </c>
      <c r="V276" s="59">
        <f ca="1">[1]расчетный!V39+'[1]регулируемые составляющие'!$C$13+'[1]регулируемые составляющие'!$D$9+'[1]регулируемые составляющие'!$C$14</f>
        <v>2567.0499999999997</v>
      </c>
      <c r="W276" s="59">
        <f ca="1">[1]расчетный!W39+'[1]регулируемые составляющие'!$C$13+'[1]регулируемые составляющие'!$D$9+'[1]регулируемые составляющие'!$C$14</f>
        <v>2486.5699999999997</v>
      </c>
      <c r="X276" s="59">
        <f ca="1">[1]расчетный!X39+'[1]регулируемые составляющие'!$C$13+'[1]регулируемые составляющие'!$D$9+'[1]регулируемые составляющие'!$C$14</f>
        <v>2228.25</v>
      </c>
      <c r="Y276" s="59">
        <f ca="1">[1]расчетный!Y39+'[1]регулируемые составляющие'!$C$13+'[1]регулируемые составляющие'!$D$9+'[1]регулируемые составляющие'!$C$14</f>
        <v>1983.7</v>
      </c>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row>
    <row r="277" spans="1:75" ht="12" x14ac:dyDescent="0.2">
      <c r="A277" s="58">
        <v>21</v>
      </c>
      <c r="B277" s="59">
        <f ca="1">[1]расчетный!B40+'[1]регулируемые составляющие'!$C$13+'[1]регулируемые составляющие'!$D$9+'[1]регулируемые составляющие'!$C$14</f>
        <v>1852.53</v>
      </c>
      <c r="C277" s="59">
        <f ca="1">[1]расчетный!C40+'[1]регулируемые составляющие'!$C$13+'[1]регулируемые составляющие'!$D$9+'[1]регулируемые составляющие'!$C$14</f>
        <v>1822.36</v>
      </c>
      <c r="D277" s="59">
        <f ca="1">[1]расчетный!D40+'[1]регулируемые составляющие'!$C$13+'[1]регулируемые составляющие'!$D$9+'[1]регулируемые составляющие'!$C$14</f>
        <v>1784.0000000000002</v>
      </c>
      <c r="E277" s="59">
        <f ca="1">[1]расчетный!E40+'[1]регулируемые составляющие'!$C$13+'[1]регулируемые составляющие'!$D$9+'[1]регулируемые составляющие'!$C$14</f>
        <v>1773.9600000000003</v>
      </c>
      <c r="F277" s="59">
        <f ca="1">[1]расчетный!F40+'[1]регулируемые составляющие'!$C$13+'[1]регулируемые составляющие'!$D$9+'[1]регулируемые составляющие'!$C$14</f>
        <v>1782.01</v>
      </c>
      <c r="G277" s="59">
        <f ca="1">[1]расчетный!G40+'[1]регулируемые составляющие'!$C$13+'[1]регулируемые составляющие'!$D$9+'[1]регулируемые составляющие'!$C$14</f>
        <v>1833.3</v>
      </c>
      <c r="H277" s="59">
        <f ca="1">[1]расчетный!H40+'[1]регулируемые составляющие'!$C$13+'[1]регулируемые составляющие'!$D$9+'[1]регулируемые составляющие'!$C$14</f>
        <v>1855.8100000000002</v>
      </c>
      <c r="I277" s="59">
        <f ca="1">[1]расчетный!I40+'[1]регулируемые составляющие'!$C$13+'[1]регулируемые составляющие'!$D$9+'[1]регулируемые составляющие'!$C$14</f>
        <v>2065.41</v>
      </c>
      <c r="J277" s="59">
        <f ca="1">[1]расчетный!J40+'[1]регулируемые составляющие'!$C$13+'[1]регулируемые составляющие'!$D$9+'[1]регулируемые составляющие'!$C$14</f>
        <v>2216.66</v>
      </c>
      <c r="K277" s="59">
        <f ca="1">[1]расчетный!K40+'[1]регулируемые составляющие'!$C$13+'[1]регулируемые составляющие'!$D$9+'[1]регулируемые составляющие'!$C$14</f>
        <v>2423.69</v>
      </c>
      <c r="L277" s="59">
        <f ca="1">[1]расчетный!L40+'[1]регулируемые составляющие'!$C$13+'[1]регулируемые составляющие'!$D$9+'[1]регулируемые составляющие'!$C$14</f>
        <v>2507.38</v>
      </c>
      <c r="M277" s="59">
        <f ca="1">[1]расчетный!M40+'[1]регулируемые составляющие'!$C$13+'[1]регулируемые составляющие'!$D$9+'[1]регулируемые составляющие'!$C$14</f>
        <v>2514.75</v>
      </c>
      <c r="N277" s="59">
        <f ca="1">[1]расчетный!N40+'[1]регулируемые составляющие'!$C$13+'[1]регулируемые составляющие'!$D$9+'[1]регулируемые составляющие'!$C$14</f>
        <v>2486.52</v>
      </c>
      <c r="O277" s="59">
        <f ca="1">[1]расчетный!O40+'[1]регулируемые составляющие'!$C$13+'[1]регулируемые составляющие'!$D$9+'[1]регулируемые составляющие'!$C$14</f>
        <v>2481.44</v>
      </c>
      <c r="P277" s="59">
        <f ca="1">[1]расчетный!P40+'[1]регулируемые составляющие'!$C$13+'[1]регулируемые составляющие'!$D$9+'[1]регулируемые составляющие'!$C$14</f>
        <v>2465.2799999999997</v>
      </c>
      <c r="Q277" s="59">
        <f ca="1">[1]расчетный!Q40+'[1]регулируемые составляющие'!$C$13+'[1]регулируемые составляющие'!$D$9+'[1]регулируемые составляющие'!$C$14</f>
        <v>2455.21</v>
      </c>
      <c r="R277" s="59">
        <f ca="1">[1]расчетный!R40+'[1]регулируемые составляющие'!$C$13+'[1]регулируемые составляющие'!$D$9+'[1]регулируемые составляющие'!$C$14</f>
        <v>2438.5</v>
      </c>
      <c r="S277" s="59">
        <f ca="1">[1]расчетный!S40+'[1]регулируемые составляющие'!$C$13+'[1]регулируемые составляющие'!$D$9+'[1]регулируемые составляющие'!$C$14</f>
        <v>2472.5299999999997</v>
      </c>
      <c r="T277" s="59">
        <f ca="1">[1]расчетный!T40+'[1]регулируемые составляющие'!$C$13+'[1]регулируемые составляющие'!$D$9+'[1]регулируемые составляющие'!$C$14</f>
        <v>2486.71</v>
      </c>
      <c r="U277" s="59">
        <f ca="1">[1]расчетный!U40+'[1]регулируемые составляющие'!$C$13+'[1]регулируемые составляющие'!$D$9+'[1]регулируемые составляющие'!$C$14</f>
        <v>2442.88</v>
      </c>
      <c r="V277" s="59">
        <f ca="1">[1]расчетный!V40+'[1]регулируемые составляющие'!$C$13+'[1]регулируемые составляющие'!$D$9+'[1]регулируемые составляющие'!$C$14</f>
        <v>2362.2599999999998</v>
      </c>
      <c r="W277" s="59">
        <f ca="1">[1]расчетный!W40+'[1]регулируемые составляющие'!$C$13+'[1]регулируемые составляющие'!$D$9+'[1]регулируемые составляющие'!$C$14</f>
        <v>2315.66</v>
      </c>
      <c r="X277" s="59">
        <f ca="1">[1]расчетный!X40+'[1]регулируемые составляющие'!$C$13+'[1]регулируемые составляющие'!$D$9+'[1]регулируемые составляющие'!$C$14</f>
        <v>2108.29</v>
      </c>
      <c r="Y277" s="59">
        <f ca="1">[1]расчетный!Y40+'[1]регулируемые составляющие'!$C$13+'[1]регулируемые составляющие'!$D$9+'[1]регулируемые составляющие'!$C$14</f>
        <v>1903.09</v>
      </c>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row>
    <row r="278" spans="1:75" ht="12" x14ac:dyDescent="0.2">
      <c r="A278" s="58">
        <v>22</v>
      </c>
      <c r="B278" s="59">
        <f ca="1">[1]расчетный!B41+'[1]регулируемые составляющие'!$C$13+'[1]регулируемые составляющие'!$D$9+'[1]регулируемые составляющие'!$C$14</f>
        <v>1825.66</v>
      </c>
      <c r="C278" s="59">
        <f ca="1">[1]расчетный!C41+'[1]регулируемые составляющие'!$C$13+'[1]регулируемые составляющие'!$D$9+'[1]регулируемые составляющие'!$C$14</f>
        <v>1751.8</v>
      </c>
      <c r="D278" s="59">
        <f ca="1">[1]расчетный!D41+'[1]регулируемые составляющие'!$C$13+'[1]регулируемые составляющие'!$D$9+'[1]регулируемые составляющие'!$C$14</f>
        <v>1701.9200000000003</v>
      </c>
      <c r="E278" s="59">
        <f ca="1">[1]расчетный!E41+'[1]регулируемые составляющие'!$C$13+'[1]регулируемые составляющие'!$D$9+'[1]регулируемые составляющие'!$C$14</f>
        <v>1696.6300000000003</v>
      </c>
      <c r="F278" s="59">
        <f ca="1">[1]расчетный!F41+'[1]регулируемые составляющие'!$C$13+'[1]регулируемые составляющие'!$D$9+'[1]регулируемые составляющие'!$C$14</f>
        <v>1695.7900000000002</v>
      </c>
      <c r="G278" s="59">
        <f ca="1">[1]расчетный!G41+'[1]регулируемые составляющие'!$C$13+'[1]регулируемые составляющие'!$D$9+'[1]регулируемые составляющие'!$C$14</f>
        <v>1771.3700000000001</v>
      </c>
      <c r="H278" s="59">
        <f ca="1">[1]расчетный!H41+'[1]регулируемые составляющие'!$C$13+'[1]регулируемые составляющие'!$D$9+'[1]регулируемые составляющие'!$C$14</f>
        <v>1779.9400000000003</v>
      </c>
      <c r="I278" s="59">
        <f ca="1">[1]расчетный!I41+'[1]регулируемые составляющие'!$C$13+'[1]регулируемые составляющие'!$D$9+'[1]регулируемые составляющие'!$C$14</f>
        <v>1843.95</v>
      </c>
      <c r="J278" s="59">
        <f ca="1">[1]расчетный!J41+'[1]регулируемые составляющие'!$C$13+'[1]регулируемые составляющие'!$D$9+'[1]регулируемые составляющие'!$C$14</f>
        <v>2010.51</v>
      </c>
      <c r="K278" s="59">
        <f ca="1">[1]расчетный!K41+'[1]регулируемые составляющие'!$C$13+'[1]регулируемые составляющие'!$D$9+'[1]регулируемые составляющие'!$C$14</f>
        <v>2207.5699999999997</v>
      </c>
      <c r="L278" s="59">
        <f ca="1">[1]расчетный!L41+'[1]регулируемые составляющие'!$C$13+'[1]регулируемые составляющие'!$D$9+'[1]регулируемые составляющие'!$C$14</f>
        <v>2277.0499999999997</v>
      </c>
      <c r="M278" s="59">
        <f ca="1">[1]расчетный!M41+'[1]регулируемые составляющие'!$C$13+'[1]регулируемые составляющие'!$D$9+'[1]регулируемые составляющие'!$C$14</f>
        <v>2306.1</v>
      </c>
      <c r="N278" s="59">
        <f ca="1">[1]расчетный!N41+'[1]регулируемые составляющие'!$C$13+'[1]регулируемые составляющие'!$D$9+'[1]регулируемые составляющие'!$C$14</f>
        <v>2328.3599999999997</v>
      </c>
      <c r="O278" s="59">
        <f ca="1">[1]расчетный!O41+'[1]регулируемые составляющие'!$C$13+'[1]регулируемые составляющие'!$D$9+'[1]регулируемые составляющие'!$C$14</f>
        <v>2344.6</v>
      </c>
      <c r="P278" s="59">
        <f ca="1">[1]расчетный!P41+'[1]регулируемые составляющие'!$C$13+'[1]регулируемые составляющие'!$D$9+'[1]регулируемые составляющие'!$C$14</f>
        <v>2360.27</v>
      </c>
      <c r="Q278" s="59">
        <f ca="1">[1]расчетный!Q41+'[1]регулируемые составляющие'!$C$13+'[1]регулируемые составляющие'!$D$9+'[1]регулируемые составляющие'!$C$14</f>
        <v>2348.75</v>
      </c>
      <c r="R278" s="59">
        <f ca="1">[1]расчетный!R41+'[1]регулируемые составляющие'!$C$13+'[1]регулируемые составляющие'!$D$9+'[1]регулируемые составляющие'!$C$14</f>
        <v>2381.33</v>
      </c>
      <c r="S278" s="59">
        <f ca="1">[1]расчетный!S41+'[1]регулируемые составляющие'!$C$13+'[1]регулируемые составляющие'!$D$9+'[1]регулируемые составляющие'!$C$14</f>
        <v>2463.3399999999997</v>
      </c>
      <c r="T278" s="59">
        <f ca="1">[1]расчетный!T41+'[1]регулируемые составляющие'!$C$13+'[1]регулируемые составляющие'!$D$9+'[1]регулируемые составляющие'!$C$14</f>
        <v>2484.65</v>
      </c>
      <c r="U278" s="59">
        <f ca="1">[1]расчетный!U41+'[1]регулируемые составляющие'!$C$13+'[1]регулируемые составляющие'!$D$9+'[1]регулируемые составляющие'!$C$14</f>
        <v>2439.5499999999997</v>
      </c>
      <c r="V278" s="59">
        <f ca="1">[1]расчетный!V41+'[1]регулируемые составляющие'!$C$13+'[1]регулируемые составляющие'!$D$9+'[1]регулируемые составляющие'!$C$14</f>
        <v>2358.85</v>
      </c>
      <c r="W278" s="59">
        <f ca="1">[1]расчетный!W41+'[1]регулируемые составляющие'!$C$13+'[1]регулируемые составляющие'!$D$9+'[1]регулируемые составляющие'!$C$14</f>
        <v>2274.2799999999997</v>
      </c>
      <c r="X278" s="59">
        <f ca="1">[1]расчетный!X41+'[1]регулируемые составляющие'!$C$13+'[1]регулируемые составляющие'!$D$9+'[1]регулируемые составляющие'!$C$14</f>
        <v>1969.41</v>
      </c>
      <c r="Y278" s="59">
        <f ca="1">[1]расчетный!Y41+'[1]регулируемые составляющие'!$C$13+'[1]регулируемые составляющие'!$D$9+'[1]регулируемые составляющие'!$C$14</f>
        <v>1854.5400000000002</v>
      </c>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row>
    <row r="279" spans="1:75" ht="12" x14ac:dyDescent="0.2">
      <c r="A279" s="58">
        <v>23</v>
      </c>
      <c r="B279" s="59">
        <f ca="1">[1]расчетный!B42+'[1]регулируемые составляющие'!$C$13+'[1]регулируемые составляющие'!$D$9+'[1]регулируемые составляющие'!$C$14</f>
        <v>1814.4200000000003</v>
      </c>
      <c r="C279" s="59">
        <f ca="1">[1]расчетный!C42+'[1]регулируемые составляющие'!$C$13+'[1]регулируемые составляющие'!$D$9+'[1]регулируемые составляющие'!$C$14</f>
        <v>1709.68</v>
      </c>
      <c r="D279" s="59">
        <f ca="1">[1]расчетный!D42+'[1]регулируемые составляющие'!$C$13+'[1]регулируемые составляющие'!$D$9+'[1]регулируемые составляющие'!$C$14</f>
        <v>1673.0800000000002</v>
      </c>
      <c r="E279" s="59">
        <f ca="1">[1]расчетный!E42+'[1]регулируемые составляющие'!$C$13+'[1]регулируемые составляющие'!$D$9+'[1]регулируемые составляющие'!$C$14</f>
        <v>1690.8500000000001</v>
      </c>
      <c r="F279" s="59">
        <f ca="1">[1]расчетный!F42+'[1]регулируемые составляющие'!$C$13+'[1]регулируемые составляющие'!$D$9+'[1]регулируемые составляющие'!$C$14</f>
        <v>1718.5200000000002</v>
      </c>
      <c r="G279" s="59">
        <f ca="1">[1]расчетный!G42+'[1]регулируемые составляющие'!$C$13+'[1]регулируемые составляющие'!$D$9+'[1]регулируемые составляющие'!$C$14</f>
        <v>1849.5200000000002</v>
      </c>
      <c r="H279" s="59">
        <f ca="1">[1]расчетный!H42+'[1]регулируемые составляющие'!$C$13+'[1]регулируемые составляющие'!$D$9+'[1]регулируемые составляющие'!$C$14</f>
        <v>2021.9200000000003</v>
      </c>
      <c r="I279" s="59">
        <f ca="1">[1]расчетный!I42+'[1]регулируемые составляющие'!$C$13+'[1]регулируемые составляющие'!$D$9+'[1]регулируемые составляющие'!$C$14</f>
        <v>2302.3199999999997</v>
      </c>
      <c r="J279" s="59">
        <f ca="1">[1]расчетный!J42+'[1]регулируемые составляющие'!$C$13+'[1]регулируемые составляющие'!$D$9+'[1]регулируемые составляющие'!$C$14</f>
        <v>2516.58</v>
      </c>
      <c r="K279" s="59">
        <f ca="1">[1]расчетный!K42+'[1]регулируемые составляющие'!$C$13+'[1]регулируемые составляющие'!$D$9+'[1]регулируемые составляющие'!$C$14</f>
        <v>2489.71</v>
      </c>
      <c r="L279" s="59">
        <f ca="1">[1]расчетный!L42+'[1]регулируемые составляющие'!$C$13+'[1]регулируемые составляющие'!$D$9+'[1]регулируемые составляющие'!$C$14</f>
        <v>2441.46</v>
      </c>
      <c r="M279" s="59">
        <f ca="1">[1]расчетный!M42+'[1]регулируемые составляющие'!$C$13+'[1]регулируемые составляющие'!$D$9+'[1]регулируемые составляющие'!$C$14</f>
        <v>2599.4299999999998</v>
      </c>
      <c r="N279" s="59">
        <f ca="1">[1]расчетный!N42+'[1]регулируемые составляющие'!$C$13+'[1]регулируемые составляющие'!$D$9+'[1]регулируемые составляющие'!$C$14</f>
        <v>2536.87</v>
      </c>
      <c r="O279" s="59">
        <f ca="1">[1]расчетный!O42+'[1]регулируемые составляющие'!$C$13+'[1]регулируемые составляющие'!$D$9+'[1]регулируемые составляющие'!$C$14</f>
        <v>2566.79</v>
      </c>
      <c r="P279" s="59">
        <f ca="1">[1]расчетный!P42+'[1]регулируемые составляющие'!$C$13+'[1]регулируемые составляющие'!$D$9+'[1]регулируемые составляющие'!$C$14</f>
        <v>2578.98</v>
      </c>
      <c r="Q279" s="59">
        <f ca="1">[1]расчетный!Q42+'[1]регулируемые составляющие'!$C$13+'[1]регулируемые составляющие'!$D$9+'[1]регулируемые составляющие'!$C$14</f>
        <v>2574.69</v>
      </c>
      <c r="R279" s="59">
        <f ca="1">[1]расчетный!R42+'[1]регулируемые составляющие'!$C$13+'[1]регулируемые составляющие'!$D$9+'[1]регулируемые составляющие'!$C$14</f>
        <v>2563</v>
      </c>
      <c r="S279" s="59">
        <f ca="1">[1]расчетный!S42+'[1]регулируемые составляющие'!$C$13+'[1]регулируемые составляющие'!$D$9+'[1]регулируемые составляющие'!$C$14</f>
        <v>2469.7599999999998</v>
      </c>
      <c r="T279" s="59">
        <f ca="1">[1]расчетный!T42+'[1]регулируемые составляющие'!$C$13+'[1]регулируемые составляющие'!$D$9+'[1]регулируемые составляющие'!$C$14</f>
        <v>2459.75</v>
      </c>
      <c r="U279" s="59">
        <f ca="1">[1]расчетный!U42+'[1]регулируемые составляющие'!$C$13+'[1]регулируемые составляющие'!$D$9+'[1]регулируемые составляющие'!$C$14</f>
        <v>2455.94</v>
      </c>
      <c r="V279" s="59">
        <f ca="1">[1]расчетный!V42+'[1]регулируемые составляющие'!$C$13+'[1]регулируемые составляющие'!$D$9+'[1]регулируемые составляющие'!$C$14</f>
        <v>2419.4499999999998</v>
      </c>
      <c r="W279" s="59">
        <f ca="1">[1]расчетный!W42+'[1]регулируемые составляющие'!$C$13+'[1]регулируемые составляющие'!$D$9+'[1]регулируемые составляющие'!$C$14</f>
        <v>2329.2399999999998</v>
      </c>
      <c r="X279" s="59">
        <f ca="1">[1]расчетный!X42+'[1]регулируемые составляющие'!$C$13+'[1]регулируемые составляющие'!$D$9+'[1]регулируемые составляющие'!$C$14</f>
        <v>2035.41</v>
      </c>
      <c r="Y279" s="59">
        <f ca="1">[1]расчетный!Y42+'[1]регулируемые составляющие'!$C$13+'[1]регулируемые составляющие'!$D$9+'[1]регулируемые составляющие'!$C$14</f>
        <v>1864.9400000000003</v>
      </c>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row>
    <row r="280" spans="1:75" ht="12" x14ac:dyDescent="0.2">
      <c r="A280" s="58">
        <v>24</v>
      </c>
      <c r="B280" s="59">
        <f ca="1">[1]расчетный!B43+'[1]регулируемые составляющие'!$C$13+'[1]регулируемые составляющие'!$D$9+'[1]регулируемые составляющие'!$C$14</f>
        <v>1798.4200000000003</v>
      </c>
      <c r="C280" s="59">
        <f ca="1">[1]расчетный!C43+'[1]регулируемые составляющие'!$C$13+'[1]регулируемые составляющие'!$D$9+'[1]регулируемые составляющие'!$C$14</f>
        <v>1717.4200000000003</v>
      </c>
      <c r="D280" s="59">
        <f ca="1">[1]расчетный!D43+'[1]регулируемые составляющие'!$C$13+'[1]регулируемые составляющие'!$D$9+'[1]регулируемые составляющие'!$C$14</f>
        <v>1691.53</v>
      </c>
      <c r="E280" s="59">
        <f ca="1">[1]расчетный!E43+'[1]регулируемые составляющие'!$C$13+'[1]регулируемые составляющие'!$D$9+'[1]регулируемые составляющие'!$C$14</f>
        <v>1707.9600000000003</v>
      </c>
      <c r="F280" s="59">
        <f ca="1">[1]расчетный!F43+'[1]регулируемые составляющие'!$C$13+'[1]регулируемые составляющие'!$D$9+'[1]регулируемые составляющие'!$C$14</f>
        <v>1756.7500000000002</v>
      </c>
      <c r="G280" s="59">
        <f ca="1">[1]расчетный!G43+'[1]регулируемые составляющие'!$C$13+'[1]регулируемые составляющие'!$D$9+'[1]регулируемые составляющие'!$C$14</f>
        <v>1884.16</v>
      </c>
      <c r="H280" s="59">
        <f ca="1">[1]расчетный!H43+'[1]регулируемые составляющие'!$C$13+'[1]регулируемые составляющие'!$D$9+'[1]регулируемые составляющие'!$C$14</f>
        <v>2057.1099999999997</v>
      </c>
      <c r="I280" s="59">
        <f ca="1">[1]расчетный!I43+'[1]регулируемые составляющие'!$C$13+'[1]регулируемые составляющие'!$D$9+'[1]регулируемые составляющие'!$C$14</f>
        <v>2355.98</v>
      </c>
      <c r="J280" s="59">
        <f ca="1">[1]расчетный!J43+'[1]регулируемые составляющие'!$C$13+'[1]регулируемые составляющие'!$D$9+'[1]регулируемые составляющие'!$C$14</f>
        <v>2527.96</v>
      </c>
      <c r="K280" s="59">
        <f ca="1">[1]расчетный!K43+'[1]регулируемые составляющие'!$C$13+'[1]регулируемые составляющие'!$D$9+'[1]регулируемые составляющие'!$C$14</f>
        <v>2542.9</v>
      </c>
      <c r="L280" s="59">
        <f ca="1">[1]расчетный!L43+'[1]регулируемые составляющие'!$C$13+'[1]регулируемые составляющие'!$D$9+'[1]регулируемые составляющие'!$C$14</f>
        <v>2430.35</v>
      </c>
      <c r="M280" s="59">
        <f ca="1">[1]расчетный!M43+'[1]регулируемые составляющие'!$C$13+'[1]регулируемые составляющие'!$D$9+'[1]регулируемые составляющие'!$C$14</f>
        <v>2626.12</v>
      </c>
      <c r="N280" s="59">
        <f ca="1">[1]расчетный!N43+'[1]регулируемые составляющие'!$C$13+'[1]регулируемые составляющие'!$D$9+'[1]регулируемые составляющие'!$C$14</f>
        <v>2605.12</v>
      </c>
      <c r="O280" s="59">
        <f ca="1">[1]расчетный!O43+'[1]регулируемые составляющие'!$C$13+'[1]регулируемые составляющие'!$D$9+'[1]регулируемые составляющие'!$C$14</f>
        <v>2619.87</v>
      </c>
      <c r="P280" s="59">
        <f ca="1">[1]расчетный!P43+'[1]регулируемые составляющие'!$C$13+'[1]регулируемые составляющие'!$D$9+'[1]регулируемые составляющие'!$C$14</f>
        <v>2617.44</v>
      </c>
      <c r="Q280" s="59">
        <f ca="1">[1]расчетный!Q43+'[1]регулируемые составляющие'!$C$13+'[1]регулируемые составляющие'!$D$9+'[1]регулируемые составляющие'!$C$14</f>
        <v>2614.14</v>
      </c>
      <c r="R280" s="59">
        <f ca="1">[1]расчетный!R43+'[1]регулируемые составляющие'!$C$13+'[1]регулируемые составляющие'!$D$9+'[1]регулируемые составляющие'!$C$14</f>
        <v>2596.7199999999998</v>
      </c>
      <c r="S280" s="59">
        <f ca="1">[1]расчетный!S43+'[1]регулируемые составляющие'!$C$13+'[1]регулируемые составляющие'!$D$9+'[1]регулируемые составляющие'!$C$14</f>
        <v>2414.16</v>
      </c>
      <c r="T280" s="59">
        <f ca="1">[1]расчетный!T43+'[1]регулируемые составляющие'!$C$13+'[1]регулируемые составляющие'!$D$9+'[1]регулируемые составляющие'!$C$14</f>
        <v>2409.3199999999997</v>
      </c>
      <c r="U280" s="59">
        <f ca="1">[1]расчетный!U43+'[1]регулируемые составляющие'!$C$13+'[1]регулируемые составляющие'!$D$9+'[1]регулируемые составляющие'!$C$14</f>
        <v>2424.4299999999998</v>
      </c>
      <c r="V280" s="59">
        <f ca="1">[1]расчетный!V43+'[1]регулируемые составляющие'!$C$13+'[1]регулируемые составляющие'!$D$9+'[1]регулируемые составляющие'!$C$14</f>
        <v>2482.31</v>
      </c>
      <c r="W280" s="59">
        <f ca="1">[1]расчетный!W43+'[1]регулируемые составляющие'!$C$13+'[1]регулируемые составляющие'!$D$9+'[1]регулируемые составляющие'!$C$14</f>
        <v>2346.56</v>
      </c>
      <c r="X280" s="59">
        <f ca="1">[1]расчетный!X43+'[1]регулируемые составляющие'!$C$13+'[1]регулируемые составляющие'!$D$9+'[1]регулируемые составляющие'!$C$14</f>
        <v>2125.4</v>
      </c>
      <c r="Y280" s="59">
        <f ca="1">[1]расчетный!Y43+'[1]регулируемые составляющие'!$C$13+'[1]регулируемые составляющие'!$D$9+'[1]регулируемые составляющие'!$C$14</f>
        <v>1908.66</v>
      </c>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row>
    <row r="281" spans="1:75" ht="12" x14ac:dyDescent="0.2">
      <c r="A281" s="58">
        <v>25</v>
      </c>
      <c r="B281" s="59">
        <f ca="1">[1]расчетный!B44+'[1]регулируемые составляющие'!$C$13+'[1]регулируемые составляющие'!$D$9+'[1]регулируемые составляющие'!$C$14</f>
        <v>1813.72</v>
      </c>
      <c r="C281" s="59">
        <f ca="1">[1]расчетный!C44+'[1]регулируемые составляющие'!$C$13+'[1]регулируемые составляющие'!$D$9+'[1]регулируемые составляющие'!$C$14</f>
        <v>1751.97</v>
      </c>
      <c r="D281" s="59">
        <f ca="1">[1]расчетный!D44+'[1]регулируемые составляющие'!$C$13+'[1]регулируемые составляющие'!$D$9+'[1]регулируемые составляющие'!$C$14</f>
        <v>1713.4000000000003</v>
      </c>
      <c r="E281" s="59">
        <f ca="1">[1]расчетный!E44+'[1]регулируемые составляющие'!$C$13+'[1]регулируемые составляющие'!$D$9+'[1]регулируемые составляющие'!$C$14</f>
        <v>1709.22</v>
      </c>
      <c r="F281" s="59">
        <f ca="1">[1]расчетный!F44+'[1]регулируемые составляющие'!$C$13+'[1]регулируемые составляющие'!$D$9+'[1]регулируемые составляющие'!$C$14</f>
        <v>1777.5000000000002</v>
      </c>
      <c r="G281" s="59">
        <f ca="1">[1]расчетный!G44+'[1]регулируемые составляющие'!$C$13+'[1]регулируемые составляющие'!$D$9+'[1]регулируемые составляющие'!$C$14</f>
        <v>1876.76</v>
      </c>
      <c r="H281" s="59">
        <f ca="1">[1]расчетный!H44+'[1]регулируемые составляющие'!$C$13+'[1]регулируемые составляющие'!$D$9+'[1]регулируемые составляющие'!$C$14</f>
        <v>2024.49</v>
      </c>
      <c r="I281" s="59">
        <f ca="1">[1]расчетный!I44+'[1]регулируемые составляющие'!$C$13+'[1]регулируемые составляющие'!$D$9+'[1]регулируемые составляющие'!$C$14</f>
        <v>2303.6799999999998</v>
      </c>
      <c r="J281" s="59">
        <f ca="1">[1]расчетный!J44+'[1]регулируемые составляющие'!$C$13+'[1]регулируемые составляющие'!$D$9+'[1]регулируемые составляющие'!$C$14</f>
        <v>2460.1799999999998</v>
      </c>
      <c r="K281" s="59">
        <f ca="1">[1]расчетный!K44+'[1]регулируемые составляющие'!$C$13+'[1]регулируемые составляющие'!$D$9+'[1]регулируемые составляющие'!$C$14</f>
        <v>2469.88</v>
      </c>
      <c r="L281" s="59">
        <f ca="1">[1]расчетный!L44+'[1]регулируемые составляющие'!$C$13+'[1]регулируемые составляющие'!$D$9+'[1]регулируемые составляющие'!$C$14</f>
        <v>2424.81</v>
      </c>
      <c r="M281" s="59">
        <f ca="1">[1]расчетный!M44+'[1]регулируемые составляющие'!$C$13+'[1]регулируемые составляющие'!$D$9+'[1]регулируемые составляющие'!$C$14</f>
        <v>2572.9899999999998</v>
      </c>
      <c r="N281" s="59">
        <f ca="1">[1]расчетный!N44+'[1]регулируемые составляющие'!$C$13+'[1]регулируемые составляющие'!$D$9+'[1]регулируемые составляющие'!$C$14</f>
        <v>2585.73</v>
      </c>
      <c r="O281" s="59">
        <f ca="1">[1]расчетный!O44+'[1]регулируемые составляющие'!$C$13+'[1]регулируемые составляющие'!$D$9+'[1]регулируемые составляющие'!$C$14</f>
        <v>2601.16</v>
      </c>
      <c r="P281" s="59">
        <f ca="1">[1]расчетный!P44+'[1]регулируемые составляющие'!$C$13+'[1]регулируемые составляющие'!$D$9+'[1]регулируемые составляющие'!$C$14</f>
        <v>2596.64</v>
      </c>
      <c r="Q281" s="59">
        <f ca="1">[1]расчетный!Q44+'[1]регулируемые составляющие'!$C$13+'[1]регулируемые составляющие'!$D$9+'[1]регулируемые составляющие'!$C$14</f>
        <v>2590.3399999999997</v>
      </c>
      <c r="R281" s="59">
        <f ca="1">[1]расчетный!R44+'[1]регулируемые составляющие'!$C$13+'[1]регулируемые составляющие'!$D$9+'[1]регулируемые составляющие'!$C$14</f>
        <v>2585.06</v>
      </c>
      <c r="S281" s="59">
        <f ca="1">[1]расчетный!S44+'[1]регулируемые составляющие'!$C$13+'[1]регулируемые составляющие'!$D$9+'[1]регулируемые составляющие'!$C$14</f>
        <v>2480.4499999999998</v>
      </c>
      <c r="T281" s="59">
        <f ca="1">[1]расчетный!T44+'[1]регулируемые составляющие'!$C$13+'[1]регулируемые составляющие'!$D$9+'[1]регулируемые составляющие'!$C$14</f>
        <v>2450.4699999999998</v>
      </c>
      <c r="U281" s="59">
        <f ca="1">[1]расчетный!U44+'[1]регулируемые составляющие'!$C$13+'[1]регулируемые составляющие'!$D$9+'[1]регулируемые составляющие'!$C$14</f>
        <v>2407.4299999999998</v>
      </c>
      <c r="V281" s="59">
        <f ca="1">[1]расчетный!V44+'[1]регулируемые составляющие'!$C$13+'[1]регулируемые составляющие'!$D$9+'[1]регулируемые составляющие'!$C$14</f>
        <v>2511.62</v>
      </c>
      <c r="W281" s="59">
        <f ca="1">[1]расчетный!W44+'[1]регулируемые составляющие'!$C$13+'[1]регулируемые составляющие'!$D$9+'[1]регулируемые составляющие'!$C$14</f>
        <v>2426.65</v>
      </c>
      <c r="X281" s="59">
        <f ca="1">[1]расчетный!X44+'[1]регулируемые составляющие'!$C$13+'[1]регулируемые составляющие'!$D$9+'[1]регулируемые составляющие'!$C$14</f>
        <v>2133.66</v>
      </c>
      <c r="Y281" s="59">
        <f ca="1">[1]расчетный!Y44+'[1]регулируемые составляющие'!$C$13+'[1]регулируемые составляющие'!$D$9+'[1]регулируемые составляющие'!$C$14</f>
        <v>1900.4400000000003</v>
      </c>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row>
    <row r="282" spans="1:75" ht="12" x14ac:dyDescent="0.2">
      <c r="A282" s="58">
        <v>26</v>
      </c>
      <c r="B282" s="59">
        <f ca="1">[1]расчетный!B45+'[1]регулируемые составляющие'!$C$13+'[1]регулируемые составляющие'!$D$9+'[1]регулируемые составляющие'!$C$14</f>
        <v>1808.6000000000001</v>
      </c>
      <c r="C282" s="59">
        <f ca="1">[1]расчетный!C45+'[1]регулируемые составляющие'!$C$13+'[1]регулируемые составляющие'!$D$9+'[1]регулируемые составляющие'!$C$14</f>
        <v>1728.7900000000002</v>
      </c>
      <c r="D282" s="59">
        <f ca="1">[1]расчетный!D45+'[1]регулируемые составляющие'!$C$13+'[1]регулируемые составляющие'!$D$9+'[1]регулируемые составляющие'!$C$14</f>
        <v>1703.66</v>
      </c>
      <c r="E282" s="59">
        <f ca="1">[1]расчетный!E45+'[1]регулируемые составляющие'!$C$13+'[1]регулируемые составляющие'!$D$9+'[1]регулируемые составляющие'!$C$14</f>
        <v>1686.45</v>
      </c>
      <c r="F282" s="59">
        <f ca="1">[1]расчетный!F45+'[1]регулируемые составляющие'!$C$13+'[1]регулируемые составляющие'!$D$9+'[1]регулируемые составляющие'!$C$14</f>
        <v>1778.74</v>
      </c>
      <c r="G282" s="59">
        <f ca="1">[1]расчетный!G45+'[1]регулируемые составляющие'!$C$13+'[1]регулируемые составляющие'!$D$9+'[1]регулируемые составляющие'!$C$14</f>
        <v>1918.74</v>
      </c>
      <c r="H282" s="59">
        <f ca="1">[1]расчетный!H45+'[1]регулируемые составляющие'!$C$13+'[1]регулируемые составляющие'!$D$9+'[1]регулируемые составляющие'!$C$14</f>
        <v>2120.12</v>
      </c>
      <c r="I282" s="59">
        <f ca="1">[1]расчетный!I45+'[1]регулируемые составляющие'!$C$13+'[1]регулируемые составляющие'!$D$9+'[1]регулируемые составляющие'!$C$14</f>
        <v>2318.1099999999997</v>
      </c>
      <c r="J282" s="59">
        <f ca="1">[1]расчетный!J45+'[1]регулируемые составляющие'!$C$13+'[1]регулируемые составляющие'!$D$9+'[1]регулируемые составляющие'!$C$14</f>
        <v>2537.16</v>
      </c>
      <c r="K282" s="59">
        <f ca="1">[1]расчетный!K45+'[1]регулируемые составляющие'!$C$13+'[1]регулируемые составляющие'!$D$9+'[1]регулируемые составляющие'!$C$14</f>
        <v>2579.08</v>
      </c>
      <c r="L282" s="59">
        <f ca="1">[1]расчетный!L45+'[1]регулируемые составляющие'!$C$13+'[1]регулируемые составляющие'!$D$9+'[1]регулируемые составляющие'!$C$14</f>
        <v>2603.5099999999998</v>
      </c>
      <c r="M282" s="59">
        <f ca="1">[1]расчетный!M45+'[1]регулируемые составляющие'!$C$13+'[1]регулируемые составляющие'!$D$9+'[1]регулируемые составляющие'!$C$14</f>
        <v>2674.24</v>
      </c>
      <c r="N282" s="59">
        <f ca="1">[1]расчетный!N45+'[1]регулируемые составляющие'!$C$13+'[1]регулируемые составляющие'!$D$9+'[1]регулируемые составляющие'!$C$14</f>
        <v>2636.5299999999997</v>
      </c>
      <c r="O282" s="59">
        <f ca="1">[1]расчетный!O45+'[1]регулируемые составляющие'!$C$13+'[1]регулируемые составляющие'!$D$9+'[1]регулируемые составляющие'!$C$14</f>
        <v>2647.6</v>
      </c>
      <c r="P282" s="59">
        <f ca="1">[1]расчетный!P45+'[1]регулируемые составляющие'!$C$13+'[1]регулируемые составляющие'!$D$9+'[1]регулируемые составляющие'!$C$14</f>
        <v>2629</v>
      </c>
      <c r="Q282" s="59">
        <f ca="1">[1]расчетный!Q45+'[1]регулируемые составляющие'!$C$13+'[1]регулируемые составляющие'!$D$9+'[1]регулируемые составляющие'!$C$14</f>
        <v>2630.98</v>
      </c>
      <c r="R282" s="59">
        <f ca="1">[1]расчетный!R45+'[1]регулируемые составляющие'!$C$13+'[1]регулируемые составляющие'!$D$9+'[1]регулируемые составляющие'!$C$14</f>
        <v>2633.2</v>
      </c>
      <c r="S282" s="59">
        <f ca="1">[1]расчетный!S45+'[1]регулируемые составляющие'!$C$13+'[1]регулируемые составляющие'!$D$9+'[1]регулируемые составляющие'!$C$14</f>
        <v>2596.91</v>
      </c>
      <c r="T282" s="59">
        <f ca="1">[1]расчетный!T45+'[1]регулируемые составляющие'!$C$13+'[1]регулируемые составляющие'!$D$9+'[1]регулируемые составляющие'!$C$14</f>
        <v>2465.0099999999998</v>
      </c>
      <c r="U282" s="59">
        <f ca="1">[1]расчетный!U45+'[1]регулируемые составляющие'!$C$13+'[1]регулируемые составляющие'!$D$9+'[1]регулируемые составляющие'!$C$14</f>
        <v>2439.13</v>
      </c>
      <c r="V282" s="59">
        <f ca="1">[1]расчетный!V45+'[1]регулируемые составляющие'!$C$13+'[1]регулируемые составляющие'!$D$9+'[1]регулируемые составляющие'!$C$14</f>
        <v>2451.8399999999997</v>
      </c>
      <c r="W282" s="59">
        <f ca="1">[1]расчетный!W45+'[1]регулируемые составляющие'!$C$13+'[1]регулируемые составляющие'!$D$9+'[1]регулируемые составляющие'!$C$14</f>
        <v>2375.8399999999997</v>
      </c>
      <c r="X282" s="59">
        <f ca="1">[1]расчетный!X45+'[1]регулируемые составляющие'!$C$13+'[1]регулируемые составляющие'!$D$9+'[1]регулируемые составляющие'!$C$14</f>
        <v>2128.7799999999997</v>
      </c>
      <c r="Y282" s="59">
        <f ca="1">[1]расчетный!Y45+'[1]регулируемые составляющие'!$C$13+'[1]регулируемые составляющие'!$D$9+'[1]регулируемые составляющие'!$C$14</f>
        <v>1892.5000000000002</v>
      </c>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row>
    <row r="283" spans="1:75" ht="22.5" customHeight="1" x14ac:dyDescent="0.2">
      <c r="A283" s="58">
        <v>27</v>
      </c>
      <c r="B283" s="59">
        <f ca="1">[1]расчетный!B46+'[1]регулируемые составляющие'!$C$13+'[1]регулируемые составляющие'!$D$9+'[1]регулируемые составляющие'!$C$14</f>
        <v>1833.93</v>
      </c>
      <c r="C283" s="59">
        <f ca="1">[1]расчетный!C46+'[1]регулируемые составляющие'!$C$13+'[1]регулируемые составляющие'!$D$9+'[1]регулируемые составляющие'!$C$14</f>
        <v>1747.2100000000003</v>
      </c>
      <c r="D283" s="59">
        <f ca="1">[1]расчетный!D46+'[1]регулируемые составляющие'!$C$13+'[1]регулируемые составляющие'!$D$9+'[1]регулируемые составляющие'!$C$14</f>
        <v>1713.49</v>
      </c>
      <c r="E283" s="59">
        <f ca="1">[1]расчетный!E46+'[1]регулируемые составляющие'!$C$13+'[1]регулируемые составляющие'!$D$9+'[1]регулируемые составляющие'!$C$14</f>
        <v>1717.24</v>
      </c>
      <c r="F283" s="59">
        <f ca="1">[1]расчетный!F46+'[1]регулируемые составляющие'!$C$13+'[1]регулируемые составляющие'!$D$9+'[1]регулируемые составляющие'!$C$14</f>
        <v>1784.1000000000001</v>
      </c>
      <c r="G283" s="59">
        <f ca="1">[1]расчетный!G46+'[1]регулируемые составляющие'!$C$13+'[1]регулируемые составляющие'!$D$9+'[1]регулируемые составляющие'!$C$14</f>
        <v>1906.9000000000003</v>
      </c>
      <c r="H283" s="59">
        <f ca="1">[1]расчетный!H46+'[1]регулируемые составляющие'!$C$13+'[1]регулируемые составляющие'!$D$9+'[1]регулируемые составляющие'!$C$14</f>
        <v>2051.2599999999998</v>
      </c>
      <c r="I283" s="59">
        <f ca="1">[1]расчетный!I46+'[1]регулируемые составляющие'!$C$13+'[1]регулируемые составляющие'!$D$9+'[1]регулируемые составляющие'!$C$14</f>
        <v>2305.4699999999998</v>
      </c>
      <c r="J283" s="59">
        <f ca="1">[1]расчетный!J46+'[1]регулируемые составляющие'!$C$13+'[1]регулируемые составляющие'!$D$9+'[1]регулируемые составляющие'!$C$14</f>
        <v>2547.41</v>
      </c>
      <c r="K283" s="59">
        <f ca="1">[1]расчетный!K46+'[1]регулируемые составляющие'!$C$13+'[1]регулируемые составляющие'!$D$9+'[1]регулируемые составляющие'!$C$14</f>
        <v>2592.8599999999997</v>
      </c>
      <c r="L283" s="59">
        <f ca="1">[1]расчетный!L46+'[1]регулируемые составляющие'!$C$13+'[1]регулируемые составляющие'!$D$9+'[1]регулируемые составляющие'!$C$14</f>
        <v>2581.66</v>
      </c>
      <c r="M283" s="59">
        <f ca="1">[1]расчетный!M46+'[1]регулируемые составляющие'!$C$13+'[1]регулируемые составляющие'!$D$9+'[1]регулируемые составляющие'!$C$14</f>
        <v>2640.87</v>
      </c>
      <c r="N283" s="59">
        <f ca="1">[1]расчетный!N46+'[1]регулируемые составляющие'!$C$13+'[1]регулируемые составляющие'!$D$9+'[1]регулируемые составляющие'!$C$14</f>
        <v>2651.67</v>
      </c>
      <c r="O283" s="59">
        <f ca="1">[1]расчетный!O46+'[1]регулируемые составляющие'!$C$13+'[1]регулируемые составляющие'!$D$9+'[1]регулируемые составляющие'!$C$14</f>
        <v>2665.22</v>
      </c>
      <c r="P283" s="59">
        <f ca="1">[1]расчетный!P46+'[1]регулируемые составляющие'!$C$13+'[1]регулируемые составляющие'!$D$9+'[1]регулируемые составляющие'!$C$14</f>
        <v>2657.99</v>
      </c>
      <c r="Q283" s="59">
        <f ca="1">[1]расчетный!Q46+'[1]регулируемые составляющие'!$C$13+'[1]регулируемые составляющие'!$D$9+'[1]регулируемые составляющие'!$C$14</f>
        <v>2659.98</v>
      </c>
      <c r="R283" s="59">
        <f ca="1">[1]расчетный!R46+'[1]регулируемые составляющие'!$C$13+'[1]регулируемые составляющие'!$D$9+'[1]регулируемые составляющие'!$C$14</f>
        <v>2654.62</v>
      </c>
      <c r="S283" s="59">
        <f ca="1">[1]расчетный!S46+'[1]регулируемые составляющие'!$C$13+'[1]регулируемые составляющие'!$D$9+'[1]регулируемые составляющие'!$C$14</f>
        <v>2520.6999999999998</v>
      </c>
      <c r="T283" s="59">
        <f ca="1">[1]расчетный!T46+'[1]регулируемые составляющие'!$C$13+'[1]регулируемые составляющие'!$D$9+'[1]регулируемые составляющие'!$C$14</f>
        <v>2502.27</v>
      </c>
      <c r="U283" s="59">
        <f ca="1">[1]расчетный!U46+'[1]регулируемые составляющие'!$C$13+'[1]регулируемые составляющие'!$D$9+'[1]регулируемые составляющие'!$C$14</f>
        <v>2562.88</v>
      </c>
      <c r="V283" s="59">
        <f ca="1">[1]расчетный!V46+'[1]регулируемые составляющие'!$C$13+'[1]регулируемые составляющие'!$D$9+'[1]регулируемые составляющие'!$C$14</f>
        <v>2548.65</v>
      </c>
      <c r="W283" s="59">
        <f ca="1">[1]расчетный!W46+'[1]регулируемые составляющие'!$C$13+'[1]регулируемые составляющие'!$D$9+'[1]регулируемые составляющие'!$C$14</f>
        <v>2515.64</v>
      </c>
      <c r="X283" s="59">
        <f ca="1">[1]расчетный!X46+'[1]регулируемые составляющие'!$C$13+'[1]регулируемые составляющие'!$D$9+'[1]регулируемые составляющие'!$C$14</f>
        <v>2227.3199999999997</v>
      </c>
      <c r="Y283" s="59">
        <f ca="1">[1]расчетный!Y46+'[1]регулируемые составляющие'!$C$13+'[1]регулируемые составляющие'!$D$9+'[1]регулируемые составляющие'!$C$14</f>
        <v>2119.42</v>
      </c>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row>
    <row r="284" spans="1:75" ht="12" x14ac:dyDescent="0.2">
      <c r="A284" s="58">
        <v>28</v>
      </c>
      <c r="B284" s="59">
        <f ca="1">[1]расчетный!B47+'[1]регулируемые составляющие'!$C$13+'[1]регулируемые составляющие'!$D$9+'[1]регулируемые составляющие'!$C$14</f>
        <v>1904.22</v>
      </c>
      <c r="C284" s="59">
        <f ca="1">[1]расчетный!C47+'[1]регулируемые составляющие'!$C$13+'[1]регулируемые составляющие'!$D$9+'[1]регулируемые составляющие'!$C$14</f>
        <v>1839.39</v>
      </c>
      <c r="D284" s="59">
        <f ca="1">[1]расчетный!D47+'[1]регулируемые составляющие'!$C$13+'[1]регулируемые составляющие'!$D$9+'[1]регулируемые составляющие'!$C$14</f>
        <v>1821.43</v>
      </c>
      <c r="E284" s="59">
        <f ca="1">[1]расчетный!E47+'[1]регулируемые составляющие'!$C$13+'[1]регулируемые составляющие'!$D$9+'[1]регулируемые составляющие'!$C$14</f>
        <v>1789.49</v>
      </c>
      <c r="F284" s="59">
        <f ca="1">[1]расчетный!F47+'[1]регулируемые составляющие'!$C$13+'[1]регулируемые составляющие'!$D$9+'[1]регулируемые составляющие'!$C$14</f>
        <v>1819.86</v>
      </c>
      <c r="G284" s="59">
        <f ca="1">[1]расчетный!G47+'[1]регулируемые составляющие'!$C$13+'[1]регулируемые составляющие'!$D$9+'[1]регулируемые составляющие'!$C$14</f>
        <v>1839.6500000000003</v>
      </c>
      <c r="H284" s="59">
        <f ca="1">[1]расчетный!H47+'[1]регулируемые составляющие'!$C$13+'[1]регулируемые составляющие'!$D$9+'[1]регулируемые составляющие'!$C$14</f>
        <v>1867.7100000000003</v>
      </c>
      <c r="I284" s="59">
        <f ca="1">[1]расчетный!I47+'[1]регулируемые составляющие'!$C$13+'[1]регулируемые составляющие'!$D$9+'[1]регулируемые составляющие'!$C$14</f>
        <v>2017.14</v>
      </c>
      <c r="J284" s="59">
        <f ca="1">[1]расчетный!J47+'[1]регулируемые составляющие'!$C$13+'[1]регулируемые составляющие'!$D$9+'[1]регулируемые составляющие'!$C$14</f>
        <v>2268.31</v>
      </c>
      <c r="K284" s="59">
        <f ca="1">[1]расчетный!K47+'[1]регулируемые составляющие'!$C$13+'[1]регулируемые составляющие'!$D$9+'[1]регулируемые составляющие'!$C$14</f>
        <v>2546.58</v>
      </c>
      <c r="L284" s="59">
        <f ca="1">[1]расчетный!L47+'[1]регулируемые составляющие'!$C$13+'[1]регулируемые составляющие'!$D$9+'[1]регулируемые составляющие'!$C$14</f>
        <v>2600.2199999999998</v>
      </c>
      <c r="M284" s="59">
        <f ca="1">[1]расчетный!M47+'[1]регулируемые составляющие'!$C$13+'[1]регулируемые составляющие'!$D$9+'[1]регулируемые составляющие'!$C$14</f>
        <v>2602.6999999999998</v>
      </c>
      <c r="N284" s="59">
        <f ca="1">[1]расчетный!N47+'[1]регулируемые составляющие'!$C$13+'[1]регулируемые составляющие'!$D$9+'[1]регулируемые составляющие'!$C$14</f>
        <v>2588.04</v>
      </c>
      <c r="O284" s="59">
        <f ca="1">[1]расчетный!O47+'[1]регулируемые составляющие'!$C$13+'[1]регулируемые составляющие'!$D$9+'[1]регулируемые составляющие'!$C$14</f>
        <v>2557.33</v>
      </c>
      <c r="P284" s="59">
        <f ca="1">[1]расчетный!P47+'[1]регулируемые составляющие'!$C$13+'[1]регулируемые составляющие'!$D$9+'[1]регулируемые составляющие'!$C$14</f>
        <v>2476.62</v>
      </c>
      <c r="Q284" s="59">
        <f ca="1">[1]расчетный!Q47+'[1]регулируемые составляющие'!$C$13+'[1]регулируемые составляющие'!$D$9+'[1]регулируемые составляющие'!$C$14</f>
        <v>2409.52</v>
      </c>
      <c r="R284" s="59">
        <f ca="1">[1]расчетный!R47+'[1]регулируемые составляющие'!$C$13+'[1]регулируемые составляющие'!$D$9+'[1]регулируемые составляющие'!$C$14</f>
        <v>2386.23</v>
      </c>
      <c r="S284" s="59">
        <f ca="1">[1]расчетный!S47+'[1]регулируемые составляющие'!$C$13+'[1]регулируемые составляющие'!$D$9+'[1]регулируемые составляющие'!$C$14</f>
        <v>2481.2399999999998</v>
      </c>
      <c r="T284" s="59">
        <f ca="1">[1]расчетный!T47+'[1]регулируемые составляющие'!$C$13+'[1]регулируемые составляющие'!$D$9+'[1]регулируемые составляющие'!$C$14</f>
        <v>2528.9299999999998</v>
      </c>
      <c r="U284" s="59">
        <f ca="1">[1]расчетный!U47+'[1]регулируемые составляющие'!$C$13+'[1]регулируемые составляющие'!$D$9+'[1]регулируемые составляющие'!$C$14</f>
        <v>2446.5</v>
      </c>
      <c r="V284" s="59">
        <f ca="1">[1]расчетный!V47+'[1]регулируемые составляющие'!$C$13+'[1]регулируемые составляющие'!$D$9+'[1]регулируемые составляющие'!$C$14</f>
        <v>2420.8199999999997</v>
      </c>
      <c r="W284" s="59">
        <f ca="1">[1]расчетный!W47+'[1]регулируемые составляющие'!$C$13+'[1]регулируемые составляющие'!$D$9+'[1]регулируемые составляющие'!$C$14</f>
        <v>2250.17</v>
      </c>
      <c r="X284" s="59">
        <f ca="1">[1]расчетный!X47+'[1]регулируемые составляющие'!$C$13+'[1]регулируемые составляющие'!$D$9+'[1]регулируемые составляющие'!$C$14</f>
        <v>1963.2900000000002</v>
      </c>
      <c r="Y284" s="59">
        <f ca="1">[1]расчетный!Y47+'[1]регулируемые составляющие'!$C$13+'[1]регулируемые составляющие'!$D$9+'[1]регулируемые составляющие'!$C$14</f>
        <v>1889.1700000000003</v>
      </c>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row>
    <row r="285" spans="1:75" ht="12" x14ac:dyDescent="0.2">
      <c r="A285" s="58">
        <v>29</v>
      </c>
      <c r="B285" s="59">
        <f ca="1">[1]расчетный!B48+'[1]регулируемые составляющие'!$C$13+'[1]регулируемые составляющие'!$D$9+'[1]регулируемые составляющие'!$C$14</f>
        <v>1883.2900000000002</v>
      </c>
      <c r="C285" s="59">
        <f ca="1">[1]расчетный!C48+'[1]регулируемые составляющие'!$C$13+'[1]регулируемые составляющие'!$D$9+'[1]регулируемые составляющие'!$C$14</f>
        <v>1822.09</v>
      </c>
      <c r="D285" s="59">
        <f ca="1">[1]расчетный!D48+'[1]регулируемые составляющие'!$C$13+'[1]регулируемые составляющие'!$D$9+'[1]регулируемые составляющие'!$C$14</f>
        <v>1773.76</v>
      </c>
      <c r="E285" s="59">
        <f ca="1">[1]расчетный!E48+'[1]регулируемые составляющие'!$C$13+'[1]регулируемые составляющие'!$D$9+'[1]регулируемые составляющие'!$C$14</f>
        <v>1734.22</v>
      </c>
      <c r="F285" s="59">
        <f ca="1">[1]расчетный!F48+'[1]регулируемые составляющие'!$C$13+'[1]регулируемые составляющие'!$D$9+'[1]регулируемые составляющие'!$C$14</f>
        <v>1764.6500000000003</v>
      </c>
      <c r="G285" s="59">
        <f ca="1">[1]расчетный!G48+'[1]регулируемые составляющие'!$C$13+'[1]регулируемые составляющие'!$D$9+'[1]регулируемые составляющие'!$C$14</f>
        <v>1824.41</v>
      </c>
      <c r="H285" s="59">
        <f ca="1">[1]расчетный!H48+'[1]регулируемые составляющие'!$C$13+'[1]регулируемые составляющие'!$D$9+'[1]регулируемые составляющие'!$C$14</f>
        <v>1823.4600000000003</v>
      </c>
      <c r="I285" s="59">
        <f ca="1">[1]расчетный!I48+'[1]регулируемые составляющие'!$C$13+'[1]регулируемые составляющие'!$D$9+'[1]регулируемые составляющие'!$C$14</f>
        <v>1895.7500000000002</v>
      </c>
      <c r="J285" s="59">
        <f ca="1">[1]расчетный!J48+'[1]регулируемые составляющие'!$C$13+'[1]регулируемые составляющие'!$D$9+'[1]регулируемые составляющие'!$C$14</f>
        <v>2146.4699999999998</v>
      </c>
      <c r="K285" s="59">
        <f ca="1">[1]расчетный!K48+'[1]регулируемые составляющие'!$C$13+'[1]регулируемые составляющие'!$D$9+'[1]регулируемые составляющие'!$C$14</f>
        <v>2321.0499999999997</v>
      </c>
      <c r="L285" s="59">
        <f ca="1">[1]расчетный!L48+'[1]регулируемые составляющие'!$C$13+'[1]регулируемые составляющие'!$D$9+'[1]регулируемые составляющие'!$C$14</f>
        <v>2474.0499999999997</v>
      </c>
      <c r="M285" s="59">
        <f ca="1">[1]расчетный!M48+'[1]регулируемые составляющие'!$C$13+'[1]регулируемые составляющие'!$D$9+'[1]регулируемые составляющие'!$C$14</f>
        <v>2510.42</v>
      </c>
      <c r="N285" s="59">
        <f ca="1">[1]расчетный!N48+'[1]регулируемые составляющие'!$C$13+'[1]регулируемые составляющие'!$D$9+'[1]регулируемые составляющие'!$C$14</f>
        <v>2503.73</v>
      </c>
      <c r="O285" s="59">
        <f ca="1">[1]расчетный!O48+'[1]регулируемые составляющие'!$C$13+'[1]регулируемые составляющие'!$D$9+'[1]регулируемые составляющие'!$C$14</f>
        <v>2505.35</v>
      </c>
      <c r="P285" s="59">
        <f ca="1">[1]расчетный!P48+'[1]регулируемые составляющие'!$C$13+'[1]регулируемые составляющие'!$D$9+'[1]регулируемые составляющие'!$C$14</f>
        <v>2452.5899999999997</v>
      </c>
      <c r="Q285" s="59">
        <f ca="1">[1]расчетный!Q48+'[1]регулируемые составляющие'!$C$13+'[1]регулируемые составляющие'!$D$9+'[1]регулируемые составляющие'!$C$14</f>
        <v>2413.7599999999998</v>
      </c>
      <c r="R285" s="59">
        <f ca="1">[1]расчетный!R48+'[1]регулируемые составляющие'!$C$13+'[1]регулируемые составляющие'!$D$9+'[1]регулируемые составляющие'!$C$14</f>
        <v>2470.17</v>
      </c>
      <c r="S285" s="59">
        <f ca="1">[1]расчетный!S48+'[1]регулируемые составляющие'!$C$13+'[1]регулируемые составляющие'!$D$9+'[1]регулируемые составляющие'!$C$14</f>
        <v>2584.2399999999998</v>
      </c>
      <c r="T285" s="59">
        <f ca="1">[1]расчетный!T48+'[1]регулируемые составляющие'!$C$13+'[1]регулируемые составляющие'!$D$9+'[1]регулируемые составляющие'!$C$14</f>
        <v>2607.7799999999997</v>
      </c>
      <c r="U285" s="59">
        <f ca="1">[1]расчетный!U48+'[1]регулируемые составляющие'!$C$13+'[1]регулируемые составляющие'!$D$9+'[1]регулируемые составляющие'!$C$14</f>
        <v>2582.38</v>
      </c>
      <c r="V285" s="59">
        <f ca="1">[1]расчетный!V48+'[1]регулируемые составляющие'!$C$13+'[1]регулируемые составляющие'!$D$9+'[1]регулируемые составляющие'!$C$14</f>
        <v>2558.6</v>
      </c>
      <c r="W285" s="59">
        <f ca="1">[1]расчетный!W48+'[1]регулируемые составляющие'!$C$13+'[1]регулируемые составляющие'!$D$9+'[1]регулируемые составляющие'!$C$14</f>
        <v>2503.31</v>
      </c>
      <c r="X285" s="59">
        <f ca="1">[1]расчетный!X48+'[1]регулируемые составляющие'!$C$13+'[1]регулируемые составляющие'!$D$9+'[1]регулируемые составляющие'!$C$14</f>
        <v>2162.75</v>
      </c>
      <c r="Y285" s="59">
        <f ca="1">[1]расчетный!Y48+'[1]регулируемые составляющие'!$C$13+'[1]регулируемые составляющие'!$D$9+'[1]регулируемые составляющие'!$C$14</f>
        <v>1921.18</v>
      </c>
      <c r="Z285" s="44">
        <f ca="1">IFERROR(Y285,"скрыть")</f>
        <v>1921.18</v>
      </c>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row>
    <row r="286" spans="1:75" ht="12" x14ac:dyDescent="0.2">
      <c r="A286" s="58">
        <v>30</v>
      </c>
      <c r="B286" s="59">
        <f ca="1">[1]расчетный!B49+'[1]регулируемые составляющие'!$C$13+'[1]регулируемые составляющие'!$D$9+'[1]регулируемые составляющие'!$C$14</f>
        <v>1811.9400000000003</v>
      </c>
      <c r="C286" s="59">
        <f ca="1">[1]расчетный!C49+'[1]регулируемые составляющие'!$C$13+'[1]регулируемые составляющие'!$D$9+'[1]регулируемые составляющие'!$C$14</f>
        <v>1708.6300000000003</v>
      </c>
      <c r="D286" s="59">
        <f ca="1">[1]расчетный!D49+'[1]регулируемые составляющие'!$C$13+'[1]регулируемые составляющие'!$D$9+'[1]регулируемые составляющие'!$C$14</f>
        <v>1659.42</v>
      </c>
      <c r="E286" s="59">
        <f ca="1">[1]расчетный!E49+'[1]регулируемые составляющие'!$C$13+'[1]регулируемые составляющие'!$D$9+'[1]регулируемые составляющие'!$C$14</f>
        <v>1649.05</v>
      </c>
      <c r="F286" s="59">
        <f ca="1">[1]расчетный!F49+'[1]регулируемые составляющие'!$C$13+'[1]регулируемые составляющие'!$D$9+'[1]регулируемые составляющие'!$C$14</f>
        <v>1712.45</v>
      </c>
      <c r="G286" s="59">
        <f ca="1">[1]расчетный!G49+'[1]регулируемые составляющие'!$C$13+'[1]регулируемые составляющие'!$D$9+'[1]регулируемые составляющие'!$C$14</f>
        <v>1825.99</v>
      </c>
      <c r="H286" s="59">
        <f ca="1">[1]расчетный!H49+'[1]регулируемые составляющие'!$C$13+'[1]регулируемые составляющие'!$D$9+'[1]регулируемые составляющие'!$C$14</f>
        <v>1954.76</v>
      </c>
      <c r="I286" s="59">
        <f ca="1">[1]расчетный!I49+'[1]регулируемые составляющие'!$C$13+'[1]регулируемые составляющие'!$D$9+'[1]регулируемые составляющие'!$C$14</f>
        <v>2212.5899999999997</v>
      </c>
      <c r="J286" s="59">
        <f ca="1">[1]расчетный!J49+'[1]регулируемые составляющие'!$C$13+'[1]регулируемые составляющие'!$D$9+'[1]регулируемые составляющие'!$C$14</f>
        <v>2431.9699999999998</v>
      </c>
      <c r="K286" s="59">
        <f ca="1">[1]расчетный!K49+'[1]регулируемые составляющие'!$C$13+'[1]регулируемые составляющие'!$D$9+'[1]регулируемые составляющие'!$C$14</f>
        <v>2514.66</v>
      </c>
      <c r="L286" s="59">
        <f ca="1">[1]расчетный!L49+'[1]регулируемые составляющие'!$C$13+'[1]регулируемые составляющие'!$D$9+'[1]регулируемые составляющие'!$C$14</f>
        <v>2559.1</v>
      </c>
      <c r="M286" s="59">
        <f ca="1">[1]расчетный!M49+'[1]регулируемые составляющие'!$C$13+'[1]регулируемые составляющие'!$D$9+'[1]регулируемые составляющие'!$C$14</f>
        <v>2586.6799999999998</v>
      </c>
      <c r="N286" s="59">
        <f ca="1">[1]расчетный!N49+'[1]регулируемые составляющие'!$C$13+'[1]регулируемые составляющие'!$D$9+'[1]регулируемые составляющие'!$C$14</f>
        <v>2591.08</v>
      </c>
      <c r="O286" s="59">
        <f ca="1">[1]расчетный!O49+'[1]регулируемые составляющие'!$C$13+'[1]регулируемые составляющие'!$D$9+'[1]регулируемые составляющие'!$C$14</f>
        <v>2623.02</v>
      </c>
      <c r="P286" s="59">
        <f ca="1">[1]расчетный!P49+'[1]регулируемые составляющие'!$C$13+'[1]регулируемые составляющие'!$D$9+'[1]регулируемые составляющие'!$C$14</f>
        <v>2605.27</v>
      </c>
      <c r="Q286" s="59">
        <f ca="1">[1]расчетный!Q49+'[1]регулируемые составляющие'!$C$13+'[1]регулируемые составляющие'!$D$9+'[1]регулируемые составляющие'!$C$14</f>
        <v>2594.0699999999997</v>
      </c>
      <c r="R286" s="59">
        <f ca="1">[1]расчетный!R49+'[1]регулируемые составляющие'!$C$13+'[1]регулируемые составляющие'!$D$9+'[1]регулируемые составляющие'!$C$14</f>
        <v>2582.87</v>
      </c>
      <c r="S286" s="59">
        <f ca="1">[1]расчетный!S49+'[1]регулируемые составляющие'!$C$13+'[1]регулируемые составляющие'!$D$9+'[1]регулируемые составляющие'!$C$14</f>
        <v>2465.62</v>
      </c>
      <c r="T286" s="59">
        <f ca="1">[1]расчетный!T49+'[1]регулируемые составляющие'!$C$13+'[1]регулируемые составляющие'!$D$9+'[1]регулируемые составляющие'!$C$14</f>
        <v>2513.39</v>
      </c>
      <c r="U286" s="59">
        <f ca="1">[1]расчетный!U49+'[1]регулируемые составляющие'!$C$13+'[1]регулируемые составляющие'!$D$9+'[1]регулируемые составляющие'!$C$14</f>
        <v>2548.4499999999998</v>
      </c>
      <c r="V286" s="59">
        <f ca="1">[1]расчетный!V49+'[1]регулируемые составляющие'!$C$13+'[1]регулируемые составляющие'!$D$9+'[1]регулируемые составляющие'!$C$14</f>
        <v>2528.54</v>
      </c>
      <c r="W286" s="59">
        <f ca="1">[1]расчетный!W49+'[1]регулируемые составляющие'!$C$13+'[1]регулируемые составляющие'!$D$9+'[1]регулируемые составляющие'!$C$14</f>
        <v>2347.9</v>
      </c>
      <c r="X286" s="59">
        <f ca="1">[1]расчетный!X49+'[1]регулируемые составляющие'!$C$13+'[1]регулируемые составляющие'!$D$9+'[1]регулируемые составляющие'!$C$14</f>
        <v>1962.7</v>
      </c>
      <c r="Y286" s="59">
        <f ca="1">[1]расчетный!Y49+'[1]регулируемые составляющие'!$C$13+'[1]регулируемые составляющие'!$D$9+'[1]регулируемые составляющие'!$C$14</f>
        <v>1863.36</v>
      </c>
      <c r="Z286" s="44">
        <f ca="1">IFERROR(Y286,"скрыть")</f>
        <v>1863.36</v>
      </c>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row>
    <row r="287" spans="1:75" ht="12" x14ac:dyDescent="0.2">
      <c r="A287" s="58">
        <v>31</v>
      </c>
      <c r="B287" s="59">
        <f ca="1">[1]расчетный!B50+'[1]регулируемые составляющие'!$C$13+'[1]регулируемые составляющие'!$D$9+'[1]регулируемые составляющие'!$C$14</f>
        <v>1777.14</v>
      </c>
      <c r="C287" s="59">
        <f ca="1">[1]расчетный!C50+'[1]регулируемые составляющие'!$C$13+'[1]регулируемые составляющие'!$D$9+'[1]регулируемые составляющие'!$C$14</f>
        <v>1645.7700000000002</v>
      </c>
      <c r="D287" s="59">
        <f ca="1">[1]расчетный!D50+'[1]регулируемые составляющие'!$C$13+'[1]регулируемые составляющие'!$D$9+'[1]регулируемые составляющие'!$C$14</f>
        <v>1567.18</v>
      </c>
      <c r="E287" s="59">
        <f ca="1">[1]расчетный!E50+'[1]регулируемые составляющие'!$C$13+'[1]регулируемые составляющие'!$D$9+'[1]регулируемые составляющие'!$C$14</f>
        <v>1554.05</v>
      </c>
      <c r="F287" s="59">
        <f ca="1">[1]расчетный!F50+'[1]регулируемые составляющие'!$C$13+'[1]регулируемые составляющие'!$D$9+'[1]регулируемые составляющие'!$C$14</f>
        <v>1667.1100000000001</v>
      </c>
      <c r="G287" s="59">
        <f ca="1">[1]расчетный!G50+'[1]регулируемые составляющие'!$C$13+'[1]регулируемые составляющие'!$D$9+'[1]регулируемые составляющие'!$C$14</f>
        <v>1817.7700000000002</v>
      </c>
      <c r="H287" s="59">
        <f ca="1">[1]расчетный!H50+'[1]регулируемые составляющие'!$C$13+'[1]регулируемые составляющие'!$D$9+'[1]регулируемые составляющие'!$C$14</f>
        <v>1920.7900000000002</v>
      </c>
      <c r="I287" s="59">
        <f ca="1">[1]расчетный!I50+'[1]регулируемые составляющие'!$C$13+'[1]регулируемые составляющие'!$D$9+'[1]регулируемые составляющие'!$C$14</f>
        <v>2233.2599999999998</v>
      </c>
      <c r="J287" s="59">
        <f ca="1">[1]расчетный!J50+'[1]регулируемые составляющие'!$C$13+'[1]регулируемые составляющие'!$D$9+'[1]регулируемые составляющие'!$C$14</f>
        <v>2401.25</v>
      </c>
      <c r="K287" s="59">
        <f ca="1">[1]расчетный!K50+'[1]регулируемые составляющие'!$C$13+'[1]регулируемые составляющие'!$D$9+'[1]регулируемые составляющие'!$C$14</f>
        <v>2556.64</v>
      </c>
      <c r="L287" s="59">
        <f ca="1">[1]расчетный!L50+'[1]регулируемые составляющие'!$C$13+'[1]регулируемые составляющие'!$D$9+'[1]регулируемые составляющие'!$C$14</f>
        <v>2561.2599999999998</v>
      </c>
      <c r="M287" s="59">
        <f ca="1">[1]расчетный!M50+'[1]регулируемые составляющие'!$C$13+'[1]регулируемые составляющие'!$D$9+'[1]регулируемые составляющие'!$C$14</f>
        <v>2552.16</v>
      </c>
      <c r="N287" s="59">
        <f ca="1">[1]расчетный!N50+'[1]регулируемые составляющие'!$C$13+'[1]регулируемые составляющие'!$D$9+'[1]регулируемые составляющие'!$C$14</f>
        <v>2558.64</v>
      </c>
      <c r="O287" s="59">
        <f ca="1">[1]расчетный!O50+'[1]регулируемые составляющие'!$C$13+'[1]регулируемые составляющие'!$D$9+'[1]регулируемые составляющие'!$C$14</f>
        <v>2564.4299999999998</v>
      </c>
      <c r="P287" s="59">
        <f ca="1">[1]расчетный!P50+'[1]регулируемые составляющие'!$C$13+'[1]регулируемые составляющие'!$D$9+'[1]регулируемые составляющие'!$C$14</f>
        <v>2563.66</v>
      </c>
      <c r="Q287" s="59">
        <f ca="1">[1]расчетный!Q50+'[1]регулируемые составляющие'!$C$13+'[1]регулируемые составляющие'!$D$9+'[1]регулируемые составляющие'!$C$14</f>
        <v>2562.1</v>
      </c>
      <c r="R287" s="59">
        <f ca="1">[1]расчетный!R50+'[1]регулируемые составляющие'!$C$13+'[1]регулируемые составляющие'!$D$9+'[1]регулируемые составляющие'!$C$14</f>
        <v>2554.7799999999997</v>
      </c>
      <c r="S287" s="59">
        <f ca="1">[1]расчетный!S50+'[1]регулируемые составляющие'!$C$13+'[1]регулируемые составляющие'!$D$9+'[1]регулируемые составляющие'!$C$14</f>
        <v>2496.39</v>
      </c>
      <c r="T287" s="59">
        <f ca="1">[1]расчетный!T50+'[1]регулируемые составляющие'!$C$13+'[1]регулируемые составляющие'!$D$9+'[1]регулируемые составляющие'!$C$14</f>
        <v>2455.4299999999998</v>
      </c>
      <c r="U287" s="59">
        <f ca="1">[1]расчетный!U50+'[1]регулируемые составляющие'!$C$13+'[1]регулируемые составляющие'!$D$9+'[1]регулируемые составляющие'!$C$14</f>
        <v>2505.71</v>
      </c>
      <c r="V287" s="59">
        <f ca="1">[1]расчетный!V50+'[1]регулируемые составляющие'!$C$13+'[1]регулируемые составляющие'!$D$9+'[1]регулируемые составляющие'!$C$14</f>
        <v>2467.88</v>
      </c>
      <c r="W287" s="59">
        <f ca="1">[1]расчетный!W50+'[1]регулируемые составляющие'!$C$13+'[1]регулируемые составляющие'!$D$9+'[1]регулируемые составляющие'!$C$14</f>
        <v>2336.75</v>
      </c>
      <c r="X287" s="59">
        <f ca="1">[1]расчетный!X50+'[1]регулируемые составляющие'!$C$13+'[1]регулируемые составляющие'!$D$9+'[1]регулируемые составляющие'!$C$14</f>
        <v>1944.53</v>
      </c>
      <c r="Y287" s="59">
        <f ca="1">[1]расчетный!Y50+'[1]регулируемые составляющие'!$C$13+'[1]регулируемые составляющие'!$D$9+'[1]регулируемые составляющие'!$C$14</f>
        <v>1848.9400000000003</v>
      </c>
      <c r="Z287" s="44">
        <f ca="1">IFERROR(Y287,"скрыть")</f>
        <v>1848.9400000000003</v>
      </c>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row>
    <row r="288" spans="1:75" ht="11.25" customHeight="1" x14ac:dyDescent="0.2">
      <c r="A288" s="54"/>
      <c r="B288" s="55" t="s">
        <v>105</v>
      </c>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row>
    <row r="289" spans="1:75" ht="11.25" customHeight="1" x14ac:dyDescent="0.2">
      <c r="A289" s="54"/>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row>
    <row r="290" spans="1:75" s="50" customFormat="1" ht="32.65" customHeight="1" x14ac:dyDescent="0.2">
      <c r="A290" s="56" t="s">
        <v>79</v>
      </c>
      <c r="B290" s="57" t="s">
        <v>80</v>
      </c>
      <c r="C290" s="57" t="s">
        <v>81</v>
      </c>
      <c r="D290" s="57" t="s">
        <v>82</v>
      </c>
      <c r="E290" s="57" t="s">
        <v>83</v>
      </c>
      <c r="F290" s="57" t="s">
        <v>84</v>
      </c>
      <c r="G290" s="57" t="s">
        <v>85</v>
      </c>
      <c r="H290" s="57" t="s">
        <v>86</v>
      </c>
      <c r="I290" s="57" t="s">
        <v>87</v>
      </c>
      <c r="J290" s="57" t="s">
        <v>88</v>
      </c>
      <c r="K290" s="57" t="s">
        <v>89</v>
      </c>
      <c r="L290" s="57" t="s">
        <v>90</v>
      </c>
      <c r="M290" s="57" t="s">
        <v>91</v>
      </c>
      <c r="N290" s="57" t="s">
        <v>92</v>
      </c>
      <c r="O290" s="57" t="s">
        <v>93</v>
      </c>
      <c r="P290" s="57" t="s">
        <v>94</v>
      </c>
      <c r="Q290" s="57" t="s">
        <v>95</v>
      </c>
      <c r="R290" s="57" t="s">
        <v>96</v>
      </c>
      <c r="S290" s="57" t="s">
        <v>97</v>
      </c>
      <c r="T290" s="57" t="s">
        <v>98</v>
      </c>
      <c r="U290" s="57" t="s">
        <v>99</v>
      </c>
      <c r="V290" s="57" t="s">
        <v>100</v>
      </c>
      <c r="W290" s="57" t="s">
        <v>101</v>
      </c>
      <c r="X290" s="57" t="s">
        <v>102</v>
      </c>
      <c r="Y290" s="57" t="s">
        <v>103</v>
      </c>
      <c r="Z290" s="49"/>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row>
    <row r="291" spans="1:75" ht="12" x14ac:dyDescent="0.2">
      <c r="A291" s="58">
        <v>1</v>
      </c>
      <c r="B291" s="59">
        <f ca="1">[1]расчетный!B20+'[1]регулируемые составляющие'!$C$13+'[1]регулируемые составляющие'!$E$9+'[1]регулируемые составляющие'!$C$14</f>
        <v>2048.0699999999997</v>
      </c>
      <c r="C291" s="59">
        <f ca="1">[1]расчетный!C20+'[1]регулируемые составляющие'!$C$13+'[1]регулируемые составляющие'!$E$9+'[1]регулируемые составляющие'!$C$14</f>
        <v>1995.7099999999998</v>
      </c>
      <c r="D291" s="59">
        <f ca="1">[1]расчетный!D20+'[1]регулируемые составляющие'!$C$13+'[1]регулируемые составляющие'!$E$9+'[1]регулируемые составляющие'!$C$14</f>
        <v>1983.3300000000002</v>
      </c>
      <c r="E291" s="59">
        <f ca="1">[1]расчетный!E20+'[1]регулируемые составляющие'!$C$13+'[1]регулируемые составляющие'!$E$9+'[1]регулируемые составляющие'!$C$14</f>
        <v>1985.8100000000002</v>
      </c>
      <c r="F291" s="59">
        <f ca="1">[1]расчетный!F20+'[1]регулируемые составляющие'!$C$13+'[1]регулируемые составляющие'!$E$9+'[1]регулируемые составляющие'!$C$14</f>
        <v>1995.7099999999998</v>
      </c>
      <c r="G291" s="59">
        <f ca="1">[1]расчетный!G20+'[1]регулируемые составляющие'!$C$13+'[1]регулируемые составляющие'!$E$9+'[1]регулируемые составляющие'!$C$14</f>
        <v>2018.82</v>
      </c>
      <c r="H291" s="59">
        <f ca="1">[1]расчетный!H20+'[1]регулируемые составляющие'!$C$13+'[1]регулируемые составляющие'!$E$9+'[1]регулируемые составляющие'!$C$14</f>
        <v>2023.4599999999998</v>
      </c>
      <c r="I291" s="59">
        <f ca="1">[1]расчетный!I20+'[1]регулируемые составляющие'!$C$13+'[1]регулируемые составляющие'!$E$9+'[1]регулируемые составляющие'!$C$14</f>
        <v>2111.1699999999996</v>
      </c>
      <c r="J291" s="59">
        <f ca="1">[1]расчетный!J20+'[1]регулируемые составляющие'!$C$13+'[1]регулируемые составляющие'!$E$9+'[1]регулируемые составляющие'!$C$14</f>
        <v>2346.9999999999995</v>
      </c>
      <c r="K291" s="59">
        <f ca="1">[1]расчетный!K20+'[1]регулируемые составляющие'!$C$13+'[1]регулируемые составляющие'!$E$9+'[1]регулируемые составляющие'!$C$14</f>
        <v>2602.79</v>
      </c>
      <c r="L291" s="59">
        <f ca="1">[1]расчетный!L20+'[1]регулируемые составляющие'!$C$13+'[1]регулируемые составляющие'!$E$9+'[1]регулируемые составляющие'!$C$14</f>
        <v>2657.0899999999997</v>
      </c>
      <c r="M291" s="59">
        <f ca="1">[1]расчетный!M20+'[1]регулируемые составляющие'!$C$13+'[1]регулируемые составляющие'!$E$9+'[1]регулируемые составляющие'!$C$14</f>
        <v>2663.2299999999996</v>
      </c>
      <c r="N291" s="59">
        <f ca="1">[1]расчетный!N20+'[1]регулируемые составляющие'!$C$13+'[1]регулируемые составляющие'!$E$9+'[1]регулируемые составляющие'!$C$14</f>
        <v>2665.41</v>
      </c>
      <c r="O291" s="59">
        <f ca="1">[1]расчетный!O20+'[1]регулируемые составляющие'!$C$13+'[1]регулируемые составляющие'!$E$9+'[1]регулируемые составляющие'!$C$14</f>
        <v>2673.3999999999996</v>
      </c>
      <c r="P291" s="59">
        <f ca="1">[1]расчетный!P20+'[1]регулируемые составляющие'!$C$13+'[1]регулируемые составляющие'!$E$9+'[1]регулируемые составляющие'!$C$14</f>
        <v>2681.14</v>
      </c>
      <c r="Q291" s="59">
        <f ca="1">[1]расчетный!Q20+'[1]регулируемые составляющие'!$C$13+'[1]регулируемые составляющие'!$E$9+'[1]регулируемые составляющие'!$C$14</f>
        <v>2691.0499999999997</v>
      </c>
      <c r="R291" s="59">
        <f ca="1">[1]расчетный!R20+'[1]регулируемые составляющие'!$C$13+'[1]регулируемые составляющие'!$E$9+'[1]регулируемые составляющие'!$C$14</f>
        <v>2682.49</v>
      </c>
      <c r="S291" s="59">
        <f ca="1">[1]расчетный!S20+'[1]регулируемые составляющие'!$C$13+'[1]регулируемые составляющие'!$E$9+'[1]регулируемые составляющие'!$C$14</f>
        <v>2657.2499999999995</v>
      </c>
      <c r="T291" s="59">
        <f ca="1">[1]расчетный!T20+'[1]регулируемые составляющие'!$C$13+'[1]регулируемые составляющие'!$E$9+'[1]регулируемые составляющие'!$C$14</f>
        <v>2705.4999999999995</v>
      </c>
      <c r="U291" s="59">
        <f ca="1">[1]расчетный!U20+'[1]регулируемые составляющие'!$C$13+'[1]регулируемые составляющие'!$E$9+'[1]регулируемые составляющие'!$C$14</f>
        <v>2769.22</v>
      </c>
      <c r="V291" s="59">
        <f ca="1">[1]расчетный!V20+'[1]регулируемые составляющие'!$C$13+'[1]регулируемые составляющие'!$E$9+'[1]регулируемые составляющие'!$C$14</f>
        <v>2708.7599999999998</v>
      </c>
      <c r="W291" s="59">
        <f ca="1">[1]расчетный!W20+'[1]регулируемые составляющие'!$C$13+'[1]регулируемые составляющие'!$E$9+'[1]регулируемые составляющие'!$C$14</f>
        <v>2599.2499999999995</v>
      </c>
      <c r="X291" s="59">
        <f ca="1">[1]расчетный!X20+'[1]регулируемые составляющие'!$C$13+'[1]регулируемые составляющие'!$E$9+'[1]регулируемые составляющие'!$C$14</f>
        <v>2327.9599999999996</v>
      </c>
      <c r="Y291" s="59">
        <f ca="1">[1]расчетный!Y20+'[1]регулируемые составляющие'!$C$13+'[1]регулируемые составляющие'!$E$9+'[1]регулируемые составляющие'!$C$14</f>
        <v>2161.9999999999995</v>
      </c>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row>
    <row r="292" spans="1:75" ht="12" x14ac:dyDescent="0.2">
      <c r="A292" s="58">
        <v>2</v>
      </c>
      <c r="B292" s="59">
        <f ca="1">[1]расчетный!B21+'[1]регулируемые составляющие'!$C$13+'[1]регулируемые составляющие'!$E$9+'[1]регулируемые составляющие'!$C$14</f>
        <v>2017.57</v>
      </c>
      <c r="C292" s="59">
        <f ca="1">[1]расчетный!C21+'[1]регулируемые составляющие'!$C$13+'[1]регулируемые составляющие'!$E$9+'[1]регулируемые составляющие'!$C$14</f>
        <v>1968.89</v>
      </c>
      <c r="D292" s="59">
        <f ca="1">[1]расчетный!D21+'[1]регулируемые составляющие'!$C$13+'[1]регулируемые составляющие'!$E$9+'[1]регулируемые составляющие'!$C$14</f>
        <v>1927.64</v>
      </c>
      <c r="E292" s="59">
        <f ca="1">[1]расчетный!E21+'[1]регулируемые составляющие'!$C$13+'[1]регулируемые составляющие'!$E$9+'[1]регулируемые составляющие'!$C$14</f>
        <v>1916.8799999999999</v>
      </c>
      <c r="F292" s="59">
        <f ca="1">[1]расчетный!F21+'[1]регулируемые составляющие'!$C$13+'[1]регулируемые составляющие'!$E$9+'[1]регулируемые составляющие'!$C$14</f>
        <v>1931.2499999999998</v>
      </c>
      <c r="G292" s="59">
        <f ca="1">[1]расчетный!G21+'[1]регулируемые составляющие'!$C$13+'[1]регулируемые составляющие'!$E$9+'[1]регулируемые составляющие'!$C$14</f>
        <v>2043.3300000000002</v>
      </c>
      <c r="H292" s="59">
        <f ca="1">[1]расчетный!H21+'[1]регулируемые составляющие'!$C$13+'[1]регулируемые составляющие'!$E$9+'[1]регулируемые составляющие'!$C$14</f>
        <v>2211.2499999999995</v>
      </c>
      <c r="I292" s="59">
        <f ca="1">[1]расчетный!I21+'[1]регулируемые составляющие'!$C$13+'[1]регулируемые составляющие'!$E$9+'[1]регулируемые составляющие'!$C$14</f>
        <v>2424.4599999999996</v>
      </c>
      <c r="J292" s="59">
        <f ca="1">[1]расчетный!J21+'[1]регулируемые составляющие'!$C$13+'[1]регулируемые составляющие'!$E$9+'[1]регулируемые составляющие'!$C$14</f>
        <v>2529.85</v>
      </c>
      <c r="K292" s="59">
        <f ca="1">[1]расчетный!K21+'[1]регулируемые составляющие'!$C$13+'[1]регулируемые составляющие'!$E$9+'[1]регулируемые составляющие'!$C$14</f>
        <v>2426.87</v>
      </c>
      <c r="L292" s="59">
        <f ca="1">[1]расчетный!L21+'[1]регулируемые составляющие'!$C$13+'[1]регулируемые составляющие'!$E$9+'[1]регулируемые составляющие'!$C$14</f>
        <v>2422.1799999999998</v>
      </c>
      <c r="M292" s="59">
        <f ca="1">[1]расчетный!M21+'[1]регулируемые составляющие'!$C$13+'[1]регулируемые составляющие'!$E$9+'[1]регулируемые составляющие'!$C$14</f>
        <v>2505.4299999999998</v>
      </c>
      <c r="N292" s="59">
        <f ca="1">[1]расчетный!N21+'[1]регулируемые составляющие'!$C$13+'[1]регулируемые составляющие'!$E$9+'[1]регулируемые составляющие'!$C$14</f>
        <v>2602.04</v>
      </c>
      <c r="O292" s="59">
        <f ca="1">[1]расчетный!O21+'[1]регулируемые составляющие'!$C$13+'[1]регулируемые составляющие'!$E$9+'[1]регулируемые составляющие'!$C$14</f>
        <v>2635.87</v>
      </c>
      <c r="P292" s="59">
        <f ca="1">[1]расчетный!P21+'[1]регулируемые составляющие'!$C$13+'[1]регулируемые составляющие'!$E$9+'[1]регулируемые составляющие'!$C$14</f>
        <v>2635.89</v>
      </c>
      <c r="Q292" s="59">
        <f ca="1">[1]расчетный!Q21+'[1]регулируемые составляющие'!$C$13+'[1]регулируемые составляющие'!$E$9+'[1]регулируемые составляющие'!$C$14</f>
        <v>2609.0099999999998</v>
      </c>
      <c r="R292" s="59">
        <f ca="1">[1]расчетный!R21+'[1]регулируемые составляющие'!$C$13+'[1]регулируемые составляющие'!$E$9+'[1]регулируемые составляющие'!$C$14</f>
        <v>2602.2499999999995</v>
      </c>
      <c r="S292" s="59">
        <f ca="1">[1]расчетный!S21+'[1]регулируемые составляющие'!$C$13+'[1]регулируемые составляющие'!$E$9+'[1]регулируемые составляющие'!$C$14</f>
        <v>2456.4799999999996</v>
      </c>
      <c r="T292" s="59">
        <f ca="1">[1]расчетный!T21+'[1]регулируемые составляющие'!$C$13+'[1]регулируемые составляющие'!$E$9+'[1]регулируемые составляющие'!$C$14</f>
        <v>2422.6099999999997</v>
      </c>
      <c r="U292" s="59">
        <f ca="1">[1]расчетный!U21+'[1]регулируемые составляющие'!$C$13+'[1]регулируемые составляющие'!$E$9+'[1]регулируемые составляющие'!$C$14</f>
        <v>2427.6699999999996</v>
      </c>
      <c r="V292" s="59">
        <f ca="1">[1]расчетный!V21+'[1]регулируемые составляющие'!$C$13+'[1]регулируемые составляющие'!$E$9+'[1]регулируемые составляющие'!$C$14</f>
        <v>2545.37</v>
      </c>
      <c r="W292" s="59">
        <f ca="1">[1]расчетный!W21+'[1]регулируемые составляющие'!$C$13+'[1]регулируемые составляющие'!$E$9+'[1]регулируемые составляющие'!$C$14</f>
        <v>2466.2199999999998</v>
      </c>
      <c r="X292" s="59">
        <f ca="1">[1]расчетный!X21+'[1]регулируемые составляющие'!$C$13+'[1]регулируемые составляющие'!$E$9+'[1]регулируемые составляющие'!$C$14</f>
        <v>2236.58</v>
      </c>
      <c r="Y292" s="59">
        <f ca="1">[1]расчетный!Y21+'[1]регулируемые составляющие'!$C$13+'[1]регулируемые составляющие'!$E$9+'[1]регулируемые составляющие'!$C$14</f>
        <v>2073.4799999999996</v>
      </c>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row>
    <row r="293" spans="1:75" ht="12" x14ac:dyDescent="0.2">
      <c r="A293" s="58">
        <v>3</v>
      </c>
      <c r="B293" s="59">
        <f ca="1">[1]расчетный!B22+'[1]регулируемые составляющие'!$C$13+'[1]регулируемые составляющие'!$E$9+'[1]регулируемые составляющие'!$C$14</f>
        <v>1956.72</v>
      </c>
      <c r="C293" s="59">
        <f ca="1">[1]расчетный!C22+'[1]регулируемые составляющие'!$C$13+'[1]регулируемые составляющие'!$E$9+'[1]регулируемые составляющие'!$C$14</f>
        <v>1822.8300000000002</v>
      </c>
      <c r="D293" s="59">
        <f ca="1">[1]расчетный!D22+'[1]регулируемые составляющие'!$C$13+'[1]регулируемые составляющие'!$E$9+'[1]регулируемые составляющие'!$C$14</f>
        <v>1737.81</v>
      </c>
      <c r="E293" s="59">
        <f ca="1">[1]расчетный!E22+'[1]регулируемые составляющие'!$C$13+'[1]регулируемые составляющие'!$E$9+'[1]регулируемые составляющие'!$C$14</f>
        <v>1734.61</v>
      </c>
      <c r="F293" s="59">
        <f ca="1">[1]расчетный!F22+'[1]регулируемые составляющие'!$C$13+'[1]регулируемые составляющие'!$E$9+'[1]регулируемые составляющие'!$C$14</f>
        <v>1869.7700000000002</v>
      </c>
      <c r="G293" s="59">
        <f ca="1">[1]расчетный!G22+'[1]регулируемые составляющие'!$C$13+'[1]регулируемые составляющие'!$E$9+'[1]регулируемые составляющие'!$C$14</f>
        <v>2034.61</v>
      </c>
      <c r="H293" s="59">
        <f ca="1">[1]расчетный!H22+'[1]регулируемые составляющие'!$C$13+'[1]регулируемые составляющие'!$E$9+'[1]регулируемые составляющие'!$C$14</f>
        <v>2131.0699999999997</v>
      </c>
      <c r="I293" s="59">
        <f ca="1">[1]расчетный!I22+'[1]регулируемые составляющие'!$C$13+'[1]регулируемые составляющие'!$E$9+'[1]регулируемые составляющие'!$C$14</f>
        <v>2336.66</v>
      </c>
      <c r="J293" s="59">
        <f ca="1">[1]расчетный!J22+'[1]регулируемые составляющие'!$C$13+'[1]регулируемые составляющие'!$E$9+'[1]регулируемые составляющие'!$C$14</f>
        <v>2489.4999999999995</v>
      </c>
      <c r="K293" s="59">
        <f ca="1">[1]расчетный!K22+'[1]регулируемые составляющие'!$C$13+'[1]регулируемые составляющие'!$E$9+'[1]регулируемые составляющие'!$C$14</f>
        <v>2481.1899999999996</v>
      </c>
      <c r="L293" s="59">
        <f ca="1">[1]расчетный!L22+'[1]регулируемые составляющие'!$C$13+'[1]регулируемые составляющие'!$E$9+'[1]регулируемые составляющие'!$C$14</f>
        <v>2449.87</v>
      </c>
      <c r="M293" s="59">
        <f ca="1">[1]расчетный!M22+'[1]регулируемые составляющие'!$C$13+'[1]регулируемые составляющие'!$E$9+'[1]регулируемые составляющие'!$C$14</f>
        <v>2513.81</v>
      </c>
      <c r="N293" s="59">
        <f ca="1">[1]расчетный!N22+'[1]регулируемые составляющие'!$C$13+'[1]регулируемые составляющие'!$E$9+'[1]регулируемые составляющие'!$C$14</f>
        <v>2613.62</v>
      </c>
      <c r="O293" s="59">
        <f ca="1">[1]расчетный!O22+'[1]регулируемые составляющие'!$C$13+'[1]регулируемые составляющие'!$E$9+'[1]регулируемые составляющие'!$C$14</f>
        <v>2648.3799999999997</v>
      </c>
      <c r="P293" s="59">
        <f ca="1">[1]расчетный!P22+'[1]регулируемые составляющие'!$C$13+'[1]регулируемые составляющие'!$E$9+'[1]регулируемые составляющие'!$C$14</f>
        <v>2651.4599999999996</v>
      </c>
      <c r="Q293" s="59">
        <f ca="1">[1]расчетный!Q22+'[1]регулируемые составляющие'!$C$13+'[1]регулируемые составляющие'!$E$9+'[1]регулируемые составляющие'!$C$14</f>
        <v>2656.3199999999997</v>
      </c>
      <c r="R293" s="59">
        <f ca="1">[1]расчетный!R22+'[1]регулируемые составляющие'!$C$13+'[1]регулируемые составляющие'!$E$9+'[1]регулируемые составляющие'!$C$14</f>
        <v>2658.24</v>
      </c>
      <c r="S293" s="59">
        <f ca="1">[1]расчетный!S22+'[1]регулируемые составляющие'!$C$13+'[1]регулируемые составляющие'!$E$9+'[1]регулируемые составляющие'!$C$14</f>
        <v>2505.4799999999996</v>
      </c>
      <c r="T293" s="59">
        <f ca="1">[1]расчетный!T22+'[1]регулируемые составляющие'!$C$13+'[1]регулируемые составляющие'!$E$9+'[1]регулируемые составляющие'!$C$14</f>
        <v>2426.3999999999996</v>
      </c>
      <c r="U293" s="59">
        <f ca="1">[1]расчетный!U22+'[1]регулируемые составляющие'!$C$13+'[1]регулируемые составляющие'!$E$9+'[1]регулируемые составляющие'!$C$14</f>
        <v>2479.4399999999996</v>
      </c>
      <c r="V293" s="59">
        <f ca="1">[1]расчетный!V22+'[1]регулируемые составляющие'!$C$13+'[1]регулируемые составляющие'!$E$9+'[1]регулируемые составляющие'!$C$14</f>
        <v>2570.9299999999998</v>
      </c>
      <c r="W293" s="59">
        <f ca="1">[1]расчетный!W22+'[1]регулируемые составляющие'!$C$13+'[1]регулируемые составляющие'!$E$9+'[1]регулируемые составляющие'!$C$14</f>
        <v>2430.3199999999997</v>
      </c>
      <c r="X293" s="59">
        <f ca="1">[1]расчетный!X22+'[1]регулируемые составляющие'!$C$13+'[1]регулируемые составляющие'!$E$9+'[1]регулируемые составляющие'!$C$14</f>
        <v>2280.6999999999998</v>
      </c>
      <c r="Y293" s="59">
        <f ca="1">[1]расчетный!Y22+'[1]регулируемые составляющие'!$C$13+'[1]регулируемые составляющие'!$E$9+'[1]регулируемые составляющие'!$C$14</f>
        <v>2067.29</v>
      </c>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row>
    <row r="294" spans="1:75" ht="12" x14ac:dyDescent="0.2">
      <c r="A294" s="58">
        <v>4</v>
      </c>
      <c r="B294" s="59">
        <f ca="1">[1]расчетный!B23+'[1]регулируемые составляющие'!$C$13+'[1]регулируемые составляющие'!$E$9+'[1]регулируемые составляющие'!$C$14</f>
        <v>1933.1899999999998</v>
      </c>
      <c r="C294" s="59">
        <f ca="1">[1]расчетный!C23+'[1]регулируемые составляющие'!$C$13+'[1]регулируемые составляющие'!$E$9+'[1]регулируемые составляющие'!$C$14</f>
        <v>1807.7099999999998</v>
      </c>
      <c r="D294" s="59">
        <f ca="1">[1]расчетный!D23+'[1]регулируемые составляющие'!$C$13+'[1]регулируемые составляющие'!$E$9+'[1]регулируемые составляющие'!$C$14</f>
        <v>1699.5</v>
      </c>
      <c r="E294" s="59">
        <f ca="1">[1]расчетный!E23+'[1]регулируемые составляющие'!$C$13+'[1]регулируемые составляющие'!$E$9+'[1]регулируемые составляющие'!$C$14</f>
        <v>1757.41</v>
      </c>
      <c r="F294" s="59">
        <f ca="1">[1]расчетный!F23+'[1]регулируемые составляющие'!$C$13+'[1]регулируемые составляющие'!$E$9+'[1]регулируемые составляющие'!$C$14</f>
        <v>1864.4399999999998</v>
      </c>
      <c r="G294" s="59">
        <f ca="1">[1]расчетный!G23+'[1]регулируемые составляющие'!$C$13+'[1]регулируемые составляющие'!$E$9+'[1]регулируемые составляющие'!$C$14</f>
        <v>1986.51</v>
      </c>
      <c r="H294" s="59">
        <f ca="1">[1]расчетный!H23+'[1]регулируемые составляющие'!$C$13+'[1]регулируемые составляющие'!$E$9+'[1]регулируемые составляющие'!$C$14</f>
        <v>2034.7</v>
      </c>
      <c r="I294" s="59">
        <f ca="1">[1]расчетный!I23+'[1]регулируемые составляющие'!$C$13+'[1]регулируемые составляющие'!$E$9+'[1]регулируемые составляющие'!$C$14</f>
        <v>2336.64</v>
      </c>
      <c r="J294" s="59">
        <f ca="1">[1]расчетный!J23+'[1]регулируемые составляющие'!$C$13+'[1]регулируемые составляющие'!$E$9+'[1]регулируемые составляющие'!$C$14</f>
        <v>2571.4199999999996</v>
      </c>
      <c r="K294" s="59">
        <f ca="1">[1]расчетный!K23+'[1]регулируемые составляющие'!$C$13+'[1]регулируемые составляющие'!$E$9+'[1]регулируемые составляющие'!$C$14</f>
        <v>2531.91</v>
      </c>
      <c r="L294" s="59">
        <f ca="1">[1]расчетный!L23+'[1]регулируемые составляющие'!$C$13+'[1]регулируемые составляющие'!$E$9+'[1]регулируемые составляющие'!$C$14</f>
        <v>2507.1999999999998</v>
      </c>
      <c r="M294" s="59">
        <f ca="1">[1]расчетный!M23+'[1]регулируемые составляющие'!$C$13+'[1]регулируемые составляющие'!$E$9+'[1]регулируемые составляющие'!$C$14</f>
        <v>2546.0099999999998</v>
      </c>
      <c r="N294" s="59">
        <f ca="1">[1]расчетный!N23+'[1]регулируемые составляющие'!$C$13+'[1]регулируемые составляющие'!$E$9+'[1]регулируемые составляющие'!$C$14</f>
        <v>2620.0099999999998</v>
      </c>
      <c r="O294" s="59">
        <f ca="1">[1]расчетный!O23+'[1]регулируемые составляющие'!$C$13+'[1]регулируемые составляющие'!$E$9+'[1]регулируемые составляющие'!$C$14</f>
        <v>2645.95</v>
      </c>
      <c r="P294" s="59">
        <f ca="1">[1]расчетный!P23+'[1]регулируемые составляющие'!$C$13+'[1]регулируемые составляющие'!$E$9+'[1]регулируемые составляющие'!$C$14</f>
        <v>2646.08</v>
      </c>
      <c r="Q294" s="59">
        <f ca="1">[1]расчетный!Q23+'[1]регулируемые составляющие'!$C$13+'[1]регулируемые составляющие'!$E$9+'[1]регулируемые составляющие'!$C$14</f>
        <v>2635.2599999999998</v>
      </c>
      <c r="R294" s="59">
        <f ca="1">[1]расчетный!R23+'[1]регулируемые составляющие'!$C$13+'[1]регулируемые составляющие'!$E$9+'[1]регулируемые составляющие'!$C$14</f>
        <v>2659.5699999999997</v>
      </c>
      <c r="S294" s="59">
        <f ca="1">[1]расчетный!S23+'[1]регулируемые составляющие'!$C$13+'[1]регулируемые составляющие'!$E$9+'[1]регулируемые составляющие'!$C$14</f>
        <v>2570.31</v>
      </c>
      <c r="T294" s="59">
        <f ca="1">[1]расчетный!T23+'[1]регулируемые составляющие'!$C$13+'[1]регулируемые составляющие'!$E$9+'[1]регулируемые составляющие'!$C$14</f>
        <v>2491.7499999999995</v>
      </c>
      <c r="U294" s="59">
        <f ca="1">[1]расчетный!U23+'[1]регулируемые составляющие'!$C$13+'[1]регулируемые составляющие'!$E$9+'[1]регулируемые составляющие'!$C$14</f>
        <v>2510.9999999999995</v>
      </c>
      <c r="V294" s="59">
        <f ca="1">[1]расчетный!V23+'[1]регулируемые составляющие'!$C$13+'[1]регулируемые составляющие'!$E$9+'[1]регулируемые составляющие'!$C$14</f>
        <v>2639.47</v>
      </c>
      <c r="W294" s="59">
        <f ca="1">[1]расчетный!W23+'[1]регулируемые составляющие'!$C$13+'[1]регулируемые составляющие'!$E$9+'[1]регулируемые составляющие'!$C$14</f>
        <v>2445.4299999999998</v>
      </c>
      <c r="X294" s="59">
        <f ca="1">[1]расчетный!X23+'[1]регулируемые составляющие'!$C$13+'[1]регулируемые составляющие'!$E$9+'[1]регулируемые составляющие'!$C$14</f>
        <v>2162.9499999999998</v>
      </c>
      <c r="Y294" s="59">
        <f ca="1">[1]расчетный!Y23+'[1]регулируемые составляющие'!$C$13+'[1]регулируемые составляющие'!$E$9+'[1]регулируемые составляющие'!$C$14</f>
        <v>2023.22</v>
      </c>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row>
    <row r="295" spans="1:75" ht="12" x14ac:dyDescent="0.2">
      <c r="A295" s="58">
        <v>5</v>
      </c>
      <c r="B295" s="59">
        <f ca="1">[1]расчетный!B24+'[1]регулируемые составляющие'!$C$13+'[1]регулируемые составляющие'!$E$9+'[1]регулируемые составляющие'!$C$14</f>
        <v>1883.11</v>
      </c>
      <c r="C295" s="59">
        <f ca="1">[1]расчетный!C24+'[1]регулируемые составляющие'!$C$13+'[1]регулируемые составляющие'!$E$9+'[1]регулируемые составляющие'!$C$14</f>
        <v>1735.27</v>
      </c>
      <c r="D295" s="59">
        <f ca="1">[1]расчетный!D24+'[1]регулируемые составляющие'!$C$13+'[1]регулируемые составляющие'!$E$9+'[1]регулируемые составляющие'!$C$14</f>
        <v>1651.29</v>
      </c>
      <c r="E295" s="59">
        <f ca="1">[1]расчетный!E24+'[1]регулируемые составляющие'!$C$13+'[1]регулируемые составляющие'!$E$9+'[1]регулируемые составляющие'!$C$14</f>
        <v>1669.81</v>
      </c>
      <c r="F295" s="59">
        <f ca="1">[1]расчетный!F24+'[1]регулируемые составляющие'!$C$13+'[1]регулируемые составляющие'!$E$9+'[1]регулируемые составляющие'!$C$14</f>
        <v>1831.0600000000002</v>
      </c>
      <c r="G295" s="59">
        <f ca="1">[1]расчетный!G24+'[1]регулируемые составляющие'!$C$13+'[1]регулируемые составляющие'!$E$9+'[1]регулируемые составляющие'!$C$14</f>
        <v>1969.99</v>
      </c>
      <c r="H295" s="59">
        <f ca="1">[1]расчетный!H24+'[1]регулируемые составляющие'!$C$13+'[1]регулируемые составляющие'!$E$9+'[1]регулируемые составляющие'!$C$14</f>
        <v>2083.6699999999996</v>
      </c>
      <c r="I295" s="59">
        <f ca="1">[1]расчетный!I24+'[1]регулируемые составляющие'!$C$13+'[1]регулируемые составляющие'!$E$9+'[1]регулируемые составляющие'!$C$14</f>
        <v>2345.6499999999996</v>
      </c>
      <c r="J295" s="59">
        <f ca="1">[1]расчетный!J24+'[1]регулируемые составляющие'!$C$13+'[1]регулируемые составляющие'!$E$9+'[1]регулируемые составляющие'!$C$14</f>
        <v>2416.1</v>
      </c>
      <c r="K295" s="59">
        <f ca="1">[1]расчетный!K24+'[1]регулируемые составляющие'!$C$13+'[1]регулируемые составляющие'!$E$9+'[1]регулируемые составляющие'!$C$14</f>
        <v>2391.1499999999996</v>
      </c>
      <c r="L295" s="59">
        <f ca="1">[1]расчетный!L24+'[1]регулируемые составляющие'!$C$13+'[1]регулируемые составляющие'!$E$9+'[1]регулируемые составляющие'!$C$14</f>
        <v>2394.9799999999996</v>
      </c>
      <c r="M295" s="59">
        <f ca="1">[1]расчетный!M24+'[1]регулируемые составляющие'!$C$13+'[1]регулируемые составляющие'!$E$9+'[1]регулируемые составляющие'!$C$14</f>
        <v>2431.5299999999997</v>
      </c>
      <c r="N295" s="59">
        <f ca="1">[1]расчетный!N24+'[1]регулируемые составляющие'!$C$13+'[1]регулируемые составляющие'!$E$9+'[1]регулируемые составляющие'!$C$14</f>
        <v>2477.62</v>
      </c>
      <c r="O295" s="59">
        <f ca="1">[1]расчетный!O24+'[1]регулируемые составляющие'!$C$13+'[1]регулируемые составляющие'!$E$9+'[1]регулируемые составляющие'!$C$14</f>
        <v>2433.4899999999998</v>
      </c>
      <c r="P295" s="59">
        <f ca="1">[1]расчетный!P24+'[1]регулируемые составляющие'!$C$13+'[1]регулируемые составляющие'!$E$9+'[1]регулируемые составляющие'!$C$14</f>
        <v>2456.12</v>
      </c>
      <c r="Q295" s="59">
        <f ca="1">[1]расчетный!Q24+'[1]регулируемые составляющие'!$C$13+'[1]регулируемые составляющие'!$E$9+'[1]регулируемые составляющие'!$C$14</f>
        <v>2458.8799999999997</v>
      </c>
      <c r="R295" s="59">
        <f ca="1">[1]расчетный!R24+'[1]регулируемые составляющие'!$C$13+'[1]регулируемые составляющие'!$E$9+'[1]регулируемые составляющие'!$C$14</f>
        <v>2504.5499999999997</v>
      </c>
      <c r="S295" s="59">
        <f ca="1">[1]расчетный!S24+'[1]регулируемые составляющие'!$C$13+'[1]регулируемые составляющие'!$E$9+'[1]регулируемые составляющие'!$C$14</f>
        <v>2401.1999999999998</v>
      </c>
      <c r="T295" s="59">
        <f ca="1">[1]расчетный!T24+'[1]регулируемые составляющие'!$C$13+'[1]регулируемые составляющие'!$E$9+'[1]регулируемые составляющие'!$C$14</f>
        <v>2408.3999999999996</v>
      </c>
      <c r="U295" s="59">
        <f ca="1">[1]расчетный!U24+'[1]регулируемые составляющие'!$C$13+'[1]регулируемые составляющие'!$E$9+'[1]регулируемые составляющие'!$C$14</f>
        <v>2410.7199999999998</v>
      </c>
      <c r="V295" s="59">
        <f ca="1">[1]расчетный!V24+'[1]регулируемые составляющие'!$C$13+'[1]регулируемые составляющие'!$E$9+'[1]регулируемые составляющие'!$C$14</f>
        <v>2407.3599999999997</v>
      </c>
      <c r="W295" s="59">
        <f ca="1">[1]расчетный!W24+'[1]регулируемые составляющие'!$C$13+'[1]регулируемые составляющие'!$E$9+'[1]регулируемые составляющие'!$C$14</f>
        <v>2354.9599999999996</v>
      </c>
      <c r="X295" s="59">
        <f ca="1">[1]расчетный!X24+'[1]регулируемые составляющие'!$C$13+'[1]регулируемые составляющие'!$E$9+'[1]регулируемые составляющие'!$C$14</f>
        <v>2212.77</v>
      </c>
      <c r="Y295" s="59">
        <f ca="1">[1]расчетный!Y24+'[1]регулируемые составляющие'!$C$13+'[1]регулируемые составляющие'!$E$9+'[1]регулируемые составляющие'!$C$14</f>
        <v>2045.68</v>
      </c>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row>
    <row r="296" spans="1:75" ht="12" x14ac:dyDescent="0.2">
      <c r="A296" s="58">
        <v>6</v>
      </c>
      <c r="B296" s="59">
        <f ca="1">[1]расчетный!B25+'[1]регулируемые составляющие'!$C$13+'[1]регулируемые составляющие'!$E$9+'[1]регулируемые составляющие'!$C$14</f>
        <v>1934.8799999999999</v>
      </c>
      <c r="C296" s="59">
        <f ca="1">[1]расчетный!C25+'[1]регулируемые составляющие'!$C$13+'[1]регулируемые составляющие'!$E$9+'[1]регулируемые составляющие'!$C$14</f>
        <v>1828.2099999999998</v>
      </c>
      <c r="D296" s="59">
        <f ca="1">[1]расчетный!D25+'[1]регулируемые составляющие'!$C$13+'[1]регулируемые составляющие'!$E$9+'[1]регулируемые составляющие'!$C$14</f>
        <v>1755.78</v>
      </c>
      <c r="E296" s="59">
        <f ca="1">[1]расчетный!E25+'[1]регулируемые составляющие'!$C$13+'[1]регулируемые составляющие'!$E$9+'[1]регулируемые составляющие'!$C$14</f>
        <v>1781.97</v>
      </c>
      <c r="F296" s="59">
        <f ca="1">[1]расчетный!F25+'[1]регулируемые составляющие'!$C$13+'[1]регулируемые составляющие'!$E$9+'[1]регулируемые составляющие'!$C$14</f>
        <v>1869.3300000000002</v>
      </c>
      <c r="G296" s="59">
        <f ca="1">[1]расчетный!G25+'[1]регулируемые составляющие'!$C$13+'[1]регулируемые составляющие'!$E$9+'[1]регулируемые составляющие'!$C$14</f>
        <v>1988.11</v>
      </c>
      <c r="H296" s="59">
        <f ca="1">[1]расчетный!H25+'[1]регулируемые составляющие'!$C$13+'[1]регулируемые составляющие'!$E$9+'[1]регулируемые составляющие'!$C$14</f>
        <v>2203.9399999999996</v>
      </c>
      <c r="I296" s="59">
        <f ca="1">[1]расчетный!I25+'[1]регулируемые составляющие'!$C$13+'[1]регулируемые составляющие'!$E$9+'[1]регулируемые составляющие'!$C$14</f>
        <v>2435.37</v>
      </c>
      <c r="J296" s="59">
        <f ca="1">[1]расчетный!J25+'[1]регулируемые составляющие'!$C$13+'[1]регулируемые составляющие'!$E$9+'[1]регулируемые составляющие'!$C$14</f>
        <v>2544.2099999999996</v>
      </c>
      <c r="K296" s="59">
        <f ca="1">[1]расчетный!K25+'[1]регулируемые составляющие'!$C$13+'[1]регулируемые составляющие'!$E$9+'[1]регулируемые составляющие'!$C$14</f>
        <v>2472.3799999999997</v>
      </c>
      <c r="L296" s="59">
        <f ca="1">[1]расчетный!L25+'[1]регулируемые составляющие'!$C$13+'[1]регулируемые составляющие'!$E$9+'[1]регулируемые составляющие'!$C$14</f>
        <v>2469.7299999999996</v>
      </c>
      <c r="M296" s="59">
        <f ca="1">[1]расчетный!M25+'[1]регулируемые составляющие'!$C$13+'[1]регулируемые составляющие'!$E$9+'[1]регулируемые составляющие'!$C$14</f>
        <v>2509.2399999999998</v>
      </c>
      <c r="N296" s="59">
        <f ca="1">[1]расчетный!N25+'[1]регулируемые составляющие'!$C$13+'[1]регулируемые составляющие'!$E$9+'[1]регулируемые составляющие'!$C$14</f>
        <v>2589.77</v>
      </c>
      <c r="O296" s="59">
        <f ca="1">[1]расчетный!O25+'[1]регулируемые составляющие'!$C$13+'[1]регулируемые составляющие'!$E$9+'[1]регулируемые составляющие'!$C$14</f>
        <v>2593.7099999999996</v>
      </c>
      <c r="P296" s="59">
        <f ca="1">[1]расчетный!P25+'[1]регулируемые составляющие'!$C$13+'[1]регулируемые составляющие'!$E$9+'[1]регулируемые составляющие'!$C$14</f>
        <v>2625.9599999999996</v>
      </c>
      <c r="Q296" s="59">
        <f ca="1">[1]расчетный!Q25+'[1]регулируемые составляющие'!$C$13+'[1]регулируемые составляющие'!$E$9+'[1]регулируемые составляющие'!$C$14</f>
        <v>2606.66</v>
      </c>
      <c r="R296" s="59">
        <f ca="1">[1]расчетный!R25+'[1]регулируемые составляющие'!$C$13+'[1]регулируемые составляющие'!$E$9+'[1]регулируемые составляющие'!$C$14</f>
        <v>2607.9399999999996</v>
      </c>
      <c r="S296" s="59">
        <f ca="1">[1]расчетный!S25+'[1]регулируемые составляющие'!$C$13+'[1]регулируемые составляющие'!$E$9+'[1]регулируемые составляющие'!$C$14</f>
        <v>2545.4199999999996</v>
      </c>
      <c r="T296" s="59">
        <f ca="1">[1]расчетный!T25+'[1]регулируемые составляющие'!$C$13+'[1]регулируемые составляющие'!$E$9+'[1]регулируемые составляющие'!$C$14</f>
        <v>2463.0499999999997</v>
      </c>
      <c r="U296" s="59">
        <f ca="1">[1]расчетный!U25+'[1]регулируемые составляющие'!$C$13+'[1]регулируемые составляющие'!$E$9+'[1]регулируемые составляющие'!$C$14</f>
        <v>2519.29</v>
      </c>
      <c r="V296" s="59">
        <f ca="1">[1]расчетный!V25+'[1]регулируемые составляющие'!$C$13+'[1]регулируемые составляющие'!$E$9+'[1]регулируемые составляющие'!$C$14</f>
        <v>2609.3799999999997</v>
      </c>
      <c r="W296" s="59">
        <f ca="1">[1]расчетный!W25+'[1]регулируемые составляющие'!$C$13+'[1]регулируемые составляющие'!$E$9+'[1]регулируемые составляющие'!$C$14</f>
        <v>2585.9199999999996</v>
      </c>
      <c r="X296" s="59">
        <f ca="1">[1]расчетный!X25+'[1]регулируемые составляющие'!$C$13+'[1]регулируемые составляющие'!$E$9+'[1]регулируемые составляющие'!$C$14</f>
        <v>2325.02</v>
      </c>
      <c r="Y296" s="59">
        <f ca="1">[1]расчетный!Y25+'[1]регулируемые составляющие'!$C$13+'[1]регулируемые составляющие'!$E$9+'[1]регулируемые составляющие'!$C$14</f>
        <v>2167.8199999999997</v>
      </c>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row>
    <row r="297" spans="1:75" ht="12" x14ac:dyDescent="0.2">
      <c r="A297" s="58">
        <v>7</v>
      </c>
      <c r="B297" s="59">
        <f ca="1">[1]расчетный!B26+'[1]регулируемые составляющие'!$C$13+'[1]регулируемые составляющие'!$E$9+'[1]регулируемые составляющие'!$C$14</f>
        <v>1970.05</v>
      </c>
      <c r="C297" s="59">
        <f ca="1">[1]расчетный!C26+'[1]регулируемые составляющие'!$C$13+'[1]регулируемые составляющие'!$E$9+'[1]регулируемые составляющие'!$C$14</f>
        <v>1927.16</v>
      </c>
      <c r="D297" s="59">
        <f ca="1">[1]расчетный!D26+'[1]регулируемые составляющие'!$C$13+'[1]регулируемые составляющие'!$E$9+'[1]регулируемые составляющие'!$C$14</f>
        <v>1881.1699999999998</v>
      </c>
      <c r="E297" s="59">
        <f ca="1">[1]расчетный!E26+'[1]регулируемые составляющие'!$C$13+'[1]регулируемые составляющие'!$E$9+'[1]регулируемые составляющие'!$C$14</f>
        <v>1850.89</v>
      </c>
      <c r="F297" s="59">
        <f ca="1">[1]расчетный!F26+'[1]регулируемые составляющие'!$C$13+'[1]регулируемые составляющие'!$E$9+'[1]регулируемые составляющие'!$C$14</f>
        <v>1888.3799999999999</v>
      </c>
      <c r="G297" s="59">
        <f ca="1">[1]расчетный!G26+'[1]регулируемые составляющие'!$C$13+'[1]регулируемые составляющие'!$E$9+'[1]регулируемые составляющие'!$C$14</f>
        <v>1944.6899999999998</v>
      </c>
      <c r="H297" s="59">
        <f ca="1">[1]расчетный!H26+'[1]регулируемые составляющие'!$C$13+'[1]регулируемые составляющие'!$E$9+'[1]регулируемые составляющие'!$C$14</f>
        <v>2036.2700000000002</v>
      </c>
      <c r="I297" s="59">
        <f ca="1">[1]расчетный!I26+'[1]регулируемые составляющие'!$C$13+'[1]регулируемые составляющие'!$E$9+'[1]регулируемые составляющие'!$C$14</f>
        <v>2210.6499999999996</v>
      </c>
      <c r="J297" s="59">
        <f ca="1">[1]расчетный!J26+'[1]регулируемые составляющие'!$C$13+'[1]регулируемые составляющие'!$E$9+'[1]регулируемые составляющие'!$C$14</f>
        <v>2388.9199999999996</v>
      </c>
      <c r="K297" s="59">
        <f ca="1">[1]расчетный!K26+'[1]регулируемые составляющие'!$C$13+'[1]регулируемые составляющие'!$E$9+'[1]регулируемые составляющие'!$C$14</f>
        <v>2513.85</v>
      </c>
      <c r="L297" s="59">
        <f ca="1">[1]расчетный!L26+'[1]регулируемые составляющие'!$C$13+'[1]регулируемые составляющие'!$E$9+'[1]регулируемые составляющие'!$C$14</f>
        <v>2586.6499999999996</v>
      </c>
      <c r="M297" s="59">
        <f ca="1">[1]расчетный!M26+'[1]регулируемые составляющие'!$C$13+'[1]регулируемые составляющие'!$E$9+'[1]регулируемые составляющие'!$C$14</f>
        <v>2574.6299999999997</v>
      </c>
      <c r="N297" s="59">
        <f ca="1">[1]расчетный!N26+'[1]регулируемые составляющие'!$C$13+'[1]регулируемые составляющие'!$E$9+'[1]регулируемые составляющие'!$C$14</f>
        <v>2510.3199999999997</v>
      </c>
      <c r="O297" s="59">
        <f ca="1">[1]расчетный!O26+'[1]регулируемые составляющие'!$C$13+'[1]регулируемые составляющие'!$E$9+'[1]регулируемые составляющие'!$C$14</f>
        <v>2508.2999999999997</v>
      </c>
      <c r="P297" s="59">
        <f ca="1">[1]расчетный!P26+'[1]регулируемые составляющие'!$C$13+'[1]регулируемые составляющие'!$E$9+'[1]регулируемые составляющие'!$C$14</f>
        <v>2496.06</v>
      </c>
      <c r="Q297" s="59">
        <f ca="1">[1]расчетный!Q26+'[1]регулируемые составляющие'!$C$13+'[1]регулируемые составляющие'!$E$9+'[1]регулируемые составляющие'!$C$14</f>
        <v>2503.1299999999997</v>
      </c>
      <c r="R297" s="59">
        <f ca="1">[1]расчетный!R26+'[1]регулируемые составляющие'!$C$13+'[1]регулируемые составляющие'!$E$9+'[1]регулируемые составляющие'!$C$14</f>
        <v>2532.1999999999998</v>
      </c>
      <c r="S297" s="59">
        <f ca="1">[1]расчетный!S26+'[1]регулируемые составляющие'!$C$13+'[1]регулируемые составляющие'!$E$9+'[1]регулируемые составляющие'!$C$14</f>
        <v>2504.7599999999998</v>
      </c>
      <c r="T297" s="59">
        <f ca="1">[1]расчетный!T26+'[1]регулируемые составляющие'!$C$13+'[1]регулируемые составляющие'!$E$9+'[1]регулируемые составляющие'!$C$14</f>
        <v>2539.2199999999998</v>
      </c>
      <c r="U297" s="59">
        <f ca="1">[1]расчетный!U26+'[1]регулируемые составляющие'!$C$13+'[1]регулируемые составляющие'!$E$9+'[1]регулируемые составляющие'!$C$14</f>
        <v>2516.66</v>
      </c>
      <c r="V297" s="59">
        <f ca="1">[1]расчетный!V26+'[1]регулируемые составляющие'!$C$13+'[1]регулируемые составляющие'!$E$9+'[1]регулируемые составляющие'!$C$14</f>
        <v>2420.16</v>
      </c>
      <c r="W297" s="59">
        <f ca="1">[1]расчетный!W26+'[1]регулируемые составляющие'!$C$13+'[1]регулируемые составляющие'!$E$9+'[1]регулируемые составляющие'!$C$14</f>
        <v>2434.31</v>
      </c>
      <c r="X297" s="59">
        <f ca="1">[1]расчетный!X26+'[1]регулируемые составляющие'!$C$13+'[1]регулируемые составляющие'!$E$9+'[1]регулируемые составляющие'!$C$14</f>
        <v>2249.7799999999997</v>
      </c>
      <c r="Y297" s="59">
        <f ca="1">[1]расчетный!Y26+'[1]регулируемые составляющие'!$C$13+'[1]регулируемые составляющие'!$E$9+'[1]регулируемые составляющие'!$C$14</f>
        <v>2024.22</v>
      </c>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row>
    <row r="298" spans="1:75" ht="12" x14ac:dyDescent="0.2">
      <c r="A298" s="58">
        <v>8</v>
      </c>
      <c r="B298" s="59">
        <f ca="1">[1]расчетный!B27+'[1]регулируемые составляющие'!$C$13+'[1]регулируемые составляющие'!$E$9+'[1]регулируемые составляющие'!$C$14</f>
        <v>1885.4399999999998</v>
      </c>
      <c r="C298" s="59">
        <f ca="1">[1]расчетный!C27+'[1]регулируемые составляющие'!$C$13+'[1]регулируемые составляющие'!$E$9+'[1]регулируемые составляющие'!$C$14</f>
        <v>1796.2700000000002</v>
      </c>
      <c r="D298" s="59">
        <f ca="1">[1]расчетный!D27+'[1]регулируемые составляющие'!$C$13+'[1]регулируемые составляющие'!$E$9+'[1]регулируемые составляющие'!$C$14</f>
        <v>1703.14</v>
      </c>
      <c r="E298" s="59">
        <f ca="1">[1]расчетный!E27+'[1]регулируемые составляющие'!$C$13+'[1]регулируемые составляющие'!$E$9+'[1]регулируемые составляющие'!$C$14</f>
        <v>1670.54</v>
      </c>
      <c r="F298" s="59">
        <f ca="1">[1]расчетный!F27+'[1]регулируемые составляющие'!$C$13+'[1]регулируемые составляющие'!$E$9+'[1]регулируемые составляющие'!$C$14</f>
        <v>1715.6699999999998</v>
      </c>
      <c r="G298" s="59">
        <f ca="1">[1]расчетный!G27+'[1]регулируемые составляющие'!$C$13+'[1]регулируемые составляющие'!$E$9+'[1]регулируемые составляющие'!$C$14</f>
        <v>1775.28</v>
      </c>
      <c r="H298" s="59">
        <f ca="1">[1]расчетный!H27+'[1]регулируемые составляющие'!$C$13+'[1]регулируемые составляющие'!$E$9+'[1]регулируемые составляющие'!$C$14</f>
        <v>1771.16</v>
      </c>
      <c r="I298" s="59">
        <f ca="1">[1]расчетный!I27+'[1]регулируемые составляющие'!$C$13+'[1]регулируемые составляющие'!$E$9+'[1]регулируемые составляющие'!$C$14</f>
        <v>1878.9399999999998</v>
      </c>
      <c r="J298" s="59">
        <f ca="1">[1]расчетный!J27+'[1]регулируемые составляющие'!$C$13+'[1]регулируемые составляющие'!$E$9+'[1]регулируемые составляющие'!$C$14</f>
        <v>2202.35</v>
      </c>
      <c r="K298" s="59">
        <f ca="1">[1]расчетный!K27+'[1]регулируемые составляющие'!$C$13+'[1]регулируемые составляющие'!$E$9+'[1]регулируемые составляющие'!$C$14</f>
        <v>2315.39</v>
      </c>
      <c r="L298" s="59">
        <f ca="1">[1]расчетный!L27+'[1]регулируемые составляющие'!$C$13+'[1]регулируемые составляющие'!$E$9+'[1]регулируемые составляющие'!$C$14</f>
        <v>2345.35</v>
      </c>
      <c r="M298" s="59">
        <f ca="1">[1]расчетный!M27+'[1]регулируемые составляющие'!$C$13+'[1]регулируемые составляющие'!$E$9+'[1]регулируемые составляющие'!$C$14</f>
        <v>2344.5299999999997</v>
      </c>
      <c r="N298" s="59">
        <f ca="1">[1]расчетный!N27+'[1]регулируемые составляющие'!$C$13+'[1]регулируемые составляющие'!$E$9+'[1]регулируемые составляющие'!$C$14</f>
        <v>2349.9299999999998</v>
      </c>
      <c r="O298" s="59">
        <f ca="1">[1]расчетный!O27+'[1]регулируемые составляющие'!$C$13+'[1]регулируемые составляющие'!$E$9+'[1]регулируемые составляющие'!$C$14</f>
        <v>2349.54</v>
      </c>
      <c r="P298" s="59">
        <f ca="1">[1]расчетный!P27+'[1]регулируемые составляющие'!$C$13+'[1]регулируемые составляющие'!$E$9+'[1]регулируемые составляющие'!$C$14</f>
        <v>2352.14</v>
      </c>
      <c r="Q298" s="59">
        <f ca="1">[1]расчетный!Q27+'[1]регулируемые составляющие'!$C$13+'[1]регулируемые составляющие'!$E$9+'[1]регулируемые составляющие'!$C$14</f>
        <v>2345.87</v>
      </c>
      <c r="R298" s="59">
        <f ca="1">[1]расчетный!R27+'[1]регулируемые составляющие'!$C$13+'[1]регулируемые составляющие'!$E$9+'[1]регулируемые составляющие'!$C$14</f>
        <v>2341.9199999999996</v>
      </c>
      <c r="S298" s="59">
        <f ca="1">[1]расчетный!S27+'[1]регулируемые составляющие'!$C$13+'[1]регулируемые составляющие'!$E$9+'[1]регулируемые составляющие'!$C$14</f>
        <v>2398.9599999999996</v>
      </c>
      <c r="T298" s="59">
        <f ca="1">[1]расчетный!T27+'[1]регулируемые составляющие'!$C$13+'[1]регулируемые составляющие'!$E$9+'[1]регулируемые составляющие'!$C$14</f>
        <v>2439.7999999999997</v>
      </c>
      <c r="U298" s="59">
        <f ca="1">[1]расчетный!U27+'[1]регулируемые составляющие'!$C$13+'[1]регулируемые составляющие'!$E$9+'[1]регулируемые составляющие'!$C$14</f>
        <v>2402.5699999999997</v>
      </c>
      <c r="V298" s="59">
        <f ca="1">[1]расчетный!V27+'[1]регулируемые составляющие'!$C$13+'[1]регулируемые составляющие'!$E$9+'[1]регулируемые составляющие'!$C$14</f>
        <v>2384.37</v>
      </c>
      <c r="W298" s="59">
        <f ca="1">[1]расчетный!W27+'[1]регулируемые составляющие'!$C$13+'[1]регулируемые составляющие'!$E$9+'[1]регулируемые составляющие'!$C$14</f>
        <v>2354.3799999999997</v>
      </c>
      <c r="X298" s="59">
        <f ca="1">[1]расчетный!X27+'[1]регулируемые составляющие'!$C$13+'[1]регулируемые составляющие'!$E$9+'[1]регулируемые составляющие'!$C$14</f>
        <v>2207.1499999999996</v>
      </c>
      <c r="Y298" s="59">
        <f ca="1">[1]расчетный!Y27+'[1]регулируемые составляющие'!$C$13+'[1]регулируемые составляющие'!$E$9+'[1]регулируемые составляющие'!$C$14</f>
        <v>2001.89</v>
      </c>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row>
    <row r="299" spans="1:75" ht="12" x14ac:dyDescent="0.2">
      <c r="A299" s="58">
        <v>9</v>
      </c>
      <c r="B299" s="59">
        <f ca="1">[1]расчетный!B28+'[1]регулируемые составляющие'!$C$13+'[1]регулируемые составляющие'!$E$9+'[1]регулируемые составляющие'!$C$14</f>
        <v>1888.6299999999999</v>
      </c>
      <c r="C299" s="59">
        <f ca="1">[1]расчетный!C28+'[1]регулируемые составляющие'!$C$13+'[1]регулируемые составляющие'!$E$9+'[1]регулируемые составляющие'!$C$14</f>
        <v>1803.3500000000001</v>
      </c>
      <c r="D299" s="59">
        <f ca="1">[1]расчетный!D28+'[1]регулируемые составляющие'!$C$13+'[1]регулируемые составляющие'!$E$9+'[1]регулируемые составляющие'!$C$14</f>
        <v>1735.66</v>
      </c>
      <c r="E299" s="59">
        <f ca="1">[1]расчетный!E28+'[1]регулируемые составляющие'!$C$13+'[1]регулируемые составляющие'!$E$9+'[1]регулируемые составляющие'!$C$14</f>
        <v>1711.29</v>
      </c>
      <c r="F299" s="59">
        <f ca="1">[1]расчетный!F28+'[1]регулируемые составляющие'!$C$13+'[1]регулируемые составляющие'!$E$9+'[1]регулируемые составляющие'!$C$14</f>
        <v>1763.7499999999998</v>
      </c>
      <c r="G299" s="59">
        <f ca="1">[1]расчетный!G28+'[1]регулируемые составляющие'!$C$13+'[1]регулируемые составляющие'!$E$9+'[1]регулируемые составляющие'!$C$14</f>
        <v>1971.3500000000001</v>
      </c>
      <c r="H299" s="59">
        <f ca="1">[1]расчетный!H28+'[1]регулируемые составляющие'!$C$13+'[1]регулируемые составляющие'!$E$9+'[1]регулируемые составляющие'!$C$14</f>
        <v>2112.9499999999998</v>
      </c>
      <c r="I299" s="59">
        <f ca="1">[1]расчетный!I28+'[1]регулируемые составляющие'!$C$13+'[1]регулируемые составляющие'!$E$9+'[1]регулируемые составляющие'!$C$14</f>
        <v>2345.6299999999997</v>
      </c>
      <c r="J299" s="59">
        <f ca="1">[1]расчетный!J28+'[1]регулируемые составляющие'!$C$13+'[1]регулируемые составляющие'!$E$9+'[1]регулируемые составляющие'!$C$14</f>
        <v>2431.6</v>
      </c>
      <c r="K299" s="59">
        <f ca="1">[1]расчетный!K28+'[1]регулируемые составляющие'!$C$13+'[1]регулируемые составляющие'!$E$9+'[1]регулируемые составляющие'!$C$14</f>
        <v>2402.8599999999997</v>
      </c>
      <c r="L299" s="59">
        <f ca="1">[1]расчетный!L28+'[1]регулируемые составляющие'!$C$13+'[1]регулируемые составляющие'!$E$9+'[1]регулируемые составляющие'!$C$14</f>
        <v>2395.5899999999997</v>
      </c>
      <c r="M299" s="59">
        <f ca="1">[1]расчетный!M28+'[1]регулируемые составляющие'!$C$13+'[1]регулируемые составляющие'!$E$9+'[1]регулируемые составляющие'!$C$14</f>
        <v>2405.1299999999997</v>
      </c>
      <c r="N299" s="59">
        <f ca="1">[1]расчетный!N28+'[1]регулируемые составляющие'!$C$13+'[1]регулируемые составляющие'!$E$9+'[1]регулируемые составляющие'!$C$14</f>
        <v>2488.29</v>
      </c>
      <c r="O299" s="59">
        <f ca="1">[1]расчетный!O28+'[1]регулируемые составляющие'!$C$13+'[1]регулируемые составляющие'!$E$9+'[1]регулируемые составляющие'!$C$14</f>
        <v>2505.7299999999996</v>
      </c>
      <c r="P299" s="59">
        <f ca="1">[1]расчетный!P28+'[1]регулируемые составляющие'!$C$13+'[1]регулируемые составляющие'!$E$9+'[1]регулируемые составляющие'!$C$14</f>
        <v>2489.02</v>
      </c>
      <c r="Q299" s="59">
        <f ca="1">[1]расчетный!Q28+'[1]регулируемые составляющие'!$C$13+'[1]регулируемые составляющие'!$E$9+'[1]регулируемые составляющие'!$C$14</f>
        <v>2491.4799999999996</v>
      </c>
      <c r="R299" s="59">
        <f ca="1">[1]расчетный!R28+'[1]регулируемые составляющие'!$C$13+'[1]регулируемые составляющие'!$E$9+'[1]регулируемые составляющие'!$C$14</f>
        <v>2473.6899999999996</v>
      </c>
      <c r="S299" s="59">
        <f ca="1">[1]расчетный!S28+'[1]регулируемые составляющие'!$C$13+'[1]регулируемые составляющие'!$E$9+'[1]регулируемые составляющие'!$C$14</f>
        <v>2412.9499999999998</v>
      </c>
      <c r="T299" s="59">
        <f ca="1">[1]расчетный!T28+'[1]регулируемые составляющие'!$C$13+'[1]регулируемые составляющие'!$E$9+'[1]регулируемые составляющие'!$C$14</f>
        <v>2419.2199999999998</v>
      </c>
      <c r="U299" s="59">
        <f ca="1">[1]расчетный!U28+'[1]регулируемые составляющие'!$C$13+'[1]регулируемые составляющие'!$E$9+'[1]регулируемые составляющие'!$C$14</f>
        <v>2392.9499999999998</v>
      </c>
      <c r="V299" s="59">
        <f ca="1">[1]расчетный!V28+'[1]регулируемые составляющие'!$C$13+'[1]регулируемые составляющие'!$E$9+'[1]регулируемые составляющие'!$C$14</f>
        <v>2405.91</v>
      </c>
      <c r="W299" s="59">
        <f ca="1">[1]расчетный!W28+'[1]регулируемые составляющие'!$C$13+'[1]регулируемые составляющие'!$E$9+'[1]регулируемые составляющие'!$C$14</f>
        <v>2369.64</v>
      </c>
      <c r="X299" s="59">
        <f ca="1">[1]расчетный!X28+'[1]регулируемые составляющие'!$C$13+'[1]регулируемые составляющие'!$E$9+'[1]регулируемые составляющие'!$C$14</f>
        <v>2163.08</v>
      </c>
      <c r="Y299" s="59">
        <f ca="1">[1]расчетный!Y28+'[1]регулируемые составляющие'!$C$13+'[1]регулируемые составляющие'!$E$9+'[1]регулируемые составляющие'!$C$14</f>
        <v>2020.7700000000002</v>
      </c>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row>
    <row r="300" spans="1:75" ht="12" x14ac:dyDescent="0.2">
      <c r="A300" s="58">
        <v>10</v>
      </c>
      <c r="B300" s="59">
        <f ca="1">[1]расчетный!B29+'[1]регулируемые составляющие'!$C$13+'[1]регулируемые составляющие'!$E$9+'[1]регулируемые составляющие'!$C$14</f>
        <v>1893.3300000000002</v>
      </c>
      <c r="C300" s="59">
        <f ca="1">[1]расчетный!C29+'[1]регулируемые составляющие'!$C$13+'[1]регулируемые составляющие'!$E$9+'[1]регулируемые составляющие'!$C$14</f>
        <v>1822.2900000000002</v>
      </c>
      <c r="D300" s="59">
        <f ca="1">[1]расчетный!D29+'[1]регулируемые составляющие'!$C$13+'[1]регулируемые составляющие'!$E$9+'[1]регулируемые составляющие'!$C$14</f>
        <v>1802.14</v>
      </c>
      <c r="E300" s="59">
        <f ca="1">[1]расчетный!E29+'[1]регулируемые составляющие'!$C$13+'[1]регулируемые составляющие'!$E$9+'[1]регулируемые составляющие'!$C$14</f>
        <v>1796.2499999999998</v>
      </c>
      <c r="F300" s="59">
        <f ca="1">[1]расчетный!F29+'[1]регулируемые составляющие'!$C$13+'[1]регулируемые составляющие'!$E$9+'[1]регулируемые составляющие'!$C$14</f>
        <v>1835.1200000000001</v>
      </c>
      <c r="G300" s="59">
        <f ca="1">[1]расчетный!G29+'[1]регулируемые составляющие'!$C$13+'[1]регулируемые составляющие'!$E$9+'[1]регулируемые составляющие'!$C$14</f>
        <v>2001.47</v>
      </c>
      <c r="H300" s="59">
        <f ca="1">[1]расчетный!H29+'[1]регулируемые составляющие'!$C$13+'[1]регулируемые составляющие'!$E$9+'[1]регулируемые составляющие'!$C$14</f>
        <v>2181.64</v>
      </c>
      <c r="I300" s="59">
        <f ca="1">[1]расчетный!I29+'[1]регулируемые составляющие'!$C$13+'[1]регулируемые составляющие'!$E$9+'[1]регулируемые составляющие'!$C$14</f>
        <v>2358.4199999999996</v>
      </c>
      <c r="J300" s="59">
        <f ca="1">[1]расчетный!J29+'[1]регулируемые составляющие'!$C$13+'[1]регулируемые составляющие'!$E$9+'[1]регулируемые составляющие'!$C$14</f>
        <v>2504.1799999999998</v>
      </c>
      <c r="K300" s="59">
        <f ca="1">[1]расчетный!K29+'[1]регулируемые составляющие'!$C$13+'[1]регулируемые составляющие'!$E$9+'[1]регулируемые составляющие'!$C$14</f>
        <v>2435.5699999999997</v>
      </c>
      <c r="L300" s="59">
        <f ca="1">[1]расчетный!L29+'[1]регулируемые составляющие'!$C$13+'[1]регулируемые составляющие'!$E$9+'[1]регулируемые составляющие'!$C$14</f>
        <v>2411.2299999999996</v>
      </c>
      <c r="M300" s="59">
        <f ca="1">[1]расчетный!M29+'[1]регулируемые составляющие'!$C$13+'[1]регулируемые составляющие'!$E$9+'[1]регулируемые составляющие'!$C$14</f>
        <v>2488.9199999999996</v>
      </c>
      <c r="N300" s="59">
        <f ca="1">[1]расчетный!N29+'[1]регулируемые составляющие'!$C$13+'[1]регулируемые составляющие'!$E$9+'[1]регулируемые составляющие'!$C$14</f>
        <v>2552.9399999999996</v>
      </c>
      <c r="O300" s="59">
        <f ca="1">[1]расчетный!O29+'[1]регулируемые составляющие'!$C$13+'[1]регулируемые составляющие'!$E$9+'[1]регулируемые составляющие'!$C$14</f>
        <v>2556.08</v>
      </c>
      <c r="P300" s="59">
        <f ca="1">[1]расчетный!P29+'[1]регулируемые составляющие'!$C$13+'[1]регулируемые составляющие'!$E$9+'[1]регулируемые составляющие'!$C$14</f>
        <v>2542.4799999999996</v>
      </c>
      <c r="Q300" s="59">
        <f ca="1">[1]расчетный!Q29+'[1]регулируемые составляющие'!$C$13+'[1]регулируемые составляющие'!$E$9+'[1]регулируемые составляющие'!$C$14</f>
        <v>2550.56</v>
      </c>
      <c r="R300" s="59">
        <f ca="1">[1]расчетный!R29+'[1]регулируемые составляющие'!$C$13+'[1]регулируемые составляющие'!$E$9+'[1]регулируемые составляющие'!$C$14</f>
        <v>2551.4899999999998</v>
      </c>
      <c r="S300" s="59">
        <f ca="1">[1]расчетный!S29+'[1]регулируемые составляющие'!$C$13+'[1]регулируемые составляющие'!$E$9+'[1]регулируемые составляющие'!$C$14</f>
        <v>2530.89</v>
      </c>
      <c r="T300" s="59">
        <f ca="1">[1]расчетный!T29+'[1]регулируемые составляющие'!$C$13+'[1]регулируемые составляющие'!$E$9+'[1]регулируемые составляющие'!$C$14</f>
        <v>2454.2499999999995</v>
      </c>
      <c r="U300" s="59">
        <f ca="1">[1]расчетный!U29+'[1]регулируемые составляющие'!$C$13+'[1]регулируемые составляющие'!$E$9+'[1]регулируемые составляющие'!$C$14</f>
        <v>2418.8999999999996</v>
      </c>
      <c r="V300" s="59">
        <f ca="1">[1]расчетный!V29+'[1]регулируемые составляющие'!$C$13+'[1]регулируемые составляющие'!$E$9+'[1]регулируемые составляющие'!$C$14</f>
        <v>2501.3999999999996</v>
      </c>
      <c r="W300" s="59">
        <f ca="1">[1]расчетный!W29+'[1]регулируемые составляющие'!$C$13+'[1]регулируемые составляющие'!$E$9+'[1]регулируемые составляющие'!$C$14</f>
        <v>2402.2399999999998</v>
      </c>
      <c r="X300" s="59">
        <f ca="1">[1]расчетный!X29+'[1]регулируемые составляющие'!$C$13+'[1]регулируемые составляющие'!$E$9+'[1]регулируемые составляющие'!$C$14</f>
        <v>2307.8199999999997</v>
      </c>
      <c r="Y300" s="59">
        <f ca="1">[1]расчетный!Y29+'[1]регулируемые составляющие'!$C$13+'[1]регулируемые составляющие'!$E$9+'[1]регулируемые составляющие'!$C$14</f>
        <v>2026.07</v>
      </c>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row>
    <row r="301" spans="1:75" ht="12" x14ac:dyDescent="0.2">
      <c r="A301" s="58">
        <v>11</v>
      </c>
      <c r="B301" s="59">
        <f ca="1">[1]расчетный!B30+'[1]регулируемые составляющие'!$C$13+'[1]регулируемые составляющие'!$E$9+'[1]регулируемые составляющие'!$C$14</f>
        <v>1887.0400000000002</v>
      </c>
      <c r="C301" s="59">
        <f ca="1">[1]расчетный!C30+'[1]регулируемые составляющие'!$C$13+'[1]регулируемые составляющие'!$E$9+'[1]регулируемые составляющие'!$C$14</f>
        <v>1808.82</v>
      </c>
      <c r="D301" s="59">
        <f ca="1">[1]расчетный!D30+'[1]регулируемые составляющие'!$C$13+'[1]регулируемые составляющие'!$E$9+'[1]регулируемые составляющие'!$C$14</f>
        <v>1787.8500000000001</v>
      </c>
      <c r="E301" s="59">
        <f ca="1">[1]расчетный!E30+'[1]регулируемые составляющие'!$C$13+'[1]регулируемые составляющие'!$E$9+'[1]регулируемые составляющие'!$C$14</f>
        <v>1792.0600000000002</v>
      </c>
      <c r="F301" s="59">
        <f ca="1">[1]расчетный!F30+'[1]регулируемые составляющие'!$C$13+'[1]регулируемые составляющие'!$E$9+'[1]регулируемые составляющие'!$C$14</f>
        <v>1837.95</v>
      </c>
      <c r="G301" s="59">
        <f ca="1">[1]расчетный!G30+'[1]регулируемые составляющие'!$C$13+'[1]регулируемые составляющие'!$E$9+'[1]регулируемые составляющие'!$C$14</f>
        <v>1990.32</v>
      </c>
      <c r="H301" s="59">
        <f ca="1">[1]расчетный!H30+'[1]регулируемые составляющие'!$C$13+'[1]регулируемые составляющие'!$E$9+'[1]регулируемые составляющие'!$C$14</f>
        <v>2126.7999999999997</v>
      </c>
      <c r="I301" s="59">
        <f ca="1">[1]расчетный!I30+'[1]регулируемые составляющие'!$C$13+'[1]регулируемые составляющие'!$E$9+'[1]регулируемые составляющие'!$C$14</f>
        <v>2423.33</v>
      </c>
      <c r="J301" s="59">
        <f ca="1">[1]расчетный!J30+'[1]регулируемые составляющие'!$C$13+'[1]регулируемые составляющие'!$E$9+'[1]регулируемые составляющие'!$C$14</f>
        <v>2484.4599999999996</v>
      </c>
      <c r="K301" s="59">
        <f ca="1">[1]расчетный!K30+'[1]регулируемые составляющие'!$C$13+'[1]регулируемые составляющие'!$E$9+'[1]регулируемые составляющие'!$C$14</f>
        <v>2304.77</v>
      </c>
      <c r="L301" s="59">
        <f ca="1">[1]расчетный!L30+'[1]регулируемые составляющие'!$C$13+'[1]регулируемые составляющие'!$E$9+'[1]регулируемые составляющие'!$C$14</f>
        <v>2407.1999999999998</v>
      </c>
      <c r="M301" s="59">
        <f ca="1">[1]расчетный!M30+'[1]регулируемые составляющие'!$C$13+'[1]регулируемые составляющие'!$E$9+'[1]регулируемые составляющие'!$C$14</f>
        <v>2657.02</v>
      </c>
      <c r="N301" s="59">
        <f ca="1">[1]расчетный!N30+'[1]регулируемые составляющие'!$C$13+'[1]регулируемые составляющие'!$E$9+'[1]регулируемые составляющие'!$C$14</f>
        <v>2598.91</v>
      </c>
      <c r="O301" s="59">
        <f ca="1">[1]расчетный!O30+'[1]регулируемые составляющие'!$C$13+'[1]регулируемые составляющие'!$E$9+'[1]регулируемые составляющие'!$C$14</f>
        <v>2501.3999999999996</v>
      </c>
      <c r="P301" s="59">
        <f ca="1">[1]расчетный!P30+'[1]регулируемые составляющие'!$C$13+'[1]регулируемые составляющие'!$E$9+'[1]регулируемые составляющие'!$C$14</f>
        <v>2515.8999999999996</v>
      </c>
      <c r="Q301" s="59">
        <f ca="1">[1]расчетный!Q30+'[1]регулируемые составляющие'!$C$13+'[1]регулируемые составляющие'!$E$9+'[1]регулируемые составляющие'!$C$14</f>
        <v>2463.8599999999997</v>
      </c>
      <c r="R301" s="59">
        <f ca="1">[1]расчетный!R30+'[1]регулируемые составляющие'!$C$13+'[1]регулируемые составляющие'!$E$9+'[1]регулируемые составляющие'!$C$14</f>
        <v>2481.0299999999997</v>
      </c>
      <c r="S301" s="59">
        <f ca="1">[1]расчетный!S30+'[1]регулируемые составляющие'!$C$13+'[1]регулируемые составляющие'!$E$9+'[1]регулируемые составляющие'!$C$14</f>
        <v>2278.0899999999997</v>
      </c>
      <c r="T301" s="59">
        <f ca="1">[1]расчетный!T30+'[1]регулируемые составляющие'!$C$13+'[1]регулируемые составляющие'!$E$9+'[1]регулируемые составляющие'!$C$14</f>
        <v>2260.8999999999996</v>
      </c>
      <c r="U301" s="59">
        <f ca="1">[1]расчетный!U30+'[1]регулируемые составляющие'!$C$13+'[1]регулируемые составляющие'!$E$9+'[1]регулируемые составляющие'!$C$14</f>
        <v>2288.37</v>
      </c>
      <c r="V301" s="59">
        <f ca="1">[1]расчетный!V30+'[1]регулируемые составляющие'!$C$13+'[1]регулируемые составляющие'!$E$9+'[1]регулируемые составляющие'!$C$14</f>
        <v>2427.0699999999997</v>
      </c>
      <c r="W301" s="59">
        <f ca="1">[1]расчетный!W30+'[1]регулируемые составляющие'!$C$13+'[1]регулируемые составляющие'!$E$9+'[1]регулируемые составляющие'!$C$14</f>
        <v>2294.9699999999998</v>
      </c>
      <c r="X301" s="59">
        <f ca="1">[1]расчетный!X30+'[1]регулируемые составляющие'!$C$13+'[1]регулируемые составляющие'!$E$9+'[1]регулируемые составляющие'!$C$14</f>
        <v>2248.1899999999996</v>
      </c>
      <c r="Y301" s="59">
        <f ca="1">[1]расчетный!Y30+'[1]регулируемые составляющие'!$C$13+'[1]регулируемые составляющие'!$E$9+'[1]регулируемые составляющие'!$C$14</f>
        <v>1959.5400000000002</v>
      </c>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row>
    <row r="302" spans="1:75" ht="12" x14ac:dyDescent="0.2">
      <c r="A302" s="58">
        <v>12</v>
      </c>
      <c r="B302" s="59">
        <f ca="1">[1]расчетный!B31+'[1]регулируемые составляющие'!$C$13+'[1]регулируемые составляющие'!$E$9+'[1]регулируемые составляющие'!$C$14</f>
        <v>1805.55</v>
      </c>
      <c r="C302" s="59">
        <f ca="1">[1]расчетный!C31+'[1]регулируемые составляющие'!$C$13+'[1]регулируемые составляющие'!$E$9+'[1]регулируемые составляющие'!$C$14</f>
        <v>1739.57</v>
      </c>
      <c r="D302" s="59">
        <f ca="1">[1]расчетный!D31+'[1]регулируемые составляющие'!$C$13+'[1]регулируемые составляющие'!$E$9+'[1]регулируемые составляющие'!$C$14</f>
        <v>1689.8799999999999</v>
      </c>
      <c r="E302" s="59">
        <f ca="1">[1]расчетный!E31+'[1]регулируемые составляющие'!$C$13+'[1]регулируемые составляющие'!$E$9+'[1]регулируемые составляющие'!$C$14</f>
        <v>1697.49</v>
      </c>
      <c r="F302" s="59">
        <f ca="1">[1]расчетный!F31+'[1]регулируемые составляющие'!$C$13+'[1]регулируемые составляющие'!$E$9+'[1]регулируемые составляющие'!$C$14</f>
        <v>1817.93</v>
      </c>
      <c r="G302" s="59">
        <f ca="1">[1]расчетный!G31+'[1]регулируемые составляющие'!$C$13+'[1]регулируемые составляющие'!$E$9+'[1]регулируемые составляющие'!$C$14</f>
        <v>1910.5400000000002</v>
      </c>
      <c r="H302" s="59">
        <f ca="1">[1]расчетный!H31+'[1]регулируемые составляющие'!$C$13+'[1]регулируемые составляющие'!$E$9+'[1]регулируемые составляющие'!$C$14</f>
        <v>2143.62</v>
      </c>
      <c r="I302" s="59">
        <f ca="1">[1]расчетный!I31+'[1]регулируемые составляющие'!$C$13+'[1]регулируемые составляющие'!$E$9+'[1]регулируемые составляющие'!$C$14</f>
        <v>2385.1899999999996</v>
      </c>
      <c r="J302" s="59">
        <f ca="1">[1]расчетный!J31+'[1]регулируемые составляющие'!$C$13+'[1]регулируемые составляющие'!$E$9+'[1]регулируемые составляющие'!$C$14</f>
        <v>2493.8999999999996</v>
      </c>
      <c r="K302" s="59">
        <f ca="1">[1]расчетный!K31+'[1]регулируемые составляющие'!$C$13+'[1]регулируемые составляющие'!$E$9+'[1]регулируемые составляющие'!$C$14</f>
        <v>2541.2499999999995</v>
      </c>
      <c r="L302" s="59">
        <f ca="1">[1]расчетный!L31+'[1]регулируемые составляющие'!$C$13+'[1]регулируемые составляющие'!$E$9+'[1]регулируемые составляющие'!$C$14</f>
        <v>2547.3799999999997</v>
      </c>
      <c r="M302" s="59">
        <f ca="1">[1]расчетный!M31+'[1]регулируемые составляющие'!$C$13+'[1]регулируемые составляющие'!$E$9+'[1]регулируемые составляющие'!$C$14</f>
        <v>2521.5699999999997</v>
      </c>
      <c r="N302" s="59">
        <f ca="1">[1]расчетный!N31+'[1]регулируемые составляющие'!$C$13+'[1]регулируемые составляющие'!$E$9+'[1]регулируемые составляющие'!$C$14</f>
        <v>2565.2999999999997</v>
      </c>
      <c r="O302" s="59">
        <f ca="1">[1]расчетный!O31+'[1]регулируемые составляющие'!$C$13+'[1]регулируемые составляющие'!$E$9+'[1]регулируемые составляющие'!$C$14</f>
        <v>2572.9299999999998</v>
      </c>
      <c r="P302" s="59">
        <f ca="1">[1]расчетный!P31+'[1]регулируемые составляющие'!$C$13+'[1]регулируемые составляющие'!$E$9+'[1]регулируемые составляющие'!$C$14</f>
        <v>2563.79</v>
      </c>
      <c r="Q302" s="59">
        <f ca="1">[1]расчетный!Q31+'[1]регулируемые составляющие'!$C$13+'[1]регулируемые составляющие'!$E$9+'[1]регулируемые составляющие'!$C$14</f>
        <v>2562.0499999999997</v>
      </c>
      <c r="R302" s="59">
        <f ca="1">[1]расчетный!R31+'[1]регулируемые составляющие'!$C$13+'[1]регулируемые составляющие'!$E$9+'[1]регулируемые составляющие'!$C$14</f>
        <v>2541.2199999999998</v>
      </c>
      <c r="S302" s="59">
        <f ca="1">[1]расчетный!S31+'[1]регулируемые составляющие'!$C$13+'[1]регулируемые составляющие'!$E$9+'[1]регулируемые составляющие'!$C$14</f>
        <v>2551.91</v>
      </c>
      <c r="T302" s="59">
        <f ca="1">[1]расчетный!T31+'[1]регулируемые составляющие'!$C$13+'[1]регулируемые составляющие'!$E$9+'[1]регулируемые составляющие'!$C$14</f>
        <v>2541.3199999999997</v>
      </c>
      <c r="U302" s="59">
        <f ca="1">[1]расчетный!U31+'[1]регулируемые составляющие'!$C$13+'[1]регулируемые составляющие'!$E$9+'[1]регулируемые составляющие'!$C$14</f>
        <v>2422.3999999999996</v>
      </c>
      <c r="V302" s="59">
        <f ca="1">[1]расчетный!V31+'[1]регулируемые составляющие'!$C$13+'[1]регулируемые составляющие'!$E$9+'[1]регулируемые составляющие'!$C$14</f>
        <v>2479.08</v>
      </c>
      <c r="W302" s="59">
        <f ca="1">[1]расчетный!W31+'[1]регулируемые составляющие'!$C$13+'[1]регулируемые составляющие'!$E$9+'[1]регулируемые составляющие'!$C$14</f>
        <v>2376.2199999999998</v>
      </c>
      <c r="X302" s="59">
        <f ca="1">[1]расчетный!X31+'[1]регулируемые составляющие'!$C$13+'[1]регулируемые составляющие'!$E$9+'[1]регулируемые составляющие'!$C$14</f>
        <v>2291.06</v>
      </c>
      <c r="Y302" s="59">
        <f ca="1">[1]расчетный!Y31+'[1]регулируемые составляющие'!$C$13+'[1]регулируемые составляющие'!$E$9+'[1]регулируемые составляющие'!$C$14</f>
        <v>1946.0200000000002</v>
      </c>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row>
    <row r="303" spans="1:75" ht="12" x14ac:dyDescent="0.2">
      <c r="A303" s="58">
        <v>13</v>
      </c>
      <c r="B303" s="59">
        <f ca="1">[1]расчетный!B32+'[1]регулируемые составляющие'!$C$13+'[1]регулируемые составляющие'!$E$9+'[1]регулируемые составляющие'!$C$14</f>
        <v>1818.4599999999998</v>
      </c>
      <c r="C303" s="59">
        <f ca="1">[1]расчетный!C32+'[1]регулируемые составляющие'!$C$13+'[1]регулируемые составляющие'!$E$9+'[1]регулируемые составляющие'!$C$14</f>
        <v>1751.04</v>
      </c>
      <c r="D303" s="59">
        <f ca="1">[1]расчетный!D32+'[1]регулируемые составляющие'!$C$13+'[1]регулируемые составляющие'!$E$9+'[1]регулируемые составляющие'!$C$14</f>
        <v>1724.48</v>
      </c>
      <c r="E303" s="59">
        <f ca="1">[1]расчетный!E32+'[1]регулируемые составляющие'!$C$13+'[1]регулируемые составляющие'!$E$9+'[1]регулируемые составляющие'!$C$14</f>
        <v>1720.6200000000001</v>
      </c>
      <c r="F303" s="59">
        <f ca="1">[1]расчетный!F32+'[1]регулируемые составляющие'!$C$13+'[1]регулируемые составляющие'!$E$9+'[1]регулируемые составляющие'!$C$14</f>
        <v>1787.97</v>
      </c>
      <c r="G303" s="59">
        <f ca="1">[1]расчетный!G32+'[1]регулируемые составляющие'!$C$13+'[1]регулируемые составляющие'!$E$9+'[1]регулируемые составляющие'!$C$14</f>
        <v>1917.3100000000002</v>
      </c>
      <c r="H303" s="59">
        <f ca="1">[1]расчетный!H32+'[1]регулируемые составляющие'!$C$13+'[1]регулируемые составляющие'!$E$9+'[1]регулируемые составляющие'!$C$14</f>
        <v>2174.4399999999996</v>
      </c>
      <c r="I303" s="59">
        <f ca="1">[1]расчетный!I32+'[1]регулируемые составляющие'!$C$13+'[1]регулируемые составляющие'!$E$9+'[1]регулируемые составляющие'!$C$14</f>
        <v>2376.1899999999996</v>
      </c>
      <c r="J303" s="59">
        <f ca="1">[1]расчетный!J32+'[1]регулируемые составляющие'!$C$13+'[1]регулируемые составляющие'!$E$9+'[1]регулируемые составляющие'!$C$14</f>
        <v>2578.9499999999998</v>
      </c>
      <c r="K303" s="59">
        <f ca="1">[1]расчетный!K32+'[1]регулируемые составляющие'!$C$13+'[1]регулируемые составляющие'!$E$9+'[1]регулируемые составляющие'!$C$14</f>
        <v>2460.8199999999997</v>
      </c>
      <c r="L303" s="59">
        <f ca="1">[1]расчетный!L32+'[1]регулируемые составляющие'!$C$13+'[1]регулируемые составляющие'!$E$9+'[1]регулируемые составляющие'!$C$14</f>
        <v>2438.04</v>
      </c>
      <c r="M303" s="59">
        <f ca="1">[1]расчетный!M32+'[1]регулируемые составляющие'!$C$13+'[1]регулируемые составляющие'!$E$9+'[1]регулируемые составляющие'!$C$14</f>
        <v>2584.6999999999998</v>
      </c>
      <c r="N303" s="59">
        <f ca="1">[1]расчетный!N32+'[1]регулируемые составляющие'!$C$13+'[1]регулируемые составляющие'!$E$9+'[1]регулируемые составляющие'!$C$14</f>
        <v>2582.08</v>
      </c>
      <c r="O303" s="59">
        <f ca="1">[1]расчетный!O32+'[1]регулируемые составляющие'!$C$13+'[1]регулируемые составляющие'!$E$9+'[1]регулируемые составляющие'!$C$14</f>
        <v>2598.6999999999998</v>
      </c>
      <c r="P303" s="59">
        <f ca="1">[1]расчетный!P32+'[1]регулируемые составляющие'!$C$13+'[1]регулируемые составляющие'!$E$9+'[1]регулируемые составляющие'!$C$14</f>
        <v>2607.2599999999998</v>
      </c>
      <c r="Q303" s="59">
        <f ca="1">[1]расчетный!Q32+'[1]регулируемые составляющие'!$C$13+'[1]регулируемые составляющие'!$E$9+'[1]регулируемые составляющие'!$C$14</f>
        <v>2607.9399999999996</v>
      </c>
      <c r="R303" s="59">
        <f ca="1">[1]расчетный!R32+'[1]регулируемые составляющие'!$C$13+'[1]регулируемые составляющие'!$E$9+'[1]регулируемые составляющие'!$C$14</f>
        <v>2630.8999999999996</v>
      </c>
      <c r="S303" s="59">
        <f ca="1">[1]расчетный!S32+'[1]регулируемые составляющие'!$C$13+'[1]регулируемые составляющие'!$E$9+'[1]регулируемые составляющие'!$C$14</f>
        <v>2460.87</v>
      </c>
      <c r="T303" s="59">
        <f ca="1">[1]расчетный!T32+'[1]регулируемые составляющие'!$C$13+'[1]регулируемые составляющие'!$E$9+'[1]регулируемые составляющие'!$C$14</f>
        <v>2432.2499999999995</v>
      </c>
      <c r="U303" s="59">
        <f ca="1">[1]расчетный!U32+'[1]регулируемые составляющие'!$C$13+'[1]регулируемые составляющие'!$E$9+'[1]регулируемые составляющие'!$C$14</f>
        <v>2448.1299999999997</v>
      </c>
      <c r="V303" s="59">
        <f ca="1">[1]расчетный!V32+'[1]регулируемые составляющие'!$C$13+'[1]регулируемые составляющие'!$E$9+'[1]регулируемые составляющие'!$C$14</f>
        <v>2618.5299999999997</v>
      </c>
      <c r="W303" s="59">
        <f ca="1">[1]расчетный!W32+'[1]регулируемые составляющие'!$C$13+'[1]регулируемые составляющие'!$E$9+'[1]регулируемые составляющие'!$C$14</f>
        <v>2603.87</v>
      </c>
      <c r="X303" s="59">
        <f ca="1">[1]расчетный!X32+'[1]регулируемые составляющие'!$C$13+'[1]регулируемые составляющие'!$E$9+'[1]регулируемые составляющие'!$C$14</f>
        <v>2332.64</v>
      </c>
      <c r="Y303" s="59">
        <f ca="1">[1]расчетный!Y32+'[1]регулируемые составляющие'!$C$13+'[1]регулируемые составляющие'!$E$9+'[1]регулируемые составляющие'!$C$14</f>
        <v>2196.6299999999997</v>
      </c>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row>
    <row r="304" spans="1:75" ht="12" x14ac:dyDescent="0.2">
      <c r="A304" s="58">
        <v>14</v>
      </c>
      <c r="B304" s="59">
        <f ca="1">[1]расчетный!B33+'[1]регулируемые составляющие'!$C$13+'[1]регулируемые составляющие'!$E$9+'[1]регулируемые составляющие'!$C$14</f>
        <v>1954.45</v>
      </c>
      <c r="C304" s="59">
        <f ca="1">[1]расчетный!C33+'[1]регулируемые составляющие'!$C$13+'[1]регулируемые составляющие'!$E$9+'[1]регулируемые составляющие'!$C$14</f>
        <v>1868.43</v>
      </c>
      <c r="D304" s="59">
        <f ca="1">[1]расчетный!D33+'[1]регулируемые составляющие'!$C$13+'[1]регулируемые составляющие'!$E$9+'[1]регулируемые составляющие'!$C$14</f>
        <v>1848.6899999999998</v>
      </c>
      <c r="E304" s="59">
        <f ca="1">[1]расчетный!E33+'[1]регулируемые составляющие'!$C$13+'[1]регулируемые составляющие'!$E$9+'[1]регулируемые составляющие'!$C$14</f>
        <v>1855.3700000000001</v>
      </c>
      <c r="F304" s="59">
        <f ca="1">[1]расчетный!F33+'[1]регулируемые составляющие'!$C$13+'[1]регулируемые составляющие'!$E$9+'[1]регулируемые составляющие'!$C$14</f>
        <v>1867.7900000000002</v>
      </c>
      <c r="G304" s="59">
        <f ca="1">[1]расчетный!G33+'[1]регулируемые составляющие'!$C$13+'[1]регулируемые составляющие'!$E$9+'[1]регулируемые составляющие'!$C$14</f>
        <v>1928.8799999999999</v>
      </c>
      <c r="H304" s="59">
        <f ca="1">[1]расчетный!H33+'[1]регулируемые составляющие'!$C$13+'[1]регулируемые составляющие'!$E$9+'[1]регулируемые составляющие'!$C$14</f>
        <v>2044.5800000000002</v>
      </c>
      <c r="I304" s="59">
        <f ca="1">[1]расчетный!I33+'[1]регулируемые составляющие'!$C$13+'[1]регулируемые составляющие'!$E$9+'[1]регулируемые составляющие'!$C$14</f>
        <v>2301.66</v>
      </c>
      <c r="J304" s="59">
        <f ca="1">[1]расчетный!J33+'[1]регулируемые составляющие'!$C$13+'[1]регулируемые составляющие'!$E$9+'[1]регулируемые составляющие'!$C$14</f>
        <v>2444.4299999999998</v>
      </c>
      <c r="K304" s="59">
        <f ca="1">[1]расчетный!K33+'[1]регулируемые составляющие'!$C$13+'[1]регулируемые составляющие'!$E$9+'[1]регулируемые составляющие'!$C$14</f>
        <v>2598.33</v>
      </c>
      <c r="L304" s="59">
        <f ca="1">[1]расчетный!L33+'[1]регулируемые составляющие'!$C$13+'[1]регулируемые составляющие'!$E$9+'[1]регулируемые составляющие'!$C$14</f>
        <v>2649.62</v>
      </c>
      <c r="M304" s="59">
        <f ca="1">[1]расчетный!M33+'[1]регулируемые составляющие'!$C$13+'[1]регулируемые составляющие'!$E$9+'[1]регулируемые составляющие'!$C$14</f>
        <v>2656.62</v>
      </c>
      <c r="N304" s="59">
        <f ca="1">[1]расчетный!N33+'[1]регулируемые составляющие'!$C$13+'[1]регулируемые составляющие'!$E$9+'[1]регулируемые составляющие'!$C$14</f>
        <v>2647.1499999999996</v>
      </c>
      <c r="O304" s="59">
        <f ca="1">[1]расчетный!O33+'[1]регулируемые составляющие'!$C$13+'[1]регулируемые составляющие'!$E$9+'[1]регулируемые составляющие'!$C$14</f>
        <v>2625.7099999999996</v>
      </c>
      <c r="P304" s="59">
        <f ca="1">[1]расчетный!P33+'[1]регулируемые составляющие'!$C$13+'[1]регулируемые составляющие'!$E$9+'[1]регулируемые составляющие'!$C$14</f>
        <v>2572.9699999999998</v>
      </c>
      <c r="Q304" s="59">
        <f ca="1">[1]расчетный!Q33+'[1]регулируемые составляющие'!$C$13+'[1]регулируемые составляющие'!$E$9+'[1]регулируемые составляющие'!$C$14</f>
        <v>2536.83</v>
      </c>
      <c r="R304" s="59">
        <f ca="1">[1]расчетный!R33+'[1]регулируемые составляющие'!$C$13+'[1]регулируемые составляющие'!$E$9+'[1]регулируемые составляющие'!$C$14</f>
        <v>2570.31</v>
      </c>
      <c r="S304" s="59">
        <f ca="1">[1]расчетный!S33+'[1]регулируемые составляющие'!$C$13+'[1]регулируемые составляющие'!$E$9+'[1]регулируемые составляющие'!$C$14</f>
        <v>2567.77</v>
      </c>
      <c r="T304" s="59">
        <f ca="1">[1]расчетный!T33+'[1]регулируемые составляющие'!$C$13+'[1]регулируемые составляющие'!$E$9+'[1]регулируемые составляющие'!$C$14</f>
        <v>2591.83</v>
      </c>
      <c r="U304" s="59">
        <f ca="1">[1]расчетный!U33+'[1]регулируемые составляющие'!$C$13+'[1]регулируемые составляющие'!$E$9+'[1]регулируемые составляющие'!$C$14</f>
        <v>2532.6899999999996</v>
      </c>
      <c r="V304" s="59">
        <f ca="1">[1]расчетный!V33+'[1]регулируемые составляющие'!$C$13+'[1]регулируемые составляющие'!$E$9+'[1]регулируемые составляющие'!$C$14</f>
        <v>2494.9199999999996</v>
      </c>
      <c r="W304" s="59">
        <f ca="1">[1]расчетный!W33+'[1]регулируемые составляющие'!$C$13+'[1]регулируемые составляющие'!$E$9+'[1]регулируемые составляющие'!$C$14</f>
        <v>2492.9199999999996</v>
      </c>
      <c r="X304" s="59">
        <f ca="1">[1]расчетный!X33+'[1]регулируемые составляющие'!$C$13+'[1]регулируемые составляющие'!$E$9+'[1]регулируемые составляющие'!$C$14</f>
        <v>2317.9899999999998</v>
      </c>
      <c r="Y304" s="59">
        <f ca="1">[1]расчетный!Y33+'[1]регулируемые составляющие'!$C$13+'[1]регулируемые составляющие'!$E$9+'[1]регулируемые составляющие'!$C$14</f>
        <v>2050.64</v>
      </c>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row>
    <row r="305" spans="1:75" ht="12" x14ac:dyDescent="0.2">
      <c r="A305" s="58">
        <v>15</v>
      </c>
      <c r="B305" s="59">
        <f ca="1">[1]расчетный!B34+'[1]регулируемые составляющие'!$C$13+'[1]регулируемые составляющие'!$E$9+'[1]регулируемые составляющие'!$C$14</f>
        <v>1972.07</v>
      </c>
      <c r="C305" s="59">
        <f ca="1">[1]расчетный!C34+'[1]регулируемые составляющие'!$C$13+'[1]регулируемые составляющие'!$E$9+'[1]регулируемые составляющие'!$C$14</f>
        <v>1873.64</v>
      </c>
      <c r="D305" s="59">
        <f ca="1">[1]расчетный!D34+'[1]регулируемые составляющие'!$C$13+'[1]регулируемые составляющие'!$E$9+'[1]регулируемые составляющие'!$C$14</f>
        <v>1840.34</v>
      </c>
      <c r="E305" s="59">
        <f ca="1">[1]расчетный!E34+'[1]регулируемые составляющие'!$C$13+'[1]регулируемые составляющие'!$E$9+'[1]регулируемые составляющие'!$C$14</f>
        <v>1825.61</v>
      </c>
      <c r="F305" s="59">
        <f ca="1">[1]расчетный!F34+'[1]регулируемые составляющие'!$C$13+'[1]регулируемые составляющие'!$E$9+'[1]регулируемые составляющие'!$C$14</f>
        <v>1841.91</v>
      </c>
      <c r="G305" s="59">
        <f ca="1">[1]расчетный!G34+'[1]регулируемые составляющие'!$C$13+'[1]регулируемые составляющие'!$E$9+'[1]регулируемые составляющие'!$C$14</f>
        <v>1874.66</v>
      </c>
      <c r="H305" s="59">
        <f ca="1">[1]расчетный!H34+'[1]регулируемые составляющие'!$C$13+'[1]регулируемые составляющие'!$E$9+'[1]регулируемые составляющие'!$C$14</f>
        <v>1859.68</v>
      </c>
      <c r="I305" s="59">
        <f ca="1">[1]расчетный!I34+'[1]регулируемые составляющие'!$C$13+'[1]регулируемые составляющие'!$E$9+'[1]регулируемые составляющие'!$C$14</f>
        <v>1943.1000000000001</v>
      </c>
      <c r="J305" s="59">
        <f ca="1">[1]расчетный!J34+'[1]регулируемые составляющие'!$C$13+'[1]регулируемые составляющие'!$E$9+'[1]регулируемые составляющие'!$C$14</f>
        <v>2310.9899999999998</v>
      </c>
      <c r="K305" s="59">
        <f ca="1">[1]расчетный!K34+'[1]регулируемые составляющие'!$C$13+'[1]регулируемые составляющие'!$E$9+'[1]регулируемые составляющие'!$C$14</f>
        <v>2420.35</v>
      </c>
      <c r="L305" s="59">
        <f ca="1">[1]расчетный!L34+'[1]регулируемые составляющие'!$C$13+'[1]регулируемые составляющие'!$E$9+'[1]регулируемые составляющие'!$C$14</f>
        <v>2463.9299999999998</v>
      </c>
      <c r="M305" s="59">
        <f ca="1">[1]расчетный!M34+'[1]регулируемые составляющие'!$C$13+'[1]регулируемые составляющие'!$E$9+'[1]регулируемые составляющие'!$C$14</f>
        <v>2477.7099999999996</v>
      </c>
      <c r="N305" s="59">
        <f ca="1">[1]расчетный!N34+'[1]регулируемые составляющие'!$C$13+'[1]регулируемые составляющие'!$E$9+'[1]регулируемые составляющие'!$C$14</f>
        <v>2471.9799999999996</v>
      </c>
      <c r="O305" s="59">
        <f ca="1">[1]расчетный!O34+'[1]регулируемые составляющие'!$C$13+'[1]регулируемые составляющие'!$E$9+'[1]регулируемые составляющие'!$C$14</f>
        <v>2475.2399999999998</v>
      </c>
      <c r="P305" s="59">
        <f ca="1">[1]расчетный!P34+'[1]регулируемые составляющие'!$C$13+'[1]регулируемые составляющие'!$E$9+'[1]регулируемые составляющие'!$C$14</f>
        <v>2476.7499999999995</v>
      </c>
      <c r="Q305" s="59">
        <f ca="1">[1]расчетный!Q34+'[1]регулируемые составляющие'!$C$13+'[1]регулируемые составляющие'!$E$9+'[1]регулируемые составляющие'!$C$14</f>
        <v>2467.3399999999997</v>
      </c>
      <c r="R305" s="59">
        <f ca="1">[1]расчетный!R34+'[1]регулируемые составляющие'!$C$13+'[1]регулируемые составляющие'!$E$9+'[1]регулируемые составляющие'!$C$14</f>
        <v>2478.79</v>
      </c>
      <c r="S305" s="59">
        <f ca="1">[1]расчетный!S34+'[1]регулируемые составляющие'!$C$13+'[1]регулируемые составляющие'!$E$9+'[1]регулируемые составляющие'!$C$14</f>
        <v>2555.2499999999995</v>
      </c>
      <c r="T305" s="59">
        <f ca="1">[1]расчетный!T34+'[1]регулируемые составляющие'!$C$13+'[1]регулируемые составляющие'!$E$9+'[1]регулируемые составляющие'!$C$14</f>
        <v>2601.4499999999998</v>
      </c>
      <c r="U305" s="59">
        <f ca="1">[1]расчетный!U34+'[1]регулируемые составляющие'!$C$13+'[1]регулируемые составляющие'!$E$9+'[1]регулируемые составляющие'!$C$14</f>
        <v>2507.1899999999996</v>
      </c>
      <c r="V305" s="59">
        <f ca="1">[1]расчетный!V34+'[1]регулируемые составляющие'!$C$13+'[1]регулируемые составляющие'!$E$9+'[1]регулируемые составляющие'!$C$14</f>
        <v>2466.8999999999996</v>
      </c>
      <c r="W305" s="59">
        <f ca="1">[1]расчетный!W34+'[1]регулируемые составляющие'!$C$13+'[1]регулируемые составляющие'!$E$9+'[1]регулируемые составляющие'!$C$14</f>
        <v>2458.08</v>
      </c>
      <c r="X305" s="59">
        <f ca="1">[1]расчетный!X34+'[1]регулируемые составляющие'!$C$13+'[1]регулируемые составляющие'!$E$9+'[1]регулируемые составляющие'!$C$14</f>
        <v>2316.7599999999998</v>
      </c>
      <c r="Y305" s="59">
        <f ca="1">[1]расчетный!Y34+'[1]регулируемые составляющие'!$C$13+'[1]регулируемые составляющие'!$E$9+'[1]регулируемые составляющие'!$C$14</f>
        <v>2030.99</v>
      </c>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row>
    <row r="306" spans="1:75" ht="12" x14ac:dyDescent="0.2">
      <c r="A306" s="58">
        <v>16</v>
      </c>
      <c r="B306" s="59">
        <f ca="1">[1]расчетный!B35+'[1]регулируемые составляющие'!$C$13+'[1]регулируемые составляющие'!$E$9+'[1]регулируемые составляющие'!$C$14</f>
        <v>1967.41</v>
      </c>
      <c r="C306" s="59">
        <f ca="1">[1]расчетный!C35+'[1]регулируемые составляющие'!$C$13+'[1]регулируемые составляющие'!$E$9+'[1]регулируемые составляющие'!$C$14</f>
        <v>1909.0400000000002</v>
      </c>
      <c r="D306" s="59">
        <f ca="1">[1]расчетный!D35+'[1]регулируемые составляющие'!$C$13+'[1]регулируемые составляющие'!$E$9+'[1]регулируемые составляющие'!$C$14</f>
        <v>1848.6299999999999</v>
      </c>
      <c r="E306" s="59">
        <f ca="1">[1]расчетный!E35+'[1]регулируемые составляющие'!$C$13+'[1]регулируемые составляющие'!$E$9+'[1]регулируемые составляющие'!$C$14</f>
        <v>1835.8500000000001</v>
      </c>
      <c r="F306" s="59">
        <f ca="1">[1]расчетный!F35+'[1]регулируемые составляющие'!$C$13+'[1]регулируемые составляющие'!$E$9+'[1]регулируемые составляющие'!$C$14</f>
        <v>1867.8500000000001</v>
      </c>
      <c r="G306" s="59">
        <f ca="1">[1]расчетный!G35+'[1]регулируемые составляющие'!$C$13+'[1]регулируемые составляющие'!$E$9+'[1]регулируемые составляющие'!$C$14</f>
        <v>2054.4199999999996</v>
      </c>
      <c r="H306" s="59">
        <f ca="1">[1]расчетный!H35+'[1]регулируемые составляющие'!$C$13+'[1]регулируемые составляющие'!$E$9+'[1]регулируемые составляющие'!$C$14</f>
        <v>2256.62</v>
      </c>
      <c r="I306" s="59">
        <f ca="1">[1]расчетный!I35+'[1]регулируемые составляющие'!$C$13+'[1]регулируемые составляющие'!$E$9+'[1]регулируемые составляющие'!$C$14</f>
        <v>2435.0499999999997</v>
      </c>
      <c r="J306" s="59">
        <f ca="1">[1]расчетный!J35+'[1]регулируемые составляющие'!$C$13+'[1]регулируемые составляющие'!$E$9+'[1]регулируемые составляющие'!$C$14</f>
        <v>2644.93</v>
      </c>
      <c r="K306" s="59">
        <f ca="1">[1]расчетный!K35+'[1]регулируемые составляющие'!$C$13+'[1]регулируемые составляющие'!$E$9+'[1]регулируемые составляющие'!$C$14</f>
        <v>2633.7099999999996</v>
      </c>
      <c r="L306" s="59">
        <f ca="1">[1]расчетный!L35+'[1]регулируемые составляющие'!$C$13+'[1]регулируемые составляющие'!$E$9+'[1]регулируемые составляющие'!$C$14</f>
        <v>2592.5099999999998</v>
      </c>
      <c r="M306" s="59">
        <f ca="1">[1]расчетный!M35+'[1]регулируемые составляющие'!$C$13+'[1]регулируемые составляющие'!$E$9+'[1]регулируемые составляющие'!$C$14</f>
        <v>2686.18</v>
      </c>
      <c r="N306" s="59">
        <f ca="1">[1]расчетный!N35+'[1]регулируемые составляющие'!$C$13+'[1]регулируемые составляющие'!$E$9+'[1]регулируемые составляющие'!$C$14</f>
        <v>2728.66</v>
      </c>
      <c r="O306" s="59">
        <f ca="1">[1]расчетный!O35+'[1]регулируемые составляющие'!$C$13+'[1]регулируемые составляющие'!$E$9+'[1]регулируемые составляющие'!$C$14</f>
        <v>2744.7499999999995</v>
      </c>
      <c r="P306" s="59">
        <f ca="1">[1]расчетный!P35+'[1]регулируемые составляющие'!$C$13+'[1]регулируемые составляющие'!$E$9+'[1]регулируемые составляющие'!$C$14</f>
        <v>2738.7499999999995</v>
      </c>
      <c r="Q306" s="59">
        <f ca="1">[1]расчетный!Q35+'[1]регулируемые составляющие'!$C$13+'[1]регулируемые составляющие'!$E$9+'[1]регулируемые составляющие'!$C$14</f>
        <v>2715.3399999999997</v>
      </c>
      <c r="R306" s="59">
        <f ca="1">[1]расчетный!R35+'[1]регулируемые составляющие'!$C$13+'[1]регулируемые составляющие'!$E$9+'[1]регулируемые составляющие'!$C$14</f>
        <v>2716.45</v>
      </c>
      <c r="S306" s="59">
        <f ca="1">[1]расчетный!S35+'[1]регулируемые составляющие'!$C$13+'[1]регулируемые составляющие'!$E$9+'[1]регулируемые составляющие'!$C$14</f>
        <v>2654.1</v>
      </c>
      <c r="T306" s="59">
        <f ca="1">[1]расчетный!T35+'[1]регулируемые составляющие'!$C$13+'[1]регулируемые составляющие'!$E$9+'[1]регулируемые составляющие'!$C$14</f>
        <v>2537.5299999999997</v>
      </c>
      <c r="U306" s="59">
        <f ca="1">[1]расчетный!U35+'[1]регулируемые составляющие'!$C$13+'[1]регулируемые составляющие'!$E$9+'[1]регулируемые составляющие'!$C$14</f>
        <v>2522.8599999999997</v>
      </c>
      <c r="V306" s="59">
        <f ca="1">[1]расчетный!V35+'[1]регулируемые составляющие'!$C$13+'[1]регулируемые составляющие'!$E$9+'[1]регулируемые составляющие'!$C$14</f>
        <v>2617.6699999999996</v>
      </c>
      <c r="W306" s="59">
        <f ca="1">[1]расчетный!W35+'[1]регулируемые составляющие'!$C$13+'[1]регулируемые составляющие'!$E$9+'[1]регулируемые составляющие'!$C$14</f>
        <v>2475.6499999999996</v>
      </c>
      <c r="X306" s="59">
        <f ca="1">[1]расчетный!X35+'[1]регулируемые составляющие'!$C$13+'[1]регулируемые составляющие'!$E$9+'[1]регулируемые составляющие'!$C$14</f>
        <v>2262.1699999999996</v>
      </c>
      <c r="Y306" s="59">
        <f ca="1">[1]расчетный!Y35+'[1]регулируемые составляющие'!$C$13+'[1]регулируемые составляющие'!$E$9+'[1]регулируемые составляющие'!$C$14</f>
        <v>1970.5800000000002</v>
      </c>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row>
    <row r="307" spans="1:75" ht="12" x14ac:dyDescent="0.2">
      <c r="A307" s="58">
        <v>17</v>
      </c>
      <c r="B307" s="59">
        <f ca="1">[1]расчетный!B36+'[1]регулируемые составляющие'!$C$13+'[1]регулируемые составляющие'!$E$9+'[1]регулируемые составляющие'!$C$14</f>
        <v>1860.8300000000002</v>
      </c>
      <c r="C307" s="59">
        <f ca="1">[1]расчетный!C36+'[1]регулируемые составляющие'!$C$13+'[1]регулируемые составляющие'!$E$9+'[1]регулируемые составляющие'!$C$14</f>
        <v>1807.0600000000002</v>
      </c>
      <c r="D307" s="59">
        <f ca="1">[1]расчетный!D36+'[1]регулируемые составляющие'!$C$13+'[1]регулируемые составляющие'!$E$9+'[1]регулируемые составляющие'!$C$14</f>
        <v>1766.9599999999998</v>
      </c>
      <c r="E307" s="59">
        <f ca="1">[1]расчетный!E36+'[1]регулируемые составляющие'!$C$13+'[1]регулируемые составляющие'!$E$9+'[1]регулируемые составляющие'!$C$14</f>
        <v>1766.0600000000002</v>
      </c>
      <c r="F307" s="59">
        <f ca="1">[1]расчетный!F36+'[1]регулируемые составляющие'!$C$13+'[1]регулируемые составляющие'!$E$9+'[1]регулируемые составляющие'!$C$14</f>
        <v>1804.95</v>
      </c>
      <c r="G307" s="59">
        <f ca="1">[1]расчетный!G36+'[1]регулируемые составляющие'!$C$13+'[1]регулируемые составляющие'!$E$9+'[1]регулируемые составляющие'!$C$14</f>
        <v>1940.4399999999998</v>
      </c>
      <c r="H307" s="59">
        <f ca="1">[1]расчетный!H36+'[1]регулируемые составляющие'!$C$13+'[1]регулируемые составляющие'!$E$9+'[1]регулируемые составляющие'!$C$14</f>
        <v>2057.85</v>
      </c>
      <c r="I307" s="59">
        <f ca="1">[1]расчетный!I36+'[1]регулируемые составляющие'!$C$13+'[1]регулируемые составляющие'!$E$9+'[1]регулируемые составляющие'!$C$14</f>
        <v>2373.1299999999997</v>
      </c>
      <c r="J307" s="59">
        <f ca="1">[1]расчетный!J36+'[1]регулируемые составляющие'!$C$13+'[1]регулируемые составляющие'!$E$9+'[1]регулируемые составляющие'!$C$14</f>
        <v>2600.7799999999997</v>
      </c>
      <c r="K307" s="59">
        <f ca="1">[1]расчетный!K36+'[1]регулируемые составляющие'!$C$13+'[1]регулируемые составляющие'!$E$9+'[1]регулируемые составляющие'!$C$14</f>
        <v>2449.8399999999997</v>
      </c>
      <c r="L307" s="59">
        <f ca="1">[1]расчетный!L36+'[1]регулируемые составляющие'!$C$13+'[1]регулируемые составляющие'!$E$9+'[1]регулируемые составляющие'!$C$14</f>
        <v>2407.9699999999998</v>
      </c>
      <c r="M307" s="59">
        <f ca="1">[1]расчетный!M36+'[1]регулируемые составляющие'!$C$13+'[1]регулируемые составляющие'!$E$9+'[1]регулируемые составляющие'!$C$14</f>
        <v>2519.1</v>
      </c>
      <c r="N307" s="59">
        <f ca="1">[1]расчетный!N36+'[1]регулируемые составляющие'!$C$13+'[1]регулируемые составляющие'!$E$9+'[1]регулируемые составляющие'!$C$14</f>
        <v>2647.7599999999998</v>
      </c>
      <c r="O307" s="59">
        <f ca="1">[1]расчетный!O36+'[1]регулируемые составляющие'!$C$13+'[1]регулируемые составляющие'!$E$9+'[1]регулируемые составляющие'!$C$14</f>
        <v>2665.99</v>
      </c>
      <c r="P307" s="59">
        <f ca="1">[1]расчетный!P36+'[1]регулируемые составляющие'!$C$13+'[1]регулируемые составляющие'!$E$9+'[1]регулируемые составляющие'!$C$14</f>
        <v>2674.7299999999996</v>
      </c>
      <c r="Q307" s="59">
        <f ca="1">[1]расчетный!Q36+'[1]регулируемые составляющие'!$C$13+'[1]регулируемые составляющие'!$E$9+'[1]регулируемые составляющие'!$C$14</f>
        <v>2668.0099999999998</v>
      </c>
      <c r="R307" s="59">
        <f ca="1">[1]расчетный!R36+'[1]регулируемые составляющие'!$C$13+'[1]регулируемые составляющие'!$E$9+'[1]регулируемые составляющие'!$C$14</f>
        <v>2654.4999999999995</v>
      </c>
      <c r="S307" s="59">
        <f ca="1">[1]расчетный!S36+'[1]регулируемые составляющие'!$C$13+'[1]регулируемые составляющие'!$E$9+'[1]регулируемые составляющие'!$C$14</f>
        <v>2607.16</v>
      </c>
      <c r="T307" s="59">
        <f ca="1">[1]расчетный!T36+'[1]регулируемые составляющие'!$C$13+'[1]регулируемые составляющие'!$E$9+'[1]регулируемые составляющие'!$C$14</f>
        <v>2506.4699999999998</v>
      </c>
      <c r="U307" s="59">
        <f ca="1">[1]расчетный!U36+'[1]регулируемые составляющие'!$C$13+'[1]регулируемые составляющие'!$E$9+'[1]регулируемые составляющие'!$C$14</f>
        <v>2509.9699999999998</v>
      </c>
      <c r="V307" s="59">
        <f ca="1">[1]расчетный!V36+'[1]регулируемые составляющие'!$C$13+'[1]регулируемые составляющие'!$E$9+'[1]регулируемые составляющие'!$C$14</f>
        <v>2616.2999999999997</v>
      </c>
      <c r="W307" s="59">
        <f ca="1">[1]расчетный!W36+'[1]регулируемые составляющие'!$C$13+'[1]регулируемые составляющие'!$E$9+'[1]регулируемые составляющие'!$C$14</f>
        <v>2491.9199999999996</v>
      </c>
      <c r="X307" s="59">
        <f ca="1">[1]расчетный!X36+'[1]регулируемые составляющие'!$C$13+'[1]регулируемые составляющие'!$E$9+'[1]регулируемые составляющие'!$C$14</f>
        <v>2280.8399999999997</v>
      </c>
      <c r="Y307" s="59">
        <f ca="1">[1]расчетный!Y36+'[1]регулируемые составляющие'!$C$13+'[1]регулируемые составляющие'!$E$9+'[1]регулируемые составляющие'!$C$14</f>
        <v>2033.8999999999999</v>
      </c>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row>
    <row r="308" spans="1:75" ht="12" x14ac:dyDescent="0.2">
      <c r="A308" s="58">
        <v>18</v>
      </c>
      <c r="B308" s="59">
        <f ca="1">[1]расчетный!B37+'[1]регулируемые составляющие'!$C$13+'[1]регулируемые составляющие'!$E$9+'[1]регулируемые составляющие'!$C$14</f>
        <v>1856.7</v>
      </c>
      <c r="C308" s="59">
        <f ca="1">[1]расчетный!C37+'[1]регулируемые составляющие'!$C$13+'[1]регулируемые составляющие'!$E$9+'[1]регулируемые составляющие'!$C$14</f>
        <v>1793.5200000000002</v>
      </c>
      <c r="D308" s="59">
        <f ca="1">[1]расчетный!D37+'[1]регулируемые составляющие'!$C$13+'[1]регулируемые составляющие'!$E$9+'[1]регулируемые составляющие'!$C$14</f>
        <v>1776.2299999999998</v>
      </c>
      <c r="E308" s="59">
        <f ca="1">[1]расчетный!E37+'[1]регулируемые составляющие'!$C$13+'[1]регулируемые составляющие'!$E$9+'[1]регулируемые составляющие'!$C$14</f>
        <v>1794.2299999999998</v>
      </c>
      <c r="F308" s="59">
        <f ca="1">[1]расчетный!F37+'[1]регулируемые составляющие'!$C$13+'[1]регулируемые составляющие'!$E$9+'[1]регулируемые составляющие'!$C$14</f>
        <v>1850.84</v>
      </c>
      <c r="G308" s="59">
        <f ca="1">[1]расчетный!G37+'[1]регулируемые составляющие'!$C$13+'[1]регулируемые составляющие'!$E$9+'[1]регулируемые составляющие'!$C$14</f>
        <v>1943.6200000000001</v>
      </c>
      <c r="H308" s="59">
        <f ca="1">[1]расчетный!H37+'[1]регулируемые составляющие'!$C$13+'[1]регулируемые составляющие'!$E$9+'[1]регулируемые составляющие'!$C$14</f>
        <v>2104.3199999999997</v>
      </c>
      <c r="I308" s="59">
        <f ca="1">[1]расчетный!I37+'[1]регулируемые составляющие'!$C$13+'[1]регулируемые составляющие'!$E$9+'[1]регулируемые составляющие'!$C$14</f>
        <v>2373.7399999999998</v>
      </c>
      <c r="J308" s="59">
        <f ca="1">[1]расчетный!J37+'[1]регулируемые составляющие'!$C$13+'[1]регулируемые составляющие'!$E$9+'[1]регулируемые составляющие'!$C$14</f>
        <v>2488.9599999999996</v>
      </c>
      <c r="K308" s="59">
        <f ca="1">[1]расчетный!K37+'[1]регулируемые составляющие'!$C$13+'[1]регулируемые составляющие'!$E$9+'[1]регулируемые составляющие'!$C$14</f>
        <v>2373.8199999999997</v>
      </c>
      <c r="L308" s="59">
        <f ca="1">[1]расчетный!L37+'[1]регулируемые составляющие'!$C$13+'[1]регулируемые составляющие'!$E$9+'[1]регулируемые составляющие'!$C$14</f>
        <v>2370.58</v>
      </c>
      <c r="M308" s="59">
        <f ca="1">[1]расчетный!M37+'[1]регулируемые составляющие'!$C$13+'[1]регулируемые составляющие'!$E$9+'[1]регулируемые составляющие'!$C$14</f>
        <v>2614.4899999999998</v>
      </c>
      <c r="N308" s="59">
        <f ca="1">[1]расчетный!N37+'[1]регулируемые составляющие'!$C$13+'[1]регулируемые составляющие'!$E$9+'[1]регулируемые составляющие'!$C$14</f>
        <v>2619.41</v>
      </c>
      <c r="O308" s="59">
        <f ca="1">[1]расчетный!O37+'[1]регулируемые составляющие'!$C$13+'[1]регулируемые составляющие'!$E$9+'[1]регулируемые составляющие'!$C$14</f>
        <v>2614.1099999999997</v>
      </c>
      <c r="P308" s="59">
        <f ca="1">[1]расчетный!P37+'[1]регулируемые составляющие'!$C$13+'[1]регулируемые составляющие'!$E$9+'[1]регулируемые составляющие'!$C$14</f>
        <v>2635.1099999999997</v>
      </c>
      <c r="Q308" s="59">
        <f ca="1">[1]расчетный!Q37+'[1]регулируемые составляющие'!$C$13+'[1]регулируемые составляющие'!$E$9+'[1]регулируемые составляющие'!$C$14</f>
        <v>2630.5499999999997</v>
      </c>
      <c r="R308" s="59">
        <f ca="1">[1]расчетный!R37+'[1]регулируемые составляющие'!$C$13+'[1]регулируемые составляющие'!$E$9+'[1]регулируемые составляющие'!$C$14</f>
        <v>2629.8799999999997</v>
      </c>
      <c r="S308" s="59">
        <f ca="1">[1]расчетный!S37+'[1]регулируемые составляющие'!$C$13+'[1]регулируемые составляющие'!$E$9+'[1]регулируемые составляющие'!$C$14</f>
        <v>2380.6899999999996</v>
      </c>
      <c r="T308" s="59">
        <f ca="1">[1]расчетный!T37+'[1]регулируемые составляющие'!$C$13+'[1]регулируемые составляющие'!$E$9+'[1]регулируемые составляющие'!$C$14</f>
        <v>2388.4399999999996</v>
      </c>
      <c r="U308" s="59">
        <f ca="1">[1]расчетный!U37+'[1]регулируемые составляющие'!$C$13+'[1]регулируемые составляющие'!$E$9+'[1]регулируемые составляющие'!$C$14</f>
        <v>2416.5099999999998</v>
      </c>
      <c r="V308" s="59">
        <f ca="1">[1]расчетный!V37+'[1]регулируемые составляющие'!$C$13+'[1]регулируемые составляющие'!$E$9+'[1]регулируемые составляющие'!$C$14</f>
        <v>2562.2399999999998</v>
      </c>
      <c r="W308" s="59">
        <f ca="1">[1]расчетный!W37+'[1]регулируемые составляющие'!$C$13+'[1]регулируемые составляющие'!$E$9+'[1]регулируемые составляющие'!$C$14</f>
        <v>2445.35</v>
      </c>
      <c r="X308" s="59">
        <f ca="1">[1]расчетный!X37+'[1]регулируемые составляющие'!$C$13+'[1]регулируемые составляющие'!$E$9+'[1]регулируемые составляющие'!$C$14</f>
        <v>2187.66</v>
      </c>
      <c r="Y308" s="59">
        <f ca="1">[1]расчетный!Y37+'[1]регулируемые составляющие'!$C$13+'[1]регулируемые составляющие'!$E$9+'[1]регулируемые составляющие'!$C$14</f>
        <v>1962.7</v>
      </c>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row>
    <row r="309" spans="1:75" ht="12" x14ac:dyDescent="0.2">
      <c r="A309" s="58">
        <v>19</v>
      </c>
      <c r="B309" s="59">
        <f ca="1">[1]расчетный!B38+'[1]регулируемые составляющие'!$C$13+'[1]регулируемые составляющие'!$E$9+'[1]регулируемые составляющие'!$C$14</f>
        <v>1859.93</v>
      </c>
      <c r="C309" s="59">
        <f ca="1">[1]расчетный!C38+'[1]регулируемые составляющие'!$C$13+'[1]регулируемые составляющие'!$E$9+'[1]регулируемые составляющие'!$C$14</f>
        <v>1776.32</v>
      </c>
      <c r="D309" s="59">
        <f ca="1">[1]расчетный!D38+'[1]регулируемые составляющие'!$C$13+'[1]регулируемые составляющие'!$E$9+'[1]регулируемые составляющие'!$C$14</f>
        <v>1766.2</v>
      </c>
      <c r="E309" s="59">
        <f ca="1">[1]расчетный!E38+'[1]регулируемые составляющие'!$C$13+'[1]регулируемые составляющие'!$E$9+'[1]регулируемые составляющие'!$C$14</f>
        <v>1767.6200000000001</v>
      </c>
      <c r="F309" s="59">
        <f ca="1">[1]расчетный!F38+'[1]регулируемые составляющие'!$C$13+'[1]регулируемые составляющие'!$E$9+'[1]регулируемые составляющие'!$C$14</f>
        <v>1821.18</v>
      </c>
      <c r="G309" s="59">
        <f ca="1">[1]расчетный!G38+'[1]регулируемые составляющие'!$C$13+'[1]регулируемые составляющие'!$E$9+'[1]регулируемые составляющие'!$C$14</f>
        <v>1935.4599999999998</v>
      </c>
      <c r="H309" s="59">
        <f ca="1">[1]расчетный!H38+'[1]регулируемые составляющие'!$C$13+'[1]регулируемые составляющие'!$E$9+'[1]регулируемые составляющие'!$C$14</f>
        <v>2159.16</v>
      </c>
      <c r="I309" s="59">
        <f ca="1">[1]расчетный!I38+'[1]регулируемые составляющие'!$C$13+'[1]регулируемые составляющие'!$E$9+'[1]регулируемые составляющие'!$C$14</f>
        <v>2394.52</v>
      </c>
      <c r="J309" s="59">
        <f ca="1">[1]расчетный!J38+'[1]регулируемые составляющие'!$C$13+'[1]регулируемые составляющие'!$E$9+'[1]регулируемые составляющие'!$C$14</f>
        <v>2557.14</v>
      </c>
      <c r="K309" s="59">
        <f ca="1">[1]расчетный!K38+'[1]регулируемые составляющие'!$C$13+'[1]регулируемые составляющие'!$E$9+'[1]регулируемые составляющие'!$C$14</f>
        <v>2552.8599999999997</v>
      </c>
      <c r="L309" s="59">
        <f ca="1">[1]расчетный!L38+'[1]регулируемые составляющие'!$C$13+'[1]регулируемые составляющие'!$E$9+'[1]регулируемые составляющие'!$C$14</f>
        <v>2561.8199999999997</v>
      </c>
      <c r="M309" s="59">
        <f ca="1">[1]расчетный!M38+'[1]регулируемые составляющие'!$C$13+'[1]регулируемые составляющие'!$E$9+'[1]регулируемые составляющие'!$C$14</f>
        <v>2605.6699999999996</v>
      </c>
      <c r="N309" s="59">
        <f ca="1">[1]расчетный!N38+'[1]регулируемые составляющие'!$C$13+'[1]регулируемые составляющие'!$E$9+'[1]регулируемые составляющие'!$C$14</f>
        <v>2638.3799999999997</v>
      </c>
      <c r="O309" s="59">
        <f ca="1">[1]расчетный!O38+'[1]регулируемые составляющие'!$C$13+'[1]регулируемые составляющие'!$E$9+'[1]регулируемые составляющие'!$C$14</f>
        <v>2650.3199999999997</v>
      </c>
      <c r="P309" s="59">
        <f ca="1">[1]расчетный!P38+'[1]регулируемые составляющие'!$C$13+'[1]регулируемые составляющие'!$E$9+'[1]регулируемые составляющие'!$C$14</f>
        <v>2649.5699999999997</v>
      </c>
      <c r="Q309" s="59">
        <f ca="1">[1]расчетный!Q38+'[1]регулируемые составляющие'!$C$13+'[1]регулируемые составляющие'!$E$9+'[1]регулируемые составляющие'!$C$14</f>
        <v>2638.2799999999997</v>
      </c>
      <c r="R309" s="59">
        <f ca="1">[1]расчетный!R38+'[1]регулируемые составляющие'!$C$13+'[1]регулируемые составляющие'!$E$9+'[1]регулируемые составляющие'!$C$14</f>
        <v>2637.2</v>
      </c>
      <c r="S309" s="59">
        <f ca="1">[1]расчетный!S38+'[1]регулируемые составляющие'!$C$13+'[1]регулируемые составляющие'!$E$9+'[1]регулируемые составляющие'!$C$14</f>
        <v>2539.41</v>
      </c>
      <c r="T309" s="59">
        <f ca="1">[1]расчетный!T38+'[1]регулируемые составляющие'!$C$13+'[1]регулируемые составляющие'!$E$9+'[1]регулируемые составляющие'!$C$14</f>
        <v>2545.3199999999997</v>
      </c>
      <c r="U309" s="59">
        <f ca="1">[1]расчетный!U38+'[1]регулируемые составляющие'!$C$13+'[1]регулируемые составляющие'!$E$9+'[1]регулируемые составляющие'!$C$14</f>
        <v>2554.8999999999996</v>
      </c>
      <c r="V309" s="59">
        <f ca="1">[1]расчетный!V38+'[1]регулируемые составляющие'!$C$13+'[1]регулируемые составляющие'!$E$9+'[1]регулируемые составляющие'!$C$14</f>
        <v>2576.6799999999998</v>
      </c>
      <c r="W309" s="59">
        <f ca="1">[1]расчетный!W38+'[1]регулируемые составляющие'!$C$13+'[1]регулируемые составляющие'!$E$9+'[1]регулируемые составляющие'!$C$14</f>
        <v>2464.9599999999996</v>
      </c>
      <c r="X309" s="59">
        <f ca="1">[1]расчетный!X38+'[1]регулируемые составляющие'!$C$13+'[1]регулируемые составляющие'!$E$9+'[1]регулируемые составляющие'!$C$14</f>
        <v>2287.1699999999996</v>
      </c>
      <c r="Y309" s="59">
        <f ca="1">[1]расчетный!Y38+'[1]регулируемые составляющие'!$C$13+'[1]регулируемые составляющие'!$E$9+'[1]регулируемые составляющие'!$C$14</f>
        <v>2064.16</v>
      </c>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row>
    <row r="310" spans="1:75" ht="12" x14ac:dyDescent="0.2">
      <c r="A310" s="58">
        <v>20</v>
      </c>
      <c r="B310" s="59">
        <f ca="1">[1]расчетный!B39+'[1]регулируемые составляющие'!$C$13+'[1]регулируемые составляющие'!$E$9+'[1]регулируемые составляющие'!$C$14</f>
        <v>1860.0800000000002</v>
      </c>
      <c r="C310" s="59">
        <f ca="1">[1]расчетный!C39+'[1]регулируемые составляющие'!$C$13+'[1]регулируемые составляющие'!$E$9+'[1]регулируемые составляющие'!$C$14</f>
        <v>1789.3300000000002</v>
      </c>
      <c r="D310" s="59">
        <f ca="1">[1]расчетный!D39+'[1]регулируемые составляющие'!$C$13+'[1]регулируемые составляющие'!$E$9+'[1]регулируемые составляющие'!$C$14</f>
        <v>1769.11</v>
      </c>
      <c r="E310" s="59">
        <f ca="1">[1]расчетный!E39+'[1]регулируемые составляющие'!$C$13+'[1]регулируемые составляющие'!$E$9+'[1]регулируемые составляющие'!$C$14</f>
        <v>1775.8</v>
      </c>
      <c r="F310" s="59">
        <f ca="1">[1]расчетный!F39+'[1]регулируемые составляющие'!$C$13+'[1]регулируемые составляющие'!$E$9+'[1]регулируемые составляющие'!$C$14</f>
        <v>1838.6499999999999</v>
      </c>
      <c r="G310" s="59">
        <f ca="1">[1]расчетный!G39+'[1]регулируемые составляющие'!$C$13+'[1]регулируемые составляющие'!$E$9+'[1]регулируемые составляющие'!$C$14</f>
        <v>1931.2</v>
      </c>
      <c r="H310" s="59">
        <f ca="1">[1]расчетный!H39+'[1]регулируемые составляющие'!$C$13+'[1]регулируемые составляющие'!$E$9+'[1]регулируемые составляющие'!$C$14</f>
        <v>2144.2099999999996</v>
      </c>
      <c r="I310" s="59">
        <f ca="1">[1]расчетный!I39+'[1]регулируемые составляющие'!$C$13+'[1]регулируемые составляющие'!$E$9+'[1]регулируемые составляющие'!$C$14</f>
        <v>2403.2799999999997</v>
      </c>
      <c r="J310" s="59">
        <f ca="1">[1]расчетный!J39+'[1]регулируемые составляющие'!$C$13+'[1]регулируемые составляющие'!$E$9+'[1]регулируемые составляющие'!$C$14</f>
        <v>2585.7099999999996</v>
      </c>
      <c r="K310" s="59">
        <f ca="1">[1]расчетный!K39+'[1]регулируемые составляющие'!$C$13+'[1]регулируемые составляющие'!$E$9+'[1]регулируемые составляющие'!$C$14</f>
        <v>2491.1899999999996</v>
      </c>
      <c r="L310" s="59">
        <f ca="1">[1]расчетный!L39+'[1]регулируемые составляющие'!$C$13+'[1]регулируемые составляющие'!$E$9+'[1]регулируемые составляющие'!$C$14</f>
        <v>2472.6299999999997</v>
      </c>
      <c r="M310" s="59">
        <f ca="1">[1]расчетный!M39+'[1]регулируемые составляющие'!$C$13+'[1]регулируемые составляющие'!$E$9+'[1]регулируемые составляющие'!$C$14</f>
        <v>2667.04</v>
      </c>
      <c r="N310" s="59">
        <f ca="1">[1]расчетный!N39+'[1]регулируемые составляющие'!$C$13+'[1]регулируемые составляющие'!$E$9+'[1]регулируемые составляющие'!$C$14</f>
        <v>2652.5299999999997</v>
      </c>
      <c r="O310" s="59">
        <f ca="1">[1]расчетный!O39+'[1]регулируемые составляющие'!$C$13+'[1]регулируемые составляющие'!$E$9+'[1]регулируемые составляющие'!$C$14</f>
        <v>2674.66</v>
      </c>
      <c r="P310" s="59">
        <f ca="1">[1]расчетный!P39+'[1]регулируемые составляющие'!$C$13+'[1]регулируемые составляющие'!$E$9+'[1]регулируемые составляющие'!$C$14</f>
        <v>2681.1</v>
      </c>
      <c r="Q310" s="59">
        <f ca="1">[1]расчетный!Q39+'[1]регулируемые составляющие'!$C$13+'[1]регулируемые составляющие'!$E$9+'[1]регулируемые составляющие'!$C$14</f>
        <v>2669.35</v>
      </c>
      <c r="R310" s="59">
        <f ca="1">[1]расчетный!R39+'[1]регулируемые составляющие'!$C$13+'[1]регулируемые составляющие'!$E$9+'[1]регулируемые составляющие'!$C$14</f>
        <v>2664.2</v>
      </c>
      <c r="S310" s="59">
        <f ca="1">[1]расчетный!S39+'[1]регулируемые составляющие'!$C$13+'[1]регулируемые составляющие'!$E$9+'[1]регулируемые составляющие'!$C$14</f>
        <v>2547.14</v>
      </c>
      <c r="T310" s="59">
        <f ca="1">[1]расчетный!T39+'[1]регулируемые составляющие'!$C$13+'[1]регулируемые составляющие'!$E$9+'[1]регулируемые составляющие'!$C$14</f>
        <v>2544.8999999999996</v>
      </c>
      <c r="U310" s="59">
        <f ca="1">[1]расчетный!U39+'[1]регулируемые составляющие'!$C$13+'[1]регулируемые составляющие'!$E$9+'[1]регулируемые составляющие'!$C$14</f>
        <v>2591.83</v>
      </c>
      <c r="V310" s="59">
        <f ca="1">[1]расчетный!V39+'[1]регулируемые составляющие'!$C$13+'[1]регулируемые составляющие'!$E$9+'[1]регулируемые составляющие'!$C$14</f>
        <v>2631.6899999999996</v>
      </c>
      <c r="W310" s="59">
        <f ca="1">[1]расчетный!W39+'[1]регулируемые составляющие'!$C$13+'[1]регулируемые составляющие'!$E$9+'[1]регулируемые составляющие'!$C$14</f>
        <v>2551.2099999999996</v>
      </c>
      <c r="X310" s="59">
        <f ca="1">[1]расчетный!X39+'[1]регулируемые составляющие'!$C$13+'[1]регулируемые составляющие'!$E$9+'[1]регулируемые составляющие'!$C$14</f>
        <v>2292.89</v>
      </c>
      <c r="Y310" s="59">
        <f ca="1">[1]расчетный!Y39+'[1]регулируемые составляющие'!$C$13+'[1]регулируемые составляющие'!$E$9+'[1]регулируемые составляющие'!$C$14</f>
        <v>2048.3399999999997</v>
      </c>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row>
    <row r="311" spans="1:75" ht="12" x14ac:dyDescent="0.2">
      <c r="A311" s="58">
        <v>21</v>
      </c>
      <c r="B311" s="59">
        <f ca="1">[1]расчетный!B40+'[1]регулируемые составляющие'!$C$13+'[1]регулируемые составляющие'!$E$9+'[1]регулируемые составляющие'!$C$14</f>
        <v>1917.1699999999998</v>
      </c>
      <c r="C311" s="59">
        <f ca="1">[1]расчетный!C40+'[1]регулируемые составляющие'!$C$13+'[1]регулируемые составляющие'!$E$9+'[1]регулируемые составляющие'!$C$14</f>
        <v>1886.9999999999998</v>
      </c>
      <c r="D311" s="59">
        <f ca="1">[1]расчетный!D40+'[1]регулируемые составляющие'!$C$13+'[1]регулируемые составляющие'!$E$9+'[1]регулируемые составляющие'!$C$14</f>
        <v>1848.64</v>
      </c>
      <c r="E311" s="59">
        <f ca="1">[1]расчетный!E40+'[1]регулируемые составляющие'!$C$13+'[1]регулируемые составляющие'!$E$9+'[1]регулируемые составляющие'!$C$14</f>
        <v>1838.6000000000001</v>
      </c>
      <c r="F311" s="59">
        <f ca="1">[1]расчетный!F40+'[1]регулируемые составляющие'!$C$13+'[1]регулируемые составляющие'!$E$9+'[1]регулируемые составляющие'!$C$14</f>
        <v>1846.6499999999999</v>
      </c>
      <c r="G311" s="59">
        <f ca="1">[1]расчетный!G40+'[1]регулируемые составляющие'!$C$13+'[1]регулируемые составляющие'!$E$9+'[1]регулируемые составляющие'!$C$14</f>
        <v>1897.9399999999998</v>
      </c>
      <c r="H311" s="59">
        <f ca="1">[1]расчетный!H40+'[1]регулируемые составляющие'!$C$13+'[1]регулируемые составляющие'!$E$9+'[1]регулируемые составляющие'!$C$14</f>
        <v>1920.45</v>
      </c>
      <c r="I311" s="59">
        <f ca="1">[1]расчетный!I40+'[1]регулируемые составляющие'!$C$13+'[1]регулируемые составляющие'!$E$9+'[1]регулируемые составляющие'!$C$14</f>
        <v>2130.0499999999997</v>
      </c>
      <c r="J311" s="59">
        <f ca="1">[1]расчетный!J40+'[1]регулируемые составляющие'!$C$13+'[1]регулируемые составляющие'!$E$9+'[1]регулируемые составляющие'!$C$14</f>
        <v>2281.2999999999997</v>
      </c>
      <c r="K311" s="59">
        <f ca="1">[1]расчетный!K40+'[1]регулируемые составляющие'!$C$13+'[1]регулируемые составляющие'!$E$9+'[1]регулируемые составляющие'!$C$14</f>
        <v>2488.33</v>
      </c>
      <c r="L311" s="59">
        <f ca="1">[1]расчетный!L40+'[1]регулируемые составляющие'!$C$13+'[1]регулируемые составляющие'!$E$9+'[1]регулируемые составляющие'!$C$14</f>
        <v>2572.02</v>
      </c>
      <c r="M311" s="59">
        <f ca="1">[1]расчетный!M40+'[1]регулируемые составляющие'!$C$13+'[1]регулируемые составляющие'!$E$9+'[1]регулируемые составляющие'!$C$14</f>
        <v>2579.39</v>
      </c>
      <c r="N311" s="59">
        <f ca="1">[1]расчетный!N40+'[1]регулируемые составляющие'!$C$13+'[1]регулируемые составляющие'!$E$9+'[1]регулируемые составляющие'!$C$14</f>
        <v>2551.16</v>
      </c>
      <c r="O311" s="59">
        <f ca="1">[1]расчетный!O40+'[1]регулируемые составляющие'!$C$13+'[1]регулируемые составляющие'!$E$9+'[1]регулируемые составляющие'!$C$14</f>
        <v>2546.08</v>
      </c>
      <c r="P311" s="59">
        <f ca="1">[1]расчетный!P40+'[1]регулируемые составляющие'!$C$13+'[1]регулируемые составляющие'!$E$9+'[1]регулируемые составляющие'!$C$14</f>
        <v>2529.9199999999996</v>
      </c>
      <c r="Q311" s="59">
        <f ca="1">[1]расчетный!Q40+'[1]регулируемые составляющие'!$C$13+'[1]регулируемые составляющие'!$E$9+'[1]регулируемые составляющие'!$C$14</f>
        <v>2519.85</v>
      </c>
      <c r="R311" s="59">
        <f ca="1">[1]расчетный!R40+'[1]регулируемые составляющие'!$C$13+'[1]регулируемые составляющие'!$E$9+'[1]регулируемые составляющие'!$C$14</f>
        <v>2503.14</v>
      </c>
      <c r="S311" s="59">
        <f ca="1">[1]расчетный!S40+'[1]регулируемые составляющие'!$C$13+'[1]регулируемые составляющие'!$E$9+'[1]регулируемые составляющие'!$C$14</f>
        <v>2537.1699999999996</v>
      </c>
      <c r="T311" s="59">
        <f ca="1">[1]расчетный!T40+'[1]регулируемые составляющие'!$C$13+'[1]регулируемые составляющие'!$E$9+'[1]регулируемые составляющие'!$C$14</f>
        <v>2551.35</v>
      </c>
      <c r="U311" s="59">
        <f ca="1">[1]расчетный!U40+'[1]регулируемые составляющие'!$C$13+'[1]регулируемые составляющие'!$E$9+'[1]регулируемые составляющие'!$C$14</f>
        <v>2507.52</v>
      </c>
      <c r="V311" s="59">
        <f ca="1">[1]расчетный!V40+'[1]регулируемые составляющие'!$C$13+'[1]регулируемые составляющие'!$E$9+'[1]регулируемые составляющие'!$C$14</f>
        <v>2426.8999999999996</v>
      </c>
      <c r="W311" s="59">
        <f ca="1">[1]расчетный!W40+'[1]регулируемые составляющие'!$C$13+'[1]регулируемые составляющие'!$E$9+'[1]регулируемые составляющие'!$C$14</f>
        <v>2380.2999999999997</v>
      </c>
      <c r="X311" s="59">
        <f ca="1">[1]расчетный!X40+'[1]регулируемые составляющие'!$C$13+'[1]регулируемые составляющие'!$E$9+'[1]регулируемые составляющие'!$C$14</f>
        <v>2172.9299999999998</v>
      </c>
      <c r="Y311" s="59">
        <f ca="1">[1]расчетный!Y40+'[1]регулируемые составляющие'!$C$13+'[1]регулируемые составляющие'!$E$9+'[1]регулируемые составляющие'!$C$14</f>
        <v>1967.7299999999998</v>
      </c>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row>
    <row r="312" spans="1:75" ht="12" x14ac:dyDescent="0.2">
      <c r="A312" s="58">
        <v>22</v>
      </c>
      <c r="B312" s="59">
        <f ca="1">[1]расчетный!B41+'[1]регулируемые составляющие'!$C$13+'[1]регулируемые составляющие'!$E$9+'[1]регулируемые составляющие'!$C$14</f>
        <v>1890.3</v>
      </c>
      <c r="C312" s="59">
        <f ca="1">[1]расчетный!C41+'[1]регулируемые составляющие'!$C$13+'[1]регулируемые составляющие'!$E$9+'[1]регулируемые составляющие'!$C$14</f>
        <v>1816.4399999999998</v>
      </c>
      <c r="D312" s="59">
        <f ca="1">[1]расчетный!D41+'[1]регулируемые составляющие'!$C$13+'[1]регулируемые составляющие'!$E$9+'[1]регулируемые составляющие'!$C$14</f>
        <v>1766.5600000000002</v>
      </c>
      <c r="E312" s="59">
        <f ca="1">[1]расчетный!E41+'[1]регулируемые составляющие'!$C$13+'[1]регулируемые составляющие'!$E$9+'[1]регулируемые составляющие'!$C$14</f>
        <v>1761.2700000000002</v>
      </c>
      <c r="F312" s="59">
        <f ca="1">[1]расчетный!F41+'[1]регулируемые составляющие'!$C$13+'[1]регулируемые составляющие'!$E$9+'[1]регулируемые составляющие'!$C$14</f>
        <v>1760.43</v>
      </c>
      <c r="G312" s="59">
        <f ca="1">[1]расчетный!G41+'[1]регулируемые составляющие'!$C$13+'[1]регулируемые составляющие'!$E$9+'[1]регулируемые составляющие'!$C$14</f>
        <v>1836.01</v>
      </c>
      <c r="H312" s="59">
        <f ca="1">[1]расчетный!H41+'[1]регулируемые составляющие'!$C$13+'[1]регулируемые составляющие'!$E$9+'[1]регулируемые составляющие'!$C$14</f>
        <v>1844.5800000000002</v>
      </c>
      <c r="I312" s="59">
        <f ca="1">[1]расчетный!I41+'[1]регулируемые составляющие'!$C$13+'[1]регулируемые составляющие'!$E$9+'[1]регулируемые составляющие'!$C$14</f>
        <v>1908.59</v>
      </c>
      <c r="J312" s="59">
        <f ca="1">[1]расчетный!J41+'[1]регулируемые составляющие'!$C$13+'[1]регулируемые составляющие'!$E$9+'[1]регулируемые составляющие'!$C$14</f>
        <v>2075.1499999999996</v>
      </c>
      <c r="K312" s="59">
        <f ca="1">[1]расчетный!K41+'[1]регулируемые составляющие'!$C$13+'[1]регулируемые составляющие'!$E$9+'[1]регулируемые составляющие'!$C$14</f>
        <v>2272.2099999999996</v>
      </c>
      <c r="L312" s="59">
        <f ca="1">[1]расчетный!L41+'[1]регулируемые составляющие'!$C$13+'[1]регулируемые составляющие'!$E$9+'[1]регулируемые составляющие'!$C$14</f>
        <v>2341.6899999999996</v>
      </c>
      <c r="M312" s="59">
        <f ca="1">[1]расчетный!M41+'[1]регулируемые составляющие'!$C$13+'[1]регулируемые составляющие'!$E$9+'[1]регулируемые составляющие'!$C$14</f>
        <v>2370.7399999999998</v>
      </c>
      <c r="N312" s="59">
        <f ca="1">[1]расчетный!N41+'[1]регулируемые составляющие'!$C$13+'[1]регулируемые составляющие'!$E$9+'[1]регулируемые составляющие'!$C$14</f>
        <v>2392.9999999999995</v>
      </c>
      <c r="O312" s="59">
        <f ca="1">[1]расчетный!O41+'[1]регулируемые составляющие'!$C$13+'[1]регулируемые составляющие'!$E$9+'[1]регулируемые составляющие'!$C$14</f>
        <v>2409.2399999999998</v>
      </c>
      <c r="P312" s="59">
        <f ca="1">[1]расчетный!P41+'[1]регулируемые составляющие'!$C$13+'[1]регулируемые составляющие'!$E$9+'[1]регулируемые составляющие'!$C$14</f>
        <v>2424.91</v>
      </c>
      <c r="Q312" s="59">
        <f ca="1">[1]расчетный!Q41+'[1]регулируемые составляющие'!$C$13+'[1]регулируемые составляющие'!$E$9+'[1]регулируемые составляющие'!$C$14</f>
        <v>2413.39</v>
      </c>
      <c r="R312" s="59">
        <f ca="1">[1]расчетный!R41+'[1]регулируемые составляющие'!$C$13+'[1]регулируемые составляющие'!$E$9+'[1]регулируемые составляющие'!$C$14</f>
        <v>2445.9699999999998</v>
      </c>
      <c r="S312" s="59">
        <f ca="1">[1]расчетный!S41+'[1]регулируемые составляющие'!$C$13+'[1]регулируемые составляющие'!$E$9+'[1]регулируемые составляющие'!$C$14</f>
        <v>2527.9799999999996</v>
      </c>
      <c r="T312" s="59">
        <f ca="1">[1]расчетный!T41+'[1]регулируемые составляющие'!$C$13+'[1]регулируемые составляющие'!$E$9+'[1]регулируемые составляющие'!$C$14</f>
        <v>2549.29</v>
      </c>
      <c r="U312" s="59">
        <f ca="1">[1]расчетный!U41+'[1]регулируемые составляющие'!$C$13+'[1]регулируемые составляющие'!$E$9+'[1]регулируемые составляющие'!$C$14</f>
        <v>2504.1899999999996</v>
      </c>
      <c r="V312" s="59">
        <f ca="1">[1]расчетный!V41+'[1]регулируемые составляющие'!$C$13+'[1]регулируемые составляющие'!$E$9+'[1]регулируемые составляющие'!$C$14</f>
        <v>2423.4899999999998</v>
      </c>
      <c r="W312" s="59">
        <f ca="1">[1]расчетный!W41+'[1]регулируемые составляющие'!$C$13+'[1]регулируемые составляющие'!$E$9+'[1]регулируемые составляющие'!$C$14</f>
        <v>2338.9199999999996</v>
      </c>
      <c r="X312" s="59">
        <f ca="1">[1]расчетный!X41+'[1]регулируемые составляющие'!$C$13+'[1]регулируемые составляющие'!$E$9+'[1]регулируемые составляющие'!$C$14</f>
        <v>2034.05</v>
      </c>
      <c r="Y312" s="59">
        <f ca="1">[1]расчетный!Y41+'[1]регулируемые составляющие'!$C$13+'[1]регулируемые составляющие'!$E$9+'[1]регулируемые составляющие'!$C$14</f>
        <v>1919.18</v>
      </c>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row>
    <row r="313" spans="1:75" ht="12" x14ac:dyDescent="0.2">
      <c r="A313" s="58">
        <v>23</v>
      </c>
      <c r="B313" s="59">
        <f ca="1">[1]расчетный!B42+'[1]регулируемые составляющие'!$C$13+'[1]регулируемые составляющие'!$E$9+'[1]регулируемые составляющие'!$C$14</f>
        <v>1879.0600000000002</v>
      </c>
      <c r="C313" s="59">
        <f ca="1">[1]расчетный!C42+'[1]регулируемые составляющие'!$C$13+'[1]регулируемые составляющие'!$E$9+'[1]регулируемые составляющие'!$C$14</f>
        <v>1774.32</v>
      </c>
      <c r="D313" s="59">
        <f ca="1">[1]расчетный!D42+'[1]регулируемые составляющие'!$C$13+'[1]регулируемые составляющие'!$E$9+'[1]регулируемые составляющие'!$C$14</f>
        <v>1737.72</v>
      </c>
      <c r="E313" s="59">
        <f ca="1">[1]расчетный!E42+'[1]регулируемые составляющие'!$C$13+'[1]регулируемые составляющие'!$E$9+'[1]регулируемые составляющие'!$C$14</f>
        <v>1755.49</v>
      </c>
      <c r="F313" s="59">
        <f ca="1">[1]расчетный!F42+'[1]регулируемые составляющие'!$C$13+'[1]регулируемые составляющие'!$E$9+'[1]регулируемые составляющие'!$C$14</f>
        <v>1783.16</v>
      </c>
      <c r="G313" s="59">
        <f ca="1">[1]расчетный!G42+'[1]регулируемые составляющие'!$C$13+'[1]регулируемые составляющие'!$E$9+'[1]регулируемые составляющие'!$C$14</f>
        <v>1914.16</v>
      </c>
      <c r="H313" s="59">
        <f ca="1">[1]расчетный!H42+'[1]регулируемые составляющие'!$C$13+'[1]регулируемые составляющие'!$E$9+'[1]регулируемые составляющие'!$C$14</f>
        <v>2086.56</v>
      </c>
      <c r="I313" s="59">
        <f ca="1">[1]расчетный!I42+'[1]регулируемые составляющие'!$C$13+'[1]регулируемые составляющие'!$E$9+'[1]регулируемые составляющие'!$C$14</f>
        <v>2366.9599999999996</v>
      </c>
      <c r="J313" s="59">
        <f ca="1">[1]расчетный!J42+'[1]регулируемые составляющие'!$C$13+'[1]регулируемые составляющие'!$E$9+'[1]регулируемые составляющие'!$C$14</f>
        <v>2581.2199999999998</v>
      </c>
      <c r="K313" s="59">
        <f ca="1">[1]расчетный!K42+'[1]регулируемые составляющие'!$C$13+'[1]регулируемые составляющие'!$E$9+'[1]регулируемые составляющие'!$C$14</f>
        <v>2554.35</v>
      </c>
      <c r="L313" s="59">
        <f ca="1">[1]расчетный!L42+'[1]регулируемые составляющие'!$C$13+'[1]регулируемые составляющие'!$E$9+'[1]регулируемые составляющие'!$C$14</f>
        <v>2506.1</v>
      </c>
      <c r="M313" s="59">
        <f ca="1">[1]расчетный!M42+'[1]регулируемые составляющие'!$C$13+'[1]регулируемые составляющие'!$E$9+'[1]регулируемые составляющие'!$C$14</f>
        <v>2664.0699999999997</v>
      </c>
      <c r="N313" s="59">
        <f ca="1">[1]расчетный!N42+'[1]регулируемые составляющие'!$C$13+'[1]регулируемые составляющие'!$E$9+'[1]регулируемые составляющие'!$C$14</f>
        <v>2601.5099999999998</v>
      </c>
      <c r="O313" s="59">
        <f ca="1">[1]расчетный!O42+'[1]регулируемые составляющие'!$C$13+'[1]регулируемые составляющие'!$E$9+'[1]регулируемые составляющие'!$C$14</f>
        <v>2631.43</v>
      </c>
      <c r="P313" s="59">
        <f ca="1">[1]расчетный!P42+'[1]регулируемые составляющие'!$C$13+'[1]регулируемые составляющие'!$E$9+'[1]регулируемые составляющие'!$C$14</f>
        <v>2643.62</v>
      </c>
      <c r="Q313" s="59">
        <f ca="1">[1]расчетный!Q42+'[1]регулируемые составляющие'!$C$13+'[1]регулируемые составляющие'!$E$9+'[1]регулируемые составляющие'!$C$14</f>
        <v>2639.33</v>
      </c>
      <c r="R313" s="59">
        <f ca="1">[1]расчетный!R42+'[1]регулируемые составляющие'!$C$13+'[1]регулируемые составляющие'!$E$9+'[1]регулируемые составляющие'!$C$14</f>
        <v>2627.64</v>
      </c>
      <c r="S313" s="59">
        <f ca="1">[1]расчетный!S42+'[1]регулируемые составляющие'!$C$13+'[1]регулируемые составляющие'!$E$9+'[1]регулируемые составляющие'!$C$14</f>
        <v>2534.3999999999996</v>
      </c>
      <c r="T313" s="59">
        <f ca="1">[1]расчетный!T42+'[1]регулируемые составляющие'!$C$13+'[1]регулируемые составляющие'!$E$9+'[1]регулируемые составляющие'!$C$14</f>
        <v>2524.39</v>
      </c>
      <c r="U313" s="59">
        <f ca="1">[1]расчетный!U42+'[1]регулируемые составляющие'!$C$13+'[1]регулируемые составляющие'!$E$9+'[1]регулируемые составляющие'!$C$14</f>
        <v>2520.58</v>
      </c>
      <c r="V313" s="59">
        <f ca="1">[1]расчетный!V42+'[1]регулируемые составляющие'!$C$13+'[1]регулируемые составляющие'!$E$9+'[1]регулируемые составляющие'!$C$14</f>
        <v>2484.0899999999997</v>
      </c>
      <c r="W313" s="59">
        <f ca="1">[1]расчетный!W42+'[1]регулируемые составляющие'!$C$13+'[1]регулируемые составляющие'!$E$9+'[1]регулируемые составляющие'!$C$14</f>
        <v>2393.8799999999997</v>
      </c>
      <c r="X313" s="59">
        <f ca="1">[1]расчетный!X42+'[1]регулируемые составляющие'!$C$13+'[1]регулируемые составляющие'!$E$9+'[1]регулируемые составляющие'!$C$14</f>
        <v>2100.0499999999997</v>
      </c>
      <c r="Y313" s="59">
        <f ca="1">[1]расчетный!Y42+'[1]регулируемые составляющие'!$C$13+'[1]регулируемые составляющие'!$E$9+'[1]регулируемые составляющие'!$C$14</f>
        <v>1929.5800000000002</v>
      </c>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row>
    <row r="314" spans="1:75" ht="12" x14ac:dyDescent="0.2">
      <c r="A314" s="58">
        <v>24</v>
      </c>
      <c r="B314" s="59">
        <f ca="1">[1]расчетный!B43+'[1]регулируемые составляющие'!$C$13+'[1]регулируемые составляющие'!$E$9+'[1]регулируемые составляющие'!$C$14</f>
        <v>1863.0600000000002</v>
      </c>
      <c r="C314" s="59">
        <f ca="1">[1]расчетный!C43+'[1]регулируемые составляющие'!$C$13+'[1]регулируемые составляющие'!$E$9+'[1]регулируемые составляющие'!$C$14</f>
        <v>1782.0600000000002</v>
      </c>
      <c r="D314" s="59">
        <f ca="1">[1]расчетный!D43+'[1]регулируемые составляющие'!$C$13+'[1]регулируемые составляющие'!$E$9+'[1]регулируемые составляющие'!$C$14</f>
        <v>1756.1699999999998</v>
      </c>
      <c r="E314" s="59">
        <f ca="1">[1]расчетный!E43+'[1]регулируемые составляющие'!$C$13+'[1]регулируемые составляющие'!$E$9+'[1]регулируемые составляющие'!$C$14</f>
        <v>1772.6000000000001</v>
      </c>
      <c r="F314" s="59">
        <f ca="1">[1]расчетный!F43+'[1]регулируемые составляющие'!$C$13+'[1]регулируемые составляющие'!$E$9+'[1]регулируемые составляющие'!$C$14</f>
        <v>1821.39</v>
      </c>
      <c r="G314" s="59">
        <f ca="1">[1]расчетный!G43+'[1]регулируемые составляющие'!$C$13+'[1]регулируемые составляющие'!$E$9+'[1]регулируемые составляющие'!$C$14</f>
        <v>1948.8</v>
      </c>
      <c r="H314" s="59">
        <f ca="1">[1]расчетный!H43+'[1]регулируемые составляющие'!$C$13+'[1]регулируемые составляющие'!$E$9+'[1]регулируемые составляющие'!$C$14</f>
        <v>2121.7499999999995</v>
      </c>
      <c r="I314" s="59">
        <f ca="1">[1]расчетный!I43+'[1]регулируемые составляющие'!$C$13+'[1]регулируемые составляющие'!$E$9+'[1]регулируемые составляющие'!$C$14</f>
        <v>2420.62</v>
      </c>
      <c r="J314" s="59">
        <f ca="1">[1]расчетный!J43+'[1]регулируемые составляющие'!$C$13+'[1]регулируемые составляющие'!$E$9+'[1]регулируемые составляющие'!$C$14</f>
        <v>2592.6</v>
      </c>
      <c r="K314" s="59">
        <f ca="1">[1]расчетный!K43+'[1]регулируемые составляющие'!$C$13+'[1]регулируемые составляющие'!$E$9+'[1]регулируемые составляющие'!$C$14</f>
        <v>2607.54</v>
      </c>
      <c r="L314" s="59">
        <f ca="1">[1]расчетный!L43+'[1]регулируемые составляющие'!$C$13+'[1]регулируемые составляющие'!$E$9+'[1]регулируемые составляющие'!$C$14</f>
        <v>2494.9899999999998</v>
      </c>
      <c r="M314" s="59">
        <f ca="1">[1]расчетный!M43+'[1]регулируемые составляющие'!$C$13+'[1]регулируемые составляющие'!$E$9+'[1]регулируемые составляющие'!$C$14</f>
        <v>2690.7599999999998</v>
      </c>
      <c r="N314" s="59">
        <f ca="1">[1]расчетный!N43+'[1]регулируемые составляющие'!$C$13+'[1]регулируемые составляющие'!$E$9+'[1]регулируемые составляющие'!$C$14</f>
        <v>2669.7599999999998</v>
      </c>
      <c r="O314" s="59">
        <f ca="1">[1]расчетный!O43+'[1]регулируемые составляющие'!$C$13+'[1]регулируемые составляющие'!$E$9+'[1]регулируемые составляющие'!$C$14</f>
        <v>2684.5099999999998</v>
      </c>
      <c r="P314" s="59">
        <f ca="1">[1]расчетный!P43+'[1]регулируемые составляющие'!$C$13+'[1]регулируемые составляющие'!$E$9+'[1]регулируемые составляющие'!$C$14</f>
        <v>2682.08</v>
      </c>
      <c r="Q314" s="59">
        <f ca="1">[1]расчетный!Q43+'[1]регулируемые составляющие'!$C$13+'[1]регулируемые составляющие'!$E$9+'[1]регулируемые составляющие'!$C$14</f>
        <v>2678.7799999999997</v>
      </c>
      <c r="R314" s="59">
        <f ca="1">[1]расчетный!R43+'[1]регулируемые составляющие'!$C$13+'[1]регулируемые составляющие'!$E$9+'[1]регулируемые составляющие'!$C$14</f>
        <v>2661.3599999999997</v>
      </c>
      <c r="S314" s="59">
        <f ca="1">[1]расчетный!S43+'[1]регулируемые составляющие'!$C$13+'[1]регулируемые составляющие'!$E$9+'[1]регулируемые составляющие'!$C$14</f>
        <v>2478.7999999999997</v>
      </c>
      <c r="T314" s="59">
        <f ca="1">[1]расчетный!T43+'[1]регулируемые составляющие'!$C$13+'[1]регулируемые составляющие'!$E$9+'[1]регулируемые составляющие'!$C$14</f>
        <v>2473.9599999999996</v>
      </c>
      <c r="U314" s="59">
        <f ca="1">[1]расчетный!U43+'[1]регулируемые составляющие'!$C$13+'[1]регулируемые составляющие'!$E$9+'[1]регулируемые составляющие'!$C$14</f>
        <v>2489.0699999999997</v>
      </c>
      <c r="V314" s="59">
        <f ca="1">[1]расчетный!V43+'[1]регулируемые составляющие'!$C$13+'[1]регулируемые составляющие'!$E$9+'[1]регулируемые составляющие'!$C$14</f>
        <v>2546.9499999999998</v>
      </c>
      <c r="W314" s="59">
        <f ca="1">[1]расчетный!W43+'[1]регулируемые составляющие'!$C$13+'[1]регулируемые составляющие'!$E$9+'[1]регулируемые составляющие'!$C$14</f>
        <v>2411.1999999999998</v>
      </c>
      <c r="X314" s="59">
        <f ca="1">[1]расчетный!X43+'[1]регулируемые составляющие'!$C$13+'[1]регулируемые составляющие'!$E$9+'[1]регулируемые составляющие'!$C$14</f>
        <v>2190.04</v>
      </c>
      <c r="Y314" s="59">
        <f ca="1">[1]расчетный!Y43+'[1]регулируемые составляющие'!$C$13+'[1]регулируемые составляющие'!$E$9+'[1]регулируемые составляющие'!$C$14</f>
        <v>1973.3</v>
      </c>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row>
    <row r="315" spans="1:75" ht="12" x14ac:dyDescent="0.2">
      <c r="A315" s="58">
        <v>25</v>
      </c>
      <c r="B315" s="59">
        <f ca="1">[1]расчетный!B44+'[1]регулируемые составляющие'!$C$13+'[1]регулируемые составляющие'!$E$9+'[1]регулируемые составляющие'!$C$14</f>
        <v>1878.36</v>
      </c>
      <c r="C315" s="59">
        <f ca="1">[1]расчетный!C44+'[1]регулируемые составляющие'!$C$13+'[1]регулируемые составляющие'!$E$9+'[1]регулируемые составляющие'!$C$14</f>
        <v>1816.61</v>
      </c>
      <c r="D315" s="59">
        <f ca="1">[1]расчетный!D44+'[1]регулируемые составляющие'!$C$13+'[1]регулируемые составляющие'!$E$9+'[1]регулируемые составляющие'!$C$14</f>
        <v>1778.0400000000002</v>
      </c>
      <c r="E315" s="59">
        <f ca="1">[1]расчетный!E44+'[1]регулируемые составляющие'!$C$13+'[1]регулируемые составляющие'!$E$9+'[1]регулируемые составляющие'!$C$14</f>
        <v>1773.86</v>
      </c>
      <c r="F315" s="59">
        <f ca="1">[1]расчетный!F44+'[1]регулируемые составляющие'!$C$13+'[1]регулируемые составляющие'!$E$9+'[1]регулируемые составляющие'!$C$14</f>
        <v>1842.14</v>
      </c>
      <c r="G315" s="59">
        <f ca="1">[1]расчетный!G44+'[1]регулируемые составляющие'!$C$13+'[1]регулируемые составляющие'!$E$9+'[1]регулируемые составляющие'!$C$14</f>
        <v>1941.3999999999999</v>
      </c>
      <c r="H315" s="59">
        <f ca="1">[1]расчетный!H44+'[1]регулируемые составляющие'!$C$13+'[1]регулируемые составляющие'!$E$9+'[1]регулируемые составляющие'!$C$14</f>
        <v>2089.1299999999997</v>
      </c>
      <c r="I315" s="59">
        <f ca="1">[1]расчетный!I44+'[1]регулируемые составляющие'!$C$13+'[1]регулируемые составляющие'!$E$9+'[1]регулируемые составляющие'!$C$14</f>
        <v>2368.3199999999997</v>
      </c>
      <c r="J315" s="59">
        <f ca="1">[1]расчетный!J44+'[1]регулируемые составляющие'!$C$13+'[1]регулируемые составляющие'!$E$9+'[1]регулируемые составляющие'!$C$14</f>
        <v>2524.8199999999997</v>
      </c>
      <c r="K315" s="59">
        <f ca="1">[1]расчетный!K44+'[1]регулируемые составляющие'!$C$13+'[1]регулируемые составляющие'!$E$9+'[1]регулируемые составляющие'!$C$14</f>
        <v>2534.52</v>
      </c>
      <c r="L315" s="59">
        <f ca="1">[1]расчетный!L44+'[1]регулируемые составляющие'!$C$13+'[1]регулируемые составляющие'!$E$9+'[1]регулируемые составляющие'!$C$14</f>
        <v>2489.4499999999998</v>
      </c>
      <c r="M315" s="59">
        <f ca="1">[1]расчетный!M44+'[1]регулируемые составляющие'!$C$13+'[1]регулируемые составляющие'!$E$9+'[1]регулируемые составляющие'!$C$14</f>
        <v>2637.6299999999997</v>
      </c>
      <c r="N315" s="59">
        <f ca="1">[1]расчетный!N44+'[1]регулируемые составляющие'!$C$13+'[1]регулируемые составляющие'!$E$9+'[1]регулируемые составляющие'!$C$14</f>
        <v>2650.37</v>
      </c>
      <c r="O315" s="59">
        <f ca="1">[1]расчетный!O44+'[1]регулируемые составляющие'!$C$13+'[1]регулируемые составляющие'!$E$9+'[1]регулируемые составляющие'!$C$14</f>
        <v>2665.7999999999997</v>
      </c>
      <c r="P315" s="59">
        <f ca="1">[1]расчетный!P44+'[1]регулируемые составляющие'!$C$13+'[1]регулируемые составляющие'!$E$9+'[1]регулируемые составляющие'!$C$14</f>
        <v>2661.2799999999997</v>
      </c>
      <c r="Q315" s="59">
        <f ca="1">[1]расчетный!Q44+'[1]регулируемые составляющие'!$C$13+'[1]регулируемые составляющие'!$E$9+'[1]регулируемые составляющие'!$C$14</f>
        <v>2654.9799999999996</v>
      </c>
      <c r="R315" s="59">
        <f ca="1">[1]расчетный!R44+'[1]регулируемые составляющие'!$C$13+'[1]регулируемые составляющие'!$E$9+'[1]регулируемые составляющие'!$C$14</f>
        <v>2649.7</v>
      </c>
      <c r="S315" s="59">
        <f ca="1">[1]расчетный!S44+'[1]регулируемые составляющие'!$C$13+'[1]регулируемые составляющие'!$E$9+'[1]регулируемые составляющие'!$C$14</f>
        <v>2545.0899999999997</v>
      </c>
      <c r="T315" s="59">
        <f ca="1">[1]расчетный!T44+'[1]регулируемые составляющие'!$C$13+'[1]регулируемые составляющие'!$E$9+'[1]регулируемые составляющие'!$C$14</f>
        <v>2515.1099999999997</v>
      </c>
      <c r="U315" s="59">
        <f ca="1">[1]расчетный!U44+'[1]регулируемые составляющие'!$C$13+'[1]регулируемые составляющие'!$E$9+'[1]регулируемые составляющие'!$C$14</f>
        <v>2472.0699999999997</v>
      </c>
      <c r="V315" s="59">
        <f ca="1">[1]расчетный!V44+'[1]регулируемые составляющие'!$C$13+'[1]регулируемые составляющие'!$E$9+'[1]регулируемые составляющие'!$C$14</f>
        <v>2576.2599999999998</v>
      </c>
      <c r="W315" s="59">
        <f ca="1">[1]расчетный!W44+'[1]регулируемые составляющие'!$C$13+'[1]регулируемые составляющие'!$E$9+'[1]регулируемые составляющие'!$C$14</f>
        <v>2491.29</v>
      </c>
      <c r="X315" s="59">
        <f ca="1">[1]расчетный!X44+'[1]регулируемые составляющие'!$C$13+'[1]регулируемые составляющие'!$E$9+'[1]регулируемые составляющие'!$C$14</f>
        <v>2198.2999999999997</v>
      </c>
      <c r="Y315" s="59">
        <f ca="1">[1]расчетный!Y44+'[1]регулируемые составляющие'!$C$13+'[1]регулируемые составляющие'!$E$9+'[1]регулируемые составляющие'!$C$14</f>
        <v>1965.0800000000002</v>
      </c>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row>
    <row r="316" spans="1:75" ht="12" x14ac:dyDescent="0.2">
      <c r="A316" s="58">
        <v>26</v>
      </c>
      <c r="B316" s="59">
        <f ca="1">[1]расчетный!B45+'[1]регулируемые составляющие'!$C$13+'[1]регулируемые составляющие'!$E$9+'[1]регулируемые составляющие'!$C$14</f>
        <v>1873.24</v>
      </c>
      <c r="C316" s="59">
        <f ca="1">[1]расчетный!C45+'[1]регулируемые составляющие'!$C$13+'[1]регулируемые составляющие'!$E$9+'[1]регулируемые составляющие'!$C$14</f>
        <v>1793.43</v>
      </c>
      <c r="D316" s="59">
        <f ca="1">[1]расчетный!D45+'[1]регулируемые составляющие'!$C$13+'[1]регулируемые составляющие'!$E$9+'[1]регулируемые составляющие'!$C$14</f>
        <v>1768.3</v>
      </c>
      <c r="E316" s="59">
        <f ca="1">[1]расчетный!E45+'[1]регулируемые составляющие'!$C$13+'[1]регулируемые составляющие'!$E$9+'[1]регулируемые составляющие'!$C$14</f>
        <v>1751.09</v>
      </c>
      <c r="F316" s="59">
        <f ca="1">[1]расчетный!F45+'[1]регулируемые составляющие'!$C$13+'[1]регулируемые составляющие'!$E$9+'[1]регулируемые составляющие'!$C$14</f>
        <v>1843.3799999999999</v>
      </c>
      <c r="G316" s="59">
        <f ca="1">[1]расчетный!G45+'[1]регулируемые составляющие'!$C$13+'[1]регулируемые составляющие'!$E$9+'[1]регулируемые составляющие'!$C$14</f>
        <v>1983.3799999999999</v>
      </c>
      <c r="H316" s="59">
        <f ca="1">[1]расчетный!H45+'[1]регулируемые составляющие'!$C$13+'[1]регулируемые составляющие'!$E$9+'[1]регулируемые составляющие'!$C$14</f>
        <v>2184.7599999999998</v>
      </c>
      <c r="I316" s="59">
        <f ca="1">[1]расчетный!I45+'[1]регулируемые составляющие'!$C$13+'[1]регулируемые составляющие'!$E$9+'[1]регулируемые составляющие'!$C$14</f>
        <v>2382.7499999999995</v>
      </c>
      <c r="J316" s="59">
        <f ca="1">[1]расчетный!J45+'[1]регулируемые составляющие'!$C$13+'[1]регулируемые составляющие'!$E$9+'[1]регулируемые составляющие'!$C$14</f>
        <v>2601.7999999999997</v>
      </c>
      <c r="K316" s="59">
        <f ca="1">[1]расчетный!K45+'[1]регулируемые составляющие'!$C$13+'[1]регулируемые составляющие'!$E$9+'[1]регулируемые составляющие'!$C$14</f>
        <v>2643.72</v>
      </c>
      <c r="L316" s="59">
        <f ca="1">[1]расчетный!L45+'[1]регулируемые составляющие'!$C$13+'[1]регулируемые составляющие'!$E$9+'[1]регулируемые составляющие'!$C$14</f>
        <v>2668.1499999999996</v>
      </c>
      <c r="M316" s="59">
        <f ca="1">[1]расчетный!M45+'[1]регулируемые составляющие'!$C$13+'[1]регулируемые составляющие'!$E$9+'[1]регулируемые составляющие'!$C$14</f>
        <v>2738.8799999999997</v>
      </c>
      <c r="N316" s="59">
        <f ca="1">[1]расчетный!N45+'[1]регулируемые составляющие'!$C$13+'[1]регулируемые составляющие'!$E$9+'[1]регулируемые составляющие'!$C$14</f>
        <v>2701.1699999999996</v>
      </c>
      <c r="O316" s="59">
        <f ca="1">[1]расчетный!O45+'[1]регулируемые составляющие'!$C$13+'[1]регулируемые составляющие'!$E$9+'[1]регулируемые составляющие'!$C$14</f>
        <v>2712.24</v>
      </c>
      <c r="P316" s="59">
        <f ca="1">[1]расчетный!P45+'[1]регулируемые составляющие'!$C$13+'[1]регулируемые составляющие'!$E$9+'[1]регулируемые составляющие'!$C$14</f>
        <v>2693.64</v>
      </c>
      <c r="Q316" s="59">
        <f ca="1">[1]расчетный!Q45+'[1]регулируемые составляющие'!$C$13+'[1]регулируемые составляющие'!$E$9+'[1]регулируемые составляющие'!$C$14</f>
        <v>2695.62</v>
      </c>
      <c r="R316" s="59">
        <f ca="1">[1]расчетный!R45+'[1]регулируемые составляющие'!$C$13+'[1]регулируемые составляющие'!$E$9+'[1]регулируемые составляющие'!$C$14</f>
        <v>2697.8399999999997</v>
      </c>
      <c r="S316" s="59">
        <f ca="1">[1]расчетный!S45+'[1]регулируемые составляющие'!$C$13+'[1]регулируемые составляющие'!$E$9+'[1]регулируемые составляющие'!$C$14</f>
        <v>2661.5499999999997</v>
      </c>
      <c r="T316" s="59">
        <f ca="1">[1]расчетный!T45+'[1]регулируемые составляющие'!$C$13+'[1]регулируемые составляющие'!$E$9+'[1]регулируемые составляющие'!$C$14</f>
        <v>2529.6499999999996</v>
      </c>
      <c r="U316" s="59">
        <f ca="1">[1]расчетный!U45+'[1]регулируемые составляющие'!$C$13+'[1]регулируемые составляющие'!$E$9+'[1]регулируемые составляющие'!$C$14</f>
        <v>2503.77</v>
      </c>
      <c r="V316" s="59">
        <f ca="1">[1]расчетный!V45+'[1]регулируемые составляющие'!$C$13+'[1]регулируемые составляющие'!$E$9+'[1]регулируемые составляющие'!$C$14</f>
        <v>2516.4799999999996</v>
      </c>
      <c r="W316" s="59">
        <f ca="1">[1]расчетный!W45+'[1]регулируемые составляющие'!$C$13+'[1]регулируемые составляющие'!$E$9+'[1]регулируемые составляющие'!$C$14</f>
        <v>2440.4799999999996</v>
      </c>
      <c r="X316" s="59">
        <f ca="1">[1]расчетный!X45+'[1]регулируемые составляющие'!$C$13+'[1]регулируемые составляющие'!$E$9+'[1]регулируемые составляющие'!$C$14</f>
        <v>2193.4199999999996</v>
      </c>
      <c r="Y316" s="59">
        <f ca="1">[1]расчетный!Y45+'[1]регулируемые составляющие'!$C$13+'[1]регулируемые составляющие'!$E$9+'[1]регулируемые составляющие'!$C$14</f>
        <v>1957.14</v>
      </c>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row>
    <row r="317" spans="1:75" ht="12" x14ac:dyDescent="0.2">
      <c r="A317" s="58">
        <v>27</v>
      </c>
      <c r="B317" s="59">
        <f ca="1">[1]расчетный!B46+'[1]регулируемые составляющие'!$C$13+'[1]регулируемые составляющие'!$E$9+'[1]регулируемые составляющие'!$C$14</f>
        <v>1898.57</v>
      </c>
      <c r="C317" s="59">
        <f ca="1">[1]расчетный!C46+'[1]регулируемые составляющие'!$C$13+'[1]регулируемые составляющие'!$E$9+'[1]регулируемые составляющие'!$C$14</f>
        <v>1811.8500000000001</v>
      </c>
      <c r="D317" s="59">
        <f ca="1">[1]расчетный!D46+'[1]регулируемые составляющие'!$C$13+'[1]регулируемые составляющие'!$E$9+'[1]регулируемые составляющие'!$C$14</f>
        <v>1778.1299999999999</v>
      </c>
      <c r="E317" s="59">
        <f ca="1">[1]расчетный!E46+'[1]регулируемые составляющие'!$C$13+'[1]регулируемые составляющие'!$E$9+'[1]регулируемые составляющие'!$C$14</f>
        <v>1781.8799999999999</v>
      </c>
      <c r="F317" s="59">
        <f ca="1">[1]расчетный!F46+'[1]регулируемые составляющие'!$C$13+'[1]регулируемые составляющие'!$E$9+'[1]регулируемые составляющие'!$C$14</f>
        <v>1848.74</v>
      </c>
      <c r="G317" s="59">
        <f ca="1">[1]расчетный!G46+'[1]регулируемые составляющие'!$C$13+'[1]регулируемые составляющие'!$E$9+'[1]регулируемые составляющие'!$C$14</f>
        <v>1971.5400000000002</v>
      </c>
      <c r="H317" s="59">
        <f ca="1">[1]расчетный!H46+'[1]регулируемые составляющие'!$C$13+'[1]регулируемые составляющие'!$E$9+'[1]регулируемые составляющие'!$C$14</f>
        <v>2115.8999999999996</v>
      </c>
      <c r="I317" s="59">
        <f ca="1">[1]расчетный!I46+'[1]регулируемые составляющие'!$C$13+'[1]регулируемые составляющие'!$E$9+'[1]регулируемые составляющие'!$C$14</f>
        <v>2370.1099999999997</v>
      </c>
      <c r="J317" s="59">
        <f ca="1">[1]расчетный!J46+'[1]регулируемые составляющие'!$C$13+'[1]регулируемые составляющие'!$E$9+'[1]регулируемые составляющие'!$C$14</f>
        <v>2612.0499999999997</v>
      </c>
      <c r="K317" s="59">
        <f ca="1">[1]расчетный!K46+'[1]регулируемые составляющие'!$C$13+'[1]регулируемые составляющие'!$E$9+'[1]регулируемые составляющие'!$C$14</f>
        <v>2657.4999999999995</v>
      </c>
      <c r="L317" s="59">
        <f ca="1">[1]расчетный!L46+'[1]регулируемые составляющие'!$C$13+'[1]регулируемые составляющие'!$E$9+'[1]регулируемые составляющие'!$C$14</f>
        <v>2646.2999999999997</v>
      </c>
      <c r="M317" s="59">
        <f ca="1">[1]расчетный!M46+'[1]регулируемые составляющие'!$C$13+'[1]регулируемые составляющие'!$E$9+'[1]регулируемые составляющие'!$C$14</f>
        <v>2705.5099999999998</v>
      </c>
      <c r="N317" s="59">
        <f ca="1">[1]расчетный!N46+'[1]регулируемые составляющие'!$C$13+'[1]регулируемые составляющие'!$E$9+'[1]регулируемые составляющие'!$C$14</f>
        <v>2716.31</v>
      </c>
      <c r="O317" s="59">
        <f ca="1">[1]расчетный!O46+'[1]регулируемые составляющие'!$C$13+'[1]регулируемые составляющие'!$E$9+'[1]регулируемые составляющие'!$C$14</f>
        <v>2729.8599999999997</v>
      </c>
      <c r="P317" s="59">
        <f ca="1">[1]расчетный!P46+'[1]регулируемые составляющие'!$C$13+'[1]регулируемые составляющие'!$E$9+'[1]регулируемые составляющие'!$C$14</f>
        <v>2722.6299999999997</v>
      </c>
      <c r="Q317" s="59">
        <f ca="1">[1]расчетный!Q46+'[1]регулируемые составляющие'!$C$13+'[1]регулируемые составляющие'!$E$9+'[1]регулируемые составляющие'!$C$14</f>
        <v>2724.62</v>
      </c>
      <c r="R317" s="59">
        <f ca="1">[1]расчетный!R46+'[1]регулируемые составляющие'!$C$13+'[1]регулируемые составляющие'!$E$9+'[1]регулируемые составляющие'!$C$14</f>
        <v>2719.2599999999998</v>
      </c>
      <c r="S317" s="59">
        <f ca="1">[1]расчетный!S46+'[1]регулируемые составляющие'!$C$13+'[1]регулируемые составляющие'!$E$9+'[1]регулируемые составляющие'!$C$14</f>
        <v>2585.3399999999997</v>
      </c>
      <c r="T317" s="59">
        <f ca="1">[1]расчетный!T46+'[1]регулируемые составляющие'!$C$13+'[1]регулируемые составляющие'!$E$9+'[1]регулируемые составляющие'!$C$14</f>
        <v>2566.91</v>
      </c>
      <c r="U317" s="59">
        <f ca="1">[1]расчетный!U46+'[1]регулируемые составляющие'!$C$13+'[1]регулируемые составляющие'!$E$9+'[1]регулируемые составляющие'!$C$14</f>
        <v>2627.52</v>
      </c>
      <c r="V317" s="59">
        <f ca="1">[1]расчетный!V46+'[1]регулируемые составляющие'!$C$13+'[1]регулируемые составляющие'!$E$9+'[1]регулируемые составляющие'!$C$14</f>
        <v>2613.29</v>
      </c>
      <c r="W317" s="59">
        <f ca="1">[1]расчетный!W46+'[1]регулируемые составляющие'!$C$13+'[1]регулируемые составляющие'!$E$9+'[1]регулируемые составляющие'!$C$14</f>
        <v>2580.2799999999997</v>
      </c>
      <c r="X317" s="59">
        <f ca="1">[1]расчетный!X46+'[1]регулируемые составляющие'!$C$13+'[1]регулируемые составляющие'!$E$9+'[1]регулируемые составляющие'!$C$14</f>
        <v>2291.9599999999996</v>
      </c>
      <c r="Y317" s="59">
        <f ca="1">[1]расчетный!Y46+'[1]регулируемые составляющие'!$C$13+'[1]регулируемые составляющие'!$E$9+'[1]регулируемые составляющие'!$C$14</f>
        <v>2184.06</v>
      </c>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row>
    <row r="318" spans="1:75" ht="12" x14ac:dyDescent="0.2">
      <c r="A318" s="58">
        <v>28</v>
      </c>
      <c r="B318" s="59">
        <f ca="1">[1]расчетный!B47+'[1]регулируемые составляющие'!$C$13+'[1]регулируемые составляющие'!$E$9+'[1]регулируемые составляющие'!$C$14</f>
        <v>1968.86</v>
      </c>
      <c r="C318" s="59">
        <f ca="1">[1]расчетный!C47+'[1]регулируемые составляющие'!$C$13+'[1]регулируемые составляющие'!$E$9+'[1]регулируемые составляющие'!$C$14</f>
        <v>1904.03</v>
      </c>
      <c r="D318" s="59">
        <f ca="1">[1]расчетный!D47+'[1]регулируемые составляющие'!$C$13+'[1]регулируемые составляющие'!$E$9+'[1]регулируемые составляющие'!$C$14</f>
        <v>1886.07</v>
      </c>
      <c r="E318" s="59">
        <f ca="1">[1]расчетный!E47+'[1]регулируемые составляющие'!$C$13+'[1]регулируемые составляющие'!$E$9+'[1]регулируемые составляющие'!$C$14</f>
        <v>1854.1299999999999</v>
      </c>
      <c r="F318" s="59">
        <f ca="1">[1]расчетный!F47+'[1]регулируемые составляющие'!$C$13+'[1]регулируемые составляющие'!$E$9+'[1]регулируемые составляющие'!$C$14</f>
        <v>1884.4999999999998</v>
      </c>
      <c r="G318" s="59">
        <f ca="1">[1]расчетный!G47+'[1]регулируемые составляющие'!$C$13+'[1]регулируемые составляющие'!$E$9+'[1]регулируемые составляющие'!$C$14</f>
        <v>1904.2900000000002</v>
      </c>
      <c r="H318" s="59">
        <f ca="1">[1]расчетный!H47+'[1]регулируемые составляющие'!$C$13+'[1]регулируемые составляющие'!$E$9+'[1]регулируемые составляющие'!$C$14</f>
        <v>1932.3500000000001</v>
      </c>
      <c r="I318" s="59">
        <f ca="1">[1]расчетный!I47+'[1]регулируемые составляющие'!$C$13+'[1]регулируемые составляющие'!$E$9+'[1]регулируемые составляющие'!$C$14</f>
        <v>2081.7799999999997</v>
      </c>
      <c r="J318" s="59">
        <f ca="1">[1]расчетный!J47+'[1]регулируемые составляющие'!$C$13+'[1]регулируемые составляющие'!$E$9+'[1]регулируемые составляющие'!$C$14</f>
        <v>2332.9499999999998</v>
      </c>
      <c r="K318" s="59">
        <f ca="1">[1]расчетный!K47+'[1]регулируемые составляющие'!$C$13+'[1]регулируемые составляющие'!$E$9+'[1]регулируемые составляющие'!$C$14</f>
        <v>2611.2199999999998</v>
      </c>
      <c r="L318" s="59">
        <f ca="1">[1]расчетный!L47+'[1]регулируемые составляющие'!$C$13+'[1]регулируемые составляющие'!$E$9+'[1]регулируемые составляющие'!$C$14</f>
        <v>2664.8599999999997</v>
      </c>
      <c r="M318" s="59">
        <f ca="1">[1]расчетный!M47+'[1]регулируемые составляющие'!$C$13+'[1]регулируемые составляющие'!$E$9+'[1]регулируемые составляющие'!$C$14</f>
        <v>2667.3399999999997</v>
      </c>
      <c r="N318" s="59">
        <f ca="1">[1]расчетный!N47+'[1]регулируемые составляющие'!$C$13+'[1]регулируемые составляющие'!$E$9+'[1]регулируемые составляющие'!$C$14</f>
        <v>2652.68</v>
      </c>
      <c r="O318" s="59">
        <f ca="1">[1]расчетный!O47+'[1]регулируемые составляющие'!$C$13+'[1]регулируемые составляющие'!$E$9+'[1]регулируемые составляющие'!$C$14</f>
        <v>2621.97</v>
      </c>
      <c r="P318" s="59">
        <f ca="1">[1]расчетный!P47+'[1]регулируемые составляющие'!$C$13+'[1]регулируемые составляющие'!$E$9+'[1]регулируемые составляющие'!$C$14</f>
        <v>2541.2599999999998</v>
      </c>
      <c r="Q318" s="59">
        <f ca="1">[1]расчетный!Q47+'[1]регулируемые составляющие'!$C$13+'[1]регулируемые составляющие'!$E$9+'[1]регулируемые составляющие'!$C$14</f>
        <v>2474.16</v>
      </c>
      <c r="R318" s="59">
        <f ca="1">[1]расчетный!R47+'[1]регулируемые составляющие'!$C$13+'[1]регулируемые составляющие'!$E$9+'[1]регулируемые составляющие'!$C$14</f>
        <v>2450.87</v>
      </c>
      <c r="S318" s="59">
        <f ca="1">[1]расчетный!S47+'[1]регулируемые составляющие'!$C$13+'[1]регулируемые составляющие'!$E$9+'[1]регулируемые составляющие'!$C$14</f>
        <v>2545.8799999999997</v>
      </c>
      <c r="T318" s="59">
        <f ca="1">[1]расчетный!T47+'[1]регулируемые составляющие'!$C$13+'[1]регулируемые составляющие'!$E$9+'[1]регулируемые составляющие'!$C$14</f>
        <v>2593.5699999999997</v>
      </c>
      <c r="U318" s="59">
        <f ca="1">[1]расчетный!U47+'[1]регулируемые составляющие'!$C$13+'[1]регулируемые составляющие'!$E$9+'[1]регулируемые составляющие'!$C$14</f>
        <v>2511.14</v>
      </c>
      <c r="V318" s="59">
        <f ca="1">[1]расчетный!V47+'[1]регулируемые составляющие'!$C$13+'[1]регулируемые составляющие'!$E$9+'[1]регулируемые составляющие'!$C$14</f>
        <v>2485.4599999999996</v>
      </c>
      <c r="W318" s="59">
        <f ca="1">[1]расчетный!W47+'[1]регулируемые составляющие'!$C$13+'[1]регулируемые составляющие'!$E$9+'[1]регулируемые составляющие'!$C$14</f>
        <v>2314.81</v>
      </c>
      <c r="X318" s="59">
        <f ca="1">[1]расчетный!X47+'[1]регулируемые составляющие'!$C$13+'[1]регулируемые составляющие'!$E$9+'[1]регулируемые составляющие'!$C$14</f>
        <v>2027.93</v>
      </c>
      <c r="Y318" s="59">
        <f ca="1">[1]расчетный!Y47+'[1]регулируемые составляющие'!$C$13+'[1]регулируемые составляющие'!$E$9+'[1]регулируемые составляющие'!$C$14</f>
        <v>1953.8100000000002</v>
      </c>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row>
    <row r="319" spans="1:75" ht="12" x14ac:dyDescent="0.2">
      <c r="A319" s="58">
        <v>29</v>
      </c>
      <c r="B319" s="59">
        <f ca="1">[1]расчетный!B48+'[1]регулируемые составляющие'!$C$13+'[1]регулируемые составляющие'!$E$9+'[1]регулируемые составляющие'!$C$14</f>
        <v>1947.93</v>
      </c>
      <c r="C319" s="59">
        <f ca="1">[1]расчетный!C48+'[1]регулируемые составляющие'!$C$13+'[1]регулируемые составляющие'!$E$9+'[1]регулируемые составляющие'!$C$14</f>
        <v>1886.7299999999998</v>
      </c>
      <c r="D319" s="59">
        <f ca="1">[1]расчетный!D48+'[1]регулируемые составляющие'!$C$13+'[1]регулируемые составляющие'!$E$9+'[1]регулируемые составляющие'!$C$14</f>
        <v>1838.3999999999999</v>
      </c>
      <c r="E319" s="59">
        <f ca="1">[1]расчетный!E48+'[1]регулируемые составляющие'!$C$13+'[1]регулируемые составляющие'!$E$9+'[1]регулируемые составляющие'!$C$14</f>
        <v>1798.86</v>
      </c>
      <c r="F319" s="59">
        <f ca="1">[1]расчетный!F48+'[1]регулируемые составляющие'!$C$13+'[1]регулируемые составляющие'!$E$9+'[1]регулируемые составляющие'!$C$14</f>
        <v>1829.2900000000002</v>
      </c>
      <c r="G319" s="59">
        <f ca="1">[1]расчетный!G48+'[1]регулируемые составляющие'!$C$13+'[1]регулируемые составляющие'!$E$9+'[1]регулируемые составляющие'!$C$14</f>
        <v>1889.05</v>
      </c>
      <c r="H319" s="59">
        <f ca="1">[1]расчетный!H48+'[1]регулируемые составляющие'!$C$13+'[1]регулируемые составляющие'!$E$9+'[1]регулируемые составляющие'!$C$14</f>
        <v>1888.1000000000001</v>
      </c>
      <c r="I319" s="59">
        <f ca="1">[1]расчетный!I48+'[1]регулируемые составляющие'!$C$13+'[1]регулируемые составляющие'!$E$9+'[1]регулируемые составляющие'!$C$14</f>
        <v>1960.39</v>
      </c>
      <c r="J319" s="59">
        <f ca="1">[1]расчетный!J48+'[1]регулируемые составляющие'!$C$13+'[1]регулируемые составляющие'!$E$9+'[1]регулируемые составляющие'!$C$14</f>
        <v>2211.1099999999997</v>
      </c>
      <c r="K319" s="59">
        <f ca="1">[1]расчетный!K48+'[1]регулируемые составляющие'!$C$13+'[1]регулируемые составляющие'!$E$9+'[1]регулируемые составляющие'!$C$14</f>
        <v>2385.6899999999996</v>
      </c>
      <c r="L319" s="59">
        <f ca="1">[1]расчетный!L48+'[1]регулируемые составляющие'!$C$13+'[1]регулируемые составляющие'!$E$9+'[1]регулируемые составляющие'!$C$14</f>
        <v>2538.6899999999996</v>
      </c>
      <c r="M319" s="59">
        <f ca="1">[1]расчетный!M48+'[1]регулируемые составляющие'!$C$13+'[1]регулируемые составляющие'!$E$9+'[1]регулируемые составляющие'!$C$14</f>
        <v>2575.06</v>
      </c>
      <c r="N319" s="59">
        <f ca="1">[1]расчетный!N48+'[1]регулируемые составляющие'!$C$13+'[1]регулируемые составляющие'!$E$9+'[1]регулируемые составляющие'!$C$14</f>
        <v>2568.37</v>
      </c>
      <c r="O319" s="59">
        <f ca="1">[1]расчетный!O48+'[1]регулируемые составляющие'!$C$13+'[1]регулируемые составляющие'!$E$9+'[1]регулируемые составляющие'!$C$14</f>
        <v>2569.9899999999998</v>
      </c>
      <c r="P319" s="59">
        <f ca="1">[1]расчетный!P48+'[1]регулируемые составляющие'!$C$13+'[1]регулируемые составляющие'!$E$9+'[1]регулируемые составляющие'!$C$14</f>
        <v>2517.2299999999996</v>
      </c>
      <c r="Q319" s="59">
        <f ca="1">[1]расчетный!Q48+'[1]регулируемые составляющие'!$C$13+'[1]регулируемые составляющие'!$E$9+'[1]регулируемые составляющие'!$C$14</f>
        <v>2478.3999999999996</v>
      </c>
      <c r="R319" s="59">
        <f ca="1">[1]расчетный!R48+'[1]регулируемые составляющие'!$C$13+'[1]регулируемые составляющие'!$E$9+'[1]регулируемые составляющие'!$C$14</f>
        <v>2534.81</v>
      </c>
      <c r="S319" s="59">
        <f ca="1">[1]расчетный!S48+'[1]регулируемые составляющие'!$C$13+'[1]регулируемые составляющие'!$E$9+'[1]регулируемые составляющие'!$C$14</f>
        <v>2648.8799999999997</v>
      </c>
      <c r="T319" s="59">
        <f ca="1">[1]расчетный!T48+'[1]регулируемые составляющие'!$C$13+'[1]регулируемые составляющие'!$E$9+'[1]регулируемые составляющие'!$C$14</f>
        <v>2672.4199999999996</v>
      </c>
      <c r="U319" s="59">
        <f ca="1">[1]расчетный!U48+'[1]регулируемые составляющие'!$C$13+'[1]регулируемые составляющие'!$E$9+'[1]регулируемые составляющие'!$C$14</f>
        <v>2647.02</v>
      </c>
      <c r="V319" s="59">
        <f ca="1">[1]расчетный!V48+'[1]регулируемые составляющие'!$C$13+'[1]регулируемые составляющие'!$E$9+'[1]регулируемые составляющие'!$C$14</f>
        <v>2623.24</v>
      </c>
      <c r="W319" s="59">
        <f ca="1">[1]расчетный!W48+'[1]регулируемые составляющие'!$C$13+'[1]регулируемые составляющие'!$E$9+'[1]регулируемые составляющие'!$C$14</f>
        <v>2567.9499999999998</v>
      </c>
      <c r="X319" s="59">
        <f ca="1">[1]расчетный!X48+'[1]регулируемые составляющие'!$C$13+'[1]регулируемые составляющие'!$E$9+'[1]регулируемые составляющие'!$C$14</f>
        <v>2227.39</v>
      </c>
      <c r="Y319" s="59">
        <f ca="1">[1]расчетный!Y48+'[1]регулируемые составляющие'!$C$13+'[1]регулируемые составляющие'!$E$9+'[1]регулируемые составляющие'!$C$14</f>
        <v>1985.82</v>
      </c>
      <c r="Z319" s="44">
        <f ca="1">IFERROR(Y319,"скрыть")</f>
        <v>1985.82</v>
      </c>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row>
    <row r="320" spans="1:75" ht="12" x14ac:dyDescent="0.2">
      <c r="A320" s="58">
        <v>30</v>
      </c>
      <c r="B320" s="59">
        <f ca="1">[1]расчетный!B49+'[1]регулируемые составляющие'!$C$13+'[1]регулируемые составляющие'!$E$9+'[1]регулируемые составляющие'!$C$14</f>
        <v>1876.5800000000002</v>
      </c>
      <c r="C320" s="59">
        <f ca="1">[1]расчетный!C49+'[1]регулируемые составляющие'!$C$13+'[1]регулируемые составляющие'!$E$9+'[1]регулируемые составляющие'!$C$14</f>
        <v>1773.2700000000002</v>
      </c>
      <c r="D320" s="59">
        <f ca="1">[1]расчетный!D49+'[1]регулируемые составляющие'!$C$13+'[1]регулируемые составляющие'!$E$9+'[1]регулируемые составляющие'!$C$14</f>
        <v>1724.06</v>
      </c>
      <c r="E320" s="59">
        <f ca="1">[1]расчетный!E49+'[1]регулируемые составляющие'!$C$13+'[1]регулируемые составляющие'!$E$9+'[1]регулируемые составляющие'!$C$14</f>
        <v>1713.6899999999998</v>
      </c>
      <c r="F320" s="59">
        <f ca="1">[1]расчетный!F49+'[1]регулируемые составляющие'!$C$13+'[1]регулируемые составляющие'!$E$9+'[1]регулируемые составляющие'!$C$14</f>
        <v>1777.09</v>
      </c>
      <c r="G320" s="59">
        <f ca="1">[1]расчетный!G49+'[1]регулируемые составляющие'!$C$13+'[1]регулируемые составляющие'!$E$9+'[1]регулируемые составляющие'!$C$14</f>
        <v>1890.6299999999999</v>
      </c>
      <c r="H320" s="59">
        <f ca="1">[1]расчетный!H49+'[1]регулируемые составляющие'!$C$13+'[1]регулируемые составляющие'!$E$9+'[1]регулируемые составляющие'!$C$14</f>
        <v>2019.3999999999999</v>
      </c>
      <c r="I320" s="59">
        <f ca="1">[1]расчетный!I49+'[1]регулируемые составляющие'!$C$13+'[1]регулируемые составляющие'!$E$9+'[1]регулируемые составляющие'!$C$14</f>
        <v>2277.2299999999996</v>
      </c>
      <c r="J320" s="59">
        <f ca="1">[1]расчетный!J49+'[1]регулируемые составляющие'!$C$13+'[1]регулируемые составляющие'!$E$9+'[1]регулируемые составляющие'!$C$14</f>
        <v>2496.6099999999997</v>
      </c>
      <c r="K320" s="59">
        <f ca="1">[1]расчетный!K49+'[1]регулируемые составляющие'!$C$13+'[1]регулируемые составляющие'!$E$9+'[1]регулируемые составляющие'!$C$14</f>
        <v>2579.2999999999997</v>
      </c>
      <c r="L320" s="59">
        <f ca="1">[1]расчетный!L49+'[1]регулируемые составляющие'!$C$13+'[1]регулируемые составляющие'!$E$9+'[1]регулируемые составляющие'!$C$14</f>
        <v>2623.74</v>
      </c>
      <c r="M320" s="59">
        <f ca="1">[1]расчетный!M49+'[1]регулируемые составляющие'!$C$13+'[1]регулируемые составляющие'!$E$9+'[1]регулируемые составляющие'!$C$14</f>
        <v>2651.3199999999997</v>
      </c>
      <c r="N320" s="59">
        <f ca="1">[1]расчетный!N49+'[1]регулируемые составляющие'!$C$13+'[1]регулируемые составляющие'!$E$9+'[1]регулируемые составляющие'!$C$14</f>
        <v>2655.72</v>
      </c>
      <c r="O320" s="59">
        <f ca="1">[1]расчетный!O49+'[1]регулируемые составляющие'!$C$13+'[1]регулируемые составляющие'!$E$9+'[1]регулируемые составляющие'!$C$14</f>
        <v>2687.66</v>
      </c>
      <c r="P320" s="59">
        <f ca="1">[1]расчетный!P49+'[1]регулируемые составляющие'!$C$13+'[1]регулируемые составляющие'!$E$9+'[1]регулируемые составляющие'!$C$14</f>
        <v>2669.91</v>
      </c>
      <c r="Q320" s="59">
        <f ca="1">[1]расчетный!Q49+'[1]регулируемые составляющие'!$C$13+'[1]регулируемые составляющие'!$E$9+'[1]регулируемые составляющие'!$C$14</f>
        <v>2658.7099999999996</v>
      </c>
      <c r="R320" s="59">
        <f ca="1">[1]расчетный!R49+'[1]регулируемые составляющие'!$C$13+'[1]регулируемые составляющие'!$E$9+'[1]регулируемые составляющие'!$C$14</f>
        <v>2647.5099999999998</v>
      </c>
      <c r="S320" s="59">
        <f ca="1">[1]расчетный!S49+'[1]регулируемые составляющие'!$C$13+'[1]регулируемые составляющие'!$E$9+'[1]регулируемые составляющие'!$C$14</f>
        <v>2530.2599999999998</v>
      </c>
      <c r="T320" s="59">
        <f ca="1">[1]расчетный!T49+'[1]регулируемые составляющие'!$C$13+'[1]регулируемые составляющие'!$E$9+'[1]регулируемые составляющие'!$C$14</f>
        <v>2578.0299999999997</v>
      </c>
      <c r="U320" s="59">
        <f ca="1">[1]расчетный!U49+'[1]регулируемые составляющие'!$C$13+'[1]регулируемые составляющие'!$E$9+'[1]регулируемые составляющие'!$C$14</f>
        <v>2613.0899999999997</v>
      </c>
      <c r="V320" s="59">
        <f ca="1">[1]расчетный!V49+'[1]регулируемые составляющие'!$C$13+'[1]регулируемые составляющие'!$E$9+'[1]регулируемые составляющие'!$C$14</f>
        <v>2593.1799999999998</v>
      </c>
      <c r="W320" s="59">
        <f ca="1">[1]расчетный!W49+'[1]регулируемые составляющие'!$C$13+'[1]регулируемые составляющие'!$E$9+'[1]регулируемые составляющие'!$C$14</f>
        <v>2412.54</v>
      </c>
      <c r="X320" s="59">
        <f ca="1">[1]расчетный!X49+'[1]регулируемые составляющие'!$C$13+'[1]регулируемые составляющие'!$E$9+'[1]регулируемые составляющие'!$C$14</f>
        <v>2027.34</v>
      </c>
      <c r="Y320" s="59">
        <f ca="1">[1]расчетный!Y49+'[1]регулируемые составляющие'!$C$13+'[1]регулируемые составляющие'!$E$9+'[1]регулируемые составляющие'!$C$14</f>
        <v>1927.9999999999998</v>
      </c>
      <c r="Z320" s="44">
        <f ca="1">IFERROR(Y320,"скрыть")</f>
        <v>1927.9999999999998</v>
      </c>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row>
    <row r="321" spans="1:75" ht="12" x14ac:dyDescent="0.2">
      <c r="A321" s="58">
        <v>31</v>
      </c>
      <c r="B321" s="59">
        <f ca="1">[1]расчетный!B50+'[1]регулируемые составляющие'!$C$13+'[1]регулируемые составляющие'!$E$9+'[1]регулируемые составляющие'!$C$14</f>
        <v>1841.78</v>
      </c>
      <c r="C321" s="59">
        <f ca="1">[1]расчетный!C50+'[1]регулируемые составляющие'!$C$13+'[1]регулируемые составляющие'!$E$9+'[1]регулируемые составляющие'!$C$14</f>
        <v>1710.41</v>
      </c>
      <c r="D321" s="59">
        <f ca="1">[1]расчетный!D50+'[1]регулируемые составляющие'!$C$13+'[1]регулируемые составляющие'!$E$9+'[1]регулируемые составляющие'!$C$14</f>
        <v>1631.82</v>
      </c>
      <c r="E321" s="59">
        <f ca="1">[1]расчетный!E50+'[1]регулируемые составляющие'!$C$13+'[1]регулируемые составляющие'!$E$9+'[1]регулируемые составляющие'!$C$14</f>
        <v>1618.6899999999998</v>
      </c>
      <c r="F321" s="59">
        <f ca="1">[1]расчетный!F50+'[1]регулируемые составляющие'!$C$13+'[1]регулируемые составляющие'!$E$9+'[1]регулируемые составляющие'!$C$14</f>
        <v>1731.75</v>
      </c>
      <c r="G321" s="59">
        <f ca="1">[1]расчетный!G50+'[1]регулируемые составляющие'!$C$13+'[1]регулируемые составляющие'!$E$9+'[1]регулируемые составляющие'!$C$14</f>
        <v>1882.41</v>
      </c>
      <c r="H321" s="59">
        <f ca="1">[1]расчетный!H50+'[1]регулируемые составляющие'!$C$13+'[1]регулируемые составляющие'!$E$9+'[1]регулируемые составляющие'!$C$14</f>
        <v>1985.43</v>
      </c>
      <c r="I321" s="59">
        <f ca="1">[1]расчетный!I50+'[1]регулируемые составляющие'!$C$13+'[1]регулируемые составляющие'!$E$9+'[1]регулируемые составляющие'!$C$14</f>
        <v>2297.8999999999996</v>
      </c>
      <c r="J321" s="59">
        <f ca="1">[1]расчетный!J50+'[1]регулируемые составляющие'!$C$13+'[1]регулируемые составляющие'!$E$9+'[1]регулируемые составляющие'!$C$14</f>
        <v>2465.89</v>
      </c>
      <c r="K321" s="59">
        <f ca="1">[1]расчетный!K50+'[1]регулируемые составляющие'!$C$13+'[1]регулируемые составляющие'!$E$9+'[1]регулируемые составляющие'!$C$14</f>
        <v>2621.2799999999997</v>
      </c>
      <c r="L321" s="59">
        <f ca="1">[1]расчетный!L50+'[1]регулируемые составляющие'!$C$13+'[1]регулируемые составляющие'!$E$9+'[1]регулируемые составляющие'!$C$14</f>
        <v>2625.8999999999996</v>
      </c>
      <c r="M321" s="59">
        <f ca="1">[1]расчетный!M50+'[1]регулируемые составляющие'!$C$13+'[1]регулируемые составляющие'!$E$9+'[1]регулируемые составляющие'!$C$14</f>
        <v>2616.7999999999997</v>
      </c>
      <c r="N321" s="59">
        <f ca="1">[1]расчетный!N50+'[1]регулируемые составляющие'!$C$13+'[1]регулируемые составляющие'!$E$9+'[1]регулируемые составляющие'!$C$14</f>
        <v>2623.2799999999997</v>
      </c>
      <c r="O321" s="59">
        <f ca="1">[1]расчетный!O50+'[1]регулируемые составляющие'!$C$13+'[1]регулируемые составляющие'!$E$9+'[1]регулируемые составляющие'!$C$14</f>
        <v>2629.0699999999997</v>
      </c>
      <c r="P321" s="59">
        <f ca="1">[1]расчетный!P50+'[1]регулируемые составляющие'!$C$13+'[1]регулируемые составляющие'!$E$9+'[1]регулируемые составляющие'!$C$14</f>
        <v>2628.2999999999997</v>
      </c>
      <c r="Q321" s="59">
        <f ca="1">[1]расчетный!Q50+'[1]регулируемые составляющие'!$C$13+'[1]регулируемые составляющие'!$E$9+'[1]регулируемые составляющие'!$C$14</f>
        <v>2626.74</v>
      </c>
      <c r="R321" s="59">
        <f ca="1">[1]расчетный!R50+'[1]регулируемые составляющие'!$C$13+'[1]регулируемые составляющие'!$E$9+'[1]регулируемые составляющие'!$C$14</f>
        <v>2619.4199999999996</v>
      </c>
      <c r="S321" s="59">
        <f ca="1">[1]расчетный!S50+'[1]регулируемые составляющие'!$C$13+'[1]регулируемые составляющие'!$E$9+'[1]регулируемые составляющие'!$C$14</f>
        <v>2561.0299999999997</v>
      </c>
      <c r="T321" s="59">
        <f ca="1">[1]расчетный!T50+'[1]регулируемые составляющие'!$C$13+'[1]регулируемые составляющие'!$E$9+'[1]регулируемые составляющие'!$C$14</f>
        <v>2520.0699999999997</v>
      </c>
      <c r="U321" s="59">
        <f ca="1">[1]расчетный!U50+'[1]регулируемые составляющие'!$C$13+'[1]регулируемые составляющие'!$E$9+'[1]регулируемые составляющие'!$C$14</f>
        <v>2570.35</v>
      </c>
      <c r="V321" s="59">
        <f ca="1">[1]расчетный!V50+'[1]регулируемые составляющие'!$C$13+'[1]регулируемые составляющие'!$E$9+'[1]регулируемые составляющие'!$C$14</f>
        <v>2532.52</v>
      </c>
      <c r="W321" s="59">
        <f ca="1">[1]расчетный!W50+'[1]регулируемые составляющие'!$C$13+'[1]регулируемые составляющие'!$E$9+'[1]регулируемые составляющие'!$C$14</f>
        <v>2401.39</v>
      </c>
      <c r="X321" s="59">
        <f ca="1">[1]расчетный!X50+'[1]регулируемые составляющие'!$C$13+'[1]регулируемые составляющие'!$E$9+'[1]регулируемые составляющие'!$C$14</f>
        <v>2009.1699999999998</v>
      </c>
      <c r="Y321" s="59">
        <f ca="1">[1]расчетный!Y50+'[1]регулируемые составляющие'!$C$13+'[1]регулируемые составляющие'!$E$9+'[1]регулируемые составляющие'!$C$14</f>
        <v>1913.5800000000002</v>
      </c>
      <c r="Z321" s="44">
        <f ca="1">IFERROR(Y321,"скрыть")</f>
        <v>1913.5800000000002</v>
      </c>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row>
    <row r="322" spans="1:75" ht="11.25" customHeight="1" x14ac:dyDescent="0.2">
      <c r="A322" s="54"/>
      <c r="B322" s="55" t="s">
        <v>106</v>
      </c>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row>
    <row r="323" spans="1:75" ht="11.25" customHeight="1" x14ac:dyDescent="0.2">
      <c r="A323" s="54"/>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row>
    <row r="324" spans="1:75" s="50" customFormat="1" ht="32.65" customHeight="1" x14ac:dyDescent="0.2">
      <c r="A324" s="56" t="s">
        <v>79</v>
      </c>
      <c r="B324" s="57" t="s">
        <v>80</v>
      </c>
      <c r="C324" s="57" t="s">
        <v>81</v>
      </c>
      <c r="D324" s="57" t="s">
        <v>82</v>
      </c>
      <c r="E324" s="57" t="s">
        <v>83</v>
      </c>
      <c r="F324" s="57" t="s">
        <v>84</v>
      </c>
      <c r="G324" s="57" t="s">
        <v>85</v>
      </c>
      <c r="H324" s="57" t="s">
        <v>86</v>
      </c>
      <c r="I324" s="57" t="s">
        <v>87</v>
      </c>
      <c r="J324" s="57" t="s">
        <v>88</v>
      </c>
      <c r="K324" s="57" t="s">
        <v>89</v>
      </c>
      <c r="L324" s="57" t="s">
        <v>90</v>
      </c>
      <c r="M324" s="57" t="s">
        <v>91</v>
      </c>
      <c r="N324" s="57" t="s">
        <v>92</v>
      </c>
      <c r="O324" s="57" t="s">
        <v>93</v>
      </c>
      <c r="P324" s="57" t="s">
        <v>94</v>
      </c>
      <c r="Q324" s="57" t="s">
        <v>95</v>
      </c>
      <c r="R324" s="57" t="s">
        <v>96</v>
      </c>
      <c r="S324" s="57" t="s">
        <v>97</v>
      </c>
      <c r="T324" s="57" t="s">
        <v>98</v>
      </c>
      <c r="U324" s="57" t="s">
        <v>99</v>
      </c>
      <c r="V324" s="57" t="s">
        <v>100</v>
      </c>
      <c r="W324" s="57" t="s">
        <v>101</v>
      </c>
      <c r="X324" s="57" t="s">
        <v>102</v>
      </c>
      <c r="Y324" s="57" t="s">
        <v>103</v>
      </c>
      <c r="Z324" s="49"/>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row>
    <row r="325" spans="1:75" ht="12" x14ac:dyDescent="0.2">
      <c r="A325" s="58">
        <v>1</v>
      </c>
      <c r="B325" s="59">
        <f ca="1">[1]расчетный!B20+'[1]регулируемые составляющие'!$C$13+'[1]регулируемые составляющие'!$F$9+'[1]регулируемые составляющие'!$C$14</f>
        <v>2493.6799999999998</v>
      </c>
      <c r="C325" s="59">
        <f ca="1">[1]расчетный!C20+'[1]регулируемые составляющие'!$C$13+'[1]регулируемые составляющие'!$F$9+'[1]регулируемые составляющие'!$C$14</f>
        <v>2441.3199999999997</v>
      </c>
      <c r="D325" s="59">
        <f ca="1">[1]расчетный!D20+'[1]регулируемые составляющие'!$C$13+'[1]регулируемые составляющие'!$F$9+'[1]регулируемые составляющие'!$C$14</f>
        <v>2428.94</v>
      </c>
      <c r="E325" s="59">
        <f ca="1">[1]расчетный!E20+'[1]регулируемые составляющие'!$C$13+'[1]регулируемые составляющие'!$F$9+'[1]регулируемые составляющие'!$C$14</f>
        <v>2431.42</v>
      </c>
      <c r="F325" s="59">
        <f ca="1">[1]расчетный!F20+'[1]регулируемые составляющие'!$C$13+'[1]регулируемые составляющие'!$F$9+'[1]регулируемые составляющие'!$C$14</f>
        <v>2441.3199999999997</v>
      </c>
      <c r="G325" s="59">
        <f ca="1">[1]расчетный!G20+'[1]регулируемые составляющие'!$C$13+'[1]регулируемые составляющие'!$F$9+'[1]регулируемые составляющие'!$C$14</f>
        <v>2464.4299999999998</v>
      </c>
      <c r="H325" s="59">
        <f ca="1">[1]расчетный!H20+'[1]регулируемые составляющие'!$C$13+'[1]регулируемые составляющие'!$F$9+'[1]регулируемые составляющие'!$C$14</f>
        <v>2469.0699999999997</v>
      </c>
      <c r="I325" s="59">
        <f ca="1">[1]расчетный!I20+'[1]регулируемые составляющие'!$C$13+'[1]регулируемые составляющие'!$F$9+'[1]регулируемые составляющие'!$C$14</f>
        <v>2556.7799999999997</v>
      </c>
      <c r="J325" s="59">
        <f ca="1">[1]расчетный!J20+'[1]регулируемые составляющие'!$C$13+'[1]регулируемые составляющие'!$F$9+'[1]регулируемые составляющие'!$C$14</f>
        <v>2792.6099999999997</v>
      </c>
      <c r="K325" s="59">
        <f ca="1">[1]расчетный!K20+'[1]регулируемые составляющие'!$C$13+'[1]регулируемые составляющие'!$F$9+'[1]регулируемые составляющие'!$C$14</f>
        <v>3048.4</v>
      </c>
      <c r="L325" s="59">
        <f ca="1">[1]расчетный!L20+'[1]регулируемые составляющие'!$C$13+'[1]регулируемые составляющие'!$F$9+'[1]регулируемые составляющие'!$C$14</f>
        <v>3102.7</v>
      </c>
      <c r="M325" s="59">
        <f ca="1">[1]расчетный!M20+'[1]регулируемые составляющие'!$C$13+'[1]регулируемые составляющие'!$F$9+'[1]регулируемые составляющие'!$C$14</f>
        <v>3108.8399999999997</v>
      </c>
      <c r="N325" s="59">
        <f ca="1">[1]расчетный!N20+'[1]регулируемые составляющие'!$C$13+'[1]регулируемые составляющие'!$F$9+'[1]регулируемые составляющие'!$C$14</f>
        <v>3111.02</v>
      </c>
      <c r="O325" s="59">
        <f ca="1">[1]расчетный!O20+'[1]регулируемые составляющие'!$C$13+'[1]регулируемые составляющие'!$F$9+'[1]регулируемые составляющие'!$C$14</f>
        <v>3119.0099999999998</v>
      </c>
      <c r="P325" s="59">
        <f ca="1">[1]расчетный!P20+'[1]регулируемые составляющие'!$C$13+'[1]регулируемые составляющие'!$F$9+'[1]регулируемые составляющие'!$C$14</f>
        <v>3126.75</v>
      </c>
      <c r="Q325" s="59">
        <f ca="1">[1]расчетный!Q20+'[1]регулируемые составляющие'!$C$13+'[1]регулируемые составляющие'!$F$9+'[1]регулируемые составляющие'!$C$14</f>
        <v>3136.66</v>
      </c>
      <c r="R325" s="59">
        <f ca="1">[1]расчетный!R20+'[1]регулируемые составляющие'!$C$13+'[1]регулируемые составляющие'!$F$9+'[1]регулируемые составляющие'!$C$14</f>
        <v>3128.1</v>
      </c>
      <c r="S325" s="59">
        <f ca="1">[1]расчетный!S20+'[1]регулируемые составляющие'!$C$13+'[1]регулируемые составляющие'!$F$9+'[1]регулируемые составляющие'!$C$14</f>
        <v>3102.8599999999997</v>
      </c>
      <c r="T325" s="59">
        <f ca="1">[1]расчетный!T20+'[1]регулируемые составляющие'!$C$13+'[1]регулируемые составляющие'!$F$9+'[1]регулируемые составляющие'!$C$14</f>
        <v>3151.1099999999997</v>
      </c>
      <c r="U325" s="59">
        <f ca="1">[1]расчетный!U20+'[1]регулируемые составляющие'!$C$13+'[1]регулируемые составляющие'!$F$9+'[1]регулируемые составляющие'!$C$14</f>
        <v>3214.83</v>
      </c>
      <c r="V325" s="59">
        <f ca="1">[1]расчетный!V20+'[1]регулируемые составляющие'!$C$13+'[1]регулируемые составляющие'!$F$9+'[1]регулируемые составляющие'!$C$14</f>
        <v>3154.37</v>
      </c>
      <c r="W325" s="59">
        <f ca="1">[1]расчетный!W20+'[1]регулируемые составляющие'!$C$13+'[1]регулируемые составляющие'!$F$9+'[1]регулируемые составляющие'!$C$14</f>
        <v>3044.8599999999997</v>
      </c>
      <c r="X325" s="59">
        <f ca="1">[1]расчетный!X20+'[1]регулируемые составляющие'!$C$13+'[1]регулируемые составляющие'!$F$9+'[1]регулируемые составляющие'!$C$14</f>
        <v>2773.5699999999997</v>
      </c>
      <c r="Y325" s="59">
        <f ca="1">[1]расчетный!Y20+'[1]регулируемые составляющие'!$C$13+'[1]регулируемые составляющие'!$F$9+'[1]регулируемые составляющие'!$C$14</f>
        <v>2607.6099999999997</v>
      </c>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row>
    <row r="326" spans="1:75" ht="12" x14ac:dyDescent="0.2">
      <c r="A326" s="58">
        <v>2</v>
      </c>
      <c r="B326" s="59">
        <f ca="1">[1]расчетный!B21+'[1]регулируемые составляющие'!$C$13+'[1]регулируемые составляющие'!$F$9+'[1]регулируемые составляющие'!$C$14</f>
        <v>2463.1799999999998</v>
      </c>
      <c r="C326" s="59">
        <f ca="1">[1]расчетный!C21+'[1]регулируемые составляющие'!$C$13+'[1]регулируемые составляющие'!$F$9+'[1]регулируемые составляющие'!$C$14</f>
        <v>2414.5</v>
      </c>
      <c r="D326" s="59">
        <f ca="1">[1]расчетный!D21+'[1]регулируемые составляющие'!$C$13+'[1]регулируемые составляющие'!$F$9+'[1]регулируемые составляющие'!$C$14</f>
        <v>2373.25</v>
      </c>
      <c r="E326" s="59">
        <f ca="1">[1]расчетный!E21+'[1]регулируемые составляющие'!$C$13+'[1]регулируемые составляющие'!$F$9+'[1]регулируемые составляющие'!$C$14</f>
        <v>2362.4899999999998</v>
      </c>
      <c r="F326" s="59">
        <f ca="1">[1]расчетный!F21+'[1]регулируемые составляющие'!$C$13+'[1]регулируемые составляющие'!$F$9+'[1]регулируемые составляющие'!$C$14</f>
        <v>2376.8599999999997</v>
      </c>
      <c r="G326" s="59">
        <f ca="1">[1]расчетный!G21+'[1]регулируемые составляющие'!$C$13+'[1]регулируемые составляющие'!$F$9+'[1]регулируемые составляющие'!$C$14</f>
        <v>2488.94</v>
      </c>
      <c r="H326" s="59">
        <f ca="1">[1]расчетный!H21+'[1]регулируемые составляющие'!$C$13+'[1]регулируемые составляющие'!$F$9+'[1]регулируемые составляющие'!$C$14</f>
        <v>2656.8599999999997</v>
      </c>
      <c r="I326" s="59">
        <f ca="1">[1]расчетный!I21+'[1]регулируемые составляющие'!$C$13+'[1]регулируемые составляющие'!$F$9+'[1]регулируемые составляющие'!$C$14</f>
        <v>2870.0699999999997</v>
      </c>
      <c r="J326" s="59">
        <f ca="1">[1]расчетный!J21+'[1]регулируемые составляющие'!$C$13+'[1]регулируемые составляющие'!$F$9+'[1]регулируемые составляющие'!$C$14</f>
        <v>2975.46</v>
      </c>
      <c r="K326" s="59">
        <f ca="1">[1]расчетный!K21+'[1]регулируемые составляющие'!$C$13+'[1]регулируемые составляющие'!$F$9+'[1]регулируемые составляющие'!$C$14</f>
        <v>2872.48</v>
      </c>
      <c r="L326" s="59">
        <f ca="1">[1]расчетный!L21+'[1]регулируемые составляющие'!$C$13+'[1]регулируемые составляющие'!$F$9+'[1]регулируемые составляющие'!$C$14</f>
        <v>2867.79</v>
      </c>
      <c r="M326" s="59">
        <f ca="1">[1]расчетный!M21+'[1]регулируемые составляющие'!$C$13+'[1]регулируемые составляющие'!$F$9+'[1]регулируемые составляющие'!$C$14</f>
        <v>2951.04</v>
      </c>
      <c r="N326" s="59">
        <f ca="1">[1]расчетный!N21+'[1]регулируемые составляющие'!$C$13+'[1]регулируемые составляющие'!$F$9+'[1]регулируемые составляющие'!$C$14</f>
        <v>3047.65</v>
      </c>
      <c r="O326" s="59">
        <f ca="1">[1]расчетный!O21+'[1]регулируемые составляющие'!$C$13+'[1]регулируемые составляющие'!$F$9+'[1]регулируемые составляющие'!$C$14</f>
        <v>3081.48</v>
      </c>
      <c r="P326" s="59">
        <f ca="1">[1]расчетный!P21+'[1]регулируемые составляющие'!$C$13+'[1]регулируемые составляющие'!$F$9+'[1]регулируемые составляющие'!$C$14</f>
        <v>3081.5</v>
      </c>
      <c r="Q326" s="59">
        <f ca="1">[1]расчетный!Q21+'[1]регулируемые составляющие'!$C$13+'[1]регулируемые составляющие'!$F$9+'[1]регулируемые составляющие'!$C$14</f>
        <v>3054.62</v>
      </c>
      <c r="R326" s="59">
        <f ca="1">[1]расчетный!R21+'[1]регулируемые составляющие'!$C$13+'[1]регулируемые составляющие'!$F$9+'[1]регулируемые составляющие'!$C$14</f>
        <v>3047.8599999999997</v>
      </c>
      <c r="S326" s="59">
        <f ca="1">[1]расчетный!S21+'[1]регулируемые составляющие'!$C$13+'[1]регулируемые составляющие'!$F$9+'[1]регулируемые составляющие'!$C$14</f>
        <v>2902.0899999999997</v>
      </c>
      <c r="T326" s="59">
        <f ca="1">[1]расчетный!T21+'[1]регулируемые составляющие'!$C$13+'[1]регулируемые составляющие'!$F$9+'[1]регулируемые составляющие'!$C$14</f>
        <v>2868.22</v>
      </c>
      <c r="U326" s="59">
        <f ca="1">[1]расчетный!U21+'[1]регулируемые составляющие'!$C$13+'[1]регулируемые составляющие'!$F$9+'[1]регулируемые составляющие'!$C$14</f>
        <v>2873.2799999999997</v>
      </c>
      <c r="V326" s="59">
        <f ca="1">[1]расчетный!V21+'[1]регулируемые составляющие'!$C$13+'[1]регулируемые составляющие'!$F$9+'[1]регулируемые составляющие'!$C$14</f>
        <v>2990.98</v>
      </c>
      <c r="W326" s="59">
        <f ca="1">[1]расчетный!W21+'[1]регулируемые составляющие'!$C$13+'[1]регулируемые составляющие'!$F$9+'[1]регулируемые составляющие'!$C$14</f>
        <v>2911.83</v>
      </c>
      <c r="X326" s="59">
        <f ca="1">[1]расчетный!X21+'[1]регулируемые составляющие'!$C$13+'[1]регулируемые составляющие'!$F$9+'[1]регулируемые составляющие'!$C$14</f>
        <v>2682.19</v>
      </c>
      <c r="Y326" s="59">
        <f ca="1">[1]расчетный!Y21+'[1]регулируемые составляющие'!$C$13+'[1]регулируемые составляющие'!$F$9+'[1]регулируемые составляющие'!$C$14</f>
        <v>2519.0899999999997</v>
      </c>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row>
    <row r="327" spans="1:75" ht="12" x14ac:dyDescent="0.2">
      <c r="A327" s="58">
        <v>3</v>
      </c>
      <c r="B327" s="59">
        <f ca="1">[1]расчетный!B22+'[1]регулируемые составляющие'!$C$13+'[1]регулируемые составляющие'!$F$9+'[1]регулируемые составляющие'!$C$14</f>
        <v>2402.33</v>
      </c>
      <c r="C327" s="59">
        <f ca="1">[1]расчетный!C22+'[1]регулируемые составляющие'!$C$13+'[1]регулируемые составляющие'!$F$9+'[1]регулируемые составляющие'!$C$14</f>
        <v>2268.44</v>
      </c>
      <c r="D327" s="59">
        <f ca="1">[1]расчетный!D22+'[1]регулируемые составляющие'!$C$13+'[1]регулируемые составляющие'!$F$9+'[1]регулируемые составляющие'!$C$14</f>
        <v>2183.4199999999996</v>
      </c>
      <c r="E327" s="59">
        <f ca="1">[1]расчетный!E22+'[1]регулируемые составляющие'!$C$13+'[1]регулируемые составляющие'!$F$9+'[1]регулируемые составляющие'!$C$14</f>
        <v>2180.2199999999998</v>
      </c>
      <c r="F327" s="59">
        <f ca="1">[1]расчетный!F22+'[1]регулируемые составляющие'!$C$13+'[1]регулируемые составляющие'!$F$9+'[1]регулируемые составляющие'!$C$14</f>
        <v>2315.38</v>
      </c>
      <c r="G327" s="59">
        <f ca="1">[1]расчетный!G22+'[1]регулируемые составляющие'!$C$13+'[1]регулируемые составляющие'!$F$9+'[1]регулируемые составляющие'!$C$14</f>
        <v>2480.2199999999998</v>
      </c>
      <c r="H327" s="59">
        <f ca="1">[1]расчетный!H22+'[1]регулируемые составляющие'!$C$13+'[1]регулируемые составляющие'!$F$9+'[1]регулируемые составляющие'!$C$14</f>
        <v>2576.6799999999998</v>
      </c>
      <c r="I327" s="59">
        <f ca="1">[1]расчетный!I22+'[1]регулируемые составляющие'!$C$13+'[1]регулируемые составляющие'!$F$9+'[1]регулируемые составляющие'!$C$14</f>
        <v>2782.27</v>
      </c>
      <c r="J327" s="59">
        <f ca="1">[1]расчетный!J22+'[1]регулируемые составляющие'!$C$13+'[1]регулируемые составляющие'!$F$9+'[1]регулируемые составляющие'!$C$14</f>
        <v>2935.1099999999997</v>
      </c>
      <c r="K327" s="59">
        <f ca="1">[1]расчетный!K22+'[1]регулируемые составляющие'!$C$13+'[1]регулируемые составляющие'!$F$9+'[1]регулируемые составляющие'!$C$14</f>
        <v>2926.7999999999997</v>
      </c>
      <c r="L327" s="59">
        <f ca="1">[1]расчетный!L22+'[1]регулируемые составляющие'!$C$13+'[1]регулируемые составляющие'!$F$9+'[1]регулируемые составляющие'!$C$14</f>
        <v>2895.48</v>
      </c>
      <c r="M327" s="59">
        <f ca="1">[1]расчетный!M22+'[1]регулируемые составляющие'!$C$13+'[1]регулируемые составляющие'!$F$9+'[1]регулируемые составляющие'!$C$14</f>
        <v>2959.42</v>
      </c>
      <c r="N327" s="59">
        <f ca="1">[1]расчетный!N22+'[1]регулируемые составляющие'!$C$13+'[1]регулируемые составляющие'!$F$9+'[1]регулируемые составляющие'!$C$14</f>
        <v>3059.23</v>
      </c>
      <c r="O327" s="59">
        <f ca="1">[1]расчетный!O22+'[1]регулируемые составляющие'!$C$13+'[1]регулируемые составляющие'!$F$9+'[1]регулируемые составляющие'!$C$14</f>
        <v>3093.99</v>
      </c>
      <c r="P327" s="59">
        <f ca="1">[1]расчетный!P22+'[1]регулируемые составляющие'!$C$13+'[1]регулируемые составляющие'!$F$9+'[1]регулируемые составляющие'!$C$14</f>
        <v>3097.0699999999997</v>
      </c>
      <c r="Q327" s="59">
        <f ca="1">[1]расчетный!Q22+'[1]регулируемые составляющие'!$C$13+'[1]регулируемые составляющие'!$F$9+'[1]регулируемые составляющие'!$C$14</f>
        <v>3101.93</v>
      </c>
      <c r="R327" s="59">
        <f ca="1">[1]расчетный!R22+'[1]регулируемые составляющие'!$C$13+'[1]регулируемые составляющие'!$F$9+'[1]регулируемые составляющие'!$C$14</f>
        <v>3103.85</v>
      </c>
      <c r="S327" s="59">
        <f ca="1">[1]расчетный!S22+'[1]регулируемые составляющие'!$C$13+'[1]регулируемые составляющие'!$F$9+'[1]регулируемые составляющие'!$C$14</f>
        <v>2951.0899999999997</v>
      </c>
      <c r="T327" s="59">
        <f ca="1">[1]расчетный!T22+'[1]регулируемые составляющие'!$C$13+'[1]регулируемые составляющие'!$F$9+'[1]регулируемые составляющие'!$C$14</f>
        <v>2872.0099999999998</v>
      </c>
      <c r="U327" s="59">
        <f ca="1">[1]расчетный!U22+'[1]регулируемые составляющие'!$C$13+'[1]регулируемые составляющие'!$F$9+'[1]регулируемые составляющие'!$C$14</f>
        <v>2925.0499999999997</v>
      </c>
      <c r="V327" s="59">
        <f ca="1">[1]расчетный!V22+'[1]регулируемые составляющие'!$C$13+'[1]регулируемые составляющие'!$F$9+'[1]регулируемые составляющие'!$C$14</f>
        <v>3016.54</v>
      </c>
      <c r="W327" s="59">
        <f ca="1">[1]расчетный!W22+'[1]регулируемые составляющие'!$C$13+'[1]регулируемые составляющие'!$F$9+'[1]регулируемые составляющие'!$C$14</f>
        <v>2875.93</v>
      </c>
      <c r="X327" s="59">
        <f ca="1">[1]расчетный!X22+'[1]регулируемые составляющие'!$C$13+'[1]регулируемые составляющие'!$F$9+'[1]регулируемые составляющие'!$C$14</f>
        <v>2726.31</v>
      </c>
      <c r="Y327" s="59">
        <f ca="1">[1]расчетный!Y22+'[1]регулируемые составляющие'!$C$13+'[1]регулируемые составляющие'!$F$9+'[1]регулируемые составляющие'!$C$14</f>
        <v>2512.9</v>
      </c>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row>
    <row r="328" spans="1:75" ht="12" x14ac:dyDescent="0.2">
      <c r="A328" s="58">
        <v>4</v>
      </c>
      <c r="B328" s="59">
        <f ca="1">[1]расчетный!B23+'[1]регулируемые составляющие'!$C$13+'[1]регулируемые составляющие'!$F$9+'[1]регулируемые составляющие'!$C$14</f>
        <v>2378.7999999999997</v>
      </c>
      <c r="C328" s="59">
        <f ca="1">[1]расчетный!C23+'[1]регулируемые составляющие'!$C$13+'[1]регулируемые составляющие'!$F$9+'[1]регулируемые составляющие'!$C$14</f>
        <v>2253.3199999999997</v>
      </c>
      <c r="D328" s="59">
        <f ca="1">[1]расчетный!D23+'[1]регулируемые составляющие'!$C$13+'[1]регулируемые составляющие'!$F$9+'[1]регулируемые составляющие'!$C$14</f>
        <v>2145.1099999999997</v>
      </c>
      <c r="E328" s="59">
        <f ca="1">[1]расчетный!E23+'[1]регулируемые составляющие'!$C$13+'[1]регулируемые составляющие'!$F$9+'[1]регулируемые составляющие'!$C$14</f>
        <v>2203.02</v>
      </c>
      <c r="F328" s="59">
        <f ca="1">[1]расчетный!F23+'[1]регулируемые составляющие'!$C$13+'[1]регулируемые составляющие'!$F$9+'[1]регулируемые составляющие'!$C$14</f>
        <v>2310.0499999999997</v>
      </c>
      <c r="G328" s="59">
        <f ca="1">[1]расчетный!G23+'[1]регулируемые составляющие'!$C$13+'[1]регулируемые составляющие'!$F$9+'[1]регулируемые составляющие'!$C$14</f>
        <v>2432.12</v>
      </c>
      <c r="H328" s="59">
        <f ca="1">[1]расчетный!H23+'[1]регулируемые составляющие'!$C$13+'[1]регулируемые составляющие'!$F$9+'[1]регулируемые составляющие'!$C$14</f>
        <v>2480.31</v>
      </c>
      <c r="I328" s="59">
        <f ca="1">[1]расчетный!I23+'[1]регулируемые составляющие'!$C$13+'[1]регулируемые составляющие'!$F$9+'[1]регулируемые составляющие'!$C$14</f>
        <v>2782.25</v>
      </c>
      <c r="J328" s="59">
        <f ca="1">[1]расчетный!J23+'[1]регулируемые составляющие'!$C$13+'[1]регулируемые составляющие'!$F$9+'[1]регулируемые составляющие'!$C$14</f>
        <v>3017.0299999999997</v>
      </c>
      <c r="K328" s="59">
        <f ca="1">[1]расчетный!K23+'[1]регулируемые составляющие'!$C$13+'[1]регулируемые составляющие'!$F$9+'[1]регулируемые составляющие'!$C$14</f>
        <v>2977.52</v>
      </c>
      <c r="L328" s="59">
        <f ca="1">[1]расчетный!L23+'[1]регулируемые составляющие'!$C$13+'[1]регулируемые составляющие'!$F$9+'[1]регулируемые составляющие'!$C$14</f>
        <v>2952.81</v>
      </c>
      <c r="M328" s="59">
        <f ca="1">[1]расчетный!M23+'[1]регулируемые составляющие'!$C$13+'[1]регулируемые составляющие'!$F$9+'[1]регулируемые составляющие'!$C$14</f>
        <v>2991.62</v>
      </c>
      <c r="N328" s="59">
        <f ca="1">[1]расчетный!N23+'[1]регулируемые составляющие'!$C$13+'[1]регулируемые составляющие'!$F$9+'[1]регулируемые составляющие'!$C$14</f>
        <v>3065.62</v>
      </c>
      <c r="O328" s="59">
        <f ca="1">[1]расчетный!O23+'[1]регулируемые составляющие'!$C$13+'[1]регулируемые составляющие'!$F$9+'[1]регулируемые составляющие'!$C$14</f>
        <v>3091.56</v>
      </c>
      <c r="P328" s="59">
        <f ca="1">[1]расчетный!P23+'[1]регулируемые составляющие'!$C$13+'[1]регулируемые составляющие'!$F$9+'[1]регулируемые составляющие'!$C$14</f>
        <v>3091.69</v>
      </c>
      <c r="Q328" s="59">
        <f ca="1">[1]расчетный!Q23+'[1]регулируемые составляющие'!$C$13+'[1]регулируемые составляющие'!$F$9+'[1]регулируемые составляющие'!$C$14</f>
        <v>3080.87</v>
      </c>
      <c r="R328" s="59">
        <f ca="1">[1]расчетный!R23+'[1]регулируемые составляющие'!$C$13+'[1]регулируемые составляющие'!$F$9+'[1]регулируемые составляющие'!$C$14</f>
        <v>3105.18</v>
      </c>
      <c r="S328" s="59">
        <f ca="1">[1]расчетный!S23+'[1]регулируемые составляющие'!$C$13+'[1]регулируемые составляющие'!$F$9+'[1]регулируемые составляющие'!$C$14</f>
        <v>3015.92</v>
      </c>
      <c r="T328" s="59">
        <f ca="1">[1]расчетный!T23+'[1]регулируемые составляющие'!$C$13+'[1]регулируемые составляющие'!$F$9+'[1]регулируемые составляющие'!$C$14</f>
        <v>2937.3599999999997</v>
      </c>
      <c r="U328" s="59">
        <f ca="1">[1]расчетный!U23+'[1]регулируемые составляющие'!$C$13+'[1]регулируемые составляющие'!$F$9+'[1]регулируемые составляющие'!$C$14</f>
        <v>2956.6099999999997</v>
      </c>
      <c r="V328" s="59">
        <f ca="1">[1]расчетный!V23+'[1]регулируемые составляющие'!$C$13+'[1]регулируемые составляющие'!$F$9+'[1]регулируемые составляющие'!$C$14</f>
        <v>3085.08</v>
      </c>
      <c r="W328" s="59">
        <f ca="1">[1]расчетный!W23+'[1]регулируемые составляющие'!$C$13+'[1]регулируемые составляющие'!$F$9+'[1]регулируемые составляющие'!$C$14</f>
        <v>2891.04</v>
      </c>
      <c r="X328" s="59">
        <f ca="1">[1]расчетный!X23+'[1]регулируемые составляющие'!$C$13+'[1]регулируемые составляющие'!$F$9+'[1]регулируемые составляющие'!$C$14</f>
        <v>2608.56</v>
      </c>
      <c r="Y328" s="59">
        <f ca="1">[1]расчетный!Y23+'[1]регулируемые составляющие'!$C$13+'[1]регулируемые составляющие'!$F$9+'[1]регулируемые составляющие'!$C$14</f>
        <v>2468.83</v>
      </c>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row>
    <row r="329" spans="1:75" ht="12" x14ac:dyDescent="0.2">
      <c r="A329" s="58">
        <v>5</v>
      </c>
      <c r="B329" s="59">
        <f ca="1">[1]расчетный!B24+'[1]регулируемые составляющие'!$C$13+'[1]регулируемые составляющие'!$F$9+'[1]регулируемые составляющие'!$C$14</f>
        <v>2328.7199999999998</v>
      </c>
      <c r="C329" s="59">
        <f ca="1">[1]расчетный!C24+'[1]регулируемые составляющие'!$C$13+'[1]регулируемые составляющие'!$F$9+'[1]регулируемые составляющие'!$C$14</f>
        <v>2180.8799999999997</v>
      </c>
      <c r="D329" s="59">
        <f ca="1">[1]расчетный!D24+'[1]регулируемые составляющие'!$C$13+'[1]регулируемые составляющие'!$F$9+'[1]регулируемые составляющие'!$C$14</f>
        <v>2096.8999999999996</v>
      </c>
      <c r="E329" s="59">
        <f ca="1">[1]расчетный!E24+'[1]регулируемые составляющие'!$C$13+'[1]регулируемые составляющие'!$F$9+'[1]регулируемые составляющие'!$C$14</f>
        <v>2115.4199999999996</v>
      </c>
      <c r="F329" s="59">
        <f ca="1">[1]расчетный!F24+'[1]регулируемые составляющие'!$C$13+'[1]регулируемые составляющие'!$F$9+'[1]регулируемые составляющие'!$C$14</f>
        <v>2276.67</v>
      </c>
      <c r="G329" s="59">
        <f ca="1">[1]расчетный!G24+'[1]регулируемые составляющие'!$C$13+'[1]регулируемые составляющие'!$F$9+'[1]регулируемые составляющие'!$C$14</f>
        <v>2415.6</v>
      </c>
      <c r="H329" s="59">
        <f ca="1">[1]расчетный!H24+'[1]регулируемые составляющие'!$C$13+'[1]регулируемые составляющие'!$F$9+'[1]регулируемые составляющие'!$C$14</f>
        <v>2529.2799999999997</v>
      </c>
      <c r="I329" s="59">
        <f ca="1">[1]расчетный!I24+'[1]регулируемые составляющие'!$C$13+'[1]регулируемые составляющие'!$F$9+'[1]регулируемые составляющие'!$C$14</f>
        <v>2791.2599999999998</v>
      </c>
      <c r="J329" s="59">
        <f ca="1">[1]расчетный!J24+'[1]регулируемые составляющие'!$C$13+'[1]регулируемые составляющие'!$F$9+'[1]регулируемые составляющие'!$C$14</f>
        <v>2861.71</v>
      </c>
      <c r="K329" s="59">
        <f ca="1">[1]расчетный!K24+'[1]регулируемые составляющие'!$C$13+'[1]регулируемые составляющие'!$F$9+'[1]регулируемые составляющие'!$C$14</f>
        <v>2836.7599999999998</v>
      </c>
      <c r="L329" s="59">
        <f ca="1">[1]расчетный!L24+'[1]регулируемые составляющие'!$C$13+'[1]регулируемые составляющие'!$F$9+'[1]регулируемые составляющие'!$C$14</f>
        <v>2840.5899999999997</v>
      </c>
      <c r="M329" s="59">
        <f ca="1">[1]расчетный!M24+'[1]регулируемые составляющие'!$C$13+'[1]регулируемые составляющие'!$F$9+'[1]регулируемые составляющие'!$C$14</f>
        <v>2877.14</v>
      </c>
      <c r="N329" s="59">
        <f ca="1">[1]расчетный!N24+'[1]регулируемые составляющие'!$C$13+'[1]регулируемые составляющие'!$F$9+'[1]регулируемые составляющие'!$C$14</f>
        <v>2923.23</v>
      </c>
      <c r="O329" s="59">
        <f ca="1">[1]расчетный!O24+'[1]регулируемые составляющие'!$C$13+'[1]регулируемые составляющие'!$F$9+'[1]регулируемые составляющие'!$C$14</f>
        <v>2879.1</v>
      </c>
      <c r="P329" s="59">
        <f ca="1">[1]расчетный!P24+'[1]регулируемые составляющие'!$C$13+'[1]регулируемые составляющие'!$F$9+'[1]регулируемые составляющие'!$C$14</f>
        <v>2901.73</v>
      </c>
      <c r="Q329" s="59">
        <f ca="1">[1]расчетный!Q24+'[1]регулируемые составляющие'!$C$13+'[1]регулируемые составляющие'!$F$9+'[1]регулируемые составляющие'!$C$14</f>
        <v>2904.49</v>
      </c>
      <c r="R329" s="59">
        <f ca="1">[1]расчетный!R24+'[1]регулируемые составляющие'!$C$13+'[1]регулируемые составляющие'!$F$9+'[1]регулируемые составляющие'!$C$14</f>
        <v>2950.16</v>
      </c>
      <c r="S329" s="59">
        <f ca="1">[1]расчетный!S24+'[1]регулируемые составляющие'!$C$13+'[1]регулируемые составляющие'!$F$9+'[1]регулируемые составляющие'!$C$14</f>
        <v>2846.81</v>
      </c>
      <c r="T329" s="59">
        <f ca="1">[1]расчетный!T24+'[1]регулируемые составляющие'!$C$13+'[1]регулируемые составляющие'!$F$9+'[1]регулируемые составляющие'!$C$14</f>
        <v>2854.0099999999998</v>
      </c>
      <c r="U329" s="59">
        <f ca="1">[1]расчетный!U24+'[1]регулируемые составляющие'!$C$13+'[1]регулируемые составляющие'!$F$9+'[1]регулируемые составляющие'!$C$14</f>
        <v>2856.33</v>
      </c>
      <c r="V329" s="59">
        <f ca="1">[1]расчетный!V24+'[1]регулируемые составляющие'!$C$13+'[1]регулируемые составляющие'!$F$9+'[1]регулируемые составляющие'!$C$14</f>
        <v>2852.97</v>
      </c>
      <c r="W329" s="59">
        <f ca="1">[1]расчетный!W24+'[1]регулируемые составляющие'!$C$13+'[1]регулируемые составляющие'!$F$9+'[1]регулируемые составляющие'!$C$14</f>
        <v>2800.5699999999997</v>
      </c>
      <c r="X329" s="59">
        <f ca="1">[1]расчетный!X24+'[1]регулируемые составляющие'!$C$13+'[1]регулируемые составляющие'!$F$9+'[1]регулируемые составляющие'!$C$14</f>
        <v>2658.38</v>
      </c>
      <c r="Y329" s="59">
        <f ca="1">[1]расчетный!Y24+'[1]регулируемые составляющие'!$C$13+'[1]регулируемые составляющие'!$F$9+'[1]регулируемые составляющие'!$C$14</f>
        <v>2491.29</v>
      </c>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row>
    <row r="330" spans="1:75" ht="12" x14ac:dyDescent="0.2">
      <c r="A330" s="58">
        <v>6</v>
      </c>
      <c r="B330" s="59">
        <f ca="1">[1]расчетный!B25+'[1]регулируемые составляющие'!$C$13+'[1]регулируемые составляющие'!$F$9+'[1]регулируемые составляющие'!$C$14</f>
        <v>2380.4899999999998</v>
      </c>
      <c r="C330" s="59">
        <f ca="1">[1]расчетный!C25+'[1]регулируемые составляющие'!$C$13+'[1]регулируемые составляющие'!$F$9+'[1]регулируемые составляющие'!$C$14</f>
        <v>2273.8199999999997</v>
      </c>
      <c r="D330" s="59">
        <f ca="1">[1]расчетный!D25+'[1]регулируемые составляющие'!$C$13+'[1]регулируемые составляющие'!$F$9+'[1]регулируемые составляющие'!$C$14</f>
        <v>2201.39</v>
      </c>
      <c r="E330" s="59">
        <f ca="1">[1]расчетный!E25+'[1]регулируемые составляющие'!$C$13+'[1]регулируемые составляющие'!$F$9+'[1]регулируемые составляющие'!$C$14</f>
        <v>2227.58</v>
      </c>
      <c r="F330" s="59">
        <f ca="1">[1]расчетный!F25+'[1]регулируемые составляющие'!$C$13+'[1]регулируемые составляющие'!$F$9+'[1]регулируемые составляющие'!$C$14</f>
        <v>2314.94</v>
      </c>
      <c r="G330" s="59">
        <f ca="1">[1]расчетный!G25+'[1]регулируемые составляющие'!$C$13+'[1]регулируемые составляющие'!$F$9+'[1]регулируемые составляющие'!$C$14</f>
        <v>2433.7199999999998</v>
      </c>
      <c r="H330" s="59">
        <f ca="1">[1]расчетный!H25+'[1]регулируемые составляющие'!$C$13+'[1]регулируемые составляющие'!$F$9+'[1]регулируемые составляющие'!$C$14</f>
        <v>2649.5499999999997</v>
      </c>
      <c r="I330" s="59">
        <f ca="1">[1]расчетный!I25+'[1]регулируемые составляющие'!$C$13+'[1]регулируемые составляющие'!$F$9+'[1]регулируемые составляющие'!$C$14</f>
        <v>2880.98</v>
      </c>
      <c r="J330" s="59">
        <f ca="1">[1]расчетный!J25+'[1]регулируемые составляющие'!$C$13+'[1]регулируемые составляющие'!$F$9+'[1]регулируемые составляющие'!$C$14</f>
        <v>2989.8199999999997</v>
      </c>
      <c r="K330" s="59">
        <f ca="1">[1]расчетный!K25+'[1]регулируемые составляющие'!$C$13+'[1]регулируемые составляющие'!$F$9+'[1]регулируемые составляющие'!$C$14</f>
        <v>2917.99</v>
      </c>
      <c r="L330" s="59">
        <f ca="1">[1]расчетный!L25+'[1]регулируемые составляющие'!$C$13+'[1]регулируемые составляющие'!$F$9+'[1]регулируемые составляющие'!$C$14</f>
        <v>2915.3399999999997</v>
      </c>
      <c r="M330" s="59">
        <f ca="1">[1]расчетный!M25+'[1]регулируемые составляющие'!$C$13+'[1]регулируемые составляющие'!$F$9+'[1]регулируемые составляющие'!$C$14</f>
        <v>2954.85</v>
      </c>
      <c r="N330" s="59">
        <f ca="1">[1]расчетный!N25+'[1]регулируемые составляющие'!$C$13+'[1]регулируемые составляющие'!$F$9+'[1]регулируемые составляющие'!$C$14</f>
        <v>3035.38</v>
      </c>
      <c r="O330" s="59">
        <f ca="1">[1]расчетный!O25+'[1]регулируемые составляющие'!$C$13+'[1]регулируемые составляющие'!$F$9+'[1]регулируемые составляющие'!$C$14</f>
        <v>3039.3199999999997</v>
      </c>
      <c r="P330" s="59">
        <f ca="1">[1]расчетный!P25+'[1]регулируемые составляющие'!$C$13+'[1]регулируемые составляющие'!$F$9+'[1]регулируемые составляющие'!$C$14</f>
        <v>3071.5699999999997</v>
      </c>
      <c r="Q330" s="59">
        <f ca="1">[1]расчетный!Q25+'[1]регулируемые составляющие'!$C$13+'[1]регулируемые составляющие'!$F$9+'[1]регулируемые составляющие'!$C$14</f>
        <v>3052.27</v>
      </c>
      <c r="R330" s="59">
        <f ca="1">[1]расчетный!R25+'[1]регулируемые составляющие'!$C$13+'[1]регулируемые составляющие'!$F$9+'[1]регулируемые составляющие'!$C$14</f>
        <v>3053.5499999999997</v>
      </c>
      <c r="S330" s="59">
        <f ca="1">[1]расчетный!S25+'[1]регулируемые составляющие'!$C$13+'[1]регулируемые составляющие'!$F$9+'[1]регулируемые составляющие'!$C$14</f>
        <v>2991.0299999999997</v>
      </c>
      <c r="T330" s="59">
        <f ca="1">[1]расчетный!T25+'[1]регулируемые составляющие'!$C$13+'[1]регулируемые составляющие'!$F$9+'[1]регулируемые составляющие'!$C$14</f>
        <v>2908.66</v>
      </c>
      <c r="U330" s="59">
        <f ca="1">[1]расчетный!U25+'[1]регулируемые составляющие'!$C$13+'[1]регулируемые составляющие'!$F$9+'[1]регулируемые составляющие'!$C$14</f>
        <v>2964.9</v>
      </c>
      <c r="V330" s="59">
        <f ca="1">[1]расчетный!V25+'[1]регулируемые составляющие'!$C$13+'[1]регулируемые составляющие'!$F$9+'[1]регулируемые составляющие'!$C$14</f>
        <v>3054.99</v>
      </c>
      <c r="W330" s="59">
        <f ca="1">[1]расчетный!W25+'[1]регулируемые составляющие'!$C$13+'[1]регулируемые составляющие'!$F$9+'[1]регулируемые составляющие'!$C$14</f>
        <v>3031.5299999999997</v>
      </c>
      <c r="X330" s="59">
        <f ca="1">[1]расчетный!X25+'[1]регулируемые составляющие'!$C$13+'[1]регулируемые составляющие'!$F$9+'[1]регулируемые составляющие'!$C$14</f>
        <v>2770.63</v>
      </c>
      <c r="Y330" s="59">
        <f ca="1">[1]расчетный!Y25+'[1]регулируемые составляющие'!$C$13+'[1]регулируемые составляющие'!$F$9+'[1]регулируемые составляющие'!$C$14</f>
        <v>2613.4299999999998</v>
      </c>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row>
    <row r="331" spans="1:75" ht="12" x14ac:dyDescent="0.2">
      <c r="A331" s="58">
        <v>7</v>
      </c>
      <c r="B331" s="59">
        <f ca="1">[1]расчетный!B26+'[1]регулируемые составляющие'!$C$13+'[1]регулируемые составляющие'!$F$9+'[1]регулируемые составляющие'!$C$14</f>
        <v>2415.66</v>
      </c>
      <c r="C331" s="59">
        <f ca="1">[1]расчетный!C26+'[1]регулируемые составляющие'!$C$13+'[1]регулируемые составляющие'!$F$9+'[1]регулируемые составляющие'!$C$14</f>
        <v>2372.77</v>
      </c>
      <c r="D331" s="59">
        <f ca="1">[1]расчетный!D26+'[1]регулируемые составляющие'!$C$13+'[1]регулируемые составляющие'!$F$9+'[1]регулируемые составляющие'!$C$14</f>
        <v>2326.7799999999997</v>
      </c>
      <c r="E331" s="59">
        <f ca="1">[1]расчетный!E26+'[1]регулируемые составляющие'!$C$13+'[1]регулируемые составляющие'!$F$9+'[1]регулируемые составляющие'!$C$14</f>
        <v>2296.5</v>
      </c>
      <c r="F331" s="59">
        <f ca="1">[1]расчетный!F26+'[1]регулируемые составляющие'!$C$13+'[1]регулируемые составляющие'!$F$9+'[1]регулируемые составляющие'!$C$14</f>
        <v>2333.9899999999998</v>
      </c>
      <c r="G331" s="59">
        <f ca="1">[1]расчетный!G26+'[1]регулируемые составляющие'!$C$13+'[1]регулируемые составляющие'!$F$9+'[1]регулируемые составляющие'!$C$14</f>
        <v>2390.2999999999997</v>
      </c>
      <c r="H331" s="59">
        <f ca="1">[1]расчетный!H26+'[1]регулируемые составляющие'!$C$13+'[1]регулируемые составляющие'!$F$9+'[1]регулируемые составляющие'!$C$14</f>
        <v>2481.88</v>
      </c>
      <c r="I331" s="59">
        <f ca="1">[1]расчетный!I26+'[1]регулируемые составляющие'!$C$13+'[1]регулируемые составляющие'!$F$9+'[1]регулируемые составляющие'!$C$14</f>
        <v>2656.2599999999998</v>
      </c>
      <c r="J331" s="59">
        <f ca="1">[1]расчетный!J26+'[1]регулируемые составляющие'!$C$13+'[1]регулируемые составляющие'!$F$9+'[1]регулируемые составляющие'!$C$14</f>
        <v>2834.5299999999997</v>
      </c>
      <c r="K331" s="59">
        <f ca="1">[1]расчетный!K26+'[1]регулируемые составляющие'!$C$13+'[1]регулируемые составляющие'!$F$9+'[1]регулируемые составляющие'!$C$14</f>
        <v>2959.46</v>
      </c>
      <c r="L331" s="59">
        <f ca="1">[1]расчетный!L26+'[1]регулируемые составляющие'!$C$13+'[1]регулируемые составляющие'!$F$9+'[1]регулируемые составляющие'!$C$14</f>
        <v>3032.2599999999998</v>
      </c>
      <c r="M331" s="59">
        <f ca="1">[1]расчетный!M26+'[1]регулируемые составляющие'!$C$13+'[1]регулируемые составляющие'!$F$9+'[1]регулируемые составляющие'!$C$14</f>
        <v>3020.24</v>
      </c>
      <c r="N331" s="59">
        <f ca="1">[1]расчетный!N26+'[1]регулируемые составляющие'!$C$13+'[1]регулируемые составляющие'!$F$9+'[1]регулируемые составляющие'!$C$14</f>
        <v>2955.93</v>
      </c>
      <c r="O331" s="59">
        <f ca="1">[1]расчетный!O26+'[1]регулируемые составляющие'!$C$13+'[1]регулируемые составляющие'!$F$9+'[1]регулируемые составляющие'!$C$14</f>
        <v>2953.91</v>
      </c>
      <c r="P331" s="59">
        <f ca="1">[1]расчетный!P26+'[1]регулируемые составляющие'!$C$13+'[1]регулируемые составляющие'!$F$9+'[1]регулируемые составляющие'!$C$14</f>
        <v>2941.67</v>
      </c>
      <c r="Q331" s="59">
        <f ca="1">[1]расчетный!Q26+'[1]регулируемые составляющие'!$C$13+'[1]регулируемые составляющие'!$F$9+'[1]регулируемые составляющие'!$C$14</f>
        <v>2948.74</v>
      </c>
      <c r="R331" s="59">
        <f ca="1">[1]расчетный!R26+'[1]регулируемые составляющие'!$C$13+'[1]регулируемые составляющие'!$F$9+'[1]регулируемые составляющие'!$C$14</f>
        <v>2977.81</v>
      </c>
      <c r="S331" s="59">
        <f ca="1">[1]расчетный!S26+'[1]регулируемые составляющие'!$C$13+'[1]регулируемые составляющие'!$F$9+'[1]регулируемые составляющие'!$C$14</f>
        <v>2950.37</v>
      </c>
      <c r="T331" s="59">
        <f ca="1">[1]расчетный!T26+'[1]регулируемые составляющие'!$C$13+'[1]регулируемые составляющие'!$F$9+'[1]регулируемые составляющие'!$C$14</f>
        <v>2984.83</v>
      </c>
      <c r="U331" s="59">
        <f ca="1">[1]расчетный!U26+'[1]регулируемые составляющие'!$C$13+'[1]регулируемые составляющие'!$F$9+'[1]регулируемые составляющие'!$C$14</f>
        <v>2962.27</v>
      </c>
      <c r="V331" s="59">
        <f ca="1">[1]расчетный!V26+'[1]регулируемые составляющие'!$C$13+'[1]регулируемые составляющие'!$F$9+'[1]регулируемые составляющие'!$C$14</f>
        <v>2865.77</v>
      </c>
      <c r="W331" s="59">
        <f ca="1">[1]расчетный!W26+'[1]регулируемые составляющие'!$C$13+'[1]регулируемые составляющие'!$F$9+'[1]регулируемые составляющие'!$C$14</f>
        <v>2879.92</v>
      </c>
      <c r="X331" s="59">
        <f ca="1">[1]расчетный!X26+'[1]регулируемые составляющие'!$C$13+'[1]регулируемые составляющие'!$F$9+'[1]регулируемые составляющие'!$C$14</f>
        <v>2695.39</v>
      </c>
      <c r="Y331" s="59">
        <f ca="1">[1]расчетный!Y26+'[1]регулируемые составляющие'!$C$13+'[1]регулируемые составляющие'!$F$9+'[1]регулируемые составляющие'!$C$14</f>
        <v>2469.83</v>
      </c>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row>
    <row r="332" spans="1:75" ht="12" x14ac:dyDescent="0.2">
      <c r="A332" s="58">
        <v>8</v>
      </c>
      <c r="B332" s="59">
        <f ca="1">[1]расчетный!B27+'[1]регулируемые составляющие'!$C$13+'[1]регулируемые составляющие'!$F$9+'[1]регулируемые составляющие'!$C$14</f>
        <v>2331.0499999999997</v>
      </c>
      <c r="C332" s="59">
        <f ca="1">[1]расчетный!C27+'[1]регулируемые составляющие'!$C$13+'[1]регулируемые составляющие'!$F$9+'[1]регулируемые составляющие'!$C$14</f>
        <v>2241.88</v>
      </c>
      <c r="D332" s="59">
        <f ca="1">[1]расчетный!D27+'[1]регулируемые составляющие'!$C$13+'[1]регулируемые составляющие'!$F$9+'[1]регулируемые составляющие'!$C$14</f>
        <v>2148.75</v>
      </c>
      <c r="E332" s="59">
        <f ca="1">[1]расчетный!E27+'[1]регулируемые составляющие'!$C$13+'[1]регулируемые составляющие'!$F$9+'[1]регулируемые составляющие'!$C$14</f>
        <v>2116.1499999999996</v>
      </c>
      <c r="F332" s="59">
        <f ca="1">[1]расчетный!F27+'[1]регулируемые составляющие'!$C$13+'[1]регулируемые составляющие'!$F$9+'[1]регулируемые составляющие'!$C$14</f>
        <v>2161.2799999999997</v>
      </c>
      <c r="G332" s="59">
        <f ca="1">[1]расчетный!G27+'[1]регулируемые составляющие'!$C$13+'[1]регулируемые составляющие'!$F$9+'[1]регулируемые составляющие'!$C$14</f>
        <v>2220.89</v>
      </c>
      <c r="H332" s="59">
        <f ca="1">[1]расчетный!H27+'[1]регулируемые составляющие'!$C$13+'[1]регулируемые составляющие'!$F$9+'[1]регулируемые составляющие'!$C$14</f>
        <v>2216.77</v>
      </c>
      <c r="I332" s="59">
        <f ca="1">[1]расчетный!I27+'[1]регулируемые составляющие'!$C$13+'[1]регулируемые составляющие'!$F$9+'[1]регулируемые составляющие'!$C$14</f>
        <v>2324.5499999999997</v>
      </c>
      <c r="J332" s="59">
        <f ca="1">[1]расчетный!J27+'[1]регулируемые составляющие'!$C$13+'[1]регулируемые составляющие'!$F$9+'[1]регулируемые составляющие'!$C$14</f>
        <v>2647.96</v>
      </c>
      <c r="K332" s="59">
        <f ca="1">[1]расчетный!K27+'[1]регулируемые составляющие'!$C$13+'[1]регулируемые составляющие'!$F$9+'[1]регулируемые составляющие'!$C$14</f>
        <v>2761</v>
      </c>
      <c r="L332" s="59">
        <f ca="1">[1]расчетный!L27+'[1]регулируемые составляющие'!$C$13+'[1]регулируемые составляющие'!$F$9+'[1]регулируемые составляющие'!$C$14</f>
        <v>2790.96</v>
      </c>
      <c r="M332" s="59">
        <f ca="1">[1]расчетный!M27+'[1]регулируемые составляющие'!$C$13+'[1]регулируемые составляющие'!$F$9+'[1]регулируемые составляющие'!$C$14</f>
        <v>2790.14</v>
      </c>
      <c r="N332" s="59">
        <f ca="1">[1]расчетный!N27+'[1]регулируемые составляющие'!$C$13+'[1]регулируемые составляющие'!$F$9+'[1]регулируемые составляющие'!$C$14</f>
        <v>2795.54</v>
      </c>
      <c r="O332" s="59">
        <f ca="1">[1]расчетный!O27+'[1]регулируемые составляющие'!$C$13+'[1]регулируемые составляющие'!$F$9+'[1]регулируемые составляющие'!$C$14</f>
        <v>2795.15</v>
      </c>
      <c r="P332" s="59">
        <f ca="1">[1]расчетный!P27+'[1]регулируемые составляющие'!$C$13+'[1]регулируемые составляющие'!$F$9+'[1]регулируемые составляющие'!$C$14</f>
        <v>2797.75</v>
      </c>
      <c r="Q332" s="59">
        <f ca="1">[1]расчетный!Q27+'[1]регулируемые составляющие'!$C$13+'[1]регулируемые составляющие'!$F$9+'[1]регулируемые составляющие'!$C$14</f>
        <v>2791.48</v>
      </c>
      <c r="R332" s="59">
        <f ca="1">[1]расчетный!R27+'[1]регулируемые составляющие'!$C$13+'[1]регулируемые составляющие'!$F$9+'[1]регулируемые составляющие'!$C$14</f>
        <v>2787.5299999999997</v>
      </c>
      <c r="S332" s="59">
        <f ca="1">[1]расчетный!S27+'[1]регулируемые составляющие'!$C$13+'[1]регулируемые составляющие'!$F$9+'[1]регулируемые составляющие'!$C$14</f>
        <v>2844.5699999999997</v>
      </c>
      <c r="T332" s="59">
        <f ca="1">[1]расчетный!T27+'[1]регулируемые составляющие'!$C$13+'[1]регулируемые составляющие'!$F$9+'[1]регулируемые составляющие'!$C$14</f>
        <v>2885.41</v>
      </c>
      <c r="U332" s="59">
        <f ca="1">[1]расчетный!U27+'[1]регулируемые составляющие'!$C$13+'[1]регулируемые составляющие'!$F$9+'[1]регулируемые составляющие'!$C$14</f>
        <v>2848.18</v>
      </c>
      <c r="V332" s="59">
        <f ca="1">[1]расчетный!V27+'[1]регулируемые составляющие'!$C$13+'[1]регулируемые составляющие'!$F$9+'[1]регулируемые составляющие'!$C$14</f>
        <v>2829.98</v>
      </c>
      <c r="W332" s="59">
        <f ca="1">[1]расчетный!W27+'[1]регулируемые составляющие'!$C$13+'[1]регулируемые составляющие'!$F$9+'[1]регулируемые составляющие'!$C$14</f>
        <v>2799.99</v>
      </c>
      <c r="X332" s="59">
        <f ca="1">[1]расчетный!X27+'[1]регулируемые составляющие'!$C$13+'[1]регулируемые составляющие'!$F$9+'[1]регулируемые составляющие'!$C$14</f>
        <v>2652.7599999999998</v>
      </c>
      <c r="Y332" s="59">
        <f ca="1">[1]расчетный!Y27+'[1]регулируемые составляющие'!$C$13+'[1]регулируемые составляющие'!$F$9+'[1]регулируемые составляющие'!$C$14</f>
        <v>2447.5</v>
      </c>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row>
    <row r="333" spans="1:75" ht="12" x14ac:dyDescent="0.2">
      <c r="A333" s="58">
        <v>9</v>
      </c>
      <c r="B333" s="59">
        <f ca="1">[1]расчетный!B28+'[1]регулируемые составляющие'!$C$13+'[1]регулируемые составляющие'!$F$9+'[1]регулируемые составляющие'!$C$14</f>
        <v>2334.2399999999998</v>
      </c>
      <c r="C333" s="59">
        <f ca="1">[1]расчетный!C28+'[1]регулируемые составляющие'!$C$13+'[1]регулируемые составляющие'!$F$9+'[1]регулируемые составляющие'!$C$14</f>
        <v>2248.96</v>
      </c>
      <c r="D333" s="59">
        <f ca="1">[1]расчетный!D28+'[1]регулируемые составляющие'!$C$13+'[1]регулируемые составляющие'!$F$9+'[1]регулируемые составляющие'!$C$14</f>
        <v>2181.27</v>
      </c>
      <c r="E333" s="59">
        <f ca="1">[1]расчетный!E28+'[1]регулируемые составляющие'!$C$13+'[1]регулируемые составляющие'!$F$9+'[1]регулируемые составляющие'!$C$14</f>
        <v>2156.8999999999996</v>
      </c>
      <c r="F333" s="59">
        <f ca="1">[1]расчетный!F28+'[1]регулируемые составляющие'!$C$13+'[1]регулируемые составляющие'!$F$9+'[1]регулируемые составляющие'!$C$14</f>
        <v>2209.3599999999997</v>
      </c>
      <c r="G333" s="59">
        <f ca="1">[1]расчетный!G28+'[1]регулируемые составляющие'!$C$13+'[1]регулируемые составляющие'!$F$9+'[1]регулируемые составляющие'!$C$14</f>
        <v>2416.96</v>
      </c>
      <c r="H333" s="59">
        <f ca="1">[1]расчетный!H28+'[1]регулируемые составляющие'!$C$13+'[1]регулируемые составляющие'!$F$9+'[1]регулируемые составляющие'!$C$14</f>
        <v>2558.56</v>
      </c>
      <c r="I333" s="59">
        <f ca="1">[1]расчетный!I28+'[1]регулируемые составляющие'!$C$13+'[1]регулируемые составляющие'!$F$9+'[1]регулируемые составляющие'!$C$14</f>
        <v>2791.24</v>
      </c>
      <c r="J333" s="59">
        <f ca="1">[1]расчетный!J28+'[1]регулируемые составляющие'!$C$13+'[1]регулируемые составляющие'!$F$9+'[1]регулируемые составляющие'!$C$14</f>
        <v>2877.21</v>
      </c>
      <c r="K333" s="59">
        <f ca="1">[1]расчетный!K28+'[1]регулируемые составляющие'!$C$13+'[1]регулируемые составляющие'!$F$9+'[1]регулируемые составляющие'!$C$14</f>
        <v>2848.47</v>
      </c>
      <c r="L333" s="59">
        <f ca="1">[1]расчетный!L28+'[1]регулируемые составляющие'!$C$13+'[1]регулируемые составляющие'!$F$9+'[1]регулируемые составляющие'!$C$14</f>
        <v>2841.2</v>
      </c>
      <c r="M333" s="59">
        <f ca="1">[1]расчетный!M28+'[1]регулируемые составляющие'!$C$13+'[1]регулируемые составляющие'!$F$9+'[1]регулируемые составляющие'!$C$14</f>
        <v>2850.74</v>
      </c>
      <c r="N333" s="59">
        <f ca="1">[1]расчетный!N28+'[1]регулируемые составляющие'!$C$13+'[1]регулируемые составляющие'!$F$9+'[1]регулируемые составляющие'!$C$14</f>
        <v>2933.9</v>
      </c>
      <c r="O333" s="59">
        <f ca="1">[1]расчетный!O28+'[1]регулируемые составляющие'!$C$13+'[1]регулируемые составляющие'!$F$9+'[1]регулируемые составляющие'!$C$14</f>
        <v>2951.3399999999997</v>
      </c>
      <c r="P333" s="59">
        <f ca="1">[1]расчетный!P28+'[1]регулируемые составляющие'!$C$13+'[1]регулируемые составляющие'!$F$9+'[1]регулируемые составляющие'!$C$14</f>
        <v>2934.63</v>
      </c>
      <c r="Q333" s="59">
        <f ca="1">[1]расчетный!Q28+'[1]регулируемые составляющие'!$C$13+'[1]регулируемые составляющие'!$F$9+'[1]регулируемые составляющие'!$C$14</f>
        <v>2937.0899999999997</v>
      </c>
      <c r="R333" s="59">
        <f ca="1">[1]расчетный!R28+'[1]регулируемые составляющие'!$C$13+'[1]регулируемые составляющие'!$F$9+'[1]регулируемые составляющие'!$C$14</f>
        <v>2919.2999999999997</v>
      </c>
      <c r="S333" s="59">
        <f ca="1">[1]расчетный!S28+'[1]регулируемые составляющие'!$C$13+'[1]регулируемые составляющие'!$F$9+'[1]регулируемые составляющие'!$C$14</f>
        <v>2858.56</v>
      </c>
      <c r="T333" s="59">
        <f ca="1">[1]расчетный!T28+'[1]регулируемые составляющие'!$C$13+'[1]регулируемые составляющие'!$F$9+'[1]регулируемые составляющие'!$C$14</f>
        <v>2864.83</v>
      </c>
      <c r="U333" s="59">
        <f ca="1">[1]расчетный!U28+'[1]регулируемые составляющие'!$C$13+'[1]регулируемые составляющие'!$F$9+'[1]регулируемые составляющие'!$C$14</f>
        <v>2838.56</v>
      </c>
      <c r="V333" s="59">
        <f ca="1">[1]расчетный!V28+'[1]регулируемые составляющие'!$C$13+'[1]регулируемые составляющие'!$F$9+'[1]регулируемые составляющие'!$C$14</f>
        <v>2851.52</v>
      </c>
      <c r="W333" s="59">
        <f ca="1">[1]расчетный!W28+'[1]регулируемые составляющие'!$C$13+'[1]регулируемые составляющие'!$F$9+'[1]регулируемые составляющие'!$C$14</f>
        <v>2815.25</v>
      </c>
      <c r="X333" s="59">
        <f ca="1">[1]расчетный!X28+'[1]регулируемые составляющие'!$C$13+'[1]регулируемые составляющие'!$F$9+'[1]регулируемые составляющие'!$C$14</f>
        <v>2608.69</v>
      </c>
      <c r="Y333" s="59">
        <f ca="1">[1]расчетный!Y28+'[1]регулируемые составляющие'!$C$13+'[1]регулируемые составляющие'!$F$9+'[1]регулируемые составляющие'!$C$14</f>
        <v>2466.38</v>
      </c>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row>
    <row r="334" spans="1:75" ht="12" x14ac:dyDescent="0.2">
      <c r="A334" s="58">
        <v>10</v>
      </c>
      <c r="B334" s="59">
        <f ca="1">[1]расчетный!B29+'[1]регулируемые составляющие'!$C$13+'[1]регулируемые составляющие'!$F$9+'[1]регулируемые составляющие'!$C$14</f>
        <v>2338.94</v>
      </c>
      <c r="C334" s="59">
        <f ca="1">[1]расчетный!C29+'[1]регулируемые составляющие'!$C$13+'[1]регулируемые составляющие'!$F$9+'[1]регулируемые составляющие'!$C$14</f>
        <v>2267.9</v>
      </c>
      <c r="D334" s="59">
        <f ca="1">[1]расчетный!D29+'[1]регулируемые составляющие'!$C$13+'[1]регулируемые составляющие'!$F$9+'[1]регулируемые составляющие'!$C$14</f>
        <v>2247.75</v>
      </c>
      <c r="E334" s="59">
        <f ca="1">[1]расчетный!E29+'[1]регулируемые составляющие'!$C$13+'[1]регулируемые составляющие'!$F$9+'[1]регулируемые составляющие'!$C$14</f>
        <v>2241.8599999999997</v>
      </c>
      <c r="F334" s="59">
        <f ca="1">[1]расчетный!F29+'[1]регулируемые составляющие'!$C$13+'[1]регулируемые составляющие'!$F$9+'[1]регулируемые составляющие'!$C$14</f>
        <v>2280.73</v>
      </c>
      <c r="G334" s="59">
        <f ca="1">[1]расчетный!G29+'[1]регулируемые составляющие'!$C$13+'[1]регулируемые составляющие'!$F$9+'[1]регулируемые составляющие'!$C$14</f>
        <v>2447.08</v>
      </c>
      <c r="H334" s="59">
        <f ca="1">[1]расчетный!H29+'[1]регулируемые составляющие'!$C$13+'[1]регулируемые составляющие'!$F$9+'[1]регулируемые составляющие'!$C$14</f>
        <v>2627.25</v>
      </c>
      <c r="I334" s="59">
        <f ca="1">[1]расчетный!I29+'[1]регулируемые составляющие'!$C$13+'[1]регулируемые составляющие'!$F$9+'[1]регулируемые составляющие'!$C$14</f>
        <v>2804.0299999999997</v>
      </c>
      <c r="J334" s="59">
        <f ca="1">[1]расчетный!J29+'[1]регулируемые составляющие'!$C$13+'[1]регулируемые составляющие'!$F$9+'[1]регулируемые составляющие'!$C$14</f>
        <v>2949.79</v>
      </c>
      <c r="K334" s="59">
        <f ca="1">[1]расчетный!K29+'[1]регулируемые составляющие'!$C$13+'[1]регулируемые составляющие'!$F$9+'[1]регулируемые составляющие'!$C$14</f>
        <v>2881.18</v>
      </c>
      <c r="L334" s="59">
        <f ca="1">[1]расчетный!L29+'[1]регулируемые составляющие'!$C$13+'[1]регулируемые составляющие'!$F$9+'[1]регулируемые составляющие'!$C$14</f>
        <v>2856.8399999999997</v>
      </c>
      <c r="M334" s="59">
        <f ca="1">[1]расчетный!M29+'[1]регулируемые составляющие'!$C$13+'[1]регулируемые составляющие'!$F$9+'[1]регулируемые составляющие'!$C$14</f>
        <v>2934.5299999999997</v>
      </c>
      <c r="N334" s="59">
        <f ca="1">[1]расчетный!N29+'[1]регулируемые составляющие'!$C$13+'[1]регулируемые составляющие'!$F$9+'[1]регулируемые составляющие'!$C$14</f>
        <v>2998.5499999999997</v>
      </c>
      <c r="O334" s="59">
        <f ca="1">[1]расчетный!O29+'[1]регулируемые составляющие'!$C$13+'[1]регулируемые составляющие'!$F$9+'[1]регулируемые составляющие'!$C$14</f>
        <v>3001.69</v>
      </c>
      <c r="P334" s="59">
        <f ca="1">[1]расчетный!P29+'[1]регулируемые составляющие'!$C$13+'[1]регулируемые составляющие'!$F$9+'[1]регулируемые составляющие'!$C$14</f>
        <v>2988.0899999999997</v>
      </c>
      <c r="Q334" s="59">
        <f ca="1">[1]расчетный!Q29+'[1]регулируемые составляющие'!$C$13+'[1]регулируемые составляющие'!$F$9+'[1]регулируемые составляющие'!$C$14</f>
        <v>2996.17</v>
      </c>
      <c r="R334" s="59">
        <f ca="1">[1]расчетный!R29+'[1]регулируемые составляющие'!$C$13+'[1]регулируемые составляющие'!$F$9+'[1]регулируемые составляющие'!$C$14</f>
        <v>2997.1</v>
      </c>
      <c r="S334" s="59">
        <f ca="1">[1]расчетный!S29+'[1]регулируемые составляющие'!$C$13+'[1]регулируемые составляющие'!$F$9+'[1]регулируемые составляющие'!$C$14</f>
        <v>2976.5</v>
      </c>
      <c r="T334" s="59">
        <f ca="1">[1]расчетный!T29+'[1]регулируемые составляющие'!$C$13+'[1]регулируемые составляющие'!$F$9+'[1]регулируемые составляющие'!$C$14</f>
        <v>2899.8599999999997</v>
      </c>
      <c r="U334" s="59">
        <f ca="1">[1]расчетный!U29+'[1]регулируемые составляющие'!$C$13+'[1]регулируемые составляющие'!$F$9+'[1]регулируемые составляющие'!$C$14</f>
        <v>2864.5099999999998</v>
      </c>
      <c r="V334" s="59">
        <f ca="1">[1]расчетный!V29+'[1]регулируемые составляющие'!$C$13+'[1]регулируемые составляющие'!$F$9+'[1]регулируемые составляющие'!$C$14</f>
        <v>2947.0099999999998</v>
      </c>
      <c r="W334" s="59">
        <f ca="1">[1]расчетный!W29+'[1]регулируемые составляющие'!$C$13+'[1]регулируемые составляющие'!$F$9+'[1]регулируемые составляющие'!$C$14</f>
        <v>2847.85</v>
      </c>
      <c r="X334" s="59">
        <f ca="1">[1]расчетный!X29+'[1]регулируемые составляющие'!$C$13+'[1]регулируемые составляющие'!$F$9+'[1]регулируемые составляющие'!$C$14</f>
        <v>2753.43</v>
      </c>
      <c r="Y334" s="59">
        <f ca="1">[1]расчетный!Y29+'[1]регулируемые составляющие'!$C$13+'[1]регулируемые составляющие'!$F$9+'[1]регулируемые составляющие'!$C$14</f>
        <v>2471.6799999999998</v>
      </c>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row>
    <row r="335" spans="1:75" ht="12" x14ac:dyDescent="0.2">
      <c r="A335" s="58">
        <v>11</v>
      </c>
      <c r="B335" s="59">
        <f ca="1">[1]расчетный!B30+'[1]регулируемые составляющие'!$C$13+'[1]регулируемые составляющие'!$F$9+'[1]регулируемые составляющие'!$C$14</f>
        <v>2332.65</v>
      </c>
      <c r="C335" s="59">
        <f ca="1">[1]расчетный!C30+'[1]регулируемые составляющие'!$C$13+'[1]регулируемые составляющие'!$F$9+'[1]регулируемые составляющие'!$C$14</f>
        <v>2254.4299999999998</v>
      </c>
      <c r="D335" s="59">
        <f ca="1">[1]расчетный!D30+'[1]регулируемые составляющие'!$C$13+'[1]регулируемые составляющие'!$F$9+'[1]регулируемые составляющие'!$C$14</f>
        <v>2233.46</v>
      </c>
      <c r="E335" s="59">
        <f ca="1">[1]расчетный!E30+'[1]регулируемые составляющие'!$C$13+'[1]регулируемые составляющие'!$F$9+'[1]регулируемые составляющие'!$C$14</f>
        <v>2237.67</v>
      </c>
      <c r="F335" s="59">
        <f ca="1">[1]расчетный!F30+'[1]регулируемые составляющие'!$C$13+'[1]регулируемые составляющие'!$F$9+'[1]регулируемые составляющие'!$C$14</f>
        <v>2283.56</v>
      </c>
      <c r="G335" s="59">
        <f ca="1">[1]расчетный!G30+'[1]регулируемые составляющие'!$C$13+'[1]регулируемые составляющие'!$F$9+'[1]регулируемые составляющие'!$C$14</f>
        <v>2435.9299999999998</v>
      </c>
      <c r="H335" s="59">
        <f ca="1">[1]расчетный!H30+'[1]регулируемые составляющие'!$C$13+'[1]регулируемые составляющие'!$F$9+'[1]регулируемые составляющие'!$C$14</f>
        <v>2572.41</v>
      </c>
      <c r="I335" s="59">
        <f ca="1">[1]расчетный!I30+'[1]регулируемые составляющие'!$C$13+'[1]регулируемые составляющие'!$F$9+'[1]регулируемые составляющие'!$C$14</f>
        <v>2868.94</v>
      </c>
      <c r="J335" s="59">
        <f ca="1">[1]расчетный!J30+'[1]регулируемые составляющие'!$C$13+'[1]регулируемые составляющие'!$F$9+'[1]регулируемые составляющие'!$C$14</f>
        <v>2930.0699999999997</v>
      </c>
      <c r="K335" s="59">
        <f ca="1">[1]расчетный!K30+'[1]регулируемые составляющие'!$C$13+'[1]регулируемые составляющие'!$F$9+'[1]регулируемые составляющие'!$C$14</f>
        <v>2750.38</v>
      </c>
      <c r="L335" s="59">
        <f ca="1">[1]расчетный!L30+'[1]регулируемые составляющие'!$C$13+'[1]регулируемые составляющие'!$F$9+'[1]регулируемые составляющие'!$C$14</f>
        <v>2852.81</v>
      </c>
      <c r="M335" s="59">
        <f ca="1">[1]расчетный!M30+'[1]регулируемые составляющие'!$C$13+'[1]регулируемые составляющие'!$F$9+'[1]регулируемые составляющие'!$C$14</f>
        <v>3102.63</v>
      </c>
      <c r="N335" s="59">
        <f ca="1">[1]расчетный!N30+'[1]регулируемые составляющие'!$C$13+'[1]регулируемые составляющие'!$F$9+'[1]регулируемые составляющие'!$C$14</f>
        <v>3044.52</v>
      </c>
      <c r="O335" s="59">
        <f ca="1">[1]расчетный!O30+'[1]регулируемые составляющие'!$C$13+'[1]регулируемые составляющие'!$F$9+'[1]регулируемые составляющие'!$C$14</f>
        <v>2947.0099999999998</v>
      </c>
      <c r="P335" s="59">
        <f ca="1">[1]расчетный!P30+'[1]регулируемые составляющие'!$C$13+'[1]регулируемые составляющие'!$F$9+'[1]регулируемые составляющие'!$C$14</f>
        <v>2961.5099999999998</v>
      </c>
      <c r="Q335" s="59">
        <f ca="1">[1]расчетный!Q30+'[1]регулируемые составляющие'!$C$13+'[1]регулируемые составляющие'!$F$9+'[1]регулируемые составляющие'!$C$14</f>
        <v>2909.47</v>
      </c>
      <c r="R335" s="59">
        <f ca="1">[1]расчетный!R30+'[1]регулируемые составляющие'!$C$13+'[1]регулируемые составляющие'!$F$9+'[1]регулируемые составляющие'!$C$14</f>
        <v>2926.64</v>
      </c>
      <c r="S335" s="59">
        <f ca="1">[1]расчетный!S30+'[1]регулируемые составляющие'!$C$13+'[1]регулируемые составляющие'!$F$9+'[1]регулируемые составляющие'!$C$14</f>
        <v>2723.7</v>
      </c>
      <c r="T335" s="59">
        <f ca="1">[1]расчетный!T30+'[1]регулируемые составляющие'!$C$13+'[1]регулируемые составляющие'!$F$9+'[1]регулируемые составляющие'!$C$14</f>
        <v>2706.5099999999998</v>
      </c>
      <c r="U335" s="59">
        <f ca="1">[1]расчетный!U30+'[1]регулируемые составляющие'!$C$13+'[1]регулируемые составляющие'!$F$9+'[1]регулируемые составляющие'!$C$14</f>
        <v>2733.98</v>
      </c>
      <c r="V335" s="59">
        <f ca="1">[1]расчетный!V30+'[1]регулируемые составляющие'!$C$13+'[1]регулируемые составляющие'!$F$9+'[1]регулируемые составляющие'!$C$14</f>
        <v>2872.68</v>
      </c>
      <c r="W335" s="59">
        <f ca="1">[1]расчетный!W30+'[1]регулируемые составляющие'!$C$13+'[1]регулируемые составляющие'!$F$9+'[1]регулируемые составляющие'!$C$14</f>
        <v>2740.58</v>
      </c>
      <c r="X335" s="59">
        <f ca="1">[1]расчетный!X30+'[1]регулируемые составляющие'!$C$13+'[1]регулируемые составляющие'!$F$9+'[1]регулируемые составляющие'!$C$14</f>
        <v>2693.7999999999997</v>
      </c>
      <c r="Y335" s="59">
        <f ca="1">[1]расчетный!Y30+'[1]регулируемые составляющие'!$C$13+'[1]регулируемые составляющие'!$F$9+'[1]регулируемые составляющие'!$C$14</f>
        <v>2405.15</v>
      </c>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row>
    <row r="336" spans="1:75" ht="12" x14ac:dyDescent="0.2">
      <c r="A336" s="58">
        <v>12</v>
      </c>
      <c r="B336" s="59">
        <f ca="1">[1]расчетный!B31+'[1]регулируемые составляющие'!$C$13+'[1]регулируемые составляющие'!$F$9+'[1]регулируемые составляющие'!$C$14</f>
        <v>2251.16</v>
      </c>
      <c r="C336" s="59">
        <f ca="1">[1]расчетный!C31+'[1]регулируемые составляющие'!$C$13+'[1]регулируемые составляющие'!$F$9+'[1]регулируемые составляющие'!$C$14</f>
        <v>2185.1799999999998</v>
      </c>
      <c r="D336" s="59">
        <f ca="1">[1]расчетный!D31+'[1]регулируемые составляющие'!$C$13+'[1]регулируемые составляющие'!$F$9+'[1]регулируемые составляющие'!$C$14</f>
        <v>2135.4899999999998</v>
      </c>
      <c r="E336" s="59">
        <f ca="1">[1]расчетный!E31+'[1]регулируемые составляющие'!$C$13+'[1]регулируемые составляющие'!$F$9+'[1]регулируемые составляющие'!$C$14</f>
        <v>2143.1</v>
      </c>
      <c r="F336" s="59">
        <f ca="1">[1]расчетный!F31+'[1]регулируемые составляющие'!$C$13+'[1]регулируемые составляющие'!$F$9+'[1]регулируемые составляющие'!$C$14</f>
        <v>2263.54</v>
      </c>
      <c r="G336" s="59">
        <f ca="1">[1]расчетный!G31+'[1]регулируемые составляющие'!$C$13+'[1]регулируемые составляющие'!$F$9+'[1]регулируемые составляющие'!$C$14</f>
        <v>2356.15</v>
      </c>
      <c r="H336" s="59">
        <f ca="1">[1]расчетный!H31+'[1]регулируемые составляющие'!$C$13+'[1]регулируемые составляющие'!$F$9+'[1]регулируемые составляющие'!$C$14</f>
        <v>2589.23</v>
      </c>
      <c r="I336" s="59">
        <f ca="1">[1]расчетный!I31+'[1]регулируемые составляющие'!$C$13+'[1]регулируемые составляющие'!$F$9+'[1]регулируемые составляющие'!$C$14</f>
        <v>2830.7999999999997</v>
      </c>
      <c r="J336" s="59">
        <f ca="1">[1]расчетный!J31+'[1]регулируемые составляющие'!$C$13+'[1]регулируемые составляющие'!$F$9+'[1]регулируемые составляющие'!$C$14</f>
        <v>2939.5099999999998</v>
      </c>
      <c r="K336" s="59">
        <f ca="1">[1]расчетный!K31+'[1]регулируемые составляющие'!$C$13+'[1]регулируемые составляющие'!$F$9+'[1]регулируемые составляющие'!$C$14</f>
        <v>2986.8599999999997</v>
      </c>
      <c r="L336" s="59">
        <f ca="1">[1]расчетный!L31+'[1]регулируемые составляющие'!$C$13+'[1]регулируемые составляющие'!$F$9+'[1]регулируемые составляющие'!$C$14</f>
        <v>2992.99</v>
      </c>
      <c r="M336" s="59">
        <f ca="1">[1]расчетный!M31+'[1]регулируемые составляющие'!$C$13+'[1]регулируемые составляющие'!$F$9+'[1]регулируемые составляющие'!$C$14</f>
        <v>2967.18</v>
      </c>
      <c r="N336" s="59">
        <f ca="1">[1]расчетный!N31+'[1]регулируемые составляющие'!$C$13+'[1]регулируемые составляющие'!$F$9+'[1]регулируемые составляющие'!$C$14</f>
        <v>3010.91</v>
      </c>
      <c r="O336" s="59">
        <f ca="1">[1]расчетный!O31+'[1]регулируемые составляющие'!$C$13+'[1]регулируемые составляющие'!$F$9+'[1]регулируемые составляющие'!$C$14</f>
        <v>3018.54</v>
      </c>
      <c r="P336" s="59">
        <f ca="1">[1]расчетный!P31+'[1]регулируемые составляющие'!$C$13+'[1]регулируемые составляющие'!$F$9+'[1]регулируемые составляющие'!$C$14</f>
        <v>3009.4</v>
      </c>
      <c r="Q336" s="59">
        <f ca="1">[1]расчетный!Q31+'[1]регулируемые составляющие'!$C$13+'[1]регулируемые составляющие'!$F$9+'[1]регулируемые составляющие'!$C$14</f>
        <v>3007.66</v>
      </c>
      <c r="R336" s="59">
        <f ca="1">[1]расчетный!R31+'[1]регулируемые составляющие'!$C$13+'[1]регулируемые составляющие'!$F$9+'[1]регулируемые составляющие'!$C$14</f>
        <v>2986.83</v>
      </c>
      <c r="S336" s="59">
        <f ca="1">[1]расчетный!S31+'[1]регулируемые составляющие'!$C$13+'[1]регулируемые составляющие'!$F$9+'[1]регулируемые составляющие'!$C$14</f>
        <v>2997.52</v>
      </c>
      <c r="T336" s="59">
        <f ca="1">[1]расчетный!T31+'[1]регулируемые составляющие'!$C$13+'[1]регулируемые составляющие'!$F$9+'[1]регулируемые составляющие'!$C$14</f>
        <v>2986.93</v>
      </c>
      <c r="U336" s="59">
        <f ca="1">[1]расчетный!U31+'[1]регулируемые составляющие'!$C$13+'[1]регулируемые составляющие'!$F$9+'[1]регулируемые составляющие'!$C$14</f>
        <v>2868.0099999999998</v>
      </c>
      <c r="V336" s="59">
        <f ca="1">[1]расчетный!V31+'[1]регулируемые составляющие'!$C$13+'[1]регулируемые составляющие'!$F$9+'[1]регулируемые составляющие'!$C$14</f>
        <v>2924.69</v>
      </c>
      <c r="W336" s="59">
        <f ca="1">[1]расчетный!W31+'[1]регулируемые составляющие'!$C$13+'[1]регулируемые составляющие'!$F$9+'[1]регулируемые составляющие'!$C$14</f>
        <v>2821.83</v>
      </c>
      <c r="X336" s="59">
        <f ca="1">[1]расчетный!X31+'[1]регулируемые составляющие'!$C$13+'[1]регулируемые составляющие'!$F$9+'[1]регулируемые составляющие'!$C$14</f>
        <v>2736.67</v>
      </c>
      <c r="Y336" s="59">
        <f ca="1">[1]расчетный!Y31+'[1]регулируемые составляющие'!$C$13+'[1]регулируемые составляющие'!$F$9+'[1]регулируемые составляющие'!$C$14</f>
        <v>2391.63</v>
      </c>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row>
    <row r="337" spans="1:75" ht="12" x14ac:dyDescent="0.2">
      <c r="A337" s="58">
        <v>13</v>
      </c>
      <c r="B337" s="59">
        <f ca="1">[1]расчетный!B32+'[1]регулируемые составляющие'!$C$13+'[1]регулируемые составляющие'!$F$9+'[1]регулируемые составляющие'!$C$14</f>
        <v>2264.0699999999997</v>
      </c>
      <c r="C337" s="59">
        <f ca="1">[1]расчетный!C32+'[1]регулируемые составляющие'!$C$13+'[1]регулируемые составляющие'!$F$9+'[1]регулируемые составляющие'!$C$14</f>
        <v>2196.6499999999996</v>
      </c>
      <c r="D337" s="59">
        <f ca="1">[1]расчетный!D32+'[1]регулируемые составляющие'!$C$13+'[1]регулируемые составляющие'!$F$9+'[1]регулируемые составляющие'!$C$14</f>
        <v>2170.0899999999997</v>
      </c>
      <c r="E337" s="59">
        <f ca="1">[1]расчетный!E32+'[1]регулируемые составляющие'!$C$13+'[1]регулируемые составляющие'!$F$9+'[1]регулируемые составляющие'!$C$14</f>
        <v>2166.23</v>
      </c>
      <c r="F337" s="59">
        <f ca="1">[1]расчетный!F32+'[1]регулируемые составляющие'!$C$13+'[1]регулируемые составляющие'!$F$9+'[1]регулируемые составляющие'!$C$14</f>
        <v>2233.58</v>
      </c>
      <c r="G337" s="59">
        <f ca="1">[1]расчетный!G32+'[1]регулируемые составляющие'!$C$13+'[1]регулируемые составляющие'!$F$9+'[1]регулируемые составляющие'!$C$14</f>
        <v>2362.92</v>
      </c>
      <c r="H337" s="59">
        <f ca="1">[1]расчетный!H32+'[1]регулируемые составляющие'!$C$13+'[1]регулируемые составляющие'!$F$9+'[1]регулируемые составляющие'!$C$14</f>
        <v>2620.0499999999997</v>
      </c>
      <c r="I337" s="59">
        <f ca="1">[1]расчетный!I32+'[1]регулируемые составляющие'!$C$13+'[1]регулируемые составляющие'!$F$9+'[1]регулируемые составляющие'!$C$14</f>
        <v>2821.7999999999997</v>
      </c>
      <c r="J337" s="59">
        <f ca="1">[1]расчетный!J32+'[1]регулируемые составляющие'!$C$13+'[1]регулируемые составляющие'!$F$9+'[1]регулируемые составляющие'!$C$14</f>
        <v>3024.56</v>
      </c>
      <c r="K337" s="59">
        <f ca="1">[1]расчетный!K32+'[1]регулируемые составляющие'!$C$13+'[1]регулируемые составляющие'!$F$9+'[1]регулируемые составляющие'!$C$14</f>
        <v>2906.43</v>
      </c>
      <c r="L337" s="59">
        <f ca="1">[1]расчетный!L32+'[1]регулируемые составляющие'!$C$13+'[1]регулируемые составляющие'!$F$9+'[1]регулируемые составляющие'!$C$14</f>
        <v>2883.65</v>
      </c>
      <c r="M337" s="59">
        <f ca="1">[1]расчетный!M32+'[1]регулируемые составляющие'!$C$13+'[1]регулируемые составляющие'!$F$9+'[1]регулируемые составляющие'!$C$14</f>
        <v>3030.31</v>
      </c>
      <c r="N337" s="59">
        <f ca="1">[1]расчетный!N32+'[1]регулируемые составляющие'!$C$13+'[1]регулируемые составляющие'!$F$9+'[1]регулируемые составляющие'!$C$14</f>
        <v>3027.69</v>
      </c>
      <c r="O337" s="59">
        <f ca="1">[1]расчетный!O32+'[1]регулируемые составляющие'!$C$13+'[1]регулируемые составляющие'!$F$9+'[1]регулируемые составляющие'!$C$14</f>
        <v>3044.31</v>
      </c>
      <c r="P337" s="59">
        <f ca="1">[1]расчетный!P32+'[1]регулируемые составляющие'!$C$13+'[1]регулируемые составляющие'!$F$9+'[1]регулируемые составляющие'!$C$14</f>
        <v>3052.87</v>
      </c>
      <c r="Q337" s="59">
        <f ca="1">[1]расчетный!Q32+'[1]регулируемые составляющие'!$C$13+'[1]регулируемые составляющие'!$F$9+'[1]регулируемые составляющие'!$C$14</f>
        <v>3053.5499999999997</v>
      </c>
      <c r="R337" s="59">
        <f ca="1">[1]расчетный!R32+'[1]регулируемые составляющие'!$C$13+'[1]регулируемые составляющие'!$F$9+'[1]регулируемые составляющие'!$C$14</f>
        <v>3076.5099999999998</v>
      </c>
      <c r="S337" s="59">
        <f ca="1">[1]расчетный!S32+'[1]регулируемые составляющие'!$C$13+'[1]регулируемые составляющие'!$F$9+'[1]регулируемые составляющие'!$C$14</f>
        <v>2906.48</v>
      </c>
      <c r="T337" s="59">
        <f ca="1">[1]расчетный!T32+'[1]регулируемые составляющие'!$C$13+'[1]регулируемые составляющие'!$F$9+'[1]регулируемые составляющие'!$C$14</f>
        <v>2877.8599999999997</v>
      </c>
      <c r="U337" s="59">
        <f ca="1">[1]расчетный!U32+'[1]регулируемые составляющие'!$C$13+'[1]регулируемые составляющие'!$F$9+'[1]регулируемые составляющие'!$C$14</f>
        <v>2893.74</v>
      </c>
      <c r="V337" s="59">
        <f ca="1">[1]расчетный!V32+'[1]регулируемые составляющие'!$C$13+'[1]регулируемые составляющие'!$F$9+'[1]регулируемые составляющие'!$C$14</f>
        <v>3064.14</v>
      </c>
      <c r="W337" s="59">
        <f ca="1">[1]расчетный!W32+'[1]регулируемые составляющие'!$C$13+'[1]регулируемые составляющие'!$F$9+'[1]регулируемые составляющие'!$C$14</f>
        <v>3049.48</v>
      </c>
      <c r="X337" s="59">
        <f ca="1">[1]расчетный!X32+'[1]регулируемые составляющие'!$C$13+'[1]регулируемые составляющие'!$F$9+'[1]регулируемые составляющие'!$C$14</f>
        <v>2778.25</v>
      </c>
      <c r="Y337" s="59">
        <f ca="1">[1]расчетный!Y32+'[1]регулируемые составляющие'!$C$13+'[1]регулируемые составляющие'!$F$9+'[1]регулируемые составляющие'!$C$14</f>
        <v>2642.24</v>
      </c>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row>
    <row r="338" spans="1:75" ht="12" x14ac:dyDescent="0.2">
      <c r="A338" s="58">
        <v>14</v>
      </c>
      <c r="B338" s="59">
        <f ca="1">[1]расчетный!B33+'[1]регулируемые составляющие'!$C$13+'[1]регулируемые составляющие'!$F$9+'[1]регулируемые составляющие'!$C$14</f>
        <v>2400.06</v>
      </c>
      <c r="C338" s="59">
        <f ca="1">[1]расчетный!C33+'[1]регулируемые составляющие'!$C$13+'[1]регулируемые составляющие'!$F$9+'[1]регулируемые составляющие'!$C$14</f>
        <v>2314.04</v>
      </c>
      <c r="D338" s="59">
        <f ca="1">[1]расчетный!D33+'[1]регулируемые составляющие'!$C$13+'[1]регулируемые составляющие'!$F$9+'[1]регулируемые составляющие'!$C$14</f>
        <v>2294.2999999999997</v>
      </c>
      <c r="E338" s="59">
        <f ca="1">[1]расчетный!E33+'[1]регулируемые составляющие'!$C$13+'[1]регулируемые составляющие'!$F$9+'[1]регулируемые составляющие'!$C$14</f>
        <v>2300.98</v>
      </c>
      <c r="F338" s="59">
        <f ca="1">[1]расчетный!F33+'[1]регулируемые составляющие'!$C$13+'[1]регулируемые составляющие'!$F$9+'[1]регулируемые составляющие'!$C$14</f>
        <v>2313.4</v>
      </c>
      <c r="G338" s="59">
        <f ca="1">[1]расчетный!G33+'[1]регулируемые составляющие'!$C$13+'[1]регулируемые составляющие'!$F$9+'[1]регулируемые составляющие'!$C$14</f>
        <v>2374.4899999999998</v>
      </c>
      <c r="H338" s="59">
        <f ca="1">[1]расчетный!H33+'[1]регулируемые составляющие'!$C$13+'[1]регулируемые составляющие'!$F$9+'[1]регулируемые составляющие'!$C$14</f>
        <v>2490.19</v>
      </c>
      <c r="I338" s="59">
        <f ca="1">[1]расчетный!I33+'[1]регулируемые составляющие'!$C$13+'[1]регулируемые составляющие'!$F$9+'[1]регулируемые составляющие'!$C$14</f>
        <v>2747.27</v>
      </c>
      <c r="J338" s="59">
        <f ca="1">[1]расчетный!J33+'[1]регулируемые составляющие'!$C$13+'[1]регулируемые составляющие'!$F$9+'[1]регулируемые составляющие'!$C$14</f>
        <v>2890.04</v>
      </c>
      <c r="K338" s="59">
        <f ca="1">[1]расчетный!K33+'[1]регулируемые составляющие'!$C$13+'[1]регулируемые составляющие'!$F$9+'[1]регулируемые составляющие'!$C$14</f>
        <v>3043.94</v>
      </c>
      <c r="L338" s="59">
        <f ca="1">[1]расчетный!L33+'[1]регулируемые составляющие'!$C$13+'[1]регулируемые составляющие'!$F$9+'[1]регулируемые составляющие'!$C$14</f>
        <v>3095.23</v>
      </c>
      <c r="M338" s="59">
        <f ca="1">[1]расчетный!M33+'[1]регулируемые составляющие'!$C$13+'[1]регулируемые составляющие'!$F$9+'[1]регулируемые составляющие'!$C$14</f>
        <v>3102.23</v>
      </c>
      <c r="N338" s="59">
        <f ca="1">[1]расчетный!N33+'[1]регулируемые составляющие'!$C$13+'[1]регулируемые составляющие'!$F$9+'[1]регулируемые составляющие'!$C$14</f>
        <v>3092.7599999999998</v>
      </c>
      <c r="O338" s="59">
        <f ca="1">[1]расчетный!O33+'[1]регулируемые составляющие'!$C$13+'[1]регулируемые составляющие'!$F$9+'[1]регулируемые составляющие'!$C$14</f>
        <v>3071.3199999999997</v>
      </c>
      <c r="P338" s="59">
        <f ca="1">[1]расчетный!P33+'[1]регулируемые составляющие'!$C$13+'[1]регулируемые составляющие'!$F$9+'[1]регулируемые составляющие'!$C$14</f>
        <v>3018.58</v>
      </c>
      <c r="Q338" s="59">
        <f ca="1">[1]расчетный!Q33+'[1]регулируемые составляющие'!$C$13+'[1]регулируемые составляющие'!$F$9+'[1]регулируемые составляющие'!$C$14</f>
        <v>2982.44</v>
      </c>
      <c r="R338" s="59">
        <f ca="1">[1]расчетный!R33+'[1]регулируемые составляющие'!$C$13+'[1]регулируемые составляющие'!$F$9+'[1]регулируемые составляющие'!$C$14</f>
        <v>3015.92</v>
      </c>
      <c r="S338" s="59">
        <f ca="1">[1]расчетный!S33+'[1]регулируемые составляющие'!$C$13+'[1]регулируемые составляющие'!$F$9+'[1]регулируемые составляющие'!$C$14</f>
        <v>3013.38</v>
      </c>
      <c r="T338" s="59">
        <f ca="1">[1]расчетный!T33+'[1]регулируемые составляющие'!$C$13+'[1]регулируемые составляющие'!$F$9+'[1]регулируемые составляющие'!$C$14</f>
        <v>3037.44</v>
      </c>
      <c r="U338" s="59">
        <f ca="1">[1]расчетный!U33+'[1]регулируемые составляющие'!$C$13+'[1]регулируемые составляющие'!$F$9+'[1]регулируемые составляющие'!$C$14</f>
        <v>2978.2999999999997</v>
      </c>
      <c r="V338" s="59">
        <f ca="1">[1]расчетный!V33+'[1]регулируемые составляющие'!$C$13+'[1]регулируемые составляющие'!$F$9+'[1]регулируемые составляющие'!$C$14</f>
        <v>2940.5299999999997</v>
      </c>
      <c r="W338" s="59">
        <f ca="1">[1]расчетный!W33+'[1]регулируемые составляющие'!$C$13+'[1]регулируемые составляющие'!$F$9+'[1]регулируемые составляющие'!$C$14</f>
        <v>2938.5299999999997</v>
      </c>
      <c r="X338" s="59">
        <f ca="1">[1]расчетный!X33+'[1]регулируемые составляющие'!$C$13+'[1]регулируемые составляющие'!$F$9+'[1]регулируемые составляющие'!$C$14</f>
        <v>2763.6</v>
      </c>
      <c r="Y338" s="59">
        <f ca="1">[1]расчетный!Y33+'[1]регулируемые составляющие'!$C$13+'[1]регулируемые составляющие'!$F$9+'[1]регулируемые составляющие'!$C$14</f>
        <v>2496.25</v>
      </c>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row>
    <row r="339" spans="1:75" ht="12" x14ac:dyDescent="0.2">
      <c r="A339" s="58">
        <v>15</v>
      </c>
      <c r="B339" s="59">
        <f ca="1">[1]расчетный!B34+'[1]регулируемые составляющие'!$C$13+'[1]регулируемые составляющие'!$F$9+'[1]регулируемые составляющие'!$C$14</f>
        <v>2417.6799999999998</v>
      </c>
      <c r="C339" s="59">
        <f ca="1">[1]расчетный!C34+'[1]регулируемые составляющие'!$C$13+'[1]регулируемые составляющие'!$F$9+'[1]регулируемые составляющие'!$C$14</f>
        <v>2319.25</v>
      </c>
      <c r="D339" s="59">
        <f ca="1">[1]расчетный!D34+'[1]регулируемые составляющие'!$C$13+'[1]регулируемые составляющие'!$F$9+'[1]регулируемые составляющие'!$C$14</f>
        <v>2285.9499999999998</v>
      </c>
      <c r="E339" s="59">
        <f ca="1">[1]расчетный!E34+'[1]регулируемые составляющие'!$C$13+'[1]регулируемые составляющие'!$F$9+'[1]регулируемые составляющие'!$C$14</f>
        <v>2271.2199999999998</v>
      </c>
      <c r="F339" s="59">
        <f ca="1">[1]расчетный!F34+'[1]регулируемые составляющие'!$C$13+'[1]регулируемые составляющие'!$F$9+'[1]регулируемые составляющие'!$C$14</f>
        <v>2287.52</v>
      </c>
      <c r="G339" s="59">
        <f ca="1">[1]расчетный!G34+'[1]регулируемые составляющие'!$C$13+'[1]регулируемые составляющие'!$F$9+'[1]регулируемые составляющие'!$C$14</f>
        <v>2320.27</v>
      </c>
      <c r="H339" s="59">
        <f ca="1">[1]расчетный!H34+'[1]регулируемые составляющие'!$C$13+'[1]регулируемые составляющие'!$F$9+'[1]регулируемые составляющие'!$C$14</f>
        <v>2305.29</v>
      </c>
      <c r="I339" s="59">
        <f ca="1">[1]расчетный!I34+'[1]регулируемые составляющие'!$C$13+'[1]регулируемые составляющие'!$F$9+'[1]регулируемые составляющие'!$C$14</f>
        <v>2388.71</v>
      </c>
      <c r="J339" s="59">
        <f ca="1">[1]расчетный!J34+'[1]регулируемые составляющие'!$C$13+'[1]регулируемые составляющие'!$F$9+'[1]регулируемые составляющие'!$C$14</f>
        <v>2756.6</v>
      </c>
      <c r="K339" s="59">
        <f ca="1">[1]расчетный!K34+'[1]регулируемые составляющие'!$C$13+'[1]регулируемые составляющие'!$F$9+'[1]регулируемые составляющие'!$C$14</f>
        <v>2865.96</v>
      </c>
      <c r="L339" s="59">
        <f ca="1">[1]расчетный!L34+'[1]регулируемые составляющие'!$C$13+'[1]регулируемые составляющие'!$F$9+'[1]регулируемые составляющие'!$C$14</f>
        <v>2909.54</v>
      </c>
      <c r="M339" s="59">
        <f ca="1">[1]расчетный!M34+'[1]регулируемые составляющие'!$C$13+'[1]регулируемые составляющие'!$F$9+'[1]регулируемые составляющие'!$C$14</f>
        <v>2923.3199999999997</v>
      </c>
      <c r="N339" s="59">
        <f ca="1">[1]расчетный!N34+'[1]регулируемые составляющие'!$C$13+'[1]регулируемые составляющие'!$F$9+'[1]регулируемые составляющие'!$C$14</f>
        <v>2917.5899999999997</v>
      </c>
      <c r="O339" s="59">
        <f ca="1">[1]расчетный!O34+'[1]регулируемые составляющие'!$C$13+'[1]регулируемые составляющие'!$F$9+'[1]регулируемые составляющие'!$C$14</f>
        <v>2920.85</v>
      </c>
      <c r="P339" s="59">
        <f ca="1">[1]расчетный!P34+'[1]регулируемые составляющие'!$C$13+'[1]регулируемые составляющие'!$F$9+'[1]регулируемые составляющие'!$C$14</f>
        <v>2922.3599999999997</v>
      </c>
      <c r="Q339" s="59">
        <f ca="1">[1]расчетный!Q34+'[1]регулируемые составляющие'!$C$13+'[1]регулируемые составляющие'!$F$9+'[1]регулируемые составляющие'!$C$14</f>
        <v>2912.95</v>
      </c>
      <c r="R339" s="59">
        <f ca="1">[1]расчетный!R34+'[1]регулируемые составляющие'!$C$13+'[1]регулируемые составляющие'!$F$9+'[1]регулируемые составляющие'!$C$14</f>
        <v>2924.4</v>
      </c>
      <c r="S339" s="59">
        <f ca="1">[1]расчетный!S34+'[1]регулируемые составляющие'!$C$13+'[1]регулируемые составляющие'!$F$9+'[1]регулируемые составляющие'!$C$14</f>
        <v>3000.8599999999997</v>
      </c>
      <c r="T339" s="59">
        <f ca="1">[1]расчетный!T34+'[1]регулируемые составляющие'!$C$13+'[1]регулируемые составляющие'!$F$9+'[1]регулируемые составляющие'!$C$14</f>
        <v>3047.06</v>
      </c>
      <c r="U339" s="59">
        <f ca="1">[1]расчетный!U34+'[1]регулируемые составляющие'!$C$13+'[1]регулируемые составляющие'!$F$9+'[1]регулируемые составляющие'!$C$14</f>
        <v>2952.7999999999997</v>
      </c>
      <c r="V339" s="59">
        <f ca="1">[1]расчетный!V34+'[1]регулируемые составляющие'!$C$13+'[1]регулируемые составляющие'!$F$9+'[1]регулируемые составляющие'!$C$14</f>
        <v>2912.5099999999998</v>
      </c>
      <c r="W339" s="59">
        <f ca="1">[1]расчетный!W34+'[1]регулируемые составляющие'!$C$13+'[1]регулируемые составляющие'!$F$9+'[1]регулируемые составляющие'!$C$14</f>
        <v>2903.69</v>
      </c>
      <c r="X339" s="59">
        <f ca="1">[1]расчетный!X34+'[1]регулируемые составляющие'!$C$13+'[1]регулируемые составляющие'!$F$9+'[1]регулируемые составляющие'!$C$14</f>
        <v>2762.37</v>
      </c>
      <c r="Y339" s="59">
        <f ca="1">[1]расчетный!Y34+'[1]регулируемые составляющие'!$C$13+'[1]регулируемые составляющие'!$F$9+'[1]регулируемые составляющие'!$C$14</f>
        <v>2476.6</v>
      </c>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row>
    <row r="340" spans="1:75" ht="12" x14ac:dyDescent="0.2">
      <c r="A340" s="58">
        <v>16</v>
      </c>
      <c r="B340" s="59">
        <f ca="1">[1]расчетный!B35+'[1]регулируемые составляющие'!$C$13+'[1]регулируемые составляющие'!$F$9+'[1]регулируемые составляющие'!$C$14</f>
        <v>2413.02</v>
      </c>
      <c r="C340" s="59">
        <f ca="1">[1]расчетный!C35+'[1]регулируемые составляющие'!$C$13+'[1]регулируемые составляющие'!$F$9+'[1]регулируемые составляющие'!$C$14</f>
        <v>2354.65</v>
      </c>
      <c r="D340" s="59">
        <f ca="1">[1]расчетный!D35+'[1]регулируемые составляющие'!$C$13+'[1]регулируемые составляющие'!$F$9+'[1]регулируемые составляющие'!$C$14</f>
        <v>2294.2399999999998</v>
      </c>
      <c r="E340" s="59">
        <f ca="1">[1]расчетный!E35+'[1]регулируемые составляющие'!$C$13+'[1]регулируемые составляющие'!$F$9+'[1]регулируемые составляющие'!$C$14</f>
        <v>2281.46</v>
      </c>
      <c r="F340" s="59">
        <f ca="1">[1]расчетный!F35+'[1]регулируемые составляющие'!$C$13+'[1]регулируемые составляющие'!$F$9+'[1]регулируемые составляющие'!$C$14</f>
        <v>2313.46</v>
      </c>
      <c r="G340" s="59">
        <f ca="1">[1]расчетный!G35+'[1]регулируемые составляющие'!$C$13+'[1]регулируемые составляющие'!$F$9+'[1]регулируемые составляющие'!$C$14</f>
        <v>2500.0299999999997</v>
      </c>
      <c r="H340" s="59">
        <f ca="1">[1]расчетный!H35+'[1]регулируемые составляющие'!$C$13+'[1]регулируемые составляющие'!$F$9+'[1]регулируемые составляющие'!$C$14</f>
        <v>2702.23</v>
      </c>
      <c r="I340" s="59">
        <f ca="1">[1]расчетный!I35+'[1]регулируемые составляющие'!$C$13+'[1]регулируемые составляющие'!$F$9+'[1]регулируемые составляющие'!$C$14</f>
        <v>2880.66</v>
      </c>
      <c r="J340" s="59">
        <f ca="1">[1]расчетный!J35+'[1]регулируемые составляющие'!$C$13+'[1]регулируемые составляющие'!$F$9+'[1]регулируемые составляющие'!$C$14</f>
        <v>3090.54</v>
      </c>
      <c r="K340" s="59">
        <f ca="1">[1]расчетный!K35+'[1]регулируемые составляющие'!$C$13+'[1]регулируемые составляющие'!$F$9+'[1]регулируемые составляющие'!$C$14</f>
        <v>3079.3199999999997</v>
      </c>
      <c r="L340" s="59">
        <f ca="1">[1]расчетный!L35+'[1]регулируемые составляющие'!$C$13+'[1]регулируемые составляющие'!$F$9+'[1]регулируемые составляющие'!$C$14</f>
        <v>3038.12</v>
      </c>
      <c r="M340" s="59">
        <f ca="1">[1]расчетный!M35+'[1]регулируемые составляющие'!$C$13+'[1]регулируемые составляющие'!$F$9+'[1]регулируемые составляющие'!$C$14</f>
        <v>3131.79</v>
      </c>
      <c r="N340" s="59">
        <f ca="1">[1]расчетный!N35+'[1]регулируемые составляющие'!$C$13+'[1]регулируемые составляющие'!$F$9+'[1]регулируемые составляющие'!$C$14</f>
        <v>3174.27</v>
      </c>
      <c r="O340" s="59">
        <f ca="1">[1]расчетный!O35+'[1]регулируемые составляющие'!$C$13+'[1]регулируемые составляющие'!$F$9+'[1]регулируемые составляющие'!$C$14</f>
        <v>3190.3599999999997</v>
      </c>
      <c r="P340" s="59">
        <f ca="1">[1]расчетный!P35+'[1]регулируемые составляющие'!$C$13+'[1]регулируемые составляющие'!$F$9+'[1]регулируемые составляющие'!$C$14</f>
        <v>3184.3599999999997</v>
      </c>
      <c r="Q340" s="59">
        <f ca="1">[1]расчетный!Q35+'[1]регулируемые составляющие'!$C$13+'[1]регулируемые составляющие'!$F$9+'[1]регулируемые составляющие'!$C$14</f>
        <v>3160.95</v>
      </c>
      <c r="R340" s="59">
        <f ca="1">[1]расчетный!R35+'[1]регулируемые составляющие'!$C$13+'[1]регулируемые составляющие'!$F$9+'[1]регулируемые составляющие'!$C$14</f>
        <v>3162.06</v>
      </c>
      <c r="S340" s="59">
        <f ca="1">[1]расчетный!S35+'[1]регулируемые составляющие'!$C$13+'[1]регулируемые составляющие'!$F$9+'[1]регулируемые составляющие'!$C$14</f>
        <v>3099.71</v>
      </c>
      <c r="T340" s="59">
        <f ca="1">[1]расчетный!T35+'[1]регулируемые составляющие'!$C$13+'[1]регулируемые составляющие'!$F$9+'[1]регулируемые составляющие'!$C$14</f>
        <v>2983.14</v>
      </c>
      <c r="U340" s="59">
        <f ca="1">[1]расчетный!U35+'[1]регулируемые составляющие'!$C$13+'[1]регулируемые составляющие'!$F$9+'[1]регулируемые составляющие'!$C$14</f>
        <v>2968.47</v>
      </c>
      <c r="V340" s="59">
        <f ca="1">[1]расчетный!V35+'[1]регулируемые составляющие'!$C$13+'[1]регулируемые составляющие'!$F$9+'[1]регулируемые составляющие'!$C$14</f>
        <v>3063.2799999999997</v>
      </c>
      <c r="W340" s="59">
        <f ca="1">[1]расчетный!W35+'[1]регулируемые составляющие'!$C$13+'[1]регулируемые составляющие'!$F$9+'[1]регулируемые составляющие'!$C$14</f>
        <v>2921.2599999999998</v>
      </c>
      <c r="X340" s="59">
        <f ca="1">[1]расчетный!X35+'[1]регулируемые составляющие'!$C$13+'[1]регулируемые составляющие'!$F$9+'[1]регулируемые составляющие'!$C$14</f>
        <v>2707.7799999999997</v>
      </c>
      <c r="Y340" s="59">
        <f ca="1">[1]расчетный!Y35+'[1]регулируемые составляющие'!$C$13+'[1]регулируемые составляющие'!$F$9+'[1]регулируемые составляющие'!$C$14</f>
        <v>2416.19</v>
      </c>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row>
    <row r="341" spans="1:75" ht="12" x14ac:dyDescent="0.2">
      <c r="A341" s="58">
        <v>17</v>
      </c>
      <c r="B341" s="59">
        <f ca="1">[1]расчетный!B36+'[1]регулируемые составляющие'!$C$13+'[1]регулируемые составляющие'!$F$9+'[1]регулируемые составляющие'!$C$14</f>
        <v>2306.44</v>
      </c>
      <c r="C341" s="59">
        <f ca="1">[1]расчетный!C36+'[1]регулируемые составляющие'!$C$13+'[1]регулируемые составляющие'!$F$9+'[1]регулируемые составляющие'!$C$14</f>
        <v>2252.67</v>
      </c>
      <c r="D341" s="59">
        <f ca="1">[1]расчетный!D36+'[1]регулируемые составляющие'!$C$13+'[1]регулируемые составляющие'!$F$9+'[1]регулируемые составляющие'!$C$14</f>
        <v>2212.5699999999997</v>
      </c>
      <c r="E341" s="59">
        <f ca="1">[1]расчетный!E36+'[1]регулируемые составляющие'!$C$13+'[1]регулируемые составляющие'!$F$9+'[1]регулируемые составляющие'!$C$14</f>
        <v>2211.67</v>
      </c>
      <c r="F341" s="59">
        <f ca="1">[1]расчетный!F36+'[1]регулируемые составляющие'!$C$13+'[1]регулируемые составляющие'!$F$9+'[1]регулируемые составляющие'!$C$14</f>
        <v>2250.56</v>
      </c>
      <c r="G341" s="59">
        <f ca="1">[1]расчетный!G36+'[1]регулируемые составляющие'!$C$13+'[1]регулируемые составляющие'!$F$9+'[1]регулируемые составляющие'!$C$14</f>
        <v>2386.0499999999997</v>
      </c>
      <c r="H341" s="59">
        <f ca="1">[1]расчетный!H36+'[1]регулируемые составляющие'!$C$13+'[1]регулируемые составляющие'!$F$9+'[1]регулируемые составляющие'!$C$14</f>
        <v>2503.46</v>
      </c>
      <c r="I341" s="59">
        <f ca="1">[1]расчетный!I36+'[1]регулируемые составляющие'!$C$13+'[1]регулируемые составляющие'!$F$9+'[1]регулируемые составляющие'!$C$14</f>
        <v>2818.74</v>
      </c>
      <c r="J341" s="59">
        <f ca="1">[1]расчетный!J36+'[1]регулируемые составляющие'!$C$13+'[1]регулируемые составляющие'!$F$9+'[1]регулируемые составляющие'!$C$14</f>
        <v>3046.39</v>
      </c>
      <c r="K341" s="59">
        <f ca="1">[1]расчетный!K36+'[1]регулируемые составляющие'!$C$13+'[1]регулируемые составляющие'!$F$9+'[1]регулируемые составляющие'!$C$14</f>
        <v>2895.45</v>
      </c>
      <c r="L341" s="59">
        <f ca="1">[1]расчетный!L36+'[1]регулируемые составляющие'!$C$13+'[1]регулируемые составляющие'!$F$9+'[1]регулируемые составляющие'!$C$14</f>
        <v>2853.58</v>
      </c>
      <c r="M341" s="59">
        <f ca="1">[1]расчетный!M36+'[1]регулируемые составляющие'!$C$13+'[1]регулируемые составляющие'!$F$9+'[1]регулируемые составляющие'!$C$14</f>
        <v>2964.71</v>
      </c>
      <c r="N341" s="59">
        <f ca="1">[1]расчетный!N36+'[1]регулируемые составляющие'!$C$13+'[1]регулируемые составляющие'!$F$9+'[1]регулируемые составляющие'!$C$14</f>
        <v>3093.37</v>
      </c>
      <c r="O341" s="59">
        <f ca="1">[1]расчетный!O36+'[1]регулируемые составляющие'!$C$13+'[1]регулируемые составляющие'!$F$9+'[1]регулируемые составляющие'!$C$14</f>
        <v>3111.6</v>
      </c>
      <c r="P341" s="59">
        <f ca="1">[1]расчетный!P36+'[1]регулируемые составляющие'!$C$13+'[1]регулируемые составляющие'!$F$9+'[1]регулируемые составляющие'!$C$14</f>
        <v>3120.3399999999997</v>
      </c>
      <c r="Q341" s="59">
        <f ca="1">[1]расчетный!Q36+'[1]регулируемые составляющие'!$C$13+'[1]регулируемые составляющие'!$F$9+'[1]регулируемые составляющие'!$C$14</f>
        <v>3113.62</v>
      </c>
      <c r="R341" s="59">
        <f ca="1">[1]расчетный!R36+'[1]регулируемые составляющие'!$C$13+'[1]регулируемые составляющие'!$F$9+'[1]регулируемые составляющие'!$C$14</f>
        <v>3100.1099999999997</v>
      </c>
      <c r="S341" s="59">
        <f ca="1">[1]расчетный!S36+'[1]регулируемые составляющие'!$C$13+'[1]регулируемые составляющие'!$F$9+'[1]регулируемые составляющие'!$C$14</f>
        <v>3052.77</v>
      </c>
      <c r="T341" s="59">
        <f ca="1">[1]расчетный!T36+'[1]регулируемые составляющие'!$C$13+'[1]регулируемые составляющие'!$F$9+'[1]регулируемые составляющие'!$C$14</f>
        <v>2952.08</v>
      </c>
      <c r="U341" s="59">
        <f ca="1">[1]расчетный!U36+'[1]регулируемые составляющие'!$C$13+'[1]регулируемые составляющие'!$F$9+'[1]регулируемые составляющие'!$C$14</f>
        <v>2955.58</v>
      </c>
      <c r="V341" s="59">
        <f ca="1">[1]расчетный!V36+'[1]регулируемые составляющие'!$C$13+'[1]регулируемые составляющие'!$F$9+'[1]регулируемые составляющие'!$C$14</f>
        <v>3061.91</v>
      </c>
      <c r="W341" s="59">
        <f ca="1">[1]расчетный!W36+'[1]регулируемые составляющие'!$C$13+'[1]регулируемые составляющие'!$F$9+'[1]регулируемые составляющие'!$C$14</f>
        <v>2937.5299999999997</v>
      </c>
      <c r="X341" s="59">
        <f ca="1">[1]расчетный!X36+'[1]регулируемые составляющие'!$C$13+'[1]регулируемые составляющие'!$F$9+'[1]регулируемые составляющие'!$C$14</f>
        <v>2726.45</v>
      </c>
      <c r="Y341" s="59">
        <f ca="1">[1]расчетный!Y36+'[1]регулируемые составляющие'!$C$13+'[1]регулируемые составляющие'!$F$9+'[1]регулируемые составляющие'!$C$14</f>
        <v>2479.5099999999998</v>
      </c>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row>
    <row r="342" spans="1:75" ht="12" x14ac:dyDescent="0.2">
      <c r="A342" s="58">
        <v>18</v>
      </c>
      <c r="B342" s="59">
        <f ca="1">[1]расчетный!B37+'[1]регулируемые составляющие'!$C$13+'[1]регулируемые составляющие'!$F$9+'[1]регулируемые составляющие'!$C$14</f>
        <v>2302.31</v>
      </c>
      <c r="C342" s="59">
        <f ca="1">[1]расчетный!C37+'[1]регулируемые составляющие'!$C$13+'[1]регулируемые составляющие'!$F$9+'[1]регулируемые составляющие'!$C$14</f>
        <v>2239.13</v>
      </c>
      <c r="D342" s="59">
        <f ca="1">[1]расчетный!D37+'[1]регулируемые составляющие'!$C$13+'[1]регулируемые составляющие'!$F$9+'[1]регулируемые составляющие'!$C$14</f>
        <v>2221.8399999999997</v>
      </c>
      <c r="E342" s="59">
        <f ca="1">[1]расчетный!E37+'[1]регулируемые составляющие'!$C$13+'[1]регулируемые составляющие'!$F$9+'[1]регулируемые составляющие'!$C$14</f>
        <v>2239.8399999999997</v>
      </c>
      <c r="F342" s="59">
        <f ca="1">[1]расчетный!F37+'[1]регулируемые составляющие'!$C$13+'[1]регулируемые составляющие'!$F$9+'[1]регулируемые составляющие'!$C$14</f>
        <v>2296.4499999999998</v>
      </c>
      <c r="G342" s="59">
        <f ca="1">[1]расчетный!G37+'[1]регулируемые составляющие'!$C$13+'[1]регулируемые составляющие'!$F$9+'[1]регулируемые составляющие'!$C$14</f>
        <v>2389.23</v>
      </c>
      <c r="H342" s="59">
        <f ca="1">[1]расчетный!H37+'[1]регулируемые составляющие'!$C$13+'[1]регулируемые составляющие'!$F$9+'[1]регулируемые составляющие'!$C$14</f>
        <v>2549.9299999999998</v>
      </c>
      <c r="I342" s="59">
        <f ca="1">[1]расчетный!I37+'[1]регулируемые составляющие'!$C$13+'[1]регулируемые составляющие'!$F$9+'[1]регулируемые составляющие'!$C$14</f>
        <v>2819.35</v>
      </c>
      <c r="J342" s="59">
        <f ca="1">[1]расчетный!J37+'[1]регулируемые составляющие'!$C$13+'[1]регулируемые составляющие'!$F$9+'[1]регулируемые составляющие'!$C$14</f>
        <v>2934.5699999999997</v>
      </c>
      <c r="K342" s="59">
        <f ca="1">[1]расчетный!K37+'[1]регулируемые составляющие'!$C$13+'[1]регулируемые составляющие'!$F$9+'[1]регулируемые составляющие'!$C$14</f>
        <v>2819.43</v>
      </c>
      <c r="L342" s="59">
        <f ca="1">[1]расчетный!L37+'[1]регулируемые составляющие'!$C$13+'[1]регулируемые составляющие'!$F$9+'[1]регулируемые составляющие'!$C$14</f>
        <v>2816.19</v>
      </c>
      <c r="M342" s="59">
        <f ca="1">[1]расчетный!M37+'[1]регулируемые составляющие'!$C$13+'[1]регулируемые составляющие'!$F$9+'[1]регулируемые составляющие'!$C$14</f>
        <v>3060.1</v>
      </c>
      <c r="N342" s="59">
        <f ca="1">[1]расчетный!N37+'[1]регулируемые составляющие'!$C$13+'[1]регулируемые составляющие'!$F$9+'[1]регулируемые составляющие'!$C$14</f>
        <v>3065.02</v>
      </c>
      <c r="O342" s="59">
        <f ca="1">[1]расчетный!O37+'[1]регулируемые составляющие'!$C$13+'[1]регулируемые составляющие'!$F$9+'[1]регулируемые составляющие'!$C$14</f>
        <v>3059.72</v>
      </c>
      <c r="P342" s="59">
        <f ca="1">[1]расчетный!P37+'[1]регулируемые составляющие'!$C$13+'[1]регулируемые составляющие'!$F$9+'[1]регулируемые составляющие'!$C$14</f>
        <v>3080.72</v>
      </c>
      <c r="Q342" s="59">
        <f ca="1">[1]расчетный!Q37+'[1]регулируемые составляющие'!$C$13+'[1]регулируемые составляющие'!$F$9+'[1]регулируемые составляющие'!$C$14</f>
        <v>3076.16</v>
      </c>
      <c r="R342" s="59">
        <f ca="1">[1]расчетный!R37+'[1]регулируемые составляющие'!$C$13+'[1]регулируемые составляющие'!$F$9+'[1]регулируемые составляющие'!$C$14</f>
        <v>3075.49</v>
      </c>
      <c r="S342" s="59">
        <f ca="1">[1]расчетный!S37+'[1]регулируемые составляющие'!$C$13+'[1]регулируемые составляющие'!$F$9+'[1]регулируемые составляющие'!$C$14</f>
        <v>2826.2999999999997</v>
      </c>
      <c r="T342" s="59">
        <f ca="1">[1]расчетный!T37+'[1]регулируемые составляющие'!$C$13+'[1]регулируемые составляющие'!$F$9+'[1]регулируемые составляющие'!$C$14</f>
        <v>2834.0499999999997</v>
      </c>
      <c r="U342" s="59">
        <f ca="1">[1]расчетный!U37+'[1]регулируемые составляющие'!$C$13+'[1]регулируемые составляющие'!$F$9+'[1]регулируемые составляющие'!$C$14</f>
        <v>2862.12</v>
      </c>
      <c r="V342" s="59">
        <f ca="1">[1]расчетный!V37+'[1]регулируемые составляющие'!$C$13+'[1]регулируемые составляющие'!$F$9+'[1]регулируемые составляющие'!$C$14</f>
        <v>3007.85</v>
      </c>
      <c r="W342" s="59">
        <f ca="1">[1]расчетный!W37+'[1]регулируемые составляющие'!$C$13+'[1]регулируемые составляющие'!$F$9+'[1]регулируемые составляющие'!$C$14</f>
        <v>2890.96</v>
      </c>
      <c r="X342" s="59">
        <f ca="1">[1]расчетный!X37+'[1]регулируемые составляющие'!$C$13+'[1]регулируемые составляющие'!$F$9+'[1]регулируемые составляющие'!$C$14</f>
        <v>2633.27</v>
      </c>
      <c r="Y342" s="59">
        <f ca="1">[1]расчетный!Y37+'[1]регулируемые составляющие'!$C$13+'[1]регулируемые составляющие'!$F$9+'[1]регулируемые составляющие'!$C$14</f>
        <v>2408.31</v>
      </c>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row>
    <row r="343" spans="1:75" ht="12" x14ac:dyDescent="0.2">
      <c r="A343" s="58">
        <v>19</v>
      </c>
      <c r="B343" s="59">
        <f ca="1">[1]расчетный!B38+'[1]регулируемые составляющие'!$C$13+'[1]регулируемые составляющие'!$F$9+'[1]регулируемые составляющие'!$C$14</f>
        <v>2305.54</v>
      </c>
      <c r="C343" s="59">
        <f ca="1">[1]расчетный!C38+'[1]регулируемые составляющие'!$C$13+'[1]регулируемые составляющие'!$F$9+'[1]регулируемые составляющие'!$C$14</f>
        <v>2221.9299999999998</v>
      </c>
      <c r="D343" s="59">
        <f ca="1">[1]расчетный!D38+'[1]регулируемые составляющие'!$C$13+'[1]регулируемые составляющие'!$F$9+'[1]регулируемые составляющие'!$C$14</f>
        <v>2211.81</v>
      </c>
      <c r="E343" s="59">
        <f ca="1">[1]расчетный!E38+'[1]регулируемые составляющие'!$C$13+'[1]регулируемые составляющие'!$F$9+'[1]регулируемые составляющие'!$C$14</f>
        <v>2213.23</v>
      </c>
      <c r="F343" s="59">
        <f ca="1">[1]расчетный!F38+'[1]регулируемые составляющие'!$C$13+'[1]регулируемые составляющие'!$F$9+'[1]регулируемые составляющие'!$C$14</f>
        <v>2266.79</v>
      </c>
      <c r="G343" s="59">
        <f ca="1">[1]расчетный!G38+'[1]регулируемые составляющие'!$C$13+'[1]регулируемые составляющие'!$F$9+'[1]регулируемые составляющие'!$C$14</f>
        <v>2381.0699999999997</v>
      </c>
      <c r="H343" s="59">
        <f ca="1">[1]расчетный!H38+'[1]регулируемые составляющие'!$C$13+'[1]регулируемые составляющие'!$F$9+'[1]регулируемые составляющие'!$C$14</f>
        <v>2604.77</v>
      </c>
      <c r="I343" s="59">
        <f ca="1">[1]расчетный!I38+'[1]регулируемые составляющие'!$C$13+'[1]регулируемые составляющие'!$F$9+'[1]регулируемые составляющие'!$C$14</f>
        <v>2840.13</v>
      </c>
      <c r="J343" s="59">
        <f ca="1">[1]расчетный!J38+'[1]регулируемые составляющие'!$C$13+'[1]регулируемые составляющие'!$F$9+'[1]регулируемые составляющие'!$C$14</f>
        <v>3002.75</v>
      </c>
      <c r="K343" s="59">
        <f ca="1">[1]расчетный!K38+'[1]регулируемые составляющие'!$C$13+'[1]регулируемые составляющие'!$F$9+'[1]регулируемые составляющие'!$C$14</f>
        <v>2998.47</v>
      </c>
      <c r="L343" s="59">
        <f ca="1">[1]расчетный!L38+'[1]регулируемые составляющие'!$C$13+'[1]регулируемые составляющие'!$F$9+'[1]регулируемые составляющие'!$C$14</f>
        <v>3007.43</v>
      </c>
      <c r="M343" s="59">
        <f ca="1">[1]расчетный!M38+'[1]регулируемые составляющие'!$C$13+'[1]регулируемые составляющие'!$F$9+'[1]регулируемые составляющие'!$C$14</f>
        <v>3051.2799999999997</v>
      </c>
      <c r="N343" s="59">
        <f ca="1">[1]расчетный!N38+'[1]регулируемые составляющие'!$C$13+'[1]регулируемые составляющие'!$F$9+'[1]регулируемые составляющие'!$C$14</f>
        <v>3083.99</v>
      </c>
      <c r="O343" s="59">
        <f ca="1">[1]расчетный!O38+'[1]регулируемые составляющие'!$C$13+'[1]регулируемые составляющие'!$F$9+'[1]регулируемые составляющие'!$C$14</f>
        <v>3095.93</v>
      </c>
      <c r="P343" s="59">
        <f ca="1">[1]расчетный!P38+'[1]регулируемые составляющие'!$C$13+'[1]регулируемые составляющие'!$F$9+'[1]регулируемые составляющие'!$C$14</f>
        <v>3095.18</v>
      </c>
      <c r="Q343" s="59">
        <f ca="1">[1]расчетный!Q38+'[1]регулируемые составляющие'!$C$13+'[1]регулируемые составляющие'!$F$9+'[1]регулируемые составляющие'!$C$14</f>
        <v>3083.89</v>
      </c>
      <c r="R343" s="59">
        <f ca="1">[1]расчетный!R38+'[1]регулируемые составляющие'!$C$13+'[1]регулируемые составляющие'!$F$9+'[1]регулируемые составляющие'!$C$14</f>
        <v>3082.81</v>
      </c>
      <c r="S343" s="59">
        <f ca="1">[1]расчетный!S38+'[1]регулируемые составляющие'!$C$13+'[1]регулируемые составляющие'!$F$9+'[1]регулируемые составляющие'!$C$14</f>
        <v>2985.02</v>
      </c>
      <c r="T343" s="59">
        <f ca="1">[1]расчетный!T38+'[1]регулируемые составляющие'!$C$13+'[1]регулируемые составляющие'!$F$9+'[1]регулируемые составляющие'!$C$14</f>
        <v>2990.93</v>
      </c>
      <c r="U343" s="59">
        <f ca="1">[1]расчетный!U38+'[1]регулируемые составляющие'!$C$13+'[1]регулируемые составляющие'!$F$9+'[1]регулируемые составляющие'!$C$14</f>
        <v>3000.5099999999998</v>
      </c>
      <c r="V343" s="59">
        <f ca="1">[1]расчетный!V38+'[1]регулируемые составляющие'!$C$13+'[1]регулируемые составляющие'!$F$9+'[1]регулируемые составляющие'!$C$14</f>
        <v>3022.29</v>
      </c>
      <c r="W343" s="59">
        <f ca="1">[1]расчетный!W38+'[1]регулируемые составляющие'!$C$13+'[1]регулируемые составляющие'!$F$9+'[1]регулируемые составляющие'!$C$14</f>
        <v>2910.5699999999997</v>
      </c>
      <c r="X343" s="59">
        <f ca="1">[1]расчетный!X38+'[1]регулируемые составляющие'!$C$13+'[1]регулируемые составляющие'!$F$9+'[1]регулируемые составляющие'!$C$14</f>
        <v>2732.7799999999997</v>
      </c>
      <c r="Y343" s="59">
        <f ca="1">[1]расчетный!Y38+'[1]регулируемые составляющие'!$C$13+'[1]регулируемые составляющие'!$F$9+'[1]регулируемые составляющие'!$C$14</f>
        <v>2509.77</v>
      </c>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row>
    <row r="344" spans="1:75" ht="12" x14ac:dyDescent="0.2">
      <c r="A344" s="58">
        <v>20</v>
      </c>
      <c r="B344" s="59">
        <f ca="1">[1]расчетный!B39+'[1]регулируемые составляющие'!$C$13+'[1]регулируемые составляющие'!$F$9+'[1]регулируемые составляющие'!$C$14</f>
        <v>2305.69</v>
      </c>
      <c r="C344" s="59">
        <f ca="1">[1]расчетный!C39+'[1]регулируемые составляющие'!$C$13+'[1]регулируемые составляющие'!$F$9+'[1]регулируемые составляющие'!$C$14</f>
        <v>2234.94</v>
      </c>
      <c r="D344" s="59">
        <f ca="1">[1]расчетный!D39+'[1]регулируемые составляющие'!$C$13+'[1]регулируемые составляющие'!$F$9+'[1]регулируемые составляющие'!$C$14</f>
        <v>2214.7199999999998</v>
      </c>
      <c r="E344" s="59">
        <f ca="1">[1]расчетный!E39+'[1]регулируемые составляющие'!$C$13+'[1]регулируемые составляющие'!$F$9+'[1]регулируемые составляющие'!$C$14</f>
        <v>2221.41</v>
      </c>
      <c r="F344" s="59">
        <f ca="1">[1]расчетный!F39+'[1]регулируемые составляющие'!$C$13+'[1]регулируемые составляющие'!$F$9+'[1]регулируемые составляющие'!$C$14</f>
        <v>2284.2599999999998</v>
      </c>
      <c r="G344" s="59">
        <f ca="1">[1]расчетный!G39+'[1]регулируемые составляющие'!$C$13+'[1]регулируемые составляющие'!$F$9+'[1]регулируемые составляющие'!$C$14</f>
        <v>2376.81</v>
      </c>
      <c r="H344" s="59">
        <f ca="1">[1]расчетный!H39+'[1]регулируемые составляющие'!$C$13+'[1]регулируемые составляющие'!$F$9+'[1]регулируемые составляющие'!$C$14</f>
        <v>2589.8199999999997</v>
      </c>
      <c r="I344" s="59">
        <f ca="1">[1]расчетный!I39+'[1]регулируемые составляющие'!$C$13+'[1]регулируемые составляющие'!$F$9+'[1]регулируемые составляющие'!$C$14</f>
        <v>2848.89</v>
      </c>
      <c r="J344" s="59">
        <f ca="1">[1]расчетный!J39+'[1]регулируемые составляющие'!$C$13+'[1]регулируемые составляющие'!$F$9+'[1]регулируемые составляющие'!$C$14</f>
        <v>3031.3199999999997</v>
      </c>
      <c r="K344" s="59">
        <f ca="1">[1]расчетный!K39+'[1]регулируемые составляющие'!$C$13+'[1]регулируемые составляющие'!$F$9+'[1]регулируемые составляющие'!$C$14</f>
        <v>2936.7999999999997</v>
      </c>
      <c r="L344" s="59">
        <f ca="1">[1]расчетный!L39+'[1]регулируемые составляющие'!$C$13+'[1]регулируемые составляющие'!$F$9+'[1]регулируемые составляющие'!$C$14</f>
        <v>2918.24</v>
      </c>
      <c r="M344" s="59">
        <f ca="1">[1]расчетный!M39+'[1]регулируемые составляющие'!$C$13+'[1]регулируемые составляющие'!$F$9+'[1]регулируемые составляющие'!$C$14</f>
        <v>3112.65</v>
      </c>
      <c r="N344" s="59">
        <f ca="1">[1]расчетный!N39+'[1]регулируемые составляющие'!$C$13+'[1]регулируемые составляющие'!$F$9+'[1]регулируемые составляющие'!$C$14</f>
        <v>3098.14</v>
      </c>
      <c r="O344" s="59">
        <f ca="1">[1]расчетный!O39+'[1]регулируемые составляющие'!$C$13+'[1]регулируемые составляющие'!$F$9+'[1]регулируемые составляющие'!$C$14</f>
        <v>3120.27</v>
      </c>
      <c r="P344" s="59">
        <f ca="1">[1]расчетный!P39+'[1]регулируемые составляющие'!$C$13+'[1]регулируемые составляющие'!$F$9+'[1]регулируемые составляющие'!$C$14</f>
        <v>3126.71</v>
      </c>
      <c r="Q344" s="59">
        <f ca="1">[1]расчетный!Q39+'[1]регулируемые составляющие'!$C$13+'[1]регулируемые составляющие'!$F$9+'[1]регулируемые составляющие'!$C$14</f>
        <v>3114.96</v>
      </c>
      <c r="R344" s="59">
        <f ca="1">[1]расчетный!R39+'[1]регулируемые составляющие'!$C$13+'[1]регулируемые составляющие'!$F$9+'[1]регулируемые составляющие'!$C$14</f>
        <v>3109.81</v>
      </c>
      <c r="S344" s="59">
        <f ca="1">[1]расчетный!S39+'[1]регулируемые составляющие'!$C$13+'[1]регулируемые составляющие'!$F$9+'[1]регулируемые составляющие'!$C$14</f>
        <v>2992.75</v>
      </c>
      <c r="T344" s="59">
        <f ca="1">[1]расчетный!T39+'[1]регулируемые составляющие'!$C$13+'[1]регулируемые составляющие'!$F$9+'[1]регулируемые составляющие'!$C$14</f>
        <v>2990.5099999999998</v>
      </c>
      <c r="U344" s="59">
        <f ca="1">[1]расчетный!U39+'[1]регулируемые составляющие'!$C$13+'[1]регулируемые составляющие'!$F$9+'[1]регулируемые составляющие'!$C$14</f>
        <v>3037.44</v>
      </c>
      <c r="V344" s="59">
        <f ca="1">[1]расчетный!V39+'[1]регулируемые составляющие'!$C$13+'[1]регулируемые составляющие'!$F$9+'[1]регулируемые составляющие'!$C$14</f>
        <v>3077.2999999999997</v>
      </c>
      <c r="W344" s="59">
        <f ca="1">[1]расчетный!W39+'[1]регулируемые составляющие'!$C$13+'[1]регулируемые составляющие'!$F$9+'[1]регулируемые составляющие'!$C$14</f>
        <v>2996.8199999999997</v>
      </c>
      <c r="X344" s="59">
        <f ca="1">[1]расчетный!X39+'[1]регулируемые составляющие'!$C$13+'[1]регулируемые составляющие'!$F$9+'[1]регулируемые составляющие'!$C$14</f>
        <v>2738.5</v>
      </c>
      <c r="Y344" s="59">
        <f ca="1">[1]расчетный!Y39+'[1]регулируемые составляющие'!$C$13+'[1]регулируемые составляющие'!$F$9+'[1]регулируемые составляющие'!$C$14</f>
        <v>2493.9499999999998</v>
      </c>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row>
    <row r="345" spans="1:75" ht="12" x14ac:dyDescent="0.2">
      <c r="A345" s="58">
        <v>21</v>
      </c>
      <c r="B345" s="59">
        <f ca="1">[1]расчетный!B40+'[1]регулируемые составляющие'!$C$13+'[1]регулируемые составляющие'!$F$9+'[1]регулируемые составляющие'!$C$14</f>
        <v>2362.7799999999997</v>
      </c>
      <c r="C345" s="59">
        <f ca="1">[1]расчетный!C40+'[1]регулируемые составляющие'!$C$13+'[1]регулируемые составляющие'!$F$9+'[1]регулируемые составляющие'!$C$14</f>
        <v>2332.6099999999997</v>
      </c>
      <c r="D345" s="59">
        <f ca="1">[1]расчетный!D40+'[1]регулируемые составляющие'!$C$13+'[1]регулируемые составляющие'!$F$9+'[1]регулируемые составляющие'!$C$14</f>
        <v>2294.25</v>
      </c>
      <c r="E345" s="59">
        <f ca="1">[1]расчетный!E40+'[1]регулируемые составляющие'!$C$13+'[1]регулируемые составляющие'!$F$9+'[1]регулируемые составляющие'!$C$14</f>
        <v>2284.21</v>
      </c>
      <c r="F345" s="59">
        <f ca="1">[1]расчетный!F40+'[1]регулируемые составляющие'!$C$13+'[1]регулируемые составляющие'!$F$9+'[1]регулируемые составляющие'!$C$14</f>
        <v>2292.2599999999998</v>
      </c>
      <c r="G345" s="59">
        <f ca="1">[1]расчетный!G40+'[1]регулируемые составляющие'!$C$13+'[1]регулируемые составляющие'!$F$9+'[1]регулируемые составляющие'!$C$14</f>
        <v>2343.5499999999997</v>
      </c>
      <c r="H345" s="59">
        <f ca="1">[1]расчетный!H40+'[1]регулируемые составляющие'!$C$13+'[1]регулируемые составляющие'!$F$9+'[1]регулируемые составляющие'!$C$14</f>
        <v>2366.06</v>
      </c>
      <c r="I345" s="59">
        <f ca="1">[1]расчетный!I40+'[1]регулируемые составляющие'!$C$13+'[1]регулируемые составляющие'!$F$9+'[1]регулируемые составляющие'!$C$14</f>
        <v>2575.66</v>
      </c>
      <c r="J345" s="59">
        <f ca="1">[1]расчетный!J40+'[1]регулируемые составляющие'!$C$13+'[1]регулируемые составляющие'!$F$9+'[1]регулируемые составляющие'!$C$14</f>
        <v>2726.91</v>
      </c>
      <c r="K345" s="59">
        <f ca="1">[1]расчетный!K40+'[1]регулируемые составляющие'!$C$13+'[1]регулируемые составляющие'!$F$9+'[1]регулируемые составляющие'!$C$14</f>
        <v>2933.94</v>
      </c>
      <c r="L345" s="59">
        <f ca="1">[1]расчетный!L40+'[1]регулируемые составляющие'!$C$13+'[1]регулируемые составляющие'!$F$9+'[1]регулируемые составляющие'!$C$14</f>
        <v>3017.63</v>
      </c>
      <c r="M345" s="59">
        <f ca="1">[1]расчетный!M40+'[1]регулируемые составляющие'!$C$13+'[1]регулируемые составляющие'!$F$9+'[1]регулируемые составляющие'!$C$14</f>
        <v>3025</v>
      </c>
      <c r="N345" s="59">
        <f ca="1">[1]расчетный!N40+'[1]регулируемые составляющие'!$C$13+'[1]регулируемые составляющие'!$F$9+'[1]регулируемые составляющие'!$C$14</f>
        <v>2996.77</v>
      </c>
      <c r="O345" s="59">
        <f ca="1">[1]расчетный!O40+'[1]регулируемые составляющие'!$C$13+'[1]регулируемые составляющие'!$F$9+'[1]регулируемые составляющие'!$C$14</f>
        <v>2991.69</v>
      </c>
      <c r="P345" s="59">
        <f ca="1">[1]расчетный!P40+'[1]регулируемые составляющие'!$C$13+'[1]регулируемые составляющие'!$F$9+'[1]регулируемые составляющие'!$C$14</f>
        <v>2975.5299999999997</v>
      </c>
      <c r="Q345" s="59">
        <f ca="1">[1]расчетный!Q40+'[1]регулируемые составляющие'!$C$13+'[1]регулируемые составляющие'!$F$9+'[1]регулируемые составляющие'!$C$14</f>
        <v>2965.46</v>
      </c>
      <c r="R345" s="59">
        <f ca="1">[1]расчетный!R40+'[1]регулируемые составляющие'!$C$13+'[1]регулируемые составляющие'!$F$9+'[1]регулируемые составляющие'!$C$14</f>
        <v>2948.75</v>
      </c>
      <c r="S345" s="59">
        <f ca="1">[1]расчетный!S40+'[1]регулируемые составляющие'!$C$13+'[1]регулируемые составляющие'!$F$9+'[1]регулируемые составляющие'!$C$14</f>
        <v>2982.7799999999997</v>
      </c>
      <c r="T345" s="59">
        <f ca="1">[1]расчетный!T40+'[1]регулируемые составляющие'!$C$13+'[1]регулируемые составляющие'!$F$9+'[1]регулируемые составляющие'!$C$14</f>
        <v>2996.96</v>
      </c>
      <c r="U345" s="59">
        <f ca="1">[1]расчетный!U40+'[1]регулируемые составляющие'!$C$13+'[1]регулируемые составляющие'!$F$9+'[1]регулируемые составляющие'!$C$14</f>
        <v>2953.13</v>
      </c>
      <c r="V345" s="59">
        <f ca="1">[1]расчетный!V40+'[1]регулируемые составляющие'!$C$13+'[1]регулируемые составляющие'!$F$9+'[1]регулируемые составляющие'!$C$14</f>
        <v>2872.5099999999998</v>
      </c>
      <c r="W345" s="59">
        <f ca="1">[1]расчетный!W40+'[1]регулируемые составляющие'!$C$13+'[1]регулируемые составляющие'!$F$9+'[1]регулируемые составляющие'!$C$14</f>
        <v>2825.91</v>
      </c>
      <c r="X345" s="59">
        <f ca="1">[1]расчетный!X40+'[1]регулируемые составляющие'!$C$13+'[1]регулируемые составляющие'!$F$9+'[1]регулируемые составляющие'!$C$14</f>
        <v>2618.54</v>
      </c>
      <c r="Y345" s="59">
        <f ca="1">[1]расчетный!Y40+'[1]регулируемые составляющие'!$C$13+'[1]регулируемые составляющие'!$F$9+'[1]регулируемые составляющие'!$C$14</f>
        <v>2413.3399999999997</v>
      </c>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row>
    <row r="346" spans="1:75" ht="12" x14ac:dyDescent="0.2">
      <c r="A346" s="58">
        <v>22</v>
      </c>
      <c r="B346" s="59">
        <f ca="1">[1]расчетный!B41+'[1]регулируемые составляющие'!$C$13+'[1]регулируемые составляющие'!$F$9+'[1]регулируемые составляющие'!$C$14</f>
        <v>2335.91</v>
      </c>
      <c r="C346" s="59">
        <f ca="1">[1]расчетный!C41+'[1]регулируемые составляющие'!$C$13+'[1]регулируемые составляющие'!$F$9+'[1]регулируемые составляющие'!$C$14</f>
        <v>2262.0499999999997</v>
      </c>
      <c r="D346" s="59">
        <f ca="1">[1]расчетный!D41+'[1]регулируемые составляющие'!$C$13+'[1]регулируемые составляющие'!$F$9+'[1]регулируемые составляющие'!$C$14</f>
        <v>2212.17</v>
      </c>
      <c r="E346" s="59">
        <f ca="1">[1]расчетный!E41+'[1]регулируемые составляющие'!$C$13+'[1]регулируемые составляющие'!$F$9+'[1]регулируемые составляющие'!$C$14</f>
        <v>2206.88</v>
      </c>
      <c r="F346" s="59">
        <f ca="1">[1]расчетный!F41+'[1]регулируемые составляющие'!$C$13+'[1]регулируемые составляющие'!$F$9+'[1]регулируемые составляющие'!$C$14</f>
        <v>2206.04</v>
      </c>
      <c r="G346" s="59">
        <f ca="1">[1]расчетный!G41+'[1]регулируемые составляющие'!$C$13+'[1]регулируемые составляющие'!$F$9+'[1]регулируемые составляющие'!$C$14</f>
        <v>2281.62</v>
      </c>
      <c r="H346" s="59">
        <f ca="1">[1]расчетный!H41+'[1]регулируемые составляющие'!$C$13+'[1]регулируемые составляющие'!$F$9+'[1]регулируемые составляющие'!$C$14</f>
        <v>2290.19</v>
      </c>
      <c r="I346" s="59">
        <f ca="1">[1]расчетный!I41+'[1]регулируемые составляющие'!$C$13+'[1]регулируемые составляющие'!$F$9+'[1]регулируемые составляющие'!$C$14</f>
        <v>2354.1999999999998</v>
      </c>
      <c r="J346" s="59">
        <f ca="1">[1]расчетный!J41+'[1]регулируемые составляющие'!$C$13+'[1]регулируемые составляющие'!$F$9+'[1]регулируемые составляющие'!$C$14</f>
        <v>2520.7599999999998</v>
      </c>
      <c r="K346" s="59">
        <f ca="1">[1]расчетный!K41+'[1]регулируемые составляющие'!$C$13+'[1]регулируемые составляющие'!$F$9+'[1]регулируемые составляющие'!$C$14</f>
        <v>2717.8199999999997</v>
      </c>
      <c r="L346" s="59">
        <f ca="1">[1]расчетный!L41+'[1]регулируемые составляющие'!$C$13+'[1]регулируемые составляющие'!$F$9+'[1]регулируемые составляющие'!$C$14</f>
        <v>2787.2999999999997</v>
      </c>
      <c r="M346" s="59">
        <f ca="1">[1]расчетный!M41+'[1]регулируемые составляющие'!$C$13+'[1]регулируемые составляющие'!$F$9+'[1]регулируемые составляющие'!$C$14</f>
        <v>2816.35</v>
      </c>
      <c r="N346" s="59">
        <f ca="1">[1]расчетный!N41+'[1]регулируемые составляющие'!$C$13+'[1]регулируемые составляющие'!$F$9+'[1]регулируемые составляющие'!$C$14</f>
        <v>2838.6099999999997</v>
      </c>
      <c r="O346" s="59">
        <f ca="1">[1]расчетный!O41+'[1]регулируемые составляющие'!$C$13+'[1]регулируемые составляющие'!$F$9+'[1]регулируемые составляющие'!$C$14</f>
        <v>2854.85</v>
      </c>
      <c r="P346" s="59">
        <f ca="1">[1]расчетный!P41+'[1]регулируемые составляющие'!$C$13+'[1]регулируемые составляющие'!$F$9+'[1]регулируемые составляющие'!$C$14</f>
        <v>2870.52</v>
      </c>
      <c r="Q346" s="59">
        <f ca="1">[1]расчетный!Q41+'[1]регулируемые составляющие'!$C$13+'[1]регулируемые составляющие'!$F$9+'[1]регулируемые составляющие'!$C$14</f>
        <v>2859</v>
      </c>
      <c r="R346" s="59">
        <f ca="1">[1]расчетный!R41+'[1]регулируемые составляющие'!$C$13+'[1]регулируемые составляющие'!$F$9+'[1]регулируемые составляющие'!$C$14</f>
        <v>2891.58</v>
      </c>
      <c r="S346" s="59">
        <f ca="1">[1]расчетный!S41+'[1]регулируемые составляющие'!$C$13+'[1]регулируемые составляющие'!$F$9+'[1]регулируемые составляющие'!$C$14</f>
        <v>2973.5899999999997</v>
      </c>
      <c r="T346" s="59">
        <f ca="1">[1]расчетный!T41+'[1]регулируемые составляющие'!$C$13+'[1]регулируемые составляющие'!$F$9+'[1]регулируемые составляющие'!$C$14</f>
        <v>2994.9</v>
      </c>
      <c r="U346" s="59">
        <f ca="1">[1]расчетный!U41+'[1]регулируемые составляющие'!$C$13+'[1]регулируемые составляющие'!$F$9+'[1]регулируемые составляющие'!$C$14</f>
        <v>2949.7999999999997</v>
      </c>
      <c r="V346" s="59">
        <f ca="1">[1]расчетный!V41+'[1]регулируемые составляющие'!$C$13+'[1]регулируемые составляющие'!$F$9+'[1]регулируемые составляющие'!$C$14</f>
        <v>2869.1</v>
      </c>
      <c r="W346" s="59">
        <f ca="1">[1]расчетный!W41+'[1]регулируемые составляющие'!$C$13+'[1]регулируемые составляющие'!$F$9+'[1]регулируемые составляющие'!$C$14</f>
        <v>2784.5299999999997</v>
      </c>
      <c r="X346" s="59">
        <f ca="1">[1]расчетный!X41+'[1]регулируемые составляющие'!$C$13+'[1]регулируемые составляющие'!$F$9+'[1]регулируемые составляющие'!$C$14</f>
        <v>2479.66</v>
      </c>
      <c r="Y346" s="59">
        <f ca="1">[1]расчетный!Y41+'[1]регулируемые составляющие'!$C$13+'[1]регулируемые составляющие'!$F$9+'[1]регулируемые составляющие'!$C$14</f>
        <v>2364.79</v>
      </c>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row>
    <row r="347" spans="1:75" ht="12" x14ac:dyDescent="0.2">
      <c r="A347" s="58">
        <v>23</v>
      </c>
      <c r="B347" s="59">
        <f ca="1">[1]расчетный!B42+'[1]регулируемые составляющие'!$C$13+'[1]регулируемые составляющие'!$F$9+'[1]регулируемые составляющие'!$C$14</f>
        <v>2324.67</v>
      </c>
      <c r="C347" s="59">
        <f ca="1">[1]расчетный!C42+'[1]регулируемые составляющие'!$C$13+'[1]регулируемые составляющие'!$F$9+'[1]регулируемые составляющие'!$C$14</f>
        <v>2219.9299999999998</v>
      </c>
      <c r="D347" s="59">
        <f ca="1">[1]расчетный!D42+'[1]регулируемые составляющие'!$C$13+'[1]регулируемые составляющие'!$F$9+'[1]регулируемые составляющие'!$C$14</f>
        <v>2183.33</v>
      </c>
      <c r="E347" s="59">
        <f ca="1">[1]расчетный!E42+'[1]регулируемые составляющие'!$C$13+'[1]регулируемые составляющие'!$F$9+'[1]регулируемые составляющие'!$C$14</f>
        <v>2201.1</v>
      </c>
      <c r="F347" s="59">
        <f ca="1">[1]расчетный!F42+'[1]регулируемые составляющие'!$C$13+'[1]регулируемые составляющие'!$F$9+'[1]регулируемые составляющие'!$C$14</f>
        <v>2228.77</v>
      </c>
      <c r="G347" s="59">
        <f ca="1">[1]расчетный!G42+'[1]регулируемые составляющие'!$C$13+'[1]регулируемые составляющие'!$F$9+'[1]регулируемые составляющие'!$C$14</f>
        <v>2359.77</v>
      </c>
      <c r="H347" s="59">
        <f ca="1">[1]расчетный!H42+'[1]регулируемые составляющие'!$C$13+'[1]регулируемые составляющие'!$F$9+'[1]регулируемые составляющие'!$C$14</f>
        <v>2532.17</v>
      </c>
      <c r="I347" s="59">
        <f ca="1">[1]расчетный!I42+'[1]регулируемые составляющие'!$C$13+'[1]регулируемые составляющие'!$F$9+'[1]регулируемые составляющие'!$C$14</f>
        <v>2812.5699999999997</v>
      </c>
      <c r="J347" s="59">
        <f ca="1">[1]расчетный!J42+'[1]регулируемые составляющие'!$C$13+'[1]регулируемые составляющие'!$F$9+'[1]регулируемые составляющие'!$C$14</f>
        <v>3026.83</v>
      </c>
      <c r="K347" s="59">
        <f ca="1">[1]расчетный!K42+'[1]регулируемые составляющие'!$C$13+'[1]регулируемые составляющие'!$F$9+'[1]регулируемые составляющие'!$C$14</f>
        <v>2999.96</v>
      </c>
      <c r="L347" s="59">
        <f ca="1">[1]расчетный!L42+'[1]регулируемые составляющие'!$C$13+'[1]регулируемые составляющие'!$F$9+'[1]регулируемые составляющие'!$C$14</f>
        <v>2951.71</v>
      </c>
      <c r="M347" s="59">
        <f ca="1">[1]расчетный!M42+'[1]регулируемые составляющие'!$C$13+'[1]регулируемые составляющие'!$F$9+'[1]регулируемые составляющие'!$C$14</f>
        <v>3109.68</v>
      </c>
      <c r="N347" s="59">
        <f ca="1">[1]расчетный!N42+'[1]регулируемые составляющие'!$C$13+'[1]регулируемые составляющие'!$F$9+'[1]регулируемые составляющие'!$C$14</f>
        <v>3047.12</v>
      </c>
      <c r="O347" s="59">
        <f ca="1">[1]расчетный!O42+'[1]регулируемые составляющие'!$C$13+'[1]регулируемые составляющие'!$F$9+'[1]регулируемые составляющие'!$C$14</f>
        <v>3077.04</v>
      </c>
      <c r="P347" s="59">
        <f ca="1">[1]расчетный!P42+'[1]регулируемые составляющие'!$C$13+'[1]регулируемые составляющие'!$F$9+'[1]регулируемые составляющие'!$C$14</f>
        <v>3089.23</v>
      </c>
      <c r="Q347" s="59">
        <f ca="1">[1]расчетный!Q42+'[1]регулируемые составляющие'!$C$13+'[1]регулируемые составляющие'!$F$9+'[1]регулируемые составляющие'!$C$14</f>
        <v>3084.94</v>
      </c>
      <c r="R347" s="59">
        <f ca="1">[1]расчетный!R42+'[1]регулируемые составляющие'!$C$13+'[1]регулируемые составляющие'!$F$9+'[1]регулируемые составляющие'!$C$14</f>
        <v>3073.25</v>
      </c>
      <c r="S347" s="59">
        <f ca="1">[1]расчетный!S42+'[1]регулируемые составляющие'!$C$13+'[1]регулируемые составляющие'!$F$9+'[1]регулируемые составляющие'!$C$14</f>
        <v>2980.0099999999998</v>
      </c>
      <c r="T347" s="59">
        <f ca="1">[1]расчетный!T42+'[1]регулируемые составляющие'!$C$13+'[1]регулируемые составляющие'!$F$9+'[1]регулируемые составляющие'!$C$14</f>
        <v>2970</v>
      </c>
      <c r="U347" s="59">
        <f ca="1">[1]расчетный!U42+'[1]регулируемые составляющие'!$C$13+'[1]регулируемые составляющие'!$F$9+'[1]регулируемые составляющие'!$C$14</f>
        <v>2966.19</v>
      </c>
      <c r="V347" s="59">
        <f ca="1">[1]расчетный!V42+'[1]регулируемые составляющие'!$C$13+'[1]регулируемые составляющие'!$F$9+'[1]регулируемые составляющие'!$C$14</f>
        <v>2929.7</v>
      </c>
      <c r="W347" s="59">
        <f ca="1">[1]расчетный!W42+'[1]регулируемые составляющие'!$C$13+'[1]регулируемые составляющие'!$F$9+'[1]регулируемые составляющие'!$C$14</f>
        <v>2839.49</v>
      </c>
      <c r="X347" s="59">
        <f ca="1">[1]расчетный!X42+'[1]регулируемые составляющие'!$C$13+'[1]регулируемые составляющие'!$F$9+'[1]регулируемые составляющие'!$C$14</f>
        <v>2545.66</v>
      </c>
      <c r="Y347" s="59">
        <f ca="1">[1]расчетный!Y42+'[1]регулируемые составляющие'!$C$13+'[1]регулируемые составляющие'!$F$9+'[1]регулируемые составляющие'!$C$14</f>
        <v>2375.19</v>
      </c>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row>
    <row r="348" spans="1:75" ht="12" x14ac:dyDescent="0.2">
      <c r="A348" s="58">
        <v>24</v>
      </c>
      <c r="B348" s="59">
        <f ca="1">[1]расчетный!B43+'[1]регулируемые составляющие'!$C$13+'[1]регулируемые составляющие'!$F$9+'[1]регулируемые составляющие'!$C$14</f>
        <v>2308.67</v>
      </c>
      <c r="C348" s="59">
        <f ca="1">[1]расчетный!C43+'[1]регулируемые составляющие'!$C$13+'[1]регулируемые составляющие'!$F$9+'[1]регулируемые составляющие'!$C$14</f>
        <v>2227.67</v>
      </c>
      <c r="D348" s="59">
        <f ca="1">[1]расчетный!D43+'[1]регулируемые составляющие'!$C$13+'[1]регулируемые составляющие'!$F$9+'[1]регулируемые составляющие'!$C$14</f>
        <v>2201.7799999999997</v>
      </c>
      <c r="E348" s="59">
        <f ca="1">[1]расчетный!E43+'[1]регулируемые составляющие'!$C$13+'[1]регулируемые составляющие'!$F$9+'[1]регулируемые составляющие'!$C$14</f>
        <v>2218.21</v>
      </c>
      <c r="F348" s="59">
        <f ca="1">[1]расчетный!F43+'[1]регулируемые составляющие'!$C$13+'[1]регулируемые составляющие'!$F$9+'[1]регулируемые составляющие'!$C$14</f>
        <v>2267</v>
      </c>
      <c r="G348" s="59">
        <f ca="1">[1]расчетный!G43+'[1]регулируемые составляющие'!$C$13+'[1]регулируемые составляющие'!$F$9+'[1]регулируемые составляющие'!$C$14</f>
        <v>2394.41</v>
      </c>
      <c r="H348" s="59">
        <f ca="1">[1]расчетный!H43+'[1]регулируемые составляющие'!$C$13+'[1]регулируемые составляющие'!$F$9+'[1]регулируемые составляющие'!$C$14</f>
        <v>2567.3599999999997</v>
      </c>
      <c r="I348" s="59">
        <f ca="1">[1]расчетный!I43+'[1]регулируемые составляющие'!$C$13+'[1]регулируемые составляющие'!$F$9+'[1]регулируемые составляющие'!$C$14</f>
        <v>2866.23</v>
      </c>
      <c r="J348" s="59">
        <f ca="1">[1]расчетный!J43+'[1]регулируемые составляющие'!$C$13+'[1]регулируемые составляющие'!$F$9+'[1]регулируемые составляющие'!$C$14</f>
        <v>3038.21</v>
      </c>
      <c r="K348" s="59">
        <f ca="1">[1]расчетный!K43+'[1]регулируемые составляющие'!$C$13+'[1]регулируемые составляющие'!$F$9+'[1]регулируемые составляющие'!$C$14</f>
        <v>3053.15</v>
      </c>
      <c r="L348" s="59">
        <f ca="1">[1]расчетный!L43+'[1]регулируемые составляющие'!$C$13+'[1]регулируемые составляющие'!$F$9+'[1]регулируемые составляющие'!$C$14</f>
        <v>2940.6</v>
      </c>
      <c r="M348" s="59">
        <f ca="1">[1]расчетный!M43+'[1]регулируемые составляющие'!$C$13+'[1]регулируемые составляющие'!$F$9+'[1]регулируемые составляющие'!$C$14</f>
        <v>3136.37</v>
      </c>
      <c r="N348" s="59">
        <f ca="1">[1]расчетный!N43+'[1]регулируемые составляющие'!$C$13+'[1]регулируемые составляющие'!$F$9+'[1]регулируемые составляющие'!$C$14</f>
        <v>3115.37</v>
      </c>
      <c r="O348" s="59">
        <f ca="1">[1]расчетный!O43+'[1]регулируемые составляющие'!$C$13+'[1]регулируемые составляющие'!$F$9+'[1]регулируемые составляющие'!$C$14</f>
        <v>3130.12</v>
      </c>
      <c r="P348" s="59">
        <f ca="1">[1]расчетный!P43+'[1]регулируемые составляющие'!$C$13+'[1]регулируемые составляющие'!$F$9+'[1]регулируемые составляющие'!$C$14</f>
        <v>3127.69</v>
      </c>
      <c r="Q348" s="59">
        <f ca="1">[1]расчетный!Q43+'[1]регулируемые составляющие'!$C$13+'[1]регулируемые составляющие'!$F$9+'[1]регулируемые составляющие'!$C$14</f>
        <v>3124.39</v>
      </c>
      <c r="R348" s="59">
        <f ca="1">[1]расчетный!R43+'[1]регулируемые составляющие'!$C$13+'[1]регулируемые составляющие'!$F$9+'[1]регулируемые составляющие'!$C$14</f>
        <v>3106.97</v>
      </c>
      <c r="S348" s="59">
        <f ca="1">[1]расчетный!S43+'[1]регулируемые составляющие'!$C$13+'[1]регулируемые составляющие'!$F$9+'[1]регулируемые составляющие'!$C$14</f>
        <v>2924.41</v>
      </c>
      <c r="T348" s="59">
        <f ca="1">[1]расчетный!T43+'[1]регулируемые составляющие'!$C$13+'[1]регулируемые составляющие'!$F$9+'[1]регулируемые составляющие'!$C$14</f>
        <v>2919.5699999999997</v>
      </c>
      <c r="U348" s="59">
        <f ca="1">[1]расчетный!U43+'[1]регулируемые составляющие'!$C$13+'[1]регулируемые составляющие'!$F$9+'[1]регулируемые составляющие'!$C$14</f>
        <v>2934.68</v>
      </c>
      <c r="V348" s="59">
        <f ca="1">[1]расчетный!V43+'[1]регулируемые составляющие'!$C$13+'[1]регулируемые составляющие'!$F$9+'[1]регулируемые составляющие'!$C$14</f>
        <v>2992.56</v>
      </c>
      <c r="W348" s="59">
        <f ca="1">[1]расчетный!W43+'[1]регулируемые составляющие'!$C$13+'[1]регулируемые составляющие'!$F$9+'[1]регулируемые составляющие'!$C$14</f>
        <v>2856.81</v>
      </c>
      <c r="X348" s="59">
        <f ca="1">[1]расчетный!X43+'[1]регулируемые составляющие'!$C$13+'[1]регулируемые составляющие'!$F$9+'[1]регулируемые составляющие'!$C$14</f>
        <v>2635.65</v>
      </c>
      <c r="Y348" s="59">
        <f ca="1">[1]расчетный!Y43+'[1]регулируемые составляющие'!$C$13+'[1]регулируемые составляющие'!$F$9+'[1]регулируемые составляющие'!$C$14</f>
        <v>2418.91</v>
      </c>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row>
    <row r="349" spans="1:75" ht="12" x14ac:dyDescent="0.2">
      <c r="A349" s="58">
        <v>25</v>
      </c>
      <c r="B349" s="59">
        <f ca="1">[1]расчетный!B44+'[1]регулируемые составляющие'!$C$13+'[1]регулируемые составляющие'!$F$9+'[1]регулируемые составляющие'!$C$14</f>
        <v>2323.9699999999998</v>
      </c>
      <c r="C349" s="59">
        <f ca="1">[1]расчетный!C44+'[1]регулируемые составляющие'!$C$13+'[1]регулируемые составляющие'!$F$9+'[1]регулируемые составляющие'!$C$14</f>
        <v>2262.2199999999998</v>
      </c>
      <c r="D349" s="59">
        <f ca="1">[1]расчетный!D44+'[1]регулируемые составляющие'!$C$13+'[1]регулируемые составляющие'!$F$9+'[1]регулируемые составляющие'!$C$14</f>
        <v>2223.65</v>
      </c>
      <c r="E349" s="59">
        <f ca="1">[1]расчетный!E44+'[1]регулируемые составляющие'!$C$13+'[1]регулируемые составляющие'!$F$9+'[1]регулируемые составляющие'!$C$14</f>
        <v>2219.4699999999998</v>
      </c>
      <c r="F349" s="59">
        <f ca="1">[1]расчетный!F44+'[1]регулируемые составляющие'!$C$13+'[1]регулируемые составляющие'!$F$9+'[1]регулируемые составляющие'!$C$14</f>
        <v>2287.75</v>
      </c>
      <c r="G349" s="59">
        <f ca="1">[1]расчетный!G44+'[1]регулируемые составляющие'!$C$13+'[1]регулируемые составляющие'!$F$9+'[1]регулируемые составляющие'!$C$14</f>
        <v>2387.0099999999998</v>
      </c>
      <c r="H349" s="59">
        <f ca="1">[1]расчетный!H44+'[1]регулируемые составляющие'!$C$13+'[1]регулируемые составляющие'!$F$9+'[1]регулируемые составляющие'!$C$14</f>
        <v>2534.7399999999998</v>
      </c>
      <c r="I349" s="59">
        <f ca="1">[1]расчетный!I44+'[1]регулируемые составляющие'!$C$13+'[1]регулируемые составляющие'!$F$9+'[1]регулируемые составляющие'!$C$14</f>
        <v>2813.93</v>
      </c>
      <c r="J349" s="59">
        <f ca="1">[1]расчетный!J44+'[1]регулируемые составляющие'!$C$13+'[1]регулируемые составляющие'!$F$9+'[1]регулируемые составляющие'!$C$14</f>
        <v>2970.43</v>
      </c>
      <c r="K349" s="59">
        <f ca="1">[1]расчетный!K44+'[1]регулируемые составляющие'!$C$13+'[1]регулируемые составляющие'!$F$9+'[1]регулируемые составляющие'!$C$14</f>
        <v>2980.13</v>
      </c>
      <c r="L349" s="59">
        <f ca="1">[1]расчетный!L44+'[1]регулируемые составляющие'!$C$13+'[1]регулируемые составляющие'!$F$9+'[1]регулируемые составляющие'!$C$14</f>
        <v>2935.06</v>
      </c>
      <c r="M349" s="59">
        <f ca="1">[1]расчетный!M44+'[1]регулируемые составляющие'!$C$13+'[1]регулируемые составляющие'!$F$9+'[1]регулируемые составляющие'!$C$14</f>
        <v>3083.24</v>
      </c>
      <c r="N349" s="59">
        <f ca="1">[1]расчетный!N44+'[1]регулируемые составляющие'!$C$13+'[1]регулируемые составляющие'!$F$9+'[1]регулируемые составляющие'!$C$14</f>
        <v>3095.98</v>
      </c>
      <c r="O349" s="59">
        <f ca="1">[1]расчетный!O44+'[1]регулируемые составляющие'!$C$13+'[1]регулируемые составляющие'!$F$9+'[1]регулируемые составляющие'!$C$14</f>
        <v>3111.41</v>
      </c>
      <c r="P349" s="59">
        <f ca="1">[1]расчетный!P44+'[1]регулируемые составляющие'!$C$13+'[1]регулируемые составляющие'!$F$9+'[1]регулируемые составляющие'!$C$14</f>
        <v>3106.89</v>
      </c>
      <c r="Q349" s="59">
        <f ca="1">[1]расчетный!Q44+'[1]регулируемые составляющие'!$C$13+'[1]регулируемые составляющие'!$F$9+'[1]регулируемые составляющие'!$C$14</f>
        <v>3100.5899999999997</v>
      </c>
      <c r="R349" s="59">
        <f ca="1">[1]расчетный!R44+'[1]регулируемые составляющие'!$C$13+'[1]регулируемые составляющие'!$F$9+'[1]регулируемые составляющие'!$C$14</f>
        <v>3095.31</v>
      </c>
      <c r="S349" s="59">
        <f ca="1">[1]расчетный!S44+'[1]регулируемые составляющие'!$C$13+'[1]регулируемые составляющие'!$F$9+'[1]регулируемые составляющие'!$C$14</f>
        <v>2990.7</v>
      </c>
      <c r="T349" s="59">
        <f ca="1">[1]расчетный!T44+'[1]регулируемые составляющие'!$C$13+'[1]регулируемые составляющие'!$F$9+'[1]регулируемые составляющие'!$C$14</f>
        <v>2960.72</v>
      </c>
      <c r="U349" s="59">
        <f ca="1">[1]расчетный!U44+'[1]регулируемые составляющие'!$C$13+'[1]регулируемые составляющие'!$F$9+'[1]регулируемые составляющие'!$C$14</f>
        <v>2917.68</v>
      </c>
      <c r="V349" s="59">
        <f ca="1">[1]расчетный!V44+'[1]регулируемые составляющие'!$C$13+'[1]регулируемые составляющие'!$F$9+'[1]регулируемые составляющие'!$C$14</f>
        <v>3021.87</v>
      </c>
      <c r="W349" s="59">
        <f ca="1">[1]расчетный!W44+'[1]регулируемые составляющие'!$C$13+'[1]регулируемые составляющие'!$F$9+'[1]регулируемые составляющие'!$C$14</f>
        <v>2936.9</v>
      </c>
      <c r="X349" s="59">
        <f ca="1">[1]расчетный!X44+'[1]регулируемые составляющие'!$C$13+'[1]регулируемые составляющие'!$F$9+'[1]регулируемые составляющие'!$C$14</f>
        <v>2643.91</v>
      </c>
      <c r="Y349" s="59">
        <f ca="1">[1]расчетный!Y44+'[1]регулируемые составляющие'!$C$13+'[1]регулируемые составляющие'!$F$9+'[1]регулируемые составляющие'!$C$14</f>
        <v>2410.69</v>
      </c>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row>
    <row r="350" spans="1:75" ht="12" x14ac:dyDescent="0.2">
      <c r="A350" s="58">
        <v>26</v>
      </c>
      <c r="B350" s="59">
        <f ca="1">[1]расчетный!B45+'[1]регулируемые составляющие'!$C$13+'[1]регулируемые составляющие'!$F$9+'[1]регулируемые составляющие'!$C$14</f>
        <v>2318.85</v>
      </c>
      <c r="C350" s="59">
        <f ca="1">[1]расчетный!C45+'[1]регулируемые составляющие'!$C$13+'[1]регулируемые составляющие'!$F$9+'[1]регулируемые составляющие'!$C$14</f>
        <v>2239.04</v>
      </c>
      <c r="D350" s="59">
        <f ca="1">[1]расчетный!D45+'[1]регулируемые составляющие'!$C$13+'[1]регулируемые составляющие'!$F$9+'[1]регулируемые составляющие'!$C$14</f>
        <v>2213.91</v>
      </c>
      <c r="E350" s="59">
        <f ca="1">[1]расчетный!E45+'[1]регулируемые составляющие'!$C$13+'[1]регулируемые составляющие'!$F$9+'[1]регулируемые составляющие'!$C$14</f>
        <v>2196.6999999999998</v>
      </c>
      <c r="F350" s="59">
        <f ca="1">[1]расчетный!F45+'[1]регулируемые составляющие'!$C$13+'[1]регулируемые составляющие'!$F$9+'[1]регулируемые составляющие'!$C$14</f>
        <v>2288.9899999999998</v>
      </c>
      <c r="G350" s="59">
        <f ca="1">[1]расчетный!G45+'[1]регулируемые составляющие'!$C$13+'[1]регулируемые составляющие'!$F$9+'[1]регулируемые составляющие'!$C$14</f>
        <v>2428.9899999999998</v>
      </c>
      <c r="H350" s="59">
        <f ca="1">[1]расчетный!H45+'[1]регулируемые составляющие'!$C$13+'[1]регулируемые составляющие'!$F$9+'[1]регулируемые составляющие'!$C$14</f>
        <v>2630.37</v>
      </c>
      <c r="I350" s="59">
        <f ca="1">[1]расчетный!I45+'[1]регулируемые составляющие'!$C$13+'[1]регулируемые составляющие'!$F$9+'[1]регулируемые составляющие'!$C$14</f>
        <v>2828.3599999999997</v>
      </c>
      <c r="J350" s="59">
        <f ca="1">[1]расчетный!J45+'[1]регулируемые составляющие'!$C$13+'[1]регулируемые составляющие'!$F$9+'[1]регулируемые составляющие'!$C$14</f>
        <v>3047.41</v>
      </c>
      <c r="K350" s="59">
        <f ca="1">[1]расчетный!K45+'[1]регулируемые составляющие'!$C$13+'[1]регулируемые составляющие'!$F$9+'[1]регулируемые составляющие'!$C$14</f>
        <v>3089.33</v>
      </c>
      <c r="L350" s="59">
        <f ca="1">[1]расчетный!L45+'[1]регулируемые составляющие'!$C$13+'[1]регулируемые составляющие'!$F$9+'[1]регулируемые составляющие'!$C$14</f>
        <v>3113.7599999999998</v>
      </c>
      <c r="M350" s="59">
        <f ca="1">[1]расчетный!M45+'[1]регулируемые составляющие'!$C$13+'[1]регулируемые составляющие'!$F$9+'[1]регулируемые составляющие'!$C$14</f>
        <v>3184.49</v>
      </c>
      <c r="N350" s="59">
        <f ca="1">[1]расчетный!N45+'[1]регулируемые составляющие'!$C$13+'[1]регулируемые составляющие'!$F$9+'[1]регулируемые составляющие'!$C$14</f>
        <v>3146.7799999999997</v>
      </c>
      <c r="O350" s="59">
        <f ca="1">[1]расчетный!O45+'[1]регулируемые составляющие'!$C$13+'[1]регулируемые составляющие'!$F$9+'[1]регулируемые составляющие'!$C$14</f>
        <v>3157.85</v>
      </c>
      <c r="P350" s="59">
        <f ca="1">[1]расчетный!P45+'[1]регулируемые составляющие'!$C$13+'[1]регулируемые составляющие'!$F$9+'[1]регулируемые составляющие'!$C$14</f>
        <v>3139.25</v>
      </c>
      <c r="Q350" s="59">
        <f ca="1">[1]расчетный!Q45+'[1]регулируемые составляющие'!$C$13+'[1]регулируемые составляющие'!$F$9+'[1]регулируемые составляющие'!$C$14</f>
        <v>3141.23</v>
      </c>
      <c r="R350" s="59">
        <f ca="1">[1]расчетный!R45+'[1]регулируемые составляющие'!$C$13+'[1]регулируемые составляющие'!$F$9+'[1]регулируемые составляющие'!$C$14</f>
        <v>3143.45</v>
      </c>
      <c r="S350" s="59">
        <f ca="1">[1]расчетный!S45+'[1]регулируемые составляющие'!$C$13+'[1]регулируемые составляющие'!$F$9+'[1]регулируемые составляющие'!$C$14</f>
        <v>3107.16</v>
      </c>
      <c r="T350" s="59">
        <f ca="1">[1]расчетный!T45+'[1]регулируемые составляющие'!$C$13+'[1]регулируемые составляющие'!$F$9+'[1]регулируемые составляющие'!$C$14</f>
        <v>2975.2599999999998</v>
      </c>
      <c r="U350" s="59">
        <f ca="1">[1]расчетный!U45+'[1]регулируемые составляющие'!$C$13+'[1]регулируемые составляющие'!$F$9+'[1]регулируемые составляющие'!$C$14</f>
        <v>2949.38</v>
      </c>
      <c r="V350" s="59">
        <f ca="1">[1]расчетный!V45+'[1]регулируемые составляющие'!$C$13+'[1]регулируемые составляющие'!$F$9+'[1]регулируемые составляющие'!$C$14</f>
        <v>2962.0899999999997</v>
      </c>
      <c r="W350" s="59">
        <f ca="1">[1]расчетный!W45+'[1]регулируемые составляющие'!$C$13+'[1]регулируемые составляющие'!$F$9+'[1]регулируемые составляющие'!$C$14</f>
        <v>2886.0899999999997</v>
      </c>
      <c r="X350" s="59">
        <f ca="1">[1]расчетный!X45+'[1]регулируемые составляющие'!$C$13+'[1]регулируемые составляющие'!$F$9+'[1]регулируемые составляющие'!$C$14</f>
        <v>2639.0299999999997</v>
      </c>
      <c r="Y350" s="59">
        <f ca="1">[1]расчетный!Y45+'[1]регулируемые составляющие'!$C$13+'[1]регулируемые составляющие'!$F$9+'[1]регулируемые составляющие'!$C$14</f>
        <v>2402.75</v>
      </c>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row>
    <row r="351" spans="1:75" ht="12" x14ac:dyDescent="0.2">
      <c r="A351" s="58">
        <v>27</v>
      </c>
      <c r="B351" s="59">
        <f ca="1">[1]расчетный!B46+'[1]регулируемые составляющие'!$C$13+'[1]регулируемые составляющие'!$F$9+'[1]регулируемые составляющие'!$C$14</f>
        <v>2344.1799999999998</v>
      </c>
      <c r="C351" s="59">
        <f ca="1">[1]расчетный!C46+'[1]регулируемые составляющие'!$C$13+'[1]регулируемые составляющие'!$F$9+'[1]регулируемые составляющие'!$C$14</f>
        <v>2257.46</v>
      </c>
      <c r="D351" s="59">
        <f ca="1">[1]расчетный!D46+'[1]регулируемые составляющие'!$C$13+'[1]регулируемые составляющие'!$F$9+'[1]регулируемые составляющие'!$C$14</f>
        <v>2223.7399999999998</v>
      </c>
      <c r="E351" s="59">
        <f ca="1">[1]расчетный!E46+'[1]регулируемые составляющие'!$C$13+'[1]регулируемые составляющие'!$F$9+'[1]регулируемые составляющие'!$C$14</f>
        <v>2227.4899999999998</v>
      </c>
      <c r="F351" s="59">
        <f ca="1">[1]расчетный!F46+'[1]регулируемые составляющие'!$C$13+'[1]регулируемые составляющие'!$F$9+'[1]регулируемые составляющие'!$C$14</f>
        <v>2294.35</v>
      </c>
      <c r="G351" s="59">
        <f ca="1">[1]расчетный!G46+'[1]регулируемые составляющие'!$C$13+'[1]регулируемые составляющие'!$F$9+'[1]регулируемые составляющие'!$C$14</f>
        <v>2417.15</v>
      </c>
      <c r="H351" s="59">
        <f ca="1">[1]расчетный!H46+'[1]регулируемые составляющие'!$C$13+'[1]регулируемые составляющие'!$F$9+'[1]регулируемые составляющие'!$C$14</f>
        <v>2561.5099999999998</v>
      </c>
      <c r="I351" s="59">
        <f ca="1">[1]расчетный!I46+'[1]регулируемые составляющие'!$C$13+'[1]регулируемые составляющие'!$F$9+'[1]регулируемые составляющие'!$C$14</f>
        <v>2815.72</v>
      </c>
      <c r="J351" s="59">
        <f ca="1">[1]расчетный!J46+'[1]регулируемые составляющие'!$C$13+'[1]регулируемые составляющие'!$F$9+'[1]регулируемые составляющие'!$C$14</f>
        <v>3057.66</v>
      </c>
      <c r="K351" s="59">
        <f ca="1">[1]расчетный!K46+'[1]регулируемые составляющие'!$C$13+'[1]регулируемые составляющие'!$F$9+'[1]регулируемые составляющие'!$C$14</f>
        <v>3103.1099999999997</v>
      </c>
      <c r="L351" s="59">
        <f ca="1">[1]расчетный!L46+'[1]регулируемые составляющие'!$C$13+'[1]регулируемые составляющие'!$F$9+'[1]регулируемые составляющие'!$C$14</f>
        <v>3091.91</v>
      </c>
      <c r="M351" s="59">
        <f ca="1">[1]расчетный!M46+'[1]регулируемые составляющие'!$C$13+'[1]регулируемые составляющие'!$F$9+'[1]регулируемые составляющие'!$C$14</f>
        <v>3151.12</v>
      </c>
      <c r="N351" s="59">
        <f ca="1">[1]расчетный!N46+'[1]регулируемые составляющие'!$C$13+'[1]регулируемые составляющие'!$F$9+'[1]регулируемые составляющие'!$C$14</f>
        <v>3161.92</v>
      </c>
      <c r="O351" s="59">
        <f ca="1">[1]расчетный!O46+'[1]регулируемые составляющие'!$C$13+'[1]регулируемые составляющие'!$F$9+'[1]регулируемые составляющие'!$C$14</f>
        <v>3175.47</v>
      </c>
      <c r="P351" s="59">
        <f ca="1">[1]расчетный!P46+'[1]регулируемые составляющие'!$C$13+'[1]регулируемые составляющие'!$F$9+'[1]регулируемые составляющие'!$C$14</f>
        <v>3168.24</v>
      </c>
      <c r="Q351" s="59">
        <f ca="1">[1]расчетный!Q46+'[1]регулируемые составляющие'!$C$13+'[1]регулируемые составляющие'!$F$9+'[1]регулируемые составляющие'!$C$14</f>
        <v>3170.23</v>
      </c>
      <c r="R351" s="59">
        <f ca="1">[1]расчетный!R46+'[1]регулируемые составляющие'!$C$13+'[1]регулируемые составляющие'!$F$9+'[1]регулируемые составляющие'!$C$14</f>
        <v>3164.87</v>
      </c>
      <c r="S351" s="59">
        <f ca="1">[1]расчетный!S46+'[1]регулируемые составляющие'!$C$13+'[1]регулируемые составляющие'!$F$9+'[1]регулируемые составляющие'!$C$14</f>
        <v>3030.95</v>
      </c>
      <c r="T351" s="59">
        <f ca="1">[1]расчетный!T46+'[1]регулируемые составляющие'!$C$13+'[1]регулируемые составляющие'!$F$9+'[1]регулируемые составляющие'!$C$14</f>
        <v>3012.52</v>
      </c>
      <c r="U351" s="59">
        <f ca="1">[1]расчетный!U46+'[1]регулируемые составляющие'!$C$13+'[1]регулируемые составляющие'!$F$9+'[1]регулируемые составляющие'!$C$14</f>
        <v>3073.13</v>
      </c>
      <c r="V351" s="59">
        <f ca="1">[1]расчетный!V46+'[1]регулируемые составляющие'!$C$13+'[1]регулируемые составляющие'!$F$9+'[1]регулируемые составляющие'!$C$14</f>
        <v>3058.9</v>
      </c>
      <c r="W351" s="59">
        <f ca="1">[1]расчетный!W46+'[1]регулируемые составляющие'!$C$13+'[1]регулируемые составляющие'!$F$9+'[1]регулируемые составляющие'!$C$14</f>
        <v>3025.89</v>
      </c>
      <c r="X351" s="59">
        <f ca="1">[1]расчетный!X46+'[1]регулируемые составляющие'!$C$13+'[1]регулируемые составляющие'!$F$9+'[1]регулируемые составляющие'!$C$14</f>
        <v>2737.5699999999997</v>
      </c>
      <c r="Y351" s="59">
        <f ca="1">[1]расчетный!Y46+'[1]регулируемые составляющие'!$C$13+'[1]регулируемые составляющие'!$F$9+'[1]регулируемые составляющие'!$C$14</f>
        <v>2629.67</v>
      </c>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row>
    <row r="352" spans="1:75" ht="12" x14ac:dyDescent="0.2">
      <c r="A352" s="58">
        <v>28</v>
      </c>
      <c r="B352" s="59">
        <f ca="1">[1]расчетный!B47+'[1]регулируемые составляющие'!$C$13+'[1]регулируемые составляющие'!$F$9+'[1]регулируемые составляющие'!$C$14</f>
        <v>2414.4699999999998</v>
      </c>
      <c r="C352" s="59">
        <f ca="1">[1]расчетный!C47+'[1]регулируемые составляющие'!$C$13+'[1]регулируемые составляющие'!$F$9+'[1]регулируемые составляющие'!$C$14</f>
        <v>2349.64</v>
      </c>
      <c r="D352" s="59">
        <f ca="1">[1]расчетный!D47+'[1]регулируемые составляющие'!$C$13+'[1]регулируемые составляющие'!$F$9+'[1]регулируемые составляющие'!$C$14</f>
        <v>2331.6799999999998</v>
      </c>
      <c r="E352" s="59">
        <f ca="1">[1]расчетный!E47+'[1]регулируемые составляющие'!$C$13+'[1]регулируемые составляющие'!$F$9+'[1]регулируемые составляющие'!$C$14</f>
        <v>2299.7399999999998</v>
      </c>
      <c r="F352" s="59">
        <f ca="1">[1]расчетный!F47+'[1]регулируемые составляющие'!$C$13+'[1]регулируемые составляющие'!$F$9+'[1]регулируемые составляющие'!$C$14</f>
        <v>2330.1099999999997</v>
      </c>
      <c r="G352" s="59">
        <f ca="1">[1]расчетный!G47+'[1]регулируемые составляющие'!$C$13+'[1]регулируемые составляющие'!$F$9+'[1]регулируемые составляющие'!$C$14</f>
        <v>2349.9</v>
      </c>
      <c r="H352" s="59">
        <f ca="1">[1]расчетный!H47+'[1]регулируемые составляющие'!$C$13+'[1]регулируемые составляющие'!$F$9+'[1]регулируемые составляющие'!$C$14</f>
        <v>2377.96</v>
      </c>
      <c r="I352" s="59">
        <f ca="1">[1]расчетный!I47+'[1]регулируемые составляющие'!$C$13+'[1]регулируемые составляющие'!$F$9+'[1]регулируемые составляющие'!$C$14</f>
        <v>2527.39</v>
      </c>
      <c r="J352" s="59">
        <f ca="1">[1]расчетный!J47+'[1]регулируемые составляющие'!$C$13+'[1]регулируемые составляющие'!$F$9+'[1]регулируемые составляющие'!$C$14</f>
        <v>2778.56</v>
      </c>
      <c r="K352" s="59">
        <f ca="1">[1]расчетный!K47+'[1]регулируемые составляющие'!$C$13+'[1]регулируемые составляющие'!$F$9+'[1]регулируемые составляющие'!$C$14</f>
        <v>3056.83</v>
      </c>
      <c r="L352" s="59">
        <f ca="1">[1]расчетный!L47+'[1]регулируемые составляющие'!$C$13+'[1]регулируемые составляющие'!$F$9+'[1]регулируемые составляющие'!$C$14</f>
        <v>3110.47</v>
      </c>
      <c r="M352" s="59">
        <f ca="1">[1]расчетный!M47+'[1]регулируемые составляющие'!$C$13+'[1]регулируемые составляющие'!$F$9+'[1]регулируемые составляющие'!$C$14</f>
        <v>3112.95</v>
      </c>
      <c r="N352" s="59">
        <f ca="1">[1]расчетный!N47+'[1]регулируемые составляющие'!$C$13+'[1]регулируемые составляющие'!$F$9+'[1]регулируемые составляющие'!$C$14</f>
        <v>3098.29</v>
      </c>
      <c r="O352" s="59">
        <f ca="1">[1]расчетный!O47+'[1]регулируемые составляющие'!$C$13+'[1]регулируемые составляющие'!$F$9+'[1]регулируемые составляющие'!$C$14</f>
        <v>3067.58</v>
      </c>
      <c r="P352" s="59">
        <f ca="1">[1]расчетный!P47+'[1]регулируемые составляющие'!$C$13+'[1]регулируемые составляющие'!$F$9+'[1]регулируемые составляющие'!$C$14</f>
        <v>2986.87</v>
      </c>
      <c r="Q352" s="59">
        <f ca="1">[1]расчетный!Q47+'[1]регулируемые составляющие'!$C$13+'[1]регулируемые составляющие'!$F$9+'[1]регулируемые составляющие'!$C$14</f>
        <v>2919.77</v>
      </c>
      <c r="R352" s="59">
        <f ca="1">[1]расчетный!R47+'[1]регулируемые составляющие'!$C$13+'[1]регулируемые составляющие'!$F$9+'[1]регулируемые составляющие'!$C$14</f>
        <v>2896.48</v>
      </c>
      <c r="S352" s="59">
        <f ca="1">[1]расчетный!S47+'[1]регулируемые составляющие'!$C$13+'[1]регулируемые составляющие'!$F$9+'[1]регулируемые составляющие'!$C$14</f>
        <v>2991.49</v>
      </c>
      <c r="T352" s="59">
        <f ca="1">[1]расчетный!T47+'[1]регулируемые составляющие'!$C$13+'[1]регулируемые составляющие'!$F$9+'[1]регулируемые составляющие'!$C$14</f>
        <v>3039.18</v>
      </c>
      <c r="U352" s="59">
        <f ca="1">[1]расчетный!U47+'[1]регулируемые составляющие'!$C$13+'[1]регулируемые составляющие'!$F$9+'[1]регулируемые составляющие'!$C$14</f>
        <v>2956.75</v>
      </c>
      <c r="V352" s="59">
        <f ca="1">[1]расчетный!V47+'[1]регулируемые составляющие'!$C$13+'[1]регулируемые составляющие'!$F$9+'[1]регулируемые составляющие'!$C$14</f>
        <v>2931.0699999999997</v>
      </c>
      <c r="W352" s="59">
        <f ca="1">[1]расчетный!W47+'[1]регулируемые составляющие'!$C$13+'[1]регулируемые составляющие'!$F$9+'[1]регулируемые составляющие'!$C$14</f>
        <v>2760.42</v>
      </c>
      <c r="X352" s="59">
        <f ca="1">[1]расчетный!X47+'[1]регулируемые составляющие'!$C$13+'[1]регулируемые составляющие'!$F$9+'[1]регулируемые составляющие'!$C$14</f>
        <v>2473.54</v>
      </c>
      <c r="Y352" s="59">
        <f ca="1">[1]расчетный!Y47+'[1]регулируемые составляющие'!$C$13+'[1]регулируемые составляющие'!$F$9+'[1]регулируемые составляющие'!$C$14</f>
        <v>2399.42</v>
      </c>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row>
    <row r="353" spans="1:75" ht="12" x14ac:dyDescent="0.2">
      <c r="A353" s="58">
        <v>29</v>
      </c>
      <c r="B353" s="59">
        <f ca="1">[1]расчетный!B48+'[1]регулируемые составляющие'!$C$13+'[1]регулируемые составляющие'!$F$9+'[1]регулируемые составляющие'!$C$14</f>
        <v>2393.54</v>
      </c>
      <c r="C353" s="59">
        <f ca="1">[1]расчетный!C48+'[1]регулируемые составляющие'!$C$13+'[1]регулируемые составляющие'!$F$9+'[1]регулируемые составляющие'!$C$14</f>
        <v>2332.3399999999997</v>
      </c>
      <c r="D353" s="59">
        <f ca="1">[1]расчетный!D48+'[1]регулируемые составляющие'!$C$13+'[1]регулируемые составляющие'!$F$9+'[1]регулируемые составляющие'!$C$14</f>
        <v>2284.0099999999998</v>
      </c>
      <c r="E353" s="59">
        <f ca="1">[1]расчетный!E48+'[1]регулируемые составляющие'!$C$13+'[1]регулируемые составляющие'!$F$9+'[1]регулируемые составляющие'!$C$14</f>
        <v>2244.4699999999998</v>
      </c>
      <c r="F353" s="59">
        <f ca="1">[1]расчетный!F48+'[1]регулируемые составляющие'!$C$13+'[1]регулируемые составляющие'!$F$9+'[1]регулируемые составляющие'!$C$14</f>
        <v>2274.9</v>
      </c>
      <c r="G353" s="59">
        <f ca="1">[1]расчетный!G48+'[1]регулируемые составляющие'!$C$13+'[1]регулируемые составляющие'!$F$9+'[1]регулируемые составляющие'!$C$14</f>
        <v>2334.66</v>
      </c>
      <c r="H353" s="59">
        <f ca="1">[1]расчетный!H48+'[1]регулируемые составляющие'!$C$13+'[1]регулируемые составляющие'!$F$9+'[1]регулируемые составляющие'!$C$14</f>
        <v>2333.71</v>
      </c>
      <c r="I353" s="59">
        <f ca="1">[1]расчетный!I48+'[1]регулируемые составляющие'!$C$13+'[1]регулируемые составляющие'!$F$9+'[1]регулируемые составляющие'!$C$14</f>
        <v>2406</v>
      </c>
      <c r="J353" s="59">
        <f ca="1">[1]расчетный!J48+'[1]регулируемые составляющие'!$C$13+'[1]регулируемые составляющие'!$F$9+'[1]регулируемые составляющие'!$C$14</f>
        <v>2656.72</v>
      </c>
      <c r="K353" s="59">
        <f ca="1">[1]расчетный!K48+'[1]регулируемые составляющие'!$C$13+'[1]регулируемые составляющие'!$F$9+'[1]регулируемые составляющие'!$C$14</f>
        <v>2831.2999999999997</v>
      </c>
      <c r="L353" s="59">
        <f ca="1">[1]расчетный!L48+'[1]регулируемые составляющие'!$C$13+'[1]регулируемые составляющие'!$F$9+'[1]регулируемые составляющие'!$C$14</f>
        <v>2984.2999999999997</v>
      </c>
      <c r="M353" s="59">
        <f ca="1">[1]расчетный!M48+'[1]регулируемые составляющие'!$C$13+'[1]регулируемые составляющие'!$F$9+'[1]регулируемые составляющие'!$C$14</f>
        <v>3020.67</v>
      </c>
      <c r="N353" s="59">
        <f ca="1">[1]расчетный!N48+'[1]регулируемые составляющие'!$C$13+'[1]регулируемые составляющие'!$F$9+'[1]регулируемые составляющие'!$C$14</f>
        <v>3013.98</v>
      </c>
      <c r="O353" s="59">
        <f ca="1">[1]расчетный!O48+'[1]регулируемые составляющие'!$C$13+'[1]регулируемые составляющие'!$F$9+'[1]регулируемые составляющие'!$C$14</f>
        <v>3015.6</v>
      </c>
      <c r="P353" s="59">
        <f ca="1">[1]расчетный!P48+'[1]регулируемые составляющие'!$C$13+'[1]регулируемые составляющие'!$F$9+'[1]регулируемые составляющие'!$C$14</f>
        <v>2962.8399999999997</v>
      </c>
      <c r="Q353" s="59">
        <f ca="1">[1]расчетный!Q48+'[1]регулируемые составляющие'!$C$13+'[1]регулируемые составляющие'!$F$9+'[1]регулируемые составляющие'!$C$14</f>
        <v>2924.0099999999998</v>
      </c>
      <c r="R353" s="59">
        <f ca="1">[1]расчетный!R48+'[1]регулируемые составляющие'!$C$13+'[1]регулируемые составляющие'!$F$9+'[1]регулируемые составляющие'!$C$14</f>
        <v>2980.42</v>
      </c>
      <c r="S353" s="59">
        <f ca="1">[1]расчетный!S48+'[1]регулируемые составляющие'!$C$13+'[1]регулируемые составляющие'!$F$9+'[1]регулируемые составляющие'!$C$14</f>
        <v>3094.49</v>
      </c>
      <c r="T353" s="59">
        <f ca="1">[1]расчетный!T48+'[1]регулируемые составляющие'!$C$13+'[1]регулируемые составляющие'!$F$9+'[1]регулируемые составляющие'!$C$14</f>
        <v>3118.0299999999997</v>
      </c>
      <c r="U353" s="59">
        <f ca="1">[1]расчетный!U48+'[1]регулируемые составляющие'!$C$13+'[1]регулируемые составляющие'!$F$9+'[1]регулируемые составляющие'!$C$14</f>
        <v>3092.63</v>
      </c>
      <c r="V353" s="59">
        <f ca="1">[1]расчетный!V48+'[1]регулируемые составляющие'!$C$13+'[1]регулируемые составляющие'!$F$9+'[1]регулируемые составляющие'!$C$14</f>
        <v>3068.85</v>
      </c>
      <c r="W353" s="59">
        <f ca="1">[1]расчетный!W48+'[1]регулируемые составляющие'!$C$13+'[1]регулируемые составляющие'!$F$9+'[1]регулируемые составляющие'!$C$14</f>
        <v>3013.56</v>
      </c>
      <c r="X353" s="59">
        <f ca="1">[1]расчетный!X48+'[1]регулируемые составляющие'!$C$13+'[1]регулируемые составляющие'!$F$9+'[1]регулируемые составляющие'!$C$14</f>
        <v>2673</v>
      </c>
      <c r="Y353" s="59">
        <f ca="1">[1]расчетный!Y48+'[1]регулируемые составляющие'!$C$13+'[1]регулируемые составляющие'!$F$9+'[1]регулируемые составляющие'!$C$14</f>
        <v>2431.4299999999998</v>
      </c>
      <c r="Z353" s="44">
        <f ca="1">IFERROR(Y353,"скрыть")</f>
        <v>2431.4299999999998</v>
      </c>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row>
    <row r="354" spans="1:75" ht="12" x14ac:dyDescent="0.2">
      <c r="A354" s="58">
        <v>30</v>
      </c>
      <c r="B354" s="59">
        <f ca="1">[1]расчетный!B49+'[1]регулируемые составляющие'!$C$13+'[1]регулируемые составляющие'!$F$9+'[1]регулируемые составляющие'!$C$14</f>
        <v>2322.19</v>
      </c>
      <c r="C354" s="59">
        <f ca="1">[1]расчетный!C49+'[1]регулируемые составляющие'!$C$13+'[1]регулируемые составляющие'!$F$9+'[1]регулируемые составляющие'!$C$14</f>
        <v>2218.88</v>
      </c>
      <c r="D354" s="59">
        <f ca="1">[1]расчетный!D49+'[1]регулируемые составляющие'!$C$13+'[1]регулируемые составляющие'!$F$9+'[1]регулируемые составляющие'!$C$14</f>
        <v>2169.6699999999996</v>
      </c>
      <c r="E354" s="59">
        <f ca="1">[1]расчетный!E49+'[1]регулируемые составляющие'!$C$13+'[1]регулируемые составляющие'!$F$9+'[1]регулируемые составляющие'!$C$14</f>
        <v>2159.2999999999997</v>
      </c>
      <c r="F354" s="59">
        <f ca="1">[1]расчетный!F49+'[1]регулируемые составляющие'!$C$13+'[1]регулируемые составляющие'!$F$9+'[1]регулируемые составляющие'!$C$14</f>
        <v>2222.6999999999998</v>
      </c>
      <c r="G354" s="59">
        <f ca="1">[1]расчетный!G49+'[1]регулируемые составляющие'!$C$13+'[1]регулируемые составляющие'!$F$9+'[1]регулируемые составляющие'!$C$14</f>
        <v>2336.2399999999998</v>
      </c>
      <c r="H354" s="59">
        <f ca="1">[1]расчетный!H49+'[1]регулируемые составляющие'!$C$13+'[1]регулируемые составляющие'!$F$9+'[1]регулируемые составляющие'!$C$14</f>
        <v>2465.0099999999998</v>
      </c>
      <c r="I354" s="59">
        <f ca="1">[1]расчетный!I49+'[1]регулируемые составляющие'!$C$13+'[1]регулируемые составляющие'!$F$9+'[1]регулируемые составляющие'!$C$14</f>
        <v>2722.8399999999997</v>
      </c>
      <c r="J354" s="59">
        <f ca="1">[1]расчетный!J49+'[1]регулируемые составляющие'!$C$13+'[1]регулируемые составляющие'!$F$9+'[1]регулируемые составляющие'!$C$14</f>
        <v>2942.22</v>
      </c>
      <c r="K354" s="59">
        <f ca="1">[1]расчетный!K49+'[1]регулируемые составляющие'!$C$13+'[1]регулируемые составляющие'!$F$9+'[1]регулируемые составляющие'!$C$14</f>
        <v>3024.91</v>
      </c>
      <c r="L354" s="59">
        <f ca="1">[1]расчетный!L49+'[1]регулируемые составляющие'!$C$13+'[1]регулируемые составляющие'!$F$9+'[1]регулируемые составляющие'!$C$14</f>
        <v>3069.35</v>
      </c>
      <c r="M354" s="59">
        <f ca="1">[1]расчетный!M49+'[1]регулируемые составляющие'!$C$13+'[1]регулируемые составляющие'!$F$9+'[1]регулируемые составляющие'!$C$14</f>
        <v>3096.93</v>
      </c>
      <c r="N354" s="59">
        <f ca="1">[1]расчетный!N49+'[1]регулируемые составляющие'!$C$13+'[1]регулируемые составляющие'!$F$9+'[1]регулируемые составляющие'!$C$14</f>
        <v>3101.33</v>
      </c>
      <c r="O354" s="59">
        <f ca="1">[1]расчетный!O49+'[1]регулируемые составляющие'!$C$13+'[1]регулируемые составляющие'!$F$9+'[1]регулируемые составляющие'!$C$14</f>
        <v>3133.27</v>
      </c>
      <c r="P354" s="59">
        <f ca="1">[1]расчетный!P49+'[1]регулируемые составляющие'!$C$13+'[1]регулируемые составляющие'!$F$9+'[1]регулируемые составляющие'!$C$14</f>
        <v>3115.52</v>
      </c>
      <c r="Q354" s="59">
        <f ca="1">[1]расчетный!Q49+'[1]регулируемые составляющие'!$C$13+'[1]регулируемые составляющие'!$F$9+'[1]регулируемые составляющие'!$C$14</f>
        <v>3104.3199999999997</v>
      </c>
      <c r="R354" s="59">
        <f ca="1">[1]расчетный!R49+'[1]регулируемые составляющие'!$C$13+'[1]регулируемые составляющие'!$F$9+'[1]регулируемые составляющие'!$C$14</f>
        <v>3093.12</v>
      </c>
      <c r="S354" s="59">
        <f ca="1">[1]расчетный!S49+'[1]регулируемые составляющие'!$C$13+'[1]регулируемые составляющие'!$F$9+'[1]регулируемые составляющие'!$C$14</f>
        <v>2975.87</v>
      </c>
      <c r="T354" s="59">
        <f ca="1">[1]расчетный!T49+'[1]регулируемые составляющие'!$C$13+'[1]регулируемые составляющие'!$F$9+'[1]регулируемые составляющие'!$C$14</f>
        <v>3023.64</v>
      </c>
      <c r="U354" s="59">
        <f ca="1">[1]расчетный!U49+'[1]регулируемые составляющие'!$C$13+'[1]регулируемые составляющие'!$F$9+'[1]регулируемые составляющие'!$C$14</f>
        <v>3058.7</v>
      </c>
      <c r="V354" s="59">
        <f ca="1">[1]расчетный!V49+'[1]регулируемые составляющие'!$C$13+'[1]регулируемые составляющие'!$F$9+'[1]регулируемые составляющие'!$C$14</f>
        <v>3038.79</v>
      </c>
      <c r="W354" s="59">
        <f ca="1">[1]расчетный!W49+'[1]регулируемые составляющие'!$C$13+'[1]регулируемые составляющие'!$F$9+'[1]регулируемые составляющие'!$C$14</f>
        <v>2858.15</v>
      </c>
      <c r="X354" s="59">
        <f ca="1">[1]расчетный!X49+'[1]регулируемые составляющие'!$C$13+'[1]регулируемые составляющие'!$F$9+'[1]регулируемые составляющие'!$C$14</f>
        <v>2472.9499999999998</v>
      </c>
      <c r="Y354" s="59">
        <f ca="1">[1]расчетный!Y49+'[1]регулируемые составляющие'!$C$13+'[1]регулируемые составляющие'!$F$9+'[1]регулируемые составляющие'!$C$14</f>
        <v>2373.6099999999997</v>
      </c>
      <c r="Z354" s="44">
        <f ca="1">IFERROR(Y354,"скрыть")</f>
        <v>2373.6099999999997</v>
      </c>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row>
    <row r="355" spans="1:75" ht="12" x14ac:dyDescent="0.2">
      <c r="A355" s="58">
        <v>31</v>
      </c>
      <c r="B355" s="59">
        <f ca="1">[1]расчетный!B50+'[1]регулируемые составляющие'!$C$13+'[1]регулируемые составляющие'!$F$9+'[1]регулируемые составляющие'!$C$14</f>
        <v>2287.39</v>
      </c>
      <c r="C355" s="59">
        <f ca="1">[1]расчетный!C50+'[1]регулируемые составляющие'!$C$13+'[1]регулируемые составляющие'!$F$9+'[1]регулируемые составляющие'!$C$14</f>
        <v>2156.02</v>
      </c>
      <c r="D355" s="59">
        <f ca="1">[1]расчетный!D50+'[1]регулируемые составляющие'!$C$13+'[1]регулируемые составляющие'!$F$9+'[1]регулируемые составляющие'!$C$14</f>
        <v>2077.4299999999998</v>
      </c>
      <c r="E355" s="59">
        <f ca="1">[1]расчетный!E50+'[1]регулируемые составляющие'!$C$13+'[1]регулируемые составляющие'!$F$9+'[1]регулируемые составляющие'!$C$14</f>
        <v>2064.2999999999997</v>
      </c>
      <c r="F355" s="59">
        <f ca="1">[1]расчетный!F50+'[1]регулируемые составляющие'!$C$13+'[1]регулируемые составляющие'!$F$9+'[1]регулируемые составляющие'!$C$14</f>
        <v>2177.3599999999997</v>
      </c>
      <c r="G355" s="59">
        <f ca="1">[1]расчетный!G50+'[1]регулируемые составляющие'!$C$13+'[1]регулируемые составляющие'!$F$9+'[1]регулируемые составляющие'!$C$14</f>
        <v>2328.02</v>
      </c>
      <c r="H355" s="59">
        <f ca="1">[1]расчетный!H50+'[1]регулируемые составляющие'!$C$13+'[1]регулируемые составляющие'!$F$9+'[1]регулируемые составляющие'!$C$14</f>
        <v>2431.04</v>
      </c>
      <c r="I355" s="59">
        <f ca="1">[1]расчетный!I50+'[1]регулируемые составляющие'!$C$13+'[1]регулируемые составляющие'!$F$9+'[1]регулируемые составляющие'!$C$14</f>
        <v>2743.5099999999998</v>
      </c>
      <c r="J355" s="59">
        <f ca="1">[1]расчетный!J50+'[1]регулируемые составляющие'!$C$13+'[1]регулируемые составляющие'!$F$9+'[1]регулируемые составляющие'!$C$14</f>
        <v>2911.5</v>
      </c>
      <c r="K355" s="59">
        <f ca="1">[1]расчетный!K50+'[1]регулируемые составляющие'!$C$13+'[1]регулируемые составляющие'!$F$9+'[1]регулируемые составляющие'!$C$14</f>
        <v>3066.89</v>
      </c>
      <c r="L355" s="59">
        <f ca="1">[1]расчетный!L50+'[1]регулируемые составляющие'!$C$13+'[1]регулируемые составляющие'!$F$9+'[1]регулируемые составляющие'!$C$14</f>
        <v>3071.5099999999998</v>
      </c>
      <c r="M355" s="59">
        <f ca="1">[1]расчетный!M50+'[1]регулируемые составляющие'!$C$13+'[1]регулируемые составляющие'!$F$9+'[1]регулируемые составляющие'!$C$14</f>
        <v>3062.41</v>
      </c>
      <c r="N355" s="59">
        <f ca="1">[1]расчетный!N50+'[1]регулируемые составляющие'!$C$13+'[1]регулируемые составляющие'!$F$9+'[1]регулируемые составляющие'!$C$14</f>
        <v>3068.89</v>
      </c>
      <c r="O355" s="59">
        <f ca="1">[1]расчетный!O50+'[1]регулируемые составляющие'!$C$13+'[1]регулируемые составляющие'!$F$9+'[1]регулируемые составляющие'!$C$14</f>
        <v>3074.68</v>
      </c>
      <c r="P355" s="59">
        <f ca="1">[1]расчетный!P50+'[1]регулируемые составляющие'!$C$13+'[1]регулируемые составляющие'!$F$9+'[1]регулируемые составляющие'!$C$14</f>
        <v>3073.91</v>
      </c>
      <c r="Q355" s="59">
        <f ca="1">[1]расчетный!Q50+'[1]регулируемые составляющие'!$C$13+'[1]регулируемые составляющие'!$F$9+'[1]регулируемые составляющие'!$C$14</f>
        <v>3072.35</v>
      </c>
      <c r="R355" s="59">
        <f ca="1">[1]расчетный!R50+'[1]регулируемые составляющие'!$C$13+'[1]регулируемые составляющие'!$F$9+'[1]регулируемые составляющие'!$C$14</f>
        <v>3065.0299999999997</v>
      </c>
      <c r="S355" s="59">
        <f ca="1">[1]расчетный!S50+'[1]регулируемые составляющие'!$C$13+'[1]регулируемые составляющие'!$F$9+'[1]регулируемые составляющие'!$C$14</f>
        <v>3006.64</v>
      </c>
      <c r="T355" s="59">
        <f ca="1">[1]расчетный!T50+'[1]регулируемые составляющие'!$C$13+'[1]регулируемые составляющие'!$F$9+'[1]регулируемые составляющие'!$C$14</f>
        <v>2965.68</v>
      </c>
      <c r="U355" s="59">
        <f ca="1">[1]расчетный!U50+'[1]регулируемые составляющие'!$C$13+'[1]регулируемые составляющие'!$F$9+'[1]регулируемые составляющие'!$C$14</f>
        <v>3015.96</v>
      </c>
      <c r="V355" s="59">
        <f ca="1">[1]расчетный!V50+'[1]регулируемые составляющие'!$C$13+'[1]регулируемые составляющие'!$F$9+'[1]регулируемые составляющие'!$C$14</f>
        <v>2978.13</v>
      </c>
      <c r="W355" s="59">
        <f ca="1">[1]расчетный!W50+'[1]регулируемые составляющие'!$C$13+'[1]регулируемые составляющие'!$F$9+'[1]регулируемые составляющие'!$C$14</f>
        <v>2847</v>
      </c>
      <c r="X355" s="59">
        <f ca="1">[1]расчетный!X50+'[1]регулируемые составляющие'!$C$13+'[1]регулируемые составляющие'!$F$9+'[1]регулируемые составляющие'!$C$14</f>
        <v>2454.7799999999997</v>
      </c>
      <c r="Y355" s="59">
        <f ca="1">[1]расчетный!Y50+'[1]регулируемые составляющие'!$C$13+'[1]регулируемые составляющие'!$F$9+'[1]регулируемые составляющие'!$C$14</f>
        <v>2359.19</v>
      </c>
      <c r="Z355" s="44">
        <f ca="1">IFERROR(Y355,"скрыть")</f>
        <v>2359.19</v>
      </c>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row>
    <row r="356" spans="1:75" ht="15.75" x14ac:dyDescent="0.25">
      <c r="B356" s="29" t="str">
        <f ca="1">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- 864 370,99 рублей/МВт в месяц без НДС</v>
      </c>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row>
    <row r="357" spans="1:75" ht="31.9" customHeight="1" x14ac:dyDescent="0.25">
      <c r="A357" s="61"/>
      <c r="B357" s="62" t="s">
        <v>109</v>
      </c>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row>
    <row r="358" spans="1:75" s="50" customFormat="1" ht="18" customHeight="1" x14ac:dyDescent="0.25">
      <c r="A358" s="30"/>
      <c r="B358" s="31"/>
      <c r="C358" s="31"/>
      <c r="D358" s="31"/>
      <c r="E358" s="31"/>
      <c r="F358" s="31"/>
      <c r="G358" s="31"/>
      <c r="H358" s="31"/>
      <c r="I358" s="31"/>
      <c r="J358" s="31"/>
      <c r="K358" s="31"/>
      <c r="L358" s="31"/>
      <c r="M358" s="31"/>
      <c r="N358" s="32" t="s">
        <v>18</v>
      </c>
      <c r="O358" s="32"/>
      <c r="P358" s="32"/>
      <c r="Q358" s="32"/>
      <c r="R358" s="32"/>
      <c r="S358" s="32"/>
      <c r="T358" s="32"/>
      <c r="U358" s="32"/>
      <c r="V358" s="32"/>
      <c r="W358" s="32"/>
      <c r="X358" s="32"/>
      <c r="Y358" s="32"/>
      <c r="Z358" s="49"/>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row>
    <row r="359" spans="1:75" s="50" customFormat="1" ht="17.100000000000001" customHeight="1" x14ac:dyDescent="0.25">
      <c r="A359" s="30"/>
      <c r="B359" s="32"/>
      <c r="C359" s="32"/>
      <c r="D359" s="32"/>
      <c r="E359" s="32"/>
      <c r="F359" s="32"/>
      <c r="G359" s="32"/>
      <c r="H359" s="32"/>
      <c r="I359" s="32"/>
      <c r="J359" s="32"/>
      <c r="K359" s="32"/>
      <c r="L359" s="32"/>
      <c r="M359" s="32"/>
      <c r="N359" s="32" t="s">
        <v>19</v>
      </c>
      <c r="O359" s="32"/>
      <c r="P359" s="32"/>
      <c r="Q359" s="32" t="s">
        <v>20</v>
      </c>
      <c r="R359" s="32"/>
      <c r="S359" s="32"/>
      <c r="T359" s="32" t="s">
        <v>21</v>
      </c>
      <c r="U359" s="32"/>
      <c r="V359" s="32"/>
      <c r="W359" s="32" t="s">
        <v>22</v>
      </c>
      <c r="X359" s="32"/>
      <c r="Y359" s="32"/>
      <c r="Z359" s="49"/>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row>
    <row r="360" spans="1:75" s="50" customFormat="1" ht="31.9" customHeight="1" x14ac:dyDescent="0.25">
      <c r="A360" s="30"/>
      <c r="B360" s="63" t="s">
        <v>110</v>
      </c>
      <c r="C360" s="63"/>
      <c r="D360" s="63"/>
      <c r="E360" s="63"/>
      <c r="F360" s="63"/>
      <c r="G360" s="63"/>
      <c r="H360" s="63"/>
      <c r="I360" s="63"/>
      <c r="J360" s="63"/>
      <c r="K360" s="63"/>
      <c r="L360" s="63"/>
      <c r="M360" s="63"/>
      <c r="N360" s="64">
        <f>'[1]регулируемые составляющие'!C8</f>
        <v>1038019.59</v>
      </c>
      <c r="O360" s="64"/>
      <c r="P360" s="64"/>
      <c r="Q360" s="64">
        <f>'[1]регулируемые составляющие'!D8</f>
        <v>1131959.8700000001</v>
      </c>
      <c r="R360" s="64"/>
      <c r="S360" s="64"/>
      <c r="T360" s="64">
        <f>'[1]регулируемые составляющие'!E8</f>
        <v>1613135.45</v>
      </c>
      <c r="U360" s="64"/>
      <c r="V360" s="64"/>
      <c r="W360" s="64">
        <f>'[1]регулируемые составляющие'!F8</f>
        <v>1892425.45</v>
      </c>
      <c r="X360" s="64"/>
      <c r="Y360" s="64"/>
      <c r="Z360" s="49"/>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row>
    <row r="361" spans="1:75" s="50" customFormat="1" ht="26.1" customHeight="1" x14ac:dyDescent="0.2">
      <c r="A361" s="48" t="s">
        <v>111</v>
      </c>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9"/>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row>
    <row r="362" spans="1:75" s="50" customFormat="1" ht="27" customHeight="1" x14ac:dyDescent="0.2">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9"/>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row>
    <row r="363" spans="1:75" ht="15.75" x14ac:dyDescent="0.25">
      <c r="B363" s="29" t="s">
        <v>112</v>
      </c>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row>
    <row r="364" spans="1:75" ht="11.25" customHeight="1" x14ac:dyDescent="0.2">
      <c r="A364" s="54"/>
      <c r="B364" s="55" t="s">
        <v>78</v>
      </c>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row>
    <row r="365" spans="1:75" ht="11.25" customHeight="1" x14ac:dyDescent="0.2">
      <c r="A365" s="54"/>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row>
    <row r="366" spans="1:75" s="50" customFormat="1" ht="32.65" customHeight="1" x14ac:dyDescent="0.2">
      <c r="A366" s="56" t="s">
        <v>79</v>
      </c>
      <c r="B366" s="57" t="s">
        <v>80</v>
      </c>
      <c r="C366" s="57" t="s">
        <v>81</v>
      </c>
      <c r="D366" s="57" t="s">
        <v>82</v>
      </c>
      <c r="E366" s="57" t="s">
        <v>83</v>
      </c>
      <c r="F366" s="57" t="s">
        <v>84</v>
      </c>
      <c r="G366" s="57" t="s">
        <v>85</v>
      </c>
      <c r="H366" s="57" t="s">
        <v>86</v>
      </c>
      <c r="I366" s="57" t="s">
        <v>87</v>
      </c>
      <c r="J366" s="57" t="s">
        <v>88</v>
      </c>
      <c r="K366" s="57" t="s">
        <v>89</v>
      </c>
      <c r="L366" s="57" t="s">
        <v>90</v>
      </c>
      <c r="M366" s="57" t="s">
        <v>91</v>
      </c>
      <c r="N366" s="57" t="s">
        <v>92</v>
      </c>
      <c r="O366" s="57" t="s">
        <v>93</v>
      </c>
      <c r="P366" s="57" t="s">
        <v>94</v>
      </c>
      <c r="Q366" s="57" t="s">
        <v>95</v>
      </c>
      <c r="R366" s="57" t="s">
        <v>96</v>
      </c>
      <c r="S366" s="57" t="s">
        <v>97</v>
      </c>
      <c r="T366" s="57" t="s">
        <v>98</v>
      </c>
      <c r="U366" s="57" t="s">
        <v>99</v>
      </c>
      <c r="V366" s="57" t="s">
        <v>100</v>
      </c>
      <c r="W366" s="57" t="s">
        <v>101</v>
      </c>
      <c r="X366" s="57" t="s">
        <v>102</v>
      </c>
      <c r="Y366" s="57" t="s">
        <v>103</v>
      </c>
      <c r="Z366" s="49"/>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row>
    <row r="367" spans="1:75" ht="12" x14ac:dyDescent="0.2">
      <c r="A367" s="58">
        <v>1</v>
      </c>
      <c r="B367" s="59">
        <f ca="1">[1]расчетный!B55+'[1]регулируемые составляющие'!$C$13+'[1]регулируемые составляющие'!$C$6+'[1]регулируемые составляющие'!$C$14</f>
        <v>3681.6699999999996</v>
      </c>
      <c r="C367" s="59">
        <f ca="1">[1]расчетный!C55+'[1]регулируемые составляющие'!$C$13+'[1]регулируемые составляющие'!$C$6+'[1]регулируемые составляющие'!$C$14</f>
        <v>3629.3199999999997</v>
      </c>
      <c r="D367" s="59">
        <f ca="1">[1]расчетный!D55+'[1]регулируемые составляющие'!$C$13+'[1]регулируемые составляющие'!$C$6+'[1]регулируемые составляющие'!$C$14</f>
        <v>3616.99</v>
      </c>
      <c r="E367" s="59">
        <f ca="1">[1]расчетный!E55+'[1]регулируемые составляющие'!$C$13+'[1]регулируемые составляющие'!$C$6+'[1]регулируемые составляющие'!$C$14</f>
        <v>3619.5199999999995</v>
      </c>
      <c r="F367" s="59">
        <f ca="1">[1]расчетный!F55+'[1]регулируемые составляющие'!$C$13+'[1]регулируемые составляющие'!$C$6+'[1]регулируемые составляющие'!$C$14</f>
        <v>3629.35</v>
      </c>
      <c r="G367" s="59">
        <f ca="1">[1]расчетный!G55+'[1]регулируемые составляющие'!$C$13+'[1]регулируемые составляющие'!$C$6+'[1]регулируемые составляющие'!$C$14</f>
        <v>3652.43</v>
      </c>
      <c r="H367" s="59">
        <f ca="1">[1]расчетный!H55+'[1]регулируемые составляющие'!$C$13+'[1]регулируемые составляющие'!$C$6+'[1]регулируемые составляющие'!$C$14</f>
        <v>3656.7999999999997</v>
      </c>
      <c r="I367" s="59">
        <f ca="1">[1]расчетный!I55+'[1]регулируемые составляющие'!$C$13+'[1]регулируемые составляющие'!$C$6+'[1]регулируемые составляющие'!$C$14</f>
        <v>3744.33</v>
      </c>
      <c r="J367" s="59">
        <f ca="1">[1]расчетный!J55+'[1]регулируемые составляющие'!$C$13+'[1]регулируемые составляющие'!$C$6+'[1]регулируемые составляющие'!$C$14</f>
        <v>3980.35</v>
      </c>
      <c r="K367" s="59">
        <f ca="1">[1]расчетный!K55+'[1]регулируемые составляющие'!$C$13+'[1]регулируемые составляющие'!$C$6+'[1]регулируемые составляющие'!$C$14</f>
        <v>4236.16</v>
      </c>
      <c r="L367" s="59">
        <f ca="1">[1]расчетный!L55+'[1]регулируемые составляющие'!$C$13+'[1]регулируемые составляющие'!$C$6+'[1]регулируемые составляющие'!$C$14</f>
        <v>4290.41</v>
      </c>
      <c r="M367" s="59">
        <f ca="1">[1]расчетный!M55+'[1]регулируемые составляющие'!$C$13+'[1]регулируемые составляющие'!$C$6+'[1]регулируемые составляющие'!$C$14</f>
        <v>4296.5199999999995</v>
      </c>
      <c r="N367" s="59">
        <f ca="1">[1]расчетный!N55+'[1]регулируемые составляющие'!$C$13+'[1]регулируемые составляющие'!$C$6+'[1]регулируемые составляющие'!$C$14</f>
        <v>4298.8499999999995</v>
      </c>
      <c r="O367" s="59">
        <f ca="1">[1]расчетный!O55+'[1]регулируемые составляющие'!$C$13+'[1]регулируемые составляющие'!$C$6+'[1]регулируемые составляющие'!$C$14</f>
        <v>4306.7699999999995</v>
      </c>
      <c r="P367" s="59">
        <f ca="1">[1]расчетный!P55+'[1]регулируемые составляющие'!$C$13+'[1]регулируемые составляющие'!$C$6+'[1]регулируемые составляющие'!$C$14</f>
        <v>4314.83</v>
      </c>
      <c r="Q367" s="59">
        <f ca="1">[1]расчетный!Q55+'[1]регулируемые составляющие'!$C$13+'[1]регулируемые составляющие'!$C$6+'[1]регулируемые составляющие'!$C$14</f>
        <v>4324.83</v>
      </c>
      <c r="R367" s="59">
        <f ca="1">[1]расчетный!R55+'[1]регулируемые составляющие'!$C$13+'[1]регулируемые составляющие'!$C$6+'[1]регулируемые составляющие'!$C$14</f>
        <v>4316.08</v>
      </c>
      <c r="S367" s="59">
        <f ca="1">[1]расчетный!S55+'[1]регулируемые составляющие'!$C$13+'[1]регулируемые составляющие'!$C$6+'[1]регулируемые составляющие'!$C$14</f>
        <v>4290.9199999999992</v>
      </c>
      <c r="T367" s="59">
        <f ca="1">[1]расчетный!T55+'[1]регулируемые составляющие'!$C$13+'[1]регулируемые составляющие'!$C$6+'[1]регулируемые составляющие'!$C$14</f>
        <v>4339.2</v>
      </c>
      <c r="U367" s="59">
        <f ca="1">[1]расчетный!U55+'[1]регулируемые составляющие'!$C$13+'[1]регулируемые составляющие'!$C$6+'[1]регулируемые составляющие'!$C$14</f>
        <v>4402.63</v>
      </c>
      <c r="V367" s="59">
        <f ca="1">[1]расчетный!V55+'[1]регулируемые составляющие'!$C$13+'[1]регулируемые составляющие'!$C$6+'[1]регулируемые составляющие'!$C$14</f>
        <v>4342.16</v>
      </c>
      <c r="W367" s="59">
        <f ca="1">[1]расчетный!W55+'[1]регулируемые составляющие'!$C$13+'[1]регулируемые составляющие'!$C$6+'[1]регулируемые составляющие'!$C$14</f>
        <v>4232.3999999999996</v>
      </c>
      <c r="X367" s="59">
        <f ca="1">[1]расчетный!X55+'[1]регулируемые составляющие'!$C$13+'[1]регулируемые составляющие'!$C$6+'[1]регулируемые составляющие'!$C$14</f>
        <v>3960.72</v>
      </c>
      <c r="Y367" s="59">
        <f ca="1">[1]расчетный!Y55+'[1]регулируемые составляющие'!$C$13+'[1]регулируемые составляющие'!$C$6+'[1]регулируемые составляющие'!$C$14</f>
        <v>3795.58</v>
      </c>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row>
    <row r="368" spans="1:75" ht="12" x14ac:dyDescent="0.2">
      <c r="A368" s="58">
        <v>2</v>
      </c>
      <c r="B368" s="59">
        <f ca="1">[1]расчетный!B56+'[1]регулируемые составляющие'!$C$13+'[1]регулируемые составляющие'!$C$6+'[1]регулируемые составляющие'!$C$14</f>
        <v>3651.2599999999998</v>
      </c>
      <c r="C368" s="59">
        <f ca="1">[1]расчетный!C56+'[1]регулируемые составляющие'!$C$13+'[1]регулируемые составляющие'!$C$6+'[1]регулируемые составляющие'!$C$14</f>
        <v>3602.5599999999995</v>
      </c>
      <c r="D368" s="59">
        <f ca="1">[1]расчетный!D56+'[1]регулируемые составляющие'!$C$13+'[1]регулируемые составляющие'!$C$6+'[1]регулируемые составляющие'!$C$14</f>
        <v>3561.3399999999997</v>
      </c>
      <c r="E368" s="59">
        <f ca="1">[1]расчетный!E56+'[1]регулируемые составляющие'!$C$13+'[1]регулируемые составляющие'!$C$6+'[1]регулируемые составляющие'!$C$14</f>
        <v>3550.62</v>
      </c>
      <c r="F368" s="59">
        <f ca="1">[1]расчетный!F56+'[1]регулируемые составляющие'!$C$13+'[1]регулируемые составляющие'!$C$6+'[1]регулируемые составляющие'!$C$14</f>
        <v>3564.9399999999996</v>
      </c>
      <c r="G368" s="59">
        <f ca="1">[1]расчетный!G56+'[1]регулируемые составляющие'!$C$13+'[1]регулируемые составляющие'!$C$6+'[1]регулируемые составляющие'!$C$14</f>
        <v>3677.0299999999997</v>
      </c>
      <c r="H368" s="59">
        <f ca="1">[1]расчетный!H56+'[1]регулируемые составляющие'!$C$13+'[1]регулируемые составляющие'!$C$6+'[1]регулируемые составляющие'!$C$14</f>
        <v>3844.7699999999995</v>
      </c>
      <c r="I368" s="59">
        <f ca="1">[1]расчетный!I56+'[1]регулируемые составляющие'!$C$13+'[1]регулируемые составляющие'!$C$6+'[1]регулируемые составляющие'!$C$14</f>
        <v>4058.1</v>
      </c>
      <c r="J368" s="59">
        <f ca="1">[1]расчетный!J56+'[1]регулируемые составляющие'!$C$13+'[1]регулируемые составляющие'!$C$6+'[1]регулируемые составляющие'!$C$14</f>
        <v>4163.9199999999992</v>
      </c>
      <c r="K368" s="59">
        <f ca="1">[1]расчетный!K56+'[1]регулируемые составляющие'!$C$13+'[1]регулируемые составляющие'!$C$6+'[1]регулируемые составляющие'!$C$14</f>
        <v>4061.8199999999997</v>
      </c>
      <c r="L368" s="59">
        <f ca="1">[1]расчетный!L56+'[1]регулируемые составляющие'!$C$13+'[1]регулируемые составляющие'!$C$6+'[1]регулируемые составляющие'!$C$14</f>
        <v>4055.9999999999995</v>
      </c>
      <c r="M368" s="59">
        <f ca="1">[1]расчетный!M56+'[1]регулируемые составляющие'!$C$13+'[1]регулируемые составляющие'!$C$6+'[1]регулируемые составляющие'!$C$14</f>
        <v>4139.3499999999995</v>
      </c>
      <c r="N368" s="59">
        <f ca="1">[1]расчетный!N56+'[1]регулируемые составляющие'!$C$13+'[1]регулируемые составляющие'!$C$6+'[1]регулируемые составляющие'!$C$14</f>
        <v>4236.04</v>
      </c>
      <c r="O368" s="59">
        <f ca="1">[1]расчетный!O56+'[1]регулируемые составляющие'!$C$13+'[1]регулируемые составляющие'!$C$6+'[1]регулируемые составляющие'!$C$14</f>
        <v>4269.8999999999996</v>
      </c>
      <c r="P368" s="59">
        <f ca="1">[1]расчетный!P56+'[1]регулируемые составляющие'!$C$13+'[1]регулируемые составляющие'!$C$6+'[1]регулируемые составляющие'!$C$14</f>
        <v>4270.03</v>
      </c>
      <c r="Q368" s="59">
        <f ca="1">[1]расчетный!Q56+'[1]регулируемые составляющие'!$C$13+'[1]регулируемые составляющие'!$C$6+'[1]регулируемые составляющие'!$C$14</f>
        <v>4243.1699999999992</v>
      </c>
      <c r="R368" s="59">
        <f ca="1">[1]расчетный!R56+'[1]регулируемые составляющие'!$C$13+'[1]регулируемые составляющие'!$C$6+'[1]регулируемые составляющие'!$C$14</f>
        <v>4236.55</v>
      </c>
      <c r="S368" s="59">
        <f ca="1">[1]расчетный!S56+'[1]регулируемые составляющие'!$C$13+'[1]регулируемые составляющие'!$C$6+'[1]регулируемые составляющие'!$C$14</f>
        <v>4090.35</v>
      </c>
      <c r="T368" s="59">
        <f ca="1">[1]расчетный!T56+'[1]регулируемые составляющие'!$C$13+'[1]регулируемые составляющие'!$C$6+'[1]регулируемые составляющие'!$C$14</f>
        <v>4055.4399999999996</v>
      </c>
      <c r="U368" s="59">
        <f ca="1">[1]расчетный!U56+'[1]регулируемые составляющие'!$C$13+'[1]регулируемые составляющие'!$C$6+'[1]регулируемые составляющие'!$C$14</f>
        <v>4061.12</v>
      </c>
      <c r="V368" s="59">
        <f ca="1">[1]расчетный!V56+'[1]регулируемые составляющие'!$C$13+'[1]регулируемые составляющие'!$C$6+'[1]регулируемые составляющие'!$C$14</f>
        <v>4179.29</v>
      </c>
      <c r="W368" s="59">
        <f ca="1">[1]расчетный!W56+'[1]регулируемые составляющие'!$C$13+'[1]регулируемые составляющие'!$C$6+'[1]регулируемые составляющие'!$C$14</f>
        <v>4100.1799999999994</v>
      </c>
      <c r="X368" s="59">
        <f ca="1">[1]расчетный!X56+'[1]регулируемые составляющие'!$C$13+'[1]регулируемые составляющие'!$C$6+'[1]регулируемые составляющие'!$C$14</f>
        <v>3870.2299999999996</v>
      </c>
      <c r="Y368" s="59">
        <f ca="1">[1]расчетный!Y56+'[1]регулируемые составляющие'!$C$13+'[1]регулируемые составляющие'!$C$6+'[1]регулируемые составляющие'!$C$14</f>
        <v>3707.22</v>
      </c>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row>
    <row r="369" spans="1:75" ht="12" x14ac:dyDescent="0.2">
      <c r="A369" s="58">
        <v>3</v>
      </c>
      <c r="B369" s="59">
        <f ca="1">[1]расчетный!B57+'[1]регулируемые составляющие'!$C$13+'[1]регулируемые составляющие'!$C$6+'[1]регулируемые составляющие'!$C$14</f>
        <v>3590.41</v>
      </c>
      <c r="C369" s="59">
        <f ca="1">[1]расчетный!C57+'[1]регулируемые составляющие'!$C$13+'[1]регулируемые составляющие'!$C$6+'[1]регулируемые составляющие'!$C$14</f>
        <v>3456.64</v>
      </c>
      <c r="D369" s="59">
        <f ca="1">[1]расчетный!D57+'[1]регулируемые составляющие'!$C$13+'[1]регулируемые составляющие'!$C$6+'[1]регулируемые составляющие'!$C$14</f>
        <v>3371.54</v>
      </c>
      <c r="E369" s="59">
        <f ca="1">[1]расчетный!E57+'[1]регулируемые составляющие'!$C$13+'[1]регулируемые составляющие'!$C$6+'[1]регулируемые составляющие'!$C$14</f>
        <v>3368.2099999999996</v>
      </c>
      <c r="F369" s="59">
        <f ca="1">[1]расчетный!F57+'[1]регулируемые составляющие'!$C$13+'[1]регулируемые составляющие'!$C$6+'[1]регулируемые составляющие'!$C$14</f>
        <v>3503.45</v>
      </c>
      <c r="G369" s="59">
        <f ca="1">[1]расчетный!G57+'[1]регулируемые составляющие'!$C$13+'[1]регулируемые составляющие'!$C$6+'[1]регулируемые составляющие'!$C$14</f>
        <v>3668.2699999999995</v>
      </c>
      <c r="H369" s="59">
        <f ca="1">[1]расчетный!H57+'[1]регулируемые составляющие'!$C$13+'[1]регулируемые составляющие'!$C$6+'[1]регулируемые составляющие'!$C$14</f>
        <v>3764.2099999999996</v>
      </c>
      <c r="I369" s="59">
        <f ca="1">[1]расчетный!I57+'[1]регулируемые составляющие'!$C$13+'[1]регулируемые составляющие'!$C$6+'[1]регулируемые составляющие'!$C$14</f>
        <v>3970.1</v>
      </c>
      <c r="J369" s="59">
        <f ca="1">[1]расчетный!J57+'[1]регулируемые составляющие'!$C$13+'[1]регулируемые составляющие'!$C$6+'[1]регулируемые составляющие'!$C$14</f>
        <v>4123.21</v>
      </c>
      <c r="K369" s="59">
        <f ca="1">[1]расчетный!K57+'[1]регулируемые составляющие'!$C$13+'[1]регулируемые составляющие'!$C$6+'[1]регулируемые составляющие'!$C$14</f>
        <v>4114.95</v>
      </c>
      <c r="L369" s="59">
        <f ca="1">[1]расчетный!L57+'[1]регулируемые составляющие'!$C$13+'[1]регулируемые составляющие'!$C$6+'[1]регулируемые составляющие'!$C$14</f>
        <v>4083.64</v>
      </c>
      <c r="M369" s="59">
        <f ca="1">[1]расчетный!M57+'[1]регулируемые составляющие'!$C$13+'[1]регулируемые составляющие'!$C$6+'[1]регулируемые составляющие'!$C$14</f>
        <v>4147.83</v>
      </c>
      <c r="N369" s="59">
        <f ca="1">[1]расчетный!N57+'[1]регулируемые составляющие'!$C$13+'[1]регулируемые составляющие'!$C$6+'[1]регулируемые составляющие'!$C$14</f>
        <v>4247.6499999999996</v>
      </c>
      <c r="O369" s="59">
        <f ca="1">[1]расчетный!O57+'[1]регулируемые составляющие'!$C$13+'[1]регулируемые составляющие'!$C$6+'[1]регулируемые составляющие'!$C$14</f>
        <v>4282.62</v>
      </c>
      <c r="P369" s="59">
        <f ca="1">[1]расчетный!P57+'[1]регулируемые составляющие'!$C$13+'[1]регулируемые составляющие'!$C$6+'[1]регулируемые составляющие'!$C$14</f>
        <v>4285.6799999999994</v>
      </c>
      <c r="Q369" s="59">
        <f ca="1">[1]расчетный!Q57+'[1]регулируемые составляющие'!$C$13+'[1]регулируемые составляющие'!$C$6+'[1]регулируемые составляющие'!$C$14</f>
        <v>4290.5599999999995</v>
      </c>
      <c r="R369" s="59">
        <f ca="1">[1]расчетный!R57+'[1]регулируемые составляющие'!$C$13+'[1]регулируемые составляющие'!$C$6+'[1]регулируемые составляющие'!$C$14</f>
        <v>4292.58</v>
      </c>
      <c r="S369" s="59">
        <f ca="1">[1]расчетный!S57+'[1]регулируемые составляющие'!$C$13+'[1]регулируемые составляющие'!$C$6+'[1]регулируемые составляющие'!$C$14</f>
        <v>4139.47</v>
      </c>
      <c r="T369" s="59">
        <f ca="1">[1]расчетный!T57+'[1]регулируемые составляющие'!$C$13+'[1]регулируемые составляющие'!$C$6+'[1]регулируемые составляющие'!$C$14</f>
        <v>4059.9399999999996</v>
      </c>
      <c r="U369" s="59">
        <f ca="1">[1]расчетный!U57+'[1]регулируемые составляющие'!$C$13+'[1]регулируемые составляющие'!$C$6+'[1]регулируемые составляющие'!$C$14</f>
        <v>4113.32</v>
      </c>
      <c r="V369" s="59">
        <f ca="1">[1]расчетный!V57+'[1]регулируемые составляющие'!$C$13+'[1]регулируемые составляющие'!$C$6+'[1]регулируемые составляющие'!$C$14</f>
        <v>4205.2699999999995</v>
      </c>
      <c r="W369" s="59">
        <f ca="1">[1]расчетный!W57+'[1]регулируемые составляющие'!$C$13+'[1]регулируемые составляющие'!$C$6+'[1]регулируемые составляющие'!$C$14</f>
        <v>4064.47</v>
      </c>
      <c r="X369" s="59">
        <f ca="1">[1]расчетный!X57+'[1]регулируемые составляющие'!$C$13+'[1]регулируемые составляющие'!$C$6+'[1]регулируемые составляющие'!$C$14</f>
        <v>3914.2899999999995</v>
      </c>
      <c r="Y369" s="59">
        <f ca="1">[1]расчетный!Y57+'[1]регулируемые составляющие'!$C$13+'[1]регулируемые составляющие'!$C$6+'[1]регулируемые составляющие'!$C$14</f>
        <v>3700.9199999999996</v>
      </c>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row>
    <row r="370" spans="1:75" ht="12" x14ac:dyDescent="0.2">
      <c r="A370" s="58">
        <v>4</v>
      </c>
      <c r="B370" s="59">
        <f ca="1">[1]расчетный!B58+'[1]регулируемые составляющие'!$C$13+'[1]регулируемые составляющие'!$C$6+'[1]регулируемые составляющие'!$C$14</f>
        <v>3566.95</v>
      </c>
      <c r="C370" s="59">
        <f ca="1">[1]расчетный!C58+'[1]регулируемые составляющие'!$C$13+'[1]регулируемые составляющие'!$C$6+'[1]регулируемые составляющие'!$C$14</f>
        <v>3441.33</v>
      </c>
      <c r="D370" s="59">
        <f ca="1">[1]расчетный!D58+'[1]регулируемые составляющие'!$C$13+'[1]регулируемые составляющие'!$C$6+'[1]регулируемые составляющие'!$C$14</f>
        <v>3333.1699999999996</v>
      </c>
      <c r="E370" s="59">
        <f ca="1">[1]расчетный!E58+'[1]регулируемые составляющие'!$C$13+'[1]регулируемые составляющие'!$C$6+'[1]регулируемые составляющие'!$C$14</f>
        <v>3391.0599999999995</v>
      </c>
      <c r="F370" s="59">
        <f ca="1">[1]расчетный!F58+'[1]регулируемые составляющие'!$C$13+'[1]регулируемые составляющие'!$C$6+'[1]регулируемые составляющие'!$C$14</f>
        <v>3498.1</v>
      </c>
      <c r="G370" s="59">
        <f ca="1">[1]расчетный!G58+'[1]регулируемые составляющие'!$C$13+'[1]регулируемые составляющие'!$C$6+'[1]регулируемые составляющие'!$C$14</f>
        <v>3620.2499999999995</v>
      </c>
      <c r="H370" s="59">
        <f ca="1">[1]расчетный!H58+'[1]регулируемые составляющие'!$C$13+'[1]регулируемые составляющие'!$C$6+'[1]регулируемые составляющие'!$C$14</f>
        <v>3668.4599999999996</v>
      </c>
      <c r="I370" s="59">
        <f ca="1">[1]расчетный!I58+'[1]регулируемые составляющие'!$C$13+'[1]регулируемые составляющие'!$C$6+'[1]регулируемые составляющие'!$C$14</f>
        <v>3970.5599999999995</v>
      </c>
      <c r="J370" s="59">
        <f ca="1">[1]расчетный!J58+'[1]регулируемые составляющие'!$C$13+'[1]регулируемые составляющие'!$C$6+'[1]регулируемые составляющие'!$C$14</f>
        <v>4205.1899999999996</v>
      </c>
      <c r="K370" s="59">
        <f ca="1">[1]расчетный!K58+'[1]регулируемые составляющие'!$C$13+'[1]регулируемые составляющие'!$C$6+'[1]регулируемые составляющие'!$C$14</f>
        <v>4165.58</v>
      </c>
      <c r="L370" s="59">
        <f ca="1">[1]расчетный!L58+'[1]регулируемые составляющие'!$C$13+'[1]регулируемые составляющие'!$C$6+'[1]регулируемые составляющие'!$C$14</f>
        <v>4141.08</v>
      </c>
      <c r="M370" s="59">
        <f ca="1">[1]расчетный!M58+'[1]регулируемые составляющие'!$C$13+'[1]регулируемые составляющие'!$C$6+'[1]регулируемые составляющие'!$C$14</f>
        <v>4179.91</v>
      </c>
      <c r="N370" s="59">
        <f ca="1">[1]расчетный!N58+'[1]регулируемые составляющие'!$C$13+'[1]регулируемые составляющие'!$C$6+'[1]регулируемые составляющие'!$C$14</f>
        <v>4253.8900000000003</v>
      </c>
      <c r="O370" s="59">
        <f ca="1">[1]расчетный!O58+'[1]регулируемые составляющие'!$C$13+'[1]регулируемые составляющие'!$C$6+'[1]регулируемые составляющие'!$C$14</f>
        <v>4279.7299999999996</v>
      </c>
      <c r="P370" s="59">
        <f ca="1">[1]расчетный!P58+'[1]регулируемые составляющие'!$C$13+'[1]регулируемые составляющие'!$C$6+'[1]регулируемые составляющие'!$C$14</f>
        <v>4279.8499999999995</v>
      </c>
      <c r="Q370" s="59">
        <f ca="1">[1]расчетный!Q58+'[1]регулируемые составляющие'!$C$13+'[1]регулируемые составляющие'!$C$6+'[1]регулируемые составляющие'!$C$14</f>
        <v>4269.05</v>
      </c>
      <c r="R370" s="59">
        <f ca="1">[1]расчетный!R58+'[1]регулируемые составляющие'!$C$13+'[1]регулируемые составляющие'!$C$6+'[1]регулируемые составляющие'!$C$14</f>
        <v>4293.4799999999996</v>
      </c>
      <c r="S370" s="59">
        <f ca="1">[1]расчетный!S58+'[1]регулируемые составляющие'!$C$13+'[1]регулируемые составляющие'!$C$6+'[1]регулируемые составляющие'!$C$14</f>
        <v>4204.07</v>
      </c>
      <c r="T370" s="59">
        <f ca="1">[1]расчетный!T58+'[1]регулируемые составляющие'!$C$13+'[1]регулируемые составляющие'!$C$6+'[1]регулируемые составляющие'!$C$14</f>
        <v>4125.47</v>
      </c>
      <c r="U370" s="59">
        <f ca="1">[1]расчетный!U58+'[1]регулируемые составляющие'!$C$13+'[1]регулируемые составляющие'!$C$6+'[1]регулируемые составляющие'!$C$14</f>
        <v>4144.87</v>
      </c>
      <c r="V370" s="59">
        <f ca="1">[1]расчетный!V58+'[1]регулируемые составляющие'!$C$13+'[1]регулируемые составляющие'!$C$6+'[1]регулируемые составляющие'!$C$14</f>
        <v>4273.13</v>
      </c>
      <c r="W370" s="59">
        <f ca="1">[1]расчетный!W58+'[1]регулируемые составляющие'!$C$13+'[1]регулируемые составляющие'!$C$6+'[1]регулируемые составляющие'!$C$14</f>
        <v>4079.12</v>
      </c>
      <c r="X370" s="59">
        <f ca="1">[1]расчетный!X58+'[1]регулируемые составляющие'!$C$13+'[1]регулируемые составляющие'!$C$6+'[1]регулируемые составляющие'!$C$14</f>
        <v>3796.4599999999996</v>
      </c>
      <c r="Y370" s="59">
        <f ca="1">[1]расчетный!Y58+'[1]регулируемые составляющие'!$C$13+'[1]регулируемые составляющие'!$C$6+'[1]регулируемые составляющие'!$C$14</f>
        <v>3656.87</v>
      </c>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row>
    <row r="371" spans="1:75" ht="12" x14ac:dyDescent="0.2">
      <c r="A371" s="58">
        <v>5</v>
      </c>
      <c r="B371" s="59">
        <f ca="1">[1]расчетный!B59+'[1]регулируемые составляющие'!$C$13+'[1]регулируемые составляющие'!$C$6+'[1]регулируемые составляющие'!$C$14</f>
        <v>3516.74</v>
      </c>
      <c r="C371" s="59">
        <f ca="1">[1]расчетный!C59+'[1]регулируемые составляющие'!$C$13+'[1]регулируемые составляющие'!$C$6+'[1]регулируемые составляющие'!$C$14</f>
        <v>3368.97</v>
      </c>
      <c r="D371" s="59">
        <f ca="1">[1]расчетный!D59+'[1]регулируемые составляющие'!$C$13+'[1]регулируемые составляющие'!$C$6+'[1]регулируемые составляющие'!$C$14</f>
        <v>3284.8799999999997</v>
      </c>
      <c r="E371" s="59">
        <f ca="1">[1]расчетный!E59+'[1]регулируемые составляющие'!$C$13+'[1]регулируемые составляющие'!$C$6+'[1]регулируемые составляющие'!$C$14</f>
        <v>3303.3399999999997</v>
      </c>
      <c r="F371" s="59">
        <f ca="1">[1]расчетный!F59+'[1]регулируемые составляющие'!$C$13+'[1]регулируемые составляющие'!$C$6+'[1]регулируемые составляющие'!$C$14</f>
        <v>3464.5299999999997</v>
      </c>
      <c r="G371" s="59">
        <f ca="1">[1]расчетный!G59+'[1]регулируемые составляющие'!$C$13+'[1]регулируемые составляющие'!$C$6+'[1]регулируемые составляющие'!$C$14</f>
        <v>3603.58</v>
      </c>
      <c r="H371" s="59">
        <f ca="1">[1]расчетный!H59+'[1]регулируемые составляющие'!$C$13+'[1]регулируемые составляющие'!$C$6+'[1]регулируемые составляющие'!$C$14</f>
        <v>3717.2299999999996</v>
      </c>
      <c r="I371" s="59">
        <f ca="1">[1]расчетный!I59+'[1]регулируемые составляющие'!$C$13+'[1]регулируемые составляющие'!$C$6+'[1]регулируемые составляющие'!$C$14</f>
        <v>3979.2799999999997</v>
      </c>
      <c r="J371" s="59">
        <f ca="1">[1]расчетный!J59+'[1]регулируемые составляющие'!$C$13+'[1]регулируемые составляющие'!$C$6+'[1]регулируемые составляющие'!$C$14</f>
        <v>4049.7</v>
      </c>
      <c r="K371" s="59">
        <f ca="1">[1]расчетный!K59+'[1]регулируемые составляющие'!$C$13+'[1]регулируемые составляющие'!$C$6+'[1]регулируемые составляющие'!$C$14</f>
        <v>4024.8199999999997</v>
      </c>
      <c r="L371" s="59">
        <f ca="1">[1]расчетный!L59+'[1]регулируемые составляющие'!$C$13+'[1]регулируемые составляющие'!$C$6+'[1]регулируемые составляющие'!$C$14</f>
        <v>4028.85</v>
      </c>
      <c r="M371" s="59">
        <f ca="1">[1]расчетный!M59+'[1]регулируемые составляющие'!$C$13+'[1]регулируемые составляющие'!$C$6+'[1]регулируемые составляющие'!$C$14</f>
        <v>4065.16</v>
      </c>
      <c r="N371" s="59">
        <f ca="1">[1]расчетный!N59+'[1]регулируемые составляющие'!$C$13+'[1]регулируемые составляющие'!$C$6+'[1]регулируемые составляющие'!$C$14</f>
        <v>4111.12</v>
      </c>
      <c r="O371" s="59">
        <f ca="1">[1]расчетный!O59+'[1]регулируемые составляющие'!$C$13+'[1]регулируемые составляющие'!$C$6+'[1]регулируемые составляющие'!$C$14</f>
        <v>4066.9999999999995</v>
      </c>
      <c r="P371" s="59">
        <f ca="1">[1]расчетный!P59+'[1]регулируемые составляющие'!$C$13+'[1]регулируемые составляющие'!$C$6+'[1]регулируемые составляющие'!$C$14</f>
        <v>4089.47</v>
      </c>
      <c r="Q371" s="59">
        <f ca="1">[1]расчетный!Q59+'[1]регулируемые составляющие'!$C$13+'[1]регулируемые составляющие'!$C$6+'[1]регулируемые составляющие'!$C$14</f>
        <v>4092.2999999999997</v>
      </c>
      <c r="R371" s="59">
        <f ca="1">[1]расчетный!R59+'[1]регулируемые составляющие'!$C$13+'[1]регулируемые составляющие'!$C$6+'[1]регулируемые составляющие'!$C$14</f>
        <v>4137.8</v>
      </c>
      <c r="S371" s="59">
        <f ca="1">[1]расчетный!S59+'[1]регулируемые составляющие'!$C$13+'[1]регулируемые составляющие'!$C$6+'[1]регулируемые составляющие'!$C$14</f>
        <v>4035.1299999999997</v>
      </c>
      <c r="T371" s="59">
        <f ca="1">[1]расчетный!T59+'[1]регулируемые составляющие'!$C$13+'[1]регулируемые составляющие'!$C$6+'[1]регулируемые составляющие'!$C$14</f>
        <v>4042.2</v>
      </c>
      <c r="U371" s="59">
        <f ca="1">[1]расчетный!U59+'[1]регулируемые составляющие'!$C$13+'[1]регулируемые составляющие'!$C$6+'[1]регулируемые составляющие'!$C$14</f>
        <v>4045.0899999999997</v>
      </c>
      <c r="V371" s="59">
        <f ca="1">[1]расчетный!V59+'[1]регулируемые составляющие'!$C$13+'[1]регулируемые составляющие'!$C$6+'[1]регулируемые составляющие'!$C$14</f>
        <v>4041.14</v>
      </c>
      <c r="W371" s="59">
        <f ca="1">[1]расчетный!W59+'[1]регулируемые составляющие'!$C$13+'[1]регулируемые составляющие'!$C$6+'[1]регулируемые составляющие'!$C$14</f>
        <v>3988.0099999999998</v>
      </c>
      <c r="X371" s="59">
        <f ca="1">[1]расчетный!X59+'[1]регулируемые составляющие'!$C$13+'[1]регулируемые составляющие'!$C$6+'[1]регулируемые составляющие'!$C$14</f>
        <v>3845.2099999999996</v>
      </c>
      <c r="Y371" s="59">
        <f ca="1">[1]расчетный!Y59+'[1]регулируемые составляющие'!$C$13+'[1]регулируемые составляющие'!$C$6+'[1]регулируемые составляющие'!$C$14</f>
        <v>3678.9799999999996</v>
      </c>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row>
    <row r="372" spans="1:75" ht="12" x14ac:dyDescent="0.2">
      <c r="A372" s="58">
        <v>6</v>
      </c>
      <c r="B372" s="59">
        <f ca="1">[1]расчетный!B60+'[1]регулируемые составляющие'!$C$13+'[1]регулируемые составляющие'!$C$6+'[1]регулируемые составляющие'!$C$14</f>
        <v>3568.3099999999995</v>
      </c>
      <c r="C372" s="59">
        <f ca="1">[1]расчетный!C60+'[1]регулируемые составляющие'!$C$13+'[1]регулируемые составляющие'!$C$6+'[1]регулируемые составляющие'!$C$14</f>
        <v>3461.7</v>
      </c>
      <c r="D372" s="59">
        <f ca="1">[1]расчетный!D60+'[1]регулируемые составляющие'!$C$13+'[1]регулируемые составляющие'!$C$6+'[1]регулируемые составляющие'!$C$14</f>
        <v>3389.2</v>
      </c>
      <c r="E372" s="59">
        <f ca="1">[1]расчетный!E60+'[1]регулируемые составляющие'!$C$13+'[1]регулируемые составляющие'!$C$6+'[1]регулируемые составляющие'!$C$14</f>
        <v>3415.39</v>
      </c>
      <c r="F372" s="59">
        <f ca="1">[1]расчетный!F60+'[1]регулируемые составляющие'!$C$13+'[1]регулируемые составляющие'!$C$6+'[1]регулируемые составляющие'!$C$14</f>
        <v>3502.7999999999997</v>
      </c>
      <c r="G372" s="59">
        <f ca="1">[1]расчетный!G60+'[1]регулируемые составляющие'!$C$13+'[1]регулируемые составляющие'!$C$6+'[1]регулируемые составляющие'!$C$14</f>
        <v>3621.5099999999998</v>
      </c>
      <c r="H372" s="59">
        <f ca="1">[1]расчетный!H60+'[1]регулируемые составляющие'!$C$13+'[1]регулируемые составляющие'!$C$6+'[1]регулируемые составляющие'!$C$14</f>
        <v>3836.7899999999995</v>
      </c>
      <c r="I372" s="59">
        <f ca="1">[1]расчетный!I60+'[1]регулируемые составляющие'!$C$13+'[1]регулируемые составляющие'!$C$6+'[1]регулируемые составляющие'!$C$14</f>
        <v>4068.2099999999996</v>
      </c>
      <c r="J372" s="59">
        <f ca="1">[1]расчетный!J60+'[1]регулируемые составляющие'!$C$13+'[1]регулируемые составляющие'!$C$6+'[1]регулируемые составляющие'!$C$14</f>
        <v>4177.3900000000003</v>
      </c>
      <c r="K372" s="59">
        <f ca="1">[1]расчетный!K60+'[1]регулируемые составляющие'!$C$13+'[1]регулируемые составляющие'!$C$6+'[1]регулируемые составляющие'!$C$14</f>
        <v>4106.0899999999992</v>
      </c>
      <c r="L372" s="59">
        <f ca="1">[1]расчетный!L60+'[1]регулируемые составляющие'!$C$13+'[1]регулируемые составляющие'!$C$6+'[1]регулируемые составляющие'!$C$14</f>
        <v>4103.6099999999997</v>
      </c>
      <c r="M372" s="59">
        <f ca="1">[1]расчетный!M60+'[1]регулируемые составляющие'!$C$13+'[1]регулируемые составляющие'!$C$6+'[1]регулируемые составляющие'!$C$14</f>
        <v>4142.99</v>
      </c>
      <c r="N372" s="59">
        <f ca="1">[1]расчетный!N60+'[1]регулируемые составляющие'!$C$13+'[1]регулируемые составляющие'!$C$6+'[1]регулируемые составляющие'!$C$14</f>
        <v>4223.3999999999996</v>
      </c>
      <c r="O372" s="59">
        <f ca="1">[1]расчетный!O60+'[1]регулируемые составляющие'!$C$13+'[1]регулируемые составляющие'!$C$6+'[1]регулируемые составляющие'!$C$14</f>
        <v>4226.97</v>
      </c>
      <c r="P372" s="59">
        <f ca="1">[1]расчетный!P60+'[1]регулируемые составляющие'!$C$13+'[1]регулируемые составляющие'!$C$6+'[1]регулируемые составляющие'!$C$14</f>
        <v>4258.2699999999995</v>
      </c>
      <c r="Q372" s="59">
        <f ca="1">[1]расчетный!Q60+'[1]регулируемые составляющие'!$C$13+'[1]регулируемые составляющие'!$C$6+'[1]регулируемые составляющие'!$C$14</f>
        <v>4238.96</v>
      </c>
      <c r="R372" s="59">
        <f ca="1">[1]расчетный!R60+'[1]регулируемые составляющие'!$C$13+'[1]регулируемые составляющие'!$C$6+'[1]регулируемые составляющие'!$C$14</f>
        <v>4241.2699999999995</v>
      </c>
      <c r="S372" s="59">
        <f ca="1">[1]расчетный!S60+'[1]регулируемые составляющие'!$C$13+'[1]регулируемые составляющие'!$C$6+'[1]регулируемые составляющие'!$C$14</f>
        <v>4179.4299999999994</v>
      </c>
      <c r="T372" s="59">
        <f ca="1">[1]расчетный!T60+'[1]регулируемые составляющие'!$C$13+'[1]регулируемые составляющие'!$C$6+'[1]регулируемые составляющие'!$C$14</f>
        <v>4097.2699999999995</v>
      </c>
      <c r="U372" s="59">
        <f ca="1">[1]расчетный!U60+'[1]регулируемые составляющие'!$C$13+'[1]регулируемые составляющие'!$C$6+'[1]регулируемые составляющие'!$C$14</f>
        <v>4152.6799999999994</v>
      </c>
      <c r="V372" s="59">
        <f ca="1">[1]расчетный!V60+'[1]регулируемые составляющие'!$C$13+'[1]регулируемые составляющие'!$C$6+'[1]регулируемые составляющие'!$C$14</f>
        <v>4241.78</v>
      </c>
      <c r="W372" s="59">
        <f ca="1">[1]расчетный!W60+'[1]регулируемые составляющие'!$C$13+'[1]регулируемые составляющие'!$C$6+'[1]регулируемые составляющие'!$C$14</f>
        <v>4217.8599999999997</v>
      </c>
      <c r="X372" s="59">
        <f ca="1">[1]расчетный!X60+'[1]регулируемые составляющие'!$C$13+'[1]регулируемые составляющие'!$C$6+'[1]регулируемые составляющие'!$C$14</f>
        <v>3957.8999999999996</v>
      </c>
      <c r="Y372" s="59">
        <f ca="1">[1]расчетный!Y60+'[1]регулируемые составляющие'!$C$13+'[1]регулируемые составляющие'!$C$6+'[1]регулируемые составляющие'!$C$14</f>
        <v>3801.2699999999995</v>
      </c>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row>
    <row r="373" spans="1:75" ht="12" x14ac:dyDescent="0.2">
      <c r="A373" s="58">
        <v>7</v>
      </c>
      <c r="B373" s="59">
        <f ca="1">[1]расчетный!B61+'[1]регулируемые составляющие'!$C$13+'[1]регулируемые составляющие'!$C$6+'[1]регулируемые составляющие'!$C$14</f>
        <v>3603.47</v>
      </c>
      <c r="C373" s="59">
        <f ca="1">[1]расчетный!C61+'[1]регулируемые составляющие'!$C$13+'[1]регулируемые составляющие'!$C$6+'[1]регулируемые составляющие'!$C$14</f>
        <v>3560.5699999999997</v>
      </c>
      <c r="D373" s="59">
        <f ca="1">[1]расчетный!D61+'[1]регулируемые составляющие'!$C$13+'[1]регулируемые составляющие'!$C$6+'[1]регулируемые составляющие'!$C$14</f>
        <v>3514.5499999999997</v>
      </c>
      <c r="E373" s="59">
        <f ca="1">[1]расчетный!E61+'[1]регулируемые составляющие'!$C$13+'[1]регулируемые составляющие'!$C$6+'[1]регулируемые составляющие'!$C$14</f>
        <v>3484.2899999999995</v>
      </c>
      <c r="F373" s="59">
        <f ca="1">[1]расчетный!F61+'[1]регулируемые составляющие'!$C$13+'[1]регулируемые составляющие'!$C$6+'[1]регулируемые составляющие'!$C$14</f>
        <v>3522.0899999999997</v>
      </c>
      <c r="G373" s="59">
        <f ca="1">[1]расчетный!G61+'[1]регулируемые составляющие'!$C$13+'[1]регулируемые составляющие'!$C$6+'[1]регулируемые составляющие'!$C$14</f>
        <v>3578.5499999999997</v>
      </c>
      <c r="H373" s="59">
        <f ca="1">[1]расчетный!H61+'[1]регулируемые составляющие'!$C$13+'[1]регулируемые составляющие'!$C$6+'[1]регулируемые составляющие'!$C$14</f>
        <v>3669.5599999999995</v>
      </c>
      <c r="I373" s="59">
        <f ca="1">[1]расчетный!I61+'[1]регулируемые составляющие'!$C$13+'[1]регулируемые составляющие'!$C$6+'[1]регулируемые составляющие'!$C$14</f>
        <v>3844.2799999999997</v>
      </c>
      <c r="J373" s="59">
        <f ca="1">[1]расчетный!J61+'[1]регулируемые составляющие'!$C$13+'[1]регулируемые составляющие'!$C$6+'[1]регулируемые составляющие'!$C$14</f>
        <v>4022.47</v>
      </c>
      <c r="K373" s="59">
        <f ca="1">[1]расчетный!K61+'[1]регулируемые составляющие'!$C$13+'[1]регулируемые составляющие'!$C$6+'[1]регулируемые составляющие'!$C$14</f>
        <v>4147.41</v>
      </c>
      <c r="L373" s="59">
        <f ca="1">[1]расчетный!L61+'[1]регулируемые составляющие'!$C$13+'[1]регулируемые составляющие'!$C$6+'[1]регулируемые составляющие'!$C$14</f>
        <v>4220.2699999999995</v>
      </c>
      <c r="M373" s="59">
        <f ca="1">[1]расчетный!M61+'[1]регулируемые составляющие'!$C$13+'[1]регулируемые составляющие'!$C$6+'[1]регулируемые составляющие'!$C$14</f>
        <v>4208.3499999999995</v>
      </c>
      <c r="N373" s="59">
        <f ca="1">[1]расчетный!N61+'[1]регулируемые составляющие'!$C$13+'[1]регулируемые составляющие'!$C$6+'[1]регулируемые составляющие'!$C$14</f>
        <v>4143.83</v>
      </c>
      <c r="O373" s="59">
        <f ca="1">[1]расчетный!O61+'[1]регулируемые составляющие'!$C$13+'[1]регулируемые составляющие'!$C$6+'[1]регулируемые составляющие'!$C$14</f>
        <v>4141.87</v>
      </c>
      <c r="P373" s="59">
        <f ca="1">[1]расчетный!P61+'[1]регулируемые составляющие'!$C$13+'[1]регулируемые составляющие'!$C$6+'[1]регулируемые составляющие'!$C$14</f>
        <v>4129.63</v>
      </c>
      <c r="Q373" s="59">
        <f ca="1">[1]расчетный!Q61+'[1]регулируемые составляющие'!$C$13+'[1]регулируемые составляющие'!$C$6+'[1]регулируемые составляющие'!$C$14</f>
        <v>4136.72</v>
      </c>
      <c r="R373" s="59">
        <f ca="1">[1]расчетный!R61+'[1]регулируемые составляющие'!$C$13+'[1]регулируемые составляющие'!$C$6+'[1]регулируемые составляющие'!$C$14</f>
        <v>4165.8499999999995</v>
      </c>
      <c r="S373" s="59">
        <f ca="1">[1]расчетный!S61+'[1]регулируемые составляющие'!$C$13+'[1]регулируемые составляющие'!$C$6+'[1]регулируемые составляющие'!$C$14</f>
        <v>4138.24</v>
      </c>
      <c r="T373" s="59">
        <f ca="1">[1]расчетный!T61+'[1]регулируемые составляющие'!$C$13+'[1]регулируемые составляющие'!$C$6+'[1]регулируемые составляющие'!$C$14</f>
        <v>4172.8499999999995</v>
      </c>
      <c r="U373" s="59">
        <f ca="1">[1]расчетный!U61+'[1]регулируемые составляющие'!$C$13+'[1]регулируемые составляющие'!$C$6+'[1]регулируемые составляющие'!$C$14</f>
        <v>4150.3</v>
      </c>
      <c r="V373" s="59">
        <f ca="1">[1]расчетный!V61+'[1]регулируемые составляющие'!$C$13+'[1]регулируемые составляющие'!$C$6+'[1]регулируемые составляющие'!$C$14</f>
        <v>4053.9599999999996</v>
      </c>
      <c r="W373" s="59">
        <f ca="1">[1]расчетный!W61+'[1]регулируемые составляющие'!$C$13+'[1]регулируемые составляющие'!$C$6+'[1]регулируемые составляющие'!$C$14</f>
        <v>4068.0199999999995</v>
      </c>
      <c r="X373" s="59">
        <f ca="1">[1]расчетный!X61+'[1]регулируемые составляющие'!$C$13+'[1]регулируемые составляющие'!$C$6+'[1]регулируемые составляющие'!$C$14</f>
        <v>3883.2799999999997</v>
      </c>
      <c r="Y373" s="59">
        <f ca="1">[1]расчетный!Y61+'[1]регулируемые составляющие'!$C$13+'[1]регулируемые составляющие'!$C$6+'[1]регулируемые составляющие'!$C$14</f>
        <v>3657.91</v>
      </c>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row>
    <row r="374" spans="1:75" ht="12" x14ac:dyDescent="0.2">
      <c r="A374" s="58">
        <v>8</v>
      </c>
      <c r="B374" s="59">
        <f ca="1">[1]расчетный!B62+'[1]регулируемые составляющие'!$C$13+'[1]регулируемые составляющие'!$C$6+'[1]регулируемые составляющие'!$C$14</f>
        <v>3519.0899999999997</v>
      </c>
      <c r="C374" s="59">
        <f ca="1">[1]расчетный!C62+'[1]регулируемые составляющие'!$C$13+'[1]регулируемые составляющие'!$C$6+'[1]регулируемые составляющие'!$C$14</f>
        <v>3429.89</v>
      </c>
      <c r="D374" s="59">
        <f ca="1">[1]расчетный!D62+'[1]регулируемые составляющие'!$C$13+'[1]регулируемые составляющие'!$C$6+'[1]регулируемые составляющие'!$C$14</f>
        <v>3336.7299999999996</v>
      </c>
      <c r="E374" s="59">
        <f ca="1">[1]расчетный!E62+'[1]регулируемые составляющие'!$C$13+'[1]регулируемые составляющие'!$C$6+'[1]регулируемые составляющие'!$C$14</f>
        <v>3304.0699999999997</v>
      </c>
      <c r="F374" s="59">
        <f ca="1">[1]расчетный!F62+'[1]регулируемые составляющие'!$C$13+'[1]регулируемые составляющие'!$C$6+'[1]регулируемые составляющие'!$C$14</f>
        <v>3349.1699999999996</v>
      </c>
      <c r="G374" s="59">
        <f ca="1">[1]расчетный!G62+'[1]регулируемые составляющие'!$C$13+'[1]регулируемые составляющие'!$C$6+'[1]регулируемые составляющие'!$C$14</f>
        <v>3408.8099999999995</v>
      </c>
      <c r="H374" s="59">
        <f ca="1">[1]расчетный!H62+'[1]регулируемые составляющие'!$C$13+'[1]регулируемые составляющие'!$C$6+'[1]регулируемые составляющие'!$C$14</f>
        <v>3404.2</v>
      </c>
      <c r="I374" s="59">
        <f ca="1">[1]расчетный!I62+'[1]регулируемые составляющие'!$C$13+'[1]регулируемые составляющие'!$C$6+'[1]регулируемые составляющие'!$C$14</f>
        <v>3512.2599999999998</v>
      </c>
      <c r="J374" s="59">
        <f ca="1">[1]расчетный!J62+'[1]регулируемые составляющие'!$C$13+'[1]регулируемые составляющие'!$C$6+'[1]регулируемые составляющие'!$C$14</f>
        <v>3835.68</v>
      </c>
      <c r="K374" s="59">
        <f ca="1">[1]расчетный!K62+'[1]регулируемые составляющие'!$C$13+'[1]регулируемые составляющие'!$C$6+'[1]регулируемые составляющие'!$C$14</f>
        <v>3948.8799999999997</v>
      </c>
      <c r="L374" s="59">
        <f ca="1">[1]расчетный!L62+'[1]регулируемые составляющие'!$C$13+'[1]регулируемые составляющие'!$C$6+'[1]регулируемые составляющие'!$C$14</f>
        <v>3978.7299999999996</v>
      </c>
      <c r="M374" s="59">
        <f ca="1">[1]расчетный!M62+'[1]регулируемые составляющие'!$C$13+'[1]регулируемые составляющие'!$C$6+'[1]регулируемые составляющие'!$C$14</f>
        <v>3977.99</v>
      </c>
      <c r="N374" s="59">
        <f ca="1">[1]расчетный!N62+'[1]регулируемые составляющие'!$C$13+'[1]регулируемые составляющие'!$C$6+'[1]регулируемые составляющие'!$C$14</f>
        <v>3983.35</v>
      </c>
      <c r="O374" s="59">
        <f ca="1">[1]расчетный!O62+'[1]регулируемые составляющие'!$C$13+'[1]регулируемые составляющие'!$C$6+'[1]регулируемые составляющие'!$C$14</f>
        <v>3982.8999999999996</v>
      </c>
      <c r="P374" s="59">
        <f ca="1">[1]расчетный!P62+'[1]регулируемые составляющие'!$C$13+'[1]регулируемые составляющие'!$C$6+'[1]регулируемые составляющие'!$C$14</f>
        <v>3985.8099999999995</v>
      </c>
      <c r="Q374" s="59">
        <f ca="1">[1]расчетный!Q62+'[1]регулируемые составляющие'!$C$13+'[1]регулируемые составляющие'!$C$6+'[1]регулируемые составляющие'!$C$14</f>
        <v>3979.5899999999997</v>
      </c>
      <c r="R374" s="59">
        <f ca="1">[1]расчетный!R62+'[1]регулируемые составляющие'!$C$13+'[1]регулируемые составляющие'!$C$6+'[1]регулируемые составляющие'!$C$14</f>
        <v>3975.33</v>
      </c>
      <c r="S374" s="59">
        <f ca="1">[1]расчетный!S62+'[1]регулируемые составляющие'!$C$13+'[1]регулируемые составляющие'!$C$6+'[1]регулируемые составляющие'!$C$14</f>
        <v>4032.3099999999995</v>
      </c>
      <c r="T374" s="59">
        <f ca="1">[1]расчетный!T62+'[1]регулируемые составляющие'!$C$13+'[1]регулируемые составляющие'!$C$6+'[1]регулируемые составляющие'!$C$14</f>
        <v>4073.2099999999996</v>
      </c>
      <c r="U374" s="59">
        <f ca="1">[1]расчетный!U62+'[1]регулируемые составляющие'!$C$13+'[1]регулируемые составляющие'!$C$6+'[1]регулируемые составляющие'!$C$14</f>
        <v>4036.43</v>
      </c>
      <c r="V374" s="59">
        <f ca="1">[1]расчетный!V62+'[1]регулируемые составляющие'!$C$13+'[1]регулируемые составляющие'!$C$6+'[1]регулируемые составляющие'!$C$14</f>
        <v>4017.8999999999996</v>
      </c>
      <c r="W374" s="59">
        <f ca="1">[1]расчетный!W62+'[1]регулируемые составляющие'!$C$13+'[1]регулируемые составляющие'!$C$6+'[1]регулируемые составляющие'!$C$14</f>
        <v>3987.5699999999997</v>
      </c>
      <c r="X374" s="59">
        <f ca="1">[1]расчетный!X62+'[1]регулируемые составляющие'!$C$13+'[1]регулируемые составляющие'!$C$6+'[1]регулируемые составляющие'!$C$14</f>
        <v>3839.7599999999998</v>
      </c>
      <c r="Y374" s="59">
        <f ca="1">[1]расчетный!Y62+'[1]регулируемые составляющие'!$C$13+'[1]регулируемые составляющие'!$C$6+'[1]регулируемые составляющие'!$C$14</f>
        <v>3635.3099999999995</v>
      </c>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row>
    <row r="375" spans="1:75" ht="12" x14ac:dyDescent="0.2">
      <c r="A375" s="58">
        <v>9</v>
      </c>
      <c r="B375" s="59">
        <f ca="1">[1]расчетный!B63+'[1]регулируемые составляющие'!$C$13+'[1]регулируемые составляющие'!$C$6+'[1]регулируемые составляющие'!$C$14</f>
        <v>3522.35</v>
      </c>
      <c r="C375" s="59">
        <f ca="1">[1]расчетный!C63+'[1]регулируемые составляющие'!$C$13+'[1]регулируемые составляющие'!$C$6+'[1]регулируемые составляющие'!$C$14</f>
        <v>3437.16</v>
      </c>
      <c r="D375" s="59">
        <f ca="1">[1]расчетный!D63+'[1]регулируемые составляющие'!$C$13+'[1]регулируемые составляющие'!$C$6+'[1]регулируемые составляющие'!$C$14</f>
        <v>3369.4399999999996</v>
      </c>
      <c r="E375" s="59">
        <f ca="1">[1]расчетный!E63+'[1]регулируемые составляющие'!$C$13+'[1]регулируемые составляющие'!$C$6+'[1]регулируемые составляющие'!$C$14</f>
        <v>3345.08</v>
      </c>
      <c r="F375" s="59">
        <f ca="1">[1]расчетный!F63+'[1]регулируемые составляющие'!$C$13+'[1]регулируемые составляющие'!$C$6+'[1]регулируемые составляющие'!$C$14</f>
        <v>3397.5199999999995</v>
      </c>
      <c r="G375" s="59">
        <f ca="1">[1]расчетный!G63+'[1]регулируемые составляющие'!$C$13+'[1]регулируемые составляющие'!$C$6+'[1]регулируемые составляющие'!$C$14</f>
        <v>3605.1</v>
      </c>
      <c r="H375" s="59">
        <f ca="1">[1]расчетный!H63+'[1]регулируемые составляющие'!$C$13+'[1]регулируемые составляющие'!$C$6+'[1]регулируемые составляющие'!$C$14</f>
        <v>3746.43</v>
      </c>
      <c r="I375" s="59">
        <f ca="1">[1]расчетный!I63+'[1]регулируемые составляющие'!$C$13+'[1]регулируемые составляющие'!$C$6+'[1]регулируемые составляющие'!$C$14</f>
        <v>3979.5599999999995</v>
      </c>
      <c r="J375" s="59">
        <f ca="1">[1]расчетный!J63+'[1]регулируемые составляющие'!$C$13+'[1]регулируемые составляющие'!$C$6+'[1]регулируемые составляющие'!$C$14</f>
        <v>4065.68</v>
      </c>
      <c r="K375" s="59">
        <f ca="1">[1]расчетный!K63+'[1]регулируемые составляющие'!$C$13+'[1]регулируемые составляющие'!$C$6+'[1]регулируемые составляющие'!$C$14</f>
        <v>4037.3399999999997</v>
      </c>
      <c r="L375" s="59">
        <f ca="1">[1]расчетный!L63+'[1]регулируемые составляющие'!$C$13+'[1]регулируемые составляющие'!$C$6+'[1]регулируемые составляющие'!$C$14</f>
        <v>4030.08</v>
      </c>
      <c r="M375" s="59">
        <f ca="1">[1]расчетный!M63+'[1]регулируемые составляющие'!$C$13+'[1]регулируемые составляющие'!$C$6+'[1]регулируемые составляющие'!$C$14</f>
        <v>4039.3999999999996</v>
      </c>
      <c r="N375" s="59">
        <f ca="1">[1]расчетный!N63+'[1]регулируемые составляющие'!$C$13+'[1]регулируемые составляющие'!$C$6+'[1]регулируемые составляющие'!$C$14</f>
        <v>4122.33</v>
      </c>
      <c r="O375" s="59">
        <f ca="1">[1]расчетный!O63+'[1]регулируемые составляющие'!$C$13+'[1]регулируемые составляющие'!$C$6+'[1]регулируемые составляющие'!$C$14</f>
        <v>4139.7699999999995</v>
      </c>
      <c r="P375" s="59">
        <f ca="1">[1]расчетный!P63+'[1]регулируемые составляющие'!$C$13+'[1]регулируемые составляющие'!$C$6+'[1]регулируемые составляющие'!$C$14</f>
        <v>4123.1699999999992</v>
      </c>
      <c r="Q375" s="59">
        <f ca="1">[1]расчетный!Q63+'[1]регулируемые составляющие'!$C$13+'[1]регулируемые составляющие'!$C$6+'[1]регулируемые составляющие'!$C$14</f>
        <v>4125.58</v>
      </c>
      <c r="R375" s="59">
        <f ca="1">[1]расчетный!R63+'[1]регулируемые составляющие'!$C$13+'[1]регулируемые составляющие'!$C$6+'[1]регулируемые составляющие'!$C$14</f>
        <v>4107.8399999999992</v>
      </c>
      <c r="S375" s="59">
        <f ca="1">[1]расчетный!S63+'[1]регулируемые составляющие'!$C$13+'[1]регулируемые составляющие'!$C$6+'[1]регулируемые составляющие'!$C$14</f>
        <v>4047.3599999999997</v>
      </c>
      <c r="T375" s="59">
        <f ca="1">[1]расчетный!T63+'[1]регулируемые составляющие'!$C$13+'[1]регулируемые составляющие'!$C$6+'[1]регулируемые составляющие'!$C$14</f>
        <v>4053.5699999999997</v>
      </c>
      <c r="U375" s="59">
        <f ca="1">[1]расчетный!U63+'[1]регулируемые составляющие'!$C$13+'[1]регулируемые составляющие'!$C$6+'[1]регулируемые составляющие'!$C$14</f>
        <v>4027.6899999999996</v>
      </c>
      <c r="V375" s="59">
        <f ca="1">[1]расчетный!V63+'[1]регулируемые составляющие'!$C$13+'[1]регулируемые составляющие'!$C$6+'[1]регулируемые составляющие'!$C$14</f>
        <v>4040.3799999999997</v>
      </c>
      <c r="W375" s="59">
        <f ca="1">[1]расчетный!W63+'[1]регулируемые составляющие'!$C$13+'[1]регулируемые составляющие'!$C$6+'[1]регулируемые составляющие'!$C$14</f>
        <v>4003.83</v>
      </c>
      <c r="X375" s="59">
        <f ca="1">[1]расчетный!X63+'[1]регулируемые составляющие'!$C$13+'[1]регулируемые составляющие'!$C$6+'[1]регулируемые составляющие'!$C$14</f>
        <v>3797.1899999999996</v>
      </c>
      <c r="Y375" s="59">
        <f ca="1">[1]расчетный!Y63+'[1]регулируемые составляющие'!$C$13+'[1]регулируемые составляющие'!$C$6+'[1]регулируемые составляющие'!$C$14</f>
        <v>3654.6899999999996</v>
      </c>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row>
    <row r="376" spans="1:75" ht="12" x14ac:dyDescent="0.2">
      <c r="A376" s="58">
        <v>10</v>
      </c>
      <c r="B376" s="59">
        <f ca="1">[1]расчетный!B64+'[1]регулируемые составляющие'!$C$13+'[1]регулируемые составляющие'!$C$6+'[1]регулируемые составляющие'!$C$14</f>
        <v>3527.0199999999995</v>
      </c>
      <c r="C376" s="59">
        <f ca="1">[1]расчетный!C64+'[1]регулируемые составляющие'!$C$13+'[1]регулируемые составляющие'!$C$6+'[1]регулируемые составляющие'!$C$14</f>
        <v>3455.93</v>
      </c>
      <c r="D376" s="59">
        <f ca="1">[1]расчетный!D64+'[1]регулируемые составляющие'!$C$13+'[1]регулируемые составляющие'!$C$6+'[1]регулируемые составляющие'!$C$14</f>
        <v>3435.7799999999997</v>
      </c>
      <c r="E376" s="59">
        <f ca="1">[1]расчетный!E64+'[1]регулируемые составляющие'!$C$13+'[1]регулируемые составляющие'!$C$6+'[1]регулируемые составляющие'!$C$14</f>
        <v>3429.7699999999995</v>
      </c>
      <c r="F376" s="59">
        <f ca="1">[1]расчетный!F64+'[1]регулируемые составляющие'!$C$13+'[1]регулируемые составляющие'!$C$6+'[1]регулируемые составляющие'!$C$14</f>
        <v>3468.58</v>
      </c>
      <c r="G376" s="59">
        <f ca="1">[1]расчетный!G64+'[1]регулируемые составляющие'!$C$13+'[1]регулируемые составляющие'!$C$6+'[1]регулируемые составляющие'!$C$14</f>
        <v>3634.95</v>
      </c>
      <c r="H376" s="59">
        <f ca="1">[1]расчетный!H64+'[1]регулируемые составляющие'!$C$13+'[1]регулируемые составляющие'!$C$6+'[1]регулируемые составляющие'!$C$14</f>
        <v>3814.8799999999997</v>
      </c>
      <c r="I376" s="59">
        <f ca="1">[1]расчетный!I64+'[1]регулируемые составляющие'!$C$13+'[1]регулируемые составляющие'!$C$6+'[1]регулируемые составляющие'!$C$14</f>
        <v>3992.35</v>
      </c>
      <c r="J376" s="59">
        <f ca="1">[1]расчетный!J64+'[1]регулируемые составляющие'!$C$13+'[1]регулируемые составляющие'!$C$6+'[1]регулируемые составляющие'!$C$14</f>
        <v>4138.3599999999997</v>
      </c>
      <c r="K376" s="59">
        <f ca="1">[1]расчетный!K64+'[1]регулируемые составляющие'!$C$13+'[1]регулируемые составляющие'!$C$6+'[1]регулируемые составляющие'!$C$14</f>
        <v>4069.12</v>
      </c>
      <c r="L376" s="59">
        <f ca="1">[1]расчетный!L64+'[1]регулируемые составляющие'!$C$13+'[1]регулируемые составляющие'!$C$6+'[1]регулируемые составляющие'!$C$14</f>
        <v>4044.9399999999996</v>
      </c>
      <c r="M376" s="59">
        <f ca="1">[1]расчетный!M64+'[1]регулируемые составляющие'!$C$13+'[1]регулируемые составляющие'!$C$6+'[1]регулируемые составляющие'!$C$14</f>
        <v>4122.4299999999994</v>
      </c>
      <c r="N376" s="59">
        <f ca="1">[1]расчетный!N64+'[1]регулируемые составляющие'!$C$13+'[1]регулируемые составляющие'!$C$6+'[1]регулируемые составляющие'!$C$14</f>
        <v>4186.3999999999996</v>
      </c>
      <c r="O376" s="59">
        <f ca="1">[1]расчетный!O64+'[1]регулируемые составляющие'!$C$13+'[1]регулируемые составляющие'!$C$6+'[1]регулируемые составляющие'!$C$14</f>
        <v>4189.49</v>
      </c>
      <c r="P376" s="59">
        <f ca="1">[1]расчетный!P64+'[1]регулируемые составляющие'!$C$13+'[1]регулируемые составляющие'!$C$6+'[1]регулируемые составляющие'!$C$14</f>
        <v>4175.9999999999991</v>
      </c>
      <c r="Q376" s="59">
        <f ca="1">[1]расчетный!Q64+'[1]регулируемые составляющие'!$C$13+'[1]регулируемые составляющие'!$C$6+'[1]регулируемые составляющие'!$C$14</f>
        <v>4184.29</v>
      </c>
      <c r="R376" s="59">
        <f ca="1">[1]расчетный!R64+'[1]регулируемые составляющие'!$C$13+'[1]регулируемые составляющие'!$C$6+'[1]регулируемые составляющие'!$C$14</f>
        <v>4185.3</v>
      </c>
      <c r="S376" s="59">
        <f ca="1">[1]расчетный!S64+'[1]регулируемые составляющие'!$C$13+'[1]регулируемые составляющие'!$C$6+'[1]регулируемые составляющие'!$C$14</f>
        <v>4165.28</v>
      </c>
      <c r="T376" s="59">
        <f ca="1">[1]расчетный!T64+'[1]регулируемые составляющие'!$C$13+'[1]регулируемые составляющие'!$C$6+'[1]регулируемые составляющие'!$C$14</f>
        <v>4087.8599999999997</v>
      </c>
      <c r="U376" s="59">
        <f ca="1">[1]расчетный!U64+'[1]регулируемые составляющие'!$C$13+'[1]регулируемые составляющие'!$C$6+'[1]регулируемые составляющие'!$C$14</f>
        <v>4053.0399999999995</v>
      </c>
      <c r="V376" s="59">
        <f ca="1">[1]расчетный!V64+'[1]регулируемые составляющие'!$C$13+'[1]регулируемые составляющие'!$C$6+'[1]регулируемые составляющие'!$C$14</f>
        <v>4135.7299999999996</v>
      </c>
      <c r="W376" s="59">
        <f ca="1">[1]расчетный!W64+'[1]регулируемые составляющие'!$C$13+'[1]регулируемые составляющие'!$C$6+'[1]регулируемые составляющие'!$C$14</f>
        <v>4036.7099999999996</v>
      </c>
      <c r="X376" s="59">
        <f ca="1">[1]расчетный!X64+'[1]регулируемые составляющие'!$C$13+'[1]регулируемые составляющие'!$C$6+'[1]регулируемые составляющие'!$C$14</f>
        <v>3941.0699999999997</v>
      </c>
      <c r="Y376" s="59">
        <f ca="1">[1]расчетный!Y64+'[1]регулируемые составляющие'!$C$13+'[1]регулируемые составляющие'!$C$6+'[1]регулируемые составляющие'!$C$14</f>
        <v>3659.6899999999996</v>
      </c>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row>
    <row r="377" spans="1:75" ht="12" x14ac:dyDescent="0.2">
      <c r="A377" s="58">
        <v>11</v>
      </c>
      <c r="B377" s="59">
        <f ca="1">[1]расчетный!B65+'[1]регулируемые составляющие'!$C$13+'[1]регулируемые составляющие'!$C$6+'[1]регулируемые составляющие'!$C$14</f>
        <v>3520.7699999999995</v>
      </c>
      <c r="C377" s="59">
        <f ca="1">[1]расчетный!C65+'[1]регулируемые составляющие'!$C$13+'[1]регулируемые составляющие'!$C$6+'[1]регулируемые составляющие'!$C$14</f>
        <v>3442.4999999999995</v>
      </c>
      <c r="D377" s="59">
        <f ca="1">[1]расчетный!D65+'[1]регулируемые составляющие'!$C$13+'[1]регулируемые составляющие'!$C$6+'[1]регулируемые составляющие'!$C$14</f>
        <v>3421.4399999999996</v>
      </c>
      <c r="E377" s="59">
        <f ca="1">[1]расчетный!E65+'[1]регулируемые составляющие'!$C$13+'[1]регулируемые составляющие'!$C$6+'[1]регулируемые составляющие'!$C$14</f>
        <v>3425.7</v>
      </c>
      <c r="F377" s="59">
        <f ca="1">[1]расчетный!F65+'[1]регулируемые составляющие'!$C$13+'[1]регулируемые составляющие'!$C$6+'[1]регулируемые составляющие'!$C$14</f>
        <v>3471.5899999999997</v>
      </c>
      <c r="G377" s="59">
        <f ca="1">[1]расчетный!G65+'[1]регулируемые составляющие'!$C$13+'[1]регулируемые составляющие'!$C$6+'[1]регулируемые составляющие'!$C$14</f>
        <v>3624.0099999999998</v>
      </c>
      <c r="H377" s="59">
        <f ca="1">[1]расчетный!H65+'[1]регулируемые составляющие'!$C$13+'[1]регулируемые составляющие'!$C$6+'[1]регулируемые составляющие'!$C$14</f>
        <v>3760.6699999999996</v>
      </c>
      <c r="I377" s="59">
        <f ca="1">[1]расчетный!I65+'[1]регулируемые составляющие'!$C$13+'[1]регулируемые составляющие'!$C$6+'[1]регулируемые составляющие'!$C$14</f>
        <v>4057.1499999999996</v>
      </c>
      <c r="J377" s="59">
        <f ca="1">[1]расчетный!J65+'[1]регулируемые составляющие'!$C$13+'[1]регулируемые составляющие'!$C$6+'[1]регулируемые составляющие'!$C$14</f>
        <v>4117.78</v>
      </c>
      <c r="K377" s="59">
        <f ca="1">[1]расчетный!K65+'[1]регулируемые составляющие'!$C$13+'[1]регулируемые составляющие'!$C$6+'[1]регулируемые составляющие'!$C$14</f>
        <v>3937.58</v>
      </c>
      <c r="L377" s="59">
        <f ca="1">[1]расчетный!L65+'[1]регулируемые составляющие'!$C$13+'[1]регулируемые составляющие'!$C$6+'[1]регулируемые составляющие'!$C$14</f>
        <v>4039.91</v>
      </c>
      <c r="M377" s="59">
        <f ca="1">[1]расчетный!M65+'[1]регулируемые составляющие'!$C$13+'[1]регулируемые составляющие'!$C$6+'[1]регулируемые составляющие'!$C$14</f>
        <v>4290.1499999999996</v>
      </c>
      <c r="N377" s="59">
        <f ca="1">[1]расчетный!N65+'[1]регулируемые составляющие'!$C$13+'[1]регулируемые составляющие'!$C$6+'[1]регулируемые составляющие'!$C$14</f>
        <v>4232.03</v>
      </c>
      <c r="O377" s="59">
        <f ca="1">[1]расчетный!O65+'[1]регулируемые составляющие'!$C$13+'[1]регулируемые составляющие'!$C$6+'[1]регулируемые составляющие'!$C$14</f>
        <v>4134.9399999999996</v>
      </c>
      <c r="P377" s="59">
        <f ca="1">[1]расчетный!P65+'[1]регулируемые составляющие'!$C$13+'[1]регулируемые составляющие'!$C$6+'[1]регулируемые составляющие'!$C$14</f>
        <v>4149.57</v>
      </c>
      <c r="Q377" s="59">
        <f ca="1">[1]расчетный!Q65+'[1]регулируемые составляющие'!$C$13+'[1]регулируемые составляющие'!$C$6+'[1]регулируемые составляющие'!$C$14</f>
        <v>4097.1099999999997</v>
      </c>
      <c r="R377" s="59">
        <f ca="1">[1]расчетный!R65+'[1]регулируемые составляющие'!$C$13+'[1]регулируемые составляющие'!$C$6+'[1]регулируемые составляющие'!$C$14</f>
        <v>4114.32</v>
      </c>
      <c r="S377" s="59">
        <f ca="1">[1]расчетный!S65+'[1]регулируемые составляющие'!$C$13+'[1]регулируемые составляющие'!$C$6+'[1]регулируемые составляющие'!$C$14</f>
        <v>3910.7499999999995</v>
      </c>
      <c r="T377" s="59">
        <f ca="1">[1]расчетный!T65+'[1]регулируемые составляющие'!$C$13+'[1]регулируемые составляющие'!$C$6+'[1]регулируемые составляющие'!$C$14</f>
        <v>3894.2799999999997</v>
      </c>
      <c r="U377" s="59">
        <f ca="1">[1]расчетный!U65+'[1]регулируемые составляющие'!$C$13+'[1]регулируемые составляющие'!$C$6+'[1]регулируемые составляющие'!$C$14</f>
        <v>3921.3099999999995</v>
      </c>
      <c r="V377" s="59">
        <f ca="1">[1]расчетный!V65+'[1]регулируемые составляющие'!$C$13+'[1]регулируемые составляющие'!$C$6+'[1]регулируемые составляющие'!$C$14</f>
        <v>4060.8099999999995</v>
      </c>
      <c r="W377" s="59">
        <f ca="1">[1]расчетный!W65+'[1]регулируемые составляющие'!$C$13+'[1]регулируемые составляющие'!$C$6+'[1]регулируемые составляющие'!$C$14</f>
        <v>3927.2699999999995</v>
      </c>
      <c r="X377" s="59">
        <f ca="1">[1]расчетный!X65+'[1]регулируемые составляющие'!$C$13+'[1]регулируемые составляющие'!$C$6+'[1]регулируемые составляющие'!$C$14</f>
        <v>3880.5499999999997</v>
      </c>
      <c r="Y377" s="59">
        <f ca="1">[1]расчетный!Y65+'[1]регулируемые составляющие'!$C$13+'[1]регулируемые составляющие'!$C$6+'[1]регулируемые составляющие'!$C$14</f>
        <v>3592.9799999999996</v>
      </c>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row>
    <row r="378" spans="1:75" ht="12" x14ac:dyDescent="0.2">
      <c r="A378" s="58">
        <v>12</v>
      </c>
      <c r="B378" s="59">
        <f ca="1">[1]расчетный!B66+'[1]регулируемые составляющие'!$C$13+'[1]регулируемые составляющие'!$C$6+'[1]регулируемые составляющие'!$C$14</f>
        <v>3439.0899999999997</v>
      </c>
      <c r="C378" s="59">
        <f ca="1">[1]расчетный!C66+'[1]регулируемые составляющие'!$C$13+'[1]регулируемые составляющие'!$C$6+'[1]регулируемые составляющие'!$C$14</f>
        <v>3373.12</v>
      </c>
      <c r="D378" s="59">
        <f ca="1">[1]расчетный!D66+'[1]регулируемые составляющие'!$C$13+'[1]регулируемые составляющие'!$C$6+'[1]регулируемые составляющие'!$C$14</f>
        <v>3323.45</v>
      </c>
      <c r="E378" s="59">
        <f ca="1">[1]расчетный!E66+'[1]регулируемые составляющие'!$C$13+'[1]регулируемые составляющие'!$C$6+'[1]регулируемые составляющие'!$C$14</f>
        <v>3331.0599999999995</v>
      </c>
      <c r="F378" s="59">
        <f ca="1">[1]расчетный!F66+'[1]регулируемые составляющие'!$C$13+'[1]регулируемые составляющие'!$C$6+'[1]регулируемые составляющие'!$C$14</f>
        <v>3451.5099999999998</v>
      </c>
      <c r="G378" s="59">
        <f ca="1">[1]расчетный!G66+'[1]регулируемые составляющие'!$C$13+'[1]регулируемые составляющие'!$C$6+'[1]регулируемые составляющие'!$C$14</f>
        <v>3544.16</v>
      </c>
      <c r="H378" s="59">
        <f ca="1">[1]расчетный!H66+'[1]регулируемые составляющие'!$C$13+'[1]регулируемые составляющие'!$C$6+'[1]регулируемые составляющие'!$C$14</f>
        <v>3777.1899999999996</v>
      </c>
      <c r="I378" s="59">
        <f ca="1">[1]расчетный!I66+'[1]регулируемые составляющие'!$C$13+'[1]регулируемые составляющие'!$C$6+'[1]регулируемые составляющие'!$C$14</f>
        <v>4018.5599999999995</v>
      </c>
      <c r="J378" s="59">
        <f ca="1">[1]расчетный!J66+'[1]регулируемые составляющие'!$C$13+'[1]регулируемые составляющие'!$C$6+'[1]регулируемые составляющие'!$C$14</f>
        <v>4127.3099999999995</v>
      </c>
      <c r="K378" s="59">
        <f ca="1">[1]расчетный!K66+'[1]регулируемые составляющие'!$C$13+'[1]регулируемые составляющие'!$C$6+'[1]регулируемые составляющие'!$C$14</f>
        <v>4174.79</v>
      </c>
      <c r="L378" s="59">
        <f ca="1">[1]расчетный!L66+'[1]регулируемые составляющие'!$C$13+'[1]регулируемые составляющие'!$C$6+'[1]регулируемые составляющие'!$C$14</f>
        <v>4180.5999999999995</v>
      </c>
      <c r="M378" s="59">
        <f ca="1">[1]расчетный!M66+'[1]регулируемые составляющие'!$C$13+'[1]регулируемые составляющие'!$C$6+'[1]регулируемые составляющие'!$C$14</f>
        <v>4154.9199999999992</v>
      </c>
      <c r="N378" s="59">
        <f ca="1">[1]расчетный!N66+'[1]регулируемые составляющие'!$C$13+'[1]регулируемые составляющие'!$C$6+'[1]регулируемые составляющие'!$C$14</f>
        <v>4198.74</v>
      </c>
      <c r="O378" s="59">
        <f ca="1">[1]расчетный!O66+'[1]регулируемые составляющие'!$C$13+'[1]регулируемые составляющие'!$C$6+'[1]регулируемые составляющие'!$C$14</f>
        <v>4206.4399999999996</v>
      </c>
      <c r="P378" s="59">
        <f ca="1">[1]расчетный!P66+'[1]регулируемые составляющие'!$C$13+'[1]регулируемые составляющие'!$C$6+'[1]регулируемые составляющие'!$C$14</f>
        <v>4197.4999999999991</v>
      </c>
      <c r="Q378" s="59">
        <f ca="1">[1]расчетный!Q66+'[1]регулируемые составляющие'!$C$13+'[1]регулируемые составляющие'!$C$6+'[1]регулируемые составляющие'!$C$14</f>
        <v>4195.6799999999994</v>
      </c>
      <c r="R378" s="59">
        <f ca="1">[1]расчетный!R66+'[1]регулируемые составляющие'!$C$13+'[1]регулируемые составляющие'!$C$6+'[1]регулируемые составляющие'!$C$14</f>
        <v>4175.1499999999996</v>
      </c>
      <c r="S378" s="59">
        <f ca="1">[1]расчетный!S66+'[1]регулируемые составляющие'!$C$13+'[1]регулируемые составляющие'!$C$6+'[1]регулируемые составляющие'!$C$14</f>
        <v>4185.6699999999992</v>
      </c>
      <c r="T378" s="59">
        <f ca="1">[1]расчетный!T66+'[1]регулируемые составляющие'!$C$13+'[1]регулируемые составляющие'!$C$6+'[1]регулируемые составляющие'!$C$14</f>
        <v>4175.2499999999991</v>
      </c>
      <c r="U378" s="59">
        <f ca="1">[1]расчетный!U66+'[1]регулируемые составляющие'!$C$13+'[1]регулируемые составляющие'!$C$6+'[1]регулируемые составляющие'!$C$14</f>
        <v>4058.14</v>
      </c>
      <c r="V378" s="59">
        <f ca="1">[1]расчетный!V66+'[1]регулируемые составляющие'!$C$13+'[1]регулируемые составляющие'!$C$6+'[1]регулируемые составляющие'!$C$14</f>
        <v>4114.3099999999995</v>
      </c>
      <c r="W378" s="59">
        <f ca="1">[1]расчетный!W66+'[1]регулируемые составляющие'!$C$13+'[1]регулируемые составляющие'!$C$6+'[1]регулируемые составляющие'!$C$14</f>
        <v>4010.2999999999997</v>
      </c>
      <c r="X378" s="59">
        <f ca="1">[1]расчетный!X66+'[1]регулируемые составляющие'!$C$13+'[1]регулируемые составляющие'!$C$6+'[1]регулируемые составляющие'!$C$14</f>
        <v>3923.18</v>
      </c>
      <c r="Y378" s="59">
        <f ca="1">[1]расчетный!Y66+'[1]регулируемые составляющие'!$C$13+'[1]регулируемые составляющие'!$C$6+'[1]регулируемые составляющие'!$C$14</f>
        <v>3579.35</v>
      </c>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row>
    <row r="379" spans="1:75" ht="12" x14ac:dyDescent="0.2">
      <c r="A379" s="58">
        <v>13</v>
      </c>
      <c r="B379" s="59">
        <f ca="1">[1]расчетный!B67+'[1]регулируемые составляющие'!$C$13+'[1]регулируемые составляющие'!$C$6+'[1]регулируемые составляющие'!$C$14</f>
        <v>3452.1099999999997</v>
      </c>
      <c r="C379" s="59">
        <f ca="1">[1]расчетный!C67+'[1]регулируемые составляющие'!$C$13+'[1]регулируемые составляющие'!$C$6+'[1]регулируемые составляющие'!$C$14</f>
        <v>3384.7299999999996</v>
      </c>
      <c r="D379" s="59">
        <f ca="1">[1]расчетный!D67+'[1]регулируемые составляющие'!$C$13+'[1]регулируемые составляющие'!$C$6+'[1]регулируемые составляющие'!$C$14</f>
        <v>3358.16</v>
      </c>
      <c r="E379" s="59">
        <f ca="1">[1]расчетный!E67+'[1]регулируемые составляющие'!$C$13+'[1]регулируемые составляющие'!$C$6+'[1]регулируемые составляющие'!$C$14</f>
        <v>3354.3099999999995</v>
      </c>
      <c r="F379" s="59">
        <f ca="1">[1]расчетный!F67+'[1]регулируемые составляющие'!$C$13+'[1]регулируемые составляющие'!$C$6+'[1]регулируемые составляющие'!$C$14</f>
        <v>3421.5899999999997</v>
      </c>
      <c r="G379" s="59">
        <f ca="1">[1]расчетный!G67+'[1]регулируемые составляющие'!$C$13+'[1]регулируемые составляющие'!$C$6+'[1]регулируемые составляющие'!$C$14</f>
        <v>3550.9599999999996</v>
      </c>
      <c r="H379" s="59">
        <f ca="1">[1]расчетный!H67+'[1]регулируемые составляющие'!$C$13+'[1]регулируемые составляющие'!$C$6+'[1]регулируемые составляющие'!$C$14</f>
        <v>3808.12</v>
      </c>
      <c r="I379" s="59">
        <f ca="1">[1]расчетный!I67+'[1]регулируемые составляющие'!$C$13+'[1]регулируемые составляющие'!$C$6+'[1]регулируемые составляющие'!$C$14</f>
        <v>4009.7</v>
      </c>
      <c r="J379" s="59">
        <f ca="1">[1]расчетный!J67+'[1]регулируемые составляющие'!$C$13+'[1]регулируемые составляющие'!$C$6+'[1]регулируемые составляющие'!$C$14</f>
        <v>4212.3099999999995</v>
      </c>
      <c r="K379" s="59">
        <f ca="1">[1]расчетный!K67+'[1]регулируемые составляющие'!$C$13+'[1]регулируемые составляющие'!$C$6+'[1]регулируемые составляющие'!$C$14</f>
        <v>4093.8399999999997</v>
      </c>
      <c r="L379" s="59">
        <f ca="1">[1]расчетный!L67+'[1]регулируемые составляющие'!$C$13+'[1]регулируемые составляющие'!$C$6+'[1]регулируемые составляющие'!$C$14</f>
        <v>4070.8599999999997</v>
      </c>
      <c r="M379" s="59">
        <f ca="1">[1]расчетный!M67+'[1]регулируемые составляющие'!$C$13+'[1]регулируемые составляющие'!$C$6+'[1]регулируемые составляющие'!$C$14</f>
        <v>4217.7</v>
      </c>
      <c r="N379" s="59">
        <f ca="1">[1]расчетный!N67+'[1]регулируемые составляющие'!$C$13+'[1]регулируемые составляющие'!$C$6+'[1]регулируемые составляющие'!$C$14</f>
        <v>4215.0599999999995</v>
      </c>
      <c r="O379" s="59">
        <f ca="1">[1]расчетный!O67+'[1]регулируемые составляющие'!$C$13+'[1]регулируемые составляющие'!$C$6+'[1]регулируемые составляющие'!$C$14</f>
        <v>4231.8499999999995</v>
      </c>
      <c r="P379" s="59">
        <f ca="1">[1]расчетный!P67+'[1]регулируемые составляющие'!$C$13+'[1]регулируемые составляющие'!$C$6+'[1]регулируемые составляющие'!$C$14</f>
        <v>4240.91</v>
      </c>
      <c r="Q379" s="59">
        <f ca="1">[1]расчетный!Q67+'[1]регулируемые составляющие'!$C$13+'[1]регулируемые составляющие'!$C$6+'[1]регулируемые составляющие'!$C$14</f>
        <v>4241.6799999999994</v>
      </c>
      <c r="R379" s="59">
        <f ca="1">[1]расчетный!R67+'[1]регулируемые составляющие'!$C$13+'[1]регулируемые составляющие'!$C$6+'[1]регулируемые составляющие'!$C$14</f>
        <v>4264.3399999999992</v>
      </c>
      <c r="S379" s="59">
        <f ca="1">[1]расчетный!S67+'[1]регулируемые составляющие'!$C$13+'[1]регулируемые составляющие'!$C$6+'[1]регулируемые составляющие'!$C$14</f>
        <v>4095.0899999999997</v>
      </c>
      <c r="T379" s="59">
        <f ca="1">[1]расчетный!T67+'[1]регулируемые составляющие'!$C$13+'[1]регулируемые составляющие'!$C$6+'[1]регулируемые составляющие'!$C$14</f>
        <v>4066.0699999999997</v>
      </c>
      <c r="U379" s="59">
        <f ca="1">[1]расчетный!U67+'[1]регулируемые составляющие'!$C$13+'[1]регулируемые составляющие'!$C$6+'[1]регулируемые составляющие'!$C$14</f>
        <v>4081.95</v>
      </c>
      <c r="V379" s="59">
        <f ca="1">[1]расчетный!V67+'[1]регулируемые составляющие'!$C$13+'[1]регулируемые составляющие'!$C$6+'[1]регулируемые составляющие'!$C$14</f>
        <v>4251.83</v>
      </c>
      <c r="W379" s="59">
        <f ca="1">[1]расчетный!W67+'[1]регулируемые составляющие'!$C$13+'[1]регулируемые составляющие'!$C$6+'[1]регулируемые составляющие'!$C$14</f>
        <v>4237.1499999999996</v>
      </c>
      <c r="X379" s="59">
        <f ca="1">[1]расчетный!X67+'[1]регулируемые составляющие'!$C$13+'[1]регулируемые составляющие'!$C$6+'[1]регулируемые составляющие'!$C$14</f>
        <v>3965.66</v>
      </c>
      <c r="Y379" s="59">
        <f ca="1">[1]расчетный!Y67+'[1]регулируемые составляющие'!$C$13+'[1]регулируемые составляющие'!$C$6+'[1]регулируемые составляющие'!$C$14</f>
        <v>3830.24</v>
      </c>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row>
    <row r="380" spans="1:75" ht="12" x14ac:dyDescent="0.2">
      <c r="A380" s="58">
        <v>14</v>
      </c>
      <c r="B380" s="59">
        <f ca="1">[1]расчетный!B68+'[1]регулируемые составляющие'!$C$13+'[1]регулируемые составляющие'!$C$6+'[1]регулируемые составляющие'!$C$14</f>
        <v>3588.12</v>
      </c>
      <c r="C380" s="59">
        <f ca="1">[1]расчетный!C68+'[1]регулируемые составляющие'!$C$13+'[1]регулируемые составляющие'!$C$6+'[1]регулируемые составляющие'!$C$14</f>
        <v>3502.1299999999997</v>
      </c>
      <c r="D380" s="59">
        <f ca="1">[1]расчетный!D68+'[1]регулируемые составляющие'!$C$13+'[1]регулируемые составляющие'!$C$6+'[1]регулируемые составляющие'!$C$14</f>
        <v>3482.35</v>
      </c>
      <c r="E380" s="59">
        <f ca="1">[1]расчетный!E68+'[1]регулируемые составляющие'!$C$13+'[1]регулируемые составляющие'!$C$6+'[1]регулируемые составляющие'!$C$14</f>
        <v>3489.1099999999997</v>
      </c>
      <c r="F380" s="59">
        <f ca="1">[1]расчетный!F68+'[1]регулируемые составляющие'!$C$13+'[1]регулируемые составляющие'!$C$6+'[1]регулируемые составляющие'!$C$14</f>
        <v>3501.4999999999995</v>
      </c>
      <c r="G380" s="59">
        <f ca="1">[1]расчетный!G68+'[1]регулируемые составляющие'!$C$13+'[1]регулируемые составляющие'!$C$6+'[1]регулируемые составляющие'!$C$14</f>
        <v>3562.5699999999997</v>
      </c>
      <c r="H380" s="59">
        <f ca="1">[1]расчетный!H68+'[1]регулируемые составляющие'!$C$13+'[1]регулируемые составляющие'!$C$6+'[1]регулируемые составляющие'!$C$14</f>
        <v>3678.0299999999997</v>
      </c>
      <c r="I380" s="59">
        <f ca="1">[1]расчетный!I68+'[1]регулируемые составляющие'!$C$13+'[1]регулируемые составляющие'!$C$6+'[1]регулируемые составляющие'!$C$14</f>
        <v>3935.0399999999995</v>
      </c>
      <c r="J380" s="59">
        <f ca="1">[1]расчетный!J68+'[1]регулируемые составляющие'!$C$13+'[1]регулируемые составляющие'!$C$6+'[1]регулируемые составляющие'!$C$14</f>
        <v>4077.91</v>
      </c>
      <c r="K380" s="59">
        <f ca="1">[1]расчетный!K68+'[1]регулируемые составляющие'!$C$13+'[1]регулируемые составляющие'!$C$6+'[1]регулируемые составляющие'!$C$14</f>
        <v>4231.7299999999996</v>
      </c>
      <c r="L380" s="59">
        <f ca="1">[1]расчетный!L68+'[1]регулируемые составляющие'!$C$13+'[1]регулируемые составляющие'!$C$6+'[1]регулируемые составляющие'!$C$14</f>
        <v>4283.0899999999992</v>
      </c>
      <c r="M380" s="59">
        <f ca="1">[1]расчетный!M68+'[1]регулируемые составляющие'!$C$13+'[1]регулируемые составляющие'!$C$6+'[1]регулируемые составляющие'!$C$14</f>
        <v>4289.87</v>
      </c>
      <c r="N380" s="59">
        <f ca="1">[1]расчетный!N68+'[1]регулируемые составляющие'!$C$13+'[1]регулируемые составляющие'!$C$6+'[1]регулируемые составляющие'!$C$14</f>
        <v>4280.3999999999996</v>
      </c>
      <c r="O380" s="59">
        <f ca="1">[1]расчетный!O68+'[1]регулируемые составляющие'!$C$13+'[1]регулируемые составляющие'!$C$6+'[1]регулируемые составляющие'!$C$14</f>
        <v>4259.0999999999995</v>
      </c>
      <c r="P380" s="59">
        <f ca="1">[1]расчетный!P68+'[1]регулируемые составляющие'!$C$13+'[1]регулируемые составляющие'!$C$6+'[1]регулируемые составляющие'!$C$14</f>
        <v>4206.82</v>
      </c>
      <c r="Q380" s="59">
        <f ca="1">[1]расчетный!Q68+'[1]регулируемые составляющие'!$C$13+'[1]регулируемые составляющие'!$C$6+'[1]регулируемые составляющие'!$C$14</f>
        <v>4171.2499999999991</v>
      </c>
      <c r="R380" s="59">
        <f ca="1">[1]расчетный!R68+'[1]регулируемые составляющие'!$C$13+'[1]регулируемые составляющие'!$C$6+'[1]регулируемые составляющие'!$C$14</f>
        <v>4204.62</v>
      </c>
      <c r="S380" s="59">
        <f ca="1">[1]расчетный!S68+'[1]регулируемые составляющие'!$C$13+'[1]регулируемые составляющие'!$C$6+'[1]регулируемые составляющие'!$C$14</f>
        <v>4201.6799999999994</v>
      </c>
      <c r="T380" s="59">
        <f ca="1">[1]расчетный!T68+'[1]регулируемые составляющие'!$C$13+'[1]регулируемые составляющие'!$C$6+'[1]регулируемые составляющие'!$C$14</f>
        <v>4225.9799999999996</v>
      </c>
      <c r="U380" s="59">
        <f ca="1">[1]расчетный!U68+'[1]регулируемые составляющие'!$C$13+'[1]регулируемые составляющие'!$C$6+'[1]регулируемые составляющие'!$C$14</f>
        <v>4167.12</v>
      </c>
      <c r="V380" s="59">
        <f ca="1">[1]расчетный!V68+'[1]регулируемые составляющие'!$C$13+'[1]регулируемые составляющие'!$C$6+'[1]регулируемые составляющие'!$C$14</f>
        <v>4128.97</v>
      </c>
      <c r="W380" s="59">
        <f ca="1">[1]расчетный!W68+'[1]регулируемые составляющие'!$C$13+'[1]регулируемые составляющие'!$C$6+'[1]регулируемые составляющие'!$C$14</f>
        <v>4126.33</v>
      </c>
      <c r="X380" s="59">
        <f ca="1">[1]расчетный!X68+'[1]регулируемые составляющие'!$C$13+'[1]регулируемые составляющие'!$C$6+'[1]регулируемые составляющие'!$C$14</f>
        <v>3951.3399999999997</v>
      </c>
      <c r="Y380" s="59">
        <f ca="1">[1]расчетный!Y68+'[1]регулируемые составляющие'!$C$13+'[1]регулируемые составляющие'!$C$6+'[1]регулируемые составляющие'!$C$14</f>
        <v>3684.33</v>
      </c>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row>
    <row r="381" spans="1:75" ht="12" x14ac:dyDescent="0.2">
      <c r="A381" s="58">
        <v>15</v>
      </c>
      <c r="B381" s="59">
        <f ca="1">[1]расчетный!B69+'[1]регулируемые составляющие'!$C$13+'[1]регулируемые составляющие'!$C$6+'[1]регулируемые составляющие'!$C$14</f>
        <v>3605.89</v>
      </c>
      <c r="C381" s="59">
        <f ca="1">[1]расчетный!C69+'[1]регулируемые составляющие'!$C$13+'[1]регулируемые составляющие'!$C$6+'[1]регулируемые составляющие'!$C$14</f>
        <v>3507.43</v>
      </c>
      <c r="D381" s="59">
        <f ca="1">[1]расчетный!D69+'[1]регулируемые составляющие'!$C$13+'[1]регулируемые составляющие'!$C$6+'[1]регулируемые составляющие'!$C$14</f>
        <v>3474.0699999999997</v>
      </c>
      <c r="E381" s="59">
        <f ca="1">[1]расчетный!E69+'[1]регулируемые составляющие'!$C$13+'[1]регулируемые составляющие'!$C$6+'[1]регулируемые составляющие'!$C$14</f>
        <v>3459.33</v>
      </c>
      <c r="F381" s="59">
        <f ca="1">[1]расчетный!F69+'[1]регулируемые составляющие'!$C$13+'[1]регулируемые составляющие'!$C$6+'[1]регулируемые составляющие'!$C$14</f>
        <v>3475.5899999999997</v>
      </c>
      <c r="G381" s="59">
        <f ca="1">[1]расчетный!G69+'[1]регулируемые составляющие'!$C$13+'[1]регулируемые составляющие'!$C$6+'[1]регулируемые составляющие'!$C$14</f>
        <v>3508.3999999999996</v>
      </c>
      <c r="H381" s="59">
        <f ca="1">[1]расчетный!H69+'[1]регулируемые составляющие'!$C$13+'[1]регулируемые составляющие'!$C$6+'[1]регулируемые составляющие'!$C$14</f>
        <v>3493.37</v>
      </c>
      <c r="I381" s="59">
        <f ca="1">[1]расчетный!I69+'[1]регулируемые составляющие'!$C$13+'[1]регулируемые составляющие'!$C$6+'[1]регулируемые составляющие'!$C$14</f>
        <v>3576.9599999999996</v>
      </c>
      <c r="J381" s="59">
        <f ca="1">[1]расчетный!J69+'[1]регулируемые составляющие'!$C$13+'[1]регулируемые составляющие'!$C$6+'[1]регулируемые составляющие'!$C$14</f>
        <v>3945.0699999999997</v>
      </c>
      <c r="K381" s="59">
        <f ca="1">[1]расчетный!K69+'[1]регулируемые составляющие'!$C$13+'[1]регулируемые составляющие'!$C$6+'[1]регулируемые составляющие'!$C$14</f>
        <v>4054.5499999999997</v>
      </c>
      <c r="L381" s="59">
        <f ca="1">[1]расчетный!L69+'[1]регулируемые составляющие'!$C$13+'[1]регулируемые составляющие'!$C$6+'[1]регулируемые составляющие'!$C$14</f>
        <v>4097.9799999999996</v>
      </c>
      <c r="M381" s="59">
        <f ca="1">[1]расчетный!M69+'[1]регулируемые составляющие'!$C$13+'[1]регулируемые составляющие'!$C$6+'[1]регулируемые составляющие'!$C$14</f>
        <v>4111.54</v>
      </c>
      <c r="N381" s="59">
        <f ca="1">[1]расчетный!N69+'[1]регулируемые составляющие'!$C$13+'[1]регулируемые составляющие'!$C$6+'[1]регулируемые составляющие'!$C$14</f>
        <v>4106.13</v>
      </c>
      <c r="O381" s="59">
        <f ca="1">[1]расчетный!O69+'[1]регулируемые составляющие'!$C$13+'[1]регулируемые составляющие'!$C$6+'[1]регулируемые составляющие'!$C$14</f>
        <v>4109.3499999999995</v>
      </c>
      <c r="P381" s="59">
        <f ca="1">[1]расчетный!P69+'[1]регулируемые составляющие'!$C$13+'[1]регулируемые составляющие'!$C$6+'[1]регулируемые составляющие'!$C$14</f>
        <v>4111.04</v>
      </c>
      <c r="Q381" s="59">
        <f ca="1">[1]расчетный!Q69+'[1]регулируемые составляющие'!$C$13+'[1]регулируемые составляющие'!$C$6+'[1]регулируемые составляющие'!$C$14</f>
        <v>4101.5899999999992</v>
      </c>
      <c r="R381" s="59">
        <f ca="1">[1]расчетный!R69+'[1]регулируемые составляющие'!$C$13+'[1]регулируемые составляющие'!$C$6+'[1]регулируемые составляющие'!$C$14</f>
        <v>4113.21</v>
      </c>
      <c r="S381" s="59">
        <f ca="1">[1]расчетный!S69+'[1]регулируемые составляющие'!$C$13+'[1]регулируемые составляющие'!$C$6+'[1]регулируемые составляющие'!$C$14</f>
        <v>4189.32</v>
      </c>
      <c r="T381" s="59">
        <f ca="1">[1]расчетный!T69+'[1]регулируемые составляющие'!$C$13+'[1]регулируемые составляющие'!$C$6+'[1]регулируемые составляющие'!$C$14</f>
        <v>4236.0599999999995</v>
      </c>
      <c r="U381" s="59">
        <f ca="1">[1]расчетный!U69+'[1]регулируемые составляющие'!$C$13+'[1]регулируемые составляющие'!$C$6+'[1]регулируемые составляющие'!$C$14</f>
        <v>4142.12</v>
      </c>
      <c r="V381" s="59">
        <f ca="1">[1]расчетный!V69+'[1]регулируемые составляющие'!$C$13+'[1]регулируемые составляющие'!$C$6+'[1]регулируемые составляющие'!$C$14</f>
        <v>4101.3399999999992</v>
      </c>
      <c r="W381" s="59">
        <f ca="1">[1]расчетный!W69+'[1]регулируемые составляющие'!$C$13+'[1]регулируемые составляющие'!$C$6+'[1]регулируемые составляющие'!$C$14</f>
        <v>4092.37</v>
      </c>
      <c r="X381" s="59">
        <f ca="1">[1]расчетный!X69+'[1]регулируемые составляющие'!$C$13+'[1]регулируемые составляющие'!$C$6+'[1]регулируемые составляющие'!$C$14</f>
        <v>3950.9199999999996</v>
      </c>
      <c r="Y381" s="59">
        <f ca="1">[1]расчетный!Y69+'[1]регулируемые составляющие'!$C$13+'[1]регулируемые составляющие'!$C$6+'[1]регулируемые составляющие'!$C$14</f>
        <v>3664.85</v>
      </c>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row>
    <row r="382" spans="1:75" ht="12" x14ac:dyDescent="0.2">
      <c r="A382" s="58">
        <v>16</v>
      </c>
      <c r="B382" s="59">
        <f ca="1">[1]расчетный!B70+'[1]регулируемые составляющие'!$C$13+'[1]регулируемые составляющие'!$C$6+'[1]регулируемые составляющие'!$C$14</f>
        <v>3601.18</v>
      </c>
      <c r="C382" s="59">
        <f ca="1">[1]расчетный!C70+'[1]регулируемые составляющие'!$C$13+'[1]регулируемые составляющие'!$C$6+'[1]регулируемые составляющие'!$C$14</f>
        <v>3542.8399999999997</v>
      </c>
      <c r="D382" s="59">
        <f ca="1">[1]расчетный!D70+'[1]регулируемые составляющие'!$C$13+'[1]регулируемые составляющие'!$C$6+'[1]регулируемые составляющие'!$C$14</f>
        <v>3482.3599999999997</v>
      </c>
      <c r="E382" s="59">
        <f ca="1">[1]расчетный!E70+'[1]регулируемые составляющие'!$C$13+'[1]регулируемые составляющие'!$C$6+'[1]регулируемые составляющие'!$C$14</f>
        <v>3469.5599999999995</v>
      </c>
      <c r="F382" s="59">
        <f ca="1">[1]расчетный!F70+'[1]регулируемые составляющие'!$C$13+'[1]регулируемые составляющие'!$C$6+'[1]регулируемые составляющие'!$C$14</f>
        <v>3501.6</v>
      </c>
      <c r="G382" s="59">
        <f ca="1">[1]расчетный!G70+'[1]регулируемые составляющие'!$C$13+'[1]регулируемые составляющие'!$C$6+'[1]регулируемые составляющие'!$C$14</f>
        <v>3688.0399999999995</v>
      </c>
      <c r="H382" s="59">
        <f ca="1">[1]расчетный!H70+'[1]регулируемые составляющие'!$C$13+'[1]регулируемые составляющие'!$C$6+'[1]регулируемые составляющие'!$C$14</f>
        <v>3890.35</v>
      </c>
      <c r="I382" s="59">
        <f ca="1">[1]расчетный!I70+'[1]регулируемые составляющие'!$C$13+'[1]регулируемые составляющие'!$C$6+'[1]регулируемые составляющие'!$C$14</f>
        <v>4068.8399999999997</v>
      </c>
      <c r="J382" s="59">
        <f ca="1">[1]расчетный!J70+'[1]регулируемые составляющие'!$C$13+'[1]регулируемые составляющие'!$C$6+'[1]регулируемые составляющие'!$C$14</f>
        <v>4279.1699999999992</v>
      </c>
      <c r="K382" s="59">
        <f ca="1">[1]расчетный!K70+'[1]регулируемые составляющие'!$C$13+'[1]регулируемые составляющие'!$C$6+'[1]регулируемые составляющие'!$C$14</f>
        <v>4268.16</v>
      </c>
      <c r="L382" s="59">
        <f ca="1">[1]расчетный!L70+'[1]регулируемые составляющие'!$C$13+'[1]регулируемые составляющие'!$C$6+'[1]регулируемые составляющие'!$C$14</f>
        <v>4226.9799999999996</v>
      </c>
      <c r="M382" s="59">
        <f ca="1">[1]расчетный!M70+'[1]регулируемые составляющие'!$C$13+'[1]регулируемые составляющие'!$C$6+'[1]регулируемые составляющие'!$C$14</f>
        <v>4320.8999999999996</v>
      </c>
      <c r="N382" s="59">
        <f ca="1">[1]расчетный!N70+'[1]регулируемые составляющие'!$C$13+'[1]регулируемые составляющие'!$C$6+'[1]регулируемые составляющие'!$C$14</f>
        <v>4363.47</v>
      </c>
      <c r="O382" s="59">
        <f ca="1">[1]расчетный!O70+'[1]регулируемые составляющие'!$C$13+'[1]регулируемые составляющие'!$C$6+'[1]регулируемые составляющие'!$C$14</f>
        <v>4379.54</v>
      </c>
      <c r="P382" s="59">
        <f ca="1">[1]расчетный!P70+'[1]регулируемые составляющие'!$C$13+'[1]регулируемые составляющие'!$C$6+'[1]регулируемые составляющие'!$C$14</f>
        <v>4373.5599999999995</v>
      </c>
      <c r="Q382" s="59">
        <f ca="1">[1]расчетный!Q70+'[1]регулируемые составляющие'!$C$13+'[1]регулируемые составляющие'!$C$6+'[1]регулируемые составляющие'!$C$14</f>
        <v>4350.3499999999995</v>
      </c>
      <c r="R382" s="59">
        <f ca="1">[1]расчетный!R70+'[1]регулируемые составляющие'!$C$13+'[1]регулируемые составляющие'!$C$6+'[1]регулируемые составляющие'!$C$14</f>
        <v>4351.21</v>
      </c>
      <c r="S382" s="59">
        <f ca="1">[1]расчетный!S70+'[1]регулируемые составляющие'!$C$13+'[1]регулируемые составляющие'!$C$6+'[1]регулируемые составляющие'!$C$14</f>
        <v>4288.37</v>
      </c>
      <c r="T382" s="59">
        <f ca="1">[1]расчетный!T70+'[1]регулируемые составляющие'!$C$13+'[1]регулируемые составляющие'!$C$6+'[1]регулируемые составляющие'!$C$14</f>
        <v>4171.62</v>
      </c>
      <c r="U382" s="59">
        <f ca="1">[1]расчетный!U70+'[1]регулируемые составляющие'!$C$13+'[1]регулируемые составляющие'!$C$6+'[1]регулируемые составляющие'!$C$14</f>
        <v>4157.29</v>
      </c>
      <c r="V382" s="59">
        <f ca="1">[1]расчетный!V70+'[1]регулируемые составляющие'!$C$13+'[1]регулируемые составляющие'!$C$6+'[1]регулируемые составляющие'!$C$14</f>
        <v>4252.96</v>
      </c>
      <c r="W382" s="59">
        <f ca="1">[1]расчетный!W70+'[1]регулируемые составляющие'!$C$13+'[1]регулируемые составляющие'!$C$6+'[1]регулируемые составляющие'!$C$14</f>
        <v>4110.7299999999996</v>
      </c>
      <c r="X382" s="59">
        <f ca="1">[1]расчетный!X70+'[1]регулируемые составляющие'!$C$13+'[1]регулируемые составляющие'!$C$6+'[1]регулируемые составляющие'!$C$14</f>
        <v>3896.8099999999995</v>
      </c>
      <c r="Y382" s="59">
        <f ca="1">[1]расчетный!Y70+'[1]регулируемые составляющие'!$C$13+'[1]регулируемые составляющие'!$C$6+'[1]регулируемые составляющие'!$C$14</f>
        <v>3604.58</v>
      </c>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row>
    <row r="383" spans="1:75" ht="12" x14ac:dyDescent="0.2">
      <c r="A383" s="58">
        <v>17</v>
      </c>
      <c r="B383" s="59">
        <f ca="1">[1]расчетный!B71+'[1]регулируемые составляющие'!$C$13+'[1]регулируемые составляющие'!$C$6+'[1]регулируемые составляющие'!$C$14</f>
        <v>3494.6099999999997</v>
      </c>
      <c r="C383" s="59">
        <f ca="1">[1]расчетный!C71+'[1]регулируемые составляющие'!$C$13+'[1]регулируемые составляющие'!$C$6+'[1]регулируемые составляющие'!$C$14</f>
        <v>3440.8199999999997</v>
      </c>
      <c r="D383" s="59">
        <f ca="1">[1]расчетный!D71+'[1]регулируемые составляющие'!$C$13+'[1]регулируемые составляющие'!$C$6+'[1]регулируемые составляющие'!$C$14</f>
        <v>3400.6099999999997</v>
      </c>
      <c r="E383" s="59">
        <f ca="1">[1]расчетный!E71+'[1]регулируемые составляющие'!$C$13+'[1]регулируемые составляющие'!$C$6+'[1]регулируемые составляющие'!$C$14</f>
        <v>3399.7499999999995</v>
      </c>
      <c r="F383" s="59">
        <f ca="1">[1]расчетный!F71+'[1]регулируемые составляющие'!$C$13+'[1]регулируемые составляющие'!$C$6+'[1]регулируемые составляющие'!$C$14</f>
        <v>3438.6099999999997</v>
      </c>
      <c r="G383" s="59">
        <f ca="1">[1]расчетный!G71+'[1]регулируемые составляющие'!$C$13+'[1]регулируемые составляющие'!$C$6+'[1]регулируемые составляющие'!$C$14</f>
        <v>3574.1299999999997</v>
      </c>
      <c r="H383" s="59">
        <f ca="1">[1]расчетный!H71+'[1]регулируемые составляющие'!$C$13+'[1]регулируемые составляющие'!$C$6+'[1]регулируемые составляющие'!$C$14</f>
        <v>3691.5199999999995</v>
      </c>
      <c r="I383" s="59">
        <f ca="1">[1]расчетный!I71+'[1]регулируемые составляющие'!$C$13+'[1]регулируемые составляющие'!$C$6+'[1]регулируемые составляющие'!$C$14</f>
        <v>4006.93</v>
      </c>
      <c r="J383" s="59">
        <f ca="1">[1]расчетный!J71+'[1]регулируемые составляющие'!$C$13+'[1]регулируемые составляющие'!$C$6+'[1]регулируемые составляющие'!$C$14</f>
        <v>4234.53</v>
      </c>
      <c r="K383" s="59">
        <f ca="1">[1]расчетный!K71+'[1]регулируемые составляющие'!$C$13+'[1]регулируемые составляющие'!$C$6+'[1]регулируемые составляющие'!$C$14</f>
        <v>4083.0299999999997</v>
      </c>
      <c r="L383" s="59">
        <f ca="1">[1]расчетный!L71+'[1]регулируемые составляющие'!$C$13+'[1]регулируемые составляющие'!$C$6+'[1]регулируемые составляющие'!$C$14</f>
        <v>4041.41</v>
      </c>
      <c r="M383" s="59">
        <f ca="1">[1]расчетный!M71+'[1]регулируемые составляющие'!$C$13+'[1]регулируемые составляющие'!$C$6+'[1]регулируемые составляющие'!$C$14</f>
        <v>4152.97</v>
      </c>
      <c r="N383" s="59">
        <f ca="1">[1]расчетный!N71+'[1]регулируемые составляющие'!$C$13+'[1]регулируемые составляющие'!$C$6+'[1]регулируемые составляющие'!$C$14</f>
        <v>4281.62</v>
      </c>
      <c r="O383" s="59">
        <f ca="1">[1]расчетный!O71+'[1]регулируемые составляющие'!$C$13+'[1]регулируемые составляющие'!$C$6+'[1]регулируемые составляющие'!$C$14</f>
        <v>4300.1899999999996</v>
      </c>
      <c r="P383" s="59">
        <f ca="1">[1]расчетный!P71+'[1]регулируемые составляющие'!$C$13+'[1]регулируемые составляющие'!$C$6+'[1]регулируемые составляющие'!$C$14</f>
        <v>4308.74</v>
      </c>
      <c r="Q383" s="59">
        <f ca="1">[1]расчетный!Q71+'[1]регулируемые составляющие'!$C$13+'[1]регулируемые составляющие'!$C$6+'[1]регулируемые составляющие'!$C$14</f>
        <v>4301.8900000000003</v>
      </c>
      <c r="R383" s="59">
        <f ca="1">[1]расчетный!R71+'[1]регулируемые составляющие'!$C$13+'[1]регулируемые составляющие'!$C$6+'[1]регулируемые составляющие'!$C$14</f>
        <v>4288.0199999999995</v>
      </c>
      <c r="S383" s="59">
        <f ca="1">[1]расчетный!S71+'[1]регулируемые составляющие'!$C$13+'[1]регулируемые составляющие'!$C$6+'[1]регулируемые составляющие'!$C$14</f>
        <v>4240.6699999999992</v>
      </c>
      <c r="T383" s="59">
        <f ca="1">[1]расчетный!T71+'[1]регулируемые составляющие'!$C$13+'[1]регулируемые составляющие'!$C$6+'[1]регулируемые составляющие'!$C$14</f>
        <v>4140.71</v>
      </c>
      <c r="U383" s="59">
        <f ca="1">[1]расчетный!U71+'[1]регулируемые составляющие'!$C$13+'[1]регулируемые составляющие'!$C$6+'[1]регулируемые составляющие'!$C$14</f>
        <v>4145.5599999999995</v>
      </c>
      <c r="V383" s="59">
        <f ca="1">[1]расчетный!V71+'[1]регулируемые составляющие'!$C$13+'[1]регулируемые составляющие'!$C$6+'[1]регулируемые составляющие'!$C$14</f>
        <v>4250.3499999999995</v>
      </c>
      <c r="W383" s="59">
        <f ca="1">[1]расчетный!W71+'[1]регулируемые составляющие'!$C$13+'[1]регулируемые составляющие'!$C$6+'[1]регулируемые составляющие'!$C$14</f>
        <v>4126.08</v>
      </c>
      <c r="X383" s="59">
        <f ca="1">[1]расчетный!X71+'[1]регулируемые составляющие'!$C$13+'[1]регулируемые составляющие'!$C$6+'[1]регулируемые составляющие'!$C$14</f>
        <v>3914.4399999999996</v>
      </c>
      <c r="Y383" s="59">
        <f ca="1">[1]расчетный!Y71+'[1]регулируемые составляющие'!$C$13+'[1]регулируемые составляющие'!$C$6+'[1]регулируемые составляющие'!$C$14</f>
        <v>3667.5899999999997</v>
      </c>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row>
    <row r="384" spans="1:75" ht="12" x14ac:dyDescent="0.2">
      <c r="A384" s="58">
        <v>18</v>
      </c>
      <c r="B384" s="59">
        <f ca="1">[1]расчетный!B72+'[1]регулируемые составляющие'!$C$13+'[1]регулируемые составляющие'!$C$6+'[1]регулируемые составляющие'!$C$14</f>
        <v>3490.2799999999997</v>
      </c>
      <c r="C384" s="59">
        <f ca="1">[1]расчетный!C72+'[1]регулируемые составляющие'!$C$13+'[1]регулируемые составляющие'!$C$6+'[1]регулируемые составляющие'!$C$14</f>
        <v>3427.14</v>
      </c>
      <c r="D384" s="59">
        <f ca="1">[1]расчетный!D72+'[1]регулируемые составляющие'!$C$13+'[1]регулируемые составляющие'!$C$6+'[1]регулируемые составляющие'!$C$14</f>
        <v>3409.8399999999997</v>
      </c>
      <c r="E384" s="59">
        <f ca="1">[1]расчетный!E72+'[1]регулируемые составляющие'!$C$13+'[1]регулируемые составляющие'!$C$6+'[1]регулируемые составляющие'!$C$14</f>
        <v>3427.8999999999996</v>
      </c>
      <c r="F384" s="59">
        <f ca="1">[1]расчетный!F72+'[1]регулируемые составляющие'!$C$13+'[1]регулируемые составляющие'!$C$6+'[1]регулируемые составляющие'!$C$14</f>
        <v>3484.5099999999998</v>
      </c>
      <c r="G384" s="59">
        <f ca="1">[1]расчетный!G72+'[1]регулируемые составляющие'!$C$13+'[1]регулируемые составляющие'!$C$6+'[1]регулируемые составляющие'!$C$14</f>
        <v>3577.3399999999997</v>
      </c>
      <c r="H384" s="59">
        <f ca="1">[1]расчетный!H72+'[1]регулируемые составляющие'!$C$13+'[1]регулируемые составляющие'!$C$6+'[1]регулируемые составляющие'!$C$14</f>
        <v>3738.1299999999997</v>
      </c>
      <c r="I384" s="59">
        <f ca="1">[1]расчетный!I72+'[1]регулируемые составляющие'!$C$13+'[1]регулируемые составляющие'!$C$6+'[1]регулируемые составляющие'!$C$14</f>
        <v>4007.4799999999996</v>
      </c>
      <c r="J384" s="59">
        <f ca="1">[1]расчетный!J72+'[1]регулируемые составляющие'!$C$13+'[1]регулируемые составляющие'!$C$6+'[1]регулируемые составляющие'!$C$14</f>
        <v>4122.6400000000003</v>
      </c>
      <c r="K384" s="59">
        <f ca="1">[1]расчетный!K72+'[1]регулируемые составляющие'!$C$13+'[1]регулируемые составляющие'!$C$6+'[1]регулируемые составляющие'!$C$14</f>
        <v>4007.3999999999996</v>
      </c>
      <c r="L384" s="59">
        <f ca="1">[1]расчетный!L72+'[1]регулируемые составляющие'!$C$13+'[1]регулируемые составляющие'!$C$6+'[1]регулируемые составляющие'!$C$14</f>
        <v>4004.4199999999996</v>
      </c>
      <c r="M384" s="59">
        <f ca="1">[1]расчетный!M72+'[1]регулируемые составляющие'!$C$13+'[1]регулируемые составляющие'!$C$6+'[1]регулируемые составляющие'!$C$14</f>
        <v>4247.6799999999994</v>
      </c>
      <c r="N384" s="59">
        <f ca="1">[1]расчетный!N72+'[1]регулируемые составляющие'!$C$13+'[1]регулируемые составляющие'!$C$6+'[1]регулируемые составляющие'!$C$14</f>
        <v>4252.7</v>
      </c>
      <c r="O384" s="59">
        <f ca="1">[1]расчетный!O72+'[1]регулируемые составляющие'!$C$13+'[1]регулируемые составляющие'!$C$6+'[1]регулируемые составляющие'!$C$14</f>
        <v>4247.3099999999995</v>
      </c>
      <c r="P384" s="59">
        <f ca="1">[1]расчетный!P72+'[1]регулируемые составляющие'!$C$13+'[1]регулируемые составляющие'!$C$6+'[1]регулируемые составляющие'!$C$14</f>
        <v>4267.8599999999997</v>
      </c>
      <c r="Q384" s="59">
        <f ca="1">[1]расчетный!Q72+'[1]регулируемые составляющие'!$C$13+'[1]регулируемые составляющие'!$C$6+'[1]регулируемые составляющие'!$C$14</f>
        <v>4263.2499999999991</v>
      </c>
      <c r="R384" s="59">
        <f ca="1">[1]расчетный!R72+'[1]регулируемые составляющие'!$C$13+'[1]регулируемые составляющие'!$C$6+'[1]регулируемые составляющие'!$C$14</f>
        <v>4263.0999999999995</v>
      </c>
      <c r="S384" s="59">
        <f ca="1">[1]расчетный!S72+'[1]регулируемые составляющие'!$C$13+'[1]регулируемые составляющие'!$C$6+'[1]регулируемые составляющие'!$C$14</f>
        <v>4013.6299999999997</v>
      </c>
      <c r="T384" s="59">
        <f ca="1">[1]расчетный!T72+'[1]регулируемые составляющие'!$C$13+'[1]регулируемые составляющие'!$C$6+'[1]регулируемые составляющие'!$C$14</f>
        <v>4021.37</v>
      </c>
      <c r="U384" s="59">
        <f ca="1">[1]расчетный!U72+'[1]регулируемые составляющие'!$C$13+'[1]регулируемые составляющие'!$C$6+'[1]регулируемые составляющие'!$C$14</f>
        <v>4049.6</v>
      </c>
      <c r="V384" s="59">
        <f ca="1">[1]расчетный!V72+'[1]регулируемые составляющие'!$C$13+'[1]регулируемые составляющие'!$C$6+'[1]регулируемые составляющие'!$C$14</f>
        <v>4195.4999999999991</v>
      </c>
      <c r="W384" s="59">
        <f ca="1">[1]расчетный!W72+'[1]регулируемые составляющие'!$C$13+'[1]регулируемые составляющие'!$C$6+'[1]регулируемые составляющие'!$C$14</f>
        <v>4079.0199999999995</v>
      </c>
      <c r="X384" s="59">
        <f ca="1">[1]расчетный!X72+'[1]регулируемые составляющие'!$C$13+'[1]регулируемые составляющие'!$C$6+'[1]регулируемые составляющие'!$C$14</f>
        <v>3821.3999999999996</v>
      </c>
      <c r="Y384" s="59">
        <f ca="1">[1]расчетный!Y72+'[1]регулируемые составляющие'!$C$13+'[1]регулируемые составляющие'!$C$6+'[1]регулируемые составляющие'!$C$14</f>
        <v>3596.39</v>
      </c>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row>
    <row r="385" spans="1:75" ht="12" x14ac:dyDescent="0.2">
      <c r="A385" s="58">
        <v>19</v>
      </c>
      <c r="B385" s="59">
        <f ca="1">[1]расчетный!B73+'[1]регулируемые составляющие'!$C$13+'[1]регулируемые составляющие'!$C$6+'[1]регулируемые составляющие'!$C$14</f>
        <v>3493.62</v>
      </c>
      <c r="C385" s="59">
        <f ca="1">[1]расчетный!C73+'[1]регулируемые составляющие'!$C$13+'[1]регулируемые составляющие'!$C$6+'[1]регулируемые составляющие'!$C$14</f>
        <v>3410.0099999999998</v>
      </c>
      <c r="D385" s="59">
        <f ca="1">[1]расчетный!D73+'[1]регулируемые составляющие'!$C$13+'[1]регулируемые составляющие'!$C$6+'[1]регулируемые составляющие'!$C$14</f>
        <v>3399.83</v>
      </c>
      <c r="E385" s="59">
        <f ca="1">[1]расчетный!E73+'[1]регулируемые составляющие'!$C$13+'[1]регулируемые составляющие'!$C$6+'[1]регулируемые составляющие'!$C$14</f>
        <v>3401.24</v>
      </c>
      <c r="F385" s="59">
        <f ca="1">[1]расчетный!F73+'[1]регулируемые составляющие'!$C$13+'[1]регулируемые составляющие'!$C$6+'[1]регулируемые составляющие'!$C$14</f>
        <v>3454.87</v>
      </c>
      <c r="G385" s="59">
        <f ca="1">[1]расчетный!G73+'[1]регулируемые составляющие'!$C$13+'[1]регулируемые составляющие'!$C$6+'[1]регулируемые составляющие'!$C$14</f>
        <v>3569.12</v>
      </c>
      <c r="H385" s="59">
        <f ca="1">[1]расчетный!H73+'[1]регулируемые составляющие'!$C$13+'[1]регулируемые составляющие'!$C$6+'[1]регулируемые составляющие'!$C$14</f>
        <v>3792.9799999999996</v>
      </c>
      <c r="I385" s="59">
        <f ca="1">[1]расчетный!I73+'[1]регулируемые составляющие'!$C$13+'[1]регулируемые составляющие'!$C$6+'[1]регулируемые составляющие'!$C$14</f>
        <v>4028.2499999999995</v>
      </c>
      <c r="J385" s="59">
        <f ca="1">[1]расчетный!J73+'[1]регулируемые составляющие'!$C$13+'[1]регулируемые составляющие'!$C$6+'[1]регулируемые составляющие'!$C$14</f>
        <v>4190.8999999999996</v>
      </c>
      <c r="K385" s="59">
        <f ca="1">[1]расчетный!K73+'[1]регулируемые составляющие'!$C$13+'[1]регулируемые составляющие'!$C$6+'[1]регулируемые составляющие'!$C$14</f>
        <v>4186.82</v>
      </c>
      <c r="L385" s="59">
        <f ca="1">[1]расчетный!L73+'[1]регулируемые составляющие'!$C$13+'[1]регулируемые составляющие'!$C$6+'[1]регулируемые составляющие'!$C$14</f>
        <v>4195.7599999999993</v>
      </c>
      <c r="M385" s="59">
        <f ca="1">[1]расчетный!M73+'[1]регулируемые составляющие'!$C$13+'[1]регулируемые составляющие'!$C$6+'[1]регулируемые составляющие'!$C$14</f>
        <v>4239.53</v>
      </c>
      <c r="N385" s="59">
        <f ca="1">[1]расчетный!N73+'[1]регулируемые составляющие'!$C$13+'[1]регулируемые составляющие'!$C$6+'[1]регулируемые составляющие'!$C$14</f>
        <v>4272.1699999999992</v>
      </c>
      <c r="O385" s="59">
        <f ca="1">[1]расчетный!O73+'[1]регулируемые составляющие'!$C$13+'[1]регулируемые составляющие'!$C$6+'[1]регулируемые составляющие'!$C$14</f>
        <v>4283.96</v>
      </c>
      <c r="P385" s="59">
        <f ca="1">[1]расчетный!P73+'[1]регулируемые составляющие'!$C$13+'[1]регулируемые составляющие'!$C$6+'[1]регулируемые составляющие'!$C$14</f>
        <v>4283.29</v>
      </c>
      <c r="Q385" s="59">
        <f ca="1">[1]расчетный!Q73+'[1]регулируемые составляющие'!$C$13+'[1]регулируемые составляющие'!$C$6+'[1]регулируемые составляющие'!$C$14</f>
        <v>4272.05</v>
      </c>
      <c r="R385" s="59">
        <f ca="1">[1]расчетный!R73+'[1]регулируемые составляющие'!$C$13+'[1]регулируемые составляющие'!$C$6+'[1]регулируемые составляющие'!$C$14</f>
        <v>4270.8999999999996</v>
      </c>
      <c r="S385" s="59">
        <f ca="1">[1]расчетный!S73+'[1]регулируемые составляющие'!$C$13+'[1]регулируемые составляющие'!$C$6+'[1]регулируемые составляющие'!$C$14</f>
        <v>4172.9799999999996</v>
      </c>
      <c r="T385" s="59">
        <f ca="1">[1]расчетный!T73+'[1]регулируемые составляющие'!$C$13+'[1]регулируемые составляющие'!$C$6+'[1]регулируемые составляющие'!$C$14</f>
        <v>4179.1099999999997</v>
      </c>
      <c r="U385" s="59">
        <f ca="1">[1]расчетный!U73+'[1]регулируемые составляющие'!$C$13+'[1]регулируемые составляющие'!$C$6+'[1]регулируемые составляющие'!$C$14</f>
        <v>4188.5099999999993</v>
      </c>
      <c r="V385" s="59">
        <f ca="1">[1]расчетный!V73+'[1]регулируемые составляющие'!$C$13+'[1]регулируемые составляющие'!$C$6+'[1]регулируемые составляющие'!$C$14</f>
        <v>4210.1799999999994</v>
      </c>
      <c r="W385" s="59">
        <f ca="1">[1]расчетный!W73+'[1]регулируемые составляющие'!$C$13+'[1]регулируемые составляющие'!$C$6+'[1]регулируемые составляющие'!$C$14</f>
        <v>4098.4399999999996</v>
      </c>
      <c r="X385" s="59">
        <f ca="1">[1]расчетный!X73+'[1]регулируемые составляющие'!$C$13+'[1]регулируемые составляющие'!$C$6+'[1]регулируемые составляющие'!$C$14</f>
        <v>3920.3599999999997</v>
      </c>
      <c r="Y385" s="59">
        <f ca="1">[1]расчетный!Y73+'[1]регулируемые составляющие'!$C$13+'[1]регулируемые составляющие'!$C$6+'[1]регулируемые составляющие'!$C$14</f>
        <v>3697.7299999999996</v>
      </c>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row>
    <row r="386" spans="1:75" ht="12" x14ac:dyDescent="0.2">
      <c r="A386" s="58">
        <v>20</v>
      </c>
      <c r="B386" s="59">
        <f ca="1">[1]расчетный!B74+'[1]регулируемые составляющие'!$C$13+'[1]регулируемые составляющие'!$C$6+'[1]регулируемые составляющие'!$C$14</f>
        <v>3493.6699999999996</v>
      </c>
      <c r="C386" s="59">
        <f ca="1">[1]расчетный!C74+'[1]регулируемые составляющие'!$C$13+'[1]регулируемые составляющие'!$C$6+'[1]регулируемые составляющие'!$C$14</f>
        <v>3422.93</v>
      </c>
      <c r="D386" s="59">
        <f ca="1">[1]расчетный!D74+'[1]регулируемые составляющие'!$C$13+'[1]регулируемые составляющие'!$C$6+'[1]регулируемые составляющие'!$C$14</f>
        <v>3402.7</v>
      </c>
      <c r="E386" s="59">
        <f ca="1">[1]расчетный!E74+'[1]регулируемые составляющие'!$C$13+'[1]регулируемые составляющие'!$C$6+'[1]регулируемые составляющие'!$C$14</f>
        <v>3409.41</v>
      </c>
      <c r="F386" s="59">
        <f ca="1">[1]расчетный!F74+'[1]регулируемые составляющие'!$C$13+'[1]регулируемые составляющие'!$C$6+'[1]регулируемые составляющие'!$C$14</f>
        <v>3472.2499999999995</v>
      </c>
      <c r="G386" s="59">
        <f ca="1">[1]расчетный!G74+'[1]регулируемые составляющие'!$C$13+'[1]регулируемые составляющие'!$C$6+'[1]регулируемые составляющие'!$C$14</f>
        <v>3564.85</v>
      </c>
      <c r="H386" s="59">
        <f ca="1">[1]расчетный!H74+'[1]регулируемые составляющие'!$C$13+'[1]регулируемые составляющие'!$C$6+'[1]регулируемые составляющие'!$C$14</f>
        <v>3777.66</v>
      </c>
      <c r="I386" s="59">
        <f ca="1">[1]расчетный!I74+'[1]регулируемые составляющие'!$C$13+'[1]регулируемые составляющие'!$C$6+'[1]регулируемые составляющие'!$C$14</f>
        <v>4036.9199999999996</v>
      </c>
      <c r="J386" s="59">
        <f ca="1">[1]расчетный!J74+'[1]регулируемые составляющие'!$C$13+'[1]регулируемые составляющие'!$C$6+'[1]регулируемые составляющие'!$C$14</f>
        <v>4219.63</v>
      </c>
      <c r="K386" s="59">
        <f ca="1">[1]расчетный!K74+'[1]регулируемые составляющие'!$C$13+'[1]регулируемые составляющие'!$C$6+'[1]регулируемые составляющие'!$C$14</f>
        <v>4126.04</v>
      </c>
      <c r="L386" s="59">
        <f ca="1">[1]расчетный!L74+'[1]регулируемые составляющие'!$C$13+'[1]регулируемые составляющие'!$C$6+'[1]регулируемые составляющие'!$C$14</f>
        <v>4108.0099999999993</v>
      </c>
      <c r="M386" s="59">
        <f ca="1">[1]расчетный!M74+'[1]регулируемые составляющие'!$C$13+'[1]регулируемые составляющие'!$C$6+'[1]регулируемые составляющие'!$C$14</f>
        <v>4301.49</v>
      </c>
      <c r="N386" s="59">
        <f ca="1">[1]расчетный!N74+'[1]регулируемые составляющие'!$C$13+'[1]регулируемые составляющие'!$C$6+'[1]регулируемые составляющие'!$C$14</f>
        <v>4287.0099999999993</v>
      </c>
      <c r="O386" s="59">
        <f ca="1">[1]расчетный!O74+'[1]регулируемые составляющие'!$C$13+'[1]регулируемые составляющие'!$C$6+'[1]регулируемые составляющие'!$C$14</f>
        <v>4308.87</v>
      </c>
      <c r="P386" s="59">
        <f ca="1">[1]расчетный!P74+'[1]регулируемые составляющие'!$C$13+'[1]регулируемые составляющие'!$C$6+'[1]регулируемые составляющие'!$C$14</f>
        <v>4316.08</v>
      </c>
      <c r="Q386" s="59">
        <f ca="1">[1]расчетный!Q74+'[1]регулируемые составляющие'!$C$13+'[1]регулируемые составляющие'!$C$6+'[1]регулируемые составляющие'!$C$14</f>
        <v>4304.0099999999993</v>
      </c>
      <c r="R386" s="59">
        <f ca="1">[1]расчетный!R74+'[1]регулируемые составляющие'!$C$13+'[1]регулируемые составляющие'!$C$6+'[1]регулируемые составляющие'!$C$14</f>
        <v>4298.3599999999997</v>
      </c>
      <c r="S386" s="59">
        <f ca="1">[1]расчетный!S74+'[1]регулируемые составляющие'!$C$13+'[1]регулируемые составляющие'!$C$6+'[1]регулируемые составляющие'!$C$14</f>
        <v>4181.6499999999996</v>
      </c>
      <c r="T386" s="59">
        <f ca="1">[1]расчетный!T74+'[1]регулируемые составляющие'!$C$13+'[1]регулируемые составляющие'!$C$6+'[1]регулируемые составляющие'!$C$14</f>
        <v>4183.04</v>
      </c>
      <c r="U386" s="59">
        <f ca="1">[1]расчетный!U74+'[1]регулируемые составляющие'!$C$13+'[1]регулируемые составляющие'!$C$6+'[1]регулируемые составляющие'!$C$14</f>
        <v>4228.9399999999996</v>
      </c>
      <c r="V386" s="59">
        <f ca="1">[1]расчетный!V74+'[1]регулируемые составляющие'!$C$13+'[1]регулируемые составляющие'!$C$6+'[1]регулируемые составляющие'!$C$14</f>
        <v>4266.55</v>
      </c>
      <c r="W386" s="59">
        <f ca="1">[1]расчетный!W74+'[1]регулируемые составляющие'!$C$13+'[1]регулируемые составляющие'!$C$6+'[1]регулируемые составляющие'!$C$14</f>
        <v>4184.87</v>
      </c>
      <c r="X386" s="59">
        <f ca="1">[1]расчетный!X74+'[1]регулируемые составляющие'!$C$13+'[1]регулируемые составляющие'!$C$6+'[1]регулируемые составляющие'!$C$14</f>
        <v>3926.5899999999997</v>
      </c>
      <c r="Y386" s="59">
        <f ca="1">[1]расчетный!Y74+'[1]регулируемые составляющие'!$C$13+'[1]регулируемые составляющие'!$C$6+'[1]регулируемые составляющие'!$C$14</f>
        <v>3682.0599999999995</v>
      </c>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row>
    <row r="387" spans="1:75" ht="12" x14ac:dyDescent="0.2">
      <c r="A387" s="58">
        <v>21</v>
      </c>
      <c r="B387" s="59">
        <f ca="1">[1]расчетный!B75+'[1]регулируемые составляющие'!$C$13+'[1]регулируемые составляющие'!$C$6+'[1]регулируемые составляющие'!$C$14</f>
        <v>3550.95</v>
      </c>
      <c r="C387" s="59">
        <f ca="1">[1]расчетный!C75+'[1]регулируемые составляющие'!$C$13+'[1]регулируемые составляющие'!$C$6+'[1]регулируемые составляющие'!$C$14</f>
        <v>3520.8799999999997</v>
      </c>
      <c r="D387" s="59">
        <f ca="1">[1]расчетный!D75+'[1]регулируемые составляющие'!$C$13+'[1]регулируемые составляющие'!$C$6+'[1]регулируемые составляющие'!$C$14</f>
        <v>3482.6299999999997</v>
      </c>
      <c r="E387" s="59">
        <f ca="1">[1]расчетный!E75+'[1]регулируемые составляющие'!$C$13+'[1]регулируемые составляющие'!$C$6+'[1]регулируемые составляющие'!$C$14</f>
        <v>3472.6499999999996</v>
      </c>
      <c r="F387" s="59">
        <f ca="1">[1]расчетный!F75+'[1]регулируемые составляющие'!$C$13+'[1]регулируемые составляющие'!$C$6+'[1]регулируемые составляющие'!$C$14</f>
        <v>3480.5299999999997</v>
      </c>
      <c r="G387" s="59">
        <f ca="1">[1]расчетный!G75+'[1]регулируемые составляющие'!$C$13+'[1]регулируемые составляющие'!$C$6+'[1]регулируемые составляющие'!$C$14</f>
        <v>3531.83</v>
      </c>
      <c r="H387" s="59">
        <f ca="1">[1]расчетный!H75+'[1]регулируемые составляющие'!$C$13+'[1]регулируемые составляющие'!$C$6+'[1]регулируемые составляющие'!$C$14</f>
        <v>3554.0899999999997</v>
      </c>
      <c r="I387" s="59">
        <f ca="1">[1]расчетный!I75+'[1]регулируемые составляющие'!$C$13+'[1]регулируемые составляющие'!$C$6+'[1]регулируемые составляющие'!$C$14</f>
        <v>3763.85</v>
      </c>
      <c r="J387" s="59">
        <f ca="1">[1]расчетный!J75+'[1]регулируемые составляющие'!$C$13+'[1]регулируемые составляющие'!$C$6+'[1]регулируемые составляющие'!$C$14</f>
        <v>3915.12</v>
      </c>
      <c r="K387" s="59">
        <f ca="1">[1]расчетный!K75+'[1]регулируемые составляющие'!$C$13+'[1]регулируемые составляющие'!$C$6+'[1]регулируемые составляющие'!$C$14</f>
        <v>4122.1899999999996</v>
      </c>
      <c r="L387" s="59">
        <f ca="1">[1]расчетный!L75+'[1]регулируемые составляющие'!$C$13+'[1]регулируемые составляющие'!$C$6+'[1]регулируемые составляющие'!$C$14</f>
        <v>4205.58</v>
      </c>
      <c r="M387" s="59">
        <f ca="1">[1]расчетный!M75+'[1]регулируемые составляющие'!$C$13+'[1]регулируемые составляющие'!$C$6+'[1]регулируемые составляющие'!$C$14</f>
        <v>4213.2599999999993</v>
      </c>
      <c r="N387" s="59">
        <f ca="1">[1]расчетный!N75+'[1]регулируемые составляющие'!$C$13+'[1]регулируемые составляющие'!$C$6+'[1]регулируемые составляющие'!$C$14</f>
        <v>4185.0899999999992</v>
      </c>
      <c r="O387" s="59">
        <f ca="1">[1]расчетный!O75+'[1]регулируемые составляющие'!$C$13+'[1]регулируемые составляющие'!$C$6+'[1]регулируемые составляющие'!$C$14</f>
        <v>4179.9299999999994</v>
      </c>
      <c r="P387" s="59">
        <f ca="1">[1]расчетный!P75+'[1]регулируемые составляющие'!$C$13+'[1]регулируемые составляющие'!$C$6+'[1]регулируемые составляющие'!$C$14</f>
        <v>4163.7599999999993</v>
      </c>
      <c r="Q387" s="59">
        <f ca="1">[1]расчетный!Q75+'[1]регулируемые составляющие'!$C$13+'[1]регулируемые составляющие'!$C$6+'[1]регулируемые составляющие'!$C$14</f>
        <v>4153.4999999999991</v>
      </c>
      <c r="R387" s="59">
        <f ca="1">[1]расчетный!R75+'[1]регулируемые составляющие'!$C$13+'[1]регулируемые составляющие'!$C$6+'[1]регулируемые составляющие'!$C$14</f>
        <v>4136.58</v>
      </c>
      <c r="S387" s="59">
        <f ca="1">[1]расчетный!S75+'[1]регулируемые составляющие'!$C$13+'[1]регулируемые составляющие'!$C$6+'[1]регулируемые составляющие'!$C$14</f>
        <v>4170.74</v>
      </c>
      <c r="T387" s="59">
        <f ca="1">[1]расчетный!T75+'[1]регулируемые составляющие'!$C$13+'[1]регулируемые составляющие'!$C$6+'[1]регулируемые составляющие'!$C$14</f>
        <v>4185.2299999999996</v>
      </c>
      <c r="U387" s="59">
        <f ca="1">[1]расчетный!U75+'[1]регулируемые составляющие'!$C$13+'[1]регулируемые составляющие'!$C$6+'[1]регулируемые составляющие'!$C$14</f>
        <v>4141.1799999999994</v>
      </c>
      <c r="V387" s="59">
        <f ca="1">[1]расчетный!V75+'[1]регулируемые составляющие'!$C$13+'[1]регулируемые составляющие'!$C$6+'[1]регулируемые составляющие'!$C$14</f>
        <v>4060.14</v>
      </c>
      <c r="W387" s="59">
        <f ca="1">[1]расчетный!W75+'[1]регулируемые составляющие'!$C$13+'[1]регулируемые составляющие'!$C$6+'[1]регулируемые составляющие'!$C$14</f>
        <v>4013.0299999999997</v>
      </c>
      <c r="X387" s="59">
        <f ca="1">[1]расчетный!X75+'[1]регулируемые составляющие'!$C$13+'[1]регулируемые составляющие'!$C$6+'[1]регулируемые составляющие'!$C$14</f>
        <v>3805.45</v>
      </c>
      <c r="Y387" s="59">
        <f ca="1">[1]расчетный!Y75+'[1]регулируемые составляющие'!$C$13+'[1]регулируемые составляющие'!$C$6+'[1]регулируемые составляющие'!$C$14</f>
        <v>3601.1</v>
      </c>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row>
    <row r="388" spans="1:75" ht="12" x14ac:dyDescent="0.2">
      <c r="A388" s="58">
        <v>22</v>
      </c>
      <c r="B388" s="59">
        <f ca="1">[1]расчетный!B76+'[1]регулируемые составляющие'!$C$13+'[1]регулируемые составляющие'!$C$6+'[1]регулируемые составляющие'!$C$14</f>
        <v>3523.5699999999997</v>
      </c>
      <c r="C388" s="59">
        <f ca="1">[1]расчетный!C76+'[1]регулируемые составляющие'!$C$13+'[1]регулируемые составляющие'!$C$6+'[1]регулируемые составляющие'!$C$14</f>
        <v>3449.7999999999997</v>
      </c>
      <c r="D388" s="59">
        <f ca="1">[1]расчетный!D76+'[1]регулируемые составляющие'!$C$13+'[1]регулируемые составляющие'!$C$6+'[1]регулируемые составляющие'!$C$14</f>
        <v>3399.9599999999996</v>
      </c>
      <c r="E388" s="59">
        <f ca="1">[1]расчетный!E76+'[1]регулируемые составляющие'!$C$13+'[1]регулируемые составляющие'!$C$6+'[1]регулируемые составляющие'!$C$14</f>
        <v>3394.66</v>
      </c>
      <c r="F388" s="59">
        <f ca="1">[1]расчетный!F76+'[1]регулируемые составляющие'!$C$13+'[1]регулируемые составляющие'!$C$6+'[1]регулируемые составляющие'!$C$14</f>
        <v>3393.89</v>
      </c>
      <c r="G388" s="59">
        <f ca="1">[1]расчетный!G76+'[1]регулируемые составляющие'!$C$13+'[1]регулируемые составляющие'!$C$6+'[1]регулируемые составляющие'!$C$14</f>
        <v>3469.4799999999996</v>
      </c>
      <c r="H388" s="59">
        <f ca="1">[1]расчетный!H76+'[1]регулируемые составляющие'!$C$13+'[1]регулируемые составляющие'!$C$6+'[1]регулируемые составляющие'!$C$14</f>
        <v>3477.5499999999997</v>
      </c>
      <c r="I388" s="59">
        <f ca="1">[1]расчетный!I76+'[1]регулируемые составляющие'!$C$13+'[1]регулируемые составляющие'!$C$6+'[1]регулируемые составляющие'!$C$14</f>
        <v>3541.9199999999996</v>
      </c>
      <c r="J388" s="59">
        <f ca="1">[1]расчетный!J76+'[1]регулируемые составляющие'!$C$13+'[1]регулируемые составляющие'!$C$6+'[1]регулируемые составляющие'!$C$14</f>
        <v>3708.6899999999996</v>
      </c>
      <c r="K388" s="59">
        <f ca="1">[1]расчетный!K76+'[1]регулируемые составляющие'!$C$13+'[1]регулируемые составляющие'!$C$6+'[1]регулируемые составляющие'!$C$14</f>
        <v>3905.6099999999997</v>
      </c>
      <c r="L388" s="59">
        <f ca="1">[1]расчетный!L76+'[1]регулируемые составляющие'!$C$13+'[1]регулируемые составляющие'!$C$6+'[1]регулируемые составляющие'!$C$14</f>
        <v>3975.0599999999995</v>
      </c>
      <c r="M388" s="59">
        <f ca="1">[1]расчетный!M76+'[1]регулируемые составляющие'!$C$13+'[1]регулируемые составляющие'!$C$6+'[1]регулируемые составляющие'!$C$14</f>
        <v>4004.1899999999996</v>
      </c>
      <c r="N388" s="59">
        <f ca="1">[1]расчетный!N76+'[1]регулируемые составляющие'!$C$13+'[1]регулируемые составляющие'!$C$6+'[1]регулируемые составляющие'!$C$14</f>
        <v>4026.4599999999996</v>
      </c>
      <c r="O388" s="59">
        <f ca="1">[1]расчетный!O76+'[1]регулируемые составляющие'!$C$13+'[1]регулируемые составляющие'!$C$6+'[1]регулируемые составляющие'!$C$14</f>
        <v>4042.62</v>
      </c>
      <c r="P388" s="59">
        <f ca="1">[1]расчетный!P76+'[1]регулируемые составляющие'!$C$13+'[1]регулируемые составляющие'!$C$6+'[1]регулируемые составляющие'!$C$14</f>
        <v>4058.33</v>
      </c>
      <c r="Q388" s="59">
        <f ca="1">[1]расчетный!Q76+'[1]регулируемые составляющие'!$C$13+'[1]регулируемые составляющие'!$C$6+'[1]регулируемые составляющие'!$C$14</f>
        <v>4046.83</v>
      </c>
      <c r="R388" s="59">
        <f ca="1">[1]расчетный!R76+'[1]регулируемые составляющие'!$C$13+'[1]регулируемые составляющие'!$C$6+'[1]регулируемые составляющие'!$C$14</f>
        <v>4079.08</v>
      </c>
      <c r="S388" s="59">
        <f ca="1">[1]расчетный!S76+'[1]регулируемые составляющие'!$C$13+'[1]регулируемые составляющие'!$C$6+'[1]регулируемые составляющие'!$C$14</f>
        <v>4161.16</v>
      </c>
      <c r="T388" s="59">
        <f ca="1">[1]расчетный!T76+'[1]регулируемые составляющие'!$C$13+'[1]регулируемые составляющие'!$C$6+'[1]регулируемые составляющие'!$C$14</f>
        <v>4182.96</v>
      </c>
      <c r="U388" s="59">
        <f ca="1">[1]расчетный!U76+'[1]регулируемые составляющие'!$C$13+'[1]регулируемые составляющие'!$C$6+'[1]регулируемые составляющие'!$C$14</f>
        <v>4137.97</v>
      </c>
      <c r="V388" s="59">
        <f ca="1">[1]расчетный!V76+'[1]регулируемые составляющие'!$C$13+'[1]регулируемые составляющие'!$C$6+'[1]регулируемые составляющие'!$C$14</f>
        <v>4056.4799999999996</v>
      </c>
      <c r="W388" s="59">
        <f ca="1">[1]расчетный!W76+'[1]регулируемые составляющие'!$C$13+'[1]регулируемые составляющие'!$C$6+'[1]регулируемые составляющие'!$C$14</f>
        <v>3971.5299999999997</v>
      </c>
      <c r="X388" s="59">
        <f ca="1">[1]расчетный!X76+'[1]регулируемые составляющие'!$C$13+'[1]регулируемые составляющие'!$C$6+'[1]регулируемые составляющие'!$C$14</f>
        <v>3666.6699999999996</v>
      </c>
      <c r="Y388" s="59">
        <f ca="1">[1]расчетный!Y76+'[1]регулируемые составляющие'!$C$13+'[1]регулируемые составляющие'!$C$6+'[1]регулируемые составляющие'!$C$14</f>
        <v>3552.7</v>
      </c>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row>
    <row r="389" spans="1:75" ht="12" x14ac:dyDescent="0.2">
      <c r="A389" s="58">
        <v>23</v>
      </c>
      <c r="B389" s="59">
        <f ca="1">[1]расчетный!B77+'[1]регулируемые составляющие'!$C$13+'[1]регулируемые составляющие'!$C$6+'[1]регулируемые составляющие'!$C$14</f>
        <v>3512.6899999999996</v>
      </c>
      <c r="C389" s="59">
        <f ca="1">[1]расчетный!C77+'[1]регулируемые составляющие'!$C$13+'[1]регулируемые составляющие'!$C$6+'[1]регулируемые составляющие'!$C$14</f>
        <v>3408.0199999999995</v>
      </c>
      <c r="D389" s="59">
        <f ca="1">[1]расчетный!D77+'[1]регулируемые составляющие'!$C$13+'[1]регулируемые составляющие'!$C$6+'[1]регулируемые составляющие'!$C$14</f>
        <v>3371.4799999999996</v>
      </c>
      <c r="E389" s="59">
        <f ca="1">[1]расчетный!E77+'[1]регулируемые составляющие'!$C$13+'[1]регулируемые составляющие'!$C$6+'[1]регулируемые составляющие'!$C$14</f>
        <v>3389.22</v>
      </c>
      <c r="F389" s="59">
        <f ca="1">[1]расчетный!F77+'[1]регулируемые составляющие'!$C$13+'[1]регулируемые составляющие'!$C$6+'[1]регулируемые составляющие'!$C$14</f>
        <v>3416.85</v>
      </c>
      <c r="G389" s="59">
        <f ca="1">[1]расчетный!G77+'[1]регулируемые составляющие'!$C$13+'[1]регулируемые составляющие'!$C$6+'[1]регулируемые составляющие'!$C$14</f>
        <v>3547.7499999999995</v>
      </c>
      <c r="H389" s="59">
        <f ca="1">[1]расчетный!H77+'[1]регулируемые составляющие'!$C$13+'[1]регулируемые составляющие'!$C$6+'[1]регулируемые составляющие'!$C$14</f>
        <v>3719.97</v>
      </c>
      <c r="I389" s="59">
        <f ca="1">[1]расчетный!I77+'[1]регулируемые составляющие'!$C$13+'[1]регулируемые составляющие'!$C$6+'[1]регулируемые составляющие'!$C$14</f>
        <v>4000.16</v>
      </c>
      <c r="J389" s="59">
        <f ca="1">[1]расчетный!J77+'[1]регулируемые составляющие'!$C$13+'[1]регулируемые составляющие'!$C$6+'[1]регулируемые составляющие'!$C$14</f>
        <v>4214.58</v>
      </c>
      <c r="K389" s="59">
        <f ca="1">[1]расчетный!K77+'[1]регулируемые составляющие'!$C$13+'[1]регулируемые составляющие'!$C$6+'[1]регулируемые составляющие'!$C$14</f>
        <v>4188.2299999999996</v>
      </c>
      <c r="L389" s="59">
        <f ca="1">[1]расчетный!L77+'[1]регулируемые составляющие'!$C$13+'[1]регулируемые составляющие'!$C$6+'[1]регулируемые составляющие'!$C$14</f>
        <v>4140.37</v>
      </c>
      <c r="M389" s="59">
        <f ca="1">[1]расчетный!M77+'[1]регулируемые составляющие'!$C$13+'[1]регулируемые составляющие'!$C$6+'[1]регулируемые составляющие'!$C$14</f>
        <v>4297.8900000000003</v>
      </c>
      <c r="N389" s="59">
        <f ca="1">[1]расчетный!N77+'[1]регулируемые составляющие'!$C$13+'[1]регулируемые составляющие'!$C$6+'[1]регулируемые составляющие'!$C$14</f>
        <v>4235.21</v>
      </c>
      <c r="O389" s="59">
        <f ca="1">[1]расчетный!O77+'[1]регулируемые составляющие'!$C$13+'[1]регулируемые составляющие'!$C$6+'[1]регулируемые составляющие'!$C$14</f>
        <v>4265.0199999999995</v>
      </c>
      <c r="P389" s="59">
        <f ca="1">[1]расчетный!P77+'[1]регулируемые составляющие'!$C$13+'[1]регулируемые составляющие'!$C$6+'[1]регулируемые составляющие'!$C$14</f>
        <v>4277.2</v>
      </c>
      <c r="Q389" s="59">
        <f ca="1">[1]расчетный!Q77+'[1]регулируемые составляющие'!$C$13+'[1]регулируемые составляющие'!$C$6+'[1]регулируемые составляющие'!$C$14</f>
        <v>4272.95</v>
      </c>
      <c r="R389" s="59">
        <f ca="1">[1]расчетный!R77+'[1]регулируемые составляющие'!$C$13+'[1]регулируемые составляющие'!$C$6+'[1]регулируемые составляющие'!$C$14</f>
        <v>4261.1499999999996</v>
      </c>
      <c r="S389" s="59">
        <f ca="1">[1]расчетный!S77+'[1]регулируемые составляющие'!$C$13+'[1]регулируемые составляющие'!$C$6+'[1]регулируемые составляющие'!$C$14</f>
        <v>4168.04</v>
      </c>
      <c r="T389" s="59">
        <f ca="1">[1]расчетный!T77+'[1]регулируемые составляющие'!$C$13+'[1]регулируемые составляющие'!$C$6+'[1]регулируемые составляющие'!$C$14</f>
        <v>4158.38</v>
      </c>
      <c r="U389" s="59">
        <f ca="1">[1]расчетный!U77+'[1]регулируемые составляющие'!$C$13+'[1]регулируемые составляющие'!$C$6+'[1]регулируемые составляющие'!$C$14</f>
        <v>4154.62</v>
      </c>
      <c r="V389" s="59">
        <f ca="1">[1]расчетный!V77+'[1]регулируемые составляющие'!$C$13+'[1]регулируемые составляющие'!$C$6+'[1]регулируемые составляющие'!$C$14</f>
        <v>4117.7599999999993</v>
      </c>
      <c r="W389" s="59">
        <f ca="1">[1]расчетный!W77+'[1]регулируемые составляющие'!$C$13+'[1]регулируемые составляющие'!$C$6+'[1]регулируемые составляющие'!$C$14</f>
        <v>4027.37</v>
      </c>
      <c r="X389" s="59">
        <f ca="1">[1]расчетный!X77+'[1]регулируемые составляющие'!$C$13+'[1]регулируемые составляющие'!$C$6+'[1]регулируемые составляющие'!$C$14</f>
        <v>3733.45</v>
      </c>
      <c r="Y389" s="59">
        <f ca="1">[1]расчетный!Y77+'[1]регулируемые составляющие'!$C$13+'[1]регулируемые составляющие'!$C$6+'[1]регулируемые составляющие'!$C$14</f>
        <v>3563.0399999999995</v>
      </c>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row>
    <row r="390" spans="1:75" ht="12" x14ac:dyDescent="0.2">
      <c r="A390" s="58">
        <v>24</v>
      </c>
      <c r="B390" s="59">
        <f ca="1">[1]расчетный!B78+'[1]регулируемые составляющие'!$C$13+'[1]регулируемые составляющие'!$C$6+'[1]регулируемые составляющие'!$C$14</f>
        <v>3496.99</v>
      </c>
      <c r="C390" s="59">
        <f ca="1">[1]расчетный!C78+'[1]регулируемые составляющие'!$C$13+'[1]регулируемые составляющие'!$C$6+'[1]регулируемые составляющие'!$C$14</f>
        <v>3415.89</v>
      </c>
      <c r="D390" s="59">
        <f ca="1">[1]расчетный!D78+'[1]регулируемые составляющие'!$C$13+'[1]регулируемые составляющие'!$C$6+'[1]регулируемые составляющие'!$C$14</f>
        <v>3390.0199999999995</v>
      </c>
      <c r="E390" s="59">
        <f ca="1">[1]расчетный!E78+'[1]регулируемые составляющие'!$C$13+'[1]регулируемые составляющие'!$C$6+'[1]регулируемые составляющие'!$C$14</f>
        <v>3406.49</v>
      </c>
      <c r="F390" s="59">
        <f ca="1">[1]расчетный!F78+'[1]регулируемые составляющие'!$C$13+'[1]регулируемые составляющие'!$C$6+'[1]регулируемые составляющие'!$C$14</f>
        <v>3455.2</v>
      </c>
      <c r="G390" s="59">
        <f ca="1">[1]расчетный!G78+'[1]регулируемые составляющие'!$C$13+'[1]регулируемые составляющие'!$C$6+'[1]регулируемые составляющие'!$C$14</f>
        <v>3582.7699999999995</v>
      </c>
      <c r="H390" s="59">
        <f ca="1">[1]расчетный!H78+'[1]регулируемые составляющие'!$C$13+'[1]регулируемые составляющие'!$C$6+'[1]регулируемые составляющие'!$C$14</f>
        <v>3755.5299999999997</v>
      </c>
      <c r="I390" s="59">
        <f ca="1">[1]расчетный!I78+'[1]регулируемые составляющие'!$C$13+'[1]регулируемые составляющие'!$C$6+'[1]регулируемые составляющие'!$C$14</f>
        <v>4054.35</v>
      </c>
      <c r="J390" s="59">
        <f ca="1">[1]расчетный!J78+'[1]регулируемые составляющие'!$C$13+'[1]регулируемые составляющие'!$C$6+'[1]регулируемые составляющие'!$C$14</f>
        <v>4226.38</v>
      </c>
      <c r="K390" s="59">
        <f ca="1">[1]расчетный!K78+'[1]регулируемые составляющие'!$C$13+'[1]регулируемые составляющие'!$C$6+'[1]регулируемые составляющие'!$C$14</f>
        <v>4241.2599999999993</v>
      </c>
      <c r="L390" s="59">
        <f ca="1">[1]расчетный!L78+'[1]регулируемые составляющие'!$C$13+'[1]регулируемые составляющие'!$C$6+'[1]регулируемые составляющие'!$C$14</f>
        <v>4128.54</v>
      </c>
      <c r="M390" s="59">
        <f ca="1">[1]расчетный!M78+'[1]регулируемые составляющие'!$C$13+'[1]регулируемые составляющие'!$C$6+'[1]регулируемые составляющие'!$C$14</f>
        <v>4324.4799999999996</v>
      </c>
      <c r="N390" s="59">
        <f ca="1">[1]расчетный!N78+'[1]регулируемые составляющие'!$C$13+'[1]регулируемые составляющие'!$C$6+'[1]регулируемые составляющие'!$C$14</f>
        <v>4303.4999999999991</v>
      </c>
      <c r="O390" s="59">
        <f ca="1">[1]расчетный!O78+'[1]регулируемые составляющие'!$C$13+'[1]регулируемые составляющие'!$C$6+'[1]регулируемые составляющие'!$C$14</f>
        <v>4318.1400000000003</v>
      </c>
      <c r="P390" s="59">
        <f ca="1">[1]расчетный!P78+'[1]регулируемые составляющие'!$C$13+'[1]регулируемые составляющие'!$C$6+'[1]регулируемые составляющие'!$C$14</f>
        <v>4315.78</v>
      </c>
      <c r="Q390" s="59">
        <f ca="1">[1]расчетный!Q78+'[1]регулируемые составляющие'!$C$13+'[1]регулируемые составляющие'!$C$6+'[1]регулируемые составляющие'!$C$14</f>
        <v>4312.4799999999996</v>
      </c>
      <c r="R390" s="59">
        <f ca="1">[1]расчетный!R78+'[1]регулируемые составляющие'!$C$13+'[1]регулируемые составляющие'!$C$6+'[1]регулируемые составляющие'!$C$14</f>
        <v>4295.1499999999996</v>
      </c>
      <c r="S390" s="59">
        <f ca="1">[1]расчетный!S78+'[1]регулируемые составляющие'!$C$13+'[1]регулируемые составляющие'!$C$6+'[1]регулируемые составляющие'!$C$14</f>
        <v>4112.1799999999994</v>
      </c>
      <c r="T390" s="59">
        <f ca="1">[1]расчетный!T78+'[1]регулируемые составляющие'!$C$13+'[1]регулируемые составляющие'!$C$6+'[1]регулируемые составляющие'!$C$14</f>
        <v>4107.6799999999994</v>
      </c>
      <c r="U390" s="59">
        <f ca="1">[1]расчетный!U78+'[1]регулируемые составляющие'!$C$13+'[1]регулируемые составляющие'!$C$6+'[1]регулируемые составляющие'!$C$14</f>
        <v>4122.9799999999996</v>
      </c>
      <c r="V390" s="59">
        <f ca="1">[1]расчетный!V78+'[1]регулируемые составляющие'!$C$13+'[1]регулируемые составляющие'!$C$6+'[1]регулируемые составляющие'!$C$14</f>
        <v>4180.8399999999992</v>
      </c>
      <c r="W390" s="59">
        <f ca="1">[1]расчетный!W78+'[1]регулируемые составляющие'!$C$13+'[1]регулируемые составляющие'!$C$6+'[1]регулируемые составляющие'!$C$14</f>
        <v>4045.1299999999997</v>
      </c>
      <c r="X390" s="59">
        <f ca="1">[1]расчетный!X78+'[1]регулируемые составляющие'!$C$13+'[1]регулируемые составляющие'!$C$6+'[1]регулируемые составляющие'!$C$14</f>
        <v>3824.0699999999997</v>
      </c>
      <c r="Y390" s="59">
        <f ca="1">[1]расчетный!Y78+'[1]регулируемые составляющие'!$C$13+'[1]регулируемые составляющие'!$C$6+'[1]регулируемые составляющие'!$C$14</f>
        <v>3607.3399999999997</v>
      </c>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row>
    <row r="391" spans="1:75" ht="12" x14ac:dyDescent="0.2">
      <c r="A391" s="58">
        <v>25</v>
      </c>
      <c r="B391" s="59">
        <f ca="1">[1]расчетный!B79+'[1]регулируемые составляющие'!$C$13+'[1]регулируемые составляющие'!$C$6+'[1]регулируемые составляющие'!$C$14</f>
        <v>3512.35</v>
      </c>
      <c r="C391" s="59">
        <f ca="1">[1]расчетный!C79+'[1]регулируемые составляющие'!$C$13+'[1]регулируемые составляющие'!$C$6+'[1]регулируемые составляющие'!$C$14</f>
        <v>3450.6</v>
      </c>
      <c r="D391" s="59">
        <f ca="1">[1]расчетный!D79+'[1]регулируемые составляющие'!$C$13+'[1]регулируемые составляющие'!$C$6+'[1]регулируемые составляющие'!$C$14</f>
        <v>3411.9199999999996</v>
      </c>
      <c r="E391" s="59">
        <f ca="1">[1]расчетный!E79+'[1]регулируемые составляющие'!$C$13+'[1]регулируемые составляющие'!$C$6+'[1]регулируемые составляющие'!$C$14</f>
        <v>3407.74</v>
      </c>
      <c r="F391" s="59">
        <f ca="1">[1]расчетный!F79+'[1]регулируемые составляющие'!$C$13+'[1]регулируемые составляющие'!$C$6+'[1]регулируемые составляющие'!$C$14</f>
        <v>3475.93</v>
      </c>
      <c r="G391" s="59">
        <f ca="1">[1]расчетный!G79+'[1]регулируемые составляющие'!$C$13+'[1]регулируемые составляющие'!$C$6+'[1]регулируемые составляющие'!$C$14</f>
        <v>3575.18</v>
      </c>
      <c r="H391" s="59">
        <f ca="1">[1]расчетный!H79+'[1]регулируемые составляющие'!$C$13+'[1]регулируемые составляющие'!$C$6+'[1]регулируемые составляющие'!$C$14</f>
        <v>3722.83</v>
      </c>
      <c r="I391" s="59">
        <f ca="1">[1]расчетный!I79+'[1]регулируемые составляющие'!$C$13+'[1]регулируемые составляющие'!$C$6+'[1]регулируемые составляющие'!$C$14</f>
        <v>4002.0599999999995</v>
      </c>
      <c r="J391" s="59">
        <f ca="1">[1]расчетный!J79+'[1]регулируемые составляющие'!$C$13+'[1]регулируемые составляющие'!$C$6+'[1]регулируемые составляющие'!$C$14</f>
        <v>4158.47</v>
      </c>
      <c r="K391" s="59">
        <f ca="1">[1]расчетный!K79+'[1]регулируемые составляющие'!$C$13+'[1]регулируемые составляющие'!$C$6+'[1]регулируемые составляющие'!$C$14</f>
        <v>4168.12</v>
      </c>
      <c r="L391" s="59">
        <f ca="1">[1]расчетный!L79+'[1]регулируемые составляющие'!$C$13+'[1]регулируемые составляющие'!$C$6+'[1]регулируемые составляющие'!$C$14</f>
        <v>4123.12</v>
      </c>
      <c r="M391" s="59">
        <f ca="1">[1]расчетный!M79+'[1]регулируемые составляющие'!$C$13+'[1]регулируемые составляющие'!$C$6+'[1]регулируемые составляющие'!$C$14</f>
        <v>4271.3399999999992</v>
      </c>
      <c r="N391" s="59">
        <f ca="1">[1]расчетный!N79+'[1]регулируемые составляющие'!$C$13+'[1]регулируемые составляющие'!$C$6+'[1]регулируемые составляющие'!$C$14</f>
        <v>4284.24</v>
      </c>
      <c r="O391" s="59">
        <f ca="1">[1]расчетный!O79+'[1]регулируемые составляющие'!$C$13+'[1]регулируемые составляющие'!$C$6+'[1]регулируемые составляющие'!$C$14</f>
        <v>4299.53</v>
      </c>
      <c r="P391" s="59">
        <f ca="1">[1]расчетный!P79+'[1]регулируемые составляющие'!$C$13+'[1]регулируемые составляющие'!$C$6+'[1]регулируемые составляющие'!$C$14</f>
        <v>4295.08</v>
      </c>
      <c r="Q391" s="59">
        <f ca="1">[1]расчетный!Q79+'[1]регулируемые составляющие'!$C$13+'[1]регулируемые составляющие'!$C$6+'[1]регулируемые составляющие'!$C$14</f>
        <v>4288.72</v>
      </c>
      <c r="R391" s="59">
        <f ca="1">[1]расчетный!R79+'[1]регулируемые составляющие'!$C$13+'[1]регулируемые составляющие'!$C$6+'[1]регулируемые составляющие'!$C$14</f>
        <v>4283.54</v>
      </c>
      <c r="S391" s="59">
        <f ca="1">[1]расчетный!S79+'[1]регулируемые составляющие'!$C$13+'[1]регулируемые составляющие'!$C$6+'[1]регулируемые составляющие'!$C$14</f>
        <v>4178.87</v>
      </c>
      <c r="T391" s="59">
        <f ca="1">[1]расчетный!T79+'[1]регулируемые составляющие'!$C$13+'[1]регулируемые составляющие'!$C$6+'[1]регулируемые составляющие'!$C$14</f>
        <v>4148.96</v>
      </c>
      <c r="U391" s="59">
        <f ca="1">[1]расчетный!U79+'[1]регулируемые составляющие'!$C$13+'[1]регулируемые составляющие'!$C$6+'[1]регулируемые составляющие'!$C$14</f>
        <v>4105.54</v>
      </c>
      <c r="V391" s="59">
        <f ca="1">[1]расчетный!V79+'[1]регулируемые составляющие'!$C$13+'[1]регулируемые составляющие'!$C$6+'[1]регулируемые составляющие'!$C$14</f>
        <v>4210.04</v>
      </c>
      <c r="W391" s="59">
        <f ca="1">[1]расчетный!W79+'[1]регулируемые составляющие'!$C$13+'[1]регулируемые составляющие'!$C$6+'[1]регулируемые составляющие'!$C$14</f>
        <v>4124.8399999999992</v>
      </c>
      <c r="X391" s="59">
        <f ca="1">[1]расчетный!X79+'[1]регулируемые составляющие'!$C$13+'[1]регулируемые составляющие'!$C$6+'[1]регулируемые составляющие'!$C$14</f>
        <v>3831.6</v>
      </c>
      <c r="Y391" s="59">
        <f ca="1">[1]расчетный!Y79+'[1]регулируемые составляющие'!$C$13+'[1]регулируемые составляющие'!$C$6+'[1]регулируемые составляющие'!$C$14</f>
        <v>3598.6699999999996</v>
      </c>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row>
    <row r="392" spans="1:75" ht="12" x14ac:dyDescent="0.2">
      <c r="A392" s="58">
        <v>26</v>
      </c>
      <c r="B392" s="59">
        <f ca="1">[1]расчетный!B80+'[1]регулируемые составляющие'!$C$13+'[1]регулируемые составляющие'!$C$6+'[1]регулируемые составляющие'!$C$14</f>
        <v>3506.7499999999995</v>
      </c>
      <c r="C392" s="59">
        <f ca="1">[1]расчетный!C80+'[1]регулируемые составляющие'!$C$13+'[1]регулируемые составляющие'!$C$6+'[1]регулируемые составляющие'!$C$14</f>
        <v>3426.9999999999995</v>
      </c>
      <c r="D392" s="59">
        <f ca="1">[1]расчетный!D80+'[1]регулируемые составляющие'!$C$13+'[1]регулируемые составляющие'!$C$6+'[1]регулируемые составляющие'!$C$14</f>
        <v>3401.8199999999997</v>
      </c>
      <c r="E392" s="59">
        <f ca="1">[1]расчетный!E80+'[1]регулируемые составляющие'!$C$13+'[1]регулируемые составляющие'!$C$6+'[1]регулируемые составляющие'!$C$14</f>
        <v>3384.64</v>
      </c>
      <c r="F392" s="59">
        <f ca="1">[1]расчетный!F80+'[1]регулируемые составляющие'!$C$13+'[1]регулируемые составляющие'!$C$6+'[1]регулируемые составляющие'!$C$14</f>
        <v>3476.9399999999996</v>
      </c>
      <c r="G392" s="59">
        <f ca="1">[1]расчетный!G80+'[1]регулируемые составляющие'!$C$13+'[1]регулируемые составляющие'!$C$6+'[1]регулируемые составляющие'!$C$14</f>
        <v>3616.8999999999996</v>
      </c>
      <c r="H392" s="59">
        <f ca="1">[1]расчетный!H80+'[1]регулируемые составляющие'!$C$13+'[1]регулируемые составляющие'!$C$6+'[1]регулируемые составляющие'!$C$14</f>
        <v>3818.08</v>
      </c>
      <c r="I392" s="59">
        <f ca="1">[1]расчетный!I80+'[1]регулируемые составляющие'!$C$13+'[1]регулируемые составляющие'!$C$6+'[1]регулируемые составляющие'!$C$14</f>
        <v>4016.2599999999998</v>
      </c>
      <c r="J392" s="59">
        <f ca="1">[1]расчетный!J80+'[1]регулируемые составляющие'!$C$13+'[1]регулируемые составляющие'!$C$6+'[1]регулируемые составляющие'!$C$14</f>
        <v>4235.21</v>
      </c>
      <c r="K392" s="59">
        <f ca="1">[1]расчетный!K80+'[1]регулируемые составляющие'!$C$13+'[1]регулируемые составляющие'!$C$6+'[1]регулируемые составляющие'!$C$14</f>
        <v>4277.0099999999993</v>
      </c>
      <c r="L392" s="59">
        <f ca="1">[1]расчетный!L80+'[1]регулируемые составляющие'!$C$13+'[1]регулируемые составляющие'!$C$6+'[1]регулируемые составляющие'!$C$14</f>
        <v>4301.4799999999996</v>
      </c>
      <c r="M392" s="59">
        <f ca="1">[1]расчетный!M80+'[1]регулируемые составляющие'!$C$13+'[1]регулируемые составляющие'!$C$6+'[1]регулируемые составляющие'!$C$14</f>
        <v>4372.1699999999992</v>
      </c>
      <c r="N392" s="59">
        <f ca="1">[1]расчетный!N80+'[1]регулируемые составляющие'!$C$13+'[1]регулируемые составляющие'!$C$6+'[1]регулируемые составляющие'!$C$14</f>
        <v>4334.5599999999995</v>
      </c>
      <c r="O392" s="59">
        <f ca="1">[1]расчетный!O80+'[1]регулируемые составляющие'!$C$13+'[1]регулируемые составляющие'!$C$6+'[1]регулируемые составляющие'!$C$14</f>
        <v>4345.8099999999995</v>
      </c>
      <c r="P392" s="59">
        <f ca="1">[1]расчетный!P80+'[1]регулируемые составляющие'!$C$13+'[1]регулируемые составляющие'!$C$6+'[1]регулируемые составляющие'!$C$14</f>
        <v>4327.1799999999994</v>
      </c>
      <c r="Q392" s="59">
        <f ca="1">[1]расчетный!Q80+'[1]регулируемые составляющие'!$C$13+'[1]регулируемые составляющие'!$C$6+'[1]регулируемые составляющие'!$C$14</f>
        <v>4329.05</v>
      </c>
      <c r="R392" s="59">
        <f ca="1">[1]расчетный!R80+'[1]регулируемые составляющие'!$C$13+'[1]регулируемые составляющие'!$C$6+'[1]регулируемые составляющие'!$C$14</f>
        <v>4331.2</v>
      </c>
      <c r="S392" s="59">
        <f ca="1">[1]расчетный!S80+'[1]регулируемые составляющие'!$C$13+'[1]регулируемые составляющие'!$C$6+'[1]регулируемые составляющие'!$C$14</f>
        <v>4295.22</v>
      </c>
      <c r="T392" s="59">
        <f ca="1">[1]расчетный!T80+'[1]регулируемые составляющие'!$C$13+'[1]регулируемые составляющие'!$C$6+'[1]регулируемые составляющие'!$C$14</f>
        <v>4163.29</v>
      </c>
      <c r="U392" s="59">
        <f ca="1">[1]расчетный!U80+'[1]регулируемые составляющие'!$C$13+'[1]регулируемые составляющие'!$C$6+'[1]регулируемые составляющие'!$C$14</f>
        <v>4137.3999999999996</v>
      </c>
      <c r="V392" s="59">
        <f ca="1">[1]расчетный!V80+'[1]регулируемые составляющие'!$C$13+'[1]регулируемые составляющие'!$C$6+'[1]регулируемые составляющие'!$C$14</f>
        <v>4149.96</v>
      </c>
      <c r="W392" s="59">
        <f ca="1">[1]расчетный!W80+'[1]регулируемые составляющие'!$C$13+'[1]регулируемые составляющие'!$C$6+'[1]регулируемые составляющие'!$C$14</f>
        <v>4074.0199999999995</v>
      </c>
      <c r="X392" s="59">
        <f ca="1">[1]расчетный!X80+'[1]регулируемые составляющие'!$C$13+'[1]регулируемые составляющие'!$C$6+'[1]регулируемые составляющие'!$C$14</f>
        <v>3826.7</v>
      </c>
      <c r="Y392" s="59">
        <f ca="1">[1]расчетный!Y80+'[1]регулируемые составляющие'!$C$13+'[1]регулируемые составляющие'!$C$6+'[1]регулируемые составляющие'!$C$14</f>
        <v>3590.7799999999997</v>
      </c>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row>
    <row r="393" spans="1:75" ht="12" x14ac:dyDescent="0.2">
      <c r="A393" s="58">
        <v>27</v>
      </c>
      <c r="B393" s="59">
        <f ca="1">[1]расчетный!B81+'[1]регулируемые составляющие'!$C$13+'[1]регулируемые составляющие'!$C$6+'[1]регулируемые составляющие'!$C$14</f>
        <v>3532.2099999999996</v>
      </c>
      <c r="C393" s="59">
        <f ca="1">[1]расчетный!C81+'[1]регулируемые составляющие'!$C$13+'[1]регулируемые составляющие'!$C$6+'[1]регулируемые составляющие'!$C$14</f>
        <v>3445.5299999999997</v>
      </c>
      <c r="D393" s="59">
        <f ca="1">[1]расчетный!D81+'[1]регулируемые составляющие'!$C$13+'[1]регулируемые составляющие'!$C$6+'[1]регулируемые составляющие'!$C$14</f>
        <v>3411.7999999999997</v>
      </c>
      <c r="E393" s="59">
        <f ca="1">[1]расчетный!E81+'[1]регулируемые составляющие'!$C$13+'[1]регулируемые составляющие'!$C$6+'[1]регулируемые составляющие'!$C$14</f>
        <v>3415.4799999999996</v>
      </c>
      <c r="F393" s="59">
        <f ca="1">[1]расчетный!F81+'[1]регулируемые составляющие'!$C$13+'[1]регулируемые составляющие'!$C$6+'[1]регулируемые составляющие'!$C$14</f>
        <v>3482.4399999999996</v>
      </c>
      <c r="G393" s="59">
        <f ca="1">[1]расчетный!G81+'[1]регулируемые составляющие'!$C$13+'[1]регулируемые составляющие'!$C$6+'[1]регулируемые составляющие'!$C$14</f>
        <v>3605.18</v>
      </c>
      <c r="H393" s="59">
        <f ca="1">[1]расчетный!H81+'[1]регулируемые составляющие'!$C$13+'[1]регулируемые составляющие'!$C$6+'[1]регулируемые составляющие'!$C$14</f>
        <v>3749.47</v>
      </c>
      <c r="I393" s="59">
        <f ca="1">[1]расчетный!I81+'[1]регулируемые составляющие'!$C$13+'[1]регулируемые составляющие'!$C$6+'[1]регулируемые составляющие'!$C$14</f>
        <v>4003.5399999999995</v>
      </c>
      <c r="J393" s="59">
        <f ca="1">[1]расчетный!J81+'[1]регулируемые составляющие'!$C$13+'[1]регулируемые составляющие'!$C$6+'[1]регулируемые составляющие'!$C$14</f>
        <v>4245.71</v>
      </c>
      <c r="K393" s="59">
        <f ca="1">[1]расчетный!K81+'[1]регулируемые составляющие'!$C$13+'[1]регулируемые составляющие'!$C$6+'[1]регулируемые составляющие'!$C$14</f>
        <v>4291.24</v>
      </c>
      <c r="L393" s="59">
        <f ca="1">[1]расчетный!L81+'[1]регулируемые составляющие'!$C$13+'[1]регулируемые составляющие'!$C$6+'[1]регулируемые составляющие'!$C$14</f>
        <v>4280.05</v>
      </c>
      <c r="M393" s="59">
        <f ca="1">[1]расчетный!M81+'[1]регулируемые составляющие'!$C$13+'[1]регулируемые составляющие'!$C$6+'[1]регулируемые составляющие'!$C$14</f>
        <v>4339.2499999999991</v>
      </c>
      <c r="N393" s="59">
        <f ca="1">[1]расчетный!N81+'[1]регулируемые составляющие'!$C$13+'[1]регулируемые составляющие'!$C$6+'[1]регулируемые составляющие'!$C$14</f>
        <v>4349.9399999999996</v>
      </c>
      <c r="O393" s="59">
        <f ca="1">[1]расчетный!O81+'[1]регулируемые составляющие'!$C$13+'[1]регулируемые составляющие'!$C$6+'[1]регулируемые составляющие'!$C$14</f>
        <v>4363.5599999999995</v>
      </c>
      <c r="P393" s="59">
        <f ca="1">[1]расчетный!P81+'[1]регулируемые составляющие'!$C$13+'[1]регулируемые составляющие'!$C$6+'[1]регулируемые составляющие'!$C$14</f>
        <v>4356.28</v>
      </c>
      <c r="Q393" s="59">
        <f ca="1">[1]расчетный!Q81+'[1]регулируемые составляющие'!$C$13+'[1]регулируемые составляющие'!$C$6+'[1]регулируемые составляющие'!$C$14</f>
        <v>4358.33</v>
      </c>
      <c r="R393" s="59">
        <f ca="1">[1]расчетный!R81+'[1]регулируемые составляющие'!$C$13+'[1]регулируемые составляющие'!$C$6+'[1]регулируемые составляющие'!$C$14</f>
        <v>4352.6899999999996</v>
      </c>
      <c r="S393" s="59">
        <f ca="1">[1]расчетный!S81+'[1]регулируемые составляющие'!$C$13+'[1]регулируемые составляющие'!$C$6+'[1]регулируемые составляющие'!$C$14</f>
        <v>4218.88</v>
      </c>
      <c r="T393" s="59">
        <f ca="1">[1]расчетный!T81+'[1]регулируемые составляющие'!$C$13+'[1]регулируемые составляющие'!$C$6+'[1]регулируемые составляющие'!$C$14</f>
        <v>4200.7</v>
      </c>
      <c r="U393" s="59">
        <f ca="1">[1]расчетный!U81+'[1]регулируемые составляющие'!$C$13+'[1]регулируемые составляющие'!$C$6+'[1]регулируемые составляющие'!$C$14</f>
        <v>4260.8099999999995</v>
      </c>
      <c r="V393" s="59">
        <f ca="1">[1]расчетный!V81+'[1]регулируемые составляющие'!$C$13+'[1]регулируемые составляющие'!$C$6+'[1]регулируемые составляющие'!$C$14</f>
        <v>4246.2599999999993</v>
      </c>
      <c r="W393" s="59">
        <f ca="1">[1]расчетный!W81+'[1]регулируемые составляющие'!$C$13+'[1]регулируемые составляющие'!$C$6+'[1]регулируемые составляющие'!$C$14</f>
        <v>4213.37</v>
      </c>
      <c r="X393" s="59">
        <f ca="1">[1]расчетный!X81+'[1]регулируемые составляющие'!$C$13+'[1]регулируемые составляющие'!$C$6+'[1]регулируемые составляющие'!$C$14</f>
        <v>3925.0399999999995</v>
      </c>
      <c r="Y393" s="59">
        <f ca="1">[1]расчетный!Y81+'[1]регулируемые составляющие'!$C$13+'[1]регулируемые составляющие'!$C$6+'[1]регулируемые составляющие'!$C$14</f>
        <v>3817.7499999999995</v>
      </c>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row>
    <row r="394" spans="1:75" ht="12" x14ac:dyDescent="0.2">
      <c r="A394" s="58">
        <v>28</v>
      </c>
      <c r="B394" s="59">
        <f ca="1">[1]расчетный!B82+'[1]регулируемые составляющие'!$C$13+'[1]регулируемые составляющие'!$C$6+'[1]регулируемые составляющие'!$C$14</f>
        <v>3602.7699999999995</v>
      </c>
      <c r="C394" s="59">
        <f ca="1">[1]расчетный!C82+'[1]регулируемые составляющие'!$C$13+'[1]регулируемые составляющие'!$C$6+'[1]регулируемые составляющие'!$C$14</f>
        <v>3537.8399999999997</v>
      </c>
      <c r="D394" s="59">
        <f ca="1">[1]расчетный!D82+'[1]регулируемые составляющие'!$C$13+'[1]регулируемые составляющие'!$C$6+'[1]регулируемые составляющие'!$C$14</f>
        <v>3519.91</v>
      </c>
      <c r="E394" s="59">
        <f ca="1">[1]расчетный!E82+'[1]регулируемые составляющие'!$C$13+'[1]регулируемые составляющие'!$C$6+'[1]регулируемые составляющие'!$C$14</f>
        <v>3487.9199999999996</v>
      </c>
      <c r="F394" s="59">
        <f ca="1">[1]расчетный!F82+'[1]регулируемые составляющие'!$C$13+'[1]регулируемые составляющие'!$C$6+'[1]регулируемые составляющие'!$C$14</f>
        <v>3518.3399999999997</v>
      </c>
      <c r="G394" s="59">
        <f ca="1">[1]расчетный!G82+'[1]регулируемые составляющие'!$C$13+'[1]регулируемые составляющие'!$C$6+'[1]регулируемые составляющие'!$C$14</f>
        <v>3538.1</v>
      </c>
      <c r="H394" s="59">
        <f ca="1">[1]расчетный!H82+'[1]регулируемые составляющие'!$C$13+'[1]регулируемые составляющие'!$C$6+'[1]регулируемые составляющие'!$C$14</f>
        <v>3566.1299999999997</v>
      </c>
      <c r="I394" s="59">
        <f ca="1">[1]расчетный!I82+'[1]регулируемые составляющие'!$C$13+'[1]регулируемые составляющие'!$C$6+'[1]регулируемые составляющие'!$C$14</f>
        <v>3715.4799999999996</v>
      </c>
      <c r="J394" s="59">
        <f ca="1">[1]расчетный!J82+'[1]регулируемые составляющие'!$C$13+'[1]регулируемые составляющие'!$C$6+'[1]регулируемые составляющие'!$C$14</f>
        <v>3966.6699999999996</v>
      </c>
      <c r="K394" s="59">
        <f ca="1">[1]расчетный!K82+'[1]регулируемые составляющие'!$C$13+'[1]регулируемые составляющие'!$C$6+'[1]регулируемые составляющие'!$C$14</f>
        <v>4245.1899999999996</v>
      </c>
      <c r="L394" s="59">
        <f ca="1">[1]расчетный!L82+'[1]регулируемые составляющие'!$C$13+'[1]регулируемые составляющие'!$C$6+'[1]регулируемые составляющие'!$C$14</f>
        <v>4298.7599999999993</v>
      </c>
      <c r="M394" s="59">
        <f ca="1">[1]расчетный!M82+'[1]регулируемые составляющие'!$C$13+'[1]регулируемые составляющие'!$C$6+'[1]регулируемые составляющие'!$C$14</f>
        <v>4301.46</v>
      </c>
      <c r="N394" s="59">
        <f ca="1">[1]расчетный!N82+'[1]регулируемые составляющие'!$C$13+'[1]регулируемые составляющие'!$C$6+'[1]регулируемые составляющие'!$C$14</f>
        <v>4286.66</v>
      </c>
      <c r="O394" s="59">
        <f ca="1">[1]расчетный!O82+'[1]регулируемые составляющие'!$C$13+'[1]регулируемые составляющие'!$C$6+'[1]регулируемые составляющие'!$C$14</f>
        <v>4255.8999999999996</v>
      </c>
      <c r="P394" s="59">
        <f ca="1">[1]расчетный!P82+'[1]регулируемые составляющие'!$C$13+'[1]регулируемые составляющие'!$C$6+'[1]регулируемые составляющие'!$C$14</f>
        <v>4175.21</v>
      </c>
      <c r="Q394" s="59">
        <f ca="1">[1]расчетный!Q82+'[1]регулируемые составляющие'!$C$13+'[1]регулируемые составляющие'!$C$6+'[1]регулируемые составляющие'!$C$14</f>
        <v>4108.3</v>
      </c>
      <c r="R394" s="59">
        <f ca="1">[1]расчетный!R82+'[1]регулируемые составляющие'!$C$13+'[1]регулируемые составляющие'!$C$6+'[1]регулируемые составляющие'!$C$14</f>
        <v>4085.2599999999998</v>
      </c>
      <c r="S394" s="59">
        <f ca="1">[1]расчетный!S82+'[1]регулируемые составляющие'!$C$13+'[1]регулируемые составляющие'!$C$6+'[1]регулируемые составляющие'!$C$14</f>
        <v>4179.82</v>
      </c>
      <c r="T394" s="59">
        <f ca="1">[1]расчетный!T82+'[1]регулируемые составляющие'!$C$13+'[1]регулируемые составляющие'!$C$6+'[1]регулируемые составляющие'!$C$14</f>
        <v>4227.37</v>
      </c>
      <c r="U394" s="59">
        <f ca="1">[1]расчетный!U82+'[1]регулируемые составляющие'!$C$13+'[1]регулируемые составляющие'!$C$6+'[1]регулируемые составляющие'!$C$14</f>
        <v>4145.3</v>
      </c>
      <c r="V394" s="59">
        <f ca="1">[1]расчетный!V82+'[1]регулируемые составляющие'!$C$13+'[1]регулируемые составляющие'!$C$6+'[1]регулируемые составляющие'!$C$14</f>
        <v>4119.6499999999996</v>
      </c>
      <c r="W394" s="59">
        <f ca="1">[1]расчетный!W82+'[1]регулируемые составляющие'!$C$13+'[1]регулируемые составляющие'!$C$6+'[1]регулируемые составляющие'!$C$14</f>
        <v>3948.95</v>
      </c>
      <c r="X394" s="59">
        <f ca="1">[1]расчетный!X82+'[1]регулируемые составляющие'!$C$13+'[1]регулируемые составляющие'!$C$6+'[1]регулируемые составляющие'!$C$14</f>
        <v>3662.1</v>
      </c>
      <c r="Y394" s="59">
        <f ca="1">[1]расчетный!Y82+'[1]регулируемые составляющие'!$C$13+'[1]регулируемые составляющие'!$C$6+'[1]регулируемые составляющие'!$C$14</f>
        <v>3587.83</v>
      </c>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row>
    <row r="395" spans="1:75" ht="12" x14ac:dyDescent="0.2">
      <c r="A395" s="58">
        <v>29</v>
      </c>
      <c r="B395" s="59">
        <f ca="1">[1]расчетный!B83+'[1]регулируемые составляющие'!$C$13+'[1]регулируемые составляющие'!$C$6+'[1]регулируемые составляющие'!$C$14</f>
        <v>3581.97</v>
      </c>
      <c r="C395" s="59">
        <f ca="1">[1]расчетный!C83+'[1]регулируемые составляющие'!$C$13+'[1]регулируемые составляющие'!$C$6+'[1]регулируемые составляющие'!$C$14</f>
        <v>3520.8099999999995</v>
      </c>
      <c r="D395" s="59">
        <f ca="1">[1]расчетный!D83+'[1]регулируемые составляющие'!$C$13+'[1]регулируемые составляющие'!$C$6+'[1]регулируемые составляющие'!$C$14</f>
        <v>3472.4999999999995</v>
      </c>
      <c r="E395" s="59">
        <f ca="1">[1]расчетный!E83+'[1]регулируемые составляющие'!$C$13+'[1]регулируемые составляющие'!$C$6+'[1]регулируемые составляющие'!$C$14</f>
        <v>3432.99</v>
      </c>
      <c r="F395" s="59">
        <f ca="1">[1]расчетный!F83+'[1]регулируемые составляющие'!$C$13+'[1]регулируемые составляющие'!$C$6+'[1]регулируемые составляющие'!$C$14</f>
        <v>3463.3999999999996</v>
      </c>
      <c r="G395" s="59">
        <f ca="1">[1]расчетный!G83+'[1]регулируемые составляющие'!$C$13+'[1]регулируемые составляющие'!$C$6+'[1]регулируемые составляющие'!$C$14</f>
        <v>3523.0299999999997</v>
      </c>
      <c r="H395" s="59">
        <f ca="1">[1]расчетный!H83+'[1]регулируемые составляющие'!$C$13+'[1]регулируемые составляющие'!$C$6+'[1]регулируемые составляющие'!$C$14</f>
        <v>3522.2999999999997</v>
      </c>
      <c r="I395" s="59">
        <f ca="1">[1]расчетный!I83+'[1]регулируемые составляющие'!$C$13+'[1]регулируемые составляющие'!$C$6+'[1]регулируемые составляющие'!$C$14</f>
        <v>3594.5699999999997</v>
      </c>
      <c r="J395" s="59">
        <f ca="1">[1]расчетный!J83+'[1]регулируемые составляющие'!$C$13+'[1]регулируемые составляющие'!$C$6+'[1]регулируемые составляющие'!$C$14</f>
        <v>3845.2899999999995</v>
      </c>
      <c r="K395" s="59">
        <f ca="1">[1]расчетный!K83+'[1]регулируемые составляющие'!$C$13+'[1]регулируемые составляющие'!$C$6+'[1]регулируемые составляющие'!$C$14</f>
        <v>4019.8199999999997</v>
      </c>
      <c r="L395" s="59">
        <f ca="1">[1]расчетный!L83+'[1]регулируемые составляющие'!$C$13+'[1]регулируемые составляющие'!$C$6+'[1]регулируемые составляющие'!$C$14</f>
        <v>4173.0099999999993</v>
      </c>
      <c r="M395" s="59">
        <f ca="1">[1]расчетный!M83+'[1]регулируемые составляющие'!$C$13+'[1]регулируемые составляющие'!$C$6+'[1]регулируемые составляющие'!$C$14</f>
        <v>4209.45</v>
      </c>
      <c r="N395" s="59">
        <f ca="1">[1]расчетный!N83+'[1]регулируемые составляющие'!$C$13+'[1]регулируемые составляющие'!$C$6+'[1]регулируемые составляющие'!$C$14</f>
        <v>4202.6499999999996</v>
      </c>
      <c r="O395" s="59">
        <f ca="1">[1]расчетный!O83+'[1]регулируемые составляющие'!$C$13+'[1]регулируемые составляющие'!$C$6+'[1]регулируемые составляющие'!$C$14</f>
        <v>4204.3</v>
      </c>
      <c r="P395" s="59">
        <f ca="1">[1]расчетный!P83+'[1]регулируемые составляющие'!$C$13+'[1]регулируемые составляющие'!$C$6+'[1]регулируемые составляющие'!$C$14</f>
        <v>4151.5999999999995</v>
      </c>
      <c r="Q395" s="59">
        <f ca="1">[1]расчетный!Q83+'[1]регулируемые составляющие'!$C$13+'[1]регулируемые составляющие'!$C$6+'[1]регулируемые составляющие'!$C$14</f>
        <v>4112.87</v>
      </c>
      <c r="R395" s="59">
        <f ca="1">[1]расчетный!R83+'[1]регулируемые составляющие'!$C$13+'[1]регулируемые составляющие'!$C$6+'[1]регулируемые составляющие'!$C$14</f>
        <v>4169.3</v>
      </c>
      <c r="S395" s="59">
        <f ca="1">[1]расчетный!S83+'[1]регулируемые составляющие'!$C$13+'[1]регулируемые составляющие'!$C$6+'[1]регулируемые составляющие'!$C$14</f>
        <v>4283.08</v>
      </c>
      <c r="T395" s="59">
        <f ca="1">[1]расчетный!T83+'[1]регулируемые составляющие'!$C$13+'[1]регулируемые составляющие'!$C$6+'[1]регулируемые составляющие'!$C$14</f>
        <v>4306.66</v>
      </c>
      <c r="U395" s="59">
        <f ca="1">[1]расчетный!U83+'[1]регулируемые составляющие'!$C$13+'[1]регулируемые составляющие'!$C$6+'[1]регулируемые составляющие'!$C$14</f>
        <v>4281.5999999999995</v>
      </c>
      <c r="V395" s="59">
        <f ca="1">[1]расчетный!V83+'[1]регулируемые составляющие'!$C$13+'[1]регулируемые составляющие'!$C$6+'[1]регулируемые составляющие'!$C$14</f>
        <v>4257.83</v>
      </c>
      <c r="W395" s="59">
        <f ca="1">[1]расчетный!W83+'[1]регулируемые составляющие'!$C$13+'[1]регулируемые составляющие'!$C$6+'[1]регулируемые составляющие'!$C$14</f>
        <v>4202.6799999999994</v>
      </c>
      <c r="X395" s="59">
        <f ca="1">[1]расчетный!X83+'[1]регулируемые составляющие'!$C$13+'[1]регулируемые составляющие'!$C$6+'[1]регулируемые составляющие'!$C$14</f>
        <v>3862.3999999999996</v>
      </c>
      <c r="Y395" s="59">
        <f ca="1">[1]расчетный!Y83+'[1]регулируемые составляющие'!$C$13+'[1]регулируемые составляющие'!$C$6+'[1]регулируемые составляющие'!$C$14</f>
        <v>3619.9399999999996</v>
      </c>
      <c r="Z395" s="44">
        <f ca="1">IFERROR(Y395,"скрыть")</f>
        <v>3619.9399999999996</v>
      </c>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row>
    <row r="396" spans="1:75" ht="12" x14ac:dyDescent="0.2">
      <c r="A396" s="58">
        <v>30</v>
      </c>
      <c r="B396" s="59">
        <f ca="1">[1]расчетный!B84+'[1]регулируемые составляющие'!$C$13+'[1]регулируемые составляющие'!$C$6+'[1]регулируемые составляющие'!$C$14</f>
        <v>3510.2899999999995</v>
      </c>
      <c r="C396" s="59">
        <f ca="1">[1]расчетный!C84+'[1]регулируемые составляющие'!$C$13+'[1]регулируемые составляющие'!$C$6+'[1]регулируемые составляющие'!$C$14</f>
        <v>3406.9799999999996</v>
      </c>
      <c r="D396" s="59">
        <f ca="1">[1]расчетный!D84+'[1]регулируемые составляющие'!$C$13+'[1]регулируемые составляющие'!$C$6+'[1]регулируемые составляющие'!$C$14</f>
        <v>3357.7299999999996</v>
      </c>
      <c r="E396" s="59">
        <f ca="1">[1]расчетный!E84+'[1]регулируемые составляющие'!$C$13+'[1]регулируемые составляющие'!$C$6+'[1]регулируемые составляющие'!$C$14</f>
        <v>3347.3199999999997</v>
      </c>
      <c r="F396" s="59">
        <f ca="1">[1]расчетный!F84+'[1]регулируемые составляющие'!$C$13+'[1]регулируемые составляющие'!$C$6+'[1]регулируемые составляющие'!$C$14</f>
        <v>3410.7999999999997</v>
      </c>
      <c r="G396" s="59">
        <f ca="1">[1]расчетный!G84+'[1]регулируемые составляющие'!$C$13+'[1]регулируемые составляющие'!$C$6+'[1]регулируемые составляющие'!$C$14</f>
        <v>3524.3199999999997</v>
      </c>
      <c r="H396" s="59">
        <f ca="1">[1]расчетный!H84+'[1]регулируемые составляющие'!$C$13+'[1]регулируемые составляющие'!$C$6+'[1]регулируемые составляющие'!$C$14</f>
        <v>3653.08</v>
      </c>
      <c r="I396" s="59">
        <f ca="1">[1]расчетный!I84+'[1]регулируемые составляющие'!$C$13+'[1]регулируемые составляющие'!$C$6+'[1]регулируемые составляющие'!$C$14</f>
        <v>3911.12</v>
      </c>
      <c r="J396" s="59">
        <f ca="1">[1]расчетный!J84+'[1]регулируемые составляющие'!$C$13+'[1]регулируемые составляющие'!$C$6+'[1]регулируемые составляющие'!$C$14</f>
        <v>4130.46</v>
      </c>
      <c r="K396" s="59">
        <f ca="1">[1]расчетный!K84+'[1]регулируемые составляющие'!$C$13+'[1]регулируемые составляющие'!$C$6+'[1]регулируемые составляющие'!$C$14</f>
        <v>4213.1099999999997</v>
      </c>
      <c r="L396" s="59">
        <f ca="1">[1]расчетный!L84+'[1]регулируемые составляющие'!$C$13+'[1]регулируемые составляющие'!$C$6+'[1]регулируемые составляющие'!$C$14</f>
        <v>4257.54</v>
      </c>
      <c r="M396" s="59">
        <f ca="1">[1]расчетный!M84+'[1]регулируемые составляющие'!$C$13+'[1]регулируемые составляющие'!$C$6+'[1]регулируемые составляющие'!$C$14</f>
        <v>4285.1499999999996</v>
      </c>
      <c r="N396" s="59">
        <f ca="1">[1]расчетный!N84+'[1]регулируемые составляющие'!$C$13+'[1]регулируемые составляющие'!$C$6+'[1]регулируемые составляющие'!$C$14</f>
        <v>4289.62</v>
      </c>
      <c r="O396" s="59">
        <f ca="1">[1]расчетный!O84+'[1]регулируемые составляющие'!$C$13+'[1]регулируемые составляющие'!$C$6+'[1]регулируемые составляющие'!$C$14</f>
        <v>4321.45</v>
      </c>
      <c r="P396" s="59">
        <f ca="1">[1]расчетный!P84+'[1]регулируемые составляющие'!$C$13+'[1]регулируемые составляющие'!$C$6+'[1]регулируемые составляющие'!$C$14</f>
        <v>4303.87</v>
      </c>
      <c r="Q396" s="59">
        <f ca="1">[1]расчетный!Q84+'[1]регулируемые составляющие'!$C$13+'[1]регулируемые составляющие'!$C$6+'[1]регулируемые составляющие'!$C$14</f>
        <v>4292.6400000000003</v>
      </c>
      <c r="R396" s="59">
        <f ca="1">[1]расчетный!R84+'[1]регулируемые составляющие'!$C$13+'[1]регулируемые составляющие'!$C$6+'[1]регулируемые составляющие'!$C$14</f>
        <v>4281.38</v>
      </c>
      <c r="S396" s="59">
        <f ca="1">[1]расчетный!S84+'[1]регулируемые составляющие'!$C$13+'[1]регулируемые составляющие'!$C$6+'[1]регулируемые составляющие'!$C$14</f>
        <v>4164.21</v>
      </c>
      <c r="T396" s="59">
        <f ca="1">[1]расчетный!T84+'[1]регулируемые составляющие'!$C$13+'[1]регулируемые составляющие'!$C$6+'[1]регулируемые составляющие'!$C$14</f>
        <v>4211.9799999999996</v>
      </c>
      <c r="U396" s="59">
        <f ca="1">[1]расчетный!U84+'[1]регулируемые составляющие'!$C$13+'[1]регулируемые составляющие'!$C$6+'[1]регулируемые составляющие'!$C$14</f>
        <v>4247.0599999999995</v>
      </c>
      <c r="V396" s="59">
        <f ca="1">[1]расчетный!V84+'[1]регулируемые составляющие'!$C$13+'[1]регулируемые составляющие'!$C$6+'[1]регулируемые составляющие'!$C$14</f>
        <v>4227.1499999999996</v>
      </c>
      <c r="W396" s="59">
        <f ca="1">[1]расчетный!W84+'[1]регулируемые составляющие'!$C$13+'[1]регулируемые составляющие'!$C$6+'[1]регулируемые составляющие'!$C$14</f>
        <v>4046.6899999999996</v>
      </c>
      <c r="X396" s="59">
        <f ca="1">[1]расчетный!X84+'[1]регулируемые составляющие'!$C$13+'[1]регулируемые составляющие'!$C$6+'[1]регулируемые составляющие'!$C$14</f>
        <v>3661.2099999999996</v>
      </c>
      <c r="Y396" s="59">
        <f ca="1">[1]расчетный!Y84+'[1]регулируемые составляющие'!$C$13+'[1]регулируемые составляющие'!$C$6+'[1]регулируемые составляющие'!$C$14</f>
        <v>3561.8399999999997</v>
      </c>
      <c r="Z396" s="44">
        <f ca="1">IFERROR(Y396,"скрыть")</f>
        <v>3561.8399999999997</v>
      </c>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row>
    <row r="397" spans="1:75" ht="12" x14ac:dyDescent="0.2">
      <c r="A397" s="58">
        <v>31</v>
      </c>
      <c r="B397" s="59">
        <f ca="1">[1]расчетный!B85+'[1]регулируемые составляющие'!$C$13+'[1]регулируемые составляющие'!$C$6+'[1]регулируемые составляющие'!$C$14</f>
        <v>3475.6099999999997</v>
      </c>
      <c r="C397" s="59">
        <f ca="1">[1]расчетный!C85+'[1]регулируемые составляющие'!$C$13+'[1]регулируемые составляющие'!$C$6+'[1]регулируемые составляющие'!$C$14</f>
        <v>3344.1499999999996</v>
      </c>
      <c r="D397" s="59">
        <f ca="1">[1]расчетный!D85+'[1]регулируемые составляющие'!$C$13+'[1]регулируемые составляющие'!$C$6+'[1]регулируемые составляющие'!$C$14</f>
        <v>3265.58</v>
      </c>
      <c r="E397" s="59">
        <f ca="1">[1]расчетный!E85+'[1]регулируемые составляющие'!$C$13+'[1]регулируемые составляющие'!$C$6+'[1]регулируемые составляющие'!$C$14</f>
        <v>3252.4199999999996</v>
      </c>
      <c r="F397" s="59">
        <f ca="1">[1]расчетный!F85+'[1]регулируемые составляющие'!$C$13+'[1]регулируемые составляющие'!$C$6+'[1]регулируемые составляющие'!$C$14</f>
        <v>3365.5299999999997</v>
      </c>
      <c r="G397" s="59">
        <f ca="1">[1]расчетный!G85+'[1]регулируемые составляющие'!$C$13+'[1]регулируемые составляющие'!$C$6+'[1]регулируемые составляющие'!$C$14</f>
        <v>3516.2099999999996</v>
      </c>
      <c r="H397" s="59">
        <f ca="1">[1]расчетный!H85+'[1]регулируемые составляющие'!$C$13+'[1]регулируемые составляющие'!$C$6+'[1]регулируемые составляющие'!$C$14</f>
        <v>3619.2</v>
      </c>
      <c r="I397" s="59">
        <f ca="1">[1]расчетный!I85+'[1]регулируемые составляющие'!$C$13+'[1]регулируемые составляющие'!$C$6+'[1]регулируемые составляющие'!$C$14</f>
        <v>3931.85</v>
      </c>
      <c r="J397" s="59">
        <f ca="1">[1]расчетный!J85+'[1]регулируемые составляющие'!$C$13+'[1]регулируемые составляющие'!$C$6+'[1]регулируемые составляющие'!$C$14</f>
        <v>4099.59</v>
      </c>
      <c r="K397" s="59">
        <f ca="1">[1]расчетный!K85+'[1]регулируемые составляющие'!$C$13+'[1]регулируемые составляющие'!$C$6+'[1]регулируемые составляющие'!$C$14</f>
        <v>4254.8900000000003</v>
      </c>
      <c r="L397" s="59">
        <f ca="1">[1]расчетный!L85+'[1]регулируемые составляющие'!$C$13+'[1]регулируемые составляющие'!$C$6+'[1]регулируемые составляющие'!$C$14</f>
        <v>4259.63</v>
      </c>
      <c r="M397" s="59">
        <f ca="1">[1]расчетный!M85+'[1]регулируемые составляющие'!$C$13+'[1]регулируемые составляющие'!$C$6+'[1]регулируемые составляющие'!$C$14</f>
        <v>4250.63</v>
      </c>
      <c r="N397" s="59">
        <f ca="1">[1]расчетный!N85+'[1]регулируемые составляющие'!$C$13+'[1]регулируемые составляющие'!$C$6+'[1]регулируемые составляющие'!$C$14</f>
        <v>4257.13</v>
      </c>
      <c r="O397" s="59">
        <f ca="1">[1]расчетный!O85+'[1]регулируемые составляющие'!$C$13+'[1]регулируемые составляющие'!$C$6+'[1]регулируемые составляющие'!$C$14</f>
        <v>4262.8900000000003</v>
      </c>
      <c r="P397" s="59">
        <f ca="1">[1]расчетный!P85+'[1]регулируемые составляющие'!$C$13+'[1]регулируемые составляющие'!$C$6+'[1]регулируемые составляющие'!$C$14</f>
        <v>4262.24</v>
      </c>
      <c r="Q397" s="59">
        <f ca="1">[1]расчетный!Q85+'[1]регулируемые составляющие'!$C$13+'[1]регулируемые составляющие'!$C$6+'[1]регулируемые составляющие'!$C$14</f>
        <v>4260.6699999999992</v>
      </c>
      <c r="R397" s="59">
        <f ca="1">[1]расчетный!R85+'[1]регулируемые составляющие'!$C$13+'[1]регулируемые составляющие'!$C$6+'[1]регулируемые составляющие'!$C$14</f>
        <v>4253.0999999999995</v>
      </c>
      <c r="S397" s="59">
        <f ca="1">[1]расчетный!S85+'[1]регулируемые составляющие'!$C$13+'[1]регулируемые составляющие'!$C$6+'[1]регулируемые составляющие'!$C$14</f>
        <v>4194.9199999999992</v>
      </c>
      <c r="T397" s="59">
        <f ca="1">[1]расчетный!T85+'[1]регулируемые составляющие'!$C$13+'[1]регулируемые составляющие'!$C$6+'[1]регулируемые составляющие'!$C$14</f>
        <v>4154.08</v>
      </c>
      <c r="U397" s="59">
        <f ca="1">[1]расчетный!U85+'[1]регулируемые составляющие'!$C$13+'[1]регулируемые составляющие'!$C$6+'[1]регулируемые составляющие'!$C$14</f>
        <v>4204.16</v>
      </c>
      <c r="V397" s="59">
        <f ca="1">[1]расчетный!V85+'[1]регулируемые составляющие'!$C$13+'[1]регулируемые составляющие'!$C$6+'[1]регулируемые составляющие'!$C$14</f>
        <v>4166.55</v>
      </c>
      <c r="W397" s="59">
        <f ca="1">[1]расчетный!W85+'[1]регулируемые составляющие'!$C$13+'[1]регулируемые составляющие'!$C$6+'[1]регулируемые составляющие'!$C$14</f>
        <v>4035.41</v>
      </c>
      <c r="X397" s="59">
        <f ca="1">[1]расчетный!X85+'[1]регулируемые составляющие'!$C$13+'[1]регулируемые составляющие'!$C$6+'[1]регулируемые составляющие'!$C$14</f>
        <v>3643.0899999999997</v>
      </c>
      <c r="Y397" s="59">
        <f ca="1">[1]расчетный!Y85+'[1]регулируемые составляющие'!$C$13+'[1]регулируемые составляющие'!$C$6+'[1]регулируемые составляющие'!$C$14</f>
        <v>3547.45</v>
      </c>
      <c r="Z397" s="44">
        <f ca="1">IFERROR(Y397,"скрыть")</f>
        <v>3547.45</v>
      </c>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row>
    <row r="398" spans="1:75" ht="11.25" customHeight="1" x14ac:dyDescent="0.2">
      <c r="A398" s="54"/>
      <c r="B398" s="55" t="s">
        <v>104</v>
      </c>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row>
    <row r="399" spans="1:75" ht="11.25" customHeight="1" x14ac:dyDescent="0.2">
      <c r="A399" s="54"/>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row>
    <row r="400" spans="1:75" s="50" customFormat="1" ht="32.65" customHeight="1" x14ac:dyDescent="0.2">
      <c r="A400" s="56" t="s">
        <v>79</v>
      </c>
      <c r="B400" s="57" t="s">
        <v>80</v>
      </c>
      <c r="C400" s="57" t="s">
        <v>81</v>
      </c>
      <c r="D400" s="57" t="s">
        <v>82</v>
      </c>
      <c r="E400" s="57" t="s">
        <v>83</v>
      </c>
      <c r="F400" s="57" t="s">
        <v>84</v>
      </c>
      <c r="G400" s="57" t="s">
        <v>85</v>
      </c>
      <c r="H400" s="57" t="s">
        <v>86</v>
      </c>
      <c r="I400" s="57" t="s">
        <v>87</v>
      </c>
      <c r="J400" s="57" t="s">
        <v>88</v>
      </c>
      <c r="K400" s="57" t="s">
        <v>89</v>
      </c>
      <c r="L400" s="57" t="s">
        <v>90</v>
      </c>
      <c r="M400" s="57" t="s">
        <v>91</v>
      </c>
      <c r="N400" s="57" t="s">
        <v>92</v>
      </c>
      <c r="O400" s="57" t="s">
        <v>93</v>
      </c>
      <c r="P400" s="57" t="s">
        <v>94</v>
      </c>
      <c r="Q400" s="57" t="s">
        <v>95</v>
      </c>
      <c r="R400" s="57" t="s">
        <v>96</v>
      </c>
      <c r="S400" s="57" t="s">
        <v>97</v>
      </c>
      <c r="T400" s="57" t="s">
        <v>98</v>
      </c>
      <c r="U400" s="57" t="s">
        <v>99</v>
      </c>
      <c r="V400" s="57" t="s">
        <v>100</v>
      </c>
      <c r="W400" s="57" t="s">
        <v>101</v>
      </c>
      <c r="X400" s="57" t="s">
        <v>102</v>
      </c>
      <c r="Y400" s="57" t="s">
        <v>103</v>
      </c>
      <c r="Z400" s="49"/>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row>
    <row r="401" spans="1:75" ht="12" x14ac:dyDescent="0.2">
      <c r="A401" s="58">
        <v>1</v>
      </c>
      <c r="B401" s="59">
        <f ca="1">[1]расчетный!B55+'[1]регулируемые составляющие'!$C$13+'[1]регулируемые составляющие'!$D$6+'[1]регулируемые составляющие'!$C$14</f>
        <v>4231.7699999999995</v>
      </c>
      <c r="C401" s="59">
        <f ca="1">[1]расчетный!C55+'[1]регулируемые составляющие'!$C$13+'[1]регулируемые составляющие'!$D$6+'[1]регулируемые составляющие'!$C$14</f>
        <v>4179.4199999999992</v>
      </c>
      <c r="D401" s="59">
        <f ca="1">[1]расчетный!D55+'[1]регулируемые составляющие'!$C$13+'[1]регулируемые составляющие'!$D$6+'[1]регулируемые составляющие'!$C$14</f>
        <v>4167.0899999999992</v>
      </c>
      <c r="E401" s="59">
        <f ca="1">[1]расчетный!E55+'[1]регулируемые составляющие'!$C$13+'[1]регулируемые составляющие'!$D$6+'[1]регулируемые составляющие'!$C$14</f>
        <v>4169.62</v>
      </c>
      <c r="F401" s="59">
        <f ca="1">[1]расчетный!F55+'[1]регулируемые составляющие'!$C$13+'[1]регулируемые составляющие'!$D$6+'[1]регулируемые составляющие'!$C$14</f>
        <v>4179.45</v>
      </c>
      <c r="G401" s="59">
        <f ca="1">[1]расчетный!G55+'[1]регулируемые составляющие'!$C$13+'[1]регулируемые составляющие'!$D$6+'[1]регулируемые составляющие'!$C$14</f>
        <v>4202.53</v>
      </c>
      <c r="H401" s="59">
        <f ca="1">[1]расчетный!H55+'[1]регулируемые составляющие'!$C$13+'[1]регулируемые составляющие'!$D$6+'[1]регулируемые составляющие'!$C$14</f>
        <v>4206.8999999999996</v>
      </c>
      <c r="I401" s="59">
        <f ca="1">[1]расчетный!I55+'[1]регулируемые составляющие'!$C$13+'[1]регулируемые составляющие'!$D$6+'[1]регулируемые составляющие'!$C$14</f>
        <v>4294.4299999999994</v>
      </c>
      <c r="J401" s="59">
        <f ca="1">[1]расчетный!J55+'[1]регулируемые составляющие'!$C$13+'[1]регулируемые составляющие'!$D$6+'[1]регулируемые составляющие'!$C$14</f>
        <v>4530.45</v>
      </c>
      <c r="K401" s="59">
        <f ca="1">[1]расчетный!K55+'[1]регулируемые составляющие'!$C$13+'[1]регулируемые составляющие'!$D$6+'[1]регулируемые составляющие'!$C$14</f>
        <v>4786.2599999999993</v>
      </c>
      <c r="L401" s="59">
        <f ca="1">[1]расчетный!L55+'[1]регулируемые составляющие'!$C$13+'[1]регулируемые составляющие'!$D$6+'[1]регулируемые составляющие'!$C$14</f>
        <v>4840.5099999999993</v>
      </c>
      <c r="M401" s="59">
        <f ca="1">[1]расчетный!M55+'[1]регулируемые составляющие'!$C$13+'[1]регулируемые составляющие'!$D$6+'[1]регулируемые составляющие'!$C$14</f>
        <v>4846.62</v>
      </c>
      <c r="N401" s="59">
        <f ca="1">[1]расчетный!N55+'[1]регулируемые составляющие'!$C$13+'[1]регулируемые составляющие'!$D$6+'[1]регулируемые составляющие'!$C$14</f>
        <v>4848.95</v>
      </c>
      <c r="O401" s="59">
        <f ca="1">[1]расчетный!O55+'[1]регулируемые составляющие'!$C$13+'[1]регулируемые составляющие'!$D$6+'[1]регулируемые составляющие'!$C$14</f>
        <v>4856.87</v>
      </c>
      <c r="P401" s="59">
        <f ca="1">[1]расчетный!P55+'[1]регулируемые составляющие'!$C$13+'[1]регулируемые составляющие'!$D$6+'[1]регулируемые составляющие'!$C$14</f>
        <v>4864.9299999999994</v>
      </c>
      <c r="Q401" s="59">
        <f ca="1">[1]расчетный!Q55+'[1]регулируемые составляющие'!$C$13+'[1]регулируемые составляющие'!$D$6+'[1]регулируемые составляющие'!$C$14</f>
        <v>4874.9299999999994</v>
      </c>
      <c r="R401" s="59">
        <f ca="1">[1]расчетный!R55+'[1]регулируемые составляющие'!$C$13+'[1]регулируемые составляющие'!$D$6+'[1]регулируемые составляющие'!$C$14</f>
        <v>4866.1799999999994</v>
      </c>
      <c r="S401" s="59">
        <f ca="1">[1]расчетный!S55+'[1]регулируемые составляющие'!$C$13+'[1]регулируемые составляющие'!$D$6+'[1]регулируемые составляющие'!$C$14</f>
        <v>4841.0199999999995</v>
      </c>
      <c r="T401" s="59">
        <f ca="1">[1]расчетный!T55+'[1]регулируемые составляющие'!$C$13+'[1]регулируемые составляющие'!$D$6+'[1]регулируемые составляющие'!$C$14</f>
        <v>4889.3</v>
      </c>
      <c r="U401" s="59">
        <f ca="1">[1]расчетный!U55+'[1]регулируемые составляющие'!$C$13+'[1]регулируемые составляющие'!$D$6+'[1]регулируемые составляющие'!$C$14</f>
        <v>4952.7299999999996</v>
      </c>
      <c r="V401" s="59">
        <f ca="1">[1]расчетный!V55+'[1]регулируемые составляющие'!$C$13+'[1]регулируемые составляющие'!$D$6+'[1]регулируемые составляющие'!$C$14</f>
        <v>4892.2599999999993</v>
      </c>
      <c r="W401" s="59">
        <f ca="1">[1]расчетный!W55+'[1]регулируемые составляющие'!$C$13+'[1]регулируемые составляющие'!$D$6+'[1]регулируемые составляющие'!$C$14</f>
        <v>4782.4999999999991</v>
      </c>
      <c r="X401" s="59">
        <f ca="1">[1]расчетный!X55+'[1]регулируемые составляющие'!$C$13+'[1]регулируемые составляющие'!$D$6+'[1]регулируемые составляющие'!$C$14</f>
        <v>4510.82</v>
      </c>
      <c r="Y401" s="59">
        <f ca="1">[1]расчетный!Y55+'[1]регулируемые составляющие'!$C$13+'[1]регулируемые составляющие'!$D$6+'[1]регулируемые составляющие'!$C$14</f>
        <v>4345.6799999999994</v>
      </c>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row>
    <row r="402" spans="1:75" ht="12" x14ac:dyDescent="0.2">
      <c r="A402" s="58">
        <v>2</v>
      </c>
      <c r="B402" s="59">
        <f ca="1">[1]расчетный!B56+'[1]регулируемые составляющие'!$C$13+'[1]регулируемые составляющие'!$D$6+'[1]регулируемые составляющие'!$C$14</f>
        <v>4201.3599999999997</v>
      </c>
      <c r="C402" s="59">
        <f ca="1">[1]расчетный!C56+'[1]регулируемые составляющие'!$C$13+'[1]регулируемые составляющие'!$D$6+'[1]регулируемые составляющие'!$C$14</f>
        <v>4152.6599999999989</v>
      </c>
      <c r="D402" s="59">
        <f ca="1">[1]расчетный!D56+'[1]регулируемые составляющие'!$C$13+'[1]регулируемые составляющие'!$D$6+'[1]регулируемые составляющие'!$C$14</f>
        <v>4111.4399999999996</v>
      </c>
      <c r="E402" s="59">
        <f ca="1">[1]расчетный!E56+'[1]регулируемые составляющие'!$C$13+'[1]регулируемые составляющие'!$D$6+'[1]регулируемые составляющие'!$C$14</f>
        <v>4100.72</v>
      </c>
      <c r="F402" s="59">
        <f ca="1">[1]расчетный!F56+'[1]регулируемые составляющие'!$C$13+'[1]регулируемые составляющие'!$D$6+'[1]регулируемые составляющие'!$C$14</f>
        <v>4115.04</v>
      </c>
      <c r="G402" s="59">
        <f ca="1">[1]расчетный!G56+'[1]регулируемые составляющие'!$C$13+'[1]регулируемые составляющие'!$D$6+'[1]регулируемые составляющие'!$C$14</f>
        <v>4227.13</v>
      </c>
      <c r="H402" s="59">
        <f ca="1">[1]расчетный!H56+'[1]регулируемые составляющие'!$C$13+'[1]регулируемые составляющие'!$D$6+'[1]регулируемые составляющие'!$C$14</f>
        <v>4394.87</v>
      </c>
      <c r="I402" s="59">
        <f ca="1">[1]расчетный!I56+'[1]регулируемые составляющие'!$C$13+'[1]регулируемые составляющие'!$D$6+'[1]регулируемые составляющие'!$C$14</f>
        <v>4608.2</v>
      </c>
      <c r="J402" s="59">
        <f ca="1">[1]расчетный!J56+'[1]регулируемые составляющие'!$C$13+'[1]регулируемые составляющие'!$D$6+'[1]регулируемые составляющие'!$C$14</f>
        <v>4714.0199999999995</v>
      </c>
      <c r="K402" s="59">
        <f ca="1">[1]расчетный!K56+'[1]регулируемые составляющие'!$C$13+'[1]регулируемые составляющие'!$D$6+'[1]регулируемые составляющие'!$C$14</f>
        <v>4611.9199999999992</v>
      </c>
      <c r="L402" s="59">
        <f ca="1">[1]расчетный!L56+'[1]регулируемые составляющие'!$C$13+'[1]регулируемые составляющие'!$D$6+'[1]регулируемые составляющие'!$C$14</f>
        <v>4606.0999999999995</v>
      </c>
      <c r="M402" s="59">
        <f ca="1">[1]расчетный!M56+'[1]регулируемые составляющие'!$C$13+'[1]регулируемые составляющие'!$D$6+'[1]регулируемые составляющие'!$C$14</f>
        <v>4689.45</v>
      </c>
      <c r="N402" s="59">
        <f ca="1">[1]расчетный!N56+'[1]регулируемые составляющие'!$C$13+'[1]регулируемые составляющие'!$D$6+'[1]регулируемые составляющие'!$C$14</f>
        <v>4786.1399999999994</v>
      </c>
      <c r="O402" s="59">
        <f ca="1">[1]расчетный!O56+'[1]регулируемые составляющие'!$C$13+'[1]регулируемые составляющие'!$D$6+'[1]регулируемые составляющие'!$C$14</f>
        <v>4819.9999999999991</v>
      </c>
      <c r="P402" s="59">
        <f ca="1">[1]расчетный!P56+'[1]регулируемые составляющие'!$C$13+'[1]регулируемые составляющие'!$D$6+'[1]регулируемые составляющие'!$C$14</f>
        <v>4820.13</v>
      </c>
      <c r="Q402" s="59">
        <f ca="1">[1]расчетный!Q56+'[1]регулируемые составляющие'!$C$13+'[1]регулируемые составляющие'!$D$6+'[1]регулируемые составляющие'!$C$14</f>
        <v>4793.2699999999995</v>
      </c>
      <c r="R402" s="59">
        <f ca="1">[1]расчетный!R56+'[1]регулируемые составляющие'!$C$13+'[1]регулируемые составляющие'!$D$6+'[1]регулируемые составляющие'!$C$14</f>
        <v>4786.6499999999996</v>
      </c>
      <c r="S402" s="59">
        <f ca="1">[1]расчетный!S56+'[1]регулируемые составляющие'!$C$13+'[1]регулируемые составляющие'!$D$6+'[1]регулируемые составляющие'!$C$14</f>
        <v>4640.45</v>
      </c>
      <c r="T402" s="59">
        <f ca="1">[1]расчетный!T56+'[1]регулируемые составляющие'!$C$13+'[1]регулируемые составляющие'!$D$6+'[1]регулируемые составляющие'!$C$14</f>
        <v>4605.54</v>
      </c>
      <c r="U402" s="59">
        <f ca="1">[1]расчетный!U56+'[1]регулируемые составляющие'!$C$13+'[1]регулируемые составляющие'!$D$6+'[1]регулируемые составляющие'!$C$14</f>
        <v>4611.22</v>
      </c>
      <c r="V402" s="59">
        <f ca="1">[1]расчетный!V56+'[1]регулируемые составляющие'!$C$13+'[1]регулируемые составляющие'!$D$6+'[1]регулируемые составляющие'!$C$14</f>
        <v>4729.3899999999994</v>
      </c>
      <c r="W402" s="59">
        <f ca="1">[1]расчетный!W56+'[1]регулируемые составляющие'!$C$13+'[1]регулируемые составляющие'!$D$6+'[1]регулируемые составляющие'!$C$14</f>
        <v>4650.28</v>
      </c>
      <c r="X402" s="59">
        <f ca="1">[1]расчетный!X56+'[1]регулируемые составляющие'!$C$13+'[1]регулируемые составляющие'!$D$6+'[1]регулируемые составляющие'!$C$14</f>
        <v>4420.329999999999</v>
      </c>
      <c r="Y402" s="59">
        <f ca="1">[1]расчетный!Y56+'[1]регулируемые составляющие'!$C$13+'[1]регулируемые составляющие'!$D$6+'[1]регулируемые составляющие'!$C$14</f>
        <v>4257.32</v>
      </c>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row>
    <row r="403" spans="1:75" ht="12" x14ac:dyDescent="0.2">
      <c r="A403" s="58">
        <v>3</v>
      </c>
      <c r="B403" s="59">
        <f ca="1">[1]расчетный!B57+'[1]регулируемые составляющие'!$C$13+'[1]регулируемые составляющие'!$D$6+'[1]регулируемые составляющие'!$C$14</f>
        <v>4140.5099999999993</v>
      </c>
      <c r="C403" s="59">
        <f ca="1">[1]расчетный!C57+'[1]регулируемые составляющие'!$C$13+'[1]регулируемые составляющие'!$D$6+'[1]регулируемые составляющие'!$C$14</f>
        <v>4006.74</v>
      </c>
      <c r="D403" s="59">
        <f ca="1">[1]расчетный!D57+'[1]регулируемые составляющие'!$C$13+'[1]регулируемые составляющие'!$D$6+'[1]регулируемые составляющие'!$C$14</f>
        <v>3921.6399999999994</v>
      </c>
      <c r="E403" s="59">
        <f ca="1">[1]расчетный!E57+'[1]регулируемые составляющие'!$C$13+'[1]регулируемые составляющие'!$D$6+'[1]регулируемые составляющие'!$C$14</f>
        <v>3918.3099999999995</v>
      </c>
      <c r="F403" s="59">
        <f ca="1">[1]расчетный!F57+'[1]регулируемые составляющие'!$C$13+'[1]регулируемые составляющие'!$D$6+'[1]регулируемые составляющие'!$C$14</f>
        <v>4053.5499999999997</v>
      </c>
      <c r="G403" s="59">
        <f ca="1">[1]расчетный!G57+'[1]регулируемые составляющие'!$C$13+'[1]регулируемые составляющие'!$D$6+'[1]регулируемые составляющие'!$C$14</f>
        <v>4218.37</v>
      </c>
      <c r="H403" s="59">
        <f ca="1">[1]расчетный!H57+'[1]регулируемые составляющие'!$C$13+'[1]регулируемые составляющие'!$D$6+'[1]регулируемые составляющие'!$C$14</f>
        <v>4314.3099999999995</v>
      </c>
      <c r="I403" s="59">
        <f ca="1">[1]расчетный!I57+'[1]регулируемые составляющие'!$C$13+'[1]регулируемые составляющие'!$D$6+'[1]регулируемые составляющие'!$C$14</f>
        <v>4520.2</v>
      </c>
      <c r="J403" s="59">
        <f ca="1">[1]расчетный!J57+'[1]регулируемые составляющие'!$C$13+'[1]регулируемые составляющие'!$D$6+'[1]регулируемые составляющие'!$C$14</f>
        <v>4673.3099999999995</v>
      </c>
      <c r="K403" s="59">
        <f ca="1">[1]расчетный!K57+'[1]регулируемые составляющие'!$C$13+'[1]регулируемые составляющие'!$D$6+'[1]регулируемые составляющие'!$C$14</f>
        <v>4665.05</v>
      </c>
      <c r="L403" s="59">
        <f ca="1">[1]расчетный!L57+'[1]регулируемые составляющие'!$C$13+'[1]регулируемые составляющие'!$D$6+'[1]регулируемые составляющие'!$C$14</f>
        <v>4633.74</v>
      </c>
      <c r="M403" s="59">
        <f ca="1">[1]расчетный!M57+'[1]регулируемые составляющие'!$C$13+'[1]регулируемые составляющие'!$D$6+'[1]регулируемые составляющие'!$C$14</f>
        <v>4697.9299999999994</v>
      </c>
      <c r="N403" s="59">
        <f ca="1">[1]расчетный!N57+'[1]регулируемые составляющие'!$C$13+'[1]регулируемые составляющие'!$D$6+'[1]регулируемые составляющие'!$C$14</f>
        <v>4797.7499999999991</v>
      </c>
      <c r="O403" s="59">
        <f ca="1">[1]расчетный!O57+'[1]регулируемые составляющие'!$C$13+'[1]регулируемые составляющие'!$D$6+'[1]регулируемые составляющие'!$C$14</f>
        <v>4832.72</v>
      </c>
      <c r="P403" s="59">
        <f ca="1">[1]расчетный!P57+'[1]регулируемые составляющие'!$C$13+'[1]регулируемые составляющие'!$D$6+'[1]регулируемые составляющие'!$C$14</f>
        <v>4835.78</v>
      </c>
      <c r="Q403" s="59">
        <f ca="1">[1]расчетный!Q57+'[1]регулируемые составляющие'!$C$13+'[1]регулируемые составляющие'!$D$6+'[1]регулируемые составляющие'!$C$14</f>
        <v>4840.6599999999989</v>
      </c>
      <c r="R403" s="59">
        <f ca="1">[1]расчетный!R57+'[1]регулируемые составляющие'!$C$13+'[1]регулируемые составляющие'!$D$6+'[1]регулируемые составляющие'!$C$14</f>
        <v>4842.6799999999994</v>
      </c>
      <c r="S403" s="59">
        <f ca="1">[1]расчетный!S57+'[1]регулируемые составляющие'!$C$13+'[1]регулируемые составляющие'!$D$6+'[1]регулируемые составляющие'!$C$14</f>
        <v>4689.57</v>
      </c>
      <c r="T403" s="59">
        <f ca="1">[1]расчетный!T57+'[1]регулируемые составляющие'!$C$13+'[1]регулируемые составляющие'!$D$6+'[1]регулируемые составляющие'!$C$14</f>
        <v>4610.04</v>
      </c>
      <c r="U403" s="59">
        <f ca="1">[1]расчетный!U57+'[1]регулируемые составляющие'!$C$13+'[1]регулируемые составляющие'!$D$6+'[1]регулируемые составляющие'!$C$14</f>
        <v>4663.4199999999992</v>
      </c>
      <c r="V403" s="59">
        <f ca="1">[1]расчетный!V57+'[1]регулируемые составляющие'!$C$13+'[1]регулируемые составляющие'!$D$6+'[1]регулируемые составляющие'!$C$14</f>
        <v>4755.37</v>
      </c>
      <c r="W403" s="59">
        <f ca="1">[1]расчетный!W57+'[1]регулируемые составляющие'!$C$13+'[1]регулируемые составляющие'!$D$6+'[1]регулируемые составляющие'!$C$14</f>
        <v>4614.57</v>
      </c>
      <c r="X403" s="59">
        <f ca="1">[1]расчетный!X57+'[1]регулируемые составляющие'!$C$13+'[1]регулируемые составляющие'!$D$6+'[1]регулируемые составляющие'!$C$14</f>
        <v>4464.3899999999994</v>
      </c>
      <c r="Y403" s="59">
        <f ca="1">[1]расчетный!Y57+'[1]регулируемые составляющие'!$C$13+'[1]регулируемые составляющие'!$D$6+'[1]регулируемые составляющие'!$C$14</f>
        <v>4251.0199999999995</v>
      </c>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row>
    <row r="404" spans="1:75" ht="12" x14ac:dyDescent="0.2">
      <c r="A404" s="58">
        <v>4</v>
      </c>
      <c r="B404" s="59">
        <f ca="1">[1]расчетный!B58+'[1]регулируемые составляющие'!$C$13+'[1]регулируемые составляющие'!$D$6+'[1]регулируемые составляющие'!$C$14</f>
        <v>4117.05</v>
      </c>
      <c r="C404" s="59">
        <f ca="1">[1]расчетный!C58+'[1]регулируемые составляющие'!$C$13+'[1]регулируемые составляющие'!$D$6+'[1]регулируемые составляющие'!$C$14</f>
        <v>3991.43</v>
      </c>
      <c r="D404" s="59">
        <f ca="1">[1]расчетный!D58+'[1]регулируемые составляющие'!$C$13+'[1]регулируемые составляющие'!$D$6+'[1]регулируемые составляющие'!$C$14</f>
        <v>3883.2699999999995</v>
      </c>
      <c r="E404" s="59">
        <f ca="1">[1]расчетный!E58+'[1]регулируемые составляющие'!$C$13+'[1]регулируемые составляющие'!$D$6+'[1]регулируемые составляющие'!$C$14</f>
        <v>3941.16</v>
      </c>
      <c r="F404" s="59">
        <f ca="1">[1]расчетный!F58+'[1]регулируемые составляющие'!$C$13+'[1]регулируемые составляющие'!$D$6+'[1]регулируемые составляющие'!$C$14</f>
        <v>4048.2</v>
      </c>
      <c r="G404" s="59">
        <f ca="1">[1]расчетный!G58+'[1]регулируемые составляющие'!$C$13+'[1]регулируемые составляющие'!$D$6+'[1]регулируемые составляющие'!$C$14</f>
        <v>4170.3499999999995</v>
      </c>
      <c r="H404" s="59">
        <f ca="1">[1]расчетный!H58+'[1]регулируемые составляющие'!$C$13+'[1]регулируемые составляющие'!$D$6+'[1]регулируемые составляющие'!$C$14</f>
        <v>4218.5599999999995</v>
      </c>
      <c r="I404" s="59">
        <f ca="1">[1]расчетный!I58+'[1]регулируемые составляющие'!$C$13+'[1]регулируемые составляющие'!$D$6+'[1]регулируемые составляющие'!$C$14</f>
        <v>4520.6599999999989</v>
      </c>
      <c r="J404" s="59">
        <f ca="1">[1]расчетный!J58+'[1]регулируемые составляющие'!$C$13+'[1]регулируемые составляющие'!$D$6+'[1]регулируемые составляющие'!$C$14</f>
        <v>4755.29</v>
      </c>
      <c r="K404" s="59">
        <f ca="1">[1]расчетный!K58+'[1]регулируемые составляющие'!$C$13+'[1]регулируемые составляющие'!$D$6+'[1]регулируемые составляющие'!$C$14</f>
        <v>4715.6799999999994</v>
      </c>
      <c r="L404" s="59">
        <f ca="1">[1]расчетный!L58+'[1]регулируемые составляющие'!$C$13+'[1]регулируемые составляющие'!$D$6+'[1]регулируемые составляющие'!$C$14</f>
        <v>4691.1799999999994</v>
      </c>
      <c r="M404" s="59">
        <f ca="1">[1]расчетный!M58+'[1]регулируемые составляющие'!$C$13+'[1]регулируемые составляющие'!$D$6+'[1]регулируемые составляющие'!$C$14</f>
        <v>4730.0099999999993</v>
      </c>
      <c r="N404" s="59">
        <f ca="1">[1]расчетный!N58+'[1]регулируемые составляющие'!$C$13+'[1]регулируемые составляющие'!$D$6+'[1]регулируемые составляющие'!$C$14</f>
        <v>4803.99</v>
      </c>
      <c r="O404" s="59">
        <f ca="1">[1]расчетный!O58+'[1]регулируемые составляющие'!$C$13+'[1]регулируемые составляющие'!$D$6+'[1]регулируемые составляющие'!$C$14</f>
        <v>4829.829999999999</v>
      </c>
      <c r="P404" s="59">
        <f ca="1">[1]расчетный!P58+'[1]регулируемые составляющие'!$C$13+'[1]регулируемые составляющие'!$D$6+'[1]регулируемые составляющие'!$C$14</f>
        <v>4829.95</v>
      </c>
      <c r="Q404" s="59">
        <f ca="1">[1]расчетный!Q58+'[1]регулируемые составляющие'!$C$13+'[1]регулируемые составляющие'!$D$6+'[1]регулируемые составляющие'!$C$14</f>
        <v>4819.1499999999996</v>
      </c>
      <c r="R404" s="59">
        <f ca="1">[1]расчетный!R58+'[1]регулируемые составляющие'!$C$13+'[1]регулируемые составляющие'!$D$6+'[1]регулируемые составляющие'!$C$14</f>
        <v>4843.579999999999</v>
      </c>
      <c r="S404" s="59">
        <f ca="1">[1]расчетный!S58+'[1]регулируемые составляющие'!$C$13+'[1]регулируемые составляющие'!$D$6+'[1]регулируемые составляющие'!$C$14</f>
        <v>4754.1699999999992</v>
      </c>
      <c r="T404" s="59">
        <f ca="1">[1]расчетный!T58+'[1]регулируемые составляющие'!$C$13+'[1]регулируемые составляющие'!$D$6+'[1]регулируемые составляющие'!$C$14</f>
        <v>4675.57</v>
      </c>
      <c r="U404" s="59">
        <f ca="1">[1]расчетный!U58+'[1]регулируемые составляющие'!$C$13+'[1]регулируемые составляющие'!$D$6+'[1]регулируемые составляющие'!$C$14</f>
        <v>4694.97</v>
      </c>
      <c r="V404" s="59">
        <f ca="1">[1]расчетный!V58+'[1]регулируемые составляющие'!$C$13+'[1]регулируемые составляющие'!$D$6+'[1]регулируемые составляющие'!$C$14</f>
        <v>4823.2299999999996</v>
      </c>
      <c r="W404" s="59">
        <f ca="1">[1]расчетный!W58+'[1]регулируемые составляющие'!$C$13+'[1]регулируемые составляющие'!$D$6+'[1]регулируемые составляющие'!$C$14</f>
        <v>4629.22</v>
      </c>
      <c r="X404" s="59">
        <f ca="1">[1]расчетный!X58+'[1]регулируемые составляющие'!$C$13+'[1]регулируемые составляющие'!$D$6+'[1]регулируемые составляющие'!$C$14</f>
        <v>4346.5599999999995</v>
      </c>
      <c r="Y404" s="59">
        <f ca="1">[1]расчетный!Y58+'[1]регулируемые составляющие'!$C$13+'[1]регулируемые составляющие'!$D$6+'[1]регулируемые составляющие'!$C$14</f>
        <v>4206.97</v>
      </c>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row>
    <row r="405" spans="1:75" ht="12" x14ac:dyDescent="0.2">
      <c r="A405" s="58">
        <v>5</v>
      </c>
      <c r="B405" s="59">
        <f ca="1">[1]расчетный!B59+'[1]регулируемые составляющие'!$C$13+'[1]регулируемые составляющие'!$D$6+'[1]регулируемые составляющие'!$C$14</f>
        <v>4066.8399999999997</v>
      </c>
      <c r="C405" s="59">
        <f ca="1">[1]расчетный!C59+'[1]регулируемые составляющие'!$C$13+'[1]регулируемые составляющие'!$D$6+'[1]регулируемые составляющие'!$C$14</f>
        <v>3919.0699999999997</v>
      </c>
      <c r="D405" s="59">
        <f ca="1">[1]расчетный!D59+'[1]регулируемые составляющие'!$C$13+'[1]регулируемые составляющие'!$D$6+'[1]регулируемые составляющие'!$C$14</f>
        <v>3834.9799999999996</v>
      </c>
      <c r="E405" s="59">
        <f ca="1">[1]расчетный!E59+'[1]регулируемые составляющие'!$C$13+'[1]регулируемые составляющие'!$D$6+'[1]регулируемые составляющие'!$C$14</f>
        <v>3853.4399999999996</v>
      </c>
      <c r="F405" s="59">
        <f ca="1">[1]расчетный!F59+'[1]регулируемые составляющие'!$C$13+'[1]регулируемые составляющие'!$D$6+'[1]регулируемые составляющие'!$C$14</f>
        <v>4014.6299999999997</v>
      </c>
      <c r="G405" s="59">
        <f ca="1">[1]расчетный!G59+'[1]регулируемые составляющие'!$C$13+'[1]регулируемые составляющие'!$D$6+'[1]регулируемые составляющие'!$C$14</f>
        <v>4153.6799999999994</v>
      </c>
      <c r="H405" s="59">
        <f ca="1">[1]расчетный!H59+'[1]регулируемые составляющие'!$C$13+'[1]регулируемые составляющие'!$D$6+'[1]регулируемые составляющие'!$C$14</f>
        <v>4267.329999999999</v>
      </c>
      <c r="I405" s="59">
        <f ca="1">[1]расчетный!I59+'[1]регулируемые составляющие'!$C$13+'[1]регулируемые составляющие'!$D$6+'[1]регулируемые составляющие'!$C$14</f>
        <v>4529.38</v>
      </c>
      <c r="J405" s="59">
        <f ca="1">[1]расчетный!J59+'[1]регулируемые составляющие'!$C$13+'[1]регулируемые составляющие'!$D$6+'[1]регулируемые составляющие'!$C$14</f>
        <v>4599.8</v>
      </c>
      <c r="K405" s="59">
        <f ca="1">[1]расчетный!K59+'[1]регулируемые составляющие'!$C$13+'[1]регулируемые составляющие'!$D$6+'[1]регулируемые составляющие'!$C$14</f>
        <v>4574.9199999999992</v>
      </c>
      <c r="L405" s="59">
        <f ca="1">[1]расчетный!L59+'[1]регулируемые составляющие'!$C$13+'[1]регулируемые составляющие'!$D$6+'[1]регулируемые составляющие'!$C$14</f>
        <v>4578.95</v>
      </c>
      <c r="M405" s="59">
        <f ca="1">[1]расчетный!M59+'[1]регулируемые составляющие'!$C$13+'[1]регулируемые составляющие'!$D$6+'[1]регулируемые составляющие'!$C$14</f>
        <v>4615.2599999999993</v>
      </c>
      <c r="N405" s="59">
        <f ca="1">[1]расчетный!N59+'[1]регулируемые составляющие'!$C$13+'[1]регулируемые составляющие'!$D$6+'[1]регулируемые составляющие'!$C$14</f>
        <v>4661.22</v>
      </c>
      <c r="O405" s="59">
        <f ca="1">[1]расчетный!O59+'[1]регулируемые составляющие'!$C$13+'[1]регулируемые составляющие'!$D$6+'[1]регулируемые составляющие'!$C$14</f>
        <v>4617.0999999999995</v>
      </c>
      <c r="P405" s="59">
        <f ca="1">[1]расчетный!P59+'[1]регулируемые составляющие'!$C$13+'[1]регулируемые составляющие'!$D$6+'[1]регулируемые составляющие'!$C$14</f>
        <v>4639.57</v>
      </c>
      <c r="Q405" s="59">
        <f ca="1">[1]расчетный!Q59+'[1]регулируемые составляющие'!$C$13+'[1]регулируемые составляющие'!$D$6+'[1]регулируемые составляющие'!$C$14</f>
        <v>4642.3999999999996</v>
      </c>
      <c r="R405" s="59">
        <f ca="1">[1]расчетный!R59+'[1]регулируемые составляющие'!$C$13+'[1]регулируемые составляющие'!$D$6+'[1]регулируемые составляющие'!$C$14</f>
        <v>4687.8999999999996</v>
      </c>
      <c r="S405" s="59">
        <f ca="1">[1]расчетный!S59+'[1]регулируемые составляющие'!$C$13+'[1]регулируемые составляющие'!$D$6+'[1]регулируемые составляющие'!$C$14</f>
        <v>4585.2299999999996</v>
      </c>
      <c r="T405" s="59">
        <f ca="1">[1]расчетный!T59+'[1]регулируемые составляющие'!$C$13+'[1]регулируемые составляющие'!$D$6+'[1]регулируемые составляющие'!$C$14</f>
        <v>4592.3</v>
      </c>
      <c r="U405" s="59">
        <f ca="1">[1]расчетный!U59+'[1]регулируемые составляющие'!$C$13+'[1]регулируемые составляющие'!$D$6+'[1]регулируемые составляющие'!$C$14</f>
        <v>4595.1899999999996</v>
      </c>
      <c r="V405" s="59">
        <f ca="1">[1]расчетный!V59+'[1]регулируемые составляющие'!$C$13+'[1]регулируемые составляющие'!$D$6+'[1]регулируемые составляющие'!$C$14</f>
        <v>4591.24</v>
      </c>
      <c r="W405" s="59">
        <f ca="1">[1]расчетный!W59+'[1]регулируемые составляющие'!$C$13+'[1]регулируемые составляющие'!$D$6+'[1]регулируемые составляющие'!$C$14</f>
        <v>4538.1099999999997</v>
      </c>
      <c r="X405" s="59">
        <f ca="1">[1]расчетный!X59+'[1]регулируемые составляющие'!$C$13+'[1]регулируемые составляющие'!$D$6+'[1]регулируемые составляющие'!$C$14</f>
        <v>4395.3099999999995</v>
      </c>
      <c r="Y405" s="59">
        <f ca="1">[1]расчетный!Y59+'[1]регулируемые составляющие'!$C$13+'[1]регулируемые составляющие'!$D$6+'[1]регулируемые составляющие'!$C$14</f>
        <v>4229.079999999999</v>
      </c>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row>
    <row r="406" spans="1:75" ht="12" x14ac:dyDescent="0.2">
      <c r="A406" s="58">
        <v>6</v>
      </c>
      <c r="B406" s="59">
        <f ca="1">[1]расчетный!B60+'[1]регулируемые составляющие'!$C$13+'[1]регулируемые составляющие'!$D$6+'[1]регулируемые составляющие'!$C$14</f>
        <v>4118.4099999999989</v>
      </c>
      <c r="C406" s="59">
        <f ca="1">[1]расчетный!C60+'[1]регулируемые составляющие'!$C$13+'[1]регулируемые составляющие'!$D$6+'[1]регулируемые составляющие'!$C$14</f>
        <v>4011.7999999999997</v>
      </c>
      <c r="D406" s="59">
        <f ca="1">[1]расчетный!D60+'[1]регулируемые составляющие'!$C$13+'[1]регулируемые составляющие'!$D$6+'[1]регулируемые составляющие'!$C$14</f>
        <v>3939.2999999999997</v>
      </c>
      <c r="E406" s="59">
        <f ca="1">[1]расчетный!E60+'[1]регулируемые составляющие'!$C$13+'[1]регулируемые составляющие'!$D$6+'[1]регулируемые составляющие'!$C$14</f>
        <v>3965.49</v>
      </c>
      <c r="F406" s="59">
        <f ca="1">[1]расчетный!F60+'[1]регулируемые составляющие'!$C$13+'[1]регулируемые составляющие'!$D$6+'[1]регулируемые составляющие'!$C$14</f>
        <v>4052.8999999999996</v>
      </c>
      <c r="G406" s="59">
        <f ca="1">[1]расчетный!G60+'[1]регулируемые составляющие'!$C$13+'[1]регулируемые составляющие'!$D$6+'[1]регулируемые составляющие'!$C$14</f>
        <v>4171.6099999999997</v>
      </c>
      <c r="H406" s="59">
        <f ca="1">[1]расчетный!H60+'[1]регулируемые составляющие'!$C$13+'[1]регулируемые составляющие'!$D$6+'[1]регулируемые составляющие'!$C$14</f>
        <v>4386.8899999999994</v>
      </c>
      <c r="I406" s="59">
        <f ca="1">[1]расчетный!I60+'[1]регулируемые составляющие'!$C$13+'[1]регулируемые составляющие'!$D$6+'[1]регулируемые составляющие'!$C$14</f>
        <v>4618.3099999999995</v>
      </c>
      <c r="J406" s="59">
        <f ca="1">[1]расчетный!J60+'[1]регулируемые составляющие'!$C$13+'[1]регулируемые составляющие'!$D$6+'[1]регулируемые составляющие'!$C$14</f>
        <v>4727.49</v>
      </c>
      <c r="K406" s="59">
        <f ca="1">[1]расчетный!K60+'[1]регулируемые составляющие'!$C$13+'[1]регулируемые составляющие'!$D$6+'[1]регулируемые составляющие'!$C$14</f>
        <v>4656.1899999999996</v>
      </c>
      <c r="L406" s="59">
        <f ca="1">[1]расчетный!L60+'[1]регулируемые составляющие'!$C$13+'[1]регулируемые составляющие'!$D$6+'[1]регулируемые составляющие'!$C$14</f>
        <v>4653.71</v>
      </c>
      <c r="M406" s="59">
        <f ca="1">[1]расчетный!M60+'[1]регулируемые составляющие'!$C$13+'[1]регулируемые составляющие'!$D$6+'[1]регулируемые составляющие'!$C$14</f>
        <v>4693.0899999999992</v>
      </c>
      <c r="N406" s="59">
        <f ca="1">[1]расчетный!N60+'[1]регулируемые составляющие'!$C$13+'[1]регулируемые составляющие'!$D$6+'[1]регулируемые составляющие'!$C$14</f>
        <v>4773.4999999999991</v>
      </c>
      <c r="O406" s="59">
        <f ca="1">[1]расчетный!O60+'[1]регулируемые составляющие'!$C$13+'[1]регулируемые составляющие'!$D$6+'[1]регулируемые составляющие'!$C$14</f>
        <v>4777.07</v>
      </c>
      <c r="P406" s="59">
        <f ca="1">[1]расчетный!P60+'[1]регулируемые составляющие'!$C$13+'[1]регулируемые составляющие'!$D$6+'[1]регулируемые составляющие'!$C$14</f>
        <v>4808.37</v>
      </c>
      <c r="Q406" s="59">
        <f ca="1">[1]расчетный!Q60+'[1]регулируемые составляющие'!$C$13+'[1]регулируемые составляющие'!$D$6+'[1]регулируемые составляющие'!$C$14</f>
        <v>4789.0599999999995</v>
      </c>
      <c r="R406" s="59">
        <f ca="1">[1]расчетный!R60+'[1]регулируемые составляющие'!$C$13+'[1]регулируемые составляющие'!$D$6+'[1]регулируемые составляющие'!$C$14</f>
        <v>4791.37</v>
      </c>
      <c r="S406" s="59">
        <f ca="1">[1]расчетный!S60+'[1]регулируемые составляющие'!$C$13+'[1]регулируемые составляющие'!$D$6+'[1]регулируемые составляющие'!$C$14</f>
        <v>4729.53</v>
      </c>
      <c r="T406" s="59">
        <f ca="1">[1]расчетный!T60+'[1]регулируемые составляющие'!$C$13+'[1]регулируемые составляющие'!$D$6+'[1]регулируемые составляющие'!$C$14</f>
        <v>4647.37</v>
      </c>
      <c r="U406" s="59">
        <f ca="1">[1]расчетный!U60+'[1]регулируемые составляющие'!$C$13+'[1]регулируемые составляющие'!$D$6+'[1]регулируемые составляющие'!$C$14</f>
        <v>4702.78</v>
      </c>
      <c r="V406" s="59">
        <f ca="1">[1]расчетный!V60+'[1]регулируемые составляющие'!$C$13+'[1]регулируемые составляющие'!$D$6+'[1]регулируемые составляющие'!$C$14</f>
        <v>4791.88</v>
      </c>
      <c r="W406" s="59">
        <f ca="1">[1]расчетный!W60+'[1]регулируемые составляющие'!$C$13+'[1]регулируемые составляющие'!$D$6+'[1]регулируемые составляющие'!$C$14</f>
        <v>4767.96</v>
      </c>
      <c r="X406" s="59">
        <f ca="1">[1]расчетный!X60+'[1]регулируемые составляющие'!$C$13+'[1]регулируемые составляющие'!$D$6+'[1]регулируемые составляющие'!$C$14</f>
        <v>4507.9999999999991</v>
      </c>
      <c r="Y406" s="59">
        <f ca="1">[1]расчетный!Y60+'[1]регулируемые составляющие'!$C$13+'[1]регулируемые составляющие'!$D$6+'[1]регулируемые составляющие'!$C$14</f>
        <v>4351.37</v>
      </c>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row>
    <row r="407" spans="1:75" ht="12" x14ac:dyDescent="0.2">
      <c r="A407" s="58">
        <v>7</v>
      </c>
      <c r="B407" s="59">
        <f ca="1">[1]расчетный!B61+'[1]регулируемые составляющие'!$C$13+'[1]регулируемые составляющие'!$D$6+'[1]регулируемые составляющие'!$C$14</f>
        <v>4153.57</v>
      </c>
      <c r="C407" s="59">
        <f ca="1">[1]расчетный!C61+'[1]регулируемые составляющие'!$C$13+'[1]регулируемые составляющие'!$D$6+'[1]регулируемые составляющие'!$C$14</f>
        <v>4110.6699999999992</v>
      </c>
      <c r="D407" s="59">
        <f ca="1">[1]расчетный!D61+'[1]регулируемые составляющие'!$C$13+'[1]регулируемые составляющие'!$D$6+'[1]регулируемые составляющие'!$C$14</f>
        <v>4064.6499999999996</v>
      </c>
      <c r="E407" s="59">
        <f ca="1">[1]расчетный!E61+'[1]регулируемые составляющие'!$C$13+'[1]регулируемые составляющие'!$D$6+'[1]регулируемые составляющие'!$C$14</f>
        <v>4034.3899999999994</v>
      </c>
      <c r="F407" s="59">
        <f ca="1">[1]расчетный!F61+'[1]регулируемые составляющие'!$C$13+'[1]регулируемые составляющие'!$D$6+'[1]регулируемые составляющие'!$C$14</f>
        <v>4072.1899999999996</v>
      </c>
      <c r="G407" s="59">
        <f ca="1">[1]расчетный!G61+'[1]регулируемые составляющие'!$C$13+'[1]регулируемые составляющие'!$D$6+'[1]регулируемые составляющие'!$C$14</f>
        <v>4128.6499999999996</v>
      </c>
      <c r="H407" s="59">
        <f ca="1">[1]расчетный!H61+'[1]регулируемые составляющие'!$C$13+'[1]регулируемые составляющие'!$D$6+'[1]регулируемые составляющие'!$C$14</f>
        <v>4219.6599999999989</v>
      </c>
      <c r="I407" s="59">
        <f ca="1">[1]расчетный!I61+'[1]регулируемые составляющие'!$C$13+'[1]регулируемые составляющие'!$D$6+'[1]регулируемые составляющие'!$C$14</f>
        <v>4394.38</v>
      </c>
      <c r="J407" s="59">
        <f ca="1">[1]расчетный!J61+'[1]регулируемые составляющие'!$C$13+'[1]регулируемые составляющие'!$D$6+'[1]регулируемые составляющие'!$C$14</f>
        <v>4572.57</v>
      </c>
      <c r="K407" s="59">
        <f ca="1">[1]расчетный!K61+'[1]регулируемые составляющие'!$C$13+'[1]регулируемые составляющие'!$D$6+'[1]регулируемые составляющие'!$C$14</f>
        <v>4697.5099999999993</v>
      </c>
      <c r="L407" s="59">
        <f ca="1">[1]расчетный!L61+'[1]регулируемые составляющие'!$C$13+'[1]регулируемые составляющие'!$D$6+'[1]регулируемые составляющие'!$C$14</f>
        <v>4770.37</v>
      </c>
      <c r="M407" s="59">
        <f ca="1">[1]расчетный!M61+'[1]регулируемые составляющие'!$C$13+'[1]регулируемые составляющие'!$D$6+'[1]регулируемые составляющие'!$C$14</f>
        <v>4758.45</v>
      </c>
      <c r="N407" s="59">
        <f ca="1">[1]расчетный!N61+'[1]регулируемые составляющие'!$C$13+'[1]регулируемые составляющие'!$D$6+'[1]регулируемые составляющие'!$C$14</f>
        <v>4693.9299999999994</v>
      </c>
      <c r="O407" s="59">
        <f ca="1">[1]расчетный!O61+'[1]регулируемые составляющие'!$C$13+'[1]регулируемые составляющие'!$D$6+'[1]регулируемые составляющие'!$C$14</f>
        <v>4691.97</v>
      </c>
      <c r="P407" s="59">
        <f ca="1">[1]расчетный!P61+'[1]регулируемые составляющие'!$C$13+'[1]регулируемые составляющие'!$D$6+'[1]регулируемые составляющие'!$C$14</f>
        <v>4679.7299999999996</v>
      </c>
      <c r="Q407" s="59">
        <f ca="1">[1]расчетный!Q61+'[1]регулируемые составляющие'!$C$13+'[1]регулируемые составляющие'!$D$6+'[1]регулируемые составляющие'!$C$14</f>
        <v>4686.82</v>
      </c>
      <c r="R407" s="59">
        <f ca="1">[1]расчетный!R61+'[1]регулируемые составляющие'!$C$13+'[1]регулируемые составляющие'!$D$6+'[1]регулируемые составляющие'!$C$14</f>
        <v>4715.95</v>
      </c>
      <c r="S407" s="59">
        <f ca="1">[1]расчетный!S61+'[1]регулируемые составляющие'!$C$13+'[1]регулируемые составляющие'!$D$6+'[1]регулируемые составляющие'!$C$14</f>
        <v>4688.3399999999992</v>
      </c>
      <c r="T407" s="59">
        <f ca="1">[1]расчетный!T61+'[1]регулируемые составляющие'!$C$13+'[1]регулируемые составляющие'!$D$6+'[1]регулируемые составляющие'!$C$14</f>
        <v>4722.95</v>
      </c>
      <c r="U407" s="59">
        <f ca="1">[1]расчетный!U61+'[1]регулируемые составляющие'!$C$13+'[1]регулируемые составляющие'!$D$6+'[1]регулируемые составляющие'!$C$14</f>
        <v>4700.3999999999996</v>
      </c>
      <c r="V407" s="59">
        <f ca="1">[1]расчетный!V61+'[1]регулируемые составляющие'!$C$13+'[1]регулируемые составляющие'!$D$6+'[1]регулируемые составляющие'!$C$14</f>
        <v>4604.0599999999995</v>
      </c>
      <c r="W407" s="59">
        <f ca="1">[1]расчетный!W61+'[1]регулируемые составляющие'!$C$13+'[1]регулируемые составляющие'!$D$6+'[1]регулируемые составляющие'!$C$14</f>
        <v>4618.12</v>
      </c>
      <c r="X407" s="59">
        <f ca="1">[1]расчетный!X61+'[1]регулируемые составляющие'!$C$13+'[1]регулируемые составляющие'!$D$6+'[1]регулируемые составляющие'!$C$14</f>
        <v>4433.38</v>
      </c>
      <c r="Y407" s="59">
        <f ca="1">[1]расчетный!Y61+'[1]регулируемые составляющие'!$C$13+'[1]регулируемые составляющие'!$D$6+'[1]регулируемые составляющие'!$C$14</f>
        <v>4208.0099999999993</v>
      </c>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row>
    <row r="408" spans="1:75" ht="12" x14ac:dyDescent="0.2">
      <c r="A408" s="58">
        <v>8</v>
      </c>
      <c r="B408" s="59">
        <f ca="1">[1]расчетный!B62+'[1]регулируемые составляющие'!$C$13+'[1]регулируемые составляющие'!$D$6+'[1]регулируемые составляющие'!$C$14</f>
        <v>4069.1899999999996</v>
      </c>
      <c r="C408" s="59">
        <f ca="1">[1]расчетный!C62+'[1]регулируемые составляющие'!$C$13+'[1]регулируемые составляющие'!$D$6+'[1]регулируемые составляющие'!$C$14</f>
        <v>3979.99</v>
      </c>
      <c r="D408" s="59">
        <f ca="1">[1]расчетный!D62+'[1]регулируемые составляющие'!$C$13+'[1]регулируемые составляющие'!$D$6+'[1]регулируемые составляющие'!$C$14</f>
        <v>3886.8299999999995</v>
      </c>
      <c r="E408" s="59">
        <f ca="1">[1]расчетный!E62+'[1]регулируемые составляющие'!$C$13+'[1]регулируемые составляющие'!$D$6+'[1]регулируемые составляющие'!$C$14</f>
        <v>3854.1699999999996</v>
      </c>
      <c r="F408" s="59">
        <f ca="1">[1]расчетный!F62+'[1]регулируемые составляющие'!$C$13+'[1]регулируемые составляющие'!$D$6+'[1]регулируемые составляющие'!$C$14</f>
        <v>3899.2699999999995</v>
      </c>
      <c r="G408" s="59">
        <f ca="1">[1]расчетный!G62+'[1]регулируемые составляющие'!$C$13+'[1]регулируемые составляющие'!$D$6+'[1]регулируемые составляющие'!$C$14</f>
        <v>3958.91</v>
      </c>
      <c r="H408" s="59">
        <f ca="1">[1]расчетный!H62+'[1]регулируемые составляющие'!$C$13+'[1]регулируемые составляющие'!$D$6+'[1]регулируемые составляющие'!$C$14</f>
        <v>3954.2999999999997</v>
      </c>
      <c r="I408" s="59">
        <f ca="1">[1]расчетный!I62+'[1]регулируемые составляющие'!$C$13+'[1]регулируемые составляющие'!$D$6+'[1]регулируемые составляющие'!$C$14</f>
        <v>4062.3599999999997</v>
      </c>
      <c r="J408" s="59">
        <f ca="1">[1]расчетный!J62+'[1]регулируемые составляющие'!$C$13+'[1]регулируемые составляющие'!$D$6+'[1]регулируемые составляющие'!$C$14</f>
        <v>4385.78</v>
      </c>
      <c r="K408" s="59">
        <f ca="1">[1]расчетный!K62+'[1]регулируемые составляющие'!$C$13+'[1]регулируемые составляющие'!$D$6+'[1]регулируемые составляющие'!$C$14</f>
        <v>4498.9799999999996</v>
      </c>
      <c r="L408" s="59">
        <f ca="1">[1]расчетный!L62+'[1]регулируемые составляющие'!$C$13+'[1]регулируемые составляющие'!$D$6+'[1]регулируемые составляющие'!$C$14</f>
        <v>4528.829999999999</v>
      </c>
      <c r="M408" s="59">
        <f ca="1">[1]расчетный!M62+'[1]регулируемые составляющие'!$C$13+'[1]регулируемые составляющие'!$D$6+'[1]регулируемые составляющие'!$C$14</f>
        <v>4528.0899999999992</v>
      </c>
      <c r="N408" s="59">
        <f ca="1">[1]расчетный!N62+'[1]регулируемые составляющие'!$C$13+'[1]регулируемые составляющие'!$D$6+'[1]регулируемые составляющие'!$C$14</f>
        <v>4533.45</v>
      </c>
      <c r="O408" s="59">
        <f ca="1">[1]расчетный!O62+'[1]регулируемые составляющие'!$C$13+'[1]регулируемые составляющие'!$D$6+'[1]регулируемые составляющие'!$C$14</f>
        <v>4532.9999999999991</v>
      </c>
      <c r="P408" s="59">
        <f ca="1">[1]расчетный!P62+'[1]регулируемые составляющие'!$C$13+'[1]регулируемые составляющие'!$D$6+'[1]регулируемые составляющие'!$C$14</f>
        <v>4535.9099999999989</v>
      </c>
      <c r="Q408" s="59">
        <f ca="1">[1]расчетный!Q62+'[1]регулируемые составляющие'!$C$13+'[1]регулируемые составляющие'!$D$6+'[1]регулируемые составляющие'!$C$14</f>
        <v>4529.6899999999996</v>
      </c>
      <c r="R408" s="59">
        <f ca="1">[1]расчетный!R62+'[1]регулируемые составляющие'!$C$13+'[1]регулируемые составляющие'!$D$6+'[1]регулируемые составляющие'!$C$14</f>
        <v>4525.4299999999994</v>
      </c>
      <c r="S408" s="59">
        <f ca="1">[1]расчетный!S62+'[1]регулируемые составляющие'!$C$13+'[1]регулируемые составляющие'!$D$6+'[1]регулируемые составляющие'!$C$14</f>
        <v>4582.4099999999989</v>
      </c>
      <c r="T408" s="59">
        <f ca="1">[1]расчетный!T62+'[1]регулируемые составляющие'!$C$13+'[1]регулируемые составляющие'!$D$6+'[1]регулируемые составляющие'!$C$14</f>
        <v>4623.3099999999995</v>
      </c>
      <c r="U408" s="59">
        <f ca="1">[1]расчетный!U62+'[1]регулируемые составляющие'!$C$13+'[1]регулируемые составляющие'!$D$6+'[1]регулируемые составляющие'!$C$14</f>
        <v>4586.53</v>
      </c>
      <c r="V408" s="59">
        <f ca="1">[1]расчетный!V62+'[1]регулируемые составляющие'!$C$13+'[1]регулируемые составляющие'!$D$6+'[1]регулируемые составляющие'!$C$14</f>
        <v>4567.9999999999991</v>
      </c>
      <c r="W408" s="59">
        <f ca="1">[1]расчетный!W62+'[1]регулируемые составляющие'!$C$13+'[1]регулируемые составляющие'!$D$6+'[1]регулируемые составляющие'!$C$14</f>
        <v>4537.6699999999992</v>
      </c>
      <c r="X408" s="59">
        <f ca="1">[1]расчетный!X62+'[1]регулируемые составляющие'!$C$13+'[1]регулируемые составляющие'!$D$6+'[1]регулируемые составляющие'!$C$14</f>
        <v>4389.8599999999997</v>
      </c>
      <c r="Y408" s="59">
        <f ca="1">[1]расчетный!Y62+'[1]регулируемые составляющие'!$C$13+'[1]регулируемые составляющие'!$D$6+'[1]регулируемые составляющие'!$C$14</f>
        <v>4185.4099999999989</v>
      </c>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row>
    <row r="409" spans="1:75" ht="12" x14ac:dyDescent="0.2">
      <c r="A409" s="58">
        <v>9</v>
      </c>
      <c r="B409" s="59">
        <f ca="1">[1]расчетный!B63+'[1]регулируемые составляющие'!$C$13+'[1]регулируемые составляющие'!$D$6+'[1]регулируемые составляющие'!$C$14</f>
        <v>4072.45</v>
      </c>
      <c r="C409" s="59">
        <f ca="1">[1]расчетный!C63+'[1]регулируемые составляющие'!$C$13+'[1]регулируемые составляющие'!$D$6+'[1]регулируемые составляющие'!$C$14</f>
        <v>3987.2599999999998</v>
      </c>
      <c r="D409" s="59">
        <f ca="1">[1]расчетный!D63+'[1]регулируемые составляющие'!$C$13+'[1]регулируемые составляющие'!$D$6+'[1]регулируемые составляющие'!$C$14</f>
        <v>3919.5399999999995</v>
      </c>
      <c r="E409" s="59">
        <f ca="1">[1]расчетный!E63+'[1]регулируемые составляющие'!$C$13+'[1]регулируемые составляющие'!$D$6+'[1]регулируемые составляющие'!$C$14</f>
        <v>3895.1799999999994</v>
      </c>
      <c r="F409" s="59">
        <f ca="1">[1]расчетный!F63+'[1]регулируемые составляющие'!$C$13+'[1]регулируемые составляющие'!$D$6+'[1]регулируемые составляющие'!$C$14</f>
        <v>3947.62</v>
      </c>
      <c r="G409" s="59">
        <f ca="1">[1]расчетный!G63+'[1]регулируемые составляющие'!$C$13+'[1]регулируемые составляющие'!$D$6+'[1]регулируемые составляющие'!$C$14</f>
        <v>4155.2</v>
      </c>
      <c r="H409" s="59">
        <f ca="1">[1]расчетный!H63+'[1]регулируемые составляющие'!$C$13+'[1]регулируемые составляющие'!$D$6+'[1]регулируемые составляющие'!$C$14</f>
        <v>4296.53</v>
      </c>
      <c r="I409" s="59">
        <f ca="1">[1]расчетный!I63+'[1]регулируемые составляющие'!$C$13+'[1]регулируемые составляющие'!$D$6+'[1]регулируемые составляющие'!$C$14</f>
        <v>4529.6599999999989</v>
      </c>
      <c r="J409" s="59">
        <f ca="1">[1]расчетный!J63+'[1]регулируемые составляющие'!$C$13+'[1]регулируемые составляющие'!$D$6+'[1]регулируемые составляющие'!$C$14</f>
        <v>4615.78</v>
      </c>
      <c r="K409" s="59">
        <f ca="1">[1]расчетный!K63+'[1]регулируемые составляющие'!$C$13+'[1]регулируемые составляющие'!$D$6+'[1]регулируемые составляющие'!$C$14</f>
        <v>4587.4399999999996</v>
      </c>
      <c r="L409" s="59">
        <f ca="1">[1]расчетный!L63+'[1]регулируемые составляющие'!$C$13+'[1]регулируемые составляющие'!$D$6+'[1]регулируемые составляющие'!$C$14</f>
        <v>4580.1799999999994</v>
      </c>
      <c r="M409" s="59">
        <f ca="1">[1]расчетный!M63+'[1]регулируемые составляющие'!$C$13+'[1]регулируемые составляющие'!$D$6+'[1]регулируемые составляющие'!$C$14</f>
        <v>4589.4999999999991</v>
      </c>
      <c r="N409" s="59">
        <f ca="1">[1]расчетный!N63+'[1]регулируемые составляющие'!$C$13+'[1]регулируемые составляющие'!$D$6+'[1]регулируемые составляющие'!$C$14</f>
        <v>4672.4299999999994</v>
      </c>
      <c r="O409" s="59">
        <f ca="1">[1]расчетный!O63+'[1]регулируемые составляющие'!$C$13+'[1]регулируемые составляющие'!$D$6+'[1]регулируемые составляющие'!$C$14</f>
        <v>4689.87</v>
      </c>
      <c r="P409" s="59">
        <f ca="1">[1]расчетный!P63+'[1]регулируемые составляющие'!$C$13+'[1]регулируемые составляющие'!$D$6+'[1]регулируемые составляющие'!$C$14</f>
        <v>4673.2699999999995</v>
      </c>
      <c r="Q409" s="59">
        <f ca="1">[1]расчетный!Q63+'[1]регулируемые составляющие'!$C$13+'[1]регулируемые составляющие'!$D$6+'[1]регулируемые составляющие'!$C$14</f>
        <v>4675.6799999999994</v>
      </c>
      <c r="R409" s="59">
        <f ca="1">[1]расчетный!R63+'[1]регулируемые составляющие'!$C$13+'[1]регулируемые составляющие'!$D$6+'[1]регулируемые составляющие'!$C$14</f>
        <v>4657.9399999999996</v>
      </c>
      <c r="S409" s="59">
        <f ca="1">[1]расчетный!S63+'[1]регулируемые составляющие'!$C$13+'[1]регулируемые составляющие'!$D$6+'[1]регулируемые составляющие'!$C$14</f>
        <v>4597.46</v>
      </c>
      <c r="T409" s="59">
        <f ca="1">[1]расчетный!T63+'[1]регулируемые составляющие'!$C$13+'[1]регулируемые составляющие'!$D$6+'[1]регулируемые составляющие'!$C$14</f>
        <v>4603.6699999999992</v>
      </c>
      <c r="U409" s="59">
        <f ca="1">[1]расчетный!U63+'[1]регулируемые составляющие'!$C$13+'[1]регулируемые составляющие'!$D$6+'[1]регулируемые составляющие'!$C$14</f>
        <v>4577.79</v>
      </c>
      <c r="V409" s="59">
        <f ca="1">[1]расчетный!V63+'[1]регулируемые составляющие'!$C$13+'[1]регулируемые составляющие'!$D$6+'[1]регулируемые составляющие'!$C$14</f>
        <v>4590.4799999999996</v>
      </c>
      <c r="W409" s="59">
        <f ca="1">[1]расчетный!W63+'[1]регулируемые составляющие'!$C$13+'[1]регулируемые составляющие'!$D$6+'[1]регулируемые составляющие'!$C$14</f>
        <v>4553.9299999999994</v>
      </c>
      <c r="X409" s="59">
        <f ca="1">[1]расчетный!X63+'[1]регулируемые составляющие'!$C$13+'[1]регулируемые составляющие'!$D$6+'[1]регулируемые составляющие'!$C$14</f>
        <v>4347.29</v>
      </c>
      <c r="Y409" s="59">
        <f ca="1">[1]расчетный!Y63+'[1]регулируемые составляющие'!$C$13+'[1]регулируемые составляющие'!$D$6+'[1]регулируемые составляющие'!$C$14</f>
        <v>4204.79</v>
      </c>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row>
    <row r="410" spans="1:75" ht="12" x14ac:dyDescent="0.2">
      <c r="A410" s="58">
        <v>10</v>
      </c>
      <c r="B410" s="59">
        <f ca="1">[1]расчетный!B64+'[1]регулируемые составляющие'!$C$13+'[1]регулируемые составляющие'!$D$6+'[1]регулируемые составляющие'!$C$14</f>
        <v>4077.1199999999994</v>
      </c>
      <c r="C410" s="59">
        <f ca="1">[1]расчетный!C64+'[1]регулируемые составляющие'!$C$13+'[1]регулируемые составляющие'!$D$6+'[1]регулируемые составляющие'!$C$14</f>
        <v>4006.0299999999997</v>
      </c>
      <c r="D410" s="59">
        <f ca="1">[1]расчетный!D64+'[1]регулируемые составляющие'!$C$13+'[1]регулируемые составляющие'!$D$6+'[1]регулируемые составляющие'!$C$14</f>
        <v>3985.8799999999997</v>
      </c>
      <c r="E410" s="59">
        <f ca="1">[1]расчетный!E64+'[1]регулируемые составляющие'!$C$13+'[1]регулируемые составляющие'!$D$6+'[1]регулируемые составляющие'!$C$14</f>
        <v>3979.8699999999994</v>
      </c>
      <c r="F410" s="59">
        <f ca="1">[1]расчетный!F64+'[1]регулируемые составляющие'!$C$13+'[1]регулируемые составляющие'!$D$6+'[1]регулируемые составляющие'!$C$14</f>
        <v>4018.68</v>
      </c>
      <c r="G410" s="59">
        <f ca="1">[1]расчетный!G64+'[1]регулируемые составляющие'!$C$13+'[1]регулируемые составляющие'!$D$6+'[1]регулируемые составляющие'!$C$14</f>
        <v>4185.05</v>
      </c>
      <c r="H410" s="59">
        <f ca="1">[1]расчетный!H64+'[1]регулируемые составляющие'!$C$13+'[1]регулируемые составляющие'!$D$6+'[1]регулируемые составляющие'!$C$14</f>
        <v>4364.9799999999996</v>
      </c>
      <c r="I410" s="59">
        <f ca="1">[1]расчетный!I64+'[1]регулируемые составляющие'!$C$13+'[1]регулируемые составляющие'!$D$6+'[1]регулируемые составляющие'!$C$14</f>
        <v>4542.45</v>
      </c>
      <c r="J410" s="59">
        <f ca="1">[1]расчетный!J64+'[1]регулируемые составляющие'!$C$13+'[1]регулируемые составляющие'!$D$6+'[1]регулируемые составляющие'!$C$14</f>
        <v>4688.46</v>
      </c>
      <c r="K410" s="59">
        <f ca="1">[1]расчетный!K64+'[1]регулируемые составляющие'!$C$13+'[1]регулируемые составляющие'!$D$6+'[1]регулируемые составляющие'!$C$14</f>
        <v>4619.22</v>
      </c>
      <c r="L410" s="59">
        <f ca="1">[1]расчетный!L64+'[1]регулируемые составляющие'!$C$13+'[1]регулируемые составляющие'!$D$6+'[1]регулируемые составляющие'!$C$14</f>
        <v>4595.04</v>
      </c>
      <c r="M410" s="59">
        <f ca="1">[1]расчетный!M64+'[1]регулируемые составляющие'!$C$13+'[1]регулируемые составляющие'!$D$6+'[1]регулируемые составляющие'!$C$14</f>
        <v>4672.53</v>
      </c>
      <c r="N410" s="59">
        <f ca="1">[1]расчетный!N64+'[1]регулируемые составляющие'!$C$13+'[1]регулируемые составляющие'!$D$6+'[1]регулируемые составляющие'!$C$14</f>
        <v>4736.4999999999991</v>
      </c>
      <c r="O410" s="59">
        <f ca="1">[1]расчетный!O64+'[1]регулируемые составляющие'!$C$13+'[1]регулируемые составляющие'!$D$6+'[1]регулируемые составляющие'!$C$14</f>
        <v>4739.5899999999992</v>
      </c>
      <c r="P410" s="59">
        <f ca="1">[1]расчетный!P64+'[1]регулируемые составляющие'!$C$13+'[1]регулируемые составляющие'!$D$6+'[1]регулируемые составляющие'!$C$14</f>
        <v>4726.0999999999995</v>
      </c>
      <c r="Q410" s="59">
        <f ca="1">[1]расчетный!Q64+'[1]регулируемые составляющие'!$C$13+'[1]регулируемые составляющие'!$D$6+'[1]регулируемые составляющие'!$C$14</f>
        <v>4734.3899999999994</v>
      </c>
      <c r="R410" s="59">
        <f ca="1">[1]расчетный!R64+'[1]регулируемые составляющие'!$C$13+'[1]регулируемые составляющие'!$D$6+'[1]регулируемые составляющие'!$C$14</f>
        <v>4735.3999999999996</v>
      </c>
      <c r="S410" s="59">
        <f ca="1">[1]расчетный!S64+'[1]регулируемые составляющие'!$C$13+'[1]регулируемые составляющие'!$D$6+'[1]регулируемые составляющие'!$C$14</f>
        <v>4715.38</v>
      </c>
      <c r="T410" s="59">
        <f ca="1">[1]расчетный!T64+'[1]регулируемые составляющие'!$C$13+'[1]регулируемые составляющие'!$D$6+'[1]регулируемые составляющие'!$C$14</f>
        <v>4637.96</v>
      </c>
      <c r="U410" s="59">
        <f ca="1">[1]расчетный!U64+'[1]регулируемые составляющие'!$C$13+'[1]регулируемые составляющие'!$D$6+'[1]регулируемые составляющие'!$C$14</f>
        <v>4603.1399999999994</v>
      </c>
      <c r="V410" s="59">
        <f ca="1">[1]расчетный!V64+'[1]регулируемые составляющие'!$C$13+'[1]регулируемые составляющие'!$D$6+'[1]регулируемые составляющие'!$C$14</f>
        <v>4685.829999999999</v>
      </c>
      <c r="W410" s="59">
        <f ca="1">[1]расчетный!W64+'[1]регулируемые составляющие'!$C$13+'[1]регулируемые составляющие'!$D$6+'[1]регулируемые составляющие'!$C$14</f>
        <v>4586.8099999999995</v>
      </c>
      <c r="X410" s="59">
        <f ca="1">[1]расчетный!X64+'[1]регулируемые составляющие'!$C$13+'[1]регулируемые составляющие'!$D$6+'[1]регулируемые составляющие'!$C$14</f>
        <v>4491.1699999999992</v>
      </c>
      <c r="Y410" s="59">
        <f ca="1">[1]расчетный!Y64+'[1]регулируемые составляющие'!$C$13+'[1]регулируемые составляющие'!$D$6+'[1]регулируемые составляющие'!$C$14</f>
        <v>4209.79</v>
      </c>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row>
    <row r="411" spans="1:75" ht="12" x14ac:dyDescent="0.2">
      <c r="A411" s="58">
        <v>11</v>
      </c>
      <c r="B411" s="59">
        <f ca="1">[1]расчетный!B65+'[1]регулируемые составляющие'!$C$13+'[1]регулируемые составляющие'!$D$6+'[1]регулируемые составляющие'!$C$14</f>
        <v>4070.8699999999994</v>
      </c>
      <c r="C411" s="59">
        <f ca="1">[1]расчетный!C65+'[1]регулируемые составляющие'!$C$13+'[1]регулируемые составляющие'!$D$6+'[1]регулируемые составляющие'!$C$14</f>
        <v>3992.5999999999995</v>
      </c>
      <c r="D411" s="59">
        <f ca="1">[1]расчетный!D65+'[1]регулируемые составляющие'!$C$13+'[1]регулируемые составляющие'!$D$6+'[1]регулируемые составляющие'!$C$14</f>
        <v>3971.5399999999995</v>
      </c>
      <c r="E411" s="59">
        <f ca="1">[1]расчетный!E65+'[1]регулируемые составляющие'!$C$13+'[1]регулируемые составляющие'!$D$6+'[1]регулируемые составляющие'!$C$14</f>
        <v>3975.7999999999997</v>
      </c>
      <c r="F411" s="59">
        <f ca="1">[1]расчетный!F65+'[1]регулируемые составляющие'!$C$13+'[1]регулируемые составляющие'!$D$6+'[1]регулируемые составляющие'!$C$14</f>
        <v>4021.6899999999996</v>
      </c>
      <c r="G411" s="59">
        <f ca="1">[1]расчетный!G65+'[1]регулируемые составляющие'!$C$13+'[1]регулируемые составляющие'!$D$6+'[1]регулируемые составляющие'!$C$14</f>
        <v>4174.1099999999997</v>
      </c>
      <c r="H411" s="59">
        <f ca="1">[1]расчетный!H65+'[1]регулируемые составляющие'!$C$13+'[1]регулируемые составляющие'!$D$6+'[1]регулируемые составляющие'!$C$14</f>
        <v>4310.7699999999995</v>
      </c>
      <c r="I411" s="59">
        <f ca="1">[1]расчетный!I65+'[1]регулируемые составляющие'!$C$13+'[1]регулируемые составляющие'!$D$6+'[1]регулируемые составляющие'!$C$14</f>
        <v>4607.2499999999991</v>
      </c>
      <c r="J411" s="59">
        <f ca="1">[1]расчетный!J65+'[1]регулируемые составляющие'!$C$13+'[1]регулируемые составляющие'!$D$6+'[1]регулируемые составляющие'!$C$14</f>
        <v>4667.88</v>
      </c>
      <c r="K411" s="59">
        <f ca="1">[1]расчетный!K65+'[1]регулируемые составляющие'!$C$13+'[1]регулируемые составляющие'!$D$6+'[1]регулируемые составляющие'!$C$14</f>
        <v>4487.6799999999994</v>
      </c>
      <c r="L411" s="59">
        <f ca="1">[1]расчетный!L65+'[1]регулируемые составляющие'!$C$13+'[1]регулируемые составляющие'!$D$6+'[1]регулируемые составляющие'!$C$14</f>
        <v>4590.0099999999993</v>
      </c>
      <c r="M411" s="59">
        <f ca="1">[1]расчетный!M65+'[1]регулируемые составляющие'!$C$13+'[1]регулируемые составляющие'!$D$6+'[1]регулируемые составляющие'!$C$14</f>
        <v>4840.2499999999991</v>
      </c>
      <c r="N411" s="59">
        <f ca="1">[1]расчетный!N65+'[1]регулируемые составляющие'!$C$13+'[1]регулируемые составляющие'!$D$6+'[1]регулируемые составляющие'!$C$14</f>
        <v>4782.13</v>
      </c>
      <c r="O411" s="59">
        <f ca="1">[1]расчетный!O65+'[1]регулируемые составляющие'!$C$13+'[1]регулируемые составляющие'!$D$6+'[1]регулируемые составляющие'!$C$14</f>
        <v>4685.04</v>
      </c>
      <c r="P411" s="59">
        <f ca="1">[1]расчетный!P65+'[1]регулируемые составляющие'!$C$13+'[1]регулируемые составляющие'!$D$6+'[1]регулируемые составляющие'!$C$14</f>
        <v>4699.6699999999992</v>
      </c>
      <c r="Q411" s="59">
        <f ca="1">[1]расчетный!Q65+'[1]регулируемые составляющие'!$C$13+'[1]регулируемые составляющие'!$D$6+'[1]регулируемые составляющие'!$C$14</f>
        <v>4647.21</v>
      </c>
      <c r="R411" s="59">
        <f ca="1">[1]расчетный!R65+'[1]регулируемые составляющие'!$C$13+'[1]регулируемые составляющие'!$D$6+'[1]регулируемые составляющие'!$C$14</f>
        <v>4664.4199999999992</v>
      </c>
      <c r="S411" s="59">
        <f ca="1">[1]расчетный!S65+'[1]регулируемые составляющие'!$C$13+'[1]регулируемые составляющие'!$D$6+'[1]регулируемые составляющие'!$C$14</f>
        <v>4460.8499999999995</v>
      </c>
      <c r="T411" s="59">
        <f ca="1">[1]расчетный!T65+'[1]регулируемые составляющие'!$C$13+'[1]регулируемые составляющие'!$D$6+'[1]регулируемые составляющие'!$C$14</f>
        <v>4444.38</v>
      </c>
      <c r="U411" s="59">
        <f ca="1">[1]расчетный!U65+'[1]регулируемые составляющие'!$C$13+'[1]регулируемые составляющие'!$D$6+'[1]регулируемые составляющие'!$C$14</f>
        <v>4471.4099999999989</v>
      </c>
      <c r="V411" s="59">
        <f ca="1">[1]расчетный!V65+'[1]регулируемые составляющие'!$C$13+'[1]регулируемые составляющие'!$D$6+'[1]регулируемые составляющие'!$C$14</f>
        <v>4610.9099999999989</v>
      </c>
      <c r="W411" s="59">
        <f ca="1">[1]расчетный!W65+'[1]регулируемые составляющие'!$C$13+'[1]регулируемые составляющие'!$D$6+'[1]регулируемые составляющие'!$C$14</f>
        <v>4477.37</v>
      </c>
      <c r="X411" s="59">
        <f ca="1">[1]расчетный!X65+'[1]регулируемые составляющие'!$C$13+'[1]регулируемые составляющие'!$D$6+'[1]регулируемые составляющие'!$C$14</f>
        <v>4430.6499999999996</v>
      </c>
      <c r="Y411" s="59">
        <f ca="1">[1]расчетный!Y65+'[1]регулируемые составляющие'!$C$13+'[1]регулируемые составляющие'!$D$6+'[1]регулируемые составляющие'!$C$14</f>
        <v>4143.079999999999</v>
      </c>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row>
    <row r="412" spans="1:75" ht="12" x14ac:dyDescent="0.2">
      <c r="A412" s="58">
        <v>12</v>
      </c>
      <c r="B412" s="59">
        <f ca="1">[1]расчетный!B66+'[1]регулируемые составляющие'!$C$13+'[1]регулируемые составляющие'!$D$6+'[1]регулируемые составляющие'!$C$14</f>
        <v>3989.1899999999996</v>
      </c>
      <c r="C412" s="59">
        <f ca="1">[1]расчетный!C66+'[1]регулируемые составляющие'!$C$13+'[1]регулируемые составляющие'!$D$6+'[1]регулируемые составляющие'!$C$14</f>
        <v>3923.2199999999993</v>
      </c>
      <c r="D412" s="59">
        <f ca="1">[1]расчетный!D66+'[1]регулируемые составляющие'!$C$13+'[1]регулируемые составляющие'!$D$6+'[1]регулируемые составляющие'!$C$14</f>
        <v>3873.5499999999997</v>
      </c>
      <c r="E412" s="59">
        <f ca="1">[1]расчетный!E66+'[1]регулируемые составляющие'!$C$13+'[1]регулируемые составляющие'!$D$6+'[1]регулируемые составляющие'!$C$14</f>
        <v>3881.16</v>
      </c>
      <c r="F412" s="59">
        <f ca="1">[1]расчетный!F66+'[1]регулируемые составляющие'!$C$13+'[1]регулируемые составляющие'!$D$6+'[1]регулируемые составляющие'!$C$14</f>
        <v>4001.6099999999997</v>
      </c>
      <c r="G412" s="59">
        <f ca="1">[1]расчетный!G66+'[1]регулируемые составляющие'!$C$13+'[1]регулируемые составляющие'!$D$6+'[1]регулируемые составляющие'!$C$14</f>
        <v>4094.2599999999998</v>
      </c>
      <c r="H412" s="59">
        <f ca="1">[1]расчетный!H66+'[1]регулируемые составляющие'!$C$13+'[1]регулируемые составляющие'!$D$6+'[1]регулируемые составляющие'!$C$14</f>
        <v>4327.29</v>
      </c>
      <c r="I412" s="59">
        <f ca="1">[1]расчетный!I66+'[1]регулируемые составляющие'!$C$13+'[1]регулируемые составляющие'!$D$6+'[1]регулируемые составляющие'!$C$14</f>
        <v>4568.6599999999989</v>
      </c>
      <c r="J412" s="59">
        <f ca="1">[1]расчетный!J66+'[1]регулируемые составляющие'!$C$13+'[1]регулируемые составляющие'!$D$6+'[1]регулируемые составляющие'!$C$14</f>
        <v>4677.4099999999989</v>
      </c>
      <c r="K412" s="59">
        <f ca="1">[1]расчетный!K66+'[1]регулируемые составляющие'!$C$13+'[1]регулируемые составляющие'!$D$6+'[1]регулируемые составляющие'!$C$14</f>
        <v>4724.8899999999994</v>
      </c>
      <c r="L412" s="59">
        <f ca="1">[1]расчетный!L66+'[1]регулируемые составляющие'!$C$13+'[1]регулируемые составляющие'!$D$6+'[1]регулируемые составляющие'!$C$14</f>
        <v>4730.7</v>
      </c>
      <c r="M412" s="59">
        <f ca="1">[1]расчетный!M66+'[1]регулируемые составляющие'!$C$13+'[1]регулируемые составляющие'!$D$6+'[1]регулируемые составляющие'!$C$14</f>
        <v>4705.0199999999995</v>
      </c>
      <c r="N412" s="59">
        <f ca="1">[1]расчетный!N66+'[1]регулируемые составляющие'!$C$13+'[1]регулируемые составляющие'!$D$6+'[1]регулируемые составляющие'!$C$14</f>
        <v>4748.8399999999992</v>
      </c>
      <c r="O412" s="59">
        <f ca="1">[1]расчетный!O66+'[1]регулируемые составляющие'!$C$13+'[1]регулируемые составляющие'!$D$6+'[1]регулируемые составляющие'!$C$14</f>
        <v>4756.54</v>
      </c>
      <c r="P412" s="59">
        <f ca="1">[1]расчетный!P66+'[1]регулируемые составляющие'!$C$13+'[1]регулируемые составляющие'!$D$6+'[1]регулируемые составляющие'!$C$14</f>
        <v>4747.5999999999995</v>
      </c>
      <c r="Q412" s="59">
        <f ca="1">[1]расчетный!Q66+'[1]регулируемые составляющие'!$C$13+'[1]регулируемые составляющие'!$D$6+'[1]регулируемые составляющие'!$C$14</f>
        <v>4745.78</v>
      </c>
      <c r="R412" s="59">
        <f ca="1">[1]расчетный!R66+'[1]регулируемые составляющие'!$C$13+'[1]регулируемые составляющие'!$D$6+'[1]регулируемые составляющие'!$C$14</f>
        <v>4725.2499999999991</v>
      </c>
      <c r="S412" s="59">
        <f ca="1">[1]расчетный!S66+'[1]регулируемые составляющие'!$C$13+'[1]регулируемые составляющие'!$D$6+'[1]регулируемые составляющие'!$C$14</f>
        <v>4735.7699999999995</v>
      </c>
      <c r="T412" s="59">
        <f ca="1">[1]расчетный!T66+'[1]регулируемые составляющие'!$C$13+'[1]регулируемые составляющие'!$D$6+'[1]регулируемые составляющие'!$C$14</f>
        <v>4725.3499999999995</v>
      </c>
      <c r="U412" s="59">
        <f ca="1">[1]расчетный!U66+'[1]регулируемые составляющие'!$C$13+'[1]регулируемые составляющие'!$D$6+'[1]регулируемые составляющие'!$C$14</f>
        <v>4608.24</v>
      </c>
      <c r="V412" s="59">
        <f ca="1">[1]расчетный!V66+'[1]регулируемые составляющие'!$C$13+'[1]регулируемые составляющие'!$D$6+'[1]регулируемые составляющие'!$C$14</f>
        <v>4664.4099999999989</v>
      </c>
      <c r="W412" s="59">
        <f ca="1">[1]расчетный!W66+'[1]регулируемые составляющие'!$C$13+'[1]регулируемые составляющие'!$D$6+'[1]регулируемые составляющие'!$C$14</f>
        <v>4560.3999999999996</v>
      </c>
      <c r="X412" s="59">
        <f ca="1">[1]расчетный!X66+'[1]регулируемые составляющие'!$C$13+'[1]регулируемые составляющие'!$D$6+'[1]регулируемые составляющие'!$C$14</f>
        <v>4473.28</v>
      </c>
      <c r="Y412" s="59">
        <f ca="1">[1]расчетный!Y66+'[1]регулируемые составляющие'!$C$13+'[1]регулируемые составляющие'!$D$6+'[1]регулируемые составляющие'!$C$14</f>
        <v>4129.45</v>
      </c>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row>
    <row r="413" spans="1:75" ht="12" x14ac:dyDescent="0.2">
      <c r="A413" s="58">
        <v>13</v>
      </c>
      <c r="B413" s="59">
        <f ca="1">[1]расчетный!B67+'[1]регулируемые составляющие'!$C$13+'[1]регулируемые составляющие'!$D$6+'[1]регулируемые составляющие'!$C$14</f>
        <v>4002.2099999999996</v>
      </c>
      <c r="C413" s="59">
        <f ca="1">[1]расчетный!C67+'[1]регулируемые составляющие'!$C$13+'[1]регулируемые составляющие'!$D$6+'[1]регулируемые составляющие'!$C$14</f>
        <v>3934.8299999999995</v>
      </c>
      <c r="D413" s="59">
        <f ca="1">[1]расчетный!D67+'[1]регулируемые составляющие'!$C$13+'[1]регулируемые составляющие'!$D$6+'[1]регулируемые составляющие'!$C$14</f>
        <v>3908.2599999999998</v>
      </c>
      <c r="E413" s="59">
        <f ca="1">[1]расчетный!E67+'[1]регулируемые составляющие'!$C$13+'[1]регулируемые составляющие'!$D$6+'[1]регулируемые составляющие'!$C$14</f>
        <v>3904.41</v>
      </c>
      <c r="F413" s="59">
        <f ca="1">[1]расчетный!F67+'[1]регулируемые составляющие'!$C$13+'[1]регулируемые составляющие'!$D$6+'[1]регулируемые составляющие'!$C$14</f>
        <v>3971.6899999999996</v>
      </c>
      <c r="G413" s="59">
        <f ca="1">[1]расчетный!G67+'[1]регулируемые составляющие'!$C$13+'[1]регулируемые составляющие'!$D$6+'[1]регулируемые составляющие'!$C$14</f>
        <v>4101.0599999999995</v>
      </c>
      <c r="H413" s="59">
        <f ca="1">[1]расчетный!H67+'[1]регулируемые составляющие'!$C$13+'[1]регулируемые составляющие'!$D$6+'[1]регулируемые составляющие'!$C$14</f>
        <v>4358.22</v>
      </c>
      <c r="I413" s="59">
        <f ca="1">[1]расчетный!I67+'[1]регулируемые составляющие'!$C$13+'[1]регулируемые составляющие'!$D$6+'[1]регулируемые составляющие'!$C$14</f>
        <v>4559.8</v>
      </c>
      <c r="J413" s="59">
        <f ca="1">[1]расчетный!J67+'[1]регулируемые составляющие'!$C$13+'[1]регулируемые составляющие'!$D$6+'[1]регулируемые составляющие'!$C$14</f>
        <v>4762.4099999999989</v>
      </c>
      <c r="K413" s="59">
        <f ca="1">[1]расчетный!K67+'[1]регулируемые составляющие'!$C$13+'[1]регулируемые составляющие'!$D$6+'[1]регулируемые составляющие'!$C$14</f>
        <v>4643.9399999999996</v>
      </c>
      <c r="L413" s="59">
        <f ca="1">[1]расчетный!L67+'[1]регулируемые составляющие'!$C$13+'[1]регулируемые составляющие'!$D$6+'[1]регулируемые составляющие'!$C$14</f>
        <v>4620.96</v>
      </c>
      <c r="M413" s="59">
        <f ca="1">[1]расчетный!M67+'[1]регулируемые составляющие'!$C$13+'[1]регулируемые составляющие'!$D$6+'[1]регулируемые составляющие'!$C$14</f>
        <v>4767.8</v>
      </c>
      <c r="N413" s="59">
        <f ca="1">[1]расчетный!N67+'[1]регулируемые составляющие'!$C$13+'[1]регулируемые составляющие'!$D$6+'[1]регулируемые составляющие'!$C$14</f>
        <v>4765.1599999999989</v>
      </c>
      <c r="O413" s="59">
        <f ca="1">[1]расчетный!O67+'[1]регулируемые составляющие'!$C$13+'[1]регулируемые составляющие'!$D$6+'[1]регулируемые составляющие'!$C$14</f>
        <v>4781.95</v>
      </c>
      <c r="P413" s="59">
        <f ca="1">[1]расчетный!P67+'[1]регулируемые составляющие'!$C$13+'[1]регулируемые составляющие'!$D$6+'[1]регулируемые составляющие'!$C$14</f>
        <v>4791.0099999999993</v>
      </c>
      <c r="Q413" s="59">
        <f ca="1">[1]расчетный!Q67+'[1]регулируемые составляющие'!$C$13+'[1]регулируемые составляющие'!$D$6+'[1]регулируемые составляющие'!$C$14</f>
        <v>4791.78</v>
      </c>
      <c r="R413" s="59">
        <f ca="1">[1]расчетный!R67+'[1]регулируемые составляющие'!$C$13+'[1]регулируемые составляющие'!$D$6+'[1]регулируемые составляющие'!$C$14</f>
        <v>4814.4399999999996</v>
      </c>
      <c r="S413" s="59">
        <f ca="1">[1]расчетный!S67+'[1]регулируемые составляющие'!$C$13+'[1]регулируемые составляющие'!$D$6+'[1]регулируемые составляющие'!$C$14</f>
        <v>4645.1899999999996</v>
      </c>
      <c r="T413" s="59">
        <f ca="1">[1]расчетный!T67+'[1]регулируемые составляющие'!$C$13+'[1]регулируемые составляющие'!$D$6+'[1]регулируемые составляющие'!$C$14</f>
        <v>4616.1699999999992</v>
      </c>
      <c r="U413" s="59">
        <f ca="1">[1]расчетный!U67+'[1]регулируемые составляющие'!$C$13+'[1]регулируемые составляющие'!$D$6+'[1]регулируемые составляющие'!$C$14</f>
        <v>4632.05</v>
      </c>
      <c r="V413" s="59">
        <f ca="1">[1]расчетный!V67+'[1]регулируемые составляющие'!$C$13+'[1]регулируемые составляющие'!$D$6+'[1]регулируемые составляющие'!$C$14</f>
        <v>4801.9299999999994</v>
      </c>
      <c r="W413" s="59">
        <f ca="1">[1]расчетный!W67+'[1]регулируемые составляющие'!$C$13+'[1]регулируемые составляющие'!$D$6+'[1]регулируемые составляющие'!$C$14</f>
        <v>4787.2499999999991</v>
      </c>
      <c r="X413" s="59">
        <f ca="1">[1]расчетный!X67+'[1]регулируемые составляющие'!$C$13+'[1]регулируемые составляющие'!$D$6+'[1]регулируемые составляющие'!$C$14</f>
        <v>4515.7599999999993</v>
      </c>
      <c r="Y413" s="59">
        <f ca="1">[1]расчетный!Y67+'[1]регулируемые составляющие'!$C$13+'[1]регулируемые составляющие'!$D$6+'[1]регулируемые составляющие'!$C$14</f>
        <v>4380.3399999999992</v>
      </c>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row>
    <row r="414" spans="1:75" ht="12" x14ac:dyDescent="0.2">
      <c r="A414" s="58">
        <v>14</v>
      </c>
      <c r="B414" s="59">
        <f ca="1">[1]расчетный!B68+'[1]регулируемые составляющие'!$C$13+'[1]регулируемые составляющие'!$D$6+'[1]регулируемые составляющие'!$C$14</f>
        <v>4138.22</v>
      </c>
      <c r="C414" s="59">
        <f ca="1">[1]расчетный!C68+'[1]регулируемые составляющие'!$C$13+'[1]регулируемые составляющие'!$D$6+'[1]регулируемые составляющие'!$C$14</f>
        <v>4052.2299999999996</v>
      </c>
      <c r="D414" s="59">
        <f ca="1">[1]расчетный!D68+'[1]регулируемые составляющие'!$C$13+'[1]регулируемые составляющие'!$D$6+'[1]регулируемые составляющие'!$C$14</f>
        <v>4032.45</v>
      </c>
      <c r="E414" s="59">
        <f ca="1">[1]расчетный!E68+'[1]регулируемые составляющие'!$C$13+'[1]регулируемые составляющие'!$D$6+'[1]регулируемые составляющие'!$C$14</f>
        <v>4039.2099999999996</v>
      </c>
      <c r="F414" s="59">
        <f ca="1">[1]расчетный!F68+'[1]регулируемые составляющие'!$C$13+'[1]регулируемые составляющие'!$D$6+'[1]регулируемые составляющие'!$C$14</f>
        <v>4051.5999999999995</v>
      </c>
      <c r="G414" s="59">
        <f ca="1">[1]расчетный!G68+'[1]регулируемые составляющие'!$C$13+'[1]регулируемые составляющие'!$D$6+'[1]регулируемые составляющие'!$C$14</f>
        <v>4112.6699999999992</v>
      </c>
      <c r="H414" s="59">
        <f ca="1">[1]расчетный!H68+'[1]регулируемые составляющие'!$C$13+'[1]регулируемые составляющие'!$D$6+'[1]регулируемые составляющие'!$C$14</f>
        <v>4228.13</v>
      </c>
      <c r="I414" s="59">
        <f ca="1">[1]расчетный!I68+'[1]регулируемые составляющие'!$C$13+'[1]регулируемые составляющие'!$D$6+'[1]регулируемые составляющие'!$C$14</f>
        <v>4485.1399999999994</v>
      </c>
      <c r="J414" s="59">
        <f ca="1">[1]расчетный!J68+'[1]регулируемые составляющие'!$C$13+'[1]регулируемые составляющие'!$D$6+'[1]регулируемые составляющие'!$C$14</f>
        <v>4628.0099999999993</v>
      </c>
      <c r="K414" s="59">
        <f ca="1">[1]расчетный!K68+'[1]регулируемые составляющие'!$C$13+'[1]регулируемые составляющие'!$D$6+'[1]регулируемые составляющие'!$C$14</f>
        <v>4781.829999999999</v>
      </c>
      <c r="L414" s="59">
        <f ca="1">[1]расчетный!L68+'[1]регулируемые составляющие'!$C$13+'[1]регулируемые составляющие'!$D$6+'[1]регулируемые составляющие'!$C$14</f>
        <v>4833.1899999999996</v>
      </c>
      <c r="M414" s="59">
        <f ca="1">[1]расчетный!M68+'[1]регулируемые составляющие'!$C$13+'[1]регулируемые составляющие'!$D$6+'[1]регулируемые составляющие'!$C$14</f>
        <v>4839.97</v>
      </c>
      <c r="N414" s="59">
        <f ca="1">[1]расчетный!N68+'[1]регулируемые составляющие'!$C$13+'[1]регулируемые составляющие'!$D$6+'[1]регулируемые составляющие'!$C$14</f>
        <v>4830.4999999999991</v>
      </c>
      <c r="O414" s="59">
        <f ca="1">[1]расчетный!O68+'[1]регулируемые составляющие'!$C$13+'[1]регулируемые составляющие'!$D$6+'[1]регулируемые составляющие'!$C$14</f>
        <v>4809.2</v>
      </c>
      <c r="P414" s="59">
        <f ca="1">[1]расчетный!P68+'[1]регулируемые составляющие'!$C$13+'[1]регулируемые составляющие'!$D$6+'[1]регулируемые составляющие'!$C$14</f>
        <v>4756.9199999999992</v>
      </c>
      <c r="Q414" s="59">
        <f ca="1">[1]расчетный!Q68+'[1]регулируемые составляющие'!$C$13+'[1]регулируемые составляющие'!$D$6+'[1]регулируемые составляющие'!$C$14</f>
        <v>4721.3499999999995</v>
      </c>
      <c r="R414" s="59">
        <f ca="1">[1]расчетный!R68+'[1]регулируемые составляющие'!$C$13+'[1]регулируемые составляющие'!$D$6+'[1]регулируемые составляющие'!$C$14</f>
        <v>4754.72</v>
      </c>
      <c r="S414" s="59">
        <f ca="1">[1]расчетный!S68+'[1]регулируемые составляющие'!$C$13+'[1]регулируемые составляющие'!$D$6+'[1]регулируемые составляющие'!$C$14</f>
        <v>4751.78</v>
      </c>
      <c r="T414" s="59">
        <f ca="1">[1]расчетный!T68+'[1]регулируемые составляющие'!$C$13+'[1]регулируемые составляющие'!$D$6+'[1]регулируемые составляющие'!$C$14</f>
        <v>4776.079999999999</v>
      </c>
      <c r="U414" s="59">
        <f ca="1">[1]расчетный!U68+'[1]регулируемые составляющие'!$C$13+'[1]регулируемые составляющие'!$D$6+'[1]регулируемые составляющие'!$C$14</f>
        <v>4717.22</v>
      </c>
      <c r="V414" s="59">
        <f ca="1">[1]расчетный!V68+'[1]регулируемые составляющие'!$C$13+'[1]регулируемые составляющие'!$D$6+'[1]регулируемые составляющие'!$C$14</f>
        <v>4679.07</v>
      </c>
      <c r="W414" s="59">
        <f ca="1">[1]расчетный!W68+'[1]регулируемые составляющие'!$C$13+'[1]регулируемые составляющие'!$D$6+'[1]регулируемые составляющие'!$C$14</f>
        <v>4676.4299999999994</v>
      </c>
      <c r="X414" s="59">
        <f ca="1">[1]расчетный!X68+'[1]регулируемые составляющие'!$C$13+'[1]регулируемые составляющие'!$D$6+'[1]регулируемые составляющие'!$C$14</f>
        <v>4501.4399999999996</v>
      </c>
      <c r="Y414" s="59">
        <f ca="1">[1]расчетный!Y68+'[1]регулируемые составляющие'!$C$13+'[1]регулируемые составляющие'!$D$6+'[1]регулируемые составляющие'!$C$14</f>
        <v>4234.4299999999994</v>
      </c>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row>
    <row r="415" spans="1:75" ht="12" x14ac:dyDescent="0.2">
      <c r="A415" s="58">
        <v>15</v>
      </c>
      <c r="B415" s="59">
        <f ca="1">[1]расчетный!B69+'[1]регулируемые составляющие'!$C$13+'[1]регулируемые составляющие'!$D$6+'[1]регулируемые составляющие'!$C$14</f>
        <v>4155.99</v>
      </c>
      <c r="C415" s="59">
        <f ca="1">[1]расчетный!C69+'[1]регулируемые составляющие'!$C$13+'[1]регулируемые составляющие'!$D$6+'[1]регулируемые составляющие'!$C$14</f>
        <v>4057.5299999999997</v>
      </c>
      <c r="D415" s="59">
        <f ca="1">[1]расчетный!D69+'[1]регулируемые составляющие'!$C$13+'[1]регулируемые составляющие'!$D$6+'[1]регулируемые составляющие'!$C$14</f>
        <v>4024.1699999999996</v>
      </c>
      <c r="E415" s="59">
        <f ca="1">[1]расчетный!E69+'[1]регулируемые составляющие'!$C$13+'[1]регулируемые составляющие'!$D$6+'[1]регулируемые составляющие'!$C$14</f>
        <v>4009.43</v>
      </c>
      <c r="F415" s="59">
        <f ca="1">[1]расчетный!F69+'[1]регулируемые составляющие'!$C$13+'[1]регулируемые составляющие'!$D$6+'[1]регулируемые составляющие'!$C$14</f>
        <v>4025.6899999999996</v>
      </c>
      <c r="G415" s="59">
        <f ca="1">[1]расчетный!G69+'[1]регулируемые составляющие'!$C$13+'[1]регулируемые составляющие'!$D$6+'[1]регулируемые составляющие'!$C$14</f>
        <v>4058.4999999999995</v>
      </c>
      <c r="H415" s="59">
        <f ca="1">[1]расчетный!H69+'[1]регулируемые составляющие'!$C$13+'[1]регулируемые составляющие'!$D$6+'[1]регулируемые составляющие'!$C$14</f>
        <v>4043.47</v>
      </c>
      <c r="I415" s="59">
        <f ca="1">[1]расчетный!I69+'[1]регулируемые составляющие'!$C$13+'[1]регулируемые составляющие'!$D$6+'[1]регулируемые составляющие'!$C$14</f>
        <v>4127.0599999999995</v>
      </c>
      <c r="J415" s="59">
        <f ca="1">[1]расчетный!J69+'[1]регулируемые составляющие'!$C$13+'[1]регулируемые составляющие'!$D$6+'[1]регулируемые составляющие'!$C$14</f>
        <v>4495.1699999999992</v>
      </c>
      <c r="K415" s="59">
        <f ca="1">[1]расчетный!K69+'[1]регулируемые составляющие'!$C$13+'[1]регулируемые составляющие'!$D$6+'[1]регулируемые составляющие'!$C$14</f>
        <v>4604.6499999999996</v>
      </c>
      <c r="L415" s="59">
        <f ca="1">[1]расчетный!L69+'[1]регулируемые составляющие'!$C$13+'[1]регулируемые составляющие'!$D$6+'[1]регулируемые составляющие'!$C$14</f>
        <v>4648.079999999999</v>
      </c>
      <c r="M415" s="59">
        <f ca="1">[1]расчетный!M69+'[1]регулируемые составляющие'!$C$13+'[1]регулируемые составляющие'!$D$6+'[1]регулируемые составляющие'!$C$14</f>
        <v>4661.6399999999994</v>
      </c>
      <c r="N415" s="59">
        <f ca="1">[1]расчетный!N69+'[1]регулируемые составляющие'!$C$13+'[1]регулируемые составляющие'!$D$6+'[1]регулируемые составляющие'!$C$14</f>
        <v>4656.2299999999996</v>
      </c>
      <c r="O415" s="59">
        <f ca="1">[1]расчетный!O69+'[1]регулируемые составляющие'!$C$13+'[1]регулируемые составляющие'!$D$6+'[1]регулируемые составляющие'!$C$14</f>
        <v>4659.45</v>
      </c>
      <c r="P415" s="59">
        <f ca="1">[1]расчетный!P69+'[1]регулируемые составляющие'!$C$13+'[1]регулируемые составляющие'!$D$6+'[1]регулируемые составляющие'!$C$14</f>
        <v>4661.1399999999994</v>
      </c>
      <c r="Q415" s="59">
        <f ca="1">[1]расчетный!Q69+'[1]регулируемые составляющие'!$C$13+'[1]регулируемые составляющие'!$D$6+'[1]регулируемые составляющие'!$C$14</f>
        <v>4651.6899999999996</v>
      </c>
      <c r="R415" s="59">
        <f ca="1">[1]расчетный!R69+'[1]регулируемые составляющие'!$C$13+'[1]регулируемые составляющие'!$D$6+'[1]регулируемые составляющие'!$C$14</f>
        <v>4663.3099999999995</v>
      </c>
      <c r="S415" s="59">
        <f ca="1">[1]расчетный!S69+'[1]регулируемые составляющие'!$C$13+'[1]регулируемые составляющие'!$D$6+'[1]регулируемые составляющие'!$C$14</f>
        <v>4739.4199999999992</v>
      </c>
      <c r="T415" s="59">
        <f ca="1">[1]расчетный!T69+'[1]регулируемые составляющие'!$C$13+'[1]регулируемые составляющие'!$D$6+'[1]регулируемые составляющие'!$C$14</f>
        <v>4786.1599999999989</v>
      </c>
      <c r="U415" s="59">
        <f ca="1">[1]расчетный!U69+'[1]регулируемые составляющие'!$C$13+'[1]регулируемые составляющие'!$D$6+'[1]регулируемые составляющие'!$C$14</f>
        <v>4692.22</v>
      </c>
      <c r="V415" s="59">
        <f ca="1">[1]расчетный!V69+'[1]регулируемые составляющие'!$C$13+'[1]регулируемые составляющие'!$D$6+'[1]регулируемые составляющие'!$C$14</f>
        <v>4651.4399999999996</v>
      </c>
      <c r="W415" s="59">
        <f ca="1">[1]расчетный!W69+'[1]регулируемые составляющие'!$C$13+'[1]регулируемые составляющие'!$D$6+'[1]регулируемые составляющие'!$C$14</f>
        <v>4642.47</v>
      </c>
      <c r="X415" s="59">
        <f ca="1">[1]расчетный!X69+'[1]регулируемые составляющие'!$C$13+'[1]регулируемые составляющие'!$D$6+'[1]регулируемые составляющие'!$C$14</f>
        <v>4501.0199999999995</v>
      </c>
      <c r="Y415" s="59">
        <f ca="1">[1]расчетный!Y69+'[1]регулируемые составляющие'!$C$13+'[1]регулируемые составляющие'!$D$6+'[1]регулируемые составляющие'!$C$14</f>
        <v>4214.95</v>
      </c>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row>
    <row r="416" spans="1:75" ht="12" x14ac:dyDescent="0.2">
      <c r="A416" s="58">
        <v>16</v>
      </c>
      <c r="B416" s="59">
        <f ca="1">[1]расчетный!B70+'[1]регулируемые составляющие'!$C$13+'[1]регулируемые составляющие'!$D$6+'[1]регулируемые составляющие'!$C$14</f>
        <v>4151.28</v>
      </c>
      <c r="C416" s="59">
        <f ca="1">[1]расчетный!C70+'[1]регулируемые составляющие'!$C$13+'[1]регулируемые составляющие'!$D$6+'[1]регулируемые составляющие'!$C$14</f>
        <v>4092.9399999999996</v>
      </c>
      <c r="D416" s="59">
        <f ca="1">[1]расчетный!D70+'[1]регулируемые составляющие'!$C$13+'[1]регулируемые составляющие'!$D$6+'[1]регулируемые составляющие'!$C$14</f>
        <v>4032.4599999999996</v>
      </c>
      <c r="E416" s="59">
        <f ca="1">[1]расчетный!E70+'[1]регулируемые составляющие'!$C$13+'[1]регулируемые составляющие'!$D$6+'[1]регулируемые составляющие'!$C$14</f>
        <v>4019.6599999999994</v>
      </c>
      <c r="F416" s="59">
        <f ca="1">[1]расчетный!F70+'[1]регулируемые составляющие'!$C$13+'[1]регулируемые составляющие'!$D$6+'[1]регулируемые составляющие'!$C$14</f>
        <v>4051.7</v>
      </c>
      <c r="G416" s="59">
        <f ca="1">[1]расчетный!G70+'[1]регулируемые составляющие'!$C$13+'[1]регулируемые составляющие'!$D$6+'[1]регулируемые составляющие'!$C$14</f>
        <v>4238.1399999999994</v>
      </c>
      <c r="H416" s="59">
        <f ca="1">[1]расчетный!H70+'[1]регулируемые составляющие'!$C$13+'[1]регулируемые составляющие'!$D$6+'[1]регулируемые составляющие'!$C$14</f>
        <v>4440.45</v>
      </c>
      <c r="I416" s="59">
        <f ca="1">[1]расчетный!I70+'[1]регулируемые составляющие'!$C$13+'[1]регулируемые составляющие'!$D$6+'[1]регулируемые составляющие'!$C$14</f>
        <v>4618.9399999999996</v>
      </c>
      <c r="J416" s="59">
        <f ca="1">[1]расчетный!J70+'[1]регулируемые составляющие'!$C$13+'[1]регулируемые составляющие'!$D$6+'[1]регулируемые составляющие'!$C$14</f>
        <v>4829.2699999999995</v>
      </c>
      <c r="K416" s="59">
        <f ca="1">[1]расчетный!K70+'[1]регулируемые составляющие'!$C$13+'[1]регулируемые составляющие'!$D$6+'[1]регулируемые составляющие'!$C$14</f>
        <v>4818.2599999999993</v>
      </c>
      <c r="L416" s="59">
        <f ca="1">[1]расчетный!L70+'[1]регулируемые составляющие'!$C$13+'[1]регулируемые составляющие'!$D$6+'[1]регулируемые составляющие'!$C$14</f>
        <v>4777.079999999999</v>
      </c>
      <c r="M416" s="59">
        <f ca="1">[1]расчетный!M70+'[1]регулируемые составляющие'!$C$13+'[1]регулируемые составляющие'!$D$6+'[1]регулируемые составляющие'!$C$14</f>
        <v>4870.9999999999991</v>
      </c>
      <c r="N416" s="59">
        <f ca="1">[1]расчетный!N70+'[1]регулируемые составляющие'!$C$13+'[1]регулируемые составляющие'!$D$6+'[1]регулируемые составляющие'!$C$14</f>
        <v>4913.57</v>
      </c>
      <c r="O416" s="59">
        <f ca="1">[1]расчетный!O70+'[1]регулируемые составляющие'!$C$13+'[1]регулируемые составляющие'!$D$6+'[1]регулируемые составляющие'!$C$14</f>
        <v>4929.6399999999994</v>
      </c>
      <c r="P416" s="59">
        <f ca="1">[1]расчетный!P70+'[1]регулируемые составляющие'!$C$13+'[1]регулируемые составляющие'!$D$6+'[1]регулируемые составляющие'!$C$14</f>
        <v>4923.6599999999989</v>
      </c>
      <c r="Q416" s="59">
        <f ca="1">[1]расчетный!Q70+'[1]регулируемые составляющие'!$C$13+'[1]регулируемые составляющие'!$D$6+'[1]регулируемые составляющие'!$C$14</f>
        <v>4900.45</v>
      </c>
      <c r="R416" s="59">
        <f ca="1">[1]расчетный!R70+'[1]регулируемые составляющие'!$C$13+'[1]регулируемые составляющие'!$D$6+'[1]регулируемые составляющие'!$C$14</f>
        <v>4901.3099999999995</v>
      </c>
      <c r="S416" s="59">
        <f ca="1">[1]расчетный!S70+'[1]регулируемые составляющие'!$C$13+'[1]регулируемые составляющие'!$D$6+'[1]регулируемые составляющие'!$C$14</f>
        <v>4838.47</v>
      </c>
      <c r="T416" s="59">
        <f ca="1">[1]расчетный!T70+'[1]регулируемые составляющие'!$C$13+'[1]регулируемые составляющие'!$D$6+'[1]регулируемые составляющие'!$C$14</f>
        <v>4721.72</v>
      </c>
      <c r="U416" s="59">
        <f ca="1">[1]расчетный!U70+'[1]регулируемые составляющие'!$C$13+'[1]регулируемые составляющие'!$D$6+'[1]регулируемые составляющие'!$C$14</f>
        <v>4707.3899999999994</v>
      </c>
      <c r="V416" s="59">
        <f ca="1">[1]расчетный!V70+'[1]регулируемые составляющие'!$C$13+'[1]регулируемые составляющие'!$D$6+'[1]регулируемые составляющие'!$C$14</f>
        <v>4803.0599999999995</v>
      </c>
      <c r="W416" s="59">
        <f ca="1">[1]расчетный!W70+'[1]регулируемые составляющие'!$C$13+'[1]регулируемые составляющие'!$D$6+'[1]регулируемые составляющие'!$C$14</f>
        <v>4660.829999999999</v>
      </c>
      <c r="X416" s="59">
        <f ca="1">[1]расчетный!X70+'[1]регулируемые составляющие'!$C$13+'[1]регулируемые составляющие'!$D$6+'[1]регулируемые составляющие'!$C$14</f>
        <v>4446.9099999999989</v>
      </c>
      <c r="Y416" s="59">
        <f ca="1">[1]расчетный!Y70+'[1]регулируемые составляющие'!$C$13+'[1]регулируемые составляющие'!$D$6+'[1]регулируемые составляющие'!$C$14</f>
        <v>4154.6799999999994</v>
      </c>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row>
    <row r="417" spans="1:75" ht="12" x14ac:dyDescent="0.2">
      <c r="A417" s="58">
        <v>17</v>
      </c>
      <c r="B417" s="59">
        <f ca="1">[1]расчетный!B71+'[1]регулируемые составляющие'!$C$13+'[1]регулируемые составляющие'!$D$6+'[1]регулируемые составляющие'!$C$14</f>
        <v>4044.7099999999996</v>
      </c>
      <c r="C417" s="59">
        <f ca="1">[1]расчетный!C71+'[1]регулируемые составляющие'!$C$13+'[1]регулируемые составляющие'!$D$6+'[1]регулируемые составляющие'!$C$14</f>
        <v>3990.9199999999996</v>
      </c>
      <c r="D417" s="59">
        <f ca="1">[1]расчетный!D71+'[1]регулируемые составляющие'!$C$13+'[1]регулируемые составляющие'!$D$6+'[1]регулируемые составляющие'!$C$14</f>
        <v>3950.7099999999996</v>
      </c>
      <c r="E417" s="59">
        <f ca="1">[1]расчетный!E71+'[1]регулируемые составляющие'!$C$13+'[1]регулируемые составляющие'!$D$6+'[1]регулируемые составляющие'!$C$14</f>
        <v>3949.8499999999995</v>
      </c>
      <c r="F417" s="59">
        <f ca="1">[1]расчетный!F71+'[1]регулируемые составляющие'!$C$13+'[1]регулируемые составляющие'!$D$6+'[1]регулируемые составляющие'!$C$14</f>
        <v>3988.7099999999996</v>
      </c>
      <c r="G417" s="59">
        <f ca="1">[1]расчетный!G71+'[1]регулируемые составляющие'!$C$13+'[1]регулируемые составляющие'!$D$6+'[1]регулируемые составляющие'!$C$14</f>
        <v>4124.2299999999996</v>
      </c>
      <c r="H417" s="59">
        <f ca="1">[1]расчетный!H71+'[1]регулируемые составляющие'!$C$13+'[1]регулируемые составляющие'!$D$6+'[1]регулируемые составляющие'!$C$14</f>
        <v>4241.62</v>
      </c>
      <c r="I417" s="59">
        <f ca="1">[1]расчетный!I71+'[1]регулируемые составляющие'!$C$13+'[1]регулируемые составляющие'!$D$6+'[1]регулируемые составляющие'!$C$14</f>
        <v>4557.03</v>
      </c>
      <c r="J417" s="59">
        <f ca="1">[1]расчетный!J71+'[1]регулируемые составляющие'!$C$13+'[1]регулируемые составляющие'!$D$6+'[1]регулируемые составляющие'!$C$14</f>
        <v>4784.63</v>
      </c>
      <c r="K417" s="59">
        <f ca="1">[1]расчетный!K71+'[1]регулируемые составляющие'!$C$13+'[1]регулируемые составляющие'!$D$6+'[1]регулируемые составляющие'!$C$14</f>
        <v>4633.13</v>
      </c>
      <c r="L417" s="59">
        <f ca="1">[1]расчетный!L71+'[1]регулируемые составляющие'!$C$13+'[1]регулируемые составляющие'!$D$6+'[1]регулируемые составляющие'!$C$14</f>
        <v>4591.5099999999993</v>
      </c>
      <c r="M417" s="59">
        <f ca="1">[1]расчетный!M71+'[1]регулируемые составляющие'!$C$13+'[1]регулируемые составляющие'!$D$6+'[1]регулируемые составляющие'!$C$14</f>
        <v>4703.07</v>
      </c>
      <c r="N417" s="59">
        <f ca="1">[1]расчетный!N71+'[1]регулируемые составляющие'!$C$13+'[1]регулируемые составляющие'!$D$6+'[1]регулируемые составляющие'!$C$14</f>
        <v>4831.72</v>
      </c>
      <c r="O417" s="59">
        <f ca="1">[1]расчетный!O71+'[1]регулируемые составляющие'!$C$13+'[1]регулируемые составляющие'!$D$6+'[1]регулируемые составляющие'!$C$14</f>
        <v>4850.29</v>
      </c>
      <c r="P417" s="59">
        <f ca="1">[1]расчетный!P71+'[1]регулируемые составляющие'!$C$13+'[1]регулируемые составляющие'!$D$6+'[1]регулируемые составляющие'!$C$14</f>
        <v>4858.8399999999992</v>
      </c>
      <c r="Q417" s="59">
        <f ca="1">[1]расчетный!Q71+'[1]регулируемые составляющие'!$C$13+'[1]регулируемые составляющие'!$D$6+'[1]регулируемые составляющие'!$C$14</f>
        <v>4851.99</v>
      </c>
      <c r="R417" s="59">
        <f ca="1">[1]расчетный!R71+'[1]регулируемые составляющие'!$C$13+'[1]регулируемые составляющие'!$D$6+'[1]регулируемые составляющие'!$C$14</f>
        <v>4838.12</v>
      </c>
      <c r="S417" s="59">
        <f ca="1">[1]расчетный!S71+'[1]регулируемые составляющие'!$C$13+'[1]регулируемые составляющие'!$D$6+'[1]регулируемые составляющие'!$C$14</f>
        <v>4790.7699999999995</v>
      </c>
      <c r="T417" s="59">
        <f ca="1">[1]расчетный!T71+'[1]регулируемые составляющие'!$C$13+'[1]регулируемые составляющие'!$D$6+'[1]регулируемые составляющие'!$C$14</f>
        <v>4690.8099999999995</v>
      </c>
      <c r="U417" s="59">
        <f ca="1">[1]расчетный!U71+'[1]регулируемые составляющие'!$C$13+'[1]регулируемые составляющие'!$D$6+'[1]регулируемые составляющие'!$C$14</f>
        <v>4695.6599999999989</v>
      </c>
      <c r="V417" s="59">
        <f ca="1">[1]расчетный!V71+'[1]регулируемые составляющие'!$C$13+'[1]регулируемые составляющие'!$D$6+'[1]регулируемые составляющие'!$C$14</f>
        <v>4800.45</v>
      </c>
      <c r="W417" s="59">
        <f ca="1">[1]расчетный!W71+'[1]регулируемые составляющие'!$C$13+'[1]регулируемые составляющие'!$D$6+'[1]регулируемые составляющие'!$C$14</f>
        <v>4676.1799999999994</v>
      </c>
      <c r="X417" s="59">
        <f ca="1">[1]расчетный!X71+'[1]регулируемые составляющие'!$C$13+'[1]регулируемые составляющие'!$D$6+'[1]регулируемые составляющие'!$C$14</f>
        <v>4464.54</v>
      </c>
      <c r="Y417" s="59">
        <f ca="1">[1]расчетный!Y71+'[1]регулируемые составляющие'!$C$13+'[1]регулируемые составляющие'!$D$6+'[1]регулируемые составляющие'!$C$14</f>
        <v>4217.6899999999996</v>
      </c>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row>
    <row r="418" spans="1:75" ht="12" x14ac:dyDescent="0.2">
      <c r="A418" s="58">
        <v>18</v>
      </c>
      <c r="B418" s="59">
        <f ca="1">[1]расчетный!B72+'[1]регулируемые составляющие'!$C$13+'[1]регулируемые составляющие'!$D$6+'[1]регулируемые составляющие'!$C$14</f>
        <v>4040.3799999999997</v>
      </c>
      <c r="C418" s="59">
        <f ca="1">[1]расчетный!C72+'[1]регулируемые составляющие'!$C$13+'[1]регулируемые составляющие'!$D$6+'[1]регулируемые составляющие'!$C$14</f>
        <v>3977.24</v>
      </c>
      <c r="D418" s="59">
        <f ca="1">[1]расчетный!D72+'[1]регулируемые составляющие'!$C$13+'[1]регулируемые составляющие'!$D$6+'[1]регулируемые составляющие'!$C$14</f>
        <v>3959.9399999999996</v>
      </c>
      <c r="E418" s="59">
        <f ca="1">[1]расчетный!E72+'[1]регулируемые составляющие'!$C$13+'[1]регулируемые составляющие'!$D$6+'[1]регулируемые составляющие'!$C$14</f>
        <v>3977.9999999999995</v>
      </c>
      <c r="F418" s="59">
        <f ca="1">[1]расчетный!F72+'[1]регулируемые составляющие'!$C$13+'[1]регулируемые составляющие'!$D$6+'[1]регулируемые составляющие'!$C$14</f>
        <v>4034.6099999999997</v>
      </c>
      <c r="G418" s="59">
        <f ca="1">[1]расчетный!G72+'[1]регулируемые составляющие'!$C$13+'[1]регулируемые составляющие'!$D$6+'[1]регулируемые составляющие'!$C$14</f>
        <v>4127.4399999999996</v>
      </c>
      <c r="H418" s="59">
        <f ca="1">[1]расчетный!H72+'[1]регулируемые составляющие'!$C$13+'[1]регулируемые составляющие'!$D$6+'[1]регулируемые составляющие'!$C$14</f>
        <v>4288.2299999999996</v>
      </c>
      <c r="I418" s="59">
        <f ca="1">[1]расчетный!I72+'[1]регулируемые составляющие'!$C$13+'[1]регулируемые составляющие'!$D$6+'[1]регулируемые составляющие'!$C$14</f>
        <v>4557.579999999999</v>
      </c>
      <c r="J418" s="59">
        <f ca="1">[1]расчетный!J72+'[1]регулируемые составляющие'!$C$13+'[1]регулируемые составляющие'!$D$6+'[1]регулируемые составляющие'!$C$14</f>
        <v>4672.74</v>
      </c>
      <c r="K418" s="59">
        <f ca="1">[1]расчетный!K72+'[1]регулируемые составляющие'!$C$13+'[1]регулируемые составляющие'!$D$6+'[1]регулируемые составляющие'!$C$14</f>
        <v>4557.4999999999991</v>
      </c>
      <c r="L418" s="59">
        <f ca="1">[1]расчетный!L72+'[1]регулируемые составляющие'!$C$13+'[1]регулируемые составляющие'!$D$6+'[1]регулируемые составляющие'!$C$14</f>
        <v>4554.5199999999995</v>
      </c>
      <c r="M418" s="59">
        <f ca="1">[1]расчетный!M72+'[1]регулируемые составляющие'!$C$13+'[1]регулируемые составляющие'!$D$6+'[1]регулируемые составляющие'!$C$14</f>
        <v>4797.78</v>
      </c>
      <c r="N418" s="59">
        <f ca="1">[1]расчетный!N72+'[1]регулируемые составляющие'!$C$13+'[1]регулируемые составляющие'!$D$6+'[1]регулируемые составляющие'!$C$14</f>
        <v>4802.8</v>
      </c>
      <c r="O418" s="59">
        <f ca="1">[1]расчетный!O72+'[1]регулируемые составляющие'!$C$13+'[1]регулируемые составляющие'!$D$6+'[1]регулируемые составляющие'!$C$14</f>
        <v>4797.4099999999989</v>
      </c>
      <c r="P418" s="59">
        <f ca="1">[1]расчетный!P72+'[1]регулируемые составляющие'!$C$13+'[1]регулируемые составляющие'!$D$6+'[1]регулируемые составляющие'!$C$14</f>
        <v>4817.96</v>
      </c>
      <c r="Q418" s="59">
        <f ca="1">[1]расчетный!Q72+'[1]регулируемые составляющие'!$C$13+'[1]регулируемые составляющие'!$D$6+'[1]регулируемые составляющие'!$C$14</f>
        <v>4813.3499999999995</v>
      </c>
      <c r="R418" s="59">
        <f ca="1">[1]расчетный!R72+'[1]регулируемые составляющие'!$C$13+'[1]регулируемые составляющие'!$D$6+'[1]регулируемые составляющие'!$C$14</f>
        <v>4813.2</v>
      </c>
      <c r="S418" s="59">
        <f ca="1">[1]расчетный!S72+'[1]регулируемые составляющие'!$C$13+'[1]регулируемые составляющие'!$D$6+'[1]регулируемые составляющие'!$C$14</f>
        <v>4563.7299999999996</v>
      </c>
      <c r="T418" s="59">
        <f ca="1">[1]расчетный!T72+'[1]регулируемые составляющие'!$C$13+'[1]регулируемые составляющие'!$D$6+'[1]регулируемые составляющие'!$C$14</f>
        <v>4571.47</v>
      </c>
      <c r="U418" s="59">
        <f ca="1">[1]расчетный!U72+'[1]регулируемые составляющие'!$C$13+'[1]регулируемые составляющие'!$D$6+'[1]регулируемые составляющие'!$C$14</f>
        <v>4599.7</v>
      </c>
      <c r="V418" s="59">
        <f ca="1">[1]расчетный!V72+'[1]регулируемые составляющие'!$C$13+'[1]регулируемые составляющие'!$D$6+'[1]регулируемые составляющие'!$C$14</f>
        <v>4745.5999999999995</v>
      </c>
      <c r="W418" s="59">
        <f ca="1">[1]расчетный!W72+'[1]регулируемые составляющие'!$C$13+'[1]регулируемые составляющие'!$D$6+'[1]регулируемые составляющие'!$C$14</f>
        <v>4629.12</v>
      </c>
      <c r="X418" s="59">
        <f ca="1">[1]расчетный!X72+'[1]регулируемые составляющие'!$C$13+'[1]регулируемые составляющие'!$D$6+'[1]регулируемые составляющие'!$C$14</f>
        <v>4371.4999999999991</v>
      </c>
      <c r="Y418" s="59">
        <f ca="1">[1]расчетный!Y72+'[1]регулируемые составляющие'!$C$13+'[1]регулируемые составляющие'!$D$6+'[1]регулируемые составляющие'!$C$14</f>
        <v>4146.49</v>
      </c>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row>
    <row r="419" spans="1:75" ht="12" x14ac:dyDescent="0.2">
      <c r="A419" s="58">
        <v>19</v>
      </c>
      <c r="B419" s="59">
        <f ca="1">[1]расчетный!B73+'[1]регулируемые составляющие'!$C$13+'[1]регулируемые составляющие'!$D$6+'[1]регулируемые составляющие'!$C$14</f>
        <v>4043.72</v>
      </c>
      <c r="C419" s="59">
        <f ca="1">[1]расчетный!C73+'[1]регулируемые составляющие'!$C$13+'[1]регулируемые составляющие'!$D$6+'[1]регулируемые составляющие'!$C$14</f>
        <v>3960.1099999999997</v>
      </c>
      <c r="D419" s="59">
        <f ca="1">[1]расчетный!D73+'[1]регулируемые составляющие'!$C$13+'[1]регулируемые составляющие'!$D$6+'[1]регулируемые составляющие'!$C$14</f>
        <v>3949.9299999999994</v>
      </c>
      <c r="E419" s="59">
        <f ca="1">[1]расчетный!E73+'[1]регулируемые составляющие'!$C$13+'[1]регулируемые составляющие'!$D$6+'[1]регулируемые составляющие'!$C$14</f>
        <v>3951.3399999999997</v>
      </c>
      <c r="F419" s="59">
        <f ca="1">[1]расчетный!F73+'[1]регулируемые составляющие'!$C$13+'[1]регулируемые составляющие'!$D$6+'[1]регулируемые составляющие'!$C$14</f>
        <v>4004.97</v>
      </c>
      <c r="G419" s="59">
        <f ca="1">[1]расчетный!G73+'[1]регулируемые составляющие'!$C$13+'[1]регулируемые составляющие'!$D$6+'[1]регулируемые составляющие'!$C$14</f>
        <v>4119.22</v>
      </c>
      <c r="H419" s="59">
        <f ca="1">[1]расчетный!H73+'[1]регулируемые составляющие'!$C$13+'[1]регулируемые составляющие'!$D$6+'[1]регулируемые составляющие'!$C$14</f>
        <v>4343.079999999999</v>
      </c>
      <c r="I419" s="59">
        <f ca="1">[1]расчетный!I73+'[1]регулируемые составляющие'!$C$13+'[1]регулируемые составляющие'!$D$6+'[1]регулируемые составляющие'!$C$14</f>
        <v>4578.3499999999995</v>
      </c>
      <c r="J419" s="59">
        <f ca="1">[1]расчетный!J73+'[1]регулируемые составляющие'!$C$13+'[1]регулируемые составляющие'!$D$6+'[1]регулируемые составляющие'!$C$14</f>
        <v>4740.9999999999991</v>
      </c>
      <c r="K419" s="59">
        <f ca="1">[1]расчетный!K73+'[1]регулируемые составляющие'!$C$13+'[1]регулируемые составляющие'!$D$6+'[1]регулируемые составляющие'!$C$14</f>
        <v>4736.9199999999992</v>
      </c>
      <c r="L419" s="59">
        <f ca="1">[1]расчетный!L73+'[1]регулируемые составляющие'!$C$13+'[1]регулируемые составляющие'!$D$6+'[1]регулируемые составляющие'!$C$14</f>
        <v>4745.8599999999997</v>
      </c>
      <c r="M419" s="59">
        <f ca="1">[1]расчетный!M73+'[1]регулируемые составляющие'!$C$13+'[1]регулируемые составляющие'!$D$6+'[1]регулируемые составляющие'!$C$14</f>
        <v>4789.63</v>
      </c>
      <c r="N419" s="59">
        <f ca="1">[1]расчетный!N73+'[1]регулируемые составляющие'!$C$13+'[1]регулируемые составляющие'!$D$6+'[1]регулируемые составляющие'!$C$14</f>
        <v>4822.2699999999995</v>
      </c>
      <c r="O419" s="59">
        <f ca="1">[1]расчетный!O73+'[1]регулируемые составляющие'!$C$13+'[1]регулируемые составляющие'!$D$6+'[1]регулируемые составляющие'!$C$14</f>
        <v>4834.0599999999995</v>
      </c>
      <c r="P419" s="59">
        <f ca="1">[1]расчетный!P73+'[1]регулируемые составляющие'!$C$13+'[1]регулируемые составляющие'!$D$6+'[1]регулируемые составляющие'!$C$14</f>
        <v>4833.3899999999994</v>
      </c>
      <c r="Q419" s="59">
        <f ca="1">[1]расчетный!Q73+'[1]регулируемые составляющие'!$C$13+'[1]регулируемые составляющие'!$D$6+'[1]регулируемые составляющие'!$C$14</f>
        <v>4822.1499999999996</v>
      </c>
      <c r="R419" s="59">
        <f ca="1">[1]расчетный!R73+'[1]регулируемые составляющие'!$C$13+'[1]регулируемые составляющие'!$D$6+'[1]регулируемые составляющие'!$C$14</f>
        <v>4820.9999999999991</v>
      </c>
      <c r="S419" s="59">
        <f ca="1">[1]расчетный!S73+'[1]регулируемые составляющие'!$C$13+'[1]регулируемые составляющие'!$D$6+'[1]регулируемые составляющие'!$C$14</f>
        <v>4723.079999999999</v>
      </c>
      <c r="T419" s="59">
        <f ca="1">[1]расчетный!T73+'[1]регулируемые составляющие'!$C$13+'[1]регулируемые составляющие'!$D$6+'[1]регулируемые составляющие'!$C$14</f>
        <v>4729.21</v>
      </c>
      <c r="U419" s="59">
        <f ca="1">[1]расчетный!U73+'[1]регулируемые составляющие'!$C$13+'[1]регулируемые составляющие'!$D$6+'[1]регулируемые составляющие'!$C$14</f>
        <v>4738.6099999999997</v>
      </c>
      <c r="V419" s="59">
        <f ca="1">[1]расчетный!V73+'[1]регулируемые составляющие'!$C$13+'[1]регулируемые составляющие'!$D$6+'[1]регулируемые составляющие'!$C$14</f>
        <v>4760.28</v>
      </c>
      <c r="W419" s="59">
        <f ca="1">[1]расчетный!W73+'[1]регулируемые составляющие'!$C$13+'[1]регулируемые составляющие'!$D$6+'[1]регулируемые составляющие'!$C$14</f>
        <v>4648.54</v>
      </c>
      <c r="X419" s="59">
        <f ca="1">[1]расчетный!X73+'[1]регулируемые составляющие'!$C$13+'[1]регулируемые составляющие'!$D$6+'[1]регулируемые составляющие'!$C$14</f>
        <v>4470.46</v>
      </c>
      <c r="Y419" s="59">
        <f ca="1">[1]расчетный!Y73+'[1]регулируемые составляющие'!$C$13+'[1]регулируемые составляющие'!$D$6+'[1]регулируемые составляющие'!$C$14</f>
        <v>4247.829999999999</v>
      </c>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row>
    <row r="420" spans="1:75" ht="12" x14ac:dyDescent="0.2">
      <c r="A420" s="58">
        <v>20</v>
      </c>
      <c r="B420" s="59">
        <f ca="1">[1]расчетный!B74+'[1]регулируемые составляющие'!$C$13+'[1]регулируемые составляющие'!$D$6+'[1]регулируемые составляющие'!$C$14</f>
        <v>4043.7699999999995</v>
      </c>
      <c r="C420" s="59">
        <f ca="1">[1]расчетный!C74+'[1]регулируемые составляющие'!$C$13+'[1]регулируемые составляющие'!$D$6+'[1]регулируемые составляющие'!$C$14</f>
        <v>3973.0299999999997</v>
      </c>
      <c r="D420" s="59">
        <f ca="1">[1]расчетный!D74+'[1]регулируемые составляющие'!$C$13+'[1]регулируемые составляющие'!$D$6+'[1]регулируемые составляющие'!$C$14</f>
        <v>3952.7999999999997</v>
      </c>
      <c r="E420" s="59">
        <f ca="1">[1]расчетный!E74+'[1]регулируемые составляющие'!$C$13+'[1]регулируемые составляющие'!$D$6+'[1]регулируемые составляющие'!$C$14</f>
        <v>3959.5099999999998</v>
      </c>
      <c r="F420" s="59">
        <f ca="1">[1]расчетный!F74+'[1]регулируемые составляющие'!$C$13+'[1]регулируемые составляющие'!$D$6+'[1]регулируемые составляющие'!$C$14</f>
        <v>4022.3499999999995</v>
      </c>
      <c r="G420" s="59">
        <f ca="1">[1]расчетный!G74+'[1]регулируемые составляющие'!$C$13+'[1]регулируемые составляющие'!$D$6+'[1]регулируемые составляющие'!$C$14</f>
        <v>4114.95</v>
      </c>
      <c r="H420" s="59">
        <f ca="1">[1]расчетный!H74+'[1]регулируемые составляющие'!$C$13+'[1]регулируемые составляющие'!$D$6+'[1]регулируемые составляющие'!$C$14</f>
        <v>4327.7599999999993</v>
      </c>
      <c r="I420" s="59">
        <f ca="1">[1]расчетный!I74+'[1]регулируемые составляющие'!$C$13+'[1]регулируемые составляющие'!$D$6+'[1]регулируемые составляющие'!$C$14</f>
        <v>4587.0199999999995</v>
      </c>
      <c r="J420" s="59">
        <f ca="1">[1]расчетный!J74+'[1]регулируемые составляющие'!$C$13+'[1]регулируемые составляющие'!$D$6+'[1]регулируемые составляющие'!$C$14</f>
        <v>4769.7299999999996</v>
      </c>
      <c r="K420" s="59">
        <f ca="1">[1]расчетный!K74+'[1]регулируемые составляющие'!$C$13+'[1]регулируемые составляющие'!$D$6+'[1]регулируемые составляющие'!$C$14</f>
        <v>4676.1399999999994</v>
      </c>
      <c r="L420" s="59">
        <f ca="1">[1]расчетный!L74+'[1]регулируемые составляющие'!$C$13+'[1]регулируемые составляющие'!$D$6+'[1]регулируемые составляющие'!$C$14</f>
        <v>4658.1099999999997</v>
      </c>
      <c r="M420" s="59">
        <f ca="1">[1]расчетный!M74+'[1]регулируемые составляющие'!$C$13+'[1]регулируемые составляющие'!$D$6+'[1]регулируемые составляющие'!$C$14</f>
        <v>4851.5899999999992</v>
      </c>
      <c r="N420" s="59">
        <f ca="1">[1]расчетный!N74+'[1]регулируемые составляющие'!$C$13+'[1]регулируемые составляющие'!$D$6+'[1]регулируемые составляющие'!$C$14</f>
        <v>4837.1099999999997</v>
      </c>
      <c r="O420" s="59">
        <f ca="1">[1]расчетный!O74+'[1]регулируемые составляющие'!$C$13+'[1]регулируемые составляющие'!$D$6+'[1]регулируемые составляющие'!$C$14</f>
        <v>4858.97</v>
      </c>
      <c r="P420" s="59">
        <f ca="1">[1]расчетный!P74+'[1]регулируемые составляющие'!$C$13+'[1]регулируемые составляющие'!$D$6+'[1]регулируемые составляющие'!$C$14</f>
        <v>4866.1799999999994</v>
      </c>
      <c r="Q420" s="59">
        <f ca="1">[1]расчетный!Q74+'[1]регулируемые составляющие'!$C$13+'[1]регулируемые составляющие'!$D$6+'[1]регулируемые составляющие'!$C$14</f>
        <v>4854.1099999999997</v>
      </c>
      <c r="R420" s="59">
        <f ca="1">[1]расчетный!R74+'[1]регулируемые составляющие'!$C$13+'[1]регулируемые составляющие'!$D$6+'[1]регулируемые составляющие'!$C$14</f>
        <v>4848.46</v>
      </c>
      <c r="S420" s="59">
        <f ca="1">[1]расчетный!S74+'[1]регулируемые составляющие'!$C$13+'[1]регулируемые составляющие'!$D$6+'[1]регулируемые составляющие'!$C$14</f>
        <v>4731.7499999999991</v>
      </c>
      <c r="T420" s="59">
        <f ca="1">[1]расчетный!T74+'[1]регулируемые составляющие'!$C$13+'[1]регулируемые составляющие'!$D$6+'[1]регулируемые составляющие'!$C$14</f>
        <v>4733.1399999999994</v>
      </c>
      <c r="U420" s="59">
        <f ca="1">[1]расчетный!U74+'[1]регулируемые составляющие'!$C$13+'[1]регулируемые составляющие'!$D$6+'[1]регулируемые составляющие'!$C$14</f>
        <v>4779.04</v>
      </c>
      <c r="V420" s="59">
        <f ca="1">[1]расчетный!V74+'[1]регулируемые составляющие'!$C$13+'[1]регулируемые составляющие'!$D$6+'[1]регулируемые составляющие'!$C$14</f>
        <v>4816.6499999999996</v>
      </c>
      <c r="W420" s="59">
        <f ca="1">[1]расчетный!W74+'[1]регулируемые составляющие'!$C$13+'[1]регулируемые составляющие'!$D$6+'[1]регулируемые составляющие'!$C$14</f>
        <v>4734.97</v>
      </c>
      <c r="X420" s="59">
        <f ca="1">[1]расчетный!X74+'[1]регулируемые составляющие'!$C$13+'[1]регулируемые составляющие'!$D$6+'[1]регулируемые составляющие'!$C$14</f>
        <v>4476.6899999999996</v>
      </c>
      <c r="Y420" s="59">
        <f ca="1">[1]расчетный!Y74+'[1]регулируемые составляющие'!$C$13+'[1]регулируемые составляющие'!$D$6+'[1]регулируемые составляющие'!$C$14</f>
        <v>4232.1599999999989</v>
      </c>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row>
    <row r="421" spans="1:75" ht="12" x14ac:dyDescent="0.2">
      <c r="A421" s="58">
        <v>21</v>
      </c>
      <c r="B421" s="59">
        <f ca="1">[1]расчетный!B75+'[1]регулируемые составляющие'!$C$13+'[1]регулируемые составляющие'!$D$6+'[1]регулируемые составляющие'!$C$14</f>
        <v>4101.05</v>
      </c>
      <c r="C421" s="59">
        <f ca="1">[1]расчетный!C75+'[1]регулируемые составляющие'!$C$13+'[1]регулируемые составляющие'!$D$6+'[1]регулируемые составляющие'!$C$14</f>
        <v>4070.9799999999996</v>
      </c>
      <c r="D421" s="59">
        <f ca="1">[1]расчетный!D75+'[1]регулируемые составляющие'!$C$13+'[1]регулируемые составляющие'!$D$6+'[1]регулируемые составляющие'!$C$14</f>
        <v>4032.7299999999996</v>
      </c>
      <c r="E421" s="59">
        <f ca="1">[1]расчетный!E75+'[1]регулируемые составляющие'!$C$13+'[1]регулируемые составляющие'!$D$6+'[1]регулируемые составляющие'!$C$14</f>
        <v>4022.7499999999995</v>
      </c>
      <c r="F421" s="59">
        <f ca="1">[1]расчетный!F75+'[1]регулируемые составляющие'!$C$13+'[1]регулируемые составляющие'!$D$6+'[1]регулируемые составляющие'!$C$14</f>
        <v>4030.6299999999997</v>
      </c>
      <c r="G421" s="59">
        <f ca="1">[1]расчетный!G75+'[1]регулируемые составляющие'!$C$13+'[1]регулируемые составляющие'!$D$6+'[1]регулируемые составляющие'!$C$14</f>
        <v>4081.93</v>
      </c>
      <c r="H421" s="59">
        <f ca="1">[1]расчетный!H75+'[1]регулируемые составляющие'!$C$13+'[1]регулируемые составляющие'!$D$6+'[1]регулируемые составляющие'!$C$14</f>
        <v>4104.1899999999996</v>
      </c>
      <c r="I421" s="59">
        <f ca="1">[1]расчетный!I75+'[1]регулируемые составляющие'!$C$13+'[1]регулируемые составляющие'!$D$6+'[1]регулируемые составляющие'!$C$14</f>
        <v>4313.95</v>
      </c>
      <c r="J421" s="59">
        <f ca="1">[1]расчетный!J75+'[1]регулируемые составляющие'!$C$13+'[1]регулируемые составляющие'!$D$6+'[1]регулируемые составляющие'!$C$14</f>
        <v>4465.22</v>
      </c>
      <c r="K421" s="59">
        <f ca="1">[1]расчетный!K75+'[1]регулируемые составляющие'!$C$13+'[1]регулируемые составляющие'!$D$6+'[1]регулируемые составляющие'!$C$14</f>
        <v>4672.29</v>
      </c>
      <c r="L421" s="59">
        <f ca="1">[1]расчетный!L75+'[1]регулируемые составляющие'!$C$13+'[1]регулируемые составляющие'!$D$6+'[1]регулируемые составляющие'!$C$14</f>
        <v>4755.6799999999994</v>
      </c>
      <c r="M421" s="59">
        <f ca="1">[1]расчетный!M75+'[1]регулируемые составляющие'!$C$13+'[1]регулируемые составляющие'!$D$6+'[1]регулируемые составляющие'!$C$14</f>
        <v>4763.3599999999997</v>
      </c>
      <c r="N421" s="59">
        <f ca="1">[1]расчетный!N75+'[1]регулируемые составляющие'!$C$13+'[1]регулируемые составляющие'!$D$6+'[1]регулируемые составляющие'!$C$14</f>
        <v>4735.1899999999996</v>
      </c>
      <c r="O421" s="59">
        <f ca="1">[1]расчетный!O75+'[1]регулируемые составляющие'!$C$13+'[1]регулируемые составляющие'!$D$6+'[1]регулируемые составляющие'!$C$14</f>
        <v>4730.03</v>
      </c>
      <c r="P421" s="59">
        <f ca="1">[1]расчетный!P75+'[1]регулируемые составляющие'!$C$13+'[1]регулируемые составляющие'!$D$6+'[1]регулируемые составляющие'!$C$14</f>
        <v>4713.8599999999997</v>
      </c>
      <c r="Q421" s="59">
        <f ca="1">[1]расчетный!Q75+'[1]регулируемые составляющие'!$C$13+'[1]регулируемые составляющие'!$D$6+'[1]регулируемые составляющие'!$C$14</f>
        <v>4703.5999999999995</v>
      </c>
      <c r="R421" s="59">
        <f ca="1">[1]расчетный!R75+'[1]регулируемые составляющие'!$C$13+'[1]регулируемые составляющие'!$D$6+'[1]регулируемые составляющие'!$C$14</f>
        <v>4686.6799999999994</v>
      </c>
      <c r="S421" s="59">
        <f ca="1">[1]расчетный!S75+'[1]регулируемые составляющие'!$C$13+'[1]регулируемые составляющие'!$D$6+'[1]регулируемые составляющие'!$C$14</f>
        <v>4720.8399999999992</v>
      </c>
      <c r="T421" s="59">
        <f ca="1">[1]расчетный!T75+'[1]регулируемые составляющие'!$C$13+'[1]регулируемые составляющие'!$D$6+'[1]регулируемые составляющие'!$C$14</f>
        <v>4735.329999999999</v>
      </c>
      <c r="U421" s="59">
        <f ca="1">[1]расчетный!U75+'[1]регулируемые составляющие'!$C$13+'[1]регулируемые составляющие'!$D$6+'[1]регулируемые составляющие'!$C$14</f>
        <v>4691.28</v>
      </c>
      <c r="V421" s="59">
        <f ca="1">[1]расчетный!V75+'[1]регулируемые составляющие'!$C$13+'[1]регулируемые составляющие'!$D$6+'[1]регулируемые составляющие'!$C$14</f>
        <v>4610.24</v>
      </c>
      <c r="W421" s="59">
        <f ca="1">[1]расчетный!W75+'[1]регулируемые составляющие'!$C$13+'[1]регулируемые составляющие'!$D$6+'[1]регулируемые составляющие'!$C$14</f>
        <v>4563.13</v>
      </c>
      <c r="X421" s="59">
        <f ca="1">[1]расчетный!X75+'[1]регулируемые составляющие'!$C$13+'[1]регулируемые составляющие'!$D$6+'[1]регулируемые составляющие'!$C$14</f>
        <v>4355.55</v>
      </c>
      <c r="Y421" s="59">
        <f ca="1">[1]расчетный!Y75+'[1]регулируемые составляющие'!$C$13+'[1]регулируемые составляющие'!$D$6+'[1]регулируемые составляющие'!$C$14</f>
        <v>4151.2</v>
      </c>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row>
    <row r="422" spans="1:75" ht="12" x14ac:dyDescent="0.2">
      <c r="A422" s="58">
        <v>22</v>
      </c>
      <c r="B422" s="59">
        <f ca="1">[1]расчетный!B76+'[1]регулируемые составляющие'!$C$13+'[1]регулируемые составляющие'!$D$6+'[1]регулируемые составляющие'!$C$14</f>
        <v>4073.6699999999996</v>
      </c>
      <c r="C422" s="59">
        <f ca="1">[1]расчетный!C76+'[1]регулируемые составляющие'!$C$13+'[1]регулируемые составляющие'!$D$6+'[1]регулируемые составляющие'!$C$14</f>
        <v>3999.8999999999996</v>
      </c>
      <c r="D422" s="59">
        <f ca="1">[1]расчетный!D76+'[1]регулируемые составляющие'!$C$13+'[1]регулируемые составляющие'!$D$6+'[1]регулируемые составляющие'!$C$14</f>
        <v>3950.0599999999995</v>
      </c>
      <c r="E422" s="59">
        <f ca="1">[1]расчетный!E76+'[1]регулируемые составляющие'!$C$13+'[1]регулируемые составляющие'!$D$6+'[1]регулируемые составляющие'!$C$14</f>
        <v>3944.7599999999998</v>
      </c>
      <c r="F422" s="59">
        <f ca="1">[1]расчетный!F76+'[1]регулируемые составляющие'!$C$13+'[1]регулируемые составляющие'!$D$6+'[1]регулируемые составляющие'!$C$14</f>
        <v>3943.99</v>
      </c>
      <c r="G422" s="59">
        <f ca="1">[1]расчетный!G76+'[1]регулируемые составляющие'!$C$13+'[1]регулируемые составляющие'!$D$6+'[1]регулируемые составляющие'!$C$14</f>
        <v>4019.5799999999995</v>
      </c>
      <c r="H422" s="59">
        <f ca="1">[1]расчетный!H76+'[1]регулируемые составляющие'!$C$13+'[1]регулируемые составляющие'!$D$6+'[1]регулируемые составляющие'!$C$14</f>
        <v>4027.6499999999996</v>
      </c>
      <c r="I422" s="59">
        <f ca="1">[1]расчетный!I76+'[1]регулируемые составляющие'!$C$13+'[1]регулируемые составляющие'!$D$6+'[1]регулируемые составляющие'!$C$14</f>
        <v>4092.0199999999995</v>
      </c>
      <c r="J422" s="59">
        <f ca="1">[1]расчетный!J76+'[1]регулируемые составляющие'!$C$13+'[1]регулируемые составляющие'!$D$6+'[1]регулируемые составляющие'!$C$14</f>
        <v>4258.79</v>
      </c>
      <c r="K422" s="59">
        <f ca="1">[1]расчетный!K76+'[1]регулируемые составляющие'!$C$13+'[1]регулируемые составляющие'!$D$6+'[1]регулируемые составляющие'!$C$14</f>
        <v>4455.71</v>
      </c>
      <c r="L422" s="59">
        <f ca="1">[1]расчетный!L76+'[1]регулируемые составляющие'!$C$13+'[1]регулируемые составляющие'!$D$6+'[1]регулируемые составляющие'!$C$14</f>
        <v>4525.1599999999989</v>
      </c>
      <c r="M422" s="59">
        <f ca="1">[1]расчетный!M76+'[1]регулируемые составляющие'!$C$13+'[1]регулируемые составляющие'!$D$6+'[1]регулируемые составляющие'!$C$14</f>
        <v>4554.29</v>
      </c>
      <c r="N422" s="59">
        <f ca="1">[1]расчетный!N76+'[1]регулируемые составляющие'!$C$13+'[1]регулируемые составляющие'!$D$6+'[1]регулируемые составляющие'!$C$14</f>
        <v>4576.5599999999995</v>
      </c>
      <c r="O422" s="59">
        <f ca="1">[1]расчетный!O76+'[1]регулируемые составляющие'!$C$13+'[1]регулируемые составляющие'!$D$6+'[1]регулируемые составляющие'!$C$14</f>
        <v>4592.72</v>
      </c>
      <c r="P422" s="59">
        <f ca="1">[1]расчетный!P76+'[1]регулируемые составляющие'!$C$13+'[1]регулируемые составляющие'!$D$6+'[1]регулируемые составляющие'!$C$14</f>
        <v>4608.4299999999994</v>
      </c>
      <c r="Q422" s="59">
        <f ca="1">[1]расчетный!Q76+'[1]регулируемые составляющие'!$C$13+'[1]регулируемые составляющие'!$D$6+'[1]регулируемые составляющие'!$C$14</f>
        <v>4596.9299999999994</v>
      </c>
      <c r="R422" s="59">
        <f ca="1">[1]расчетный!R76+'[1]регулируемые составляющие'!$C$13+'[1]регулируемые составляющие'!$D$6+'[1]регулируемые составляющие'!$C$14</f>
        <v>4629.1799999999994</v>
      </c>
      <c r="S422" s="59">
        <f ca="1">[1]расчетный!S76+'[1]регулируемые составляющие'!$C$13+'[1]регулируемые составляющие'!$D$6+'[1]регулируемые составляющие'!$C$14</f>
        <v>4711.2599999999993</v>
      </c>
      <c r="T422" s="59">
        <f ca="1">[1]расчетный!T76+'[1]регулируемые составляющие'!$C$13+'[1]регулируемые составляющие'!$D$6+'[1]регулируемые составляющие'!$C$14</f>
        <v>4733.0599999999995</v>
      </c>
      <c r="U422" s="59">
        <f ca="1">[1]расчетный!U76+'[1]регулируемые составляющие'!$C$13+'[1]регулируемые составляющие'!$D$6+'[1]регулируемые составляющие'!$C$14</f>
        <v>4688.07</v>
      </c>
      <c r="V422" s="59">
        <f ca="1">[1]расчетный!V76+'[1]регулируемые составляющие'!$C$13+'[1]регулируемые составляющие'!$D$6+'[1]регулируемые составляющие'!$C$14</f>
        <v>4606.579999999999</v>
      </c>
      <c r="W422" s="59">
        <f ca="1">[1]расчетный!W76+'[1]регулируемые составляющие'!$C$13+'[1]регулируемые составляющие'!$D$6+'[1]регулируемые составляющие'!$C$14</f>
        <v>4521.63</v>
      </c>
      <c r="X422" s="59">
        <f ca="1">[1]расчетный!X76+'[1]регулируемые составляющие'!$C$13+'[1]регулируемые составляющие'!$D$6+'[1]регулируемые составляющие'!$C$14</f>
        <v>4216.7699999999995</v>
      </c>
      <c r="Y422" s="59">
        <f ca="1">[1]расчетный!Y76+'[1]регулируемые составляющие'!$C$13+'[1]регулируемые составляющие'!$D$6+'[1]регулируемые составляющие'!$C$14</f>
        <v>4102.8</v>
      </c>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row>
    <row r="423" spans="1:75" ht="12" x14ac:dyDescent="0.2">
      <c r="A423" s="58">
        <v>23</v>
      </c>
      <c r="B423" s="59">
        <f ca="1">[1]расчетный!B77+'[1]регулируемые составляющие'!$C$13+'[1]регулируемые составляющие'!$D$6+'[1]регулируемые составляющие'!$C$14</f>
        <v>4062.7899999999995</v>
      </c>
      <c r="C423" s="59">
        <f ca="1">[1]расчетный!C77+'[1]регулируемые составляющие'!$C$13+'[1]регулируемые составляющие'!$D$6+'[1]регулируемые составляющие'!$C$14</f>
        <v>3958.12</v>
      </c>
      <c r="D423" s="59">
        <f ca="1">[1]расчетный!D77+'[1]регулируемые составляющие'!$C$13+'[1]регулируемые составляющие'!$D$6+'[1]регулируемые составляющие'!$C$14</f>
        <v>3921.5799999999995</v>
      </c>
      <c r="E423" s="59">
        <f ca="1">[1]расчетный!E77+'[1]регулируемые составляющие'!$C$13+'[1]регулируемые составляющие'!$D$6+'[1]регулируемые составляющие'!$C$14</f>
        <v>3939.3199999999997</v>
      </c>
      <c r="F423" s="59">
        <f ca="1">[1]расчетный!F77+'[1]регулируемые составляющие'!$C$13+'[1]регулируемые составляющие'!$D$6+'[1]регулируемые составляющие'!$C$14</f>
        <v>3966.95</v>
      </c>
      <c r="G423" s="59">
        <f ca="1">[1]расчетный!G77+'[1]регулируемые составляющие'!$C$13+'[1]регулируемые составляющие'!$D$6+'[1]регулируемые составляющие'!$C$14</f>
        <v>4097.8499999999995</v>
      </c>
      <c r="H423" s="59">
        <f ca="1">[1]расчетный!H77+'[1]регулируемые составляющие'!$C$13+'[1]регулируемые составляющие'!$D$6+'[1]регулируемые составляющие'!$C$14</f>
        <v>4270.07</v>
      </c>
      <c r="I423" s="59">
        <f ca="1">[1]расчетный!I77+'[1]регулируемые составляющие'!$C$13+'[1]регулируемые составляющие'!$D$6+'[1]регулируемые составляющие'!$C$14</f>
        <v>4550.2599999999993</v>
      </c>
      <c r="J423" s="59">
        <f ca="1">[1]расчетный!J77+'[1]регулируемые составляющие'!$C$13+'[1]регулируемые составляющие'!$D$6+'[1]регулируемые составляющие'!$C$14</f>
        <v>4764.6799999999994</v>
      </c>
      <c r="K423" s="59">
        <f ca="1">[1]расчетный!K77+'[1]регулируемые составляющие'!$C$13+'[1]регулируемые составляющие'!$D$6+'[1]регулируемые составляющие'!$C$14</f>
        <v>4738.329999999999</v>
      </c>
      <c r="L423" s="59">
        <f ca="1">[1]расчетный!L77+'[1]регулируемые составляющие'!$C$13+'[1]регулируемые составляющие'!$D$6+'[1]регулируемые составляющие'!$C$14</f>
        <v>4690.47</v>
      </c>
      <c r="M423" s="59">
        <f ca="1">[1]расчетный!M77+'[1]регулируемые составляющие'!$C$13+'[1]регулируемые составляющие'!$D$6+'[1]регулируемые составляющие'!$C$14</f>
        <v>4847.99</v>
      </c>
      <c r="N423" s="59">
        <f ca="1">[1]расчетный!N77+'[1]регулируемые составляющие'!$C$13+'[1]регулируемые составляющие'!$D$6+'[1]регулируемые составляющие'!$C$14</f>
        <v>4785.3099999999995</v>
      </c>
      <c r="O423" s="59">
        <f ca="1">[1]расчетный!O77+'[1]регулируемые составляющие'!$C$13+'[1]регулируемые составляющие'!$D$6+'[1]регулируемые составляющие'!$C$14</f>
        <v>4815.12</v>
      </c>
      <c r="P423" s="59">
        <f ca="1">[1]расчетный!P77+'[1]регулируемые составляющие'!$C$13+'[1]регулируемые составляющие'!$D$6+'[1]регулируемые составляющие'!$C$14</f>
        <v>4827.3</v>
      </c>
      <c r="Q423" s="59">
        <f ca="1">[1]расчетный!Q77+'[1]регулируемые составляющие'!$C$13+'[1]регулируемые составляющие'!$D$6+'[1]регулируемые составляющие'!$C$14</f>
        <v>4823.05</v>
      </c>
      <c r="R423" s="59">
        <f ca="1">[1]расчетный!R77+'[1]регулируемые составляющие'!$C$13+'[1]регулируемые составляющие'!$D$6+'[1]регулируемые составляющие'!$C$14</f>
        <v>4811.2499999999991</v>
      </c>
      <c r="S423" s="59">
        <f ca="1">[1]расчетный!S77+'[1]регулируемые составляющие'!$C$13+'[1]регулируемые составляющие'!$D$6+'[1]регулируемые составляющие'!$C$14</f>
        <v>4718.1399999999994</v>
      </c>
      <c r="T423" s="59">
        <f ca="1">[1]расчетный!T77+'[1]регулируемые составляющие'!$C$13+'[1]регулируемые составляющие'!$D$6+'[1]регулируемые составляющие'!$C$14</f>
        <v>4708.4799999999996</v>
      </c>
      <c r="U423" s="59">
        <f ca="1">[1]расчетный!U77+'[1]регулируемые составляющие'!$C$13+'[1]регулируемые составляющие'!$D$6+'[1]регулируемые составляющие'!$C$14</f>
        <v>4704.72</v>
      </c>
      <c r="V423" s="59">
        <f ca="1">[1]расчетный!V77+'[1]регулируемые составляющие'!$C$13+'[1]регулируемые составляющие'!$D$6+'[1]регулируемые составляющие'!$C$14</f>
        <v>4667.8599999999997</v>
      </c>
      <c r="W423" s="59">
        <f ca="1">[1]расчетный!W77+'[1]регулируемые составляющие'!$C$13+'[1]регулируемые составляющие'!$D$6+'[1]регулируемые составляющие'!$C$14</f>
        <v>4577.47</v>
      </c>
      <c r="X423" s="59">
        <f ca="1">[1]расчетный!X77+'[1]регулируемые составляющие'!$C$13+'[1]регулируемые составляющие'!$D$6+'[1]регулируемые составляющие'!$C$14</f>
        <v>4283.55</v>
      </c>
      <c r="Y423" s="59">
        <f ca="1">[1]расчетный!Y77+'[1]регулируемые составляющие'!$C$13+'[1]регулируемые составляющие'!$D$6+'[1]регулируемые составляющие'!$C$14</f>
        <v>4113.1399999999994</v>
      </c>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row>
    <row r="424" spans="1:75" ht="12" x14ac:dyDescent="0.2">
      <c r="A424" s="58">
        <v>24</v>
      </c>
      <c r="B424" s="59">
        <f ca="1">[1]расчетный!B78+'[1]регулируемые составляющие'!$C$13+'[1]регулируемые составляющие'!$D$6+'[1]регулируемые составляющие'!$C$14</f>
        <v>4047.0899999999997</v>
      </c>
      <c r="C424" s="59">
        <f ca="1">[1]расчетный!C78+'[1]регулируемые составляющие'!$C$13+'[1]регулируемые составляющие'!$D$6+'[1]регулируемые составляющие'!$C$14</f>
        <v>3965.99</v>
      </c>
      <c r="D424" s="59">
        <f ca="1">[1]расчетный!D78+'[1]регулируемые составляющие'!$C$13+'[1]регулируемые составляющие'!$D$6+'[1]регулируемые составляющие'!$C$14</f>
        <v>3940.12</v>
      </c>
      <c r="E424" s="59">
        <f ca="1">[1]расчетный!E78+'[1]регулируемые составляющие'!$C$13+'[1]регулируемые составляющие'!$D$6+'[1]регулируемые составляющие'!$C$14</f>
        <v>3956.5899999999997</v>
      </c>
      <c r="F424" s="59">
        <f ca="1">[1]расчетный!F78+'[1]регулируемые составляющие'!$C$13+'[1]регулируемые составляющие'!$D$6+'[1]регулируемые составляющие'!$C$14</f>
        <v>4005.2999999999997</v>
      </c>
      <c r="G424" s="59">
        <f ca="1">[1]расчетный!G78+'[1]регулируемые составляющие'!$C$13+'[1]регулируемые составляющие'!$D$6+'[1]регулируемые составляющие'!$C$14</f>
        <v>4132.87</v>
      </c>
      <c r="H424" s="59">
        <f ca="1">[1]расчетный!H78+'[1]регулируемые составляющие'!$C$13+'[1]регулируемые составляющие'!$D$6+'[1]регулируемые составляющие'!$C$14</f>
        <v>4305.63</v>
      </c>
      <c r="I424" s="59">
        <f ca="1">[1]расчетный!I78+'[1]регулируемые составляющие'!$C$13+'[1]регулируемые составляющие'!$D$6+'[1]регулируемые составляющие'!$C$14</f>
        <v>4604.45</v>
      </c>
      <c r="J424" s="59">
        <f ca="1">[1]расчетный!J78+'[1]регулируемые составляющие'!$C$13+'[1]регулируемые составляющие'!$D$6+'[1]регулируемые составляющие'!$C$14</f>
        <v>4776.4799999999996</v>
      </c>
      <c r="K424" s="59">
        <f ca="1">[1]расчетный!K78+'[1]регулируемые составляющие'!$C$13+'[1]регулируемые составляющие'!$D$6+'[1]регулируемые составляющие'!$C$14</f>
        <v>4791.3599999999997</v>
      </c>
      <c r="L424" s="59">
        <f ca="1">[1]расчетный!L78+'[1]регулируемые составляющие'!$C$13+'[1]регулируемые составляющие'!$D$6+'[1]регулируемые составляющие'!$C$14</f>
        <v>4678.6399999999994</v>
      </c>
      <c r="M424" s="59">
        <f ca="1">[1]расчетный!M78+'[1]регулируемые составляющие'!$C$13+'[1]регулируемые составляющие'!$D$6+'[1]регулируемые составляющие'!$C$14</f>
        <v>4874.579999999999</v>
      </c>
      <c r="N424" s="59">
        <f ca="1">[1]расчетный!N78+'[1]регулируемые составляющие'!$C$13+'[1]регулируемые составляющие'!$D$6+'[1]регулируемые составляющие'!$C$14</f>
        <v>4853.5999999999995</v>
      </c>
      <c r="O424" s="59">
        <f ca="1">[1]расчетный!O78+'[1]регулируемые составляющие'!$C$13+'[1]регулируемые составляющие'!$D$6+'[1]регулируемые составляющие'!$C$14</f>
        <v>4868.24</v>
      </c>
      <c r="P424" s="59">
        <f ca="1">[1]расчетный!P78+'[1]регулируемые составляющие'!$C$13+'[1]регулируемые составляющие'!$D$6+'[1]регулируемые составляющие'!$C$14</f>
        <v>4865.88</v>
      </c>
      <c r="Q424" s="59">
        <f ca="1">[1]расчетный!Q78+'[1]регулируемые составляющие'!$C$13+'[1]регулируемые составляющие'!$D$6+'[1]регулируемые составляющие'!$C$14</f>
        <v>4862.579999999999</v>
      </c>
      <c r="R424" s="59">
        <f ca="1">[1]расчетный!R78+'[1]регулируемые составляющие'!$C$13+'[1]регулируемые составляющие'!$D$6+'[1]регулируемые составляющие'!$C$14</f>
        <v>4845.2499999999991</v>
      </c>
      <c r="S424" s="59">
        <f ca="1">[1]расчетный!S78+'[1]регулируемые составляющие'!$C$13+'[1]регулируемые составляющие'!$D$6+'[1]регулируемые составляющие'!$C$14</f>
        <v>4662.28</v>
      </c>
      <c r="T424" s="59">
        <f ca="1">[1]расчетный!T78+'[1]регулируемые составляющие'!$C$13+'[1]регулируемые составляющие'!$D$6+'[1]регулируемые составляющие'!$C$14</f>
        <v>4657.78</v>
      </c>
      <c r="U424" s="59">
        <f ca="1">[1]расчетный!U78+'[1]регулируемые составляющие'!$C$13+'[1]регулируемые составляющие'!$D$6+'[1]регулируемые составляющие'!$C$14</f>
        <v>4673.079999999999</v>
      </c>
      <c r="V424" s="59">
        <f ca="1">[1]расчетный!V78+'[1]регулируемые составляющие'!$C$13+'[1]регулируемые составляющие'!$D$6+'[1]регулируемые составляющие'!$C$14</f>
        <v>4730.9399999999996</v>
      </c>
      <c r="W424" s="59">
        <f ca="1">[1]расчетный!W78+'[1]регулируемые составляющие'!$C$13+'[1]регулируемые составляющие'!$D$6+'[1]регулируемые составляющие'!$C$14</f>
        <v>4595.2299999999996</v>
      </c>
      <c r="X424" s="59">
        <f ca="1">[1]расчетный!X78+'[1]регулируемые составляющие'!$C$13+'[1]регулируемые составляющие'!$D$6+'[1]регулируемые составляющие'!$C$14</f>
        <v>4374.1699999999992</v>
      </c>
      <c r="Y424" s="59">
        <f ca="1">[1]расчетный!Y78+'[1]регулируемые составляющие'!$C$13+'[1]регулируемые составляющие'!$D$6+'[1]регулируемые составляющие'!$C$14</f>
        <v>4157.4399999999996</v>
      </c>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row>
    <row r="425" spans="1:75" ht="12" x14ac:dyDescent="0.2">
      <c r="A425" s="58">
        <v>25</v>
      </c>
      <c r="B425" s="59">
        <f ca="1">[1]расчетный!B79+'[1]регулируемые составляющие'!$C$13+'[1]регулируемые составляющие'!$D$6+'[1]регулируемые составляющие'!$C$14</f>
        <v>4062.45</v>
      </c>
      <c r="C425" s="59">
        <f ca="1">[1]расчетный!C79+'[1]регулируемые составляющие'!$C$13+'[1]регулируемые составляющие'!$D$6+'[1]регулируемые составляющие'!$C$14</f>
        <v>4000.7</v>
      </c>
      <c r="D425" s="59">
        <f ca="1">[1]расчетный!D79+'[1]регулируемые составляющие'!$C$13+'[1]регулируемые составляющие'!$D$6+'[1]регулируемые составляющие'!$C$14</f>
        <v>3962.0199999999995</v>
      </c>
      <c r="E425" s="59">
        <f ca="1">[1]расчетный!E79+'[1]регулируемые составляющие'!$C$13+'[1]регулируемые составляющие'!$D$6+'[1]регулируемые составляющие'!$C$14</f>
        <v>3957.8399999999997</v>
      </c>
      <c r="F425" s="59">
        <f ca="1">[1]расчетный!F79+'[1]регулируемые составляющие'!$C$13+'[1]регулируемые составляющие'!$D$6+'[1]регулируемые составляющие'!$C$14</f>
        <v>4026.0299999999997</v>
      </c>
      <c r="G425" s="59">
        <f ca="1">[1]расчетный!G79+'[1]регулируемые составляющие'!$C$13+'[1]регулируемые составляющие'!$D$6+'[1]регулируемые составляющие'!$C$14</f>
        <v>4125.28</v>
      </c>
      <c r="H425" s="59">
        <f ca="1">[1]расчетный!H79+'[1]регулируемые составляющие'!$C$13+'[1]регулируемые составляющие'!$D$6+'[1]регулируемые составляющие'!$C$14</f>
        <v>4272.9299999999994</v>
      </c>
      <c r="I425" s="59">
        <f ca="1">[1]расчетный!I79+'[1]регулируемые составляющие'!$C$13+'[1]регулируемые составляющие'!$D$6+'[1]регулируемые составляющие'!$C$14</f>
        <v>4552.1599999999989</v>
      </c>
      <c r="J425" s="59">
        <f ca="1">[1]расчетный!J79+'[1]регулируемые составляющие'!$C$13+'[1]регулируемые составляющие'!$D$6+'[1]регулируемые составляющие'!$C$14</f>
        <v>4708.57</v>
      </c>
      <c r="K425" s="59">
        <f ca="1">[1]расчетный!K79+'[1]регулируемые составляющие'!$C$13+'[1]регулируемые составляющие'!$D$6+'[1]регулируемые составляющие'!$C$14</f>
        <v>4718.22</v>
      </c>
      <c r="L425" s="59">
        <f ca="1">[1]расчетный!L79+'[1]регулируемые составляющие'!$C$13+'[1]регулируемые составляющие'!$D$6+'[1]регулируемые составляющие'!$C$14</f>
        <v>4673.22</v>
      </c>
      <c r="M425" s="59">
        <f ca="1">[1]расчетный!M79+'[1]регулируемые составляющие'!$C$13+'[1]регулируемые составляющие'!$D$6+'[1]регулируемые составляющие'!$C$14</f>
        <v>4821.4399999999996</v>
      </c>
      <c r="N425" s="59">
        <f ca="1">[1]расчетный!N79+'[1]регулируемые составляющие'!$C$13+'[1]регулируемые составляющие'!$D$6+'[1]регулируемые составляющие'!$C$14</f>
        <v>4834.3399999999992</v>
      </c>
      <c r="O425" s="59">
        <f ca="1">[1]расчетный!O79+'[1]регулируемые составляющие'!$C$13+'[1]регулируемые составляющие'!$D$6+'[1]регулируемые составляющие'!$C$14</f>
        <v>4849.63</v>
      </c>
      <c r="P425" s="59">
        <f ca="1">[1]расчетный!P79+'[1]регулируемые составляющие'!$C$13+'[1]регулируемые составляющие'!$D$6+'[1]регулируемые составляющие'!$C$14</f>
        <v>4845.1799999999994</v>
      </c>
      <c r="Q425" s="59">
        <f ca="1">[1]расчетный!Q79+'[1]регулируемые составляющие'!$C$13+'[1]регулируемые составляющие'!$D$6+'[1]регулируемые составляющие'!$C$14</f>
        <v>4838.82</v>
      </c>
      <c r="R425" s="59">
        <f ca="1">[1]расчетный!R79+'[1]регулируемые составляющие'!$C$13+'[1]регулируемые составляющие'!$D$6+'[1]регулируемые составляющие'!$C$14</f>
        <v>4833.6399999999994</v>
      </c>
      <c r="S425" s="59">
        <f ca="1">[1]расчетный!S79+'[1]регулируемые составляющие'!$C$13+'[1]регулируемые составляющие'!$D$6+'[1]регулируемые составляющие'!$C$14</f>
        <v>4728.97</v>
      </c>
      <c r="T425" s="59">
        <f ca="1">[1]расчетный!T79+'[1]регулируемые составляющие'!$C$13+'[1]регулируемые составляющие'!$D$6+'[1]регулируемые составляющие'!$C$14</f>
        <v>4699.0599999999995</v>
      </c>
      <c r="U425" s="59">
        <f ca="1">[1]расчетный!U79+'[1]регулируемые составляющие'!$C$13+'[1]регулируемые составляющие'!$D$6+'[1]регулируемые составляющие'!$C$14</f>
        <v>4655.6399999999994</v>
      </c>
      <c r="V425" s="59">
        <f ca="1">[1]расчетный!V79+'[1]регулируемые составляющие'!$C$13+'[1]регулируемые составляющие'!$D$6+'[1]регулируемые составляющие'!$C$14</f>
        <v>4760.1399999999994</v>
      </c>
      <c r="W425" s="59">
        <f ca="1">[1]расчетный!W79+'[1]регулируемые составляющие'!$C$13+'[1]регулируемые составляющие'!$D$6+'[1]регулируемые составляющие'!$C$14</f>
        <v>4674.9399999999996</v>
      </c>
      <c r="X425" s="59">
        <f ca="1">[1]расчетный!X79+'[1]регулируемые составляющие'!$C$13+'[1]регулируемые составляющие'!$D$6+'[1]регулируемые составляющие'!$C$14</f>
        <v>4381.7</v>
      </c>
      <c r="Y425" s="59">
        <f ca="1">[1]расчетный!Y79+'[1]регулируемые составляющие'!$C$13+'[1]регулируемые составляющие'!$D$6+'[1]регулируемые составляющие'!$C$14</f>
        <v>4148.7699999999995</v>
      </c>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row>
    <row r="426" spans="1:75" ht="12" x14ac:dyDescent="0.2">
      <c r="A426" s="58">
        <v>26</v>
      </c>
      <c r="B426" s="59">
        <f ca="1">[1]расчетный!B80+'[1]регулируемые составляющие'!$C$13+'[1]регулируемые составляющие'!$D$6+'[1]регулируемые составляющие'!$C$14</f>
        <v>4056.8499999999995</v>
      </c>
      <c r="C426" s="59">
        <f ca="1">[1]расчетный!C80+'[1]регулируемые составляющие'!$C$13+'[1]регулируемые составляющие'!$D$6+'[1]регулируемые составляющие'!$C$14</f>
        <v>3977.0999999999995</v>
      </c>
      <c r="D426" s="59">
        <f ca="1">[1]расчетный!D80+'[1]регулируемые составляющие'!$C$13+'[1]регулируемые составляющие'!$D$6+'[1]регулируемые составляющие'!$C$14</f>
        <v>3951.9199999999996</v>
      </c>
      <c r="E426" s="59">
        <f ca="1">[1]расчетный!E80+'[1]регулируемые составляющие'!$C$13+'[1]регулируемые составляющие'!$D$6+'[1]регулируемые составляющие'!$C$14</f>
        <v>3934.74</v>
      </c>
      <c r="F426" s="59">
        <f ca="1">[1]расчетный!F80+'[1]регулируемые составляющие'!$C$13+'[1]регулируемые составляющие'!$D$6+'[1]регулируемые составляющие'!$C$14</f>
        <v>4027.0399999999995</v>
      </c>
      <c r="G426" s="59">
        <f ca="1">[1]расчетный!G80+'[1]регулируемые составляющие'!$C$13+'[1]регулируемые составляющие'!$D$6+'[1]регулируемые составляющие'!$C$14</f>
        <v>4166.9999999999991</v>
      </c>
      <c r="H426" s="59">
        <f ca="1">[1]расчетный!H80+'[1]регулируемые составляющие'!$C$13+'[1]регулируемые составляющие'!$D$6+'[1]регулируемые составляющие'!$C$14</f>
        <v>4368.1799999999994</v>
      </c>
      <c r="I426" s="59">
        <f ca="1">[1]расчетный!I80+'[1]регулируемые составляющие'!$C$13+'[1]регулируемые составляющие'!$D$6+'[1]регулируемые составляющие'!$C$14</f>
        <v>4566.3599999999997</v>
      </c>
      <c r="J426" s="59">
        <f ca="1">[1]расчетный!J80+'[1]регулируемые составляющие'!$C$13+'[1]регулируемые составляющие'!$D$6+'[1]регулируемые составляющие'!$C$14</f>
        <v>4785.3099999999995</v>
      </c>
      <c r="K426" s="59">
        <f ca="1">[1]расчетный!K80+'[1]регулируемые составляющие'!$C$13+'[1]регулируемые составляющие'!$D$6+'[1]регулируемые составляющие'!$C$14</f>
        <v>4827.1099999999997</v>
      </c>
      <c r="L426" s="59">
        <f ca="1">[1]расчетный!L80+'[1]регулируемые составляющие'!$C$13+'[1]регулируемые составляющие'!$D$6+'[1]регулируемые составляющие'!$C$14</f>
        <v>4851.579999999999</v>
      </c>
      <c r="M426" s="59">
        <f ca="1">[1]расчетный!M80+'[1]регулируемые составляющие'!$C$13+'[1]регулируемые составляющие'!$D$6+'[1]регулируемые составляющие'!$C$14</f>
        <v>4922.2699999999995</v>
      </c>
      <c r="N426" s="59">
        <f ca="1">[1]расчетный!N80+'[1]регулируемые составляющие'!$C$13+'[1]регулируемые составляющие'!$D$6+'[1]регулируемые составляющие'!$C$14</f>
        <v>4884.6599999999989</v>
      </c>
      <c r="O426" s="59">
        <f ca="1">[1]расчетный!O80+'[1]регулируемые составляющие'!$C$13+'[1]регулируемые составляющие'!$D$6+'[1]регулируемые составляющие'!$C$14</f>
        <v>4895.9099999999989</v>
      </c>
      <c r="P426" s="59">
        <f ca="1">[1]расчетный!P80+'[1]регулируемые составляющие'!$C$13+'[1]регулируемые составляющие'!$D$6+'[1]регулируемые составляющие'!$C$14</f>
        <v>4877.28</v>
      </c>
      <c r="Q426" s="59">
        <f ca="1">[1]расчетный!Q80+'[1]регулируемые составляющие'!$C$13+'[1]регулируемые составляющие'!$D$6+'[1]регулируемые составляющие'!$C$14</f>
        <v>4879.1499999999996</v>
      </c>
      <c r="R426" s="59">
        <f ca="1">[1]расчетный!R80+'[1]регулируемые составляющие'!$C$13+'[1]регулируемые составляющие'!$D$6+'[1]регулируемые составляющие'!$C$14</f>
        <v>4881.3</v>
      </c>
      <c r="S426" s="59">
        <f ca="1">[1]расчетный!S80+'[1]регулируемые составляющие'!$C$13+'[1]регулируемые составляющие'!$D$6+'[1]регулируемые составляющие'!$C$14</f>
        <v>4845.32</v>
      </c>
      <c r="T426" s="59">
        <f ca="1">[1]расчетный!T80+'[1]регулируемые составляющие'!$C$13+'[1]регулируемые составляющие'!$D$6+'[1]регулируемые составляющие'!$C$14</f>
        <v>4713.3899999999994</v>
      </c>
      <c r="U426" s="59">
        <f ca="1">[1]расчетный!U80+'[1]регулируемые составляющие'!$C$13+'[1]регулируемые составляющие'!$D$6+'[1]регулируемые составляющие'!$C$14</f>
        <v>4687.4999999999991</v>
      </c>
      <c r="V426" s="59">
        <f ca="1">[1]расчетный!V80+'[1]регулируемые составляющие'!$C$13+'[1]регулируемые составляющие'!$D$6+'[1]регулируемые составляющие'!$C$14</f>
        <v>4700.0599999999995</v>
      </c>
      <c r="W426" s="59">
        <f ca="1">[1]расчетный!W80+'[1]регулируемые составляющие'!$C$13+'[1]регулируемые составляющие'!$D$6+'[1]регулируемые составляющие'!$C$14</f>
        <v>4624.12</v>
      </c>
      <c r="X426" s="59">
        <f ca="1">[1]расчетный!X80+'[1]регулируемые составляющие'!$C$13+'[1]регулируемые составляющие'!$D$6+'[1]регулируемые составляющие'!$C$14</f>
        <v>4376.8</v>
      </c>
      <c r="Y426" s="59">
        <f ca="1">[1]расчетный!Y80+'[1]регулируемые составляющие'!$C$13+'[1]регулируемые составляющие'!$D$6+'[1]регулируемые составляющие'!$C$14</f>
        <v>4140.88</v>
      </c>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row>
    <row r="427" spans="1:75" ht="12" x14ac:dyDescent="0.2">
      <c r="A427" s="58">
        <v>27</v>
      </c>
      <c r="B427" s="59">
        <f ca="1">[1]расчетный!B81+'[1]регулируемые составляющие'!$C$13+'[1]регулируемые составляющие'!$D$6+'[1]регулируемые составляющие'!$C$14</f>
        <v>4082.3099999999995</v>
      </c>
      <c r="C427" s="59">
        <f ca="1">[1]расчетный!C81+'[1]регулируемые составляющие'!$C$13+'[1]регулируемые составляющие'!$D$6+'[1]регулируемые составляющие'!$C$14</f>
        <v>3995.6299999999997</v>
      </c>
      <c r="D427" s="59">
        <f ca="1">[1]расчетный!D81+'[1]регулируемые составляющие'!$C$13+'[1]регулируемые составляющие'!$D$6+'[1]регулируемые составляющие'!$C$14</f>
        <v>3961.8999999999996</v>
      </c>
      <c r="E427" s="59">
        <f ca="1">[1]расчетный!E81+'[1]регулируемые составляющие'!$C$13+'[1]регулируемые составляющие'!$D$6+'[1]регулируемые составляющие'!$C$14</f>
        <v>3965.5799999999995</v>
      </c>
      <c r="F427" s="59">
        <f ca="1">[1]расчетный!F81+'[1]регулируемые составляющие'!$C$13+'[1]регулируемые составляющие'!$D$6+'[1]регулируемые составляющие'!$C$14</f>
        <v>4032.5399999999995</v>
      </c>
      <c r="G427" s="59">
        <f ca="1">[1]расчетный!G81+'[1]регулируемые составляющие'!$C$13+'[1]регулируемые составляющие'!$D$6+'[1]регулируемые составляющие'!$C$14</f>
        <v>4155.28</v>
      </c>
      <c r="H427" s="59">
        <f ca="1">[1]расчетный!H81+'[1]регулируемые составляющие'!$C$13+'[1]регулируемые составляющие'!$D$6+'[1]регулируемые составляющие'!$C$14</f>
        <v>4299.57</v>
      </c>
      <c r="I427" s="59">
        <f ca="1">[1]расчетный!I81+'[1]регулируемые составляющие'!$C$13+'[1]регулируемые составляющие'!$D$6+'[1]регулируемые составляющие'!$C$14</f>
        <v>4553.6399999999994</v>
      </c>
      <c r="J427" s="59">
        <f ca="1">[1]расчетный!J81+'[1]регулируемые составляющие'!$C$13+'[1]регулируемые составляющие'!$D$6+'[1]регулируемые составляющие'!$C$14</f>
        <v>4795.8099999999995</v>
      </c>
      <c r="K427" s="59">
        <f ca="1">[1]расчетный!K81+'[1]регулируемые составляющие'!$C$13+'[1]регулируемые составляющие'!$D$6+'[1]регулируемые составляющие'!$C$14</f>
        <v>4841.3399999999992</v>
      </c>
      <c r="L427" s="59">
        <f ca="1">[1]расчетный!L81+'[1]регулируемые составляющие'!$C$13+'[1]регулируемые составляющие'!$D$6+'[1]регулируемые составляющие'!$C$14</f>
        <v>4830.1499999999996</v>
      </c>
      <c r="M427" s="59">
        <f ca="1">[1]расчетный!M81+'[1]регулируемые составляющие'!$C$13+'[1]регулируемые составляющие'!$D$6+'[1]регулируемые составляющие'!$C$14</f>
        <v>4889.3499999999995</v>
      </c>
      <c r="N427" s="59">
        <f ca="1">[1]расчетный!N81+'[1]регулируемые составляющие'!$C$13+'[1]регулируемые составляющие'!$D$6+'[1]регулируемые составляющие'!$C$14</f>
        <v>4900.04</v>
      </c>
      <c r="O427" s="59">
        <f ca="1">[1]расчетный!O81+'[1]регулируемые составляющие'!$C$13+'[1]регулируемые составляющие'!$D$6+'[1]регулируемые составляющие'!$C$14</f>
        <v>4913.6599999999989</v>
      </c>
      <c r="P427" s="59">
        <f ca="1">[1]расчетный!P81+'[1]регулируемые составляющие'!$C$13+'[1]регулируемые составляющие'!$D$6+'[1]регулируемые составляющие'!$C$14</f>
        <v>4906.38</v>
      </c>
      <c r="Q427" s="59">
        <f ca="1">[1]расчетный!Q81+'[1]регулируемые составляющие'!$C$13+'[1]регулируемые составляющие'!$D$6+'[1]регулируемые составляющие'!$C$14</f>
        <v>4908.4299999999994</v>
      </c>
      <c r="R427" s="59">
        <f ca="1">[1]расчетный!R81+'[1]регулируемые составляющие'!$C$13+'[1]регулируемые составляющие'!$D$6+'[1]регулируемые составляющие'!$C$14</f>
        <v>4902.79</v>
      </c>
      <c r="S427" s="59">
        <f ca="1">[1]расчетный!S81+'[1]регулируемые составляющие'!$C$13+'[1]регулируемые составляющие'!$D$6+'[1]регулируемые составляющие'!$C$14</f>
        <v>4768.9799999999996</v>
      </c>
      <c r="T427" s="59">
        <f ca="1">[1]расчетный!T81+'[1]регулируемые составляющие'!$C$13+'[1]регулируемые составляющие'!$D$6+'[1]регулируемые составляющие'!$C$14</f>
        <v>4750.8</v>
      </c>
      <c r="U427" s="59">
        <f ca="1">[1]расчетный!U81+'[1]регулируемые составляющие'!$C$13+'[1]регулируемые составляющие'!$D$6+'[1]регулируемые составляющие'!$C$14</f>
        <v>4810.9099999999989</v>
      </c>
      <c r="V427" s="59">
        <f ca="1">[1]расчетный!V81+'[1]регулируемые составляющие'!$C$13+'[1]регулируемые составляющие'!$D$6+'[1]регулируемые составляющие'!$C$14</f>
        <v>4796.3599999999997</v>
      </c>
      <c r="W427" s="59">
        <f ca="1">[1]расчетный!W81+'[1]регулируемые составляющие'!$C$13+'[1]регулируемые составляющие'!$D$6+'[1]регулируемые составляющие'!$C$14</f>
        <v>4763.47</v>
      </c>
      <c r="X427" s="59">
        <f ca="1">[1]расчетный!X81+'[1]регулируемые составляющие'!$C$13+'[1]регулируемые составляющие'!$D$6+'[1]регулируемые составляющие'!$C$14</f>
        <v>4475.1399999999994</v>
      </c>
      <c r="Y427" s="59">
        <f ca="1">[1]расчетный!Y81+'[1]регулируемые составляющие'!$C$13+'[1]регулируемые составляющие'!$D$6+'[1]регулируемые составляющие'!$C$14</f>
        <v>4367.8499999999995</v>
      </c>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row>
    <row r="428" spans="1:75" ht="12" x14ac:dyDescent="0.2">
      <c r="A428" s="58">
        <v>28</v>
      </c>
      <c r="B428" s="59">
        <f ca="1">[1]расчетный!B82+'[1]регулируемые составляющие'!$C$13+'[1]регулируемые составляющие'!$D$6+'[1]регулируемые составляющие'!$C$14</f>
        <v>4152.87</v>
      </c>
      <c r="C428" s="59">
        <f ca="1">[1]расчетный!C82+'[1]регулируемые составляющие'!$C$13+'[1]регулируемые составляющие'!$D$6+'[1]регулируемые составляющие'!$C$14</f>
        <v>4087.9399999999996</v>
      </c>
      <c r="D428" s="59">
        <f ca="1">[1]расчетный!D82+'[1]регулируемые составляющие'!$C$13+'[1]регулируемые составляющие'!$D$6+'[1]регулируемые составляющие'!$C$14</f>
        <v>4070.0099999999998</v>
      </c>
      <c r="E428" s="59">
        <f ca="1">[1]расчетный!E82+'[1]регулируемые составляющие'!$C$13+'[1]регулируемые составляющие'!$D$6+'[1]регулируемые составляющие'!$C$14</f>
        <v>4038.0199999999995</v>
      </c>
      <c r="F428" s="59">
        <f ca="1">[1]расчетный!F82+'[1]регулируемые составляющие'!$C$13+'[1]регулируемые составляющие'!$D$6+'[1]регулируемые составляющие'!$C$14</f>
        <v>4068.4399999999996</v>
      </c>
      <c r="G428" s="59">
        <f ca="1">[1]расчетный!G82+'[1]регулируемые составляющие'!$C$13+'[1]регулируемые составляющие'!$D$6+'[1]регулируемые составляющие'!$C$14</f>
        <v>4088.2</v>
      </c>
      <c r="H428" s="59">
        <f ca="1">[1]расчетный!H82+'[1]регулируемые составляющие'!$C$13+'[1]регулируемые составляющие'!$D$6+'[1]регулируемые составляющие'!$C$14</f>
        <v>4116.2299999999996</v>
      </c>
      <c r="I428" s="59">
        <f ca="1">[1]расчетный!I82+'[1]регулируемые составляющие'!$C$13+'[1]регулируемые составляющие'!$D$6+'[1]регулируемые составляющие'!$C$14</f>
        <v>4265.579999999999</v>
      </c>
      <c r="J428" s="59">
        <f ca="1">[1]расчетный!J82+'[1]регулируемые составляющие'!$C$13+'[1]регулируемые составляющие'!$D$6+'[1]регулируемые составляющие'!$C$14</f>
        <v>4516.7699999999995</v>
      </c>
      <c r="K428" s="59">
        <f ca="1">[1]расчетный!K82+'[1]регулируемые составляющие'!$C$13+'[1]регулируемые составляющие'!$D$6+'[1]регулируемые составляющие'!$C$14</f>
        <v>4795.29</v>
      </c>
      <c r="L428" s="59">
        <f ca="1">[1]расчетный!L82+'[1]регулируемые составляющие'!$C$13+'[1]регулируемые составляющие'!$D$6+'[1]регулируемые составляющие'!$C$14</f>
        <v>4848.8599999999997</v>
      </c>
      <c r="M428" s="59">
        <f ca="1">[1]расчетный!M82+'[1]регулируемые составляющие'!$C$13+'[1]регулируемые составляющие'!$D$6+'[1]регулируемые составляющие'!$C$14</f>
        <v>4851.5599999999995</v>
      </c>
      <c r="N428" s="59">
        <f ca="1">[1]расчетный!N82+'[1]регулируемые составляющие'!$C$13+'[1]регулируемые составляющие'!$D$6+'[1]регулируемые составляющие'!$C$14</f>
        <v>4836.7599999999993</v>
      </c>
      <c r="O428" s="59">
        <f ca="1">[1]расчетный!O82+'[1]регулируемые составляющие'!$C$13+'[1]регулируемые составляющие'!$D$6+'[1]регулируемые составляющие'!$C$14</f>
        <v>4805.9999999999991</v>
      </c>
      <c r="P428" s="59">
        <f ca="1">[1]расчетный!P82+'[1]регулируемые составляющие'!$C$13+'[1]регулируемые составляющие'!$D$6+'[1]регулируемые составляющие'!$C$14</f>
        <v>4725.3099999999995</v>
      </c>
      <c r="Q428" s="59">
        <f ca="1">[1]расчетный!Q82+'[1]регулируемые составляющие'!$C$13+'[1]регулируемые составляющие'!$D$6+'[1]регулируемые составляющие'!$C$14</f>
        <v>4658.3999999999996</v>
      </c>
      <c r="R428" s="59">
        <f ca="1">[1]расчетный!R82+'[1]регулируемые составляющие'!$C$13+'[1]регулируемые составляющие'!$D$6+'[1]регулируемые составляющие'!$C$14</f>
        <v>4635.3599999999997</v>
      </c>
      <c r="S428" s="59">
        <f ca="1">[1]расчетный!S82+'[1]регулируемые составляющие'!$C$13+'[1]регулируемые составляющие'!$D$6+'[1]регулируемые составляющие'!$C$14</f>
        <v>4729.9199999999992</v>
      </c>
      <c r="T428" s="59">
        <f ca="1">[1]расчетный!T82+'[1]регулируемые составляющие'!$C$13+'[1]регулируемые составляющие'!$D$6+'[1]регулируемые составляющие'!$C$14</f>
        <v>4777.47</v>
      </c>
      <c r="U428" s="59">
        <f ca="1">[1]расчетный!U82+'[1]регулируемые составляющие'!$C$13+'[1]регулируемые составляющие'!$D$6+'[1]регулируемые составляющие'!$C$14</f>
        <v>4695.3999999999996</v>
      </c>
      <c r="V428" s="59">
        <f ca="1">[1]расчетный!V82+'[1]регулируемые составляющие'!$C$13+'[1]регулируемые составляющие'!$D$6+'[1]регулируемые составляющие'!$C$14</f>
        <v>4669.7499999999991</v>
      </c>
      <c r="W428" s="59">
        <f ca="1">[1]расчетный!W82+'[1]регулируемые составляющие'!$C$13+'[1]регулируемые составляющие'!$D$6+'[1]регулируемые составляющие'!$C$14</f>
        <v>4499.05</v>
      </c>
      <c r="X428" s="59">
        <f ca="1">[1]расчетный!X82+'[1]регулируемые составляющие'!$C$13+'[1]регулируемые составляющие'!$D$6+'[1]регулируемые составляющие'!$C$14</f>
        <v>4212.2</v>
      </c>
      <c r="Y428" s="59">
        <f ca="1">[1]расчетный!Y82+'[1]регулируемые составляющие'!$C$13+'[1]регулируемые составляющие'!$D$6+'[1]регулируемые составляющие'!$C$14</f>
        <v>4137.9299999999994</v>
      </c>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row>
    <row r="429" spans="1:75" ht="12" x14ac:dyDescent="0.2">
      <c r="A429" s="58">
        <v>29</v>
      </c>
      <c r="B429" s="59">
        <f ca="1">[1]расчетный!B83+'[1]регулируемые составляющие'!$C$13+'[1]регулируемые составляющие'!$D$6+'[1]регулируемые составляющие'!$C$14</f>
        <v>4132.07</v>
      </c>
      <c r="C429" s="59">
        <f ca="1">[1]расчетный!C83+'[1]регулируемые составляющие'!$C$13+'[1]регулируемые составляющие'!$D$6+'[1]регулируемые составляющие'!$C$14</f>
        <v>4070.9099999999994</v>
      </c>
      <c r="D429" s="59">
        <f ca="1">[1]расчетный!D83+'[1]регулируемые составляющие'!$C$13+'[1]регулируемые составляющие'!$D$6+'[1]регулируемые составляющие'!$C$14</f>
        <v>4022.5999999999995</v>
      </c>
      <c r="E429" s="59">
        <f ca="1">[1]расчетный!E83+'[1]регулируемые составляющие'!$C$13+'[1]регулируемые составляющие'!$D$6+'[1]регулируемые составляющие'!$C$14</f>
        <v>3983.0899999999997</v>
      </c>
      <c r="F429" s="59">
        <f ca="1">[1]расчетный!F83+'[1]регулируемые составляющие'!$C$13+'[1]регулируемые составляющие'!$D$6+'[1]регулируемые составляющие'!$C$14</f>
        <v>4013.4999999999995</v>
      </c>
      <c r="G429" s="59">
        <f ca="1">[1]расчетный!G83+'[1]регулируемые составляющие'!$C$13+'[1]регулируемые составляющие'!$D$6+'[1]регулируемые составляющие'!$C$14</f>
        <v>4073.1299999999997</v>
      </c>
      <c r="H429" s="59">
        <f ca="1">[1]расчетный!H83+'[1]регулируемые составляющие'!$C$13+'[1]регулируемые составляющие'!$D$6+'[1]регулируемые составляющие'!$C$14</f>
        <v>4072.3999999999996</v>
      </c>
      <c r="I429" s="59">
        <f ca="1">[1]расчетный!I83+'[1]регулируемые составляющие'!$C$13+'[1]регулируемые составляющие'!$D$6+'[1]регулируемые составляющие'!$C$14</f>
        <v>4144.6699999999992</v>
      </c>
      <c r="J429" s="59">
        <f ca="1">[1]расчетный!J83+'[1]регулируемые составляющие'!$C$13+'[1]регулируемые составляющие'!$D$6+'[1]регулируемые составляющие'!$C$14</f>
        <v>4395.3899999999994</v>
      </c>
      <c r="K429" s="59">
        <f ca="1">[1]расчетный!K83+'[1]регулируемые составляющие'!$C$13+'[1]регулируемые составляющие'!$D$6+'[1]регулируемые составляющие'!$C$14</f>
        <v>4569.9199999999992</v>
      </c>
      <c r="L429" s="59">
        <f ca="1">[1]расчетный!L83+'[1]регулируемые составляющие'!$C$13+'[1]регулируемые составляющие'!$D$6+'[1]регулируемые составляющие'!$C$14</f>
        <v>4723.1099999999997</v>
      </c>
      <c r="M429" s="59">
        <f ca="1">[1]расчетный!M83+'[1]регулируемые составляющие'!$C$13+'[1]регулируемые составляющие'!$D$6+'[1]регулируемые составляющие'!$C$14</f>
        <v>4759.55</v>
      </c>
      <c r="N429" s="59">
        <f ca="1">[1]расчетный!N83+'[1]регулируемые составляющие'!$C$13+'[1]регулируемые составляющие'!$D$6+'[1]регулируемые составляющие'!$C$14</f>
        <v>4752.7499999999991</v>
      </c>
      <c r="O429" s="59">
        <f ca="1">[1]расчетный!O83+'[1]регулируемые составляющие'!$C$13+'[1]регулируемые составляющие'!$D$6+'[1]регулируемые составляющие'!$C$14</f>
        <v>4754.3999999999996</v>
      </c>
      <c r="P429" s="59">
        <f ca="1">[1]расчетный!P83+'[1]регулируемые составляющие'!$C$13+'[1]регулируемые составляющие'!$D$6+'[1]регулируемые составляющие'!$C$14</f>
        <v>4701.7</v>
      </c>
      <c r="Q429" s="59">
        <f ca="1">[1]расчетный!Q83+'[1]регулируемые составляющие'!$C$13+'[1]регулируемые составляющие'!$D$6+'[1]регулируемые составляющие'!$C$14</f>
        <v>4662.97</v>
      </c>
      <c r="R429" s="59">
        <f ca="1">[1]расчетный!R83+'[1]регулируемые составляющие'!$C$13+'[1]регулируемые составляющие'!$D$6+'[1]регулируемые составляющие'!$C$14</f>
        <v>4719.3999999999996</v>
      </c>
      <c r="S429" s="59">
        <f ca="1">[1]расчетный!S83+'[1]регулируемые составляющие'!$C$13+'[1]регулируемые составляющие'!$D$6+'[1]регулируемые составляющие'!$C$14</f>
        <v>4833.1799999999994</v>
      </c>
      <c r="T429" s="59">
        <f ca="1">[1]расчетный!T83+'[1]регулируемые составляющие'!$C$13+'[1]регулируемые составляющие'!$D$6+'[1]регулируемые составляющие'!$C$14</f>
        <v>4856.7599999999993</v>
      </c>
      <c r="U429" s="59">
        <f ca="1">[1]расчетный!U83+'[1]регулируемые составляющие'!$C$13+'[1]регулируемые составляющие'!$D$6+'[1]регулируемые составляющие'!$C$14</f>
        <v>4831.7</v>
      </c>
      <c r="V429" s="59">
        <f ca="1">[1]расчетный!V83+'[1]регулируемые составляющие'!$C$13+'[1]регулируемые составляющие'!$D$6+'[1]регулируемые составляющие'!$C$14</f>
        <v>4807.9299999999994</v>
      </c>
      <c r="W429" s="59">
        <f ca="1">[1]расчетный!W83+'[1]регулируемые составляющие'!$C$13+'[1]регулируемые составляющие'!$D$6+'[1]регулируемые составляющие'!$C$14</f>
        <v>4752.78</v>
      </c>
      <c r="X429" s="59">
        <f ca="1">[1]расчетный!X83+'[1]регулируемые составляющие'!$C$13+'[1]регулируемые составляющие'!$D$6+'[1]регулируемые составляющие'!$C$14</f>
        <v>4412.4999999999991</v>
      </c>
      <c r="Y429" s="59">
        <f ca="1">[1]расчетный!Y83+'[1]регулируемые составляющие'!$C$13+'[1]регулируемые составляющие'!$D$6+'[1]регулируемые составляющие'!$C$14</f>
        <v>4170.04</v>
      </c>
      <c r="Z429" s="44">
        <f ca="1">IFERROR(Y429,"скрыть")</f>
        <v>4170.04</v>
      </c>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row>
    <row r="430" spans="1:75" ht="12" x14ac:dyDescent="0.2">
      <c r="A430" s="58">
        <v>30</v>
      </c>
      <c r="B430" s="59">
        <f ca="1">[1]расчетный!B84+'[1]регулируемые составляющие'!$C$13+'[1]регулируемые составляющие'!$D$6+'[1]регулируемые составляющие'!$C$14</f>
        <v>4060.3899999999994</v>
      </c>
      <c r="C430" s="59">
        <f ca="1">[1]расчетный!C84+'[1]регулируемые составляющие'!$C$13+'[1]регулируемые составляющие'!$D$6+'[1]регулируемые составляющие'!$C$14</f>
        <v>3957.0799999999995</v>
      </c>
      <c r="D430" s="59">
        <f ca="1">[1]расчетный!D84+'[1]регулируемые составляющие'!$C$13+'[1]регулируемые составляющие'!$D$6+'[1]регулируемые составляющие'!$C$14</f>
        <v>3907.8299999999995</v>
      </c>
      <c r="E430" s="59">
        <f ca="1">[1]расчетный!E84+'[1]регулируемые составляющие'!$C$13+'[1]регулируемые составляющие'!$D$6+'[1]регулируемые составляющие'!$C$14</f>
        <v>3897.4199999999996</v>
      </c>
      <c r="F430" s="59">
        <f ca="1">[1]расчетный!F84+'[1]регулируемые составляющие'!$C$13+'[1]регулируемые составляющие'!$D$6+'[1]регулируемые составляющие'!$C$14</f>
        <v>3960.8999999999996</v>
      </c>
      <c r="G430" s="59">
        <f ca="1">[1]расчетный!G84+'[1]регулируемые составляющие'!$C$13+'[1]регулируемые составляющие'!$D$6+'[1]регулируемые составляющие'!$C$14</f>
        <v>4074.4199999999996</v>
      </c>
      <c r="H430" s="59">
        <f ca="1">[1]расчетный!H84+'[1]регулируемые составляющие'!$C$13+'[1]регулируемые составляющие'!$D$6+'[1]регулируемые составляющие'!$C$14</f>
        <v>4203.1799999999994</v>
      </c>
      <c r="I430" s="59">
        <f ca="1">[1]расчетный!I84+'[1]регулируемые составляющие'!$C$13+'[1]регулируемые составляющие'!$D$6+'[1]регулируемые составляющие'!$C$14</f>
        <v>4461.22</v>
      </c>
      <c r="J430" s="59">
        <f ca="1">[1]расчетный!J84+'[1]регулируемые составляющие'!$C$13+'[1]регулируемые составляющие'!$D$6+'[1]регулируемые составляющие'!$C$14</f>
        <v>4680.5599999999995</v>
      </c>
      <c r="K430" s="59">
        <f ca="1">[1]расчетный!K84+'[1]регулируемые составляющие'!$C$13+'[1]регулируемые составляющие'!$D$6+'[1]регулируемые составляющие'!$C$14</f>
        <v>4763.21</v>
      </c>
      <c r="L430" s="59">
        <f ca="1">[1]расчетный!L84+'[1]регулируемые составляющие'!$C$13+'[1]регулируемые составляющие'!$D$6+'[1]регулируемые составляющие'!$C$14</f>
        <v>4807.6399999999994</v>
      </c>
      <c r="M430" s="59">
        <f ca="1">[1]расчетный!M84+'[1]регулируемые составляющие'!$C$13+'[1]регулируемые составляющие'!$D$6+'[1]регулируемые составляющие'!$C$14</f>
        <v>4835.2499999999991</v>
      </c>
      <c r="N430" s="59">
        <f ca="1">[1]расчетный!N84+'[1]регулируемые составляющие'!$C$13+'[1]регулируемые составляющие'!$D$6+'[1]регулируемые составляющие'!$C$14</f>
        <v>4839.72</v>
      </c>
      <c r="O430" s="59">
        <f ca="1">[1]расчетный!O84+'[1]регулируемые составляющие'!$C$13+'[1]регулируемые составляющие'!$D$6+'[1]регулируемые составляющие'!$C$14</f>
        <v>4871.55</v>
      </c>
      <c r="P430" s="59">
        <f ca="1">[1]расчетный!P84+'[1]регулируемые составляющие'!$C$13+'[1]регулируемые составляющие'!$D$6+'[1]регулируемые составляющие'!$C$14</f>
        <v>4853.97</v>
      </c>
      <c r="Q430" s="59">
        <f ca="1">[1]расчетный!Q84+'[1]регулируемые составляющие'!$C$13+'[1]регулируемые составляющие'!$D$6+'[1]регулируемые составляющие'!$C$14</f>
        <v>4842.74</v>
      </c>
      <c r="R430" s="59">
        <f ca="1">[1]расчетный!R84+'[1]регулируемые составляющие'!$C$13+'[1]регулируемые составляющие'!$D$6+'[1]регулируемые составляющие'!$C$14</f>
        <v>4831.4799999999996</v>
      </c>
      <c r="S430" s="59">
        <f ca="1">[1]расчетный!S84+'[1]регулируемые составляющие'!$C$13+'[1]регулируемые составляющие'!$D$6+'[1]регулируемые составляющие'!$C$14</f>
        <v>4714.3099999999995</v>
      </c>
      <c r="T430" s="59">
        <f ca="1">[1]расчетный!T84+'[1]регулируемые составляющие'!$C$13+'[1]регулируемые составляющие'!$D$6+'[1]регулируемые составляющие'!$C$14</f>
        <v>4762.079999999999</v>
      </c>
      <c r="U430" s="59">
        <f ca="1">[1]расчетный!U84+'[1]регулируемые составляющие'!$C$13+'[1]регулируемые составляющие'!$D$6+'[1]регулируемые составляющие'!$C$14</f>
        <v>4797.1599999999989</v>
      </c>
      <c r="V430" s="59">
        <f ca="1">[1]расчетный!V84+'[1]регулируемые составляющие'!$C$13+'[1]регулируемые составляющие'!$D$6+'[1]регулируемые составляющие'!$C$14</f>
        <v>4777.2499999999991</v>
      </c>
      <c r="W430" s="59">
        <f ca="1">[1]расчетный!W84+'[1]регулируемые составляющие'!$C$13+'[1]регулируемые составляющие'!$D$6+'[1]регулируемые составляющие'!$C$14</f>
        <v>4596.79</v>
      </c>
      <c r="X430" s="59">
        <f ca="1">[1]расчетный!X84+'[1]регулируемые составляющие'!$C$13+'[1]регулируемые составляющие'!$D$6+'[1]регулируемые составляющие'!$C$14</f>
        <v>4211.3099999999995</v>
      </c>
      <c r="Y430" s="59">
        <f ca="1">[1]расчетный!Y84+'[1]регулируемые составляющие'!$C$13+'[1]регулируемые составляющие'!$D$6+'[1]регулируемые составляющие'!$C$14</f>
        <v>4111.9399999999996</v>
      </c>
      <c r="Z430" s="44">
        <f ca="1">IFERROR(Y430,"скрыть")</f>
        <v>4111.9399999999996</v>
      </c>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row>
    <row r="431" spans="1:75" ht="12" x14ac:dyDescent="0.2">
      <c r="A431" s="58">
        <v>31</v>
      </c>
      <c r="B431" s="59">
        <f ca="1">[1]расчетный!B85+'[1]регулируемые составляющие'!$C$13+'[1]регулируемые составляющие'!$D$6+'[1]регулируемые составляющие'!$C$14</f>
        <v>4025.7099999999996</v>
      </c>
      <c r="C431" s="59">
        <f ca="1">[1]расчетный!C85+'[1]регулируемые составляющие'!$C$13+'[1]регулируемые составляющие'!$D$6+'[1]регулируемые составляющие'!$C$14</f>
        <v>3894.2499999999995</v>
      </c>
      <c r="D431" s="59">
        <f ca="1">[1]расчетный!D85+'[1]регулируемые составляющие'!$C$13+'[1]регулируемые составляющие'!$D$6+'[1]регулируемые составляющие'!$C$14</f>
        <v>3815.6799999999994</v>
      </c>
      <c r="E431" s="59">
        <f ca="1">[1]расчетный!E85+'[1]регулируемые составляющие'!$C$13+'[1]регулируемые составляющие'!$D$6+'[1]регулируемые составляющие'!$C$14</f>
        <v>3802.5199999999995</v>
      </c>
      <c r="F431" s="59">
        <f ca="1">[1]расчетный!F85+'[1]регулируемые составляющие'!$C$13+'[1]регулируемые составляющие'!$D$6+'[1]регулируемые составляющие'!$C$14</f>
        <v>3915.6299999999997</v>
      </c>
      <c r="G431" s="59">
        <f ca="1">[1]расчетный!G85+'[1]регулируемые составляющие'!$C$13+'[1]регулируемые составляющие'!$D$6+'[1]регулируемые составляющие'!$C$14</f>
        <v>4066.3099999999995</v>
      </c>
      <c r="H431" s="59">
        <f ca="1">[1]расчетный!H85+'[1]регулируемые составляющие'!$C$13+'[1]регулируемые составляющие'!$D$6+'[1]регулируемые составляющие'!$C$14</f>
        <v>4169.3</v>
      </c>
      <c r="I431" s="59">
        <f ca="1">[1]расчетный!I85+'[1]регулируемые составляющие'!$C$13+'[1]регулируемые составляющие'!$D$6+'[1]регулируемые составляющие'!$C$14</f>
        <v>4481.95</v>
      </c>
      <c r="J431" s="59">
        <f ca="1">[1]расчетный!J85+'[1]регулируемые составляющие'!$C$13+'[1]регулируемые составляющие'!$D$6+'[1]регулируемые составляющие'!$C$14</f>
        <v>4649.6899999999996</v>
      </c>
      <c r="K431" s="59">
        <f ca="1">[1]расчетный!K85+'[1]регулируемые составляющие'!$C$13+'[1]регулируемые составляющие'!$D$6+'[1]регулируемые составляющие'!$C$14</f>
        <v>4804.99</v>
      </c>
      <c r="L431" s="59">
        <f ca="1">[1]расчетный!L85+'[1]регулируемые составляющие'!$C$13+'[1]регулируемые составляющие'!$D$6+'[1]регулируемые составляющие'!$C$14</f>
        <v>4809.7299999999996</v>
      </c>
      <c r="M431" s="59">
        <f ca="1">[1]расчетный!M85+'[1]регулируемые составляющие'!$C$13+'[1]регулируемые составляющие'!$D$6+'[1]регулируемые составляющие'!$C$14</f>
        <v>4800.7299999999996</v>
      </c>
      <c r="N431" s="59">
        <f ca="1">[1]расчетный!N85+'[1]регулируемые составляющие'!$C$13+'[1]регулируемые составляющие'!$D$6+'[1]регулируемые составляющие'!$C$14</f>
        <v>4807.2299999999996</v>
      </c>
      <c r="O431" s="59">
        <f ca="1">[1]расчетный!O85+'[1]регулируемые составляющие'!$C$13+'[1]регулируемые составляющие'!$D$6+'[1]регулируемые составляющие'!$C$14</f>
        <v>4812.99</v>
      </c>
      <c r="P431" s="59">
        <f ca="1">[1]расчетный!P85+'[1]регулируемые составляющие'!$C$13+'[1]регулируемые составляющие'!$D$6+'[1]регулируемые составляющие'!$C$14</f>
        <v>4812.3399999999992</v>
      </c>
      <c r="Q431" s="59">
        <f ca="1">[1]расчетный!Q85+'[1]регулируемые составляющие'!$C$13+'[1]регулируемые составляющие'!$D$6+'[1]регулируемые составляющие'!$C$14</f>
        <v>4810.7699999999995</v>
      </c>
      <c r="R431" s="59">
        <f ca="1">[1]расчетный!R85+'[1]регулируемые составляющие'!$C$13+'[1]регулируемые составляющие'!$D$6+'[1]регулируемые составляющие'!$C$14</f>
        <v>4803.2</v>
      </c>
      <c r="S431" s="59">
        <f ca="1">[1]расчетный!S85+'[1]регулируемые составляющие'!$C$13+'[1]регулируемые составляющие'!$D$6+'[1]регулируемые составляющие'!$C$14</f>
        <v>4745.0199999999995</v>
      </c>
      <c r="T431" s="59">
        <f ca="1">[1]расчетный!T85+'[1]регулируемые составляющие'!$C$13+'[1]регулируемые составляющие'!$D$6+'[1]регулируемые составляющие'!$C$14</f>
        <v>4704.1799999999994</v>
      </c>
      <c r="U431" s="59">
        <f ca="1">[1]расчетный!U85+'[1]регулируемые составляющие'!$C$13+'[1]регулируемые составляющие'!$D$6+'[1]регулируемые составляющие'!$C$14</f>
        <v>4754.2599999999993</v>
      </c>
      <c r="V431" s="59">
        <f ca="1">[1]расчетный!V85+'[1]регулируемые составляющие'!$C$13+'[1]регулируемые составляющие'!$D$6+'[1]регулируемые составляющие'!$C$14</f>
        <v>4716.6499999999996</v>
      </c>
      <c r="W431" s="59">
        <f ca="1">[1]расчетный!W85+'[1]регулируемые составляющие'!$C$13+'[1]регулируемые составляющие'!$D$6+'[1]регулируемые составляющие'!$C$14</f>
        <v>4585.5099999999993</v>
      </c>
      <c r="X431" s="59">
        <f ca="1">[1]расчетный!X85+'[1]регулируемые составляющие'!$C$13+'[1]регулируемые составляющие'!$D$6+'[1]регулируемые составляющие'!$C$14</f>
        <v>4193.1899999999996</v>
      </c>
      <c r="Y431" s="59">
        <f ca="1">[1]расчетный!Y85+'[1]регулируемые составляющие'!$C$13+'[1]регулируемые составляющие'!$D$6+'[1]регулируемые составляющие'!$C$14</f>
        <v>4097.55</v>
      </c>
      <c r="Z431" s="44">
        <f ca="1">IFERROR(Y431,"скрыть")</f>
        <v>4097.55</v>
      </c>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row>
    <row r="432" spans="1:75" ht="11.25" customHeight="1" x14ac:dyDescent="0.2">
      <c r="A432" s="54"/>
      <c r="B432" s="55" t="s">
        <v>105</v>
      </c>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row>
    <row r="433" spans="1:75" ht="11.25" customHeight="1" x14ac:dyDescent="0.2">
      <c r="A433" s="54"/>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row>
    <row r="434" spans="1:75" s="50" customFormat="1" ht="32.65" customHeight="1" x14ac:dyDescent="0.2">
      <c r="A434" s="56" t="s">
        <v>79</v>
      </c>
      <c r="B434" s="57" t="s">
        <v>80</v>
      </c>
      <c r="C434" s="57" t="s">
        <v>81</v>
      </c>
      <c r="D434" s="57" t="s">
        <v>82</v>
      </c>
      <c r="E434" s="57" t="s">
        <v>83</v>
      </c>
      <c r="F434" s="57" t="s">
        <v>84</v>
      </c>
      <c r="G434" s="57" t="s">
        <v>85</v>
      </c>
      <c r="H434" s="57" t="s">
        <v>86</v>
      </c>
      <c r="I434" s="57" t="s">
        <v>87</v>
      </c>
      <c r="J434" s="57" t="s">
        <v>88</v>
      </c>
      <c r="K434" s="57" t="s">
        <v>89</v>
      </c>
      <c r="L434" s="57" t="s">
        <v>90</v>
      </c>
      <c r="M434" s="57" t="s">
        <v>91</v>
      </c>
      <c r="N434" s="57" t="s">
        <v>92</v>
      </c>
      <c r="O434" s="57" t="s">
        <v>93</v>
      </c>
      <c r="P434" s="57" t="s">
        <v>94</v>
      </c>
      <c r="Q434" s="57" t="s">
        <v>95</v>
      </c>
      <c r="R434" s="57" t="s">
        <v>96</v>
      </c>
      <c r="S434" s="57" t="s">
        <v>97</v>
      </c>
      <c r="T434" s="57" t="s">
        <v>98</v>
      </c>
      <c r="U434" s="57" t="s">
        <v>99</v>
      </c>
      <c r="V434" s="57" t="s">
        <v>100</v>
      </c>
      <c r="W434" s="57" t="s">
        <v>101</v>
      </c>
      <c r="X434" s="57" t="s">
        <v>102</v>
      </c>
      <c r="Y434" s="57" t="s">
        <v>103</v>
      </c>
      <c r="Z434" s="49"/>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row>
    <row r="435" spans="1:75" ht="12" x14ac:dyDescent="0.2">
      <c r="A435" s="58">
        <v>1</v>
      </c>
      <c r="B435" s="59">
        <f ca="1">[1]расчетный!B55+'[1]регулируемые составляющие'!$C$13+'[1]регулируемые составляющие'!$E$6+'[1]регулируемые составляющие'!$C$14</f>
        <v>4706.12</v>
      </c>
      <c r="C435" s="59">
        <f ca="1">[1]расчетный!C55+'[1]регулируемые составляющие'!$C$13+'[1]регулируемые составляющие'!$E$6+'[1]регулируемые составляющие'!$C$14</f>
        <v>4653.7699999999995</v>
      </c>
      <c r="D435" s="59">
        <f ca="1">[1]расчетный!D55+'[1]регулируемые составляющие'!$C$13+'[1]регулируемые составляющие'!$E$6+'[1]регулируемые составляющие'!$C$14</f>
        <v>4641.4399999999996</v>
      </c>
      <c r="E435" s="59">
        <f ca="1">[1]расчетный!E55+'[1]регулируемые составляющие'!$C$13+'[1]регулируемые составляющие'!$E$6+'[1]регулируемые составляющие'!$C$14</f>
        <v>4643.97</v>
      </c>
      <c r="F435" s="59">
        <f ca="1">[1]расчетный!F55+'[1]регулируемые составляющие'!$C$13+'[1]регулируемые составляющие'!$E$6+'[1]регулируемые составляющие'!$C$14</f>
        <v>4653.8</v>
      </c>
      <c r="G435" s="59">
        <f ca="1">[1]расчетный!G55+'[1]регулируемые составляющие'!$C$13+'[1]регулируемые составляющие'!$E$6+'[1]регулируемые составляющие'!$C$14</f>
        <v>4676.88</v>
      </c>
      <c r="H435" s="59">
        <f ca="1">[1]расчетный!H55+'[1]регулируемые составляющие'!$C$13+'[1]регулируемые составляющие'!$E$6+'[1]регулируемые составляющие'!$C$14</f>
        <v>4681.25</v>
      </c>
      <c r="I435" s="59">
        <f ca="1">[1]расчетный!I55+'[1]регулируемые составляющие'!$C$13+'[1]регулируемые составляющие'!$E$6+'[1]регулируемые составляющие'!$C$14</f>
        <v>4768.78</v>
      </c>
      <c r="J435" s="59">
        <f ca="1">[1]расчетный!J55+'[1]регулируемые составляющие'!$C$13+'[1]регулируемые составляющие'!$E$6+'[1]регулируемые составляющие'!$C$14</f>
        <v>5004.8</v>
      </c>
      <c r="K435" s="59">
        <f ca="1">[1]расчетный!K55+'[1]регулируемые составляющие'!$C$13+'[1]регулируемые составляющие'!$E$6+'[1]регулируемые составляющие'!$C$14</f>
        <v>5260.61</v>
      </c>
      <c r="L435" s="59">
        <f ca="1">[1]расчетный!L55+'[1]регулируемые составляющие'!$C$13+'[1]регулируемые составляющие'!$E$6+'[1]регулируемые составляющие'!$C$14</f>
        <v>5314.86</v>
      </c>
      <c r="M435" s="59">
        <f ca="1">[1]расчетный!M55+'[1]регулируемые составляющие'!$C$13+'[1]регулируемые составляющие'!$E$6+'[1]регулируемые составляющие'!$C$14</f>
        <v>5320.97</v>
      </c>
      <c r="N435" s="59">
        <f ca="1">[1]расчетный!N55+'[1]регулируемые составляющие'!$C$13+'[1]регулируемые составляющие'!$E$6+'[1]регулируемые составляющие'!$C$14</f>
        <v>5323.3</v>
      </c>
      <c r="O435" s="59">
        <f ca="1">[1]расчетный!O55+'[1]регулируемые составляющие'!$C$13+'[1]регулируемые составляющие'!$E$6+'[1]регулируемые составляющие'!$C$14</f>
        <v>5331.22</v>
      </c>
      <c r="P435" s="59">
        <f ca="1">[1]расчетный!P55+'[1]регулируемые составляющие'!$C$13+'[1]регулируемые составляющие'!$E$6+'[1]регулируемые составляющие'!$C$14</f>
        <v>5339.28</v>
      </c>
      <c r="Q435" s="59">
        <f ca="1">[1]расчетный!Q55+'[1]регулируемые составляющие'!$C$13+'[1]регулируемые составляющие'!$E$6+'[1]регулируемые составляющие'!$C$14</f>
        <v>5349.28</v>
      </c>
      <c r="R435" s="59">
        <f ca="1">[1]расчетный!R55+'[1]регулируемые составляющие'!$C$13+'[1]регулируемые составляющие'!$E$6+'[1]регулируемые составляющие'!$C$14</f>
        <v>5340.53</v>
      </c>
      <c r="S435" s="59">
        <f ca="1">[1]расчетный!S55+'[1]регулируемые составляющие'!$C$13+'[1]регулируемые составляющие'!$E$6+'[1]регулируемые составляющие'!$C$14</f>
        <v>5315.37</v>
      </c>
      <c r="T435" s="59">
        <f ca="1">[1]расчетный!T55+'[1]регулируемые составляющие'!$C$13+'[1]регулируемые составляющие'!$E$6+'[1]регулируемые составляющие'!$C$14</f>
        <v>5363.6500000000005</v>
      </c>
      <c r="U435" s="59">
        <f ca="1">[1]расчетный!U55+'[1]регулируемые составляющие'!$C$13+'[1]регулируемые составляющие'!$E$6+'[1]регулируемые составляющие'!$C$14</f>
        <v>5427.08</v>
      </c>
      <c r="V435" s="59">
        <f ca="1">[1]расчетный!V55+'[1]регулируемые составляющие'!$C$13+'[1]регулируемые составляющие'!$E$6+'[1]регулируемые составляющие'!$C$14</f>
        <v>5366.61</v>
      </c>
      <c r="W435" s="59">
        <f ca="1">[1]расчетный!W55+'[1]регулируемые составляющие'!$C$13+'[1]регулируемые составляющие'!$E$6+'[1]регулируемые составляющие'!$C$14</f>
        <v>5256.8499999999995</v>
      </c>
      <c r="X435" s="59">
        <f ca="1">[1]расчетный!X55+'[1]регулируемые составляющие'!$C$13+'[1]регулируемые составляющие'!$E$6+'[1]регулируемые составляющие'!$C$14</f>
        <v>4985.17</v>
      </c>
      <c r="Y435" s="59">
        <f ca="1">[1]расчетный!Y55+'[1]регулируемые составляющие'!$C$13+'[1]регулируемые составляющие'!$E$6+'[1]регулируемые составляющие'!$C$14</f>
        <v>4820.03</v>
      </c>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row>
    <row r="436" spans="1:75" ht="12" x14ac:dyDescent="0.2">
      <c r="A436" s="58">
        <v>2</v>
      </c>
      <c r="B436" s="59">
        <f ca="1">[1]расчетный!B56+'[1]регулируемые составляющие'!$C$13+'[1]регулируемые составляющие'!$E$6+'[1]регулируемые составляющие'!$C$14</f>
        <v>4675.71</v>
      </c>
      <c r="C436" s="59">
        <f ca="1">[1]расчетный!C56+'[1]регулируемые составляющие'!$C$13+'[1]регулируемые составляющие'!$E$6+'[1]регулируемые составляющие'!$C$14</f>
        <v>4627.0099999999993</v>
      </c>
      <c r="D436" s="59">
        <f ca="1">[1]расчетный!D56+'[1]регулируемые составляющие'!$C$13+'[1]регулируемые составляющие'!$E$6+'[1]регулируемые составляющие'!$C$14</f>
        <v>4585.79</v>
      </c>
      <c r="E436" s="59">
        <f ca="1">[1]расчетный!E56+'[1]регулируемые составляющие'!$C$13+'[1]регулируемые составляющие'!$E$6+'[1]регулируемые составляющие'!$C$14</f>
        <v>4575.0700000000006</v>
      </c>
      <c r="F436" s="59">
        <f ca="1">[1]расчетный!F56+'[1]регулируемые составляющие'!$C$13+'[1]регулируемые составляющие'!$E$6+'[1]регулируемые составляющие'!$C$14</f>
        <v>4589.3900000000003</v>
      </c>
      <c r="G436" s="59">
        <f ca="1">[1]расчетный!G56+'[1]регулируемые составляющие'!$C$13+'[1]регулируемые составляющие'!$E$6+'[1]регулируемые составляющие'!$C$14</f>
        <v>4701.4800000000005</v>
      </c>
      <c r="H436" s="59">
        <f ca="1">[1]расчетный!H56+'[1]регулируемые составляющие'!$C$13+'[1]регулируемые составляющие'!$E$6+'[1]регулируемые составляющие'!$C$14</f>
        <v>4869.22</v>
      </c>
      <c r="I436" s="59">
        <f ca="1">[1]расчетный!I56+'[1]регулируемые составляющие'!$C$13+'[1]регулируемые составляющие'!$E$6+'[1]регулируемые составляющие'!$C$14</f>
        <v>5082.55</v>
      </c>
      <c r="J436" s="59">
        <f ca="1">[1]расчетный!J56+'[1]регулируемые составляющие'!$C$13+'[1]регулируемые составляющие'!$E$6+'[1]регулируемые составляющие'!$C$14</f>
        <v>5188.37</v>
      </c>
      <c r="K436" s="59">
        <f ca="1">[1]расчетный!K56+'[1]регулируемые составляющие'!$C$13+'[1]регулируемые составляющие'!$E$6+'[1]регулируемые составляющие'!$C$14</f>
        <v>5086.2699999999995</v>
      </c>
      <c r="L436" s="59">
        <f ca="1">[1]расчетный!L56+'[1]регулируемые составляющие'!$C$13+'[1]регулируемые составляющие'!$E$6+'[1]регулируемые составляющие'!$C$14</f>
        <v>5080.45</v>
      </c>
      <c r="M436" s="59">
        <f ca="1">[1]расчетный!M56+'[1]регулируемые составляющие'!$C$13+'[1]регулируемые составляющие'!$E$6+'[1]регулируемые составляющие'!$C$14</f>
        <v>5163.8</v>
      </c>
      <c r="N436" s="59">
        <f ca="1">[1]расчетный!N56+'[1]регулируемые составляющие'!$C$13+'[1]регулируемые составляющие'!$E$6+'[1]регулируемые составляющие'!$C$14</f>
        <v>5260.49</v>
      </c>
      <c r="O436" s="59">
        <f ca="1">[1]расчетный!O56+'[1]регулируемые составляющие'!$C$13+'[1]регулируемые составляющие'!$E$6+'[1]регулируемые составляющие'!$C$14</f>
        <v>5294.3499999999995</v>
      </c>
      <c r="P436" s="59">
        <f ca="1">[1]расчетный!P56+'[1]регулируемые составляющие'!$C$13+'[1]регулируемые составляющие'!$E$6+'[1]регулируемые составляющие'!$C$14</f>
        <v>5294.4800000000005</v>
      </c>
      <c r="Q436" s="59">
        <f ca="1">[1]расчетный!Q56+'[1]регулируемые составляющие'!$C$13+'[1]регулируемые составляющие'!$E$6+'[1]регулируемые составляющие'!$C$14</f>
        <v>5267.62</v>
      </c>
      <c r="R436" s="59">
        <f ca="1">[1]расчетный!R56+'[1]регулируемые составляющие'!$C$13+'[1]регулируемые составляющие'!$E$6+'[1]регулируемые составляющие'!$C$14</f>
        <v>5261</v>
      </c>
      <c r="S436" s="59">
        <f ca="1">[1]расчетный!S56+'[1]регулируемые составляющие'!$C$13+'[1]регулируемые составляющие'!$E$6+'[1]регулируемые составляющие'!$C$14</f>
        <v>5114.8</v>
      </c>
      <c r="T436" s="59">
        <f ca="1">[1]расчетный!T56+'[1]регулируемые составляющие'!$C$13+'[1]регулируемые составляющие'!$E$6+'[1]регулируемые составляющие'!$C$14</f>
        <v>5079.8900000000003</v>
      </c>
      <c r="U436" s="59">
        <f ca="1">[1]расчетный!U56+'[1]регулируемые составляющие'!$C$13+'[1]регулируемые составляющие'!$E$6+'[1]регулируемые составляющие'!$C$14</f>
        <v>5085.5700000000006</v>
      </c>
      <c r="V436" s="59">
        <f ca="1">[1]расчетный!V56+'[1]регулируемые составляющие'!$C$13+'[1]регулируемые составляющие'!$E$6+'[1]регулируемые составляющие'!$C$14</f>
        <v>5203.74</v>
      </c>
      <c r="W436" s="59">
        <f ca="1">[1]расчетный!W56+'[1]регулируемые составляющие'!$C$13+'[1]регулируемые составляющие'!$E$6+'[1]регулируемые составляющие'!$C$14</f>
        <v>5124.63</v>
      </c>
      <c r="X436" s="59">
        <f ca="1">[1]расчетный!X56+'[1]регулируемые составляющие'!$C$13+'[1]регулируемые составляющие'!$E$6+'[1]регулируемые составляющие'!$C$14</f>
        <v>4894.6799999999994</v>
      </c>
      <c r="Y436" s="59">
        <f ca="1">[1]расчетный!Y56+'[1]регулируемые составляющие'!$C$13+'[1]регулируемые составляющие'!$E$6+'[1]регулируемые составляющие'!$C$14</f>
        <v>4731.67</v>
      </c>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row>
    <row r="437" spans="1:75" ht="12" x14ac:dyDescent="0.2">
      <c r="A437" s="58">
        <v>3</v>
      </c>
      <c r="B437" s="59">
        <f ca="1">[1]расчетный!B57+'[1]регулируемые составляющие'!$C$13+'[1]регулируемые составляющие'!$E$6+'[1]регулируемые составляющие'!$C$14</f>
        <v>4614.8599999999997</v>
      </c>
      <c r="C437" s="59">
        <f ca="1">[1]расчетный!C57+'[1]регулируемые составляющие'!$C$13+'[1]регулируемые составляющие'!$E$6+'[1]регулируемые составляющие'!$C$14</f>
        <v>4481.09</v>
      </c>
      <c r="D437" s="59">
        <f ca="1">[1]расчетный!D57+'[1]регулируемые составляющие'!$C$13+'[1]регулируемые составляющие'!$E$6+'[1]регулируемые составляющие'!$C$14</f>
        <v>4395.99</v>
      </c>
      <c r="E437" s="59">
        <f ca="1">[1]расчетный!E57+'[1]регулируемые составляющие'!$C$13+'[1]регулируемые составляющие'!$E$6+'[1]регулируемые составляющие'!$C$14</f>
        <v>4392.66</v>
      </c>
      <c r="F437" s="59">
        <f ca="1">[1]расчетный!F57+'[1]регулируемые составляющие'!$C$13+'[1]регулируемые составляющие'!$E$6+'[1]регулируемые составляющие'!$C$14</f>
        <v>4527.9000000000005</v>
      </c>
      <c r="G437" s="59">
        <f ca="1">[1]расчетный!G57+'[1]регулируемые составляющие'!$C$13+'[1]регулируемые составляющие'!$E$6+'[1]регулируемые составляющие'!$C$14</f>
        <v>4692.72</v>
      </c>
      <c r="H437" s="59">
        <f ca="1">[1]расчетный!H57+'[1]регулируемые составляющие'!$C$13+'[1]регулируемые составляющие'!$E$6+'[1]регулируемые составляющие'!$C$14</f>
        <v>4788.66</v>
      </c>
      <c r="I437" s="59">
        <f ca="1">[1]расчетный!I57+'[1]регулируемые составляющие'!$C$13+'[1]регулируемые составляющие'!$E$6+'[1]регулируемые составляющие'!$C$14</f>
        <v>4994.55</v>
      </c>
      <c r="J437" s="59">
        <f ca="1">[1]расчетный!J57+'[1]регулируемые составляющие'!$C$13+'[1]регулируемые составляющие'!$E$6+'[1]регулируемые составляющие'!$C$14</f>
        <v>5147.66</v>
      </c>
      <c r="K437" s="59">
        <f ca="1">[1]расчетный!K57+'[1]регулируемые составляющие'!$C$13+'[1]регулируемые составляющие'!$E$6+'[1]регулируемые составляющие'!$C$14</f>
        <v>5139.4000000000005</v>
      </c>
      <c r="L437" s="59">
        <f ca="1">[1]расчетный!L57+'[1]регулируемые составляющие'!$C$13+'[1]регулируемые составляющие'!$E$6+'[1]регулируемые составляющие'!$C$14</f>
        <v>5108.09</v>
      </c>
      <c r="M437" s="59">
        <f ca="1">[1]расчетный!M57+'[1]регулируемые составляющие'!$C$13+'[1]регулируемые составляющие'!$E$6+'[1]регулируемые составляющие'!$C$14</f>
        <v>5172.28</v>
      </c>
      <c r="N437" s="59">
        <f ca="1">[1]расчетный!N57+'[1]регулируемые составляющие'!$C$13+'[1]регулируемые составляющие'!$E$6+'[1]регулируемые составляющие'!$C$14</f>
        <v>5272.0999999999995</v>
      </c>
      <c r="O437" s="59">
        <f ca="1">[1]расчетный!O57+'[1]регулируемые составляющие'!$C$13+'[1]регулируемые составляющие'!$E$6+'[1]регулируемые составляющие'!$C$14</f>
        <v>5307.0700000000006</v>
      </c>
      <c r="P437" s="59">
        <f ca="1">[1]расчетный!P57+'[1]регулируемые составляющие'!$C$13+'[1]регулируемые составляющие'!$E$6+'[1]регулируемые составляющие'!$C$14</f>
        <v>5310.13</v>
      </c>
      <c r="Q437" s="59">
        <f ca="1">[1]расчетный!Q57+'[1]регулируемые составляющие'!$C$13+'[1]регулируемые составляющие'!$E$6+'[1]регулируемые составляющие'!$C$14</f>
        <v>5315.0099999999993</v>
      </c>
      <c r="R437" s="59">
        <f ca="1">[1]расчетный!R57+'[1]регулируемые составляющие'!$C$13+'[1]регулируемые составляющие'!$E$6+'[1]регулируемые составляющие'!$C$14</f>
        <v>5317.03</v>
      </c>
      <c r="S437" s="59">
        <f ca="1">[1]расчетный!S57+'[1]регулируемые составляющие'!$C$13+'[1]регулируемые составляющие'!$E$6+'[1]регулируемые составляющие'!$C$14</f>
        <v>5163.92</v>
      </c>
      <c r="T437" s="59">
        <f ca="1">[1]расчетный!T57+'[1]регулируемые составляющие'!$C$13+'[1]регулируемые составляющие'!$E$6+'[1]регулируемые составляющие'!$C$14</f>
        <v>5084.3900000000003</v>
      </c>
      <c r="U437" s="59">
        <f ca="1">[1]расчетный!U57+'[1]регулируемые составляющие'!$C$13+'[1]регулируемые составляющие'!$E$6+'[1]регулируемые составляющие'!$C$14</f>
        <v>5137.7699999999995</v>
      </c>
      <c r="V437" s="59">
        <f ca="1">[1]расчетный!V57+'[1]регулируемые составляющие'!$C$13+'[1]регулируемые составляющие'!$E$6+'[1]регулируемые составляющие'!$C$14</f>
        <v>5229.72</v>
      </c>
      <c r="W437" s="59">
        <f ca="1">[1]расчетный!W57+'[1]регулируемые составляющие'!$C$13+'[1]регулируемые составляющие'!$E$6+'[1]регулируемые составляющие'!$C$14</f>
        <v>5088.92</v>
      </c>
      <c r="X437" s="59">
        <f ca="1">[1]расчетный!X57+'[1]регулируемые составляющие'!$C$13+'[1]регулируемые составляющие'!$E$6+'[1]регулируемые составляющие'!$C$14</f>
        <v>4938.74</v>
      </c>
      <c r="Y437" s="59">
        <f ca="1">[1]расчетный!Y57+'[1]регулируемые составляющие'!$C$13+'[1]регулируемые составляющие'!$E$6+'[1]регулируемые составляющие'!$C$14</f>
        <v>4725.37</v>
      </c>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row>
    <row r="438" spans="1:75" ht="12" x14ac:dyDescent="0.2">
      <c r="A438" s="58">
        <v>4</v>
      </c>
      <c r="B438" s="59">
        <f ca="1">[1]расчетный!B58+'[1]регулируемые составляющие'!$C$13+'[1]регулируемые составляющие'!$E$6+'[1]регулируемые составляющие'!$C$14</f>
        <v>4591.4000000000005</v>
      </c>
      <c r="C438" s="59">
        <f ca="1">[1]расчетный!C58+'[1]регулируемые составляющие'!$C$13+'[1]регулируемые составляющие'!$E$6+'[1]регулируемые составляющие'!$C$14</f>
        <v>4465.78</v>
      </c>
      <c r="D438" s="59">
        <f ca="1">[1]расчетный!D58+'[1]регулируемые составляющие'!$C$13+'[1]регулируемые составляющие'!$E$6+'[1]регулируемые составляющие'!$C$14</f>
        <v>4357.62</v>
      </c>
      <c r="E438" s="59">
        <f ca="1">[1]расчетный!E58+'[1]регулируемые составляющие'!$C$13+'[1]регулируемые составляющие'!$E$6+'[1]регулируемые составляющие'!$C$14</f>
        <v>4415.51</v>
      </c>
      <c r="F438" s="59">
        <f ca="1">[1]расчетный!F58+'[1]регулируемые составляющие'!$C$13+'[1]регулируемые составляющие'!$E$6+'[1]регулируемые составляющие'!$C$14</f>
        <v>4522.55</v>
      </c>
      <c r="G438" s="59">
        <f ca="1">[1]расчетный!G58+'[1]регулируемые составляющие'!$C$13+'[1]регулируемые составляющие'!$E$6+'[1]регулируемые составляющие'!$C$14</f>
        <v>4644.7</v>
      </c>
      <c r="H438" s="59">
        <f ca="1">[1]расчетный!H58+'[1]регулируемые составляющие'!$C$13+'[1]регулируемые составляющие'!$E$6+'[1]регулируемые составляющие'!$C$14</f>
        <v>4692.91</v>
      </c>
      <c r="I438" s="59">
        <f ca="1">[1]расчетный!I58+'[1]регулируемые составляющие'!$C$13+'[1]регулируемые составляющие'!$E$6+'[1]регулируемые составляющие'!$C$14</f>
        <v>4995.0099999999993</v>
      </c>
      <c r="J438" s="59">
        <f ca="1">[1]расчетный!J58+'[1]регулируемые составляющие'!$C$13+'[1]регулируемые составляющие'!$E$6+'[1]регулируемые составляющие'!$C$14</f>
        <v>5229.6400000000003</v>
      </c>
      <c r="K438" s="59">
        <f ca="1">[1]расчетный!K58+'[1]регулируемые составляющие'!$C$13+'[1]регулируемые составляющие'!$E$6+'[1]регулируемые составляющие'!$C$14</f>
        <v>5190.03</v>
      </c>
      <c r="L438" s="59">
        <f ca="1">[1]расчетный!L58+'[1]регулируемые составляющие'!$C$13+'[1]регулируемые составляющие'!$E$6+'[1]регулируемые составляющие'!$C$14</f>
        <v>5165.53</v>
      </c>
      <c r="M438" s="59">
        <f ca="1">[1]расчетный!M58+'[1]регулируемые составляющие'!$C$13+'[1]регулируемые составляющие'!$E$6+'[1]регулируемые составляющие'!$C$14</f>
        <v>5204.3599999999997</v>
      </c>
      <c r="N438" s="59">
        <f ca="1">[1]расчетный!N58+'[1]регулируемые составляющие'!$C$13+'[1]регулируемые составляющие'!$E$6+'[1]регулируемые составляющие'!$C$14</f>
        <v>5278.34</v>
      </c>
      <c r="O438" s="59">
        <f ca="1">[1]расчетный!O58+'[1]регулируемые составляющие'!$C$13+'[1]регулируемые составляющие'!$E$6+'[1]регулируемые составляющие'!$C$14</f>
        <v>5304.1799999999994</v>
      </c>
      <c r="P438" s="59">
        <f ca="1">[1]расчетный!P58+'[1]регулируемые составляющие'!$C$13+'[1]регулируемые составляющие'!$E$6+'[1]регулируемые составляющие'!$C$14</f>
        <v>5304.3</v>
      </c>
      <c r="Q438" s="59">
        <f ca="1">[1]расчетный!Q58+'[1]регулируемые составляющие'!$C$13+'[1]регулируемые составляющие'!$E$6+'[1]регулируемые составляющие'!$C$14</f>
        <v>5293.5</v>
      </c>
      <c r="R438" s="59">
        <f ca="1">[1]расчетный!R58+'[1]регулируемые составляющие'!$C$13+'[1]регулируемые составляющие'!$E$6+'[1]регулируемые составляющие'!$C$14</f>
        <v>5317.9299999999994</v>
      </c>
      <c r="S438" s="59">
        <f ca="1">[1]расчетный!S58+'[1]регулируемые составляющие'!$C$13+'[1]регулируемые составляющие'!$E$6+'[1]регулируемые составляющие'!$C$14</f>
        <v>5228.5199999999995</v>
      </c>
      <c r="T438" s="59">
        <f ca="1">[1]расчетный!T58+'[1]регулируемые составляющие'!$C$13+'[1]регулируемые составляющие'!$E$6+'[1]регулируемые составляющие'!$C$14</f>
        <v>5149.92</v>
      </c>
      <c r="U438" s="59">
        <f ca="1">[1]расчетный!U58+'[1]регулируемые составляющие'!$C$13+'[1]регулируемые составляющие'!$E$6+'[1]регулируемые составляющие'!$C$14</f>
        <v>5169.3200000000006</v>
      </c>
      <c r="V438" s="59">
        <f ca="1">[1]расчетный!V58+'[1]регулируемые составляющие'!$C$13+'[1]регулируемые составляющие'!$E$6+'[1]регулируемые составляющие'!$C$14</f>
        <v>5297.58</v>
      </c>
      <c r="W438" s="59">
        <f ca="1">[1]расчетный!W58+'[1]регулируемые составляющие'!$C$13+'[1]регулируемые составляющие'!$E$6+'[1]регулируемые составляющие'!$C$14</f>
        <v>5103.5700000000006</v>
      </c>
      <c r="X438" s="59">
        <f ca="1">[1]расчетный!X58+'[1]регулируемые составляющие'!$C$13+'[1]регулируемые составляющие'!$E$6+'[1]регулируемые составляющие'!$C$14</f>
        <v>4820.91</v>
      </c>
      <c r="Y438" s="59">
        <f ca="1">[1]расчетный!Y58+'[1]регулируемые составляющие'!$C$13+'[1]регулируемые составляющие'!$E$6+'[1]регулируемые составляющие'!$C$14</f>
        <v>4681.3200000000006</v>
      </c>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row>
    <row r="439" spans="1:75" ht="12" x14ac:dyDescent="0.2">
      <c r="A439" s="58">
        <v>5</v>
      </c>
      <c r="B439" s="59">
        <f ca="1">[1]расчетный!B59+'[1]регулируемые составляющие'!$C$13+'[1]регулируемые составляющие'!$E$6+'[1]регулируемые составляющие'!$C$14</f>
        <v>4541.1899999999996</v>
      </c>
      <c r="C439" s="59">
        <f ca="1">[1]расчетный!C59+'[1]регулируемые составляющие'!$C$13+'[1]регулируемые составляющие'!$E$6+'[1]регулируемые составляющие'!$C$14</f>
        <v>4393.42</v>
      </c>
      <c r="D439" s="59">
        <f ca="1">[1]расчетный!D59+'[1]регулируемые составляющие'!$C$13+'[1]регулируемые составляющие'!$E$6+'[1]регулируемые составляющие'!$C$14</f>
        <v>4309.33</v>
      </c>
      <c r="E439" s="59">
        <f ca="1">[1]расчетный!E59+'[1]регулируемые составляющие'!$C$13+'[1]регулируемые составляющие'!$E$6+'[1]регулируемые составляющие'!$C$14</f>
        <v>4327.79</v>
      </c>
      <c r="F439" s="59">
        <f ca="1">[1]расчетный!F59+'[1]регулируемые составляющие'!$C$13+'[1]регулируемые составляющие'!$E$6+'[1]регулируемые составляющие'!$C$14</f>
        <v>4488.9800000000005</v>
      </c>
      <c r="G439" s="59">
        <f ca="1">[1]расчетный!G59+'[1]регулируемые составляющие'!$C$13+'[1]регулируемые составляющие'!$E$6+'[1]регулируемые составляющие'!$C$14</f>
        <v>4628.03</v>
      </c>
      <c r="H439" s="59">
        <f ca="1">[1]расчетный!H59+'[1]регулируемые составляющие'!$C$13+'[1]регулируемые составляющие'!$E$6+'[1]регулируемые составляющие'!$C$14</f>
        <v>4741.6799999999994</v>
      </c>
      <c r="I439" s="59">
        <f ca="1">[1]расчетный!I59+'[1]регулируемые составляющие'!$C$13+'[1]регулируемые составляющие'!$E$6+'[1]регулируемые составляющие'!$C$14</f>
        <v>5003.7300000000005</v>
      </c>
      <c r="J439" s="59">
        <f ca="1">[1]расчетный!J59+'[1]регулируемые составляющие'!$C$13+'[1]регулируемые составляющие'!$E$6+'[1]регулируемые составляющие'!$C$14</f>
        <v>5074.1500000000005</v>
      </c>
      <c r="K439" s="59">
        <f ca="1">[1]расчетный!K59+'[1]регулируемые составляющие'!$C$13+'[1]регулируемые составляющие'!$E$6+'[1]регулируемые составляющие'!$C$14</f>
        <v>5049.2699999999995</v>
      </c>
      <c r="L439" s="59">
        <f ca="1">[1]расчетный!L59+'[1]регулируемые составляющие'!$C$13+'[1]регулируемые составляющие'!$E$6+'[1]регулируемые составляющие'!$C$14</f>
        <v>5053.3</v>
      </c>
      <c r="M439" s="59">
        <f ca="1">[1]расчетный!M59+'[1]регулируемые составляющие'!$C$13+'[1]регулируемые составляющие'!$E$6+'[1]регулируемые составляющие'!$C$14</f>
        <v>5089.6099999999997</v>
      </c>
      <c r="N439" s="59">
        <f ca="1">[1]расчетный!N59+'[1]регулируемые составляющие'!$C$13+'[1]регулируемые составляющие'!$E$6+'[1]регулируемые составляющие'!$C$14</f>
        <v>5135.5700000000006</v>
      </c>
      <c r="O439" s="59">
        <f ca="1">[1]расчетный!O59+'[1]регулируемые составляющие'!$C$13+'[1]регулируемые составляющие'!$E$6+'[1]регулируемые составляющие'!$C$14</f>
        <v>5091.45</v>
      </c>
      <c r="P439" s="59">
        <f ca="1">[1]расчетный!P59+'[1]регулируемые составляющие'!$C$13+'[1]регулируемые составляющие'!$E$6+'[1]регулируемые составляющие'!$C$14</f>
        <v>5113.92</v>
      </c>
      <c r="Q439" s="59">
        <f ca="1">[1]расчетный!Q59+'[1]регулируемые составляющие'!$C$13+'[1]регулируемые составляющие'!$E$6+'[1]регулируемые составляющие'!$C$14</f>
        <v>5116.75</v>
      </c>
      <c r="R439" s="59">
        <f ca="1">[1]расчетный!R59+'[1]регулируемые составляющие'!$C$13+'[1]регулируемые составляющие'!$E$6+'[1]регулируемые составляющие'!$C$14</f>
        <v>5162.25</v>
      </c>
      <c r="S439" s="59">
        <f ca="1">[1]расчетный!S59+'[1]регулируемые составляющие'!$C$13+'[1]регулируемые составляющие'!$E$6+'[1]регулируемые составляющие'!$C$14</f>
        <v>5059.58</v>
      </c>
      <c r="T439" s="59">
        <f ca="1">[1]расчетный!T59+'[1]регулируемые составляющие'!$C$13+'[1]регулируемые составляющие'!$E$6+'[1]регулируемые составляющие'!$C$14</f>
        <v>5066.6500000000005</v>
      </c>
      <c r="U439" s="59">
        <f ca="1">[1]расчетный!U59+'[1]регулируемые составляющие'!$C$13+'[1]регулируемые составляющие'!$E$6+'[1]регулируемые составляющие'!$C$14</f>
        <v>5069.54</v>
      </c>
      <c r="V439" s="59">
        <f ca="1">[1]расчетный!V59+'[1]регулируемые составляющие'!$C$13+'[1]регулируемые составляющие'!$E$6+'[1]регулируемые составляющие'!$C$14</f>
        <v>5065.59</v>
      </c>
      <c r="W439" s="59">
        <f ca="1">[1]расчетный!W59+'[1]регулируемые составляющие'!$C$13+'[1]регулируемые составляющие'!$E$6+'[1]регулируемые составляющие'!$C$14</f>
        <v>5012.46</v>
      </c>
      <c r="X439" s="59">
        <f ca="1">[1]расчетный!X59+'[1]регулируемые составляющие'!$C$13+'[1]регулируемые составляющие'!$E$6+'[1]регулируемые составляющие'!$C$14</f>
        <v>4869.66</v>
      </c>
      <c r="Y439" s="59">
        <f ca="1">[1]расчетный!Y59+'[1]регулируемые составляющие'!$C$13+'[1]регулируемые составляющие'!$E$6+'[1]регулируемые составляющие'!$C$14</f>
        <v>4703.4299999999994</v>
      </c>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row>
    <row r="440" spans="1:75" ht="12" x14ac:dyDescent="0.2">
      <c r="A440" s="58">
        <v>6</v>
      </c>
      <c r="B440" s="59">
        <f ca="1">[1]расчетный!B60+'[1]регулируемые составляющие'!$C$13+'[1]регулируемые составляющие'!$E$6+'[1]регулируемые составляющие'!$C$14</f>
        <v>4592.7599999999993</v>
      </c>
      <c r="C440" s="59">
        <f ca="1">[1]расчетный!C60+'[1]регулируемые составляющие'!$C$13+'[1]регулируемые составляющие'!$E$6+'[1]регулируемые составляющие'!$C$14</f>
        <v>4486.1500000000005</v>
      </c>
      <c r="D440" s="59">
        <f ca="1">[1]расчетный!D60+'[1]регулируемые составляющие'!$C$13+'[1]регулируемые составляющие'!$E$6+'[1]регулируемые составляющие'!$C$14</f>
        <v>4413.6500000000005</v>
      </c>
      <c r="E440" s="59">
        <f ca="1">[1]расчетный!E60+'[1]регулируемые составляющие'!$C$13+'[1]регулируемые составляющие'!$E$6+'[1]регулируемые составляющие'!$C$14</f>
        <v>4439.84</v>
      </c>
      <c r="F440" s="59">
        <f ca="1">[1]расчетный!F60+'[1]регулируемые составляющие'!$C$13+'[1]регулируемые составляющие'!$E$6+'[1]регулируемые составляющие'!$C$14</f>
        <v>4527.25</v>
      </c>
      <c r="G440" s="59">
        <f ca="1">[1]расчетный!G60+'[1]регулируемые составляющие'!$C$13+'[1]регулируемые составляющие'!$E$6+'[1]регулируемые составляющие'!$C$14</f>
        <v>4645.96</v>
      </c>
      <c r="H440" s="59">
        <f ca="1">[1]расчетный!H60+'[1]регулируемые составляющие'!$C$13+'[1]регулируемые составляющие'!$E$6+'[1]регулируемые составляющие'!$C$14</f>
        <v>4861.24</v>
      </c>
      <c r="I440" s="59">
        <f ca="1">[1]расчетный!I60+'[1]регулируемые составляющие'!$C$13+'[1]регулируемые составляющие'!$E$6+'[1]регулируемые составляющие'!$C$14</f>
        <v>5092.66</v>
      </c>
      <c r="J440" s="59">
        <f ca="1">[1]расчетный!J60+'[1]регулируемые составляющие'!$C$13+'[1]регулируемые составляющие'!$E$6+'[1]регулируемые составляющие'!$C$14</f>
        <v>5201.84</v>
      </c>
      <c r="K440" s="59">
        <f ca="1">[1]расчетный!K60+'[1]регулируемые составляющие'!$C$13+'[1]регулируемые составляющие'!$E$6+'[1]регулируемые составляющие'!$C$14</f>
        <v>5130.54</v>
      </c>
      <c r="L440" s="59">
        <f ca="1">[1]расчетный!L60+'[1]регулируемые составляющие'!$C$13+'[1]регулируемые составляющие'!$E$6+'[1]регулируемые составляющие'!$C$14</f>
        <v>5128.0600000000004</v>
      </c>
      <c r="M440" s="59">
        <f ca="1">[1]расчетный!M60+'[1]регулируемые составляющие'!$C$13+'[1]регулируемые составляющие'!$E$6+'[1]регулируемые составляющие'!$C$14</f>
        <v>5167.4399999999996</v>
      </c>
      <c r="N440" s="59">
        <f ca="1">[1]расчетный!N60+'[1]регулируемые составляющие'!$C$13+'[1]регулируемые составляющие'!$E$6+'[1]регулируемые составляющие'!$C$14</f>
        <v>5247.8499999999995</v>
      </c>
      <c r="O440" s="59">
        <f ca="1">[1]расчетный!O60+'[1]регулируемые составляющие'!$C$13+'[1]регулируемые составляющие'!$E$6+'[1]регулируемые составляющие'!$C$14</f>
        <v>5251.42</v>
      </c>
      <c r="P440" s="59">
        <f ca="1">[1]расчетный!P60+'[1]регулируемые составляющие'!$C$13+'[1]регулируемые составляющие'!$E$6+'[1]регулируемые составляющие'!$C$14</f>
        <v>5282.72</v>
      </c>
      <c r="Q440" s="59">
        <f ca="1">[1]расчетный!Q60+'[1]регулируемые составляющие'!$C$13+'[1]регулируемые составляющие'!$E$6+'[1]регулируемые составляющие'!$C$14</f>
        <v>5263.41</v>
      </c>
      <c r="R440" s="59">
        <f ca="1">[1]расчетный!R60+'[1]регулируемые составляющие'!$C$13+'[1]регулируемые составляющие'!$E$6+'[1]регулируемые составляющие'!$C$14</f>
        <v>5265.72</v>
      </c>
      <c r="S440" s="59">
        <f ca="1">[1]расчетный!S60+'[1]регулируемые составляющие'!$C$13+'[1]регулируемые составляющие'!$E$6+'[1]регулируемые составляющие'!$C$14</f>
        <v>5203.88</v>
      </c>
      <c r="T440" s="59">
        <f ca="1">[1]расчетный!T60+'[1]регулируемые составляющие'!$C$13+'[1]регулируемые составляющие'!$E$6+'[1]регулируемые составляющие'!$C$14</f>
        <v>5121.72</v>
      </c>
      <c r="U440" s="59">
        <f ca="1">[1]расчетный!U60+'[1]регулируемые составляющие'!$C$13+'[1]регулируемые составляющие'!$E$6+'[1]регулируемые составляющие'!$C$14</f>
        <v>5177.13</v>
      </c>
      <c r="V440" s="59">
        <f ca="1">[1]расчетный!V60+'[1]регулируемые составляющие'!$C$13+'[1]регулируемые составляющие'!$E$6+'[1]регулируемые составляющие'!$C$14</f>
        <v>5266.2300000000005</v>
      </c>
      <c r="W440" s="59">
        <f ca="1">[1]расчетный!W60+'[1]регулируемые составляющие'!$C$13+'[1]регулируемые составляющие'!$E$6+'[1]регулируемые составляющие'!$C$14</f>
        <v>5242.3100000000004</v>
      </c>
      <c r="X440" s="59">
        <f ca="1">[1]расчетный!X60+'[1]регулируемые составляющие'!$C$13+'[1]регулируемые составляющие'!$E$6+'[1]регулируемые составляющие'!$C$14</f>
        <v>4982.3499999999995</v>
      </c>
      <c r="Y440" s="59">
        <f ca="1">[1]расчетный!Y60+'[1]регулируемые составляющие'!$C$13+'[1]регулируемые составляющие'!$E$6+'[1]регулируемые составляющие'!$C$14</f>
        <v>4825.72</v>
      </c>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row>
    <row r="441" spans="1:75" ht="12" x14ac:dyDescent="0.2">
      <c r="A441" s="58">
        <v>7</v>
      </c>
      <c r="B441" s="59">
        <f ca="1">[1]расчетный!B61+'[1]регулируемые составляющие'!$C$13+'[1]регулируемые составляющие'!$E$6+'[1]регулируемые составляющие'!$C$14</f>
        <v>4627.92</v>
      </c>
      <c r="C441" s="59">
        <f ca="1">[1]расчетный!C61+'[1]регулируемые составляющие'!$C$13+'[1]регулируемые составляющие'!$E$6+'[1]регулируемые составляющие'!$C$14</f>
        <v>4585.0199999999995</v>
      </c>
      <c r="D441" s="59">
        <f ca="1">[1]расчетный!D61+'[1]регулируемые составляющие'!$C$13+'[1]регулируемые составляющие'!$E$6+'[1]регулируемые составляющие'!$C$14</f>
        <v>4539</v>
      </c>
      <c r="E441" s="59">
        <f ca="1">[1]расчетный!E61+'[1]регулируемые составляющие'!$C$13+'[1]регулируемые составляющие'!$E$6+'[1]регулируемые составляющие'!$C$14</f>
        <v>4508.74</v>
      </c>
      <c r="F441" s="59">
        <f ca="1">[1]расчетный!F61+'[1]регулируемые составляющие'!$C$13+'[1]регулируемые составляющие'!$E$6+'[1]регулируемые составляющие'!$C$14</f>
        <v>4546.54</v>
      </c>
      <c r="G441" s="59">
        <f ca="1">[1]расчетный!G61+'[1]регулируемые составляющие'!$C$13+'[1]регулируемые составляющие'!$E$6+'[1]регулируемые составляющие'!$C$14</f>
        <v>4603</v>
      </c>
      <c r="H441" s="59">
        <f ca="1">[1]расчетный!H61+'[1]регулируемые составляющие'!$C$13+'[1]регулируемые составляющие'!$E$6+'[1]регулируемые составляющие'!$C$14</f>
        <v>4694.0099999999993</v>
      </c>
      <c r="I441" s="59">
        <f ca="1">[1]расчетный!I61+'[1]регулируемые составляющие'!$C$13+'[1]регулируемые составляющие'!$E$6+'[1]регулируемые составляющие'!$C$14</f>
        <v>4868.7300000000005</v>
      </c>
      <c r="J441" s="59">
        <f ca="1">[1]расчетный!J61+'[1]регулируемые составляющие'!$C$13+'[1]регулируемые составляющие'!$E$6+'[1]регулируемые составляющие'!$C$14</f>
        <v>5046.92</v>
      </c>
      <c r="K441" s="59">
        <f ca="1">[1]расчетный!K61+'[1]регулируемые составляющие'!$C$13+'[1]регулируемые составляющие'!$E$6+'[1]регулируемые составляющие'!$C$14</f>
        <v>5171.8599999999997</v>
      </c>
      <c r="L441" s="59">
        <f ca="1">[1]расчетный!L61+'[1]регулируемые составляющие'!$C$13+'[1]регулируемые составляющие'!$E$6+'[1]регулируемые составляющие'!$C$14</f>
        <v>5244.72</v>
      </c>
      <c r="M441" s="59">
        <f ca="1">[1]расчетный!M61+'[1]регулируемые составляющие'!$C$13+'[1]регулируемые составляющие'!$E$6+'[1]регулируемые составляющие'!$C$14</f>
        <v>5232.8</v>
      </c>
      <c r="N441" s="59">
        <f ca="1">[1]расчетный!N61+'[1]регулируемые составляющие'!$C$13+'[1]регулируемые составляющие'!$E$6+'[1]регулируемые составляющие'!$C$14</f>
        <v>5168.28</v>
      </c>
      <c r="O441" s="59">
        <f ca="1">[1]расчетный!O61+'[1]регулируемые составляющие'!$C$13+'[1]регулируемые составляющие'!$E$6+'[1]регулируемые составляющие'!$C$14</f>
        <v>5166.3200000000006</v>
      </c>
      <c r="P441" s="59">
        <f ca="1">[1]расчетный!P61+'[1]регулируемые составляющие'!$C$13+'[1]регулируемые составляющие'!$E$6+'[1]регулируемые составляющие'!$C$14</f>
        <v>5154.08</v>
      </c>
      <c r="Q441" s="59">
        <f ca="1">[1]расчетный!Q61+'[1]регулируемые составляющие'!$C$13+'[1]регулируемые составляющие'!$E$6+'[1]регулируемые составляющие'!$C$14</f>
        <v>5161.17</v>
      </c>
      <c r="R441" s="59">
        <f ca="1">[1]расчетный!R61+'[1]регулируемые составляющие'!$C$13+'[1]регулируемые составляющие'!$E$6+'[1]регулируемые составляющие'!$C$14</f>
        <v>5190.3</v>
      </c>
      <c r="S441" s="59">
        <f ca="1">[1]расчетный!S61+'[1]регулируемые составляющие'!$C$13+'[1]регулируемые составляющие'!$E$6+'[1]регулируемые составляющие'!$C$14</f>
        <v>5162.6899999999996</v>
      </c>
      <c r="T441" s="59">
        <f ca="1">[1]расчетный!T61+'[1]регулируемые составляющие'!$C$13+'[1]регулируемые составляющие'!$E$6+'[1]регулируемые составляющие'!$C$14</f>
        <v>5197.3</v>
      </c>
      <c r="U441" s="59">
        <f ca="1">[1]расчетный!U61+'[1]регулируемые составляющие'!$C$13+'[1]регулируемые составляющие'!$E$6+'[1]регулируемые составляющие'!$C$14</f>
        <v>5174.75</v>
      </c>
      <c r="V441" s="59">
        <f ca="1">[1]расчетный!V61+'[1]регулируемые составляющие'!$C$13+'[1]регулируемые составляющие'!$E$6+'[1]регулируемые составляющие'!$C$14</f>
        <v>5078.41</v>
      </c>
      <c r="W441" s="59">
        <f ca="1">[1]расчетный!W61+'[1]регулируемые составляющие'!$C$13+'[1]регулируемые составляющие'!$E$6+'[1]регулируемые составляющие'!$C$14</f>
        <v>5092.47</v>
      </c>
      <c r="X441" s="59">
        <f ca="1">[1]расчетный!X61+'[1]регулируемые составляющие'!$C$13+'[1]регулируемые составляющие'!$E$6+'[1]регулируемые составляющие'!$C$14</f>
        <v>4907.7300000000005</v>
      </c>
      <c r="Y441" s="59">
        <f ca="1">[1]расчетный!Y61+'[1]регулируемые составляющие'!$C$13+'[1]регулируемые составляющие'!$E$6+'[1]регулируемые составляющие'!$C$14</f>
        <v>4682.3599999999997</v>
      </c>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row>
    <row r="442" spans="1:75" ht="12" x14ac:dyDescent="0.2">
      <c r="A442" s="58">
        <v>8</v>
      </c>
      <c r="B442" s="59">
        <f ca="1">[1]расчетный!B62+'[1]регулируемые составляющие'!$C$13+'[1]регулируемые составляющие'!$E$6+'[1]регулируемые составляющие'!$C$14</f>
        <v>4543.54</v>
      </c>
      <c r="C442" s="59">
        <f ca="1">[1]расчетный!C62+'[1]регулируемые составляющие'!$C$13+'[1]регулируемые составляющие'!$E$6+'[1]регулируемые составляющие'!$C$14</f>
        <v>4454.34</v>
      </c>
      <c r="D442" s="59">
        <f ca="1">[1]расчетный!D62+'[1]регулируемые составляющие'!$C$13+'[1]регулируемые составляющие'!$E$6+'[1]регулируемые составляющие'!$C$14</f>
        <v>4361.1799999999994</v>
      </c>
      <c r="E442" s="59">
        <f ca="1">[1]расчетный!E62+'[1]регулируемые составляющие'!$C$13+'[1]регулируемые составляющие'!$E$6+'[1]регулируемые составляющие'!$C$14</f>
        <v>4328.5199999999995</v>
      </c>
      <c r="F442" s="59">
        <f ca="1">[1]расчетный!F62+'[1]регулируемые составляющие'!$C$13+'[1]регулируемые составляющие'!$E$6+'[1]регулируемые составляющие'!$C$14</f>
        <v>4373.62</v>
      </c>
      <c r="G442" s="59">
        <f ca="1">[1]расчетный!G62+'[1]регулируемые составляющие'!$C$13+'[1]регулируемые составляющие'!$E$6+'[1]регулируемые составляющие'!$C$14</f>
        <v>4433.26</v>
      </c>
      <c r="H442" s="59">
        <f ca="1">[1]расчетный!H62+'[1]регулируемые составляющие'!$C$13+'[1]регулируемые составляющие'!$E$6+'[1]регулируемые составляющие'!$C$14</f>
        <v>4428.6500000000005</v>
      </c>
      <c r="I442" s="59">
        <f ca="1">[1]расчетный!I62+'[1]регулируемые составляющие'!$C$13+'[1]регулируемые составляющие'!$E$6+'[1]регулируемые составляющие'!$C$14</f>
        <v>4536.71</v>
      </c>
      <c r="J442" s="59">
        <f ca="1">[1]расчетный!J62+'[1]регулируемые составляющие'!$C$13+'[1]регулируемые составляющие'!$E$6+'[1]регулируемые составляющие'!$C$14</f>
        <v>4860.13</v>
      </c>
      <c r="K442" s="59">
        <f ca="1">[1]расчетный!K62+'[1]регулируемые составляющие'!$C$13+'[1]регулируемые составляющие'!$E$6+'[1]регулируемые составляющие'!$C$14</f>
        <v>4973.33</v>
      </c>
      <c r="L442" s="59">
        <f ca="1">[1]расчетный!L62+'[1]регулируемые составляющие'!$C$13+'[1]регулируемые составляющие'!$E$6+'[1]регулируемые составляющие'!$C$14</f>
        <v>5003.1799999999994</v>
      </c>
      <c r="M442" s="59">
        <f ca="1">[1]расчетный!M62+'[1]регулируемые составляющие'!$C$13+'[1]регулируемые составляющие'!$E$6+'[1]регулируемые составляющие'!$C$14</f>
        <v>5002.4399999999996</v>
      </c>
      <c r="N442" s="59">
        <f ca="1">[1]расчетный!N62+'[1]регулируемые составляющие'!$C$13+'[1]регулируемые составляющие'!$E$6+'[1]регулируемые составляющие'!$C$14</f>
        <v>5007.8</v>
      </c>
      <c r="O442" s="59">
        <f ca="1">[1]расчетный!O62+'[1]регулируемые составляющие'!$C$13+'[1]регулируемые составляющие'!$E$6+'[1]регулируемые составляющие'!$C$14</f>
        <v>5007.3499999999995</v>
      </c>
      <c r="P442" s="59">
        <f ca="1">[1]расчетный!P62+'[1]регулируемые составляющие'!$C$13+'[1]регулируемые составляющие'!$E$6+'[1]регулируемые составляющие'!$C$14</f>
        <v>5010.2599999999993</v>
      </c>
      <c r="Q442" s="59">
        <f ca="1">[1]расчетный!Q62+'[1]регулируемые составляющие'!$C$13+'[1]регулируемые составляющие'!$E$6+'[1]регулируемые составляющие'!$C$14</f>
        <v>5004.04</v>
      </c>
      <c r="R442" s="59">
        <f ca="1">[1]расчетный!R62+'[1]регулируемые составляющие'!$C$13+'[1]регулируемые составляющие'!$E$6+'[1]регулируемые составляющие'!$C$14</f>
        <v>4999.78</v>
      </c>
      <c r="S442" s="59">
        <f ca="1">[1]расчетный!S62+'[1]регулируемые составляющие'!$C$13+'[1]регулируемые составляющие'!$E$6+'[1]регулируемые составляющие'!$C$14</f>
        <v>5056.7599999999993</v>
      </c>
      <c r="T442" s="59">
        <f ca="1">[1]расчетный!T62+'[1]регулируемые составляющие'!$C$13+'[1]регулируемые составляющие'!$E$6+'[1]регулируемые составляющие'!$C$14</f>
        <v>5097.66</v>
      </c>
      <c r="U442" s="59">
        <f ca="1">[1]расчетный!U62+'[1]регулируемые составляющие'!$C$13+'[1]регулируемые составляющие'!$E$6+'[1]регулируемые составляющие'!$C$14</f>
        <v>5060.88</v>
      </c>
      <c r="V442" s="59">
        <f ca="1">[1]расчетный!V62+'[1]регулируемые составляющие'!$C$13+'[1]регулируемые составляющие'!$E$6+'[1]регулируемые составляющие'!$C$14</f>
        <v>5042.3499999999995</v>
      </c>
      <c r="W442" s="59">
        <f ca="1">[1]расчетный!W62+'[1]регулируемые составляющие'!$C$13+'[1]регулируемые составляющие'!$E$6+'[1]регулируемые составляющие'!$C$14</f>
        <v>5012.0199999999995</v>
      </c>
      <c r="X442" s="59">
        <f ca="1">[1]расчетный!X62+'[1]регулируемые составляющие'!$C$13+'[1]регулируемые составляющие'!$E$6+'[1]регулируемые составляющие'!$C$14</f>
        <v>4864.21</v>
      </c>
      <c r="Y442" s="59">
        <f ca="1">[1]расчетный!Y62+'[1]регулируемые составляющие'!$C$13+'[1]регулируемые составляющие'!$E$6+'[1]регулируемые составляющие'!$C$14</f>
        <v>4659.7599999999993</v>
      </c>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row>
    <row r="443" spans="1:75" ht="12" x14ac:dyDescent="0.2">
      <c r="A443" s="58">
        <v>9</v>
      </c>
      <c r="B443" s="59">
        <f ca="1">[1]расчетный!B63+'[1]регулируемые составляющие'!$C$13+'[1]регулируемые составляющие'!$E$6+'[1]регулируемые составляющие'!$C$14</f>
        <v>4546.8</v>
      </c>
      <c r="C443" s="59">
        <f ca="1">[1]расчетный!C63+'[1]регулируемые составляющие'!$C$13+'[1]регулируемые составляющие'!$E$6+'[1]регулируемые составляющие'!$C$14</f>
        <v>4461.6099999999997</v>
      </c>
      <c r="D443" s="59">
        <f ca="1">[1]расчетный!D63+'[1]регулируемые составляющие'!$C$13+'[1]регулируемые составляющие'!$E$6+'[1]регулируемые составляющие'!$C$14</f>
        <v>4393.8900000000003</v>
      </c>
      <c r="E443" s="59">
        <f ca="1">[1]расчетный!E63+'[1]регулируемые составляющие'!$C$13+'[1]регулируемые составляющие'!$E$6+'[1]регулируемые составляющие'!$C$14</f>
        <v>4369.53</v>
      </c>
      <c r="F443" s="59">
        <f ca="1">[1]расчетный!F63+'[1]регулируемые составляющие'!$C$13+'[1]регулируемые составляющие'!$E$6+'[1]регулируемые составляющие'!$C$14</f>
        <v>4421.97</v>
      </c>
      <c r="G443" s="59">
        <f ca="1">[1]расчетный!G63+'[1]регулируемые составляющие'!$C$13+'[1]регулируемые составляющие'!$E$6+'[1]регулируемые составляющие'!$C$14</f>
        <v>4629.55</v>
      </c>
      <c r="H443" s="59">
        <f ca="1">[1]расчетный!H63+'[1]регулируемые составляющие'!$C$13+'[1]регулируемые составляющие'!$E$6+'[1]регулируемые составляющие'!$C$14</f>
        <v>4770.88</v>
      </c>
      <c r="I443" s="59">
        <f ca="1">[1]расчетный!I63+'[1]регулируемые составляющие'!$C$13+'[1]регулируемые составляющие'!$E$6+'[1]регулируемые составляющие'!$C$14</f>
        <v>5004.0099999999993</v>
      </c>
      <c r="J443" s="59">
        <f ca="1">[1]расчетный!J63+'[1]регулируемые составляющие'!$C$13+'[1]регулируемые составляющие'!$E$6+'[1]регулируемые составляющие'!$C$14</f>
        <v>5090.13</v>
      </c>
      <c r="K443" s="59">
        <f ca="1">[1]расчетный!K63+'[1]регулируемые составляющие'!$C$13+'[1]регулируемые составляющие'!$E$6+'[1]регулируемые составляющие'!$C$14</f>
        <v>5061.79</v>
      </c>
      <c r="L443" s="59">
        <f ca="1">[1]расчетный!L63+'[1]регулируемые составляющие'!$C$13+'[1]регулируемые составляющие'!$E$6+'[1]регулируемые составляющие'!$C$14</f>
        <v>5054.53</v>
      </c>
      <c r="M443" s="59">
        <f ca="1">[1]расчетный!M63+'[1]регулируемые составляющие'!$C$13+'[1]регулируемые составляющие'!$E$6+'[1]регулируемые составляющие'!$C$14</f>
        <v>5063.8499999999995</v>
      </c>
      <c r="N443" s="59">
        <f ca="1">[1]расчетный!N63+'[1]регулируемые составляющие'!$C$13+'[1]регулируемые составляющие'!$E$6+'[1]регулируемые составляющие'!$C$14</f>
        <v>5146.78</v>
      </c>
      <c r="O443" s="59">
        <f ca="1">[1]расчетный!O63+'[1]регулируемые составляющие'!$C$13+'[1]регулируемые составляющие'!$E$6+'[1]регулируемые составляющие'!$C$14</f>
        <v>5164.22</v>
      </c>
      <c r="P443" s="59">
        <f ca="1">[1]расчетный!P63+'[1]регулируемые составляющие'!$C$13+'[1]регулируемые составляющие'!$E$6+'[1]регулируемые составляющие'!$C$14</f>
        <v>5147.62</v>
      </c>
      <c r="Q443" s="59">
        <f ca="1">[1]расчетный!Q63+'[1]регулируемые составляющие'!$C$13+'[1]регулируемые составляющие'!$E$6+'[1]регулируемые составляющие'!$C$14</f>
        <v>5150.03</v>
      </c>
      <c r="R443" s="59">
        <f ca="1">[1]расчетный!R63+'[1]регулируемые составляющие'!$C$13+'[1]регулируемые составляющие'!$E$6+'[1]регулируемые составляющие'!$C$14</f>
        <v>5132.29</v>
      </c>
      <c r="S443" s="59">
        <f ca="1">[1]расчетный!S63+'[1]регулируемые составляющие'!$C$13+'[1]регулируемые составляющие'!$E$6+'[1]регулируемые составляющие'!$C$14</f>
        <v>5071.8100000000004</v>
      </c>
      <c r="T443" s="59">
        <f ca="1">[1]расчетный!T63+'[1]регулируемые составляющие'!$C$13+'[1]регулируемые составляющие'!$E$6+'[1]регулируемые составляющие'!$C$14</f>
        <v>5078.0199999999995</v>
      </c>
      <c r="U443" s="59">
        <f ca="1">[1]расчетный!U63+'[1]регулируемые составляющие'!$C$13+'[1]регулируемые составляющие'!$E$6+'[1]регулируемые составляющие'!$C$14</f>
        <v>5052.1400000000003</v>
      </c>
      <c r="V443" s="59">
        <f ca="1">[1]расчетный!V63+'[1]регулируемые составляющие'!$C$13+'[1]регулируемые составляющие'!$E$6+'[1]регулируемые составляющие'!$C$14</f>
        <v>5064.83</v>
      </c>
      <c r="W443" s="59">
        <f ca="1">[1]расчетный!W63+'[1]регулируемые составляющие'!$C$13+'[1]регулируемые составляющие'!$E$6+'[1]регулируемые составляющие'!$C$14</f>
        <v>5028.28</v>
      </c>
      <c r="X443" s="59">
        <f ca="1">[1]расчетный!X63+'[1]регулируемые составляющие'!$C$13+'[1]регулируемые составляющие'!$E$6+'[1]регулируемые составляющие'!$C$14</f>
        <v>4821.6400000000003</v>
      </c>
      <c r="Y443" s="59">
        <f ca="1">[1]расчетный!Y63+'[1]регулируемые составляющие'!$C$13+'[1]регулируемые составляющие'!$E$6+'[1]регулируемые составляющие'!$C$14</f>
        <v>4679.1400000000003</v>
      </c>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row>
    <row r="444" spans="1:75" ht="12" x14ac:dyDescent="0.2">
      <c r="A444" s="58">
        <v>10</v>
      </c>
      <c r="B444" s="59">
        <f ca="1">[1]расчетный!B64+'[1]регулируемые составляющие'!$C$13+'[1]регулируемые составляющие'!$E$6+'[1]регулируемые составляющие'!$C$14</f>
        <v>4551.47</v>
      </c>
      <c r="C444" s="59">
        <f ca="1">[1]расчетный!C64+'[1]регулируемые составляющие'!$C$13+'[1]регулируемые составляющие'!$E$6+'[1]регулируемые составляющие'!$C$14</f>
        <v>4480.38</v>
      </c>
      <c r="D444" s="59">
        <f ca="1">[1]расчетный!D64+'[1]регулируемые составляющие'!$C$13+'[1]регулируемые составляющие'!$E$6+'[1]регулируемые составляющие'!$C$14</f>
        <v>4460.2300000000005</v>
      </c>
      <c r="E444" s="59">
        <f ca="1">[1]расчетный!E64+'[1]регулируемые составляющие'!$C$13+'[1]регулируемые составляющие'!$E$6+'[1]регулируемые составляющие'!$C$14</f>
        <v>4454.22</v>
      </c>
      <c r="F444" s="59">
        <f ca="1">[1]расчетный!F64+'[1]регулируемые составляющие'!$C$13+'[1]регулируемые составляющие'!$E$6+'[1]регулируемые составляющие'!$C$14</f>
        <v>4493.03</v>
      </c>
      <c r="G444" s="59">
        <f ca="1">[1]расчетный!G64+'[1]регулируемые составляющие'!$C$13+'[1]регулируемые составляющие'!$E$6+'[1]регулируемые составляющие'!$C$14</f>
        <v>4659.4000000000005</v>
      </c>
      <c r="H444" s="59">
        <f ca="1">[1]расчетный!H64+'[1]регулируемые составляющие'!$C$13+'[1]регулируемые составляющие'!$E$6+'[1]регулируемые составляющие'!$C$14</f>
        <v>4839.33</v>
      </c>
      <c r="I444" s="59">
        <f ca="1">[1]расчетный!I64+'[1]регулируемые составляющие'!$C$13+'[1]регулируемые составляющие'!$E$6+'[1]регулируемые составляющие'!$C$14</f>
        <v>5016.8</v>
      </c>
      <c r="J444" s="59">
        <f ca="1">[1]расчетный!J64+'[1]регулируемые составляющие'!$C$13+'[1]регулируемые составляющие'!$E$6+'[1]регулируемые составляющие'!$C$14</f>
        <v>5162.8100000000004</v>
      </c>
      <c r="K444" s="59">
        <f ca="1">[1]расчетный!K64+'[1]регулируемые составляющие'!$C$13+'[1]регулируемые составляющие'!$E$6+'[1]регулируемые составляющие'!$C$14</f>
        <v>5093.5700000000006</v>
      </c>
      <c r="L444" s="59">
        <f ca="1">[1]расчетный!L64+'[1]регулируемые составляющие'!$C$13+'[1]регулируемые составляющие'!$E$6+'[1]регулируемые составляющие'!$C$14</f>
        <v>5069.3900000000003</v>
      </c>
      <c r="M444" s="59">
        <f ca="1">[1]расчетный!M64+'[1]регулируемые составляющие'!$C$13+'[1]регулируемые составляющие'!$E$6+'[1]регулируемые составляющие'!$C$14</f>
        <v>5146.88</v>
      </c>
      <c r="N444" s="59">
        <f ca="1">[1]расчетный!N64+'[1]регулируемые составляющие'!$C$13+'[1]регулируемые составляющие'!$E$6+'[1]регулируемые составляющие'!$C$14</f>
        <v>5210.8499999999995</v>
      </c>
      <c r="O444" s="59">
        <f ca="1">[1]расчетный!O64+'[1]регулируемые составляющие'!$C$13+'[1]регулируемые составляющие'!$E$6+'[1]регулируемые составляющие'!$C$14</f>
        <v>5213.9399999999996</v>
      </c>
      <c r="P444" s="59">
        <f ca="1">[1]расчетный!P64+'[1]регулируемые составляющие'!$C$13+'[1]регулируемые составляющие'!$E$6+'[1]регулируемые составляющие'!$C$14</f>
        <v>5200.45</v>
      </c>
      <c r="Q444" s="59">
        <f ca="1">[1]расчетный!Q64+'[1]регулируемые составляющие'!$C$13+'[1]регулируемые составляющие'!$E$6+'[1]регулируемые составляющие'!$C$14</f>
        <v>5208.74</v>
      </c>
      <c r="R444" s="59">
        <f ca="1">[1]расчетный!R64+'[1]регулируемые составляющие'!$C$13+'[1]регулируемые составляющие'!$E$6+'[1]регулируемые составляющие'!$C$14</f>
        <v>5209.75</v>
      </c>
      <c r="S444" s="59">
        <f ca="1">[1]расчетный!S64+'[1]регулируемые составляющие'!$C$13+'[1]регулируемые составляющие'!$E$6+'[1]регулируемые составляющие'!$C$14</f>
        <v>5189.7300000000005</v>
      </c>
      <c r="T444" s="59">
        <f ca="1">[1]расчетный!T64+'[1]регулируемые составляющие'!$C$13+'[1]регулируемые составляющие'!$E$6+'[1]регулируемые составляющие'!$C$14</f>
        <v>5112.3100000000004</v>
      </c>
      <c r="U444" s="59">
        <f ca="1">[1]расчетный!U64+'[1]регулируемые составляющие'!$C$13+'[1]регулируемые составляющие'!$E$6+'[1]регулируемые составляющие'!$C$14</f>
        <v>5077.49</v>
      </c>
      <c r="V444" s="59">
        <f ca="1">[1]расчетный!V64+'[1]регулируемые составляющие'!$C$13+'[1]регулируемые составляющие'!$E$6+'[1]регулируемые составляющие'!$C$14</f>
        <v>5160.1799999999994</v>
      </c>
      <c r="W444" s="59">
        <f ca="1">[1]расчетный!W64+'[1]регулируемые составляющие'!$C$13+'[1]регулируемые составляющие'!$E$6+'[1]регулируемые составляющие'!$C$14</f>
        <v>5061.16</v>
      </c>
      <c r="X444" s="59">
        <f ca="1">[1]расчетный!X64+'[1]регулируемые составляющие'!$C$13+'[1]регулируемые составляющие'!$E$6+'[1]регулируемые составляющие'!$C$14</f>
        <v>4965.5199999999995</v>
      </c>
      <c r="Y444" s="59">
        <f ca="1">[1]расчетный!Y64+'[1]регулируемые составляющие'!$C$13+'[1]регулируемые составляющие'!$E$6+'[1]регулируемые составляющие'!$C$14</f>
        <v>4684.1400000000003</v>
      </c>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row>
    <row r="445" spans="1:75" ht="12" x14ac:dyDescent="0.2">
      <c r="A445" s="58">
        <v>11</v>
      </c>
      <c r="B445" s="59">
        <f ca="1">[1]расчетный!B65+'[1]регулируемые составляющие'!$C$13+'[1]регулируемые составляющие'!$E$6+'[1]регулируемые составляющие'!$C$14</f>
        <v>4545.22</v>
      </c>
      <c r="C445" s="59">
        <f ca="1">[1]расчетный!C65+'[1]регулируемые составляющие'!$C$13+'[1]регулируемые составляющие'!$E$6+'[1]регулируемые составляющие'!$C$14</f>
        <v>4466.95</v>
      </c>
      <c r="D445" s="59">
        <f ca="1">[1]расчетный!D65+'[1]регулируемые составляющие'!$C$13+'[1]регулируемые составляющие'!$E$6+'[1]регулируемые составляющие'!$C$14</f>
        <v>4445.8900000000003</v>
      </c>
      <c r="E445" s="59">
        <f ca="1">[1]расчетный!E65+'[1]регулируемые составляющие'!$C$13+'[1]регулируемые составляющие'!$E$6+'[1]регулируемые составляющие'!$C$14</f>
        <v>4450.1500000000005</v>
      </c>
      <c r="F445" s="59">
        <f ca="1">[1]расчетный!F65+'[1]регулируемые составляющие'!$C$13+'[1]регулируемые составляющие'!$E$6+'[1]регулируемые составляющие'!$C$14</f>
        <v>4496.04</v>
      </c>
      <c r="G445" s="59">
        <f ca="1">[1]расчетный!G65+'[1]регулируемые составляющие'!$C$13+'[1]регулируемые составляющие'!$E$6+'[1]регулируемые составляющие'!$C$14</f>
        <v>4648.46</v>
      </c>
      <c r="H445" s="59">
        <f ca="1">[1]расчетный!H65+'[1]регулируемые составляющие'!$C$13+'[1]регулируемые составляющие'!$E$6+'[1]регулируемые составляющие'!$C$14</f>
        <v>4785.12</v>
      </c>
      <c r="I445" s="59">
        <f ca="1">[1]расчетный!I65+'[1]регулируемые составляющие'!$C$13+'[1]регулируемые составляющие'!$E$6+'[1]регулируемые составляющие'!$C$14</f>
        <v>5081.5999999999995</v>
      </c>
      <c r="J445" s="59">
        <f ca="1">[1]расчетный!J65+'[1]регулируемые составляющие'!$C$13+'[1]регулируемые составляющие'!$E$6+'[1]регулируемые составляющие'!$C$14</f>
        <v>5142.2300000000005</v>
      </c>
      <c r="K445" s="59">
        <f ca="1">[1]расчетный!K65+'[1]регулируемые составляющие'!$C$13+'[1]регулируемые составляющие'!$E$6+'[1]регулируемые составляющие'!$C$14</f>
        <v>4962.03</v>
      </c>
      <c r="L445" s="59">
        <f ca="1">[1]расчетный!L65+'[1]регулируемые составляющие'!$C$13+'[1]регулируемые составляющие'!$E$6+'[1]регулируемые составляющие'!$C$14</f>
        <v>5064.3599999999997</v>
      </c>
      <c r="M445" s="59">
        <f ca="1">[1]расчетный!M65+'[1]регулируемые составляющие'!$C$13+'[1]регулируемые составляющие'!$E$6+'[1]регулируемые составляющие'!$C$14</f>
        <v>5314.5999999999995</v>
      </c>
      <c r="N445" s="59">
        <f ca="1">[1]расчетный!N65+'[1]регулируемые составляющие'!$C$13+'[1]регулируемые составляющие'!$E$6+'[1]регулируемые составляющие'!$C$14</f>
        <v>5256.4800000000005</v>
      </c>
      <c r="O445" s="59">
        <f ca="1">[1]расчетный!O65+'[1]регулируемые составляющие'!$C$13+'[1]регулируемые составляющие'!$E$6+'[1]регулируемые составляющие'!$C$14</f>
        <v>5159.3900000000003</v>
      </c>
      <c r="P445" s="59">
        <f ca="1">[1]расчетный!P65+'[1]регулируемые составляющие'!$C$13+'[1]регулируемые составляющие'!$E$6+'[1]регулируемые составляющие'!$C$14</f>
        <v>5174.0199999999995</v>
      </c>
      <c r="Q445" s="59">
        <f ca="1">[1]расчетный!Q65+'[1]регулируемые составляющие'!$C$13+'[1]регулируемые составляющие'!$E$6+'[1]регулируемые составляющие'!$C$14</f>
        <v>5121.5600000000004</v>
      </c>
      <c r="R445" s="59">
        <f ca="1">[1]расчетный!R65+'[1]регулируемые составляющие'!$C$13+'[1]регулируемые составляющие'!$E$6+'[1]регулируемые составляющие'!$C$14</f>
        <v>5138.7699999999995</v>
      </c>
      <c r="S445" s="59">
        <f ca="1">[1]расчетный!S65+'[1]регулируемые составляющие'!$C$13+'[1]регулируемые составляющие'!$E$6+'[1]регулируемые составляющие'!$C$14</f>
        <v>4935.2</v>
      </c>
      <c r="T445" s="59">
        <f ca="1">[1]расчетный!T65+'[1]регулируемые составляющие'!$C$13+'[1]регулируемые составляющие'!$E$6+'[1]регулируемые составляющие'!$C$14</f>
        <v>4918.7300000000005</v>
      </c>
      <c r="U445" s="59">
        <f ca="1">[1]расчетный!U65+'[1]регулируемые составляющие'!$C$13+'[1]регулируемые составляющие'!$E$6+'[1]регулируемые составляющие'!$C$14</f>
        <v>4945.7599999999993</v>
      </c>
      <c r="V445" s="59">
        <f ca="1">[1]расчетный!V65+'[1]регулируемые составляющие'!$C$13+'[1]регулируемые составляющие'!$E$6+'[1]регулируемые составляющие'!$C$14</f>
        <v>5085.2599999999993</v>
      </c>
      <c r="W445" s="59">
        <f ca="1">[1]расчетный!W65+'[1]регулируемые составляющие'!$C$13+'[1]регулируемые составляющие'!$E$6+'[1]регулируемые составляющие'!$C$14</f>
        <v>4951.72</v>
      </c>
      <c r="X445" s="59">
        <f ca="1">[1]расчетный!X65+'[1]регулируемые составляющие'!$C$13+'[1]регулируемые составляющие'!$E$6+'[1]регулируемые составляющие'!$C$14</f>
        <v>4905</v>
      </c>
      <c r="Y445" s="59">
        <f ca="1">[1]расчетный!Y65+'[1]регулируемые составляющие'!$C$13+'[1]регулируемые составляющие'!$E$6+'[1]регулируемые составляющие'!$C$14</f>
        <v>4617.4299999999994</v>
      </c>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row>
    <row r="446" spans="1:75" ht="12" x14ac:dyDescent="0.2">
      <c r="A446" s="58">
        <v>12</v>
      </c>
      <c r="B446" s="59">
        <f ca="1">[1]расчетный!B66+'[1]регулируемые составляющие'!$C$13+'[1]регулируемые составляющие'!$E$6+'[1]регулируемые составляющие'!$C$14</f>
        <v>4463.54</v>
      </c>
      <c r="C446" s="59">
        <f ca="1">[1]расчетный!C66+'[1]регулируемые составляющие'!$C$13+'[1]регулируемые составляющие'!$E$6+'[1]регулируемые составляющие'!$C$14</f>
        <v>4397.57</v>
      </c>
      <c r="D446" s="59">
        <f ca="1">[1]расчетный!D66+'[1]регулируемые составляющие'!$C$13+'[1]регулируемые составляющие'!$E$6+'[1]регулируемые составляющие'!$C$14</f>
        <v>4347.9000000000005</v>
      </c>
      <c r="E446" s="59">
        <f ca="1">[1]расчетный!E66+'[1]регулируемые составляющие'!$C$13+'[1]регулируемые составляющие'!$E$6+'[1]регулируемые составляющие'!$C$14</f>
        <v>4355.51</v>
      </c>
      <c r="F446" s="59">
        <f ca="1">[1]расчетный!F66+'[1]регулируемые составляющие'!$C$13+'[1]регулируемые составляющие'!$E$6+'[1]регулируемые составляющие'!$C$14</f>
        <v>4475.96</v>
      </c>
      <c r="G446" s="59">
        <f ca="1">[1]расчетный!G66+'[1]регулируемые составляющие'!$C$13+'[1]регулируемые составляющие'!$E$6+'[1]регулируемые составляющие'!$C$14</f>
        <v>4568.6099999999997</v>
      </c>
      <c r="H446" s="59">
        <f ca="1">[1]расчетный!H66+'[1]регулируемые составляющие'!$C$13+'[1]регулируемые составляющие'!$E$6+'[1]регулируемые составляющие'!$C$14</f>
        <v>4801.6400000000003</v>
      </c>
      <c r="I446" s="59">
        <f ca="1">[1]расчетный!I66+'[1]регулируемые составляющие'!$C$13+'[1]регулируемые составляющие'!$E$6+'[1]регулируемые составляющие'!$C$14</f>
        <v>5043.0099999999993</v>
      </c>
      <c r="J446" s="59">
        <f ca="1">[1]расчетный!J66+'[1]регулируемые составляющие'!$C$13+'[1]регулируемые составляющие'!$E$6+'[1]регулируемые составляющие'!$C$14</f>
        <v>5151.7599999999993</v>
      </c>
      <c r="K446" s="59">
        <f ca="1">[1]расчетный!K66+'[1]регулируемые составляющие'!$C$13+'[1]регулируемые составляющие'!$E$6+'[1]регулируемые составляющие'!$C$14</f>
        <v>5199.24</v>
      </c>
      <c r="L446" s="59">
        <f ca="1">[1]расчетный!L66+'[1]регулируемые составляющие'!$C$13+'[1]регулируемые составляющие'!$E$6+'[1]регулируемые составляющие'!$C$14</f>
        <v>5205.05</v>
      </c>
      <c r="M446" s="59">
        <f ca="1">[1]расчетный!M66+'[1]регулируемые составляющие'!$C$13+'[1]регулируемые составляющие'!$E$6+'[1]регулируемые составляющие'!$C$14</f>
        <v>5179.37</v>
      </c>
      <c r="N446" s="59">
        <f ca="1">[1]расчетный!N66+'[1]регулируемые составляющие'!$C$13+'[1]регулируемые составляющие'!$E$6+'[1]регулируемые составляющие'!$C$14</f>
        <v>5223.1899999999996</v>
      </c>
      <c r="O446" s="59">
        <f ca="1">[1]расчетный!O66+'[1]регулируемые составляющие'!$C$13+'[1]регулируемые составляющие'!$E$6+'[1]регулируемые составляющие'!$C$14</f>
        <v>5230.8900000000003</v>
      </c>
      <c r="P446" s="59">
        <f ca="1">[1]расчетный!P66+'[1]регулируемые составляющие'!$C$13+'[1]регулируемые составляющие'!$E$6+'[1]регулируемые составляющие'!$C$14</f>
        <v>5221.95</v>
      </c>
      <c r="Q446" s="59">
        <f ca="1">[1]расчетный!Q66+'[1]регулируемые составляющие'!$C$13+'[1]регулируемые составляющие'!$E$6+'[1]регулируемые составляющие'!$C$14</f>
        <v>5220.13</v>
      </c>
      <c r="R446" s="59">
        <f ca="1">[1]расчетный!R66+'[1]регулируемые составляющие'!$C$13+'[1]регулируемые составляющие'!$E$6+'[1]регулируемые составляющие'!$C$14</f>
        <v>5199.5999999999995</v>
      </c>
      <c r="S446" s="59">
        <f ca="1">[1]расчетный!S66+'[1]регулируемые составляющие'!$C$13+'[1]регулируемые составляющие'!$E$6+'[1]регулируемые составляющие'!$C$14</f>
        <v>5210.12</v>
      </c>
      <c r="T446" s="59">
        <f ca="1">[1]расчетный!T66+'[1]регулируемые составляющие'!$C$13+'[1]регулируемые составляющие'!$E$6+'[1]регулируемые составляющие'!$C$14</f>
        <v>5199.7</v>
      </c>
      <c r="U446" s="59">
        <f ca="1">[1]расчетный!U66+'[1]регулируемые составляющие'!$C$13+'[1]регулируемые составляющие'!$E$6+'[1]регулируемые составляющие'!$C$14</f>
        <v>5082.59</v>
      </c>
      <c r="V446" s="59">
        <f ca="1">[1]расчетный!V66+'[1]регулируемые составляющие'!$C$13+'[1]регулируемые составляющие'!$E$6+'[1]регулируемые составляющие'!$C$14</f>
        <v>5138.7599999999993</v>
      </c>
      <c r="W446" s="59">
        <f ca="1">[1]расчетный!W66+'[1]регулируемые составляющие'!$C$13+'[1]регулируемые составляющие'!$E$6+'[1]регулируемые составляющие'!$C$14</f>
        <v>5034.75</v>
      </c>
      <c r="X446" s="59">
        <f ca="1">[1]расчетный!X66+'[1]регулируемые составляющие'!$C$13+'[1]регулируемые составляющие'!$E$6+'[1]регулируемые составляющие'!$C$14</f>
        <v>4947.63</v>
      </c>
      <c r="Y446" s="59">
        <f ca="1">[1]расчетный!Y66+'[1]регулируемые составляющие'!$C$13+'[1]регулируемые составляющие'!$E$6+'[1]регулируемые составляющие'!$C$14</f>
        <v>4603.8</v>
      </c>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row>
    <row r="447" spans="1:75" ht="12" x14ac:dyDescent="0.2">
      <c r="A447" s="58">
        <v>13</v>
      </c>
      <c r="B447" s="59">
        <f ca="1">[1]расчетный!B67+'[1]регулируемые составляющие'!$C$13+'[1]регулируемые составляющие'!$E$6+'[1]регулируемые составляющие'!$C$14</f>
        <v>4476.5600000000004</v>
      </c>
      <c r="C447" s="59">
        <f ca="1">[1]расчетный!C67+'[1]регулируемые составляющие'!$C$13+'[1]регулируемые составляющие'!$E$6+'[1]регулируемые составляющие'!$C$14</f>
        <v>4409.1799999999994</v>
      </c>
      <c r="D447" s="59">
        <f ca="1">[1]расчетный!D67+'[1]регулируемые составляющие'!$C$13+'[1]регулируемые составляющие'!$E$6+'[1]регулируемые составляющие'!$C$14</f>
        <v>4382.6099999999997</v>
      </c>
      <c r="E447" s="59">
        <f ca="1">[1]расчетный!E67+'[1]регулируемые составляющие'!$C$13+'[1]регулируемые составляющие'!$E$6+'[1]регулируемые составляющие'!$C$14</f>
        <v>4378.76</v>
      </c>
      <c r="F447" s="59">
        <f ca="1">[1]расчетный!F67+'[1]регулируемые составляющие'!$C$13+'[1]регулируемые составляющие'!$E$6+'[1]регулируемые составляющие'!$C$14</f>
        <v>4446.04</v>
      </c>
      <c r="G447" s="59">
        <f ca="1">[1]расчетный!G67+'[1]регулируемые составляющие'!$C$13+'[1]регулируемые составляющие'!$E$6+'[1]регулируемые составляющие'!$C$14</f>
        <v>4575.41</v>
      </c>
      <c r="H447" s="59">
        <f ca="1">[1]расчетный!H67+'[1]регулируемые составляющие'!$C$13+'[1]регулируемые составляющие'!$E$6+'[1]регулируемые составляющие'!$C$14</f>
        <v>4832.5700000000006</v>
      </c>
      <c r="I447" s="59">
        <f ca="1">[1]расчетный!I67+'[1]регулируемые составляющие'!$C$13+'[1]регулируемые составляющие'!$E$6+'[1]регулируемые составляющие'!$C$14</f>
        <v>5034.1500000000005</v>
      </c>
      <c r="J447" s="59">
        <f ca="1">[1]расчетный!J67+'[1]регулируемые составляющие'!$C$13+'[1]регулируемые составляющие'!$E$6+'[1]регулируемые составляющие'!$C$14</f>
        <v>5236.7599999999993</v>
      </c>
      <c r="K447" s="59">
        <f ca="1">[1]расчетный!K67+'[1]регулируемые составляющие'!$C$13+'[1]регулируемые составляющие'!$E$6+'[1]регулируемые составляющие'!$C$14</f>
        <v>5118.29</v>
      </c>
      <c r="L447" s="59">
        <f ca="1">[1]расчетный!L67+'[1]регулируемые составляющие'!$C$13+'[1]регулируемые составляющие'!$E$6+'[1]регулируемые составляющие'!$C$14</f>
        <v>5095.3100000000004</v>
      </c>
      <c r="M447" s="59">
        <f ca="1">[1]расчетный!M67+'[1]регулируемые составляющие'!$C$13+'[1]регулируемые составляющие'!$E$6+'[1]регулируемые составляющие'!$C$14</f>
        <v>5242.1500000000005</v>
      </c>
      <c r="N447" s="59">
        <f ca="1">[1]расчетный!N67+'[1]регулируемые составляющие'!$C$13+'[1]регулируемые составляющие'!$E$6+'[1]регулируемые составляющие'!$C$14</f>
        <v>5239.5099999999993</v>
      </c>
      <c r="O447" s="59">
        <f ca="1">[1]расчетный!O67+'[1]регулируемые составляющие'!$C$13+'[1]регулируемые составляющие'!$E$6+'[1]регулируемые составляющие'!$C$14</f>
        <v>5256.3</v>
      </c>
      <c r="P447" s="59">
        <f ca="1">[1]расчетный!P67+'[1]регулируемые составляющие'!$C$13+'[1]регулируемые составляющие'!$E$6+'[1]регулируемые составляющие'!$C$14</f>
        <v>5265.36</v>
      </c>
      <c r="Q447" s="59">
        <f ca="1">[1]расчетный!Q67+'[1]регулируемые составляющие'!$C$13+'[1]регулируемые составляющие'!$E$6+'[1]регулируемые составляющие'!$C$14</f>
        <v>5266.13</v>
      </c>
      <c r="R447" s="59">
        <f ca="1">[1]расчетный!R67+'[1]регулируемые составляющие'!$C$13+'[1]регулируемые составляющие'!$E$6+'[1]регулируемые составляющие'!$C$14</f>
        <v>5288.79</v>
      </c>
      <c r="S447" s="59">
        <f ca="1">[1]расчетный!S67+'[1]регулируемые составляющие'!$C$13+'[1]регулируемые составляющие'!$E$6+'[1]регулируемые составляющие'!$C$14</f>
        <v>5119.54</v>
      </c>
      <c r="T447" s="59">
        <f ca="1">[1]расчетный!T67+'[1]регулируемые составляющие'!$C$13+'[1]регулируемые составляющие'!$E$6+'[1]регулируемые составляющие'!$C$14</f>
        <v>5090.5199999999995</v>
      </c>
      <c r="U447" s="59">
        <f ca="1">[1]расчетный!U67+'[1]регулируемые составляющие'!$C$13+'[1]регулируемые составляющие'!$E$6+'[1]регулируемые составляющие'!$C$14</f>
        <v>5106.4000000000005</v>
      </c>
      <c r="V447" s="59">
        <f ca="1">[1]расчетный!V67+'[1]регулируемые составляющие'!$C$13+'[1]регулируемые составляющие'!$E$6+'[1]регулируемые составляющие'!$C$14</f>
        <v>5276.28</v>
      </c>
      <c r="W447" s="59">
        <f ca="1">[1]расчетный!W67+'[1]регулируемые составляющие'!$C$13+'[1]регулируемые составляющие'!$E$6+'[1]регулируемые составляющие'!$C$14</f>
        <v>5261.5999999999995</v>
      </c>
      <c r="X447" s="59">
        <f ca="1">[1]расчетный!X67+'[1]регулируемые составляющие'!$C$13+'[1]регулируемые составляющие'!$E$6+'[1]регулируемые составляющие'!$C$14</f>
        <v>4990.1099999999997</v>
      </c>
      <c r="Y447" s="59">
        <f ca="1">[1]расчетный!Y67+'[1]регулируемые составляющие'!$C$13+'[1]регулируемые составляющие'!$E$6+'[1]регулируемые составляющие'!$C$14</f>
        <v>4854.6899999999996</v>
      </c>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row>
    <row r="448" spans="1:75" ht="12" x14ac:dyDescent="0.2">
      <c r="A448" s="58">
        <v>14</v>
      </c>
      <c r="B448" s="59">
        <f ca="1">[1]расчетный!B68+'[1]регулируемые составляющие'!$C$13+'[1]регулируемые составляющие'!$E$6+'[1]регулируемые составляющие'!$C$14</f>
        <v>4612.5700000000006</v>
      </c>
      <c r="C448" s="59">
        <f ca="1">[1]расчетный!C68+'[1]регулируемые составляющие'!$C$13+'[1]регулируемые составляющие'!$E$6+'[1]регулируемые составляющие'!$C$14</f>
        <v>4526.58</v>
      </c>
      <c r="D448" s="59">
        <f ca="1">[1]расчетный!D68+'[1]регулируемые составляющие'!$C$13+'[1]регулируемые составляющие'!$E$6+'[1]регулируемые составляющие'!$C$14</f>
        <v>4506.8</v>
      </c>
      <c r="E448" s="59">
        <f ca="1">[1]расчетный!E68+'[1]регулируемые составляющие'!$C$13+'[1]регулируемые составляющие'!$E$6+'[1]регулируемые составляющие'!$C$14</f>
        <v>4513.5600000000004</v>
      </c>
      <c r="F448" s="59">
        <f ca="1">[1]расчетный!F68+'[1]регулируемые составляющие'!$C$13+'[1]регулируемые составляющие'!$E$6+'[1]регулируемые составляющие'!$C$14</f>
        <v>4525.95</v>
      </c>
      <c r="G448" s="59">
        <f ca="1">[1]расчетный!G68+'[1]регулируемые составляющие'!$C$13+'[1]регулируемые составляющие'!$E$6+'[1]регулируемые составляющие'!$C$14</f>
        <v>4587.0199999999995</v>
      </c>
      <c r="H448" s="59">
        <f ca="1">[1]расчетный!H68+'[1]регулируемые составляющие'!$C$13+'[1]регулируемые составляющие'!$E$6+'[1]регулируемые составляющие'!$C$14</f>
        <v>4702.4800000000005</v>
      </c>
      <c r="I448" s="59">
        <f ca="1">[1]расчетный!I68+'[1]регулируемые составляющие'!$C$13+'[1]регулируемые составляющие'!$E$6+'[1]регулируемые составляющие'!$C$14</f>
        <v>4959.49</v>
      </c>
      <c r="J448" s="59">
        <f ca="1">[1]расчетный!J68+'[1]регулируемые составляющие'!$C$13+'[1]регулируемые составляющие'!$E$6+'[1]регулируемые составляющие'!$C$14</f>
        <v>5102.3599999999997</v>
      </c>
      <c r="K448" s="59">
        <f ca="1">[1]расчетный!K68+'[1]регулируемые составляющие'!$C$13+'[1]регулируемые составляющие'!$E$6+'[1]регулируемые составляющие'!$C$14</f>
        <v>5256.1799999999994</v>
      </c>
      <c r="L448" s="59">
        <f ca="1">[1]расчетный!L68+'[1]регулируемые составляющие'!$C$13+'[1]регулируемые составляющие'!$E$6+'[1]регулируемые составляющие'!$C$14</f>
        <v>5307.54</v>
      </c>
      <c r="M448" s="59">
        <f ca="1">[1]расчетный!M68+'[1]регулируемые составляющие'!$C$13+'[1]регулируемые составляющие'!$E$6+'[1]регулируемые составляющие'!$C$14</f>
        <v>5314.3200000000006</v>
      </c>
      <c r="N448" s="59">
        <f ca="1">[1]расчетный!N68+'[1]регулируемые составляющие'!$C$13+'[1]регулируемые составляющие'!$E$6+'[1]регулируемые составляющие'!$C$14</f>
        <v>5304.8499999999995</v>
      </c>
      <c r="O448" s="59">
        <f ca="1">[1]расчетный!O68+'[1]регулируемые составляющие'!$C$13+'[1]регулируемые составляющие'!$E$6+'[1]регулируемые составляющие'!$C$14</f>
        <v>5283.55</v>
      </c>
      <c r="P448" s="59">
        <f ca="1">[1]расчетный!P68+'[1]регулируемые составляющие'!$C$13+'[1]регулируемые составляющие'!$E$6+'[1]регулируемые составляющие'!$C$14</f>
        <v>5231.2699999999995</v>
      </c>
      <c r="Q448" s="59">
        <f ca="1">[1]расчетный!Q68+'[1]регулируемые составляющие'!$C$13+'[1]регулируемые составляющие'!$E$6+'[1]регулируемые составляющие'!$C$14</f>
        <v>5195.7</v>
      </c>
      <c r="R448" s="59">
        <f ca="1">[1]расчетный!R68+'[1]регулируемые составляющие'!$C$13+'[1]регулируемые составляющие'!$E$6+'[1]регулируемые составляющие'!$C$14</f>
        <v>5229.0700000000006</v>
      </c>
      <c r="S448" s="59">
        <f ca="1">[1]расчетный!S68+'[1]регулируемые составляющие'!$C$13+'[1]регулируемые составляющие'!$E$6+'[1]регулируемые составляющие'!$C$14</f>
        <v>5226.13</v>
      </c>
      <c r="T448" s="59">
        <f ca="1">[1]расчетный!T68+'[1]регулируемые составляющие'!$C$13+'[1]регулируемые составляющие'!$E$6+'[1]регулируемые составляющие'!$C$14</f>
        <v>5250.4299999999994</v>
      </c>
      <c r="U448" s="59">
        <f ca="1">[1]расчетный!U68+'[1]регулируемые составляющие'!$C$13+'[1]регулируемые составляющие'!$E$6+'[1]регулируемые составляющие'!$C$14</f>
        <v>5191.5700000000006</v>
      </c>
      <c r="V448" s="59">
        <f ca="1">[1]расчетный!V68+'[1]регулируемые составляющие'!$C$13+'[1]регулируемые составляющие'!$E$6+'[1]регулируемые составляющие'!$C$14</f>
        <v>5153.42</v>
      </c>
      <c r="W448" s="59">
        <f ca="1">[1]расчетный!W68+'[1]регулируемые составляющие'!$C$13+'[1]регулируемые составляющие'!$E$6+'[1]регулируемые составляющие'!$C$14</f>
        <v>5150.78</v>
      </c>
      <c r="X448" s="59">
        <f ca="1">[1]расчетный!X68+'[1]регулируемые составляющие'!$C$13+'[1]регулируемые составляющие'!$E$6+'[1]регулируемые составляющие'!$C$14</f>
        <v>4975.79</v>
      </c>
      <c r="Y448" s="59">
        <f ca="1">[1]расчетный!Y68+'[1]регулируемые составляющие'!$C$13+'[1]регулируемые составляющие'!$E$6+'[1]регулируемые составляющие'!$C$14</f>
        <v>4708.78</v>
      </c>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row>
    <row r="449" spans="1:75" ht="12" x14ac:dyDescent="0.2">
      <c r="A449" s="58">
        <v>15</v>
      </c>
      <c r="B449" s="59">
        <f ca="1">[1]расчетный!B69+'[1]регулируемые составляющие'!$C$13+'[1]регулируемые составляющие'!$E$6+'[1]регулируемые составляющие'!$C$14</f>
        <v>4630.34</v>
      </c>
      <c r="C449" s="59">
        <f ca="1">[1]расчетный!C69+'[1]регулируемые составляющие'!$C$13+'[1]регулируемые составляющие'!$E$6+'[1]регулируемые составляющие'!$C$14</f>
        <v>4531.88</v>
      </c>
      <c r="D449" s="59">
        <f ca="1">[1]расчетный!D69+'[1]регулируемые составляющие'!$C$13+'[1]регулируемые составляющие'!$E$6+'[1]регулируемые составляющие'!$C$14</f>
        <v>4498.5199999999995</v>
      </c>
      <c r="E449" s="59">
        <f ca="1">[1]расчетный!E69+'[1]регулируемые составляющие'!$C$13+'[1]регулируемые составляющие'!$E$6+'[1]регулируемые составляющие'!$C$14</f>
        <v>4483.78</v>
      </c>
      <c r="F449" s="59">
        <f ca="1">[1]расчетный!F69+'[1]регулируемые составляющие'!$C$13+'[1]регулируемые составляющие'!$E$6+'[1]регулируемые составляющие'!$C$14</f>
        <v>4500.04</v>
      </c>
      <c r="G449" s="59">
        <f ca="1">[1]расчетный!G69+'[1]регулируемые составляющие'!$C$13+'[1]регулируемые составляющие'!$E$6+'[1]регулируемые составляющие'!$C$14</f>
        <v>4532.8499999999995</v>
      </c>
      <c r="H449" s="59">
        <f ca="1">[1]расчетный!H69+'[1]регулируемые составляющие'!$C$13+'[1]регулируемые составляющие'!$E$6+'[1]регулируемые составляющие'!$C$14</f>
        <v>4517.8200000000006</v>
      </c>
      <c r="I449" s="59">
        <f ca="1">[1]расчетный!I69+'[1]регулируемые составляющие'!$C$13+'[1]регулируемые составляющие'!$E$6+'[1]регулируемые составляющие'!$C$14</f>
        <v>4601.41</v>
      </c>
      <c r="J449" s="59">
        <f ca="1">[1]расчетный!J69+'[1]регулируемые составляющие'!$C$13+'[1]регулируемые составляющие'!$E$6+'[1]регулируемые составляющие'!$C$14</f>
        <v>4969.5199999999995</v>
      </c>
      <c r="K449" s="59">
        <f ca="1">[1]расчетный!K69+'[1]регулируемые составляющие'!$C$13+'[1]регулируемые составляющие'!$E$6+'[1]регулируемые составляющие'!$C$14</f>
        <v>5079</v>
      </c>
      <c r="L449" s="59">
        <f ca="1">[1]расчетный!L69+'[1]регулируемые составляющие'!$C$13+'[1]регулируемые составляющие'!$E$6+'[1]регулируемые составляющие'!$C$14</f>
        <v>5122.4299999999994</v>
      </c>
      <c r="M449" s="59">
        <f ca="1">[1]расчетный!M69+'[1]регулируемые составляющие'!$C$13+'[1]регулируемые составляющие'!$E$6+'[1]регулируемые составляющие'!$C$14</f>
        <v>5135.99</v>
      </c>
      <c r="N449" s="59">
        <f ca="1">[1]расчетный!N69+'[1]регулируемые составляющие'!$C$13+'[1]регулируемые составляющие'!$E$6+'[1]регулируемые составляющие'!$C$14</f>
        <v>5130.58</v>
      </c>
      <c r="O449" s="59">
        <f ca="1">[1]расчетный!O69+'[1]регулируемые составляющие'!$C$13+'[1]регулируемые составляющие'!$E$6+'[1]регулируемые составляющие'!$C$14</f>
        <v>5133.8</v>
      </c>
      <c r="P449" s="59">
        <f ca="1">[1]расчетный!P69+'[1]регулируемые составляющие'!$C$13+'[1]регулируемые составляющие'!$E$6+'[1]регулируемые составляющие'!$C$14</f>
        <v>5135.49</v>
      </c>
      <c r="Q449" s="59">
        <f ca="1">[1]расчетный!Q69+'[1]регулируемые составляющие'!$C$13+'[1]регулируемые составляющие'!$E$6+'[1]регулируемые составляющие'!$C$14</f>
        <v>5126.04</v>
      </c>
      <c r="R449" s="59">
        <f ca="1">[1]расчетный!R69+'[1]регулируемые составляющие'!$C$13+'[1]регулируемые составляющие'!$E$6+'[1]регулируемые составляющие'!$C$14</f>
        <v>5137.66</v>
      </c>
      <c r="S449" s="59">
        <f ca="1">[1]расчетный!S69+'[1]регулируемые составляющие'!$C$13+'[1]регулируемые составляющие'!$E$6+'[1]регулируемые составляющие'!$C$14</f>
        <v>5213.7699999999995</v>
      </c>
      <c r="T449" s="59">
        <f ca="1">[1]расчетный!T69+'[1]регулируемые составляющие'!$C$13+'[1]регулируемые составляющие'!$E$6+'[1]регулируемые составляющие'!$C$14</f>
        <v>5260.5099999999993</v>
      </c>
      <c r="U449" s="59">
        <f ca="1">[1]расчетный!U69+'[1]регулируемые составляющие'!$C$13+'[1]регулируемые составляющие'!$E$6+'[1]регулируемые составляющие'!$C$14</f>
        <v>5166.5700000000006</v>
      </c>
      <c r="V449" s="59">
        <f ca="1">[1]расчетный!V69+'[1]регулируемые составляющие'!$C$13+'[1]регулируемые составляющие'!$E$6+'[1]регулируемые составляющие'!$C$14</f>
        <v>5125.79</v>
      </c>
      <c r="W449" s="59">
        <f ca="1">[1]расчетный!W69+'[1]регулируемые составляющие'!$C$13+'[1]регулируемые составляющие'!$E$6+'[1]регулируемые составляющие'!$C$14</f>
        <v>5116.8200000000006</v>
      </c>
      <c r="X449" s="59">
        <f ca="1">[1]расчетный!X69+'[1]регулируемые составляющие'!$C$13+'[1]регулируемые составляющие'!$E$6+'[1]регулируемые составляющие'!$C$14</f>
        <v>4975.37</v>
      </c>
      <c r="Y449" s="59">
        <f ca="1">[1]расчетный!Y69+'[1]регулируемые составляющие'!$C$13+'[1]регулируемые составляющие'!$E$6+'[1]регулируемые составляющие'!$C$14</f>
        <v>4689.3</v>
      </c>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row>
    <row r="450" spans="1:75" ht="12" x14ac:dyDescent="0.2">
      <c r="A450" s="58">
        <v>16</v>
      </c>
      <c r="B450" s="59">
        <f ca="1">[1]расчетный!B70+'[1]регулируемые составляющие'!$C$13+'[1]регулируемые составляющие'!$E$6+'[1]регулируемые составляющие'!$C$14</f>
        <v>4625.63</v>
      </c>
      <c r="C450" s="59">
        <f ca="1">[1]расчетный!C70+'[1]регулируемые составляющие'!$C$13+'[1]регулируемые составляющие'!$E$6+'[1]регулируемые составляющие'!$C$14</f>
        <v>4567.29</v>
      </c>
      <c r="D450" s="59">
        <f ca="1">[1]расчетный!D70+'[1]регулируемые составляющие'!$C$13+'[1]регулируемые составляющие'!$E$6+'[1]регулируемые составляющие'!$C$14</f>
        <v>4506.8100000000004</v>
      </c>
      <c r="E450" s="59">
        <f ca="1">[1]расчетный!E70+'[1]регулируемые составляющие'!$C$13+'[1]регулируемые составляющие'!$E$6+'[1]регулируемые составляющие'!$C$14</f>
        <v>4494.0099999999993</v>
      </c>
      <c r="F450" s="59">
        <f ca="1">[1]расчетный!F70+'[1]регулируемые составляющие'!$C$13+'[1]регулируемые составляющие'!$E$6+'[1]регулируемые составляющие'!$C$14</f>
        <v>4526.05</v>
      </c>
      <c r="G450" s="59">
        <f ca="1">[1]расчетный!G70+'[1]регулируемые составляющие'!$C$13+'[1]регулируемые составляющие'!$E$6+'[1]регулируемые составляющие'!$C$14</f>
        <v>4712.49</v>
      </c>
      <c r="H450" s="59">
        <f ca="1">[1]расчетный!H70+'[1]регулируемые составляющие'!$C$13+'[1]регулируемые составляющие'!$E$6+'[1]регулируемые составляющие'!$C$14</f>
        <v>4914.8</v>
      </c>
      <c r="I450" s="59">
        <f ca="1">[1]расчетный!I70+'[1]регулируемые составляющие'!$C$13+'[1]регулируемые составляющие'!$E$6+'[1]регулируемые составляющие'!$C$14</f>
        <v>5093.29</v>
      </c>
      <c r="J450" s="59">
        <f ca="1">[1]расчетный!J70+'[1]регулируемые составляющие'!$C$13+'[1]регулируемые составляющие'!$E$6+'[1]регулируемые составляющие'!$C$14</f>
        <v>5303.62</v>
      </c>
      <c r="K450" s="59">
        <f ca="1">[1]расчетный!K70+'[1]регулируемые составляющие'!$C$13+'[1]регулируемые составляющие'!$E$6+'[1]регулируемые составляющие'!$C$14</f>
        <v>5292.61</v>
      </c>
      <c r="L450" s="59">
        <f ca="1">[1]расчетный!L70+'[1]регулируемые составляющие'!$C$13+'[1]регулируемые составляющие'!$E$6+'[1]регулируемые составляющие'!$C$14</f>
        <v>5251.4299999999994</v>
      </c>
      <c r="M450" s="59">
        <f ca="1">[1]расчетный!M70+'[1]регулируемые составляющие'!$C$13+'[1]регулируемые составляющие'!$E$6+'[1]регулируемые составляющие'!$C$14</f>
        <v>5345.3499999999995</v>
      </c>
      <c r="N450" s="59">
        <f ca="1">[1]расчетный!N70+'[1]регулируемые составляющие'!$C$13+'[1]регулируемые составляющие'!$E$6+'[1]регулируемые составляющие'!$C$14</f>
        <v>5387.92</v>
      </c>
      <c r="O450" s="59">
        <f ca="1">[1]расчетный!O70+'[1]регулируемые составляющие'!$C$13+'[1]регулируемые составляющие'!$E$6+'[1]регулируемые составляющие'!$C$14</f>
        <v>5403.99</v>
      </c>
      <c r="P450" s="59">
        <f ca="1">[1]расчетный!P70+'[1]регулируемые составляющие'!$C$13+'[1]регулируемые составляющие'!$E$6+'[1]регулируемые составляющие'!$C$14</f>
        <v>5398.0099999999993</v>
      </c>
      <c r="Q450" s="59">
        <f ca="1">[1]расчетный!Q70+'[1]регулируемые составляющие'!$C$13+'[1]регулируемые составляющие'!$E$6+'[1]регулируемые составляющие'!$C$14</f>
        <v>5374.8</v>
      </c>
      <c r="R450" s="59">
        <f ca="1">[1]расчетный!R70+'[1]регулируемые составляющие'!$C$13+'[1]регулируемые составляющие'!$E$6+'[1]регулируемые составляющие'!$C$14</f>
        <v>5375.66</v>
      </c>
      <c r="S450" s="59">
        <f ca="1">[1]расчетный!S70+'[1]регулируемые составляющие'!$C$13+'[1]регулируемые составляющие'!$E$6+'[1]регулируемые составляющие'!$C$14</f>
        <v>5312.8200000000006</v>
      </c>
      <c r="T450" s="59">
        <f ca="1">[1]расчетный!T70+'[1]регулируемые составляющие'!$C$13+'[1]регулируемые составляющие'!$E$6+'[1]регулируемые составляющие'!$C$14</f>
        <v>5196.0700000000006</v>
      </c>
      <c r="U450" s="59">
        <f ca="1">[1]расчетный!U70+'[1]регулируемые составляющие'!$C$13+'[1]регулируемые составляющие'!$E$6+'[1]регулируемые составляющие'!$C$14</f>
        <v>5181.74</v>
      </c>
      <c r="V450" s="59">
        <f ca="1">[1]расчетный!V70+'[1]регулируемые составляющие'!$C$13+'[1]регулируемые составляющие'!$E$6+'[1]регулируемые составляющие'!$C$14</f>
        <v>5277.41</v>
      </c>
      <c r="W450" s="59">
        <f ca="1">[1]расчетный!W70+'[1]регулируемые составляющие'!$C$13+'[1]регулируемые составляющие'!$E$6+'[1]регулируемые составляющие'!$C$14</f>
        <v>5135.1799999999994</v>
      </c>
      <c r="X450" s="59">
        <f ca="1">[1]расчетный!X70+'[1]регулируемые составляющие'!$C$13+'[1]регулируемые составляющие'!$E$6+'[1]регулируемые составляющие'!$C$14</f>
        <v>4921.2599999999993</v>
      </c>
      <c r="Y450" s="59">
        <f ca="1">[1]расчетный!Y70+'[1]регулируемые составляющие'!$C$13+'[1]регулируемые составляющие'!$E$6+'[1]регулируемые составляющие'!$C$14</f>
        <v>4629.03</v>
      </c>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row>
    <row r="451" spans="1:75" ht="12" x14ac:dyDescent="0.2">
      <c r="A451" s="58">
        <v>17</v>
      </c>
      <c r="B451" s="59">
        <f ca="1">[1]расчетный!B71+'[1]регулируемые составляющие'!$C$13+'[1]регулируемые составляющие'!$E$6+'[1]регулируемые составляющие'!$C$14</f>
        <v>4519.0600000000004</v>
      </c>
      <c r="C451" s="59">
        <f ca="1">[1]расчетный!C71+'[1]регулируемые составляющие'!$C$13+'[1]регулируемые составляющие'!$E$6+'[1]регулируемые составляющие'!$C$14</f>
        <v>4465.2699999999995</v>
      </c>
      <c r="D451" s="59">
        <f ca="1">[1]расчетный!D71+'[1]регулируемые составляющие'!$C$13+'[1]регулируемые составляющие'!$E$6+'[1]регулируемые составляющие'!$C$14</f>
        <v>4425.0600000000004</v>
      </c>
      <c r="E451" s="59">
        <f ca="1">[1]расчетный!E71+'[1]регулируемые составляющие'!$C$13+'[1]регулируемые составляющие'!$E$6+'[1]регулируемые составляющие'!$C$14</f>
        <v>4424.2</v>
      </c>
      <c r="F451" s="59">
        <f ca="1">[1]расчетный!F71+'[1]регулируемые составляющие'!$C$13+'[1]регулируемые составляющие'!$E$6+'[1]регулируемые составляющие'!$C$14</f>
        <v>4463.0600000000004</v>
      </c>
      <c r="G451" s="59">
        <f ca="1">[1]расчетный!G71+'[1]регулируемые составляющие'!$C$13+'[1]регулируемые составляющие'!$E$6+'[1]регулируемые составляющие'!$C$14</f>
        <v>4598.58</v>
      </c>
      <c r="H451" s="59">
        <f ca="1">[1]расчетный!H71+'[1]регулируемые составляющие'!$C$13+'[1]регулируемые составляющие'!$E$6+'[1]регулируемые составляющие'!$C$14</f>
        <v>4715.97</v>
      </c>
      <c r="I451" s="59">
        <f ca="1">[1]расчетный!I71+'[1]регулируемые составляющие'!$C$13+'[1]регулируемые составляющие'!$E$6+'[1]регулируемые составляющие'!$C$14</f>
        <v>5031.38</v>
      </c>
      <c r="J451" s="59">
        <f ca="1">[1]расчетный!J71+'[1]регулируемые составляющие'!$C$13+'[1]регулируемые составляющие'!$E$6+'[1]регулируемые составляющие'!$C$14</f>
        <v>5258.9800000000005</v>
      </c>
      <c r="K451" s="59">
        <f ca="1">[1]расчетный!K71+'[1]регулируемые составляющие'!$C$13+'[1]регулируемые составляющие'!$E$6+'[1]регулируемые составляющие'!$C$14</f>
        <v>5107.4800000000005</v>
      </c>
      <c r="L451" s="59">
        <f ca="1">[1]расчетный!L71+'[1]регулируемые составляющие'!$C$13+'[1]регулируемые составляющие'!$E$6+'[1]регулируемые составляющие'!$C$14</f>
        <v>5065.8599999999997</v>
      </c>
      <c r="M451" s="59">
        <f ca="1">[1]расчетный!M71+'[1]регулируемые составляющие'!$C$13+'[1]регулируемые составляющие'!$E$6+'[1]регулируемые составляющие'!$C$14</f>
        <v>5177.42</v>
      </c>
      <c r="N451" s="59">
        <f ca="1">[1]расчетный!N71+'[1]регулируемые составляющие'!$C$13+'[1]регулируемые составляющие'!$E$6+'[1]регулируемые составляющие'!$C$14</f>
        <v>5306.0700000000006</v>
      </c>
      <c r="O451" s="59">
        <f ca="1">[1]расчетный!O71+'[1]регулируемые составляющие'!$C$13+'[1]регулируемые составляющие'!$E$6+'[1]регулируемые составляющие'!$C$14</f>
        <v>5324.64</v>
      </c>
      <c r="P451" s="59">
        <f ca="1">[1]расчетный!P71+'[1]регулируемые составляющие'!$C$13+'[1]регулируемые составляющие'!$E$6+'[1]регулируемые составляющие'!$C$14</f>
        <v>5333.19</v>
      </c>
      <c r="Q451" s="59">
        <f ca="1">[1]расчетный!Q71+'[1]регулируемые составляющие'!$C$13+'[1]регулируемые составляющие'!$E$6+'[1]регулируемые составляющие'!$C$14</f>
        <v>5326.34</v>
      </c>
      <c r="R451" s="59">
        <f ca="1">[1]расчетный!R71+'[1]регулируемые составляющие'!$C$13+'[1]регулируемые составляющие'!$E$6+'[1]регулируемые составляющие'!$C$14</f>
        <v>5312.47</v>
      </c>
      <c r="S451" s="59">
        <f ca="1">[1]расчетный!S71+'[1]регулируемые составляющие'!$C$13+'[1]регулируемые составляющие'!$E$6+'[1]регулируемые составляющие'!$C$14</f>
        <v>5265.12</v>
      </c>
      <c r="T451" s="59">
        <f ca="1">[1]расчетный!T71+'[1]регулируемые составляющие'!$C$13+'[1]регулируемые составляющие'!$E$6+'[1]регулируемые составляющие'!$C$14</f>
        <v>5165.16</v>
      </c>
      <c r="U451" s="59">
        <f ca="1">[1]расчетный!U71+'[1]регулируемые составляющие'!$C$13+'[1]регулируемые составляющие'!$E$6+'[1]регулируемые составляющие'!$C$14</f>
        <v>5170.0099999999993</v>
      </c>
      <c r="V451" s="59">
        <f ca="1">[1]расчетный!V71+'[1]регулируемые составляющие'!$C$13+'[1]регулируемые составляющие'!$E$6+'[1]регулируемые составляющие'!$C$14</f>
        <v>5274.8</v>
      </c>
      <c r="W451" s="59">
        <f ca="1">[1]расчетный!W71+'[1]регулируемые составляющие'!$C$13+'[1]регулируемые составляющие'!$E$6+'[1]регулируемые составляющие'!$C$14</f>
        <v>5150.53</v>
      </c>
      <c r="X451" s="59">
        <f ca="1">[1]расчетный!X71+'[1]регулируемые составляющие'!$C$13+'[1]регулируемые составляющие'!$E$6+'[1]регулируемые составляющие'!$C$14</f>
        <v>4938.8900000000003</v>
      </c>
      <c r="Y451" s="59">
        <f ca="1">[1]расчетный!Y71+'[1]регулируемые составляющие'!$C$13+'[1]регулируемые составляющие'!$E$6+'[1]регулируемые составляющие'!$C$14</f>
        <v>4692.04</v>
      </c>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row>
    <row r="452" spans="1:75" ht="12" x14ac:dyDescent="0.2">
      <c r="A452" s="58">
        <v>18</v>
      </c>
      <c r="B452" s="59">
        <f ca="1">[1]расчетный!B72+'[1]регулируемые составляющие'!$C$13+'[1]регулируемые составляющие'!$E$6+'[1]регулируемые составляющие'!$C$14</f>
        <v>4514.7300000000005</v>
      </c>
      <c r="C452" s="59">
        <f ca="1">[1]расчетный!C72+'[1]регулируемые составляющие'!$C$13+'[1]регулируемые составляющие'!$E$6+'[1]регулируемые составляющие'!$C$14</f>
        <v>4451.59</v>
      </c>
      <c r="D452" s="59">
        <f ca="1">[1]расчетный!D72+'[1]регулируемые составляющие'!$C$13+'[1]регулируемые составляющие'!$E$6+'[1]регулируемые составляющие'!$C$14</f>
        <v>4434.29</v>
      </c>
      <c r="E452" s="59">
        <f ca="1">[1]расчетный!E72+'[1]регулируемые составляющие'!$C$13+'[1]регулируемые составляющие'!$E$6+'[1]регулируемые составляющие'!$C$14</f>
        <v>4452.3499999999995</v>
      </c>
      <c r="F452" s="59">
        <f ca="1">[1]расчетный!F72+'[1]регулируемые составляющие'!$C$13+'[1]регулируемые составляющие'!$E$6+'[1]регулируемые составляющие'!$C$14</f>
        <v>4508.96</v>
      </c>
      <c r="G452" s="59">
        <f ca="1">[1]расчетный!G72+'[1]регулируемые составляющие'!$C$13+'[1]регулируемые составляющие'!$E$6+'[1]регулируемые составляющие'!$C$14</f>
        <v>4601.79</v>
      </c>
      <c r="H452" s="59">
        <f ca="1">[1]расчетный!H72+'[1]регулируемые составляющие'!$C$13+'[1]регулируемые составляющие'!$E$6+'[1]регулируемые составляющие'!$C$14</f>
        <v>4762.58</v>
      </c>
      <c r="I452" s="59">
        <f ca="1">[1]расчетный!I72+'[1]регулируемые составляющие'!$C$13+'[1]регулируемые составляющие'!$E$6+'[1]регулируемые составляющие'!$C$14</f>
        <v>5031.9299999999994</v>
      </c>
      <c r="J452" s="59">
        <f ca="1">[1]расчетный!J72+'[1]регулируемые составляющие'!$C$13+'[1]регулируемые составляющие'!$E$6+'[1]регулируемые составляющие'!$C$14</f>
        <v>5147.09</v>
      </c>
      <c r="K452" s="59">
        <f ca="1">[1]расчетный!K72+'[1]регулируемые составляющие'!$C$13+'[1]регулируемые составляющие'!$E$6+'[1]регулируемые составляющие'!$C$14</f>
        <v>5031.8499999999995</v>
      </c>
      <c r="L452" s="59">
        <f ca="1">[1]расчетный!L72+'[1]регулируемые составляющие'!$C$13+'[1]регулируемые составляющие'!$E$6+'[1]регулируемые составляющие'!$C$14</f>
        <v>5028.87</v>
      </c>
      <c r="M452" s="59">
        <f ca="1">[1]расчетный!M72+'[1]регулируемые составляющие'!$C$13+'[1]регулируемые составляющие'!$E$6+'[1]регулируемые составляющие'!$C$14</f>
        <v>5272.13</v>
      </c>
      <c r="N452" s="59">
        <f ca="1">[1]расчетный!N72+'[1]регулируемые составляющие'!$C$13+'[1]регулируемые составляющие'!$E$6+'[1]регулируемые составляющие'!$C$14</f>
        <v>5277.1500000000005</v>
      </c>
      <c r="O452" s="59">
        <f ca="1">[1]расчетный!O72+'[1]регулируемые составляющие'!$C$13+'[1]регулируемые составляющие'!$E$6+'[1]регулируемые составляющие'!$C$14</f>
        <v>5271.7599999999993</v>
      </c>
      <c r="P452" s="59">
        <f ca="1">[1]расчетный!P72+'[1]регулируемые составляющие'!$C$13+'[1]регулируемые составляющие'!$E$6+'[1]регулируемые составляющие'!$C$14</f>
        <v>5292.31</v>
      </c>
      <c r="Q452" s="59">
        <f ca="1">[1]расчетный!Q72+'[1]регулируемые составляющие'!$C$13+'[1]регулируемые составляющие'!$E$6+'[1]регулируемые составляющие'!$C$14</f>
        <v>5287.7</v>
      </c>
      <c r="R452" s="59">
        <f ca="1">[1]расчетный!R72+'[1]регулируемые составляющие'!$C$13+'[1]регулируемые составляющие'!$E$6+'[1]регулируемые составляющие'!$C$14</f>
        <v>5287.55</v>
      </c>
      <c r="S452" s="59">
        <f ca="1">[1]расчетный!S72+'[1]регулируемые составляющие'!$C$13+'[1]регулируемые составляющие'!$E$6+'[1]регулируемые составляющие'!$C$14</f>
        <v>5038.08</v>
      </c>
      <c r="T452" s="59">
        <f ca="1">[1]расчетный!T72+'[1]регулируемые составляющие'!$C$13+'[1]регулируемые составляющие'!$E$6+'[1]регулируемые составляющие'!$C$14</f>
        <v>5045.8200000000006</v>
      </c>
      <c r="U452" s="59">
        <f ca="1">[1]расчетный!U72+'[1]регулируемые составляющие'!$C$13+'[1]регулируемые составляющие'!$E$6+'[1]регулируемые составляющие'!$C$14</f>
        <v>5074.05</v>
      </c>
      <c r="V452" s="59">
        <f ca="1">[1]расчетный!V72+'[1]регулируемые составляющие'!$C$13+'[1]регулируемые составляющие'!$E$6+'[1]регулируемые составляющие'!$C$14</f>
        <v>5219.95</v>
      </c>
      <c r="W452" s="59">
        <f ca="1">[1]расчетный!W72+'[1]регулируемые составляющие'!$C$13+'[1]регулируемые составляющие'!$E$6+'[1]регулируемые составляющие'!$C$14</f>
        <v>5103.47</v>
      </c>
      <c r="X452" s="59">
        <f ca="1">[1]расчетный!X72+'[1]регулируемые составляющие'!$C$13+'[1]регулируемые составляющие'!$E$6+'[1]регулируемые составляющие'!$C$14</f>
        <v>4845.8499999999995</v>
      </c>
      <c r="Y452" s="59">
        <f ca="1">[1]расчетный!Y72+'[1]регулируемые составляющие'!$C$13+'[1]регулируемые составляющие'!$E$6+'[1]регулируемые составляющие'!$C$14</f>
        <v>4620.84</v>
      </c>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row>
    <row r="453" spans="1:75" ht="12" x14ac:dyDescent="0.2">
      <c r="A453" s="58">
        <v>19</v>
      </c>
      <c r="B453" s="59">
        <f ca="1">[1]расчетный!B73+'[1]регулируемые составляющие'!$C$13+'[1]регулируемые составляющие'!$E$6+'[1]регулируемые составляющие'!$C$14</f>
        <v>4518.0700000000006</v>
      </c>
      <c r="C453" s="59">
        <f ca="1">[1]расчетный!C73+'[1]регулируемые составляющие'!$C$13+'[1]регулируемые составляющие'!$E$6+'[1]регулируемые составляющие'!$C$14</f>
        <v>4434.46</v>
      </c>
      <c r="D453" s="59">
        <f ca="1">[1]расчетный!D73+'[1]регулируемые составляющие'!$C$13+'[1]регулируемые составляющие'!$E$6+'[1]регулируемые составляющие'!$C$14</f>
        <v>4424.28</v>
      </c>
      <c r="E453" s="59">
        <f ca="1">[1]расчетный!E73+'[1]регулируемые составляющие'!$C$13+'[1]регулируемые составляющие'!$E$6+'[1]регулируемые составляющие'!$C$14</f>
        <v>4425.6899999999996</v>
      </c>
      <c r="F453" s="59">
        <f ca="1">[1]расчетный!F73+'[1]регулируемые составляющие'!$C$13+'[1]регулируемые составляющие'!$E$6+'[1]регулируемые составляющие'!$C$14</f>
        <v>4479.3200000000006</v>
      </c>
      <c r="G453" s="59">
        <f ca="1">[1]расчетный!G73+'[1]регулируемые составляющие'!$C$13+'[1]регулируемые составляющие'!$E$6+'[1]регулируемые составляющие'!$C$14</f>
        <v>4593.5700000000006</v>
      </c>
      <c r="H453" s="59">
        <f ca="1">[1]расчетный!H73+'[1]регулируемые составляющие'!$C$13+'[1]регулируемые составляющие'!$E$6+'[1]регулируемые составляющие'!$C$14</f>
        <v>4817.4299999999994</v>
      </c>
      <c r="I453" s="59">
        <f ca="1">[1]расчетный!I73+'[1]регулируемые составляющие'!$C$13+'[1]регулируемые составляющие'!$E$6+'[1]регулируемые составляющие'!$C$14</f>
        <v>5052.7</v>
      </c>
      <c r="J453" s="59">
        <f ca="1">[1]расчетный!J73+'[1]регулируемые составляющие'!$C$13+'[1]регулируемые составляющие'!$E$6+'[1]регулируемые составляющие'!$C$14</f>
        <v>5215.3499999999995</v>
      </c>
      <c r="K453" s="59">
        <f ca="1">[1]расчетный!K73+'[1]регулируемые составляющие'!$C$13+'[1]регулируемые составляющие'!$E$6+'[1]регулируемые составляющие'!$C$14</f>
        <v>5211.2699999999995</v>
      </c>
      <c r="L453" s="59">
        <f ca="1">[1]расчетный!L73+'[1]регулируемые составляющие'!$C$13+'[1]регулируемые составляющие'!$E$6+'[1]регулируемые составляющие'!$C$14</f>
        <v>5220.21</v>
      </c>
      <c r="M453" s="59">
        <f ca="1">[1]расчетный!M73+'[1]регулируемые составляющие'!$C$13+'[1]регулируемые составляющие'!$E$6+'[1]регулируемые составляющие'!$C$14</f>
        <v>5263.9800000000005</v>
      </c>
      <c r="N453" s="59">
        <f ca="1">[1]расчетный!N73+'[1]регулируемые составляющие'!$C$13+'[1]регулируемые составляющие'!$E$6+'[1]регулируемые составляющие'!$C$14</f>
        <v>5296.62</v>
      </c>
      <c r="O453" s="59">
        <f ca="1">[1]расчетный!O73+'[1]регулируемые составляющие'!$C$13+'[1]регулируемые составляющие'!$E$6+'[1]регулируемые составляющие'!$C$14</f>
        <v>5308.41</v>
      </c>
      <c r="P453" s="59">
        <f ca="1">[1]расчетный!P73+'[1]регулируемые составляющие'!$C$13+'[1]регулируемые составляющие'!$E$6+'[1]регулируемые составляющие'!$C$14</f>
        <v>5307.74</v>
      </c>
      <c r="Q453" s="59">
        <f ca="1">[1]расчетный!Q73+'[1]регулируемые составляющие'!$C$13+'[1]регулируемые составляющие'!$E$6+'[1]регулируемые составляющие'!$C$14</f>
        <v>5296.5</v>
      </c>
      <c r="R453" s="59">
        <f ca="1">[1]расчетный!R73+'[1]регулируемые составляющие'!$C$13+'[1]регулируемые составляющие'!$E$6+'[1]регулируемые составляющие'!$C$14</f>
        <v>5295.3499999999995</v>
      </c>
      <c r="S453" s="59">
        <f ca="1">[1]расчетный!S73+'[1]регулируемые составляющие'!$C$13+'[1]регулируемые составляющие'!$E$6+'[1]регулируемые составляющие'!$C$14</f>
        <v>5197.4299999999994</v>
      </c>
      <c r="T453" s="59">
        <f ca="1">[1]расчетный!T73+'[1]регулируемые составляющие'!$C$13+'[1]регулируемые составляющие'!$E$6+'[1]регулируемые составляющие'!$C$14</f>
        <v>5203.5600000000004</v>
      </c>
      <c r="U453" s="59">
        <f ca="1">[1]расчетный!U73+'[1]регулируемые составляющие'!$C$13+'[1]регулируемые составляющие'!$E$6+'[1]регулируемые составляющие'!$C$14</f>
        <v>5212.96</v>
      </c>
      <c r="V453" s="59">
        <f ca="1">[1]расчетный!V73+'[1]регулируемые составляющие'!$C$13+'[1]регулируемые составляющие'!$E$6+'[1]регулируемые составляющие'!$C$14</f>
        <v>5234.63</v>
      </c>
      <c r="W453" s="59">
        <f ca="1">[1]расчетный!W73+'[1]регулируемые составляющие'!$C$13+'[1]регулируемые составляющие'!$E$6+'[1]регулируемые составляющие'!$C$14</f>
        <v>5122.8900000000003</v>
      </c>
      <c r="X453" s="59">
        <f ca="1">[1]расчетный!X73+'[1]регулируемые составляющие'!$C$13+'[1]регулируемые составляющие'!$E$6+'[1]регулируемые составляющие'!$C$14</f>
        <v>4944.8100000000004</v>
      </c>
      <c r="Y453" s="59">
        <f ca="1">[1]расчетный!Y73+'[1]регулируемые составляющие'!$C$13+'[1]регулируемые составляющие'!$E$6+'[1]регулируемые составляющие'!$C$14</f>
        <v>4722.1799999999994</v>
      </c>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row>
    <row r="454" spans="1:75" ht="12" x14ac:dyDescent="0.2">
      <c r="A454" s="58">
        <v>20</v>
      </c>
      <c r="B454" s="59">
        <f ca="1">[1]расчетный!B74+'[1]регулируемые составляющие'!$C$13+'[1]регулируемые составляющие'!$E$6+'[1]регулируемые составляющие'!$C$14</f>
        <v>4518.12</v>
      </c>
      <c r="C454" s="59">
        <f ca="1">[1]расчетный!C74+'[1]регулируемые составляющие'!$C$13+'[1]регулируемые составляющие'!$E$6+'[1]регулируемые составляющие'!$C$14</f>
        <v>4447.38</v>
      </c>
      <c r="D454" s="59">
        <f ca="1">[1]расчетный!D74+'[1]регулируемые составляющие'!$C$13+'[1]регулируемые составляющие'!$E$6+'[1]регулируемые составляющие'!$C$14</f>
        <v>4427.1500000000005</v>
      </c>
      <c r="E454" s="59">
        <f ca="1">[1]расчетный!E74+'[1]регулируемые составляющие'!$C$13+'[1]регулируемые составляющие'!$E$6+'[1]регулируемые составляющие'!$C$14</f>
        <v>4433.8599999999997</v>
      </c>
      <c r="F454" s="59">
        <f ca="1">[1]расчетный!F74+'[1]регулируемые составляющие'!$C$13+'[1]регулируемые составляющие'!$E$6+'[1]регулируемые составляющие'!$C$14</f>
        <v>4496.7</v>
      </c>
      <c r="G454" s="59">
        <f ca="1">[1]расчетный!G74+'[1]регулируемые составляющие'!$C$13+'[1]регулируемые составляющие'!$E$6+'[1]регулируемые составляющие'!$C$14</f>
        <v>4589.3</v>
      </c>
      <c r="H454" s="59">
        <f ca="1">[1]расчетный!H74+'[1]регулируемые составляющие'!$C$13+'[1]регулируемые составляющие'!$E$6+'[1]регулируемые составляющие'!$C$14</f>
        <v>4802.1099999999997</v>
      </c>
      <c r="I454" s="59">
        <f ca="1">[1]расчетный!I74+'[1]регулируемые составляющие'!$C$13+'[1]регулируемые составляющие'!$E$6+'[1]регулируемые составляющие'!$C$14</f>
        <v>5061.37</v>
      </c>
      <c r="J454" s="59">
        <f ca="1">[1]расчетный!J74+'[1]регулируемые составляющие'!$C$13+'[1]регулируемые составляющие'!$E$6+'[1]регулируемые составляющие'!$C$14</f>
        <v>5244.08</v>
      </c>
      <c r="K454" s="59">
        <f ca="1">[1]расчетный!K74+'[1]регулируемые составляющие'!$C$13+'[1]регулируемые составляющие'!$E$6+'[1]регулируемые составляющие'!$C$14</f>
        <v>5150.49</v>
      </c>
      <c r="L454" s="59">
        <f ca="1">[1]расчетный!L74+'[1]регулируемые составляющие'!$C$13+'[1]регулируемые составляющие'!$E$6+'[1]регулируемые составляющие'!$C$14</f>
        <v>5132.46</v>
      </c>
      <c r="M454" s="59">
        <f ca="1">[1]расчетный!M74+'[1]регулируемые составляющие'!$C$13+'[1]регулируемые составляющие'!$E$6+'[1]регулируемые составляющие'!$C$14</f>
        <v>5325.94</v>
      </c>
      <c r="N454" s="59">
        <f ca="1">[1]расчетный!N74+'[1]регулируемые составляющие'!$C$13+'[1]регулируемые составляющие'!$E$6+'[1]регулируемые составляющие'!$C$14</f>
        <v>5311.46</v>
      </c>
      <c r="O454" s="59">
        <f ca="1">[1]расчетный!O74+'[1]регулируемые составляющие'!$C$13+'[1]регулируемые составляющие'!$E$6+'[1]регулируемые составляющие'!$C$14</f>
        <v>5333.3200000000006</v>
      </c>
      <c r="P454" s="59">
        <f ca="1">[1]расчетный!P74+'[1]регулируемые составляющие'!$C$13+'[1]регулируемые составляющие'!$E$6+'[1]регулируемые составляющие'!$C$14</f>
        <v>5340.53</v>
      </c>
      <c r="Q454" s="59">
        <f ca="1">[1]расчетный!Q74+'[1]регулируемые составляющие'!$C$13+'[1]регулируемые составляющие'!$E$6+'[1]регулируемые составляющие'!$C$14</f>
        <v>5328.46</v>
      </c>
      <c r="R454" s="59">
        <f ca="1">[1]расчетный!R74+'[1]регулируемые составляющие'!$C$13+'[1]регулируемые составляющие'!$E$6+'[1]регулируемые составляющие'!$C$14</f>
        <v>5322.81</v>
      </c>
      <c r="S454" s="59">
        <f ca="1">[1]расчетный!S74+'[1]регулируемые составляющие'!$C$13+'[1]регулируемые составляющие'!$E$6+'[1]регулируемые составляющие'!$C$14</f>
        <v>5206.0999999999995</v>
      </c>
      <c r="T454" s="59">
        <f ca="1">[1]расчетный!T74+'[1]регулируемые составляющие'!$C$13+'[1]регулируемые составляющие'!$E$6+'[1]регулируемые составляющие'!$C$14</f>
        <v>5207.49</v>
      </c>
      <c r="U454" s="59">
        <f ca="1">[1]расчетный!U74+'[1]регулируемые составляющие'!$C$13+'[1]регулируемые составляющие'!$E$6+'[1]регулируемые составляющие'!$C$14</f>
        <v>5253.39</v>
      </c>
      <c r="V454" s="59">
        <f ca="1">[1]расчетный!V74+'[1]регулируемые составляющие'!$C$13+'[1]регулируемые составляющие'!$E$6+'[1]регулируемые составляющие'!$C$14</f>
        <v>5291</v>
      </c>
      <c r="W454" s="59">
        <f ca="1">[1]расчетный!W74+'[1]регулируемые составляющие'!$C$13+'[1]регулируемые составляющие'!$E$6+'[1]регулируемые составляющие'!$C$14</f>
        <v>5209.3200000000006</v>
      </c>
      <c r="X454" s="59">
        <f ca="1">[1]расчетный!X74+'[1]регулируемые составляющие'!$C$13+'[1]регулируемые составляющие'!$E$6+'[1]регулируемые составляющие'!$C$14</f>
        <v>4951.04</v>
      </c>
      <c r="Y454" s="59">
        <f ca="1">[1]расчетный!Y74+'[1]регулируемые составляющие'!$C$13+'[1]регулируемые составляющие'!$E$6+'[1]регулируемые составляющие'!$C$14</f>
        <v>4706.5099999999993</v>
      </c>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row>
    <row r="455" spans="1:75" ht="12" x14ac:dyDescent="0.2">
      <c r="A455" s="58">
        <v>21</v>
      </c>
      <c r="B455" s="59">
        <f ca="1">[1]расчетный!B75+'[1]регулируемые составляющие'!$C$13+'[1]регулируемые составляющие'!$E$6+'[1]регулируемые составляющие'!$C$14</f>
        <v>4575.4000000000005</v>
      </c>
      <c r="C455" s="59">
        <f ca="1">[1]расчетный!C75+'[1]регулируемые составляющие'!$C$13+'[1]регулируемые составляющие'!$E$6+'[1]регулируемые составляющие'!$C$14</f>
        <v>4545.33</v>
      </c>
      <c r="D455" s="59">
        <f ca="1">[1]расчетный!D75+'[1]регулируемые составляющие'!$C$13+'[1]регулируемые составляющие'!$E$6+'[1]регулируемые составляющие'!$C$14</f>
        <v>4507.08</v>
      </c>
      <c r="E455" s="59">
        <f ca="1">[1]расчетный!E75+'[1]регулируемые составляющие'!$C$13+'[1]регулируемые составляющие'!$E$6+'[1]регулируемые составляющие'!$C$14</f>
        <v>4497.0999999999995</v>
      </c>
      <c r="F455" s="59">
        <f ca="1">[1]расчетный!F75+'[1]регулируемые составляющие'!$C$13+'[1]регулируемые составляющие'!$E$6+'[1]регулируемые составляющие'!$C$14</f>
        <v>4504.9800000000005</v>
      </c>
      <c r="G455" s="59">
        <f ca="1">[1]расчетный!G75+'[1]регулируемые составляющие'!$C$13+'[1]регулируемые составляющие'!$E$6+'[1]регулируемые составляющие'!$C$14</f>
        <v>4556.28</v>
      </c>
      <c r="H455" s="59">
        <f ca="1">[1]расчетный!H75+'[1]регулируемые составляющие'!$C$13+'[1]регулируемые составляющие'!$E$6+'[1]регулируемые составляющие'!$C$14</f>
        <v>4578.54</v>
      </c>
      <c r="I455" s="59">
        <f ca="1">[1]расчетный!I75+'[1]регулируемые составляющие'!$C$13+'[1]регулируемые составляющие'!$E$6+'[1]регулируемые составляющие'!$C$14</f>
        <v>4788.3</v>
      </c>
      <c r="J455" s="59">
        <f ca="1">[1]расчетный!J75+'[1]регулируемые составляющие'!$C$13+'[1]регулируемые составляющие'!$E$6+'[1]регулируемые составляющие'!$C$14</f>
        <v>4939.5700000000006</v>
      </c>
      <c r="K455" s="59">
        <f ca="1">[1]расчетный!K75+'[1]регулируемые составляющие'!$C$13+'[1]регулируемые составляющие'!$E$6+'[1]регулируемые составляющие'!$C$14</f>
        <v>5146.6400000000003</v>
      </c>
      <c r="L455" s="59">
        <f ca="1">[1]расчетный!L75+'[1]регулируемые составляющие'!$C$13+'[1]регулируемые составляющие'!$E$6+'[1]регулируемые составляющие'!$C$14</f>
        <v>5230.03</v>
      </c>
      <c r="M455" s="59">
        <f ca="1">[1]расчетный!M75+'[1]регулируемые составляющие'!$C$13+'[1]регулируемые составляющие'!$E$6+'[1]регулируемые составляющие'!$C$14</f>
        <v>5237.71</v>
      </c>
      <c r="N455" s="59">
        <f ca="1">[1]расчетный!N75+'[1]регулируемые составляющие'!$C$13+'[1]регулируемые составляющие'!$E$6+'[1]регулируемые составляющие'!$C$14</f>
        <v>5209.54</v>
      </c>
      <c r="O455" s="59">
        <f ca="1">[1]расчетный!O75+'[1]регулируемые составляющие'!$C$13+'[1]регулируемые составляющие'!$E$6+'[1]регулируемые составляющие'!$C$14</f>
        <v>5204.38</v>
      </c>
      <c r="P455" s="59">
        <f ca="1">[1]расчетный!P75+'[1]регулируемые составляющие'!$C$13+'[1]регулируемые составляющие'!$E$6+'[1]регулируемые составляющие'!$C$14</f>
        <v>5188.21</v>
      </c>
      <c r="Q455" s="59">
        <f ca="1">[1]расчетный!Q75+'[1]регулируемые составляющие'!$C$13+'[1]регулируемые составляющие'!$E$6+'[1]регулируемые составляющие'!$C$14</f>
        <v>5177.95</v>
      </c>
      <c r="R455" s="59">
        <f ca="1">[1]расчетный!R75+'[1]регулируемые составляющие'!$C$13+'[1]регулируемые составляющие'!$E$6+'[1]регулируемые составляющие'!$C$14</f>
        <v>5161.03</v>
      </c>
      <c r="S455" s="59">
        <f ca="1">[1]расчетный!S75+'[1]регулируемые составляющие'!$C$13+'[1]регулируемые составляющие'!$E$6+'[1]регулируемые составляющие'!$C$14</f>
        <v>5195.1899999999996</v>
      </c>
      <c r="T455" s="59">
        <f ca="1">[1]расчетный!T75+'[1]регулируемые составляющие'!$C$13+'[1]регулируемые составляющие'!$E$6+'[1]регулируемые составляющие'!$C$14</f>
        <v>5209.6799999999994</v>
      </c>
      <c r="U455" s="59">
        <f ca="1">[1]расчетный!U75+'[1]регулируемые составляющие'!$C$13+'[1]регулируемые составляющие'!$E$6+'[1]регулируемые составляющие'!$C$14</f>
        <v>5165.63</v>
      </c>
      <c r="V455" s="59">
        <f ca="1">[1]расчетный!V75+'[1]регулируемые составляющие'!$C$13+'[1]регулируемые составляющие'!$E$6+'[1]регулируемые составляющие'!$C$14</f>
        <v>5084.59</v>
      </c>
      <c r="W455" s="59">
        <f ca="1">[1]расчетный!W75+'[1]регулируемые составляющие'!$C$13+'[1]регулируемые составляющие'!$E$6+'[1]регулируемые составляющие'!$C$14</f>
        <v>5037.4800000000005</v>
      </c>
      <c r="X455" s="59">
        <f ca="1">[1]расчетный!X75+'[1]регулируемые составляющие'!$C$13+'[1]регулируемые составляющие'!$E$6+'[1]регулируемые составляющие'!$C$14</f>
        <v>4829.9000000000005</v>
      </c>
      <c r="Y455" s="59">
        <f ca="1">[1]расчетный!Y75+'[1]регулируемые составляющие'!$C$13+'[1]регулируемые составляющие'!$E$6+'[1]регулируемые составляющие'!$C$14</f>
        <v>4625.55</v>
      </c>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row>
    <row r="456" spans="1:75" ht="12" x14ac:dyDescent="0.2">
      <c r="A456" s="58">
        <v>22</v>
      </c>
      <c r="B456" s="59">
        <f ca="1">[1]расчетный!B76+'[1]регулируемые составляющие'!$C$13+'[1]регулируемые составляющие'!$E$6+'[1]регулируемые составляющие'!$C$14</f>
        <v>4548.0199999999995</v>
      </c>
      <c r="C456" s="59">
        <f ca="1">[1]расчетный!C76+'[1]регулируемые составляющие'!$C$13+'[1]регулируемые составляющие'!$E$6+'[1]регулируемые составляющие'!$C$14</f>
        <v>4474.25</v>
      </c>
      <c r="D456" s="59">
        <f ca="1">[1]расчетный!D76+'[1]регулируемые составляющие'!$C$13+'[1]регулируемые составляющие'!$E$6+'[1]регулируемые составляющие'!$C$14</f>
        <v>4424.41</v>
      </c>
      <c r="E456" s="59">
        <f ca="1">[1]расчетный!E76+'[1]регулируемые составляющие'!$C$13+'[1]регулируемые составляющие'!$E$6+'[1]регулируемые составляющие'!$C$14</f>
        <v>4419.1099999999997</v>
      </c>
      <c r="F456" s="59">
        <f ca="1">[1]расчетный!F76+'[1]регулируемые составляющие'!$C$13+'[1]регулируемые составляющие'!$E$6+'[1]регулируемые составляющие'!$C$14</f>
        <v>4418.34</v>
      </c>
      <c r="G456" s="59">
        <f ca="1">[1]расчетный!G76+'[1]регулируемые составляющие'!$C$13+'[1]регулируемые составляющие'!$E$6+'[1]регулируемые составляющие'!$C$14</f>
        <v>4493.9299999999994</v>
      </c>
      <c r="H456" s="59">
        <f ca="1">[1]расчетный!H76+'[1]регулируемые составляющие'!$C$13+'[1]регулируемые составляющие'!$E$6+'[1]регулируемые составляющие'!$C$14</f>
        <v>4502</v>
      </c>
      <c r="I456" s="59">
        <f ca="1">[1]расчетный!I76+'[1]регулируемые составляющие'!$C$13+'[1]регулируемые составляющие'!$E$6+'[1]регулируемые составляющие'!$C$14</f>
        <v>4566.37</v>
      </c>
      <c r="J456" s="59">
        <f ca="1">[1]расчетный!J76+'[1]регулируемые составляющие'!$C$13+'[1]регулируемые составляющие'!$E$6+'[1]регулируемые составляющие'!$C$14</f>
        <v>4733.1400000000003</v>
      </c>
      <c r="K456" s="59">
        <f ca="1">[1]расчетный!K76+'[1]регулируемые составляющие'!$C$13+'[1]регулируемые составляющие'!$E$6+'[1]регулируемые составляющие'!$C$14</f>
        <v>4930.0600000000004</v>
      </c>
      <c r="L456" s="59">
        <f ca="1">[1]расчетный!L76+'[1]регулируемые составляющие'!$C$13+'[1]регулируемые составляющие'!$E$6+'[1]регулируемые составляющие'!$C$14</f>
        <v>4999.5099999999993</v>
      </c>
      <c r="M456" s="59">
        <f ca="1">[1]расчетный!M76+'[1]регулируемые составляющие'!$C$13+'[1]регулируемые составляющие'!$E$6+'[1]регулируемые составляющие'!$C$14</f>
        <v>5028.6400000000003</v>
      </c>
      <c r="N456" s="59">
        <f ca="1">[1]расчетный!N76+'[1]регулируемые составляющие'!$C$13+'[1]регулируемые составляющие'!$E$6+'[1]регулируемые составляющие'!$C$14</f>
        <v>5050.91</v>
      </c>
      <c r="O456" s="59">
        <f ca="1">[1]расчетный!O76+'[1]регулируемые составляющие'!$C$13+'[1]регулируемые составляющие'!$E$6+'[1]регулируемые составляющие'!$C$14</f>
        <v>5067.0700000000006</v>
      </c>
      <c r="P456" s="59">
        <f ca="1">[1]расчетный!P76+'[1]регулируемые составляющие'!$C$13+'[1]регулируемые составляющие'!$E$6+'[1]регулируемые составляющие'!$C$14</f>
        <v>5082.78</v>
      </c>
      <c r="Q456" s="59">
        <f ca="1">[1]расчетный!Q76+'[1]регулируемые составляющие'!$C$13+'[1]регулируемые составляющие'!$E$6+'[1]регулируемые составляющие'!$C$14</f>
        <v>5071.28</v>
      </c>
      <c r="R456" s="59">
        <f ca="1">[1]расчетный!R76+'[1]регулируемые составляющие'!$C$13+'[1]регулируемые составляющие'!$E$6+'[1]регулируемые составляющие'!$C$14</f>
        <v>5103.53</v>
      </c>
      <c r="S456" s="59">
        <f ca="1">[1]расчетный!S76+'[1]регулируемые составляющие'!$C$13+'[1]регулируемые составляющие'!$E$6+'[1]регулируемые составляющие'!$C$14</f>
        <v>5185.6099999999997</v>
      </c>
      <c r="T456" s="59">
        <f ca="1">[1]расчетный!T76+'[1]регулируемые составляющие'!$C$13+'[1]регулируемые составляющие'!$E$6+'[1]регулируемые составляющие'!$C$14</f>
        <v>5207.41</v>
      </c>
      <c r="U456" s="59">
        <f ca="1">[1]расчетный!U76+'[1]регулируемые составляющие'!$C$13+'[1]регулируемые составляющие'!$E$6+'[1]регулируемые составляющие'!$C$14</f>
        <v>5162.42</v>
      </c>
      <c r="V456" s="59">
        <f ca="1">[1]расчетный!V76+'[1]регулируемые составляющие'!$C$13+'[1]регулируемые составляющие'!$E$6+'[1]регулируемые составляющие'!$C$14</f>
        <v>5080.9299999999994</v>
      </c>
      <c r="W456" s="59">
        <f ca="1">[1]расчетный!W76+'[1]регулируемые составляющие'!$C$13+'[1]регулируемые составляющие'!$E$6+'[1]регулируемые составляющие'!$C$14</f>
        <v>4995.9800000000005</v>
      </c>
      <c r="X456" s="59">
        <f ca="1">[1]расчетный!X76+'[1]регулируемые составляющие'!$C$13+'[1]регулируемые составляющие'!$E$6+'[1]регулируемые составляющие'!$C$14</f>
        <v>4691.12</v>
      </c>
      <c r="Y456" s="59">
        <f ca="1">[1]расчетный!Y76+'[1]регулируемые составляющие'!$C$13+'[1]регулируемые составляющие'!$E$6+'[1]регулируемые составляющие'!$C$14</f>
        <v>4577.1500000000005</v>
      </c>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row>
    <row r="457" spans="1:75" ht="12" x14ac:dyDescent="0.2">
      <c r="A457" s="58">
        <v>23</v>
      </c>
      <c r="B457" s="59">
        <f ca="1">[1]расчетный!B77+'[1]регулируемые составляющие'!$C$13+'[1]регулируемые составляющие'!$E$6+'[1]регулируемые составляющие'!$C$14</f>
        <v>4537.1400000000003</v>
      </c>
      <c r="C457" s="59">
        <f ca="1">[1]расчетный!C77+'[1]регулируемые составляющие'!$C$13+'[1]регулируемые составляющие'!$E$6+'[1]регулируемые составляющие'!$C$14</f>
        <v>4432.47</v>
      </c>
      <c r="D457" s="59">
        <f ca="1">[1]расчетный!D77+'[1]регулируемые составляющие'!$C$13+'[1]регулируемые составляющие'!$E$6+'[1]регулируемые составляющие'!$C$14</f>
        <v>4395.9299999999994</v>
      </c>
      <c r="E457" s="59">
        <f ca="1">[1]расчетный!E77+'[1]регулируемые составляющие'!$C$13+'[1]регулируемые составляющие'!$E$6+'[1]регулируемые составляющие'!$C$14</f>
        <v>4413.67</v>
      </c>
      <c r="F457" s="59">
        <f ca="1">[1]расчетный!F77+'[1]регулируемые составляющие'!$C$13+'[1]регулируемые составляющие'!$E$6+'[1]регулируемые составляющие'!$C$14</f>
        <v>4441.3</v>
      </c>
      <c r="G457" s="59">
        <f ca="1">[1]расчетный!G77+'[1]регулируемые составляющие'!$C$13+'[1]регулируемые составляющие'!$E$6+'[1]регулируемые составляющие'!$C$14</f>
        <v>4572.2</v>
      </c>
      <c r="H457" s="59">
        <f ca="1">[1]расчетный!H77+'[1]регулируемые составляющие'!$C$13+'[1]регулируемые составляющие'!$E$6+'[1]регулируемые составляющие'!$C$14</f>
        <v>4744.42</v>
      </c>
      <c r="I457" s="59">
        <f ca="1">[1]расчетный!I77+'[1]регулируемые составляющие'!$C$13+'[1]регулируемые составляющие'!$E$6+'[1]регулируемые составляющие'!$C$14</f>
        <v>5024.6099999999997</v>
      </c>
      <c r="J457" s="59">
        <f ca="1">[1]расчетный!J77+'[1]регулируемые составляющие'!$C$13+'[1]регулируемые составляющие'!$E$6+'[1]регулируемые составляющие'!$C$14</f>
        <v>5239.03</v>
      </c>
      <c r="K457" s="59">
        <f ca="1">[1]расчетный!K77+'[1]регулируемые составляющие'!$C$13+'[1]регулируемые составляющие'!$E$6+'[1]регулируемые составляющие'!$C$14</f>
        <v>5212.6799999999994</v>
      </c>
      <c r="L457" s="59">
        <f ca="1">[1]расчетный!L77+'[1]регулируемые составляющие'!$C$13+'[1]регулируемые составляющие'!$E$6+'[1]регулируемые составляющие'!$C$14</f>
        <v>5164.8200000000006</v>
      </c>
      <c r="M457" s="59">
        <f ca="1">[1]расчетный!M77+'[1]регулируемые составляющие'!$C$13+'[1]регулируемые составляющие'!$E$6+'[1]регулируемые составляющие'!$C$14</f>
        <v>5322.34</v>
      </c>
      <c r="N457" s="59">
        <f ca="1">[1]расчетный!N77+'[1]регулируемые составляющие'!$C$13+'[1]регулируемые составляющие'!$E$6+'[1]регулируемые составляющие'!$C$14</f>
        <v>5259.66</v>
      </c>
      <c r="O457" s="59">
        <f ca="1">[1]расчетный!O77+'[1]регулируемые составляющие'!$C$13+'[1]регулируемые составляющие'!$E$6+'[1]регулируемые составляющие'!$C$14</f>
        <v>5289.47</v>
      </c>
      <c r="P457" s="59">
        <f ca="1">[1]расчетный!P77+'[1]регулируемые составляющие'!$C$13+'[1]регулируемые составляющие'!$E$6+'[1]регулируемые составляющие'!$C$14</f>
        <v>5301.6500000000005</v>
      </c>
      <c r="Q457" s="59">
        <f ca="1">[1]расчетный!Q77+'[1]регулируемые составляющие'!$C$13+'[1]регулируемые составляющие'!$E$6+'[1]регулируемые составляющие'!$C$14</f>
        <v>5297.4000000000005</v>
      </c>
      <c r="R457" s="59">
        <f ca="1">[1]расчетный!R77+'[1]регулируемые составляющие'!$C$13+'[1]регулируемые составляющие'!$E$6+'[1]регулируемые составляющие'!$C$14</f>
        <v>5285.5999999999995</v>
      </c>
      <c r="S457" s="59">
        <f ca="1">[1]расчетный!S77+'[1]регулируемые составляющие'!$C$13+'[1]регулируемые составляющие'!$E$6+'[1]регулируемые составляющие'!$C$14</f>
        <v>5192.49</v>
      </c>
      <c r="T457" s="59">
        <f ca="1">[1]расчетный!T77+'[1]регулируемые составляющие'!$C$13+'[1]регулируемые составляющие'!$E$6+'[1]регулируемые составляющие'!$C$14</f>
        <v>5182.83</v>
      </c>
      <c r="U457" s="59">
        <f ca="1">[1]расчетный!U77+'[1]регулируемые составляющие'!$C$13+'[1]регулируемые составляющие'!$E$6+'[1]регулируемые составляющие'!$C$14</f>
        <v>5179.0700000000006</v>
      </c>
      <c r="V457" s="59">
        <f ca="1">[1]расчетный!V77+'[1]регулируемые составляющие'!$C$13+'[1]регулируемые составляющие'!$E$6+'[1]регулируемые составляющие'!$C$14</f>
        <v>5142.21</v>
      </c>
      <c r="W457" s="59">
        <f ca="1">[1]расчетный!W77+'[1]регулируемые составляющие'!$C$13+'[1]регулируемые составляющие'!$E$6+'[1]регулируемые составляющие'!$C$14</f>
        <v>5051.8200000000006</v>
      </c>
      <c r="X457" s="59">
        <f ca="1">[1]расчетный!X77+'[1]регулируемые составляющие'!$C$13+'[1]регулируемые составляющие'!$E$6+'[1]регулируемые составляющие'!$C$14</f>
        <v>4757.9000000000005</v>
      </c>
      <c r="Y457" s="59">
        <f ca="1">[1]расчетный!Y77+'[1]регулируемые составляющие'!$C$13+'[1]регулируемые составляющие'!$E$6+'[1]регулируемые составляющие'!$C$14</f>
        <v>4587.49</v>
      </c>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row>
    <row r="458" spans="1:75" ht="12" x14ac:dyDescent="0.2">
      <c r="A458" s="58">
        <v>24</v>
      </c>
      <c r="B458" s="59">
        <f ca="1">[1]расчетный!B78+'[1]регулируемые составляющие'!$C$13+'[1]регулируемые составляющие'!$E$6+'[1]регулируемые составляющие'!$C$14</f>
        <v>4521.4399999999996</v>
      </c>
      <c r="C458" s="59">
        <f ca="1">[1]расчетный!C78+'[1]регулируемые составляющие'!$C$13+'[1]регулируемые составляющие'!$E$6+'[1]регулируемые составляющие'!$C$14</f>
        <v>4440.34</v>
      </c>
      <c r="D458" s="59">
        <f ca="1">[1]расчетный!D78+'[1]регулируемые составляющие'!$C$13+'[1]регулируемые составляющие'!$E$6+'[1]регулируемые составляющие'!$C$14</f>
        <v>4414.47</v>
      </c>
      <c r="E458" s="59">
        <f ca="1">[1]расчетный!E78+'[1]регулируемые составляющие'!$C$13+'[1]регулируемые составляющие'!$E$6+'[1]регулируемые составляющие'!$C$14</f>
        <v>4430.9399999999996</v>
      </c>
      <c r="F458" s="59">
        <f ca="1">[1]расчетный!F78+'[1]регулируемые составляющие'!$C$13+'[1]регулируемые составляющие'!$E$6+'[1]регулируемые составляющие'!$C$14</f>
        <v>4479.6500000000005</v>
      </c>
      <c r="G458" s="59">
        <f ca="1">[1]расчетный!G78+'[1]регулируемые составляющие'!$C$13+'[1]регулируемые составляющие'!$E$6+'[1]регулируемые составляющие'!$C$14</f>
        <v>4607.22</v>
      </c>
      <c r="H458" s="59">
        <f ca="1">[1]расчетный!H78+'[1]регулируемые составляющие'!$C$13+'[1]регулируемые составляющие'!$E$6+'[1]регулируемые составляющие'!$C$14</f>
        <v>4779.9800000000005</v>
      </c>
      <c r="I458" s="59">
        <f ca="1">[1]расчетный!I78+'[1]регулируемые составляющие'!$C$13+'[1]регулируемые составляющие'!$E$6+'[1]регулируемые составляющие'!$C$14</f>
        <v>5078.8</v>
      </c>
      <c r="J458" s="59">
        <f ca="1">[1]расчетный!J78+'[1]регулируемые составляющие'!$C$13+'[1]регулируемые составляющие'!$E$6+'[1]регулируемые составляющие'!$C$14</f>
        <v>5250.83</v>
      </c>
      <c r="K458" s="59">
        <f ca="1">[1]расчетный!K78+'[1]регулируемые составляющие'!$C$13+'[1]регулируемые составляющие'!$E$6+'[1]регулируемые составляющие'!$C$14</f>
        <v>5265.71</v>
      </c>
      <c r="L458" s="59">
        <f ca="1">[1]расчетный!L78+'[1]регулируемые составляющие'!$C$13+'[1]регулируемые составляющие'!$E$6+'[1]регулируемые составляющие'!$C$14</f>
        <v>5152.99</v>
      </c>
      <c r="M458" s="59">
        <f ca="1">[1]расчетный!M78+'[1]регулируемые составляющие'!$C$13+'[1]регулируемые составляющие'!$E$6+'[1]регулируемые составляющие'!$C$14</f>
        <v>5348.9299999999994</v>
      </c>
      <c r="N458" s="59">
        <f ca="1">[1]расчетный!N78+'[1]регулируемые составляющие'!$C$13+'[1]регулируемые составляющие'!$E$6+'[1]регулируемые составляющие'!$C$14</f>
        <v>5327.95</v>
      </c>
      <c r="O458" s="59">
        <f ca="1">[1]расчетный!O78+'[1]регулируемые составляющие'!$C$13+'[1]регулируемые составляющие'!$E$6+'[1]регулируемые составляющие'!$C$14</f>
        <v>5342.59</v>
      </c>
      <c r="P458" s="59">
        <f ca="1">[1]расчетный!P78+'[1]регулируемые составляющие'!$C$13+'[1]регулируемые составляющие'!$E$6+'[1]регулируемые составляющие'!$C$14</f>
        <v>5340.2300000000005</v>
      </c>
      <c r="Q458" s="59">
        <f ca="1">[1]расчетный!Q78+'[1]регулируемые составляющие'!$C$13+'[1]регулируемые составляющие'!$E$6+'[1]регулируемые составляющие'!$C$14</f>
        <v>5336.9299999999994</v>
      </c>
      <c r="R458" s="59">
        <f ca="1">[1]расчетный!R78+'[1]регулируемые составляющие'!$C$13+'[1]регулируемые составляющие'!$E$6+'[1]регулируемые составляющие'!$C$14</f>
        <v>5319.5999999999995</v>
      </c>
      <c r="S458" s="59">
        <f ca="1">[1]расчетный!S78+'[1]регулируемые составляющие'!$C$13+'[1]регулируемые составляющие'!$E$6+'[1]регулируемые составляющие'!$C$14</f>
        <v>5136.63</v>
      </c>
      <c r="T458" s="59">
        <f ca="1">[1]расчетный!T78+'[1]регулируемые составляющие'!$C$13+'[1]регулируемые составляющие'!$E$6+'[1]регулируемые составляющие'!$C$14</f>
        <v>5132.13</v>
      </c>
      <c r="U458" s="59">
        <f ca="1">[1]расчетный!U78+'[1]регулируемые составляющие'!$C$13+'[1]регулируемые составляющие'!$E$6+'[1]регулируемые составляющие'!$C$14</f>
        <v>5147.4299999999994</v>
      </c>
      <c r="V458" s="59">
        <f ca="1">[1]расчетный!V78+'[1]регулируемые составляющие'!$C$13+'[1]регулируемые составляющие'!$E$6+'[1]регулируемые составляющие'!$C$14</f>
        <v>5205.29</v>
      </c>
      <c r="W458" s="59">
        <f ca="1">[1]расчетный!W78+'[1]регулируемые составляющие'!$C$13+'[1]регулируемые составляющие'!$E$6+'[1]регулируемые составляющие'!$C$14</f>
        <v>5069.58</v>
      </c>
      <c r="X458" s="59">
        <f ca="1">[1]расчетный!X78+'[1]регулируемые составляющие'!$C$13+'[1]регулируемые составляющие'!$E$6+'[1]регулируемые составляющие'!$C$14</f>
        <v>4848.5199999999995</v>
      </c>
      <c r="Y458" s="59">
        <f ca="1">[1]расчетный!Y78+'[1]регулируемые составляющие'!$C$13+'[1]регулируемые составляющие'!$E$6+'[1]регулируемые составляющие'!$C$14</f>
        <v>4631.79</v>
      </c>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row>
    <row r="459" spans="1:75" ht="12" x14ac:dyDescent="0.2">
      <c r="A459" s="58">
        <v>25</v>
      </c>
      <c r="B459" s="59">
        <f ca="1">[1]расчетный!B79+'[1]регулируемые составляющие'!$C$13+'[1]регулируемые составляющие'!$E$6+'[1]регулируемые составляющие'!$C$14</f>
        <v>4536.8</v>
      </c>
      <c r="C459" s="59">
        <f ca="1">[1]расчетный!C79+'[1]регулируемые составляющие'!$C$13+'[1]регулируемые составляющие'!$E$6+'[1]регулируемые составляющие'!$C$14</f>
        <v>4475.05</v>
      </c>
      <c r="D459" s="59">
        <f ca="1">[1]расчетный!D79+'[1]регулируемые составляющие'!$C$13+'[1]регулируемые составляющие'!$E$6+'[1]регулируемые составляющие'!$C$14</f>
        <v>4436.37</v>
      </c>
      <c r="E459" s="59">
        <f ca="1">[1]расчетный!E79+'[1]регулируемые составляющие'!$C$13+'[1]регулируемые составляющие'!$E$6+'[1]регулируемые составляющие'!$C$14</f>
        <v>4432.1899999999996</v>
      </c>
      <c r="F459" s="59">
        <f ca="1">[1]расчетный!F79+'[1]регулируемые составляющие'!$C$13+'[1]регулируемые составляющие'!$E$6+'[1]регулируемые составляющие'!$C$14</f>
        <v>4500.38</v>
      </c>
      <c r="G459" s="59">
        <f ca="1">[1]расчетный!G79+'[1]регулируемые составляющие'!$C$13+'[1]регулируемые составляющие'!$E$6+'[1]регулируемые составляющие'!$C$14</f>
        <v>4599.63</v>
      </c>
      <c r="H459" s="59">
        <f ca="1">[1]расчетный!H79+'[1]регулируемые составляющие'!$C$13+'[1]регулируемые составляющие'!$E$6+'[1]регулируемые составляющие'!$C$14</f>
        <v>4747.28</v>
      </c>
      <c r="I459" s="59">
        <f ca="1">[1]расчетный!I79+'[1]регулируемые составляющие'!$C$13+'[1]регулируемые составляющие'!$E$6+'[1]регулируемые составляющие'!$C$14</f>
        <v>5026.5099999999993</v>
      </c>
      <c r="J459" s="59">
        <f ca="1">[1]расчетный!J79+'[1]регулируемые составляющие'!$C$13+'[1]регулируемые составляющие'!$E$6+'[1]регулируемые составляющие'!$C$14</f>
        <v>5182.92</v>
      </c>
      <c r="K459" s="59">
        <f ca="1">[1]расчетный!K79+'[1]регулируемые составляющие'!$C$13+'[1]регулируемые составляющие'!$E$6+'[1]регулируемые составляющие'!$C$14</f>
        <v>5192.5700000000006</v>
      </c>
      <c r="L459" s="59">
        <f ca="1">[1]расчетный!L79+'[1]регулируемые составляющие'!$C$13+'[1]регулируемые составляющие'!$E$6+'[1]регулируемые составляющие'!$C$14</f>
        <v>5147.5700000000006</v>
      </c>
      <c r="M459" s="59">
        <f ca="1">[1]расчетный!M79+'[1]регулируемые составляющие'!$C$13+'[1]регулируемые составляющие'!$E$6+'[1]регулируемые составляющие'!$C$14</f>
        <v>5295.79</v>
      </c>
      <c r="N459" s="59">
        <f ca="1">[1]расчетный!N79+'[1]регулируемые составляющие'!$C$13+'[1]регулируемые составляющие'!$E$6+'[1]регулируемые составляющие'!$C$14</f>
        <v>5308.69</v>
      </c>
      <c r="O459" s="59">
        <f ca="1">[1]расчетный!O79+'[1]регулируемые составляющие'!$C$13+'[1]регулируемые составляющие'!$E$6+'[1]регулируемые составляющие'!$C$14</f>
        <v>5323.9800000000005</v>
      </c>
      <c r="P459" s="59">
        <f ca="1">[1]расчетный!P79+'[1]регулируемые составляющие'!$C$13+'[1]регулируемые составляющие'!$E$6+'[1]регулируемые составляющие'!$C$14</f>
        <v>5319.53</v>
      </c>
      <c r="Q459" s="59">
        <f ca="1">[1]расчетный!Q79+'[1]регулируемые составляющие'!$C$13+'[1]регулируемые составляющие'!$E$6+'[1]регулируемые составляющие'!$C$14</f>
        <v>5313.17</v>
      </c>
      <c r="R459" s="59">
        <f ca="1">[1]расчетный!R79+'[1]регулируемые составляющие'!$C$13+'[1]регулируемые составляющие'!$E$6+'[1]регулируемые составляющие'!$C$14</f>
        <v>5307.99</v>
      </c>
      <c r="S459" s="59">
        <f ca="1">[1]расчетный!S79+'[1]регулируемые составляющие'!$C$13+'[1]регулируемые составляющие'!$E$6+'[1]регулируемые составляющие'!$C$14</f>
        <v>5203.3200000000006</v>
      </c>
      <c r="T459" s="59">
        <f ca="1">[1]расчетный!T79+'[1]регулируемые составляющие'!$C$13+'[1]регулируемые составляющие'!$E$6+'[1]регулируемые составляющие'!$C$14</f>
        <v>5173.41</v>
      </c>
      <c r="U459" s="59">
        <f ca="1">[1]расчетный!U79+'[1]регулируемые составляющие'!$C$13+'[1]регулируемые составляющие'!$E$6+'[1]регулируемые составляющие'!$C$14</f>
        <v>5129.99</v>
      </c>
      <c r="V459" s="59">
        <f ca="1">[1]расчетный!V79+'[1]регулируемые составляющие'!$C$13+'[1]регулируемые составляющие'!$E$6+'[1]регулируемые составляющие'!$C$14</f>
        <v>5234.49</v>
      </c>
      <c r="W459" s="59">
        <f ca="1">[1]расчетный!W79+'[1]регулируемые составляющие'!$C$13+'[1]регулируемые составляющие'!$E$6+'[1]регулируемые составляющие'!$C$14</f>
        <v>5149.29</v>
      </c>
      <c r="X459" s="59">
        <f ca="1">[1]расчетный!X79+'[1]регулируемые составляющие'!$C$13+'[1]регулируемые составляющие'!$E$6+'[1]регулируемые составляющие'!$C$14</f>
        <v>4856.05</v>
      </c>
      <c r="Y459" s="59">
        <f ca="1">[1]расчетный!Y79+'[1]регулируемые составляющие'!$C$13+'[1]регулируемые составляющие'!$E$6+'[1]регулируемые составляющие'!$C$14</f>
        <v>4623.12</v>
      </c>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row>
    <row r="460" spans="1:75" ht="12" x14ac:dyDescent="0.2">
      <c r="A460" s="58">
        <v>26</v>
      </c>
      <c r="B460" s="59">
        <f ca="1">[1]расчетный!B80+'[1]регулируемые составляющие'!$C$13+'[1]регулируемые составляющие'!$E$6+'[1]регулируемые составляющие'!$C$14</f>
        <v>4531.2</v>
      </c>
      <c r="C460" s="59">
        <f ca="1">[1]расчетный!C80+'[1]регулируемые составляющие'!$C$13+'[1]регулируемые составляющие'!$E$6+'[1]регулируемые составляющие'!$C$14</f>
        <v>4451.45</v>
      </c>
      <c r="D460" s="59">
        <f ca="1">[1]расчетный!D80+'[1]регулируемые составляющие'!$C$13+'[1]регулируемые составляющие'!$E$6+'[1]регулируемые составляющие'!$C$14</f>
        <v>4426.2699999999995</v>
      </c>
      <c r="E460" s="59">
        <f ca="1">[1]расчетный!E80+'[1]регулируемые составляющие'!$C$13+'[1]регулируемые составляющие'!$E$6+'[1]регулируемые составляющие'!$C$14</f>
        <v>4409.09</v>
      </c>
      <c r="F460" s="59">
        <f ca="1">[1]расчетный!F80+'[1]регулируемые составляющие'!$C$13+'[1]регулируемые составляющие'!$E$6+'[1]регулируемые составляющие'!$C$14</f>
        <v>4501.3900000000003</v>
      </c>
      <c r="G460" s="59">
        <f ca="1">[1]расчетный!G80+'[1]регулируемые составляющие'!$C$13+'[1]регулируемые составляющие'!$E$6+'[1]регулируемые составляющие'!$C$14</f>
        <v>4641.3499999999995</v>
      </c>
      <c r="H460" s="59">
        <f ca="1">[1]расчетный!H80+'[1]регулируемые составляющие'!$C$13+'[1]регулируемые составляющие'!$E$6+'[1]регулируемые составляющие'!$C$14</f>
        <v>4842.53</v>
      </c>
      <c r="I460" s="59">
        <f ca="1">[1]расчетный!I80+'[1]регулируемые составляющие'!$C$13+'[1]регулируемые составляющие'!$E$6+'[1]регулируемые составляющие'!$C$14</f>
        <v>5040.71</v>
      </c>
      <c r="J460" s="59">
        <f ca="1">[1]расчетный!J80+'[1]регулируемые составляющие'!$C$13+'[1]регулируемые составляющие'!$E$6+'[1]регулируемые составляющие'!$C$14</f>
        <v>5259.66</v>
      </c>
      <c r="K460" s="59">
        <f ca="1">[1]расчетный!K80+'[1]регулируемые составляющие'!$C$13+'[1]регулируемые составляющие'!$E$6+'[1]регулируемые составляющие'!$C$14</f>
        <v>5301.46</v>
      </c>
      <c r="L460" s="59">
        <f ca="1">[1]расчетный!L80+'[1]регулируемые составляющие'!$C$13+'[1]регулируемые составляющие'!$E$6+'[1]регулируемые составляющие'!$C$14</f>
        <v>5325.9299999999994</v>
      </c>
      <c r="M460" s="59">
        <f ca="1">[1]расчетный!M80+'[1]регулируемые составляющие'!$C$13+'[1]регулируемые составляющие'!$E$6+'[1]регулируемые составляющие'!$C$14</f>
        <v>5396.62</v>
      </c>
      <c r="N460" s="59">
        <f ca="1">[1]расчетный!N80+'[1]регулируемые составляющие'!$C$13+'[1]регулируемые составляющие'!$E$6+'[1]регулируемые составляющие'!$C$14</f>
        <v>5359.0099999999993</v>
      </c>
      <c r="O460" s="59">
        <f ca="1">[1]расчетный!O80+'[1]регулируемые составляющие'!$C$13+'[1]регулируемые составляющие'!$E$6+'[1]регулируемые составляющие'!$C$14</f>
        <v>5370.2599999999993</v>
      </c>
      <c r="P460" s="59">
        <f ca="1">[1]расчетный!P80+'[1]регулируемые составляющие'!$C$13+'[1]регулируемые составляющие'!$E$6+'[1]регулируемые составляющие'!$C$14</f>
        <v>5351.63</v>
      </c>
      <c r="Q460" s="59">
        <f ca="1">[1]расчетный!Q80+'[1]регулируемые составляющие'!$C$13+'[1]регулируемые составляющие'!$E$6+'[1]регулируемые составляющие'!$C$14</f>
        <v>5353.5</v>
      </c>
      <c r="R460" s="59">
        <f ca="1">[1]расчетный!R80+'[1]регулируемые составляющие'!$C$13+'[1]регулируемые составляющие'!$E$6+'[1]регулируемые составляющие'!$C$14</f>
        <v>5355.6500000000005</v>
      </c>
      <c r="S460" s="59">
        <f ca="1">[1]расчетный!S80+'[1]регулируемые составляющие'!$C$13+'[1]регулируемые составляющие'!$E$6+'[1]регулируемые составляющие'!$C$14</f>
        <v>5319.67</v>
      </c>
      <c r="T460" s="59">
        <f ca="1">[1]расчетный!T80+'[1]регулируемые составляющие'!$C$13+'[1]регулируемые составляющие'!$E$6+'[1]регулируемые составляющие'!$C$14</f>
        <v>5187.74</v>
      </c>
      <c r="U460" s="59">
        <f ca="1">[1]расчетный!U80+'[1]регулируемые составляющие'!$C$13+'[1]регулируемые составляющие'!$E$6+'[1]регулируемые составляющие'!$C$14</f>
        <v>5161.8499999999995</v>
      </c>
      <c r="V460" s="59">
        <f ca="1">[1]расчетный!V80+'[1]регулируемые составляющие'!$C$13+'[1]регулируемые составляющие'!$E$6+'[1]регулируемые составляющие'!$C$14</f>
        <v>5174.41</v>
      </c>
      <c r="W460" s="59">
        <f ca="1">[1]расчетный!W80+'[1]регулируемые составляющие'!$C$13+'[1]регулируемые составляющие'!$E$6+'[1]регулируемые составляющие'!$C$14</f>
        <v>5098.47</v>
      </c>
      <c r="X460" s="59">
        <f ca="1">[1]расчетный!X80+'[1]регулируемые составляющие'!$C$13+'[1]регулируемые составляющие'!$E$6+'[1]регулируемые составляющие'!$C$14</f>
        <v>4851.1500000000005</v>
      </c>
      <c r="Y460" s="59">
        <f ca="1">[1]расчетный!Y80+'[1]регулируемые составляющие'!$C$13+'[1]регулируемые составляющие'!$E$6+'[1]регулируемые составляющие'!$C$14</f>
        <v>4615.2300000000005</v>
      </c>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row>
    <row r="461" spans="1:75" ht="12" x14ac:dyDescent="0.2">
      <c r="A461" s="58">
        <v>27</v>
      </c>
      <c r="B461" s="59">
        <f ca="1">[1]расчетный!B81+'[1]регулируемые составляющие'!$C$13+'[1]регулируемые составляющие'!$E$6+'[1]регулируемые составляющие'!$C$14</f>
        <v>4556.66</v>
      </c>
      <c r="C461" s="59">
        <f ca="1">[1]расчетный!C81+'[1]регулируемые составляющие'!$C$13+'[1]регулируемые составляющие'!$E$6+'[1]регулируемые составляющие'!$C$14</f>
        <v>4469.9800000000005</v>
      </c>
      <c r="D461" s="59">
        <f ca="1">[1]расчетный!D81+'[1]регулируемые составляющие'!$C$13+'[1]регулируемые составляющие'!$E$6+'[1]регулируемые составляющие'!$C$14</f>
        <v>4436.25</v>
      </c>
      <c r="E461" s="59">
        <f ca="1">[1]расчетный!E81+'[1]регулируемые составляющие'!$C$13+'[1]регулируемые составляющие'!$E$6+'[1]регулируемые составляющие'!$C$14</f>
        <v>4439.9299999999994</v>
      </c>
      <c r="F461" s="59">
        <f ca="1">[1]расчетный!F81+'[1]регулируемые составляющие'!$C$13+'[1]регулируемые составляющие'!$E$6+'[1]регулируемые составляющие'!$C$14</f>
        <v>4506.8900000000003</v>
      </c>
      <c r="G461" s="59">
        <f ca="1">[1]расчетный!G81+'[1]регулируемые составляющие'!$C$13+'[1]регулируемые составляющие'!$E$6+'[1]регулируемые составляющие'!$C$14</f>
        <v>4629.63</v>
      </c>
      <c r="H461" s="59">
        <f ca="1">[1]расчетный!H81+'[1]регулируемые составляющие'!$C$13+'[1]регулируемые составляющие'!$E$6+'[1]регулируемые составляющие'!$C$14</f>
        <v>4773.92</v>
      </c>
      <c r="I461" s="59">
        <f ca="1">[1]расчетный!I81+'[1]регулируемые составляющие'!$C$13+'[1]регулируемые составляющие'!$E$6+'[1]регулируемые составляющие'!$C$14</f>
        <v>5027.99</v>
      </c>
      <c r="J461" s="59">
        <f ca="1">[1]расчетный!J81+'[1]регулируемые составляющие'!$C$13+'[1]регулируемые составляющие'!$E$6+'[1]регулируемые составляющие'!$C$14</f>
        <v>5270.16</v>
      </c>
      <c r="K461" s="59">
        <f ca="1">[1]расчетный!K81+'[1]регулируемые составляющие'!$C$13+'[1]регулируемые составляющие'!$E$6+'[1]регулируемые составляющие'!$C$14</f>
        <v>5315.69</v>
      </c>
      <c r="L461" s="59">
        <f ca="1">[1]расчетный!L81+'[1]регулируемые составляющие'!$C$13+'[1]регулируемые составляющие'!$E$6+'[1]регулируемые составляющие'!$C$14</f>
        <v>5304.5</v>
      </c>
      <c r="M461" s="59">
        <f ca="1">[1]расчетный!M81+'[1]регулируемые составляющие'!$C$13+'[1]регулируемые составляющие'!$E$6+'[1]регулируемые составляющие'!$C$14</f>
        <v>5363.7</v>
      </c>
      <c r="N461" s="59">
        <f ca="1">[1]расчетный!N81+'[1]регулируемые составляющие'!$C$13+'[1]регулируемые составляющие'!$E$6+'[1]регулируемые составляющие'!$C$14</f>
        <v>5374.39</v>
      </c>
      <c r="O461" s="59">
        <f ca="1">[1]расчетный!O81+'[1]регулируемые составляющие'!$C$13+'[1]регулируемые составляющие'!$E$6+'[1]регулируемые составляющие'!$C$14</f>
        <v>5388.0099999999993</v>
      </c>
      <c r="P461" s="59">
        <f ca="1">[1]расчетный!P81+'[1]регулируемые составляющие'!$C$13+'[1]регулируемые составляющие'!$E$6+'[1]регулируемые составляющие'!$C$14</f>
        <v>5380.7300000000005</v>
      </c>
      <c r="Q461" s="59">
        <f ca="1">[1]расчетный!Q81+'[1]регулируемые составляющие'!$C$13+'[1]регулируемые составляющие'!$E$6+'[1]регулируемые составляющие'!$C$14</f>
        <v>5382.78</v>
      </c>
      <c r="R461" s="59">
        <f ca="1">[1]расчетный!R81+'[1]регулируемые составляющие'!$C$13+'[1]регулируемые составляющие'!$E$6+'[1]регулируемые составляющие'!$C$14</f>
        <v>5377.14</v>
      </c>
      <c r="S461" s="59">
        <f ca="1">[1]расчетный!S81+'[1]регулируемые составляющие'!$C$13+'[1]регулируемые составляющие'!$E$6+'[1]регулируемые составляющие'!$C$14</f>
        <v>5243.33</v>
      </c>
      <c r="T461" s="59">
        <f ca="1">[1]расчетный!T81+'[1]регулируемые составляющие'!$C$13+'[1]регулируемые составляющие'!$E$6+'[1]регулируемые составляющие'!$C$14</f>
        <v>5225.1500000000005</v>
      </c>
      <c r="U461" s="59">
        <f ca="1">[1]расчетный!U81+'[1]регулируемые составляющие'!$C$13+'[1]регулируемые составляющие'!$E$6+'[1]регулируемые составляющие'!$C$14</f>
        <v>5285.2599999999993</v>
      </c>
      <c r="V461" s="59">
        <f ca="1">[1]расчетный!V81+'[1]регулируемые составляющие'!$C$13+'[1]регулируемые составляющие'!$E$6+'[1]регулируемые составляющие'!$C$14</f>
        <v>5270.71</v>
      </c>
      <c r="W461" s="59">
        <f ca="1">[1]расчетный!W81+'[1]регулируемые составляющие'!$C$13+'[1]регулируемые составляющие'!$E$6+'[1]регулируемые составляющие'!$C$14</f>
        <v>5237.8200000000006</v>
      </c>
      <c r="X461" s="59">
        <f ca="1">[1]расчетный!X81+'[1]регулируемые составляющие'!$C$13+'[1]регулируемые составляющие'!$E$6+'[1]регулируемые составляющие'!$C$14</f>
        <v>4949.49</v>
      </c>
      <c r="Y461" s="59">
        <f ca="1">[1]расчетный!Y81+'[1]регулируемые составляющие'!$C$13+'[1]регулируемые составляющие'!$E$6+'[1]регулируемые составляющие'!$C$14</f>
        <v>4842.2</v>
      </c>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row>
    <row r="462" spans="1:75" ht="12" x14ac:dyDescent="0.2">
      <c r="A462" s="58">
        <v>28</v>
      </c>
      <c r="B462" s="59">
        <f ca="1">[1]расчетный!B82+'[1]регулируемые составляющие'!$C$13+'[1]регулируемые составляющие'!$E$6+'[1]регулируемые составляющие'!$C$14</f>
        <v>4627.22</v>
      </c>
      <c r="C462" s="59">
        <f ca="1">[1]расчетный!C82+'[1]регулируемые составляющие'!$C$13+'[1]регулируемые составляющие'!$E$6+'[1]регулируемые составляющие'!$C$14</f>
        <v>4562.29</v>
      </c>
      <c r="D462" s="59">
        <f ca="1">[1]расчетный!D82+'[1]регулируемые составляющие'!$C$13+'[1]регулируемые составляющие'!$E$6+'[1]регулируемые составляющие'!$C$14</f>
        <v>4544.3599999999997</v>
      </c>
      <c r="E462" s="59">
        <f ca="1">[1]расчетный!E82+'[1]регулируемые составляющие'!$C$13+'[1]регулируемые составляющие'!$E$6+'[1]регулируемые составляющие'!$C$14</f>
        <v>4512.37</v>
      </c>
      <c r="F462" s="59">
        <f ca="1">[1]расчетный!F82+'[1]регулируемые составляющие'!$C$13+'[1]регулируемые составляющие'!$E$6+'[1]регулируемые составляющие'!$C$14</f>
        <v>4542.79</v>
      </c>
      <c r="G462" s="59">
        <f ca="1">[1]расчетный!G82+'[1]регулируемые составляющие'!$C$13+'[1]регулируемые составляющие'!$E$6+'[1]регулируемые составляющие'!$C$14</f>
        <v>4562.55</v>
      </c>
      <c r="H462" s="59">
        <f ca="1">[1]расчетный!H82+'[1]регулируемые составляющие'!$C$13+'[1]регулируемые составляющие'!$E$6+'[1]регулируемые составляющие'!$C$14</f>
        <v>4590.58</v>
      </c>
      <c r="I462" s="59">
        <f ca="1">[1]расчетный!I82+'[1]регулируемые составляющие'!$C$13+'[1]регулируемые составляющие'!$E$6+'[1]регулируемые составляющие'!$C$14</f>
        <v>4739.9299999999994</v>
      </c>
      <c r="J462" s="59">
        <f ca="1">[1]расчетный!J82+'[1]регулируемые составляющие'!$C$13+'[1]регулируемые составляющие'!$E$6+'[1]регулируемые составляющие'!$C$14</f>
        <v>4991.12</v>
      </c>
      <c r="K462" s="59">
        <f ca="1">[1]расчетный!K82+'[1]регулируемые составляющие'!$C$13+'[1]регулируемые составляющие'!$E$6+'[1]регулируемые составляющие'!$C$14</f>
        <v>5269.64</v>
      </c>
      <c r="L462" s="59">
        <f ca="1">[1]расчетный!L82+'[1]регулируемые составляющие'!$C$13+'[1]регулируемые составляющие'!$E$6+'[1]регулируемые составляющие'!$C$14</f>
        <v>5323.21</v>
      </c>
      <c r="M462" s="59">
        <f ca="1">[1]расчетный!M82+'[1]регулируемые составляющие'!$C$13+'[1]регулируемые составляющие'!$E$6+'[1]регулируемые составляющие'!$C$14</f>
        <v>5325.91</v>
      </c>
      <c r="N462" s="59">
        <f ca="1">[1]расчетный!N82+'[1]регулируемые составляющие'!$C$13+'[1]регулируемые составляющие'!$E$6+'[1]регулируемые составляющие'!$C$14</f>
        <v>5311.11</v>
      </c>
      <c r="O462" s="59">
        <f ca="1">[1]расчетный!O82+'[1]регулируемые составляющие'!$C$13+'[1]регулируемые составляющие'!$E$6+'[1]регулируемые составляющие'!$C$14</f>
        <v>5280.3499999999995</v>
      </c>
      <c r="P462" s="59">
        <f ca="1">[1]расчетный!P82+'[1]регулируемые составляющие'!$C$13+'[1]регулируемые составляющие'!$E$6+'[1]регулируемые составляющие'!$C$14</f>
        <v>5199.66</v>
      </c>
      <c r="Q462" s="59">
        <f ca="1">[1]расчетный!Q82+'[1]регулируемые составляющие'!$C$13+'[1]регулируемые составляющие'!$E$6+'[1]регулируемые составляющие'!$C$14</f>
        <v>5132.75</v>
      </c>
      <c r="R462" s="59">
        <f ca="1">[1]расчетный!R82+'[1]регулируемые составляющие'!$C$13+'[1]регулируемые составляющие'!$E$6+'[1]регулируемые составляющие'!$C$14</f>
        <v>5109.71</v>
      </c>
      <c r="S462" s="59">
        <f ca="1">[1]расчетный!S82+'[1]регулируемые составляющие'!$C$13+'[1]регулируемые составляющие'!$E$6+'[1]регулируемые составляющие'!$C$14</f>
        <v>5204.2699999999995</v>
      </c>
      <c r="T462" s="59">
        <f ca="1">[1]расчетный!T82+'[1]регулируемые составляющие'!$C$13+'[1]регулируемые составляющие'!$E$6+'[1]регулируемые составляющие'!$C$14</f>
        <v>5251.8200000000006</v>
      </c>
      <c r="U462" s="59">
        <f ca="1">[1]расчетный!U82+'[1]регулируемые составляющие'!$C$13+'[1]регулируемые составляющие'!$E$6+'[1]регулируемые составляющие'!$C$14</f>
        <v>5169.75</v>
      </c>
      <c r="V462" s="59">
        <f ca="1">[1]расчетный!V82+'[1]регулируемые составляющие'!$C$13+'[1]регулируемые составляющие'!$E$6+'[1]регулируемые составляющие'!$C$14</f>
        <v>5144.0999999999995</v>
      </c>
      <c r="W462" s="59">
        <f ca="1">[1]расчетный!W82+'[1]регулируемые составляющие'!$C$13+'[1]регулируемые составляющие'!$E$6+'[1]регулируемые составляющие'!$C$14</f>
        <v>4973.4000000000005</v>
      </c>
      <c r="X462" s="59">
        <f ca="1">[1]расчетный!X82+'[1]регулируемые составляющие'!$C$13+'[1]регулируемые составляющие'!$E$6+'[1]регулируемые составляющие'!$C$14</f>
        <v>4686.55</v>
      </c>
      <c r="Y462" s="59">
        <f ca="1">[1]расчетный!Y82+'[1]регулируемые составляющие'!$C$13+'[1]регулируемые составляющие'!$E$6+'[1]регулируемые составляющие'!$C$14</f>
        <v>4612.28</v>
      </c>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row>
    <row r="463" spans="1:75" ht="12" x14ac:dyDescent="0.2">
      <c r="A463" s="58">
        <v>29</v>
      </c>
      <c r="B463" s="59">
        <f ca="1">[1]расчетный!B83+'[1]регулируемые составляющие'!$C$13+'[1]регулируемые составляющие'!$E$6+'[1]регулируемые составляющие'!$C$14</f>
        <v>4606.42</v>
      </c>
      <c r="C463" s="59">
        <f ca="1">[1]расчетный!C83+'[1]регулируемые составляющие'!$C$13+'[1]регулируемые составляющие'!$E$6+'[1]регулируемые составляющие'!$C$14</f>
        <v>4545.2599999999993</v>
      </c>
      <c r="D463" s="59">
        <f ca="1">[1]расчетный!D83+'[1]регулируемые составляющие'!$C$13+'[1]регулируемые составляющие'!$E$6+'[1]регулируемые составляющие'!$C$14</f>
        <v>4496.95</v>
      </c>
      <c r="E463" s="59">
        <f ca="1">[1]расчетный!E83+'[1]регулируемые составляющие'!$C$13+'[1]регулируемые составляющие'!$E$6+'[1]регулируемые составляющие'!$C$14</f>
        <v>4457.4399999999996</v>
      </c>
      <c r="F463" s="59">
        <f ca="1">[1]расчетный!F83+'[1]регулируемые составляющие'!$C$13+'[1]регулируемые составляющие'!$E$6+'[1]регулируемые составляющие'!$C$14</f>
        <v>4487.8499999999995</v>
      </c>
      <c r="G463" s="59">
        <f ca="1">[1]расчетный!G83+'[1]регулируемые составляющие'!$C$13+'[1]регулируемые составляющие'!$E$6+'[1]регулируемые составляющие'!$C$14</f>
        <v>4547.4800000000005</v>
      </c>
      <c r="H463" s="59">
        <f ca="1">[1]расчетный!H83+'[1]регулируемые составляющие'!$C$13+'[1]регулируемые составляющие'!$E$6+'[1]регулируемые составляющие'!$C$14</f>
        <v>4546.75</v>
      </c>
      <c r="I463" s="59">
        <f ca="1">[1]расчетный!I83+'[1]регулируемые составляющие'!$C$13+'[1]регулируемые составляющие'!$E$6+'[1]регулируемые составляющие'!$C$14</f>
        <v>4619.0199999999995</v>
      </c>
      <c r="J463" s="59">
        <f ca="1">[1]расчетный!J83+'[1]регулируемые составляющие'!$C$13+'[1]регулируемые составляющие'!$E$6+'[1]регулируемые составляющие'!$C$14</f>
        <v>4869.74</v>
      </c>
      <c r="K463" s="59">
        <f ca="1">[1]расчетный!K83+'[1]регулируемые составляющие'!$C$13+'[1]регулируемые составляющие'!$E$6+'[1]регулируемые составляющие'!$C$14</f>
        <v>5044.2699999999995</v>
      </c>
      <c r="L463" s="59">
        <f ca="1">[1]расчетный!L83+'[1]регулируемые составляющие'!$C$13+'[1]регулируемые составляющие'!$E$6+'[1]регулируемые составляющие'!$C$14</f>
        <v>5197.46</v>
      </c>
      <c r="M463" s="59">
        <f ca="1">[1]расчетный!M83+'[1]регулируемые составляющие'!$C$13+'[1]регулируемые составляющие'!$E$6+'[1]регулируемые составляющие'!$C$14</f>
        <v>5233.9000000000005</v>
      </c>
      <c r="N463" s="59">
        <f ca="1">[1]расчетный!N83+'[1]регулируемые составляющие'!$C$13+'[1]регулируемые составляющие'!$E$6+'[1]регулируемые составляющие'!$C$14</f>
        <v>5227.0999999999995</v>
      </c>
      <c r="O463" s="59">
        <f ca="1">[1]расчетный!O83+'[1]регулируемые составляющие'!$C$13+'[1]регулируемые составляющие'!$E$6+'[1]регулируемые составляющие'!$C$14</f>
        <v>5228.75</v>
      </c>
      <c r="P463" s="59">
        <f ca="1">[1]расчетный!P83+'[1]регулируемые составляющие'!$C$13+'[1]регулируемые составляющие'!$E$6+'[1]регулируемые составляющие'!$C$14</f>
        <v>5176.05</v>
      </c>
      <c r="Q463" s="59">
        <f ca="1">[1]расчетный!Q83+'[1]регулируемые составляющие'!$C$13+'[1]регулируемые составляющие'!$E$6+'[1]регулируемые составляющие'!$C$14</f>
        <v>5137.3200000000006</v>
      </c>
      <c r="R463" s="59">
        <f ca="1">[1]расчетный!R83+'[1]регулируемые составляющие'!$C$13+'[1]регулируемые составляющие'!$E$6+'[1]регулируемые составляющие'!$C$14</f>
        <v>5193.75</v>
      </c>
      <c r="S463" s="59">
        <f ca="1">[1]расчетный!S83+'[1]регулируемые составляющие'!$C$13+'[1]регулируемые составляющие'!$E$6+'[1]регулируемые составляющие'!$C$14</f>
        <v>5307.53</v>
      </c>
      <c r="T463" s="59">
        <f ca="1">[1]расчетный!T83+'[1]регулируемые составляющие'!$C$13+'[1]регулируемые составляющие'!$E$6+'[1]регулируемые составляющие'!$C$14</f>
        <v>5331.11</v>
      </c>
      <c r="U463" s="59">
        <f ca="1">[1]расчетный!U83+'[1]регулируемые составляющие'!$C$13+'[1]регулируемые составляющие'!$E$6+'[1]регулируемые составляющие'!$C$14</f>
        <v>5306.05</v>
      </c>
      <c r="V463" s="59">
        <f ca="1">[1]расчетный!V83+'[1]регулируемые составляющие'!$C$13+'[1]регулируемые составляющие'!$E$6+'[1]регулируемые составляющие'!$C$14</f>
        <v>5282.28</v>
      </c>
      <c r="W463" s="59">
        <f ca="1">[1]расчетный!W83+'[1]регулируемые составляющие'!$C$13+'[1]регулируемые составляющие'!$E$6+'[1]регулируемые составляющие'!$C$14</f>
        <v>5227.13</v>
      </c>
      <c r="X463" s="59">
        <f ca="1">[1]расчетный!X83+'[1]регулируемые составляющие'!$C$13+'[1]регулируемые составляющие'!$E$6+'[1]регулируемые составляющие'!$C$14</f>
        <v>4886.8499999999995</v>
      </c>
      <c r="Y463" s="59">
        <f ca="1">[1]расчетный!Y83+'[1]регулируемые составляющие'!$C$13+'[1]регулируемые составляющие'!$E$6+'[1]регулируемые составляющие'!$C$14</f>
        <v>4644.3900000000003</v>
      </c>
      <c r="Z463" s="44">
        <f ca="1">IFERROR(Y463,"скрыть")</f>
        <v>4644.3900000000003</v>
      </c>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row>
    <row r="464" spans="1:75" ht="12" x14ac:dyDescent="0.2">
      <c r="A464" s="58">
        <v>30</v>
      </c>
      <c r="B464" s="59">
        <f ca="1">[1]расчетный!B84+'[1]регулируемые составляющие'!$C$13+'[1]регулируемые составляющие'!$E$6+'[1]регулируемые составляющие'!$C$14</f>
        <v>4534.74</v>
      </c>
      <c r="C464" s="59">
        <f ca="1">[1]расчетный!C84+'[1]регулируемые составляющие'!$C$13+'[1]регулируемые составляющие'!$E$6+'[1]регулируемые составляющие'!$C$14</f>
        <v>4431.4299999999994</v>
      </c>
      <c r="D464" s="59">
        <f ca="1">[1]расчетный!D84+'[1]регулируемые составляющие'!$C$13+'[1]регулируемые составляющие'!$E$6+'[1]регулируемые составляющие'!$C$14</f>
        <v>4382.1799999999994</v>
      </c>
      <c r="E464" s="59">
        <f ca="1">[1]расчетный!E84+'[1]регулируемые составляющие'!$C$13+'[1]регулируемые составляющие'!$E$6+'[1]регулируемые составляющие'!$C$14</f>
        <v>4371.7699999999995</v>
      </c>
      <c r="F464" s="59">
        <f ca="1">[1]расчетный!F84+'[1]регулируемые составляющие'!$C$13+'[1]регулируемые составляющие'!$E$6+'[1]регулируемые составляющие'!$C$14</f>
        <v>4435.25</v>
      </c>
      <c r="G464" s="59">
        <f ca="1">[1]расчетный!G84+'[1]регулируемые составляющие'!$C$13+'[1]регулируемые составляющие'!$E$6+'[1]регулируемые составляющие'!$C$14</f>
        <v>4548.7699999999995</v>
      </c>
      <c r="H464" s="59">
        <f ca="1">[1]расчетный!H84+'[1]регулируемые составляющие'!$C$13+'[1]регулируемые составляющие'!$E$6+'[1]регулируемые составляющие'!$C$14</f>
        <v>4677.53</v>
      </c>
      <c r="I464" s="59">
        <f ca="1">[1]расчетный!I84+'[1]регулируемые составляющие'!$C$13+'[1]регулируемые составляющие'!$E$6+'[1]регулируемые составляющие'!$C$14</f>
        <v>4935.5700000000006</v>
      </c>
      <c r="J464" s="59">
        <f ca="1">[1]расчетный!J84+'[1]регулируемые составляющие'!$C$13+'[1]регулируемые составляющие'!$E$6+'[1]регулируемые составляющие'!$C$14</f>
        <v>5154.91</v>
      </c>
      <c r="K464" s="59">
        <f ca="1">[1]расчетный!K84+'[1]регулируемые составляющие'!$C$13+'[1]регулируемые составляющие'!$E$6+'[1]регулируемые составляющие'!$C$14</f>
        <v>5237.5600000000004</v>
      </c>
      <c r="L464" s="59">
        <f ca="1">[1]расчетный!L84+'[1]регулируемые составляющие'!$C$13+'[1]регулируемые составляющие'!$E$6+'[1]регулируемые составляющие'!$C$14</f>
        <v>5281.99</v>
      </c>
      <c r="M464" s="59">
        <f ca="1">[1]расчетный!M84+'[1]регулируемые составляющие'!$C$13+'[1]регулируемые составляющие'!$E$6+'[1]регулируемые составляющие'!$C$14</f>
        <v>5309.5999999999995</v>
      </c>
      <c r="N464" s="59">
        <f ca="1">[1]расчетный!N84+'[1]регулируемые составляющие'!$C$13+'[1]регулируемые составляющие'!$E$6+'[1]регулируемые составляющие'!$C$14</f>
        <v>5314.0700000000006</v>
      </c>
      <c r="O464" s="59">
        <f ca="1">[1]расчетный!O84+'[1]регулируемые составляющие'!$C$13+'[1]регулируемые составляющие'!$E$6+'[1]регулируемые составляющие'!$C$14</f>
        <v>5345.9000000000005</v>
      </c>
      <c r="P464" s="59">
        <f ca="1">[1]расчетный!P84+'[1]регулируемые составляющие'!$C$13+'[1]регулируемые составляющие'!$E$6+'[1]регулируемые составляющие'!$C$14</f>
        <v>5328.3200000000006</v>
      </c>
      <c r="Q464" s="59">
        <f ca="1">[1]расчетный!Q84+'[1]регулируемые составляющие'!$C$13+'[1]регулируемые составляющие'!$E$6+'[1]регулируемые составляющие'!$C$14</f>
        <v>5317.09</v>
      </c>
      <c r="R464" s="59">
        <f ca="1">[1]расчетный!R84+'[1]регулируемые составляющие'!$C$13+'[1]регулируемые составляющие'!$E$6+'[1]регулируемые составляющие'!$C$14</f>
        <v>5305.83</v>
      </c>
      <c r="S464" s="59">
        <f ca="1">[1]расчетный!S84+'[1]регулируемые составляющие'!$C$13+'[1]регулируемые составляющие'!$E$6+'[1]регулируемые составляющие'!$C$14</f>
        <v>5188.66</v>
      </c>
      <c r="T464" s="59">
        <f ca="1">[1]расчетный!T84+'[1]регулируемые составляющие'!$C$13+'[1]регулируемые составляющие'!$E$6+'[1]регулируемые составляющие'!$C$14</f>
        <v>5236.4299999999994</v>
      </c>
      <c r="U464" s="59">
        <f ca="1">[1]расчетный!U84+'[1]регулируемые составляющие'!$C$13+'[1]регулируемые составляющие'!$E$6+'[1]регулируемые составляющие'!$C$14</f>
        <v>5271.5099999999993</v>
      </c>
      <c r="V464" s="59">
        <f ca="1">[1]расчетный!V84+'[1]регулируемые составляющие'!$C$13+'[1]регулируемые составляющие'!$E$6+'[1]регулируемые составляющие'!$C$14</f>
        <v>5251.5999999999995</v>
      </c>
      <c r="W464" s="59">
        <f ca="1">[1]расчетный!W84+'[1]регулируемые составляющие'!$C$13+'[1]регулируемые составляющие'!$E$6+'[1]регулируемые составляющие'!$C$14</f>
        <v>5071.1400000000003</v>
      </c>
      <c r="X464" s="59">
        <f ca="1">[1]расчетный!X84+'[1]регулируемые составляющие'!$C$13+'[1]регулируемые составляющие'!$E$6+'[1]регулируемые составляющие'!$C$14</f>
        <v>4685.66</v>
      </c>
      <c r="Y464" s="59">
        <f ca="1">[1]расчетный!Y84+'[1]регулируемые составляющие'!$C$13+'[1]регулируемые составляющие'!$E$6+'[1]регулируемые составляющие'!$C$14</f>
        <v>4586.29</v>
      </c>
      <c r="Z464" s="44">
        <f ca="1">IFERROR(Y464,"скрыть")</f>
        <v>4586.29</v>
      </c>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row>
    <row r="465" spans="1:75" ht="12" x14ac:dyDescent="0.2">
      <c r="A465" s="58">
        <v>31</v>
      </c>
      <c r="B465" s="59">
        <f ca="1">[1]расчетный!B85+'[1]регулируемые составляющие'!$C$13+'[1]регулируемые составляющие'!$E$6+'[1]регулируемые составляющие'!$C$14</f>
        <v>4500.0600000000004</v>
      </c>
      <c r="C465" s="59">
        <f ca="1">[1]расчетный!C85+'[1]регулируемые составляющие'!$C$13+'[1]регулируемые составляющие'!$E$6+'[1]регулируемые составляющие'!$C$14</f>
        <v>4368.5999999999995</v>
      </c>
      <c r="D465" s="59">
        <f ca="1">[1]расчетный!D85+'[1]регулируемые составляющие'!$C$13+'[1]регулируемые составляющие'!$E$6+'[1]регулируемые составляющие'!$C$14</f>
        <v>4290.03</v>
      </c>
      <c r="E465" s="59">
        <f ca="1">[1]расчетный!E85+'[1]регулируемые составляющие'!$C$13+'[1]регулируемые составляющие'!$E$6+'[1]регулируемые составляющие'!$C$14</f>
        <v>4276.87</v>
      </c>
      <c r="F465" s="59">
        <f ca="1">[1]расчетный!F85+'[1]регулируемые составляющие'!$C$13+'[1]регулируемые составляющие'!$E$6+'[1]регулируемые составляющие'!$C$14</f>
        <v>4389.9800000000005</v>
      </c>
      <c r="G465" s="59">
        <f ca="1">[1]расчетный!G85+'[1]регулируемые составляющие'!$C$13+'[1]регулируемые составляющие'!$E$6+'[1]регулируемые составляющие'!$C$14</f>
        <v>4540.66</v>
      </c>
      <c r="H465" s="59">
        <f ca="1">[1]расчетный!H85+'[1]регулируемые составляющие'!$C$13+'[1]регулируемые составляющие'!$E$6+'[1]регулируемые составляющие'!$C$14</f>
        <v>4643.6500000000005</v>
      </c>
      <c r="I465" s="59">
        <f ca="1">[1]расчетный!I85+'[1]регулируемые составляющие'!$C$13+'[1]регулируемые составляющие'!$E$6+'[1]регулируемые составляющие'!$C$14</f>
        <v>4956.3</v>
      </c>
      <c r="J465" s="59">
        <f ca="1">[1]расчетный!J85+'[1]регулируемые составляющие'!$C$13+'[1]регулируемые составляющие'!$E$6+'[1]регулируемые составляющие'!$C$14</f>
        <v>5124.04</v>
      </c>
      <c r="K465" s="59">
        <f ca="1">[1]расчетный!K85+'[1]регулируемые составляющие'!$C$13+'[1]регулируемые составляющие'!$E$6+'[1]регулируемые составляющие'!$C$14</f>
        <v>5279.34</v>
      </c>
      <c r="L465" s="59">
        <f ca="1">[1]расчетный!L85+'[1]регулируемые составляющие'!$C$13+'[1]регулируемые составляющие'!$E$6+'[1]регулируемые составляющие'!$C$14</f>
        <v>5284.08</v>
      </c>
      <c r="M465" s="59">
        <f ca="1">[1]расчетный!M85+'[1]регулируемые составляющие'!$C$13+'[1]регулируемые составляющие'!$E$6+'[1]регулируемые составляющие'!$C$14</f>
        <v>5275.08</v>
      </c>
      <c r="N465" s="59">
        <f ca="1">[1]расчетный!N85+'[1]регулируемые составляющие'!$C$13+'[1]регулируемые составляющие'!$E$6+'[1]регулируемые составляющие'!$C$14</f>
        <v>5281.58</v>
      </c>
      <c r="O465" s="59">
        <f ca="1">[1]расчетный!O85+'[1]регулируемые составляющие'!$C$13+'[1]регулируемые составляющие'!$E$6+'[1]регулируемые составляющие'!$C$14</f>
        <v>5287.34</v>
      </c>
      <c r="P465" s="59">
        <f ca="1">[1]расчетный!P85+'[1]регулируемые составляющие'!$C$13+'[1]регулируемые составляющие'!$E$6+'[1]регулируемые составляющие'!$C$14</f>
        <v>5286.69</v>
      </c>
      <c r="Q465" s="59">
        <f ca="1">[1]расчетный!Q85+'[1]регулируемые составляющие'!$C$13+'[1]регулируемые составляющие'!$E$6+'[1]регулируемые составляющие'!$C$14</f>
        <v>5285.12</v>
      </c>
      <c r="R465" s="59">
        <f ca="1">[1]расчетный!R85+'[1]регулируемые составляющие'!$C$13+'[1]регулируемые составляющие'!$E$6+'[1]регулируемые составляющие'!$C$14</f>
        <v>5277.55</v>
      </c>
      <c r="S465" s="59">
        <f ca="1">[1]расчетный!S85+'[1]регулируемые составляющие'!$C$13+'[1]регулируемые составляющие'!$E$6+'[1]регулируемые составляющие'!$C$14</f>
        <v>5219.37</v>
      </c>
      <c r="T465" s="59">
        <f ca="1">[1]расчетный!T85+'[1]регулируемые составляющие'!$C$13+'[1]регулируемые составляющие'!$E$6+'[1]регулируемые составляющие'!$C$14</f>
        <v>5178.53</v>
      </c>
      <c r="U465" s="59">
        <f ca="1">[1]расчетный!U85+'[1]регулируемые составляющие'!$C$13+'[1]регулируемые составляющие'!$E$6+'[1]регулируемые составляющие'!$C$14</f>
        <v>5228.6099999999997</v>
      </c>
      <c r="V465" s="59">
        <f ca="1">[1]расчетный!V85+'[1]регулируемые составляющие'!$C$13+'[1]регулируемые составляющие'!$E$6+'[1]регулируемые составляющие'!$C$14</f>
        <v>5191</v>
      </c>
      <c r="W465" s="59">
        <f ca="1">[1]расчетный!W85+'[1]регулируемые составляющие'!$C$13+'[1]регулируемые составляющие'!$E$6+'[1]регулируемые составляющие'!$C$14</f>
        <v>5059.8599999999997</v>
      </c>
      <c r="X465" s="59">
        <f ca="1">[1]расчетный!X85+'[1]регулируемые составляющие'!$C$13+'[1]регулируемые составляющие'!$E$6+'[1]регулируемые составляющие'!$C$14</f>
        <v>4667.54</v>
      </c>
      <c r="Y465" s="59">
        <f ca="1">[1]расчетный!Y85+'[1]регулируемые составляющие'!$C$13+'[1]регулируемые составляющие'!$E$6+'[1]регулируемые составляющие'!$C$14</f>
        <v>4571.9000000000005</v>
      </c>
      <c r="Z465" s="44">
        <f ca="1">IFERROR(Y465,"скрыть")</f>
        <v>4571.9000000000005</v>
      </c>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row>
    <row r="466" spans="1:75" ht="11.25" customHeight="1" x14ac:dyDescent="0.2">
      <c r="A466" s="54"/>
      <c r="B466" s="55" t="s">
        <v>106</v>
      </c>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row>
    <row r="467" spans="1:75" ht="11.25" customHeight="1" x14ac:dyDescent="0.2">
      <c r="A467" s="54"/>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row>
    <row r="468" spans="1:75" s="50" customFormat="1" ht="32.65" customHeight="1" x14ac:dyDescent="0.2">
      <c r="A468" s="56" t="s">
        <v>79</v>
      </c>
      <c r="B468" s="57" t="s">
        <v>80</v>
      </c>
      <c r="C468" s="57" t="s">
        <v>81</v>
      </c>
      <c r="D468" s="57" t="s">
        <v>82</v>
      </c>
      <c r="E468" s="57" t="s">
        <v>83</v>
      </c>
      <c r="F468" s="57" t="s">
        <v>84</v>
      </c>
      <c r="G468" s="57" t="s">
        <v>85</v>
      </c>
      <c r="H468" s="57" t="s">
        <v>86</v>
      </c>
      <c r="I468" s="57" t="s">
        <v>87</v>
      </c>
      <c r="J468" s="57" t="s">
        <v>88</v>
      </c>
      <c r="K468" s="57" t="s">
        <v>89</v>
      </c>
      <c r="L468" s="57" t="s">
        <v>90</v>
      </c>
      <c r="M468" s="57" t="s">
        <v>91</v>
      </c>
      <c r="N468" s="57" t="s">
        <v>92</v>
      </c>
      <c r="O468" s="57" t="s">
        <v>93</v>
      </c>
      <c r="P468" s="57" t="s">
        <v>94</v>
      </c>
      <c r="Q468" s="57" t="s">
        <v>95</v>
      </c>
      <c r="R468" s="57" t="s">
        <v>96</v>
      </c>
      <c r="S468" s="57" t="s">
        <v>97</v>
      </c>
      <c r="T468" s="57" t="s">
        <v>98</v>
      </c>
      <c r="U468" s="57" t="s">
        <v>99</v>
      </c>
      <c r="V468" s="57" t="s">
        <v>100</v>
      </c>
      <c r="W468" s="57" t="s">
        <v>101</v>
      </c>
      <c r="X468" s="57" t="s">
        <v>102</v>
      </c>
      <c r="Y468" s="57" t="s">
        <v>103</v>
      </c>
      <c r="Z468" s="49"/>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row>
    <row r="469" spans="1:75" ht="12" x14ac:dyDescent="0.2">
      <c r="A469" s="58">
        <v>1</v>
      </c>
      <c r="B469" s="59">
        <f ca="1">[1]расчетный!B55+'[1]регулируемые составляющие'!$C$13+'[1]регулируемые составляющие'!$F$6+'[1]регулируемые составляющие'!$C$14</f>
        <v>5921.38</v>
      </c>
      <c r="C469" s="59">
        <f ca="1">[1]расчетный!C55+'[1]регулируемые составляющие'!$C$13+'[1]регулируемые составляющие'!$F$6+'[1]регулируемые составляющие'!$C$14</f>
        <v>5869.03</v>
      </c>
      <c r="D469" s="59">
        <f ca="1">[1]расчетный!D55+'[1]регулируемые составляющие'!$C$13+'[1]регулируемые составляющие'!$F$6+'[1]регулируемые составляющие'!$C$14</f>
        <v>5856.7</v>
      </c>
      <c r="E469" s="59">
        <f ca="1">[1]расчетный!E55+'[1]регулируемые составляющие'!$C$13+'[1]регулируемые составляющие'!$F$6+'[1]регулируемые составляющие'!$C$14</f>
        <v>5859.23</v>
      </c>
      <c r="F469" s="59">
        <f ca="1">[1]расчетный!F55+'[1]регулируемые составляющие'!$C$13+'[1]регулируемые составляющие'!$F$6+'[1]регулируемые составляющие'!$C$14</f>
        <v>5869.06</v>
      </c>
      <c r="G469" s="59">
        <f ca="1">[1]расчетный!G55+'[1]регулируемые составляющие'!$C$13+'[1]регулируемые составляющие'!$F$6+'[1]регулируемые составляющие'!$C$14</f>
        <v>5892.14</v>
      </c>
      <c r="H469" s="59">
        <f ca="1">[1]расчетный!H55+'[1]регулируемые составляющие'!$C$13+'[1]регулируемые составляющие'!$F$6+'[1]регулируемые составляющие'!$C$14</f>
        <v>5896.5099999999993</v>
      </c>
      <c r="I469" s="59">
        <f ca="1">[1]расчетный!I55+'[1]регулируемые составляющие'!$C$13+'[1]регулируемые составляющие'!$F$6+'[1]регулируемые составляющие'!$C$14</f>
        <v>5984.04</v>
      </c>
      <c r="J469" s="59">
        <f ca="1">[1]расчетный!J55+'[1]регулируемые составляющие'!$C$13+'[1]регулируемые составляющие'!$F$6+'[1]регулируемые составляющие'!$C$14</f>
        <v>6220.06</v>
      </c>
      <c r="K469" s="59">
        <f ca="1">[1]расчетный!K55+'[1]регулируемые составляющие'!$C$13+'[1]регулируемые составляющие'!$F$6+'[1]регулируемые составляющие'!$C$14</f>
        <v>6475.87</v>
      </c>
      <c r="L469" s="59">
        <f ca="1">[1]расчетный!L55+'[1]регулируемые составляющие'!$C$13+'[1]регулируемые составляющие'!$F$6+'[1]регулируемые составляющие'!$C$14</f>
        <v>6530.12</v>
      </c>
      <c r="M469" s="59">
        <f ca="1">[1]расчетный!M55+'[1]регулируемые составляющие'!$C$13+'[1]регулируемые составляющие'!$F$6+'[1]регулируемые составляющие'!$C$14</f>
        <v>6536.23</v>
      </c>
      <c r="N469" s="59">
        <f ca="1">[1]расчетный!N55+'[1]регулируемые составляющие'!$C$13+'[1]регулируемые составляющие'!$F$6+'[1]регулируемые составляющие'!$C$14</f>
        <v>6538.56</v>
      </c>
      <c r="O469" s="59">
        <f ca="1">[1]расчетный!O55+'[1]регулируемые составляющие'!$C$13+'[1]регулируемые составляющие'!$F$6+'[1]регулируемые составляющие'!$C$14</f>
        <v>6546.48</v>
      </c>
      <c r="P469" s="59">
        <f ca="1">[1]расчетный!P55+'[1]регулируемые составляющие'!$C$13+'[1]регулируемые составляющие'!$F$6+'[1]регулируемые составляющие'!$C$14</f>
        <v>6554.54</v>
      </c>
      <c r="Q469" s="59">
        <f ca="1">[1]расчетный!Q55+'[1]регулируемые составляющие'!$C$13+'[1]регулируемые составляющие'!$F$6+'[1]регулируемые составляющие'!$C$14</f>
        <v>6564.54</v>
      </c>
      <c r="R469" s="59">
        <f ca="1">[1]расчетный!R55+'[1]регулируемые составляющие'!$C$13+'[1]регулируемые составляющие'!$F$6+'[1]регулируемые составляющие'!$C$14</f>
        <v>6555.79</v>
      </c>
      <c r="S469" s="59">
        <f ca="1">[1]расчетный!S55+'[1]регулируемые составляющие'!$C$13+'[1]регулируемые составляющие'!$F$6+'[1]регулируемые составляющие'!$C$14</f>
        <v>6530.63</v>
      </c>
      <c r="T469" s="59">
        <f ca="1">[1]расчетный!T55+'[1]регулируемые составляющие'!$C$13+'[1]регулируемые составляющие'!$F$6+'[1]регулируемые составляющие'!$C$14</f>
        <v>6578.91</v>
      </c>
      <c r="U469" s="59">
        <f ca="1">[1]расчетный!U55+'[1]регулируемые составляющие'!$C$13+'[1]регулируемые составляющие'!$F$6+'[1]регулируемые составляющие'!$C$14</f>
        <v>6642.3399999999992</v>
      </c>
      <c r="V469" s="59">
        <f ca="1">[1]расчетный!V55+'[1]регулируемые составляющие'!$C$13+'[1]регулируемые составляющие'!$F$6+'[1]регулируемые составляющие'!$C$14</f>
        <v>6581.87</v>
      </c>
      <c r="W469" s="59">
        <f ca="1">[1]расчетный!W55+'[1]регулируемые составляющие'!$C$13+'[1]регулируемые составляющие'!$F$6+'[1]регулируемые составляющие'!$C$14</f>
        <v>6472.11</v>
      </c>
      <c r="X469" s="59">
        <f ca="1">[1]расчетный!X55+'[1]регулируемые составляющие'!$C$13+'[1]регулируемые составляющие'!$F$6+'[1]регулируемые составляющие'!$C$14</f>
        <v>6200.4299999999994</v>
      </c>
      <c r="Y469" s="59">
        <f ca="1">[1]расчетный!Y55+'[1]регулируемые составляющие'!$C$13+'[1]регулируемые составляющие'!$F$6+'[1]регулируемые составляющие'!$C$14</f>
        <v>6035.29</v>
      </c>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row>
    <row r="470" spans="1:75" ht="12" x14ac:dyDescent="0.2">
      <c r="A470" s="58">
        <v>2</v>
      </c>
      <c r="B470" s="59">
        <f ca="1">[1]расчетный!B56+'[1]регулируемые составляющие'!$C$13+'[1]регулируемые составляющие'!$F$6+'[1]регулируемые составляющие'!$C$14</f>
        <v>5890.97</v>
      </c>
      <c r="C470" s="59">
        <f ca="1">[1]расчетный!C56+'[1]регулируемые составляющие'!$C$13+'[1]регулируемые составляющие'!$F$6+'[1]регулируемые составляющие'!$C$14</f>
        <v>5842.2699999999995</v>
      </c>
      <c r="D470" s="59">
        <f ca="1">[1]расчетный!D56+'[1]регулируемые составляющие'!$C$13+'[1]регулируемые составляющие'!$F$6+'[1]регулируемые составляющие'!$C$14</f>
        <v>5801.05</v>
      </c>
      <c r="E470" s="59">
        <f ca="1">[1]расчетный!E56+'[1]регулируемые составляющие'!$C$13+'[1]регулируемые составляющие'!$F$6+'[1]регулируемые составляющие'!$C$14</f>
        <v>5790.33</v>
      </c>
      <c r="F470" s="59">
        <f ca="1">[1]расчетный!F56+'[1]регулируемые составляющие'!$C$13+'[1]регулируемые составляющие'!$F$6+'[1]регулируемые составляющие'!$C$14</f>
        <v>5804.65</v>
      </c>
      <c r="G470" s="59">
        <f ca="1">[1]расчетный!G56+'[1]регулируемые составляющие'!$C$13+'[1]регулируемые составляющие'!$F$6+'[1]регулируемые составляющие'!$C$14</f>
        <v>5916.74</v>
      </c>
      <c r="H470" s="59">
        <f ca="1">[1]расчетный!H56+'[1]регулируемые составляющие'!$C$13+'[1]регулируемые составляющие'!$F$6+'[1]регулируемые составляющие'!$C$14</f>
        <v>6084.48</v>
      </c>
      <c r="I470" s="59">
        <f ca="1">[1]расчетный!I56+'[1]регулируемые составляющие'!$C$13+'[1]регулируемые составляющие'!$F$6+'[1]регулируемые составляющие'!$C$14</f>
        <v>6297.81</v>
      </c>
      <c r="J470" s="59">
        <f ca="1">[1]расчетный!J56+'[1]регулируемые составляющие'!$C$13+'[1]регулируемые составляющие'!$F$6+'[1]регулируемые составляющие'!$C$14</f>
        <v>6403.63</v>
      </c>
      <c r="K470" s="59">
        <f ca="1">[1]расчетный!K56+'[1]регулируемые составляющие'!$C$13+'[1]регулируемые составляющие'!$F$6+'[1]регулируемые составляющие'!$C$14</f>
        <v>6301.53</v>
      </c>
      <c r="L470" s="59">
        <f ca="1">[1]расчетный!L56+'[1]регулируемые составляющие'!$C$13+'[1]регулируемые составляющие'!$F$6+'[1]регулируемые составляющие'!$C$14</f>
        <v>6295.71</v>
      </c>
      <c r="M470" s="59">
        <f ca="1">[1]расчетный!M56+'[1]регулируемые составляющие'!$C$13+'[1]регулируемые составляющие'!$F$6+'[1]регулируемые составляющие'!$C$14</f>
        <v>6379.06</v>
      </c>
      <c r="N470" s="59">
        <f ca="1">[1]расчетный!N56+'[1]регулируемые составляющие'!$C$13+'[1]регулируемые составляющие'!$F$6+'[1]регулируемые составляющие'!$C$14</f>
        <v>6475.7499999999991</v>
      </c>
      <c r="O470" s="59">
        <f ca="1">[1]расчетный!O56+'[1]регулируемые составляющие'!$C$13+'[1]регулируемые составляющие'!$F$6+'[1]регулируемые составляющие'!$C$14</f>
        <v>6509.61</v>
      </c>
      <c r="P470" s="59">
        <f ca="1">[1]расчетный!P56+'[1]регулируемые составляющие'!$C$13+'[1]регулируемые составляющие'!$F$6+'[1]регулируемые составляющие'!$C$14</f>
        <v>6509.74</v>
      </c>
      <c r="Q470" s="59">
        <f ca="1">[1]расчетный!Q56+'[1]регулируемые составляющие'!$C$13+'[1]регулируемые составляющие'!$F$6+'[1]регулируемые составляющие'!$C$14</f>
        <v>6482.88</v>
      </c>
      <c r="R470" s="59">
        <f ca="1">[1]расчетный!R56+'[1]регулируемые составляющие'!$C$13+'[1]регулируемые составляющие'!$F$6+'[1]регулируемые составляющие'!$C$14</f>
        <v>6476.2599999999993</v>
      </c>
      <c r="S470" s="59">
        <f ca="1">[1]расчетный!S56+'[1]регулируемые составляющие'!$C$13+'[1]регулируемые составляющие'!$F$6+'[1]регулируемые составляющие'!$C$14</f>
        <v>6330.06</v>
      </c>
      <c r="T470" s="59">
        <f ca="1">[1]расчетный!T56+'[1]регулируемые составляющие'!$C$13+'[1]регулируемые составляющие'!$F$6+'[1]регулируемые составляющие'!$C$14</f>
        <v>6295.15</v>
      </c>
      <c r="U470" s="59">
        <f ca="1">[1]расчетный!U56+'[1]регулируемые составляющие'!$C$13+'[1]регулируемые составляющие'!$F$6+'[1]регулируемые составляющие'!$C$14</f>
        <v>6300.83</v>
      </c>
      <c r="V470" s="59">
        <f ca="1">[1]расчетный!V56+'[1]регулируемые составляющие'!$C$13+'[1]регулируемые составляющие'!$F$6+'[1]регулируемые составляющие'!$C$14</f>
        <v>6418.9999999999991</v>
      </c>
      <c r="W470" s="59">
        <f ca="1">[1]расчетный!W56+'[1]регулируемые составляющие'!$C$13+'[1]регулируемые составляющие'!$F$6+'[1]регулируемые составляющие'!$C$14</f>
        <v>6339.89</v>
      </c>
      <c r="X470" s="59">
        <f ca="1">[1]расчетный!X56+'[1]регулируемые составляющие'!$C$13+'[1]регулируемые составляющие'!$F$6+'[1]регулируемые составляющие'!$C$14</f>
        <v>6109.94</v>
      </c>
      <c r="Y470" s="59">
        <f ca="1">[1]расчетный!Y56+'[1]регулируемые составляющие'!$C$13+'[1]регулируемые составляющие'!$F$6+'[1]регулируемые составляющие'!$C$14</f>
        <v>5946.9299999999994</v>
      </c>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row>
    <row r="471" spans="1:75" ht="12" x14ac:dyDescent="0.2">
      <c r="A471" s="58">
        <v>3</v>
      </c>
      <c r="B471" s="59">
        <f ca="1">[1]расчетный!B57+'[1]регулируемые составляющие'!$C$13+'[1]регулируемые составляющие'!$F$6+'[1]регулируемые составляющие'!$C$14</f>
        <v>5830.12</v>
      </c>
      <c r="C471" s="59">
        <f ca="1">[1]расчетный!C57+'[1]регулируемые составляющие'!$C$13+'[1]регулируемые составляющие'!$F$6+'[1]регулируемые составляющие'!$C$14</f>
        <v>5696.3499999999995</v>
      </c>
      <c r="D471" s="59">
        <f ca="1">[1]расчетный!D57+'[1]регулируемые составляющие'!$C$13+'[1]регулируемые составляющие'!$F$6+'[1]регулируемые составляющие'!$C$14</f>
        <v>5611.25</v>
      </c>
      <c r="E471" s="59">
        <f ca="1">[1]расчетный!E57+'[1]регулируемые составляющие'!$C$13+'[1]регулируемые составляющие'!$F$6+'[1]регулируемые составляющие'!$C$14</f>
        <v>5607.9199999999992</v>
      </c>
      <c r="F471" s="59">
        <f ca="1">[1]расчетный!F57+'[1]регулируемые составляющие'!$C$13+'[1]регулируемые составляющие'!$F$6+'[1]регулируемые составляющие'!$C$14</f>
        <v>5743.16</v>
      </c>
      <c r="G471" s="59">
        <f ca="1">[1]расчетный!G57+'[1]регулируемые составляющие'!$C$13+'[1]регулируемые составляющие'!$F$6+'[1]регулируемые составляющие'!$C$14</f>
        <v>5907.98</v>
      </c>
      <c r="H471" s="59">
        <f ca="1">[1]расчетный!H57+'[1]регулируемые составляющие'!$C$13+'[1]регулируемые составляющие'!$F$6+'[1]регулируемые составляющие'!$C$14</f>
        <v>6003.9199999999992</v>
      </c>
      <c r="I471" s="59">
        <f ca="1">[1]расчетный!I57+'[1]регулируемые составляющие'!$C$13+'[1]регулируемые составляющие'!$F$6+'[1]регулируемые составляющие'!$C$14</f>
        <v>6209.81</v>
      </c>
      <c r="J471" s="59">
        <f ca="1">[1]расчетный!J57+'[1]регулируемые составляющие'!$C$13+'[1]регулируемые составляющие'!$F$6+'[1]регулируемые составляющие'!$C$14</f>
        <v>6362.9199999999992</v>
      </c>
      <c r="K471" s="59">
        <f ca="1">[1]расчетный!K57+'[1]регулируемые составляющие'!$C$13+'[1]регулируемые составляющие'!$F$6+'[1]регулируемые составляющие'!$C$14</f>
        <v>6354.66</v>
      </c>
      <c r="L471" s="59">
        <f ca="1">[1]расчетный!L57+'[1]регулируемые составляющие'!$C$13+'[1]регулируемые составляющие'!$F$6+'[1]регулируемые составляющие'!$C$14</f>
        <v>6323.3499999999995</v>
      </c>
      <c r="M471" s="59">
        <f ca="1">[1]расчетный!M57+'[1]регулируемые составляющие'!$C$13+'[1]регулируемые составляющие'!$F$6+'[1]регулируемые составляющие'!$C$14</f>
        <v>6387.54</v>
      </c>
      <c r="N471" s="59">
        <f ca="1">[1]расчетный!N57+'[1]регулируемые составляющие'!$C$13+'[1]регулируемые составляющие'!$F$6+'[1]регулируемые составляющие'!$C$14</f>
        <v>6487.36</v>
      </c>
      <c r="O471" s="59">
        <f ca="1">[1]расчетный!O57+'[1]регулируемые составляющие'!$C$13+'[1]регулируемые составляющие'!$F$6+'[1]регулируемые составляющие'!$C$14</f>
        <v>6522.33</v>
      </c>
      <c r="P471" s="59">
        <f ca="1">[1]расчетный!P57+'[1]регулируемые составляющие'!$C$13+'[1]регулируемые составляющие'!$F$6+'[1]регулируемые составляющие'!$C$14</f>
        <v>6525.39</v>
      </c>
      <c r="Q471" s="59">
        <f ca="1">[1]расчетный!Q57+'[1]регулируемые составляющие'!$C$13+'[1]регулируемые составляющие'!$F$6+'[1]регулируемые составляющие'!$C$14</f>
        <v>6530.2699999999995</v>
      </c>
      <c r="R471" s="59">
        <f ca="1">[1]расчетный!R57+'[1]регулируемые составляющие'!$C$13+'[1]регулируемые составляющие'!$F$6+'[1]регулируемые составляющие'!$C$14</f>
        <v>6532.29</v>
      </c>
      <c r="S471" s="59">
        <f ca="1">[1]расчетный!S57+'[1]регулируемые составляющие'!$C$13+'[1]регулируемые составляющие'!$F$6+'[1]регулируемые составляющие'!$C$14</f>
        <v>6379.1799999999994</v>
      </c>
      <c r="T471" s="59">
        <f ca="1">[1]расчетный!T57+'[1]регулируемые составляющие'!$C$13+'[1]регулируемые составляющие'!$F$6+'[1]регулируемые составляющие'!$C$14</f>
        <v>6299.65</v>
      </c>
      <c r="U471" s="59">
        <f ca="1">[1]расчетный!U57+'[1]регулируемые составляющие'!$C$13+'[1]регулируемые составляющие'!$F$6+'[1]регулируемые составляющие'!$C$14</f>
        <v>6353.03</v>
      </c>
      <c r="V471" s="59">
        <f ca="1">[1]расчетный!V57+'[1]регулируемые составляющие'!$C$13+'[1]регулируемые составляющие'!$F$6+'[1]регулируемые составляющие'!$C$14</f>
        <v>6444.98</v>
      </c>
      <c r="W471" s="59">
        <f ca="1">[1]расчетный!W57+'[1]регулируемые составляющие'!$C$13+'[1]регулируемые составляющие'!$F$6+'[1]регулируемые составляющие'!$C$14</f>
        <v>6304.1799999999994</v>
      </c>
      <c r="X471" s="59">
        <f ca="1">[1]расчетный!X57+'[1]регулируемые составляющие'!$C$13+'[1]регулируемые составляющие'!$F$6+'[1]регулируемые составляющие'!$C$14</f>
        <v>6153.9999999999991</v>
      </c>
      <c r="Y471" s="59">
        <f ca="1">[1]расчетный!Y57+'[1]регулируемые составляющие'!$C$13+'[1]регулируемые составляющие'!$F$6+'[1]регулируемые составляющие'!$C$14</f>
        <v>5940.63</v>
      </c>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row>
    <row r="472" spans="1:75" ht="12" x14ac:dyDescent="0.2">
      <c r="A472" s="58">
        <v>4</v>
      </c>
      <c r="B472" s="59">
        <f ca="1">[1]расчетный!B58+'[1]регулируемые составляющие'!$C$13+'[1]регулируемые составляющие'!$F$6+'[1]регулируемые составляющие'!$C$14</f>
        <v>5806.66</v>
      </c>
      <c r="C472" s="59">
        <f ca="1">[1]расчетный!C58+'[1]регулируемые составляющие'!$C$13+'[1]регулируемые составляющие'!$F$6+'[1]регулируемые составляющие'!$C$14</f>
        <v>5681.04</v>
      </c>
      <c r="D472" s="59">
        <f ca="1">[1]расчетный!D58+'[1]регулируемые составляющие'!$C$13+'[1]регулируемые составляющие'!$F$6+'[1]регулируемые составляющие'!$C$14</f>
        <v>5572.88</v>
      </c>
      <c r="E472" s="59">
        <f ca="1">[1]расчетный!E58+'[1]регулируемые составляющие'!$C$13+'[1]регулируемые составляющие'!$F$6+'[1]регулируемые составляющие'!$C$14</f>
        <v>5630.7699999999995</v>
      </c>
      <c r="F472" s="59">
        <f ca="1">[1]расчетный!F58+'[1]регулируемые составляющие'!$C$13+'[1]регулируемые составляющие'!$F$6+'[1]регулируемые составляющие'!$C$14</f>
        <v>5737.81</v>
      </c>
      <c r="G472" s="59">
        <f ca="1">[1]расчетный!G58+'[1]регулируемые составляющие'!$C$13+'[1]регулируемые составляющие'!$F$6+'[1]регулируемые составляющие'!$C$14</f>
        <v>5859.96</v>
      </c>
      <c r="H472" s="59">
        <f ca="1">[1]расчетный!H58+'[1]регулируемые составляющие'!$C$13+'[1]регулируемые составляющие'!$F$6+'[1]регулируемые составляющие'!$C$14</f>
        <v>5908.1699999999992</v>
      </c>
      <c r="I472" s="59">
        <f ca="1">[1]расчетный!I58+'[1]регулируемые составляющие'!$C$13+'[1]регулируемые составляющие'!$F$6+'[1]регулируемые составляющие'!$C$14</f>
        <v>6210.2699999999995</v>
      </c>
      <c r="J472" s="59">
        <f ca="1">[1]расчетный!J58+'[1]регулируемые составляющие'!$C$13+'[1]регулируемые составляющие'!$F$6+'[1]регулируемые составляющие'!$C$14</f>
        <v>6444.9</v>
      </c>
      <c r="K472" s="59">
        <f ca="1">[1]расчетный!K58+'[1]регулируемые составляющие'!$C$13+'[1]регулируемые составляющие'!$F$6+'[1]регулируемые составляющие'!$C$14</f>
        <v>6405.29</v>
      </c>
      <c r="L472" s="59">
        <f ca="1">[1]расчетный!L58+'[1]регулируемые составляющие'!$C$13+'[1]регулируемые составляющие'!$F$6+'[1]регулируемые составляющие'!$C$14</f>
        <v>6380.79</v>
      </c>
      <c r="M472" s="59">
        <f ca="1">[1]расчетный!M58+'[1]регулируемые составляющие'!$C$13+'[1]регулируемые составляющие'!$F$6+'[1]регулируемые составляющие'!$C$14</f>
        <v>6419.62</v>
      </c>
      <c r="N472" s="59">
        <f ca="1">[1]расчетный!N58+'[1]регулируемые составляющие'!$C$13+'[1]регулируемые составляющие'!$F$6+'[1]регулируемые составляющие'!$C$14</f>
        <v>6493.5999999999995</v>
      </c>
      <c r="O472" s="59">
        <f ca="1">[1]расчетный!O58+'[1]регулируемые составляющие'!$C$13+'[1]регулируемые составляющие'!$F$6+'[1]регулируемые составляющие'!$C$14</f>
        <v>6519.44</v>
      </c>
      <c r="P472" s="59">
        <f ca="1">[1]расчетный!P58+'[1]регулируемые составляющие'!$C$13+'[1]регулируемые составляющие'!$F$6+'[1]регулируемые составляющие'!$C$14</f>
        <v>6519.56</v>
      </c>
      <c r="Q472" s="59">
        <f ca="1">[1]расчетный!Q58+'[1]регулируемые составляющие'!$C$13+'[1]регулируемые составляющие'!$F$6+'[1]регулируемые составляющие'!$C$14</f>
        <v>6508.7599999999993</v>
      </c>
      <c r="R472" s="59">
        <f ca="1">[1]расчетный!R58+'[1]регулируемые составляющие'!$C$13+'[1]регулируемые составляющие'!$F$6+'[1]регулируемые составляющие'!$C$14</f>
        <v>6533.19</v>
      </c>
      <c r="S472" s="59">
        <f ca="1">[1]расчетный!S58+'[1]регулируемые составляющие'!$C$13+'[1]регулируемые составляющие'!$F$6+'[1]регулируемые составляющие'!$C$14</f>
        <v>6443.78</v>
      </c>
      <c r="T472" s="59">
        <f ca="1">[1]расчетный!T58+'[1]регулируемые составляющие'!$C$13+'[1]регулируемые составляющие'!$F$6+'[1]регулируемые составляющие'!$C$14</f>
        <v>6365.1799999999994</v>
      </c>
      <c r="U472" s="59">
        <f ca="1">[1]расчетный!U58+'[1]регулируемые составляющие'!$C$13+'[1]регулируемые составляющие'!$F$6+'[1]регулируемые составляющие'!$C$14</f>
        <v>6384.58</v>
      </c>
      <c r="V472" s="59">
        <f ca="1">[1]расчетный!V58+'[1]регулируемые составляющие'!$C$13+'[1]регулируемые составляющие'!$F$6+'[1]регулируемые составляющие'!$C$14</f>
        <v>6512.8399999999992</v>
      </c>
      <c r="W472" s="59">
        <f ca="1">[1]расчетный!W58+'[1]регулируемые составляющие'!$C$13+'[1]регулируемые составляющие'!$F$6+'[1]регулируемые составляющие'!$C$14</f>
        <v>6318.83</v>
      </c>
      <c r="X472" s="59">
        <f ca="1">[1]расчетный!X58+'[1]регулируемые составляющие'!$C$13+'[1]регулируемые составляющие'!$F$6+'[1]регулируемые составляющие'!$C$14</f>
        <v>6036.1699999999992</v>
      </c>
      <c r="Y472" s="59">
        <f ca="1">[1]расчетный!Y58+'[1]регулируемые составляющие'!$C$13+'[1]регулируемые составляющие'!$F$6+'[1]регулируемые составляющие'!$C$14</f>
        <v>5896.58</v>
      </c>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row>
    <row r="473" spans="1:75" ht="12" x14ac:dyDescent="0.2">
      <c r="A473" s="58">
        <v>5</v>
      </c>
      <c r="B473" s="59">
        <f ca="1">[1]расчетный!B59+'[1]регулируемые составляющие'!$C$13+'[1]регулируемые составляющие'!$F$6+'[1]регулируемые составляющие'!$C$14</f>
        <v>5756.45</v>
      </c>
      <c r="C473" s="59">
        <f ca="1">[1]расчетный!C59+'[1]регулируемые составляющие'!$C$13+'[1]регулируемые составляющие'!$F$6+'[1]регулируемые составляющие'!$C$14</f>
        <v>5608.6799999999994</v>
      </c>
      <c r="D473" s="59">
        <f ca="1">[1]расчетный!D59+'[1]регулируемые составляющие'!$C$13+'[1]регулируемые составляющие'!$F$6+'[1]регулируемые составляющие'!$C$14</f>
        <v>5524.5899999999992</v>
      </c>
      <c r="E473" s="59">
        <f ca="1">[1]расчетный!E59+'[1]регулируемые составляющие'!$C$13+'[1]регулируемые составляющие'!$F$6+'[1]регулируемые составляющие'!$C$14</f>
        <v>5543.05</v>
      </c>
      <c r="F473" s="59">
        <f ca="1">[1]расчетный!F59+'[1]регулируемые составляющие'!$C$13+'[1]регулируемые составляющие'!$F$6+'[1]регулируемые составляющие'!$C$14</f>
        <v>5704.24</v>
      </c>
      <c r="G473" s="59">
        <f ca="1">[1]расчетный!G59+'[1]регулируемые составляющие'!$C$13+'[1]регулируемые составляющие'!$F$6+'[1]регулируемые составляющие'!$C$14</f>
        <v>5843.29</v>
      </c>
      <c r="H473" s="59">
        <f ca="1">[1]расчетный!H59+'[1]регулируемые составляющие'!$C$13+'[1]регулируемые составляющие'!$F$6+'[1]регулируемые составляющие'!$C$14</f>
        <v>5956.94</v>
      </c>
      <c r="I473" s="59">
        <f ca="1">[1]расчетный!I59+'[1]регулируемые составляющие'!$C$13+'[1]регулируемые составляющие'!$F$6+'[1]регулируемые составляющие'!$C$14</f>
        <v>6218.99</v>
      </c>
      <c r="J473" s="59">
        <f ca="1">[1]расчетный!J59+'[1]регулируемые составляющие'!$C$13+'[1]регулируемые составляющие'!$F$6+'[1]регулируемые составляющие'!$C$14</f>
        <v>6289.41</v>
      </c>
      <c r="K473" s="59">
        <f ca="1">[1]расчетный!K59+'[1]регулируемые составляющие'!$C$13+'[1]регулируемые составляющие'!$F$6+'[1]регулируемые составляющие'!$C$14</f>
        <v>6264.53</v>
      </c>
      <c r="L473" s="59">
        <f ca="1">[1]расчетный!L59+'[1]регулируемые составляющие'!$C$13+'[1]регулируемые составляющие'!$F$6+'[1]регулируемые составляющие'!$C$14</f>
        <v>6268.56</v>
      </c>
      <c r="M473" s="59">
        <f ca="1">[1]расчетный!M59+'[1]регулируемые составляющие'!$C$13+'[1]регулируемые составляющие'!$F$6+'[1]регулируемые составляющие'!$C$14</f>
        <v>6304.87</v>
      </c>
      <c r="N473" s="59">
        <f ca="1">[1]расчетный!N59+'[1]регулируемые составляющие'!$C$13+'[1]регулируемые составляющие'!$F$6+'[1]регулируемые составляющие'!$C$14</f>
        <v>6350.83</v>
      </c>
      <c r="O473" s="59">
        <f ca="1">[1]расчетный!O59+'[1]регулируемые составляющие'!$C$13+'[1]регулируемые составляющие'!$F$6+'[1]регулируемые составляющие'!$C$14</f>
        <v>6306.71</v>
      </c>
      <c r="P473" s="59">
        <f ca="1">[1]расчетный!P59+'[1]регулируемые составляющие'!$C$13+'[1]регулируемые составляющие'!$F$6+'[1]регулируемые составляющие'!$C$14</f>
        <v>6329.1799999999994</v>
      </c>
      <c r="Q473" s="59">
        <f ca="1">[1]расчетный!Q59+'[1]регулируемые составляющие'!$C$13+'[1]регулируемые составляющие'!$F$6+'[1]регулируемые составляющие'!$C$14</f>
        <v>6332.0099999999993</v>
      </c>
      <c r="R473" s="59">
        <f ca="1">[1]расчетный!R59+'[1]регулируемые составляющие'!$C$13+'[1]регулируемые составляющие'!$F$6+'[1]регулируемые составляющие'!$C$14</f>
        <v>6377.5099999999993</v>
      </c>
      <c r="S473" s="59">
        <f ca="1">[1]расчетный!S59+'[1]регулируемые составляющие'!$C$13+'[1]регулируемые составляющие'!$F$6+'[1]регулируемые составляющие'!$C$14</f>
        <v>6274.8399999999992</v>
      </c>
      <c r="T473" s="59">
        <f ca="1">[1]расчетный!T59+'[1]регулируемые составляющие'!$C$13+'[1]регулируемые составляющие'!$F$6+'[1]регулируемые составляющие'!$C$14</f>
        <v>6281.91</v>
      </c>
      <c r="U473" s="59">
        <f ca="1">[1]расчетный!U59+'[1]регулируемые составляющие'!$C$13+'[1]регулируемые составляющие'!$F$6+'[1]регулируемые составляющие'!$C$14</f>
        <v>6284.8</v>
      </c>
      <c r="V473" s="59">
        <f ca="1">[1]расчетный!V59+'[1]регулируемые составляющие'!$C$13+'[1]регулируемые составляющие'!$F$6+'[1]регулируемые составляющие'!$C$14</f>
        <v>6280.8499999999995</v>
      </c>
      <c r="W473" s="59">
        <f ca="1">[1]расчетный!W59+'[1]регулируемые составляющие'!$C$13+'[1]регулируемые составляющие'!$F$6+'[1]регулируемые составляющие'!$C$14</f>
        <v>6227.72</v>
      </c>
      <c r="X473" s="59">
        <f ca="1">[1]расчетный!X59+'[1]регулируемые составляющие'!$C$13+'[1]регулируемые составляющие'!$F$6+'[1]регулируемые составляющие'!$C$14</f>
        <v>6084.9199999999992</v>
      </c>
      <c r="Y473" s="59">
        <f ca="1">[1]расчетный!Y59+'[1]регулируемые составляющие'!$C$13+'[1]регулируемые составляющие'!$F$6+'[1]регулируемые составляющие'!$C$14</f>
        <v>5918.69</v>
      </c>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row>
    <row r="474" spans="1:75" ht="12" x14ac:dyDescent="0.2">
      <c r="A474" s="58">
        <v>6</v>
      </c>
      <c r="B474" s="59">
        <f ca="1">[1]расчетный!B60+'[1]регулируемые составляющие'!$C$13+'[1]регулируемые составляющие'!$F$6+'[1]регулируемые составляющие'!$C$14</f>
        <v>5808.0199999999995</v>
      </c>
      <c r="C474" s="59">
        <f ca="1">[1]расчетный!C60+'[1]регулируемые составляющие'!$C$13+'[1]регулируемые составляющие'!$F$6+'[1]регулируемые составляющие'!$C$14</f>
        <v>5701.41</v>
      </c>
      <c r="D474" s="59">
        <f ca="1">[1]расчетный!D60+'[1]регулируемые составляющие'!$C$13+'[1]регулируемые составляющие'!$F$6+'[1]регулируемые составляющие'!$C$14</f>
        <v>5628.91</v>
      </c>
      <c r="E474" s="59">
        <f ca="1">[1]расчетный!E60+'[1]регулируемые составляющие'!$C$13+'[1]регулируемые составляющие'!$F$6+'[1]регулируемые составляющие'!$C$14</f>
        <v>5655.0999999999995</v>
      </c>
      <c r="F474" s="59">
        <f ca="1">[1]расчетный!F60+'[1]регулируемые составляющие'!$C$13+'[1]регулируемые составляющие'!$F$6+'[1]регулируемые составляющие'!$C$14</f>
        <v>5742.5099999999993</v>
      </c>
      <c r="G474" s="59">
        <f ca="1">[1]расчетный!G60+'[1]регулируемые составляющие'!$C$13+'[1]регулируемые составляющие'!$F$6+'[1]регулируемые составляющие'!$C$14</f>
        <v>5861.22</v>
      </c>
      <c r="H474" s="59">
        <f ca="1">[1]расчетный!H60+'[1]регулируемые составляющие'!$C$13+'[1]регулируемые составляющие'!$F$6+'[1]регулируемые составляющие'!$C$14</f>
        <v>6076.4999999999991</v>
      </c>
      <c r="I474" s="59">
        <f ca="1">[1]расчетный!I60+'[1]регулируемые составляющие'!$C$13+'[1]регулируемые составляющие'!$F$6+'[1]регулируемые составляющие'!$C$14</f>
        <v>6307.9199999999992</v>
      </c>
      <c r="J474" s="59">
        <f ca="1">[1]расчетный!J60+'[1]регулируемые составляющие'!$C$13+'[1]регулируемые составляющие'!$F$6+'[1]регулируемые составляющие'!$C$14</f>
        <v>6417.0999999999995</v>
      </c>
      <c r="K474" s="59">
        <f ca="1">[1]расчетный!K60+'[1]регулируемые составляющие'!$C$13+'[1]регулируемые составляющие'!$F$6+'[1]регулируемые составляющие'!$C$14</f>
        <v>6345.8</v>
      </c>
      <c r="L474" s="59">
        <f ca="1">[1]расчетный!L60+'[1]регулируемые составляющие'!$C$13+'[1]регулируемые составляющие'!$F$6+'[1]регулируемые составляющие'!$C$14</f>
        <v>6343.32</v>
      </c>
      <c r="M474" s="59">
        <f ca="1">[1]расчетный!M60+'[1]регулируемые составляющие'!$C$13+'[1]регулируемые составляющие'!$F$6+'[1]регулируемые составляющие'!$C$14</f>
        <v>6382.7</v>
      </c>
      <c r="N474" s="59">
        <f ca="1">[1]расчетный!N60+'[1]регулируемые составляющие'!$C$13+'[1]регулируемые составляющие'!$F$6+'[1]регулируемые составляющие'!$C$14</f>
        <v>6463.11</v>
      </c>
      <c r="O474" s="59">
        <f ca="1">[1]расчетный!O60+'[1]регулируемые составляющие'!$C$13+'[1]регулируемые составляющие'!$F$6+'[1]регулируемые составляющие'!$C$14</f>
        <v>6466.6799999999994</v>
      </c>
      <c r="P474" s="59">
        <f ca="1">[1]расчетный!P60+'[1]регулируемые составляющие'!$C$13+'[1]регулируемые составляющие'!$F$6+'[1]регулируемые составляющие'!$C$14</f>
        <v>6497.98</v>
      </c>
      <c r="Q474" s="59">
        <f ca="1">[1]расчетный!Q60+'[1]регулируемые составляющие'!$C$13+'[1]регулируемые составляющие'!$F$6+'[1]регулируемые составляющие'!$C$14</f>
        <v>6478.6699999999992</v>
      </c>
      <c r="R474" s="59">
        <f ca="1">[1]расчетный!R60+'[1]регулируемые составляющие'!$C$13+'[1]регулируемые составляющие'!$F$6+'[1]регулируемые составляющие'!$C$14</f>
        <v>6480.98</v>
      </c>
      <c r="S474" s="59">
        <f ca="1">[1]расчетный!S60+'[1]регулируемые составляющие'!$C$13+'[1]регулируемые составляющие'!$F$6+'[1]регулируемые составляющие'!$C$14</f>
        <v>6419.14</v>
      </c>
      <c r="T474" s="59">
        <f ca="1">[1]расчетный!T60+'[1]регулируемые составляющие'!$C$13+'[1]регулируемые составляющие'!$F$6+'[1]регулируемые составляющие'!$C$14</f>
        <v>6336.98</v>
      </c>
      <c r="U474" s="59">
        <f ca="1">[1]расчетный!U60+'[1]регулируемые составляющие'!$C$13+'[1]регулируемые составляющие'!$F$6+'[1]регулируемые составляющие'!$C$14</f>
        <v>6392.39</v>
      </c>
      <c r="V474" s="59">
        <f ca="1">[1]расчетный!V60+'[1]регулируемые составляющие'!$C$13+'[1]регулируемые составляющие'!$F$6+'[1]регулируемые составляющие'!$C$14</f>
        <v>6481.49</v>
      </c>
      <c r="W474" s="59">
        <f ca="1">[1]расчетный!W60+'[1]регулируемые составляющие'!$C$13+'[1]регулируемые составляющие'!$F$6+'[1]регулируемые составляющие'!$C$14</f>
        <v>6457.57</v>
      </c>
      <c r="X474" s="59">
        <f ca="1">[1]расчетный!X60+'[1]регулируемые составляющие'!$C$13+'[1]регулируемые составляющие'!$F$6+'[1]регулируемые составляющие'!$C$14</f>
        <v>6197.61</v>
      </c>
      <c r="Y474" s="59">
        <f ca="1">[1]расчетный!Y60+'[1]регулируемые составляющие'!$C$13+'[1]регулируемые составляющие'!$F$6+'[1]регулируемые составляющие'!$C$14</f>
        <v>6040.98</v>
      </c>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row>
    <row r="475" spans="1:75" ht="12" x14ac:dyDescent="0.2">
      <c r="A475" s="58">
        <v>7</v>
      </c>
      <c r="B475" s="59">
        <f ca="1">[1]расчетный!B61+'[1]регулируемые составляющие'!$C$13+'[1]регулируемые составляющие'!$F$6+'[1]регулируемые составляющие'!$C$14</f>
        <v>5843.1799999999994</v>
      </c>
      <c r="C475" s="59">
        <f ca="1">[1]расчетный!C61+'[1]регулируемые составляющие'!$C$13+'[1]регулируемые составляющие'!$F$6+'[1]регулируемые составляющие'!$C$14</f>
        <v>5800.28</v>
      </c>
      <c r="D475" s="59">
        <f ca="1">[1]расчетный!D61+'[1]регулируемые составляющие'!$C$13+'[1]регулируемые составляющие'!$F$6+'[1]регулируемые составляющие'!$C$14</f>
        <v>5754.2599999999993</v>
      </c>
      <c r="E475" s="59">
        <f ca="1">[1]расчетный!E61+'[1]регулируемые составляющие'!$C$13+'[1]регулируемые составляющие'!$F$6+'[1]регулируемые составляющие'!$C$14</f>
        <v>5723.9999999999991</v>
      </c>
      <c r="F475" s="59">
        <f ca="1">[1]расчетный!F61+'[1]регулируемые составляющие'!$C$13+'[1]регулируемые составляющие'!$F$6+'[1]регулируемые составляющие'!$C$14</f>
        <v>5761.8</v>
      </c>
      <c r="G475" s="59">
        <f ca="1">[1]расчетный!G61+'[1]регулируемые составляющие'!$C$13+'[1]регулируемые составляющие'!$F$6+'[1]регулируемые составляющие'!$C$14</f>
        <v>5818.2599999999993</v>
      </c>
      <c r="H475" s="59">
        <f ca="1">[1]расчетный!H61+'[1]регулируемые составляющие'!$C$13+'[1]регулируемые составляющие'!$F$6+'[1]регулируемые составляющие'!$C$14</f>
        <v>5909.2699999999995</v>
      </c>
      <c r="I475" s="59">
        <f ca="1">[1]расчетный!I61+'[1]регулируемые составляющие'!$C$13+'[1]регулируемые составляющие'!$F$6+'[1]регулируемые составляющие'!$C$14</f>
        <v>6083.99</v>
      </c>
      <c r="J475" s="59">
        <f ca="1">[1]расчетный!J61+'[1]регулируемые составляющие'!$C$13+'[1]регулируемые составляющие'!$F$6+'[1]регулируемые составляющие'!$C$14</f>
        <v>6262.1799999999994</v>
      </c>
      <c r="K475" s="59">
        <f ca="1">[1]расчетный!K61+'[1]регулируемые составляющие'!$C$13+'[1]регулируемые составляющие'!$F$6+'[1]регулируемые составляющие'!$C$14</f>
        <v>6387.12</v>
      </c>
      <c r="L475" s="59">
        <f ca="1">[1]расчетный!L61+'[1]регулируемые составляющие'!$C$13+'[1]регулируемые составляющие'!$F$6+'[1]регулируемые составляющие'!$C$14</f>
        <v>6459.98</v>
      </c>
      <c r="M475" s="59">
        <f ca="1">[1]расчетный!M61+'[1]регулируемые составляющие'!$C$13+'[1]регулируемые составляющие'!$F$6+'[1]регулируемые составляющие'!$C$14</f>
        <v>6448.06</v>
      </c>
      <c r="N475" s="59">
        <f ca="1">[1]расчетный!N61+'[1]регулируемые составляющие'!$C$13+'[1]регулируемые составляющие'!$F$6+'[1]регулируемые составляющие'!$C$14</f>
        <v>6383.54</v>
      </c>
      <c r="O475" s="59">
        <f ca="1">[1]расчетный!O61+'[1]регулируемые составляющие'!$C$13+'[1]регулируемые составляющие'!$F$6+'[1]регулируемые составляющие'!$C$14</f>
        <v>6381.58</v>
      </c>
      <c r="P475" s="59">
        <f ca="1">[1]расчетный!P61+'[1]регулируемые составляющие'!$C$13+'[1]регулируемые составляющие'!$F$6+'[1]регулируемые составляющие'!$C$14</f>
        <v>6369.3399999999992</v>
      </c>
      <c r="Q475" s="59">
        <f ca="1">[1]расчетный!Q61+'[1]регулируемые составляющие'!$C$13+'[1]регулируемые составляющие'!$F$6+'[1]регулируемые составляющие'!$C$14</f>
        <v>6376.4299999999994</v>
      </c>
      <c r="R475" s="59">
        <f ca="1">[1]расчетный!R61+'[1]регулируемые составляющие'!$C$13+'[1]регулируемые составляющие'!$F$6+'[1]регулируемые составляющие'!$C$14</f>
        <v>6405.56</v>
      </c>
      <c r="S475" s="59">
        <f ca="1">[1]расчетный!S61+'[1]регулируемые составляющие'!$C$13+'[1]регулируемые составляющие'!$F$6+'[1]регулируемые составляющие'!$C$14</f>
        <v>6377.95</v>
      </c>
      <c r="T475" s="59">
        <f ca="1">[1]расчетный!T61+'[1]регулируемые составляющие'!$C$13+'[1]регулируемые составляющие'!$F$6+'[1]регулируемые составляющие'!$C$14</f>
        <v>6412.56</v>
      </c>
      <c r="U475" s="59">
        <f ca="1">[1]расчетный!U61+'[1]регулируемые составляющие'!$C$13+'[1]регулируемые составляющие'!$F$6+'[1]регулируемые составляющие'!$C$14</f>
        <v>6390.0099999999993</v>
      </c>
      <c r="V475" s="59">
        <f ca="1">[1]расчетный!V61+'[1]регулируемые составляющие'!$C$13+'[1]регулируемые составляющие'!$F$6+'[1]регулируемые составляющие'!$C$14</f>
        <v>6293.6699999999992</v>
      </c>
      <c r="W475" s="59">
        <f ca="1">[1]расчетный!W61+'[1]регулируемые составляющие'!$C$13+'[1]регулируемые составляющие'!$F$6+'[1]регулируемые составляющие'!$C$14</f>
        <v>6307.73</v>
      </c>
      <c r="X475" s="59">
        <f ca="1">[1]расчетный!X61+'[1]регулируемые составляющие'!$C$13+'[1]регулируемые составляющие'!$F$6+'[1]регулируемые составляющие'!$C$14</f>
        <v>6122.99</v>
      </c>
      <c r="Y475" s="59">
        <f ca="1">[1]расчетный!Y61+'[1]регулируемые составляющие'!$C$13+'[1]регулируемые составляющие'!$F$6+'[1]регулируемые составляющие'!$C$14</f>
        <v>5897.62</v>
      </c>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row>
    <row r="476" spans="1:75" ht="12" x14ac:dyDescent="0.2">
      <c r="A476" s="58">
        <v>8</v>
      </c>
      <c r="B476" s="59">
        <f ca="1">[1]расчетный!B62+'[1]регулируемые составляющие'!$C$13+'[1]регулируемые составляющие'!$F$6+'[1]регулируемые составляющие'!$C$14</f>
        <v>5758.8</v>
      </c>
      <c r="C476" s="59">
        <f ca="1">[1]расчетный!C62+'[1]регулируемые составляющие'!$C$13+'[1]регулируемые составляющие'!$F$6+'[1]регулируемые составляющие'!$C$14</f>
        <v>5669.5999999999995</v>
      </c>
      <c r="D476" s="59">
        <f ca="1">[1]расчетный!D62+'[1]регулируемые составляющие'!$C$13+'[1]регулируемые составляющие'!$F$6+'[1]регулируемые составляющие'!$C$14</f>
        <v>5576.44</v>
      </c>
      <c r="E476" s="59">
        <f ca="1">[1]расчетный!E62+'[1]регулируемые составляющие'!$C$13+'[1]регулируемые составляющие'!$F$6+'[1]регулируемые составляющие'!$C$14</f>
        <v>5543.78</v>
      </c>
      <c r="F476" s="59">
        <f ca="1">[1]расчетный!F62+'[1]регулируемые составляющие'!$C$13+'[1]регулируемые составляющие'!$F$6+'[1]регулируемые составляющие'!$C$14</f>
        <v>5588.88</v>
      </c>
      <c r="G476" s="59">
        <f ca="1">[1]расчетный!G62+'[1]регулируемые составляющие'!$C$13+'[1]регулируемые составляющие'!$F$6+'[1]регулируемые составляющие'!$C$14</f>
        <v>5648.5199999999995</v>
      </c>
      <c r="H476" s="59">
        <f ca="1">[1]расчетный!H62+'[1]регулируемые составляющие'!$C$13+'[1]регулируемые составляющие'!$F$6+'[1]регулируемые составляющие'!$C$14</f>
        <v>5643.91</v>
      </c>
      <c r="I476" s="59">
        <f ca="1">[1]расчетный!I62+'[1]регулируемые составляющие'!$C$13+'[1]регулируемые составляющие'!$F$6+'[1]регулируемые составляющие'!$C$14</f>
        <v>5751.97</v>
      </c>
      <c r="J476" s="59">
        <f ca="1">[1]расчетный!J62+'[1]регулируемые составляющие'!$C$13+'[1]регулируемые составляющие'!$F$6+'[1]регулируемые составляющие'!$C$14</f>
        <v>6075.39</v>
      </c>
      <c r="K476" s="59">
        <f ca="1">[1]расчетный!K62+'[1]регулируемые составляющие'!$C$13+'[1]регулируемые составляющие'!$F$6+'[1]регулируемые составляющие'!$C$14</f>
        <v>6188.5899999999992</v>
      </c>
      <c r="L476" s="59">
        <f ca="1">[1]расчетный!L62+'[1]регулируемые составляющие'!$C$13+'[1]регулируемые составляющие'!$F$6+'[1]регулируемые составляющие'!$C$14</f>
        <v>6218.44</v>
      </c>
      <c r="M476" s="59">
        <f ca="1">[1]расчетный!M62+'[1]регулируемые составляющие'!$C$13+'[1]регулируемые составляющие'!$F$6+'[1]регулируемые составляющие'!$C$14</f>
        <v>6217.7</v>
      </c>
      <c r="N476" s="59">
        <f ca="1">[1]расчетный!N62+'[1]регулируемые составляющие'!$C$13+'[1]регулируемые составляющие'!$F$6+'[1]регулируемые составляющие'!$C$14</f>
        <v>6223.06</v>
      </c>
      <c r="O476" s="59">
        <f ca="1">[1]расчетный!O62+'[1]регулируемые составляющие'!$C$13+'[1]регулируемые составляющие'!$F$6+'[1]регулируемые составляющие'!$C$14</f>
        <v>6222.61</v>
      </c>
      <c r="P476" s="59">
        <f ca="1">[1]расчетный!P62+'[1]регулируемые составляющие'!$C$13+'[1]регулируемые составляющие'!$F$6+'[1]регулируемые составляющие'!$C$14</f>
        <v>6225.5199999999995</v>
      </c>
      <c r="Q476" s="59">
        <f ca="1">[1]расчетный!Q62+'[1]регулируемые составляющие'!$C$13+'[1]регулируемые составляющие'!$F$6+'[1]регулируемые составляющие'!$C$14</f>
        <v>6219.3</v>
      </c>
      <c r="R476" s="59">
        <f ca="1">[1]расчетный!R62+'[1]регулируемые составляющие'!$C$13+'[1]регулируемые составляющие'!$F$6+'[1]регулируемые составляющие'!$C$14</f>
        <v>6215.04</v>
      </c>
      <c r="S476" s="59">
        <f ca="1">[1]расчетный!S62+'[1]регулируемые составляющие'!$C$13+'[1]регулируемые составляющие'!$F$6+'[1]регулируемые составляющие'!$C$14</f>
        <v>6272.0199999999995</v>
      </c>
      <c r="T476" s="59">
        <f ca="1">[1]расчетный!T62+'[1]регулируемые составляющие'!$C$13+'[1]регулируемые составляющие'!$F$6+'[1]регулируемые составляющие'!$C$14</f>
        <v>6312.9199999999992</v>
      </c>
      <c r="U476" s="59">
        <f ca="1">[1]расчетный!U62+'[1]регулируемые составляющие'!$C$13+'[1]регулируемые составляющие'!$F$6+'[1]регулируемые составляющие'!$C$14</f>
        <v>6276.14</v>
      </c>
      <c r="V476" s="59">
        <f ca="1">[1]расчетный!V62+'[1]регулируемые составляющие'!$C$13+'[1]регулируемые составляющие'!$F$6+'[1]регулируемые составляющие'!$C$14</f>
        <v>6257.61</v>
      </c>
      <c r="W476" s="59">
        <f ca="1">[1]расчетный!W62+'[1]регулируемые составляющие'!$C$13+'[1]регулируемые составляющие'!$F$6+'[1]регулируемые составляющие'!$C$14</f>
        <v>6227.28</v>
      </c>
      <c r="X476" s="59">
        <f ca="1">[1]расчетный!X62+'[1]регулируемые составляющие'!$C$13+'[1]регулируемые составляющие'!$F$6+'[1]регулируемые составляющие'!$C$14</f>
        <v>6079.47</v>
      </c>
      <c r="Y476" s="59">
        <f ca="1">[1]расчетный!Y62+'[1]регулируемые составляющие'!$C$13+'[1]регулируемые составляющие'!$F$6+'[1]регулируемые составляющие'!$C$14</f>
        <v>5875.0199999999995</v>
      </c>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row>
    <row r="477" spans="1:75" ht="12" x14ac:dyDescent="0.2">
      <c r="A477" s="58">
        <v>9</v>
      </c>
      <c r="B477" s="59">
        <f ca="1">[1]расчетный!B63+'[1]регулируемые составляющие'!$C$13+'[1]регулируемые составляющие'!$F$6+'[1]регулируемые составляющие'!$C$14</f>
        <v>5762.06</v>
      </c>
      <c r="C477" s="59">
        <f ca="1">[1]расчетный!C63+'[1]регулируемые составляющие'!$C$13+'[1]регулируемые составляющие'!$F$6+'[1]регулируемые составляющие'!$C$14</f>
        <v>5676.87</v>
      </c>
      <c r="D477" s="59">
        <f ca="1">[1]расчетный!D63+'[1]регулируемые составляющие'!$C$13+'[1]регулируемые составляющие'!$F$6+'[1]регулируемые составляющие'!$C$14</f>
        <v>5609.15</v>
      </c>
      <c r="E477" s="59">
        <f ca="1">[1]расчетный!E63+'[1]регулируемые составляющие'!$C$13+'[1]регулируемые составляющие'!$F$6+'[1]регулируемые составляющие'!$C$14</f>
        <v>5584.79</v>
      </c>
      <c r="F477" s="59">
        <f ca="1">[1]расчетный!F63+'[1]регулируемые составляющие'!$C$13+'[1]регулируемые составляющие'!$F$6+'[1]регулируемые составляющие'!$C$14</f>
        <v>5637.23</v>
      </c>
      <c r="G477" s="59">
        <f ca="1">[1]расчетный!G63+'[1]регулируемые составляющие'!$C$13+'[1]регулируемые составляющие'!$F$6+'[1]регулируемые составляющие'!$C$14</f>
        <v>5844.81</v>
      </c>
      <c r="H477" s="59">
        <f ca="1">[1]расчетный!H63+'[1]регулируемые составляющие'!$C$13+'[1]регулируемые составляющие'!$F$6+'[1]регулируемые составляющие'!$C$14</f>
        <v>5986.14</v>
      </c>
      <c r="I477" s="59">
        <f ca="1">[1]расчетный!I63+'[1]регулируемые составляющие'!$C$13+'[1]регулируемые составляющие'!$F$6+'[1]регулируемые составляющие'!$C$14</f>
        <v>6219.2699999999995</v>
      </c>
      <c r="J477" s="59">
        <f ca="1">[1]расчетный!J63+'[1]регулируемые составляющие'!$C$13+'[1]регулируемые составляющие'!$F$6+'[1]регулируемые составляющие'!$C$14</f>
        <v>6305.39</v>
      </c>
      <c r="K477" s="59">
        <f ca="1">[1]расчетный!K63+'[1]регулируемые составляющие'!$C$13+'[1]регулируемые составляющие'!$F$6+'[1]регулируемые составляющие'!$C$14</f>
        <v>6277.05</v>
      </c>
      <c r="L477" s="59">
        <f ca="1">[1]расчетный!L63+'[1]регулируемые составляющие'!$C$13+'[1]регулируемые составляющие'!$F$6+'[1]регулируемые составляющие'!$C$14</f>
        <v>6269.79</v>
      </c>
      <c r="M477" s="59">
        <f ca="1">[1]расчетный!M63+'[1]регулируемые составляющие'!$C$13+'[1]регулируемые составляющие'!$F$6+'[1]регулируемые составляющие'!$C$14</f>
        <v>6279.11</v>
      </c>
      <c r="N477" s="59">
        <f ca="1">[1]расчетный!N63+'[1]регулируемые составляющие'!$C$13+'[1]регулируемые составляющие'!$F$6+'[1]регулируемые составляющие'!$C$14</f>
        <v>6362.04</v>
      </c>
      <c r="O477" s="59">
        <f ca="1">[1]расчетный!O63+'[1]регулируемые составляющие'!$C$13+'[1]регулируемые составляющие'!$F$6+'[1]регулируемые составляющие'!$C$14</f>
        <v>6379.48</v>
      </c>
      <c r="P477" s="59">
        <f ca="1">[1]расчетный!P63+'[1]регулируемые составляющие'!$C$13+'[1]регулируемые составляющие'!$F$6+'[1]регулируемые составляющие'!$C$14</f>
        <v>6362.88</v>
      </c>
      <c r="Q477" s="59">
        <f ca="1">[1]расчетный!Q63+'[1]регулируемые составляющие'!$C$13+'[1]регулируемые составляющие'!$F$6+'[1]регулируемые составляющие'!$C$14</f>
        <v>6365.29</v>
      </c>
      <c r="R477" s="59">
        <f ca="1">[1]расчетный!R63+'[1]регулируемые составляющие'!$C$13+'[1]регулируемые составляющие'!$F$6+'[1]регулируемые составляющие'!$C$14</f>
        <v>6347.55</v>
      </c>
      <c r="S477" s="59">
        <f ca="1">[1]расчетный!S63+'[1]регулируемые составляющие'!$C$13+'[1]регулируемые составляющие'!$F$6+'[1]регулируемые составляющие'!$C$14</f>
        <v>6287.07</v>
      </c>
      <c r="T477" s="59">
        <f ca="1">[1]расчетный!T63+'[1]регулируемые составляющие'!$C$13+'[1]регулируемые составляющие'!$F$6+'[1]регулируемые составляющие'!$C$14</f>
        <v>6293.28</v>
      </c>
      <c r="U477" s="59">
        <f ca="1">[1]расчетный!U63+'[1]регулируемые составляющие'!$C$13+'[1]регулируемые составляющие'!$F$6+'[1]регулируемые составляющие'!$C$14</f>
        <v>6267.4</v>
      </c>
      <c r="V477" s="59">
        <f ca="1">[1]расчетный!V63+'[1]регулируемые составляющие'!$C$13+'[1]регулируемые составляющие'!$F$6+'[1]регулируемые составляющие'!$C$14</f>
        <v>6280.0899999999992</v>
      </c>
      <c r="W477" s="59">
        <f ca="1">[1]расчетный!W63+'[1]регулируемые составляющие'!$C$13+'[1]регулируемые составляющие'!$F$6+'[1]регулируемые составляющие'!$C$14</f>
        <v>6243.54</v>
      </c>
      <c r="X477" s="59">
        <f ca="1">[1]расчетный!X63+'[1]регулируемые составляющие'!$C$13+'[1]регулируемые составляющие'!$F$6+'[1]регулируемые составляющие'!$C$14</f>
        <v>6036.9</v>
      </c>
      <c r="Y477" s="59">
        <f ca="1">[1]расчетный!Y63+'[1]регулируемые составляющие'!$C$13+'[1]регулируемые составляющие'!$F$6+'[1]регулируемые составляющие'!$C$14</f>
        <v>5894.4</v>
      </c>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row>
    <row r="478" spans="1:75" ht="12" x14ac:dyDescent="0.2">
      <c r="A478" s="58">
        <v>10</v>
      </c>
      <c r="B478" s="59">
        <f ca="1">[1]расчетный!B64+'[1]регулируемые составляющие'!$C$13+'[1]регулируемые составляющие'!$F$6+'[1]регулируемые составляющие'!$C$14</f>
        <v>5766.73</v>
      </c>
      <c r="C478" s="59">
        <f ca="1">[1]расчетный!C64+'[1]регулируемые составляющие'!$C$13+'[1]регулируемые составляющие'!$F$6+'[1]регулируемые составляющие'!$C$14</f>
        <v>5695.64</v>
      </c>
      <c r="D478" s="59">
        <f ca="1">[1]расчетный!D64+'[1]регулируемые составляющие'!$C$13+'[1]регулируемые составляющие'!$F$6+'[1]регулируемые составляющие'!$C$14</f>
        <v>5675.49</v>
      </c>
      <c r="E478" s="59">
        <f ca="1">[1]расчетный!E64+'[1]регулируемые составляющие'!$C$13+'[1]регулируемые составляющие'!$F$6+'[1]регулируемые составляющие'!$C$14</f>
        <v>5669.48</v>
      </c>
      <c r="F478" s="59">
        <f ca="1">[1]расчетный!F64+'[1]регулируемые составляющие'!$C$13+'[1]регулируемые составляющие'!$F$6+'[1]регулируемые составляющие'!$C$14</f>
        <v>5708.29</v>
      </c>
      <c r="G478" s="59">
        <f ca="1">[1]расчетный!G64+'[1]регулируемые составляющие'!$C$13+'[1]регулируемые составляющие'!$F$6+'[1]регулируемые составляющие'!$C$14</f>
        <v>5874.66</v>
      </c>
      <c r="H478" s="59">
        <f ca="1">[1]расчетный!H64+'[1]регулируемые составляющие'!$C$13+'[1]регулируемые составляющие'!$F$6+'[1]регулируемые составляющие'!$C$14</f>
        <v>6054.5899999999992</v>
      </c>
      <c r="I478" s="59">
        <f ca="1">[1]расчетный!I64+'[1]регулируемые составляющие'!$C$13+'[1]регулируемые составляющие'!$F$6+'[1]регулируемые составляющие'!$C$14</f>
        <v>6232.06</v>
      </c>
      <c r="J478" s="59">
        <f ca="1">[1]расчетный!J64+'[1]регулируемые составляющие'!$C$13+'[1]регулируемые составляющие'!$F$6+'[1]регулируемые составляющие'!$C$14</f>
        <v>6378.07</v>
      </c>
      <c r="K478" s="59">
        <f ca="1">[1]расчетный!K64+'[1]регулируемые составляющие'!$C$13+'[1]регулируемые составляющие'!$F$6+'[1]регулируемые составляющие'!$C$14</f>
        <v>6308.83</v>
      </c>
      <c r="L478" s="59">
        <f ca="1">[1]расчетный!L64+'[1]регулируемые составляющие'!$C$13+'[1]регулируемые составляющие'!$F$6+'[1]регулируемые составляющие'!$C$14</f>
        <v>6284.65</v>
      </c>
      <c r="M478" s="59">
        <f ca="1">[1]расчетный!M64+'[1]регулируемые составляющие'!$C$13+'[1]регулируемые составляющие'!$F$6+'[1]регулируемые составляющие'!$C$14</f>
        <v>6362.14</v>
      </c>
      <c r="N478" s="59">
        <f ca="1">[1]расчетный!N64+'[1]регулируемые составляющие'!$C$13+'[1]регулируемые составляющие'!$F$6+'[1]регулируемые составляющие'!$C$14</f>
        <v>6426.11</v>
      </c>
      <c r="O478" s="59">
        <f ca="1">[1]расчетный!O64+'[1]регулируемые составляющие'!$C$13+'[1]регулируемые составляющие'!$F$6+'[1]регулируемые составляющие'!$C$14</f>
        <v>6429.2</v>
      </c>
      <c r="P478" s="59">
        <f ca="1">[1]расчетный!P64+'[1]регулируемые составляющие'!$C$13+'[1]регулируемые составляющие'!$F$6+'[1]регулируемые составляющие'!$C$14</f>
        <v>6415.71</v>
      </c>
      <c r="Q478" s="59">
        <f ca="1">[1]расчетный!Q64+'[1]регулируемые составляющие'!$C$13+'[1]регулируемые составляющие'!$F$6+'[1]регулируемые составляющие'!$C$14</f>
        <v>6423.9999999999991</v>
      </c>
      <c r="R478" s="59">
        <f ca="1">[1]расчетный!R64+'[1]регулируемые составляющие'!$C$13+'[1]регулируемые составляющие'!$F$6+'[1]регулируемые составляющие'!$C$14</f>
        <v>6425.0099999999993</v>
      </c>
      <c r="S478" s="59">
        <f ca="1">[1]расчетный!S64+'[1]регулируемые составляющие'!$C$13+'[1]регулируемые составляющие'!$F$6+'[1]регулируемые составляющие'!$C$14</f>
        <v>6404.99</v>
      </c>
      <c r="T478" s="59">
        <f ca="1">[1]расчетный!T64+'[1]регулируемые составляющие'!$C$13+'[1]регулируемые составляющие'!$F$6+'[1]регулируемые составляющие'!$C$14</f>
        <v>6327.57</v>
      </c>
      <c r="U478" s="59">
        <f ca="1">[1]расчетный!U64+'[1]регулируемые составляющие'!$C$13+'[1]регулируемые составляющие'!$F$6+'[1]регулируемые составляющие'!$C$14</f>
        <v>6292.7499999999991</v>
      </c>
      <c r="V478" s="59">
        <f ca="1">[1]расчетный!V64+'[1]регулируемые составляющие'!$C$13+'[1]регулируемые составляющие'!$F$6+'[1]регулируемые составляющие'!$C$14</f>
        <v>6375.44</v>
      </c>
      <c r="W478" s="59">
        <f ca="1">[1]расчетный!W64+'[1]регулируемые составляющие'!$C$13+'[1]регулируемые составляющие'!$F$6+'[1]регулируемые составляющие'!$C$14</f>
        <v>6276.4199999999992</v>
      </c>
      <c r="X478" s="59">
        <f ca="1">[1]расчетный!X64+'[1]регулируемые составляющие'!$C$13+'[1]регулируемые составляющие'!$F$6+'[1]регулируемые составляющие'!$C$14</f>
        <v>6180.78</v>
      </c>
      <c r="Y478" s="59">
        <f ca="1">[1]расчетный!Y64+'[1]регулируемые составляющие'!$C$13+'[1]регулируемые составляющие'!$F$6+'[1]регулируемые составляющие'!$C$14</f>
        <v>5899.4</v>
      </c>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row>
    <row r="479" spans="1:75" ht="12" x14ac:dyDescent="0.2">
      <c r="A479" s="58">
        <v>11</v>
      </c>
      <c r="B479" s="59">
        <f ca="1">[1]расчетный!B65+'[1]регулируемые составляющие'!$C$13+'[1]регулируемые составляющие'!$F$6+'[1]регулируемые составляющие'!$C$14</f>
        <v>5760.48</v>
      </c>
      <c r="C479" s="59">
        <f ca="1">[1]расчетный!C65+'[1]регулируемые составляющие'!$C$13+'[1]регулируемые составляющие'!$F$6+'[1]регулируемые составляющие'!$C$14</f>
        <v>5682.21</v>
      </c>
      <c r="D479" s="59">
        <f ca="1">[1]расчетный!D65+'[1]регулируемые составляющие'!$C$13+'[1]регулируемые составляющие'!$F$6+'[1]регулируемые составляющие'!$C$14</f>
        <v>5661.15</v>
      </c>
      <c r="E479" s="59">
        <f ca="1">[1]расчетный!E65+'[1]регулируемые составляющие'!$C$13+'[1]регулируемые составляющие'!$F$6+'[1]регулируемые составляющие'!$C$14</f>
        <v>5665.41</v>
      </c>
      <c r="F479" s="59">
        <f ca="1">[1]расчетный!F65+'[1]регулируемые составляющие'!$C$13+'[1]регулируемые составляющие'!$F$6+'[1]регулируемые составляющие'!$C$14</f>
        <v>5711.3</v>
      </c>
      <c r="G479" s="59">
        <f ca="1">[1]расчетный!G65+'[1]регулируемые составляющие'!$C$13+'[1]регулируемые составляющие'!$F$6+'[1]регулируемые составляющие'!$C$14</f>
        <v>5863.72</v>
      </c>
      <c r="H479" s="59">
        <f ca="1">[1]расчетный!H65+'[1]регулируемые составляющие'!$C$13+'[1]регулируемые составляющие'!$F$6+'[1]регулируемые составляющие'!$C$14</f>
        <v>6000.38</v>
      </c>
      <c r="I479" s="59">
        <f ca="1">[1]расчетный!I65+'[1]регулируемые составляющие'!$C$13+'[1]регулируемые составляющие'!$F$6+'[1]регулируемые составляющие'!$C$14</f>
        <v>6296.86</v>
      </c>
      <c r="J479" s="59">
        <f ca="1">[1]расчетный!J65+'[1]регулируемые составляющие'!$C$13+'[1]регулируемые составляющие'!$F$6+'[1]регулируемые составляющие'!$C$14</f>
        <v>6357.49</v>
      </c>
      <c r="K479" s="59">
        <f ca="1">[1]расчетный!K65+'[1]регулируемые составляющие'!$C$13+'[1]регулируемые составляющие'!$F$6+'[1]регулируемые составляющие'!$C$14</f>
        <v>6177.29</v>
      </c>
      <c r="L479" s="59">
        <f ca="1">[1]расчетный!L65+'[1]регулируемые составляющие'!$C$13+'[1]регулируемые составляющие'!$F$6+'[1]регулируемые составляющие'!$C$14</f>
        <v>6279.62</v>
      </c>
      <c r="M479" s="59">
        <f ca="1">[1]расчетный!M65+'[1]регулируемые составляющие'!$C$13+'[1]регулируемые составляющие'!$F$6+'[1]регулируемые составляющие'!$C$14</f>
        <v>6529.86</v>
      </c>
      <c r="N479" s="59">
        <f ca="1">[1]расчетный!N65+'[1]регулируемые составляющие'!$C$13+'[1]регулируемые составляющие'!$F$6+'[1]регулируемые составляющие'!$C$14</f>
        <v>6471.74</v>
      </c>
      <c r="O479" s="59">
        <f ca="1">[1]расчетный!O65+'[1]регулируемые составляющие'!$C$13+'[1]регулируемые составляющие'!$F$6+'[1]регулируемые составляющие'!$C$14</f>
        <v>6374.65</v>
      </c>
      <c r="P479" s="59">
        <f ca="1">[1]расчетный!P65+'[1]регулируемые составляющие'!$C$13+'[1]регулируемые составляющие'!$F$6+'[1]регулируемые составляющие'!$C$14</f>
        <v>6389.28</v>
      </c>
      <c r="Q479" s="59">
        <f ca="1">[1]расчетный!Q65+'[1]регулируемые составляющие'!$C$13+'[1]регулируемые составляющие'!$F$6+'[1]регулируемые составляющие'!$C$14</f>
        <v>6336.82</v>
      </c>
      <c r="R479" s="59">
        <f ca="1">[1]расчетный!R65+'[1]регулируемые составляющие'!$C$13+'[1]регулируемые составляющие'!$F$6+'[1]регулируемые составляющие'!$C$14</f>
        <v>6354.03</v>
      </c>
      <c r="S479" s="59">
        <f ca="1">[1]расчетный!S65+'[1]регулируемые составляющие'!$C$13+'[1]регулируемые составляющие'!$F$6+'[1]регулируемые составляющие'!$C$14</f>
        <v>6150.46</v>
      </c>
      <c r="T479" s="59">
        <f ca="1">[1]расчетный!T65+'[1]регулируемые составляющие'!$C$13+'[1]регулируемые составляющие'!$F$6+'[1]регулируемые составляющие'!$C$14</f>
        <v>6133.99</v>
      </c>
      <c r="U479" s="59">
        <f ca="1">[1]расчетный!U65+'[1]регулируемые составляющие'!$C$13+'[1]регулируемые составляющие'!$F$6+'[1]регулируемые составляющие'!$C$14</f>
        <v>6161.0199999999995</v>
      </c>
      <c r="V479" s="59">
        <f ca="1">[1]расчетный!V65+'[1]регулируемые составляющие'!$C$13+'[1]регулируемые составляющие'!$F$6+'[1]регулируемые составляющие'!$C$14</f>
        <v>6300.5199999999995</v>
      </c>
      <c r="W479" s="59">
        <f ca="1">[1]расчетный!W65+'[1]регулируемые составляющие'!$C$13+'[1]регулируемые составляющие'!$F$6+'[1]регулируемые составляющие'!$C$14</f>
        <v>6166.98</v>
      </c>
      <c r="X479" s="59">
        <f ca="1">[1]расчетный!X65+'[1]регулируемые составляющие'!$C$13+'[1]регулируемые составляющие'!$F$6+'[1]регулируемые составляющие'!$C$14</f>
        <v>6120.2599999999993</v>
      </c>
      <c r="Y479" s="59">
        <f ca="1">[1]расчетный!Y65+'[1]регулируемые составляющие'!$C$13+'[1]регулируемые составляющие'!$F$6+'[1]регулируемые составляющие'!$C$14</f>
        <v>5832.69</v>
      </c>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row>
    <row r="480" spans="1:75" ht="12" x14ac:dyDescent="0.2">
      <c r="A480" s="58">
        <v>12</v>
      </c>
      <c r="B480" s="59">
        <f ca="1">[1]расчетный!B66+'[1]регулируемые составляющие'!$C$13+'[1]регулируемые составляющие'!$F$6+'[1]регулируемые составляющие'!$C$14</f>
        <v>5678.8</v>
      </c>
      <c r="C480" s="59">
        <f ca="1">[1]расчетный!C66+'[1]регулируемые составляющие'!$C$13+'[1]регулируемые составляющие'!$F$6+'[1]регулируемые составляющие'!$C$14</f>
        <v>5612.83</v>
      </c>
      <c r="D480" s="59">
        <f ca="1">[1]расчетный!D66+'[1]регулируемые составляющие'!$C$13+'[1]регулируемые составляющие'!$F$6+'[1]регулируемые составляющие'!$C$14</f>
        <v>5563.16</v>
      </c>
      <c r="E480" s="59">
        <f ca="1">[1]расчетный!E66+'[1]регулируемые составляющие'!$C$13+'[1]регулируемые составляющие'!$F$6+'[1]регулируемые составляющие'!$C$14</f>
        <v>5570.7699999999995</v>
      </c>
      <c r="F480" s="59">
        <f ca="1">[1]расчетный!F66+'[1]регулируемые составляющие'!$C$13+'[1]регулируемые составляющие'!$F$6+'[1]регулируемые составляющие'!$C$14</f>
        <v>5691.22</v>
      </c>
      <c r="G480" s="59">
        <f ca="1">[1]расчетный!G66+'[1]регулируемые составляющие'!$C$13+'[1]регулируемые составляющие'!$F$6+'[1]регулируемые составляющие'!$C$14</f>
        <v>5783.87</v>
      </c>
      <c r="H480" s="59">
        <f ca="1">[1]расчетный!H66+'[1]регулируемые составляющие'!$C$13+'[1]регулируемые составляющие'!$F$6+'[1]регулируемые составляющие'!$C$14</f>
        <v>6016.9</v>
      </c>
      <c r="I480" s="59">
        <f ca="1">[1]расчетный!I66+'[1]регулируемые составляющие'!$C$13+'[1]регулируемые составляющие'!$F$6+'[1]регулируемые составляющие'!$C$14</f>
        <v>6258.2699999999995</v>
      </c>
      <c r="J480" s="59">
        <f ca="1">[1]расчетный!J66+'[1]регулируемые составляющие'!$C$13+'[1]регулируемые составляющие'!$F$6+'[1]регулируемые составляющие'!$C$14</f>
        <v>6367.0199999999995</v>
      </c>
      <c r="K480" s="59">
        <f ca="1">[1]расчетный!K66+'[1]регулируемые составляющие'!$C$13+'[1]регулируемые составляющие'!$F$6+'[1]регулируемые составляющие'!$C$14</f>
        <v>6414.4999999999991</v>
      </c>
      <c r="L480" s="59">
        <f ca="1">[1]расчетный!L66+'[1]регулируемые составляющие'!$C$13+'[1]регулируемые составляющие'!$F$6+'[1]регулируемые составляющие'!$C$14</f>
        <v>6420.31</v>
      </c>
      <c r="M480" s="59">
        <f ca="1">[1]расчетный!M66+'[1]регулируемые составляющие'!$C$13+'[1]регулируемые составляющие'!$F$6+'[1]регулируемые составляющие'!$C$14</f>
        <v>6394.63</v>
      </c>
      <c r="N480" s="59">
        <f ca="1">[1]расчетный!N66+'[1]регулируемые составляющие'!$C$13+'[1]регулируемые составляющие'!$F$6+'[1]регулируемые составляющие'!$C$14</f>
        <v>6438.45</v>
      </c>
      <c r="O480" s="59">
        <f ca="1">[1]расчетный!O66+'[1]регулируемые составляющие'!$C$13+'[1]регулируемые составляющие'!$F$6+'[1]регулируемые составляющие'!$C$14</f>
        <v>6446.15</v>
      </c>
      <c r="P480" s="59">
        <f ca="1">[1]расчетный!P66+'[1]регулируемые составляющие'!$C$13+'[1]регулируемые составляющие'!$F$6+'[1]регулируемые составляющие'!$C$14</f>
        <v>6437.21</v>
      </c>
      <c r="Q480" s="59">
        <f ca="1">[1]расчетный!Q66+'[1]регулируемые составляющие'!$C$13+'[1]регулируемые составляющие'!$F$6+'[1]регулируемые составляющие'!$C$14</f>
        <v>6435.39</v>
      </c>
      <c r="R480" s="59">
        <f ca="1">[1]расчетный!R66+'[1]регулируемые составляющие'!$C$13+'[1]регулируемые составляющие'!$F$6+'[1]регулируемые составляющие'!$C$14</f>
        <v>6414.86</v>
      </c>
      <c r="S480" s="59">
        <f ca="1">[1]расчетный!S66+'[1]регулируемые составляющие'!$C$13+'[1]регулируемые составляющие'!$F$6+'[1]регулируемые составляющие'!$C$14</f>
        <v>6425.38</v>
      </c>
      <c r="T480" s="59">
        <f ca="1">[1]расчетный!T66+'[1]регулируемые составляющие'!$C$13+'[1]регулируемые составляющие'!$F$6+'[1]регулируемые составляющие'!$C$14</f>
        <v>6414.96</v>
      </c>
      <c r="U480" s="59">
        <f ca="1">[1]расчетный!U66+'[1]регулируемые составляющие'!$C$13+'[1]регулируемые составляющие'!$F$6+'[1]регулируемые составляющие'!$C$14</f>
        <v>6297.8499999999995</v>
      </c>
      <c r="V480" s="59">
        <f ca="1">[1]расчетный!V66+'[1]регулируемые составляющие'!$C$13+'[1]регулируемые составляющие'!$F$6+'[1]регулируемые составляющие'!$C$14</f>
        <v>6354.0199999999995</v>
      </c>
      <c r="W480" s="59">
        <f ca="1">[1]расчетный!W66+'[1]регулируемые составляющие'!$C$13+'[1]регулируемые составляющие'!$F$6+'[1]регулируемые составляющие'!$C$14</f>
        <v>6250.0099999999993</v>
      </c>
      <c r="X480" s="59">
        <f ca="1">[1]расчетный!X66+'[1]регулируемые составляющие'!$C$13+'[1]регулируемые составляющие'!$F$6+'[1]регулируемые составляющие'!$C$14</f>
        <v>6162.89</v>
      </c>
      <c r="Y480" s="59">
        <f ca="1">[1]расчетный!Y66+'[1]регулируемые составляющие'!$C$13+'[1]регулируемые составляющие'!$F$6+'[1]регулируемые составляющие'!$C$14</f>
        <v>5819.06</v>
      </c>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row>
    <row r="481" spans="1:75" ht="12" x14ac:dyDescent="0.2">
      <c r="A481" s="58">
        <v>13</v>
      </c>
      <c r="B481" s="59">
        <f ca="1">[1]расчетный!B67+'[1]регулируемые составляющие'!$C$13+'[1]регулируемые составляющие'!$F$6+'[1]регулируемые составляющие'!$C$14</f>
        <v>5691.82</v>
      </c>
      <c r="C481" s="59">
        <f ca="1">[1]расчетный!C67+'[1]регулируемые составляющие'!$C$13+'[1]регулируемые составляющие'!$F$6+'[1]регулируемые составляющие'!$C$14</f>
        <v>5624.44</v>
      </c>
      <c r="D481" s="59">
        <f ca="1">[1]расчетный!D67+'[1]регулируемые составляющие'!$C$13+'[1]регулируемые составляющие'!$F$6+'[1]регулируемые составляющие'!$C$14</f>
        <v>5597.87</v>
      </c>
      <c r="E481" s="59">
        <f ca="1">[1]расчетный!E67+'[1]регулируемые составляющие'!$C$13+'[1]регулируемые составляющие'!$F$6+'[1]регулируемые составляющие'!$C$14</f>
        <v>5594.0199999999995</v>
      </c>
      <c r="F481" s="59">
        <f ca="1">[1]расчетный!F67+'[1]регулируемые составляющие'!$C$13+'[1]регулируемые составляющие'!$F$6+'[1]регулируемые составляющие'!$C$14</f>
        <v>5661.3</v>
      </c>
      <c r="G481" s="59">
        <f ca="1">[1]расчетный!G67+'[1]регулируемые составляющие'!$C$13+'[1]регулируемые составляющие'!$F$6+'[1]регулируемые составляющие'!$C$14</f>
        <v>5790.6699999999992</v>
      </c>
      <c r="H481" s="59">
        <f ca="1">[1]расчетный!H67+'[1]регулируемые составляющие'!$C$13+'[1]регулируемые составляющие'!$F$6+'[1]регулируемые составляющие'!$C$14</f>
        <v>6047.83</v>
      </c>
      <c r="I481" s="59">
        <f ca="1">[1]расчетный!I67+'[1]регулируемые составляющие'!$C$13+'[1]регулируемые составляющие'!$F$6+'[1]регулируемые составляющие'!$C$14</f>
        <v>6249.41</v>
      </c>
      <c r="J481" s="59">
        <f ca="1">[1]расчетный!J67+'[1]регулируемые составляющие'!$C$13+'[1]регулируемые составляющие'!$F$6+'[1]регулируемые составляющие'!$C$14</f>
        <v>6452.0199999999995</v>
      </c>
      <c r="K481" s="59">
        <f ca="1">[1]расчетный!K67+'[1]регулируемые составляющие'!$C$13+'[1]регулируемые составляющие'!$F$6+'[1]регулируемые составляющие'!$C$14</f>
        <v>6333.55</v>
      </c>
      <c r="L481" s="59">
        <f ca="1">[1]расчетный!L67+'[1]регулируемые составляющие'!$C$13+'[1]регулируемые составляющие'!$F$6+'[1]регулируемые составляющие'!$C$14</f>
        <v>6310.57</v>
      </c>
      <c r="M481" s="59">
        <f ca="1">[1]расчетный!M67+'[1]регулируемые составляющие'!$C$13+'[1]регулируемые составляющие'!$F$6+'[1]регулируемые составляющие'!$C$14</f>
        <v>6457.41</v>
      </c>
      <c r="N481" s="59">
        <f ca="1">[1]расчетный!N67+'[1]регулируемые составляющие'!$C$13+'[1]регулируемые составляющие'!$F$6+'[1]регулируемые составляющие'!$C$14</f>
        <v>6454.7699999999995</v>
      </c>
      <c r="O481" s="59">
        <f ca="1">[1]расчетный!O67+'[1]регулируемые составляющие'!$C$13+'[1]регулируемые составляющие'!$F$6+'[1]регулируемые составляющие'!$C$14</f>
        <v>6471.56</v>
      </c>
      <c r="P481" s="59">
        <f ca="1">[1]расчетный!P67+'[1]регулируемые составляющие'!$C$13+'[1]регулируемые составляющие'!$F$6+'[1]регулируемые составляющие'!$C$14</f>
        <v>6480.62</v>
      </c>
      <c r="Q481" s="59">
        <f ca="1">[1]расчетный!Q67+'[1]регулируемые составляющие'!$C$13+'[1]регулируемые составляющие'!$F$6+'[1]регулируемые составляющие'!$C$14</f>
        <v>6481.39</v>
      </c>
      <c r="R481" s="59">
        <f ca="1">[1]расчетный!R67+'[1]регулируемые составляющие'!$C$13+'[1]регулируемые составляющие'!$F$6+'[1]регулируемые составляющие'!$C$14</f>
        <v>6504.05</v>
      </c>
      <c r="S481" s="59">
        <f ca="1">[1]расчетный!S67+'[1]регулируемые составляющие'!$C$13+'[1]регулируемые составляющие'!$F$6+'[1]регулируемые составляющие'!$C$14</f>
        <v>6334.8</v>
      </c>
      <c r="T481" s="59">
        <f ca="1">[1]расчетный!T67+'[1]регулируемые составляющие'!$C$13+'[1]регулируемые составляющие'!$F$6+'[1]регулируемые составляющие'!$C$14</f>
        <v>6305.78</v>
      </c>
      <c r="U481" s="59">
        <f ca="1">[1]расчетный!U67+'[1]регулируемые составляющие'!$C$13+'[1]регулируемые составляющие'!$F$6+'[1]регулируемые составляющие'!$C$14</f>
        <v>6321.66</v>
      </c>
      <c r="V481" s="59">
        <f ca="1">[1]расчетный!V67+'[1]регулируемые составляющие'!$C$13+'[1]регулируемые составляющие'!$F$6+'[1]регулируемые составляющие'!$C$14</f>
        <v>6491.54</v>
      </c>
      <c r="W481" s="59">
        <f ca="1">[1]расчетный!W67+'[1]регулируемые составляющие'!$C$13+'[1]регулируемые составляющие'!$F$6+'[1]регулируемые составляющие'!$C$14</f>
        <v>6476.86</v>
      </c>
      <c r="X481" s="59">
        <f ca="1">[1]расчетный!X67+'[1]регулируемые составляющие'!$C$13+'[1]регулируемые составляющие'!$F$6+'[1]регулируемые составляющие'!$C$14</f>
        <v>6205.37</v>
      </c>
      <c r="Y481" s="59">
        <f ca="1">[1]расчетный!Y67+'[1]регулируемые составляющие'!$C$13+'[1]регулируемые составляющие'!$F$6+'[1]регулируемые составляющие'!$C$14</f>
        <v>6069.95</v>
      </c>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row>
    <row r="482" spans="1:75" ht="12" x14ac:dyDescent="0.2">
      <c r="A482" s="58">
        <v>14</v>
      </c>
      <c r="B482" s="59">
        <f ca="1">[1]расчетный!B68+'[1]регулируемые составляющие'!$C$13+'[1]регулируемые составляющие'!$F$6+'[1]регулируемые составляющие'!$C$14</f>
        <v>5827.83</v>
      </c>
      <c r="C482" s="59">
        <f ca="1">[1]расчетный!C68+'[1]регулируемые составляющие'!$C$13+'[1]регулируемые составляющие'!$F$6+'[1]регулируемые составляющие'!$C$14</f>
        <v>5741.8399999999992</v>
      </c>
      <c r="D482" s="59">
        <f ca="1">[1]расчетный!D68+'[1]регулируемые составляющие'!$C$13+'[1]регулируемые составляющие'!$F$6+'[1]регулируемые составляющие'!$C$14</f>
        <v>5722.06</v>
      </c>
      <c r="E482" s="59">
        <f ca="1">[1]расчетный!E68+'[1]регулируемые составляющие'!$C$13+'[1]регулируемые составляющие'!$F$6+'[1]регулируемые составляющие'!$C$14</f>
        <v>5728.82</v>
      </c>
      <c r="F482" s="59">
        <f ca="1">[1]расчетный!F68+'[1]регулируемые составляющие'!$C$13+'[1]регулируемые составляющие'!$F$6+'[1]регулируемые составляющие'!$C$14</f>
        <v>5741.21</v>
      </c>
      <c r="G482" s="59">
        <f ca="1">[1]расчетный!G68+'[1]регулируемые составляющие'!$C$13+'[1]регулируемые составляющие'!$F$6+'[1]регулируемые составляющие'!$C$14</f>
        <v>5802.28</v>
      </c>
      <c r="H482" s="59">
        <f ca="1">[1]расчетный!H68+'[1]регулируемые составляющие'!$C$13+'[1]регулируемые составляющие'!$F$6+'[1]регулируемые составляющие'!$C$14</f>
        <v>5917.74</v>
      </c>
      <c r="I482" s="59">
        <f ca="1">[1]расчетный!I68+'[1]регулируемые составляющие'!$C$13+'[1]регулируемые составляющие'!$F$6+'[1]регулируемые составляющие'!$C$14</f>
        <v>6174.7499999999991</v>
      </c>
      <c r="J482" s="59">
        <f ca="1">[1]расчетный!J68+'[1]регулируемые составляющие'!$C$13+'[1]регулируемые составляющие'!$F$6+'[1]регулируемые составляющие'!$C$14</f>
        <v>6317.62</v>
      </c>
      <c r="K482" s="59">
        <f ca="1">[1]расчетный!K68+'[1]регулируемые составляющие'!$C$13+'[1]регулируемые составляющие'!$F$6+'[1]регулируемые составляющие'!$C$14</f>
        <v>6471.44</v>
      </c>
      <c r="L482" s="59">
        <f ca="1">[1]расчетный!L68+'[1]регулируемые составляющие'!$C$13+'[1]регулируемые составляющие'!$F$6+'[1]регулируемые составляющие'!$C$14</f>
        <v>6522.8</v>
      </c>
      <c r="M482" s="59">
        <f ca="1">[1]расчетный!M68+'[1]регулируемые составляющие'!$C$13+'[1]регулируемые составляющие'!$F$6+'[1]регулируемые составляющие'!$C$14</f>
        <v>6529.58</v>
      </c>
      <c r="N482" s="59">
        <f ca="1">[1]расчетный!N68+'[1]регулируемые составляющие'!$C$13+'[1]регулируемые составляющие'!$F$6+'[1]регулируемые составляющие'!$C$14</f>
        <v>6520.11</v>
      </c>
      <c r="O482" s="59">
        <f ca="1">[1]расчетный!O68+'[1]регулируемые составляющие'!$C$13+'[1]регулируемые составляющие'!$F$6+'[1]регулируемые составляющие'!$C$14</f>
        <v>6498.81</v>
      </c>
      <c r="P482" s="59">
        <f ca="1">[1]расчетный!P68+'[1]регулируемые составляющие'!$C$13+'[1]регулируемые составляющие'!$F$6+'[1]регулируемые составляющие'!$C$14</f>
        <v>6446.53</v>
      </c>
      <c r="Q482" s="59">
        <f ca="1">[1]расчетный!Q68+'[1]регулируемые составляющие'!$C$13+'[1]регулируемые составляющие'!$F$6+'[1]регулируемые составляющие'!$C$14</f>
        <v>6410.96</v>
      </c>
      <c r="R482" s="59">
        <f ca="1">[1]расчетный!R68+'[1]регулируемые составляющие'!$C$13+'[1]регулируемые составляющие'!$F$6+'[1]регулируемые составляющие'!$C$14</f>
        <v>6444.33</v>
      </c>
      <c r="S482" s="59">
        <f ca="1">[1]расчетный!S68+'[1]регулируемые составляющие'!$C$13+'[1]регулируемые составляющие'!$F$6+'[1]регулируемые составляющие'!$C$14</f>
        <v>6441.39</v>
      </c>
      <c r="T482" s="59">
        <f ca="1">[1]расчетный!T68+'[1]регулируемые составляющие'!$C$13+'[1]регулируемые составляющие'!$F$6+'[1]регулируемые составляющие'!$C$14</f>
        <v>6465.69</v>
      </c>
      <c r="U482" s="59">
        <f ca="1">[1]расчетный!U68+'[1]регулируемые составляющие'!$C$13+'[1]регулируемые составляющие'!$F$6+'[1]регулируемые составляющие'!$C$14</f>
        <v>6406.83</v>
      </c>
      <c r="V482" s="59">
        <f ca="1">[1]расчетный!V68+'[1]регулируемые составляющие'!$C$13+'[1]регулируемые составляющие'!$F$6+'[1]регулируемые составляющие'!$C$14</f>
        <v>6368.6799999999994</v>
      </c>
      <c r="W482" s="59">
        <f ca="1">[1]расчетный!W68+'[1]регулируемые составляющие'!$C$13+'[1]регулируемые составляющие'!$F$6+'[1]регулируемые составляющие'!$C$14</f>
        <v>6366.04</v>
      </c>
      <c r="X482" s="59">
        <f ca="1">[1]расчетный!X68+'[1]регулируемые составляющие'!$C$13+'[1]регулируемые составляющие'!$F$6+'[1]регулируемые составляющие'!$C$14</f>
        <v>6191.05</v>
      </c>
      <c r="Y482" s="59">
        <f ca="1">[1]расчетный!Y68+'[1]регулируемые составляющие'!$C$13+'[1]регулируемые составляющие'!$F$6+'[1]регулируемые составляющие'!$C$14</f>
        <v>5924.04</v>
      </c>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row>
    <row r="483" spans="1:75" ht="12" x14ac:dyDescent="0.2">
      <c r="A483" s="58">
        <v>15</v>
      </c>
      <c r="B483" s="59">
        <f ca="1">[1]расчетный!B69+'[1]регулируемые составляющие'!$C$13+'[1]регулируемые составляющие'!$F$6+'[1]регулируемые составляющие'!$C$14</f>
        <v>5845.5999999999995</v>
      </c>
      <c r="C483" s="59">
        <f ca="1">[1]расчетный!C69+'[1]регулируемые составляющие'!$C$13+'[1]регулируемые составляющие'!$F$6+'[1]регулируемые составляющие'!$C$14</f>
        <v>5747.14</v>
      </c>
      <c r="D483" s="59">
        <f ca="1">[1]расчетный!D69+'[1]регулируемые составляющие'!$C$13+'[1]регулируемые составляющие'!$F$6+'[1]регулируемые составляющие'!$C$14</f>
        <v>5713.78</v>
      </c>
      <c r="E483" s="59">
        <f ca="1">[1]расчетный!E69+'[1]регулируемые составляющие'!$C$13+'[1]регулируемые составляющие'!$F$6+'[1]регулируемые составляющие'!$C$14</f>
        <v>5699.04</v>
      </c>
      <c r="F483" s="59">
        <f ca="1">[1]расчетный!F69+'[1]регулируемые составляющие'!$C$13+'[1]регулируемые составляющие'!$F$6+'[1]регулируемые составляющие'!$C$14</f>
        <v>5715.3</v>
      </c>
      <c r="G483" s="59">
        <f ca="1">[1]расчетный!G69+'[1]регулируемые составляющие'!$C$13+'[1]регулируемые составляющие'!$F$6+'[1]регулируемые составляющие'!$C$14</f>
        <v>5748.11</v>
      </c>
      <c r="H483" s="59">
        <f ca="1">[1]расчетный!H69+'[1]регулируемые составляющие'!$C$13+'[1]регулируемые составляющие'!$F$6+'[1]регулируемые составляющие'!$C$14</f>
        <v>5733.08</v>
      </c>
      <c r="I483" s="59">
        <f ca="1">[1]расчетный!I69+'[1]регулируемые составляющие'!$C$13+'[1]регулируемые составляющие'!$F$6+'[1]регулируемые составляющие'!$C$14</f>
        <v>5816.6699999999992</v>
      </c>
      <c r="J483" s="59">
        <f ca="1">[1]расчетный!J69+'[1]регулируемые составляющие'!$C$13+'[1]регулируемые составляющие'!$F$6+'[1]регулируемые составляющие'!$C$14</f>
        <v>6184.78</v>
      </c>
      <c r="K483" s="59">
        <f ca="1">[1]расчетный!K69+'[1]регулируемые составляющие'!$C$13+'[1]регулируемые составляющие'!$F$6+'[1]регулируемые составляющие'!$C$14</f>
        <v>6294.2599999999993</v>
      </c>
      <c r="L483" s="59">
        <f ca="1">[1]расчетный!L69+'[1]регулируемые составляющие'!$C$13+'[1]регулируемые составляющие'!$F$6+'[1]регулируемые составляющие'!$C$14</f>
        <v>6337.69</v>
      </c>
      <c r="M483" s="59">
        <f ca="1">[1]расчетный!M69+'[1]регулируемые составляющие'!$C$13+'[1]регулируемые составляющие'!$F$6+'[1]регулируемые составляющие'!$C$14</f>
        <v>6351.2499999999991</v>
      </c>
      <c r="N483" s="59">
        <f ca="1">[1]расчетный!N69+'[1]регулируемые составляющие'!$C$13+'[1]регулируемые составляющие'!$F$6+'[1]регулируемые составляющие'!$C$14</f>
        <v>6345.8399999999992</v>
      </c>
      <c r="O483" s="59">
        <f ca="1">[1]расчетный!O69+'[1]регулируемые составляющие'!$C$13+'[1]регулируемые составляющие'!$F$6+'[1]регулируемые составляющие'!$C$14</f>
        <v>6349.06</v>
      </c>
      <c r="P483" s="59">
        <f ca="1">[1]расчетный!P69+'[1]регулируемые составляющие'!$C$13+'[1]регулируемые составляющие'!$F$6+'[1]регулируемые составляющие'!$C$14</f>
        <v>6350.7499999999991</v>
      </c>
      <c r="Q483" s="59">
        <f ca="1">[1]расчетный!Q69+'[1]регулируемые составляющие'!$C$13+'[1]регулируемые составляющие'!$F$6+'[1]регулируемые составляющие'!$C$14</f>
        <v>6341.3</v>
      </c>
      <c r="R483" s="59">
        <f ca="1">[1]расчетный!R69+'[1]регулируемые составляющие'!$C$13+'[1]регулируемые составляющие'!$F$6+'[1]регулируемые составляющие'!$C$14</f>
        <v>6352.9199999999992</v>
      </c>
      <c r="S483" s="59">
        <f ca="1">[1]расчетный!S69+'[1]регулируемые составляющие'!$C$13+'[1]регулируемые составляющие'!$F$6+'[1]регулируемые составляющие'!$C$14</f>
        <v>6429.03</v>
      </c>
      <c r="T483" s="59">
        <f ca="1">[1]расчетный!T69+'[1]регулируемые составляющие'!$C$13+'[1]регулируемые составляющие'!$F$6+'[1]регулируемые составляющие'!$C$14</f>
        <v>6475.7699999999995</v>
      </c>
      <c r="U483" s="59">
        <f ca="1">[1]расчетный!U69+'[1]регулируемые составляющие'!$C$13+'[1]регулируемые составляющие'!$F$6+'[1]регулируемые составляющие'!$C$14</f>
        <v>6381.83</v>
      </c>
      <c r="V483" s="59">
        <f ca="1">[1]расчетный!V69+'[1]регулируемые составляющие'!$C$13+'[1]регулируемые составляющие'!$F$6+'[1]регулируемые составляющие'!$C$14</f>
        <v>6341.05</v>
      </c>
      <c r="W483" s="59">
        <f ca="1">[1]расчетный!W69+'[1]регулируемые составляющие'!$C$13+'[1]регулируемые составляющие'!$F$6+'[1]регулируемые составляющие'!$C$14</f>
        <v>6332.08</v>
      </c>
      <c r="X483" s="59">
        <f ca="1">[1]расчетный!X69+'[1]регулируемые составляющие'!$C$13+'[1]регулируемые составляющие'!$F$6+'[1]регулируемые составляющие'!$C$14</f>
        <v>6190.63</v>
      </c>
      <c r="Y483" s="59">
        <f ca="1">[1]расчетный!Y69+'[1]регулируемые составляющие'!$C$13+'[1]регулируемые составляющие'!$F$6+'[1]регулируемые составляющие'!$C$14</f>
        <v>5904.56</v>
      </c>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row>
    <row r="484" spans="1:75" ht="12" x14ac:dyDescent="0.2">
      <c r="A484" s="58">
        <v>16</v>
      </c>
      <c r="B484" s="59">
        <f ca="1">[1]расчетный!B70+'[1]регулируемые составляющие'!$C$13+'[1]регулируемые составляющие'!$F$6+'[1]регулируемые составляющие'!$C$14</f>
        <v>5840.89</v>
      </c>
      <c r="C484" s="59">
        <f ca="1">[1]расчетный!C70+'[1]регулируемые составляющие'!$C$13+'[1]регулируемые составляющие'!$F$6+'[1]регулируемые составляющие'!$C$14</f>
        <v>5782.55</v>
      </c>
      <c r="D484" s="59">
        <f ca="1">[1]расчетный!D70+'[1]регулируемые составляющие'!$C$13+'[1]регулируемые составляющие'!$F$6+'[1]регулируемые составляющие'!$C$14</f>
        <v>5722.07</v>
      </c>
      <c r="E484" s="59">
        <f ca="1">[1]расчетный!E70+'[1]регулируемые составляющие'!$C$13+'[1]регулируемые составляющие'!$F$6+'[1]регулируемые составляющие'!$C$14</f>
        <v>5709.2699999999995</v>
      </c>
      <c r="F484" s="59">
        <f ca="1">[1]расчетный!F70+'[1]регулируемые составляющие'!$C$13+'[1]регулируемые составляющие'!$F$6+'[1]регулируемые составляющие'!$C$14</f>
        <v>5741.31</v>
      </c>
      <c r="G484" s="59">
        <f ca="1">[1]расчетный!G70+'[1]регулируемые составляющие'!$C$13+'[1]регулируемые составляющие'!$F$6+'[1]регулируемые составляющие'!$C$14</f>
        <v>5927.7499999999991</v>
      </c>
      <c r="H484" s="59">
        <f ca="1">[1]расчетный!H70+'[1]регулируемые составляющие'!$C$13+'[1]регулируемые составляющие'!$F$6+'[1]регулируемые составляющие'!$C$14</f>
        <v>6130.06</v>
      </c>
      <c r="I484" s="59">
        <f ca="1">[1]расчетный!I70+'[1]регулируемые составляющие'!$C$13+'[1]регулируемые составляющие'!$F$6+'[1]регулируемые составляющие'!$C$14</f>
        <v>6308.55</v>
      </c>
      <c r="J484" s="59">
        <f ca="1">[1]расчетный!J70+'[1]регулируемые составляющие'!$C$13+'[1]регулируемые составляющие'!$F$6+'[1]регулируемые составляющие'!$C$14</f>
        <v>6518.88</v>
      </c>
      <c r="K484" s="59">
        <f ca="1">[1]расчетный!K70+'[1]регулируемые составляющие'!$C$13+'[1]регулируемые составляющие'!$F$6+'[1]регулируемые составляющие'!$C$14</f>
        <v>6507.87</v>
      </c>
      <c r="L484" s="59">
        <f ca="1">[1]расчетный!L70+'[1]регулируемые составляющие'!$C$13+'[1]регулируемые составляющие'!$F$6+'[1]регулируемые составляющие'!$C$14</f>
        <v>6466.69</v>
      </c>
      <c r="M484" s="59">
        <f ca="1">[1]расчетный!M70+'[1]регулируемые составляющие'!$C$13+'[1]регулируемые составляющие'!$F$6+'[1]регулируемые составляющие'!$C$14</f>
        <v>6560.61</v>
      </c>
      <c r="N484" s="59">
        <f ca="1">[1]расчетный!N70+'[1]регулируемые составляющие'!$C$13+'[1]регулируемые составляющие'!$F$6+'[1]регулируемые составляющие'!$C$14</f>
        <v>6603.1799999999994</v>
      </c>
      <c r="O484" s="59">
        <f ca="1">[1]расчетный!O70+'[1]регулируемые составляющие'!$C$13+'[1]регулируемые составляющие'!$F$6+'[1]регулируемые составляющие'!$C$14</f>
        <v>6619.2499999999991</v>
      </c>
      <c r="P484" s="59">
        <f ca="1">[1]расчетный!P70+'[1]регулируемые составляющие'!$C$13+'[1]регулируемые составляющие'!$F$6+'[1]регулируемые составляющие'!$C$14</f>
        <v>6613.2699999999995</v>
      </c>
      <c r="Q484" s="59">
        <f ca="1">[1]расчетный!Q70+'[1]регулируемые составляющие'!$C$13+'[1]регулируемые составляющие'!$F$6+'[1]регулируемые составляющие'!$C$14</f>
        <v>6590.06</v>
      </c>
      <c r="R484" s="59">
        <f ca="1">[1]расчетный!R70+'[1]регулируемые составляющие'!$C$13+'[1]регулируемые составляющие'!$F$6+'[1]регулируемые составляющие'!$C$14</f>
        <v>6590.9199999999992</v>
      </c>
      <c r="S484" s="59">
        <f ca="1">[1]расчетный!S70+'[1]регулируемые составляющие'!$C$13+'[1]регулируемые составляющие'!$F$6+'[1]регулируемые составляющие'!$C$14</f>
        <v>6528.08</v>
      </c>
      <c r="T484" s="59">
        <f ca="1">[1]расчетный!T70+'[1]регулируемые составляющие'!$C$13+'[1]регулируемые составляющие'!$F$6+'[1]регулируемые составляющие'!$C$14</f>
        <v>6411.33</v>
      </c>
      <c r="U484" s="59">
        <f ca="1">[1]расчетный!U70+'[1]регулируемые составляющие'!$C$13+'[1]регулируемые составляющие'!$F$6+'[1]регулируемые составляющие'!$C$14</f>
        <v>6396.9999999999991</v>
      </c>
      <c r="V484" s="59">
        <f ca="1">[1]расчетный!V70+'[1]регулируемые составляющие'!$C$13+'[1]регулируемые составляющие'!$F$6+'[1]регулируемые составляющие'!$C$14</f>
        <v>6492.6699999999992</v>
      </c>
      <c r="W484" s="59">
        <f ca="1">[1]расчетный!W70+'[1]регулируемые составляющие'!$C$13+'[1]регулируемые составляющие'!$F$6+'[1]регулируемые составляющие'!$C$14</f>
        <v>6350.44</v>
      </c>
      <c r="X484" s="59">
        <f ca="1">[1]расчетный!X70+'[1]регулируемые составляющие'!$C$13+'[1]регулируемые составляющие'!$F$6+'[1]регулируемые составляющие'!$C$14</f>
        <v>6136.5199999999995</v>
      </c>
      <c r="Y484" s="59">
        <f ca="1">[1]расчетный!Y70+'[1]регулируемые составляющие'!$C$13+'[1]регулируемые составляющие'!$F$6+'[1]регулируемые составляющие'!$C$14</f>
        <v>5844.29</v>
      </c>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row>
    <row r="485" spans="1:75" ht="12" x14ac:dyDescent="0.2">
      <c r="A485" s="58">
        <v>17</v>
      </c>
      <c r="B485" s="59">
        <f ca="1">[1]расчетный!B71+'[1]регулируемые составляющие'!$C$13+'[1]регулируемые составляющие'!$F$6+'[1]регулируемые составляющие'!$C$14</f>
        <v>5734.32</v>
      </c>
      <c r="C485" s="59">
        <f ca="1">[1]расчетный!C71+'[1]регулируемые составляющие'!$C$13+'[1]регулируемые составляющие'!$F$6+'[1]регулируемые составляющие'!$C$14</f>
        <v>5680.53</v>
      </c>
      <c r="D485" s="59">
        <f ca="1">[1]расчетный!D71+'[1]регулируемые составляющие'!$C$13+'[1]регулируемые составляющие'!$F$6+'[1]регулируемые составляющие'!$C$14</f>
        <v>5640.32</v>
      </c>
      <c r="E485" s="59">
        <f ca="1">[1]расчетный!E71+'[1]регулируемые составляющие'!$C$13+'[1]регулируемые составляющие'!$F$6+'[1]регулируемые составляющие'!$C$14</f>
        <v>5639.46</v>
      </c>
      <c r="F485" s="59">
        <f ca="1">[1]расчетный!F71+'[1]регулируемые составляющие'!$C$13+'[1]регулируемые составляющие'!$F$6+'[1]регулируемые составляющие'!$C$14</f>
        <v>5678.32</v>
      </c>
      <c r="G485" s="59">
        <f ca="1">[1]расчетный!G71+'[1]регулируемые составляющие'!$C$13+'[1]регулируемые составляющие'!$F$6+'[1]регулируемые составляющие'!$C$14</f>
        <v>5813.8399999999992</v>
      </c>
      <c r="H485" s="59">
        <f ca="1">[1]расчетный!H71+'[1]регулируемые составляющие'!$C$13+'[1]регулируемые составляющие'!$F$6+'[1]регулируемые составляющие'!$C$14</f>
        <v>5931.23</v>
      </c>
      <c r="I485" s="59">
        <f ca="1">[1]расчетный!I71+'[1]регулируемые составляющие'!$C$13+'[1]регулируемые составляющие'!$F$6+'[1]регулируемые составляющие'!$C$14</f>
        <v>6246.64</v>
      </c>
      <c r="J485" s="59">
        <f ca="1">[1]расчетный!J71+'[1]регулируемые составляющие'!$C$13+'[1]регулируемые составляющие'!$F$6+'[1]регулируемые составляющие'!$C$14</f>
        <v>6474.24</v>
      </c>
      <c r="K485" s="59">
        <f ca="1">[1]расчетный!K71+'[1]регулируемые составляющие'!$C$13+'[1]регулируемые составляющие'!$F$6+'[1]регулируемые составляющие'!$C$14</f>
        <v>6322.74</v>
      </c>
      <c r="L485" s="59">
        <f ca="1">[1]расчетный!L71+'[1]регулируемые составляющие'!$C$13+'[1]регулируемые составляющие'!$F$6+'[1]регулируемые составляющие'!$C$14</f>
        <v>6281.12</v>
      </c>
      <c r="M485" s="59">
        <f ca="1">[1]расчетный!M71+'[1]регулируемые составляющие'!$C$13+'[1]регулируемые составляющие'!$F$6+'[1]регулируемые составляющие'!$C$14</f>
        <v>6392.6799999999994</v>
      </c>
      <c r="N485" s="59">
        <f ca="1">[1]расчетный!N71+'[1]регулируемые составляющие'!$C$13+'[1]регулируемые составляющие'!$F$6+'[1]регулируемые составляющие'!$C$14</f>
        <v>6521.33</v>
      </c>
      <c r="O485" s="59">
        <f ca="1">[1]расчетный!O71+'[1]регулируемые составляющие'!$C$13+'[1]регулируемые составляющие'!$F$6+'[1]регулируемые составляющие'!$C$14</f>
        <v>6539.9</v>
      </c>
      <c r="P485" s="59">
        <f ca="1">[1]расчетный!P71+'[1]регулируемые составляющие'!$C$13+'[1]регулируемые составляющие'!$F$6+'[1]регулируемые составляющие'!$C$14</f>
        <v>6548.45</v>
      </c>
      <c r="Q485" s="59">
        <f ca="1">[1]расчетный!Q71+'[1]регулируемые составляющие'!$C$13+'[1]регулируемые составляющие'!$F$6+'[1]регулируемые составляющие'!$C$14</f>
        <v>6541.5999999999995</v>
      </c>
      <c r="R485" s="59">
        <f ca="1">[1]расчетный!R71+'[1]регулируемые составляющие'!$C$13+'[1]регулируемые составляющие'!$F$6+'[1]регулируемые составляющие'!$C$14</f>
        <v>6527.73</v>
      </c>
      <c r="S485" s="59">
        <f ca="1">[1]расчетный!S71+'[1]регулируемые составляющие'!$C$13+'[1]регулируемые составляющие'!$F$6+'[1]регулируемые составляющие'!$C$14</f>
        <v>6480.38</v>
      </c>
      <c r="T485" s="59">
        <f ca="1">[1]расчетный!T71+'[1]регулируемые составляющие'!$C$13+'[1]регулируемые составляющие'!$F$6+'[1]регулируемые составляющие'!$C$14</f>
        <v>6380.4199999999992</v>
      </c>
      <c r="U485" s="59">
        <f ca="1">[1]расчетный!U71+'[1]регулируемые составляющие'!$C$13+'[1]регулируемые составляющие'!$F$6+'[1]регулируемые составляющие'!$C$14</f>
        <v>6385.2699999999995</v>
      </c>
      <c r="V485" s="59">
        <f ca="1">[1]расчетный!V71+'[1]регулируемые составляющие'!$C$13+'[1]регулируемые составляющие'!$F$6+'[1]регулируемые составляющие'!$C$14</f>
        <v>6490.06</v>
      </c>
      <c r="W485" s="59">
        <f ca="1">[1]расчетный!W71+'[1]регулируемые составляющие'!$C$13+'[1]регулируемые составляющие'!$F$6+'[1]регулируемые составляющие'!$C$14</f>
        <v>6365.79</v>
      </c>
      <c r="X485" s="59">
        <f ca="1">[1]расчетный!X71+'[1]регулируемые составляющие'!$C$13+'[1]регулируемые составляющие'!$F$6+'[1]регулируемые составляющие'!$C$14</f>
        <v>6154.15</v>
      </c>
      <c r="Y485" s="59">
        <f ca="1">[1]расчетный!Y71+'[1]регулируемые составляющие'!$C$13+'[1]регулируемые составляющие'!$F$6+'[1]регулируемые составляющие'!$C$14</f>
        <v>5907.3</v>
      </c>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row>
    <row r="486" spans="1:75" ht="12" x14ac:dyDescent="0.2">
      <c r="A486" s="58">
        <v>18</v>
      </c>
      <c r="B486" s="59">
        <f ca="1">[1]расчетный!B72+'[1]регулируемые составляющие'!$C$13+'[1]регулируемые составляющие'!$F$6+'[1]регулируемые составляющие'!$C$14</f>
        <v>5729.99</v>
      </c>
      <c r="C486" s="59">
        <f ca="1">[1]расчетный!C72+'[1]регулируемые составляющие'!$C$13+'[1]регулируемые составляющие'!$F$6+'[1]регулируемые составляющие'!$C$14</f>
        <v>5666.8499999999995</v>
      </c>
      <c r="D486" s="59">
        <f ca="1">[1]расчетный!D72+'[1]регулируемые составляющие'!$C$13+'[1]регулируемые составляющие'!$F$6+'[1]регулируемые составляющие'!$C$14</f>
        <v>5649.55</v>
      </c>
      <c r="E486" s="59">
        <f ca="1">[1]расчетный!E72+'[1]регулируемые составляющие'!$C$13+'[1]регулируемые составляющие'!$F$6+'[1]регулируемые составляющие'!$C$14</f>
        <v>5667.61</v>
      </c>
      <c r="F486" s="59">
        <f ca="1">[1]расчетный!F72+'[1]регулируемые составляющие'!$C$13+'[1]регулируемые составляющие'!$F$6+'[1]регулируемые составляющие'!$C$14</f>
        <v>5724.22</v>
      </c>
      <c r="G486" s="59">
        <f ca="1">[1]расчетный!G72+'[1]регулируемые составляющие'!$C$13+'[1]регулируемые составляющие'!$F$6+'[1]регулируемые составляющие'!$C$14</f>
        <v>5817.05</v>
      </c>
      <c r="H486" s="59">
        <f ca="1">[1]расчетный!H72+'[1]регулируемые составляющие'!$C$13+'[1]регулируемые составляющие'!$F$6+'[1]регулируемые составляющие'!$C$14</f>
        <v>5977.8399999999992</v>
      </c>
      <c r="I486" s="59">
        <f ca="1">[1]расчетный!I72+'[1]регулируемые составляющие'!$C$13+'[1]регулируемые составляющие'!$F$6+'[1]регулируемые составляющие'!$C$14</f>
        <v>6247.19</v>
      </c>
      <c r="J486" s="59">
        <f ca="1">[1]расчетный!J72+'[1]регулируемые составляющие'!$C$13+'[1]регулируемые составляющие'!$F$6+'[1]регулируемые составляющие'!$C$14</f>
        <v>6362.3499999999995</v>
      </c>
      <c r="K486" s="59">
        <f ca="1">[1]расчетный!K72+'[1]регулируемые составляющие'!$C$13+'[1]регулируемые составляющие'!$F$6+'[1]регулируемые составляющие'!$C$14</f>
        <v>6247.11</v>
      </c>
      <c r="L486" s="59">
        <f ca="1">[1]расчетный!L72+'[1]регулируемые составляющие'!$C$13+'[1]регулируемые составляющие'!$F$6+'[1]регулируемые составляющие'!$C$14</f>
        <v>6244.13</v>
      </c>
      <c r="M486" s="59">
        <f ca="1">[1]расчетный!M72+'[1]регулируемые составляющие'!$C$13+'[1]регулируемые составляющие'!$F$6+'[1]регулируемые составляющие'!$C$14</f>
        <v>6487.39</v>
      </c>
      <c r="N486" s="59">
        <f ca="1">[1]расчетный!N72+'[1]регулируемые составляющие'!$C$13+'[1]регулируемые составляющие'!$F$6+'[1]регулируемые составляющие'!$C$14</f>
        <v>6492.41</v>
      </c>
      <c r="O486" s="59">
        <f ca="1">[1]расчетный!O72+'[1]регулируемые составляющие'!$C$13+'[1]регулируемые составляющие'!$F$6+'[1]регулируемые составляющие'!$C$14</f>
        <v>6487.0199999999995</v>
      </c>
      <c r="P486" s="59">
        <f ca="1">[1]расчетный!P72+'[1]регулируемые составляющие'!$C$13+'[1]регулируемые составляющие'!$F$6+'[1]регулируемые составляющие'!$C$14</f>
        <v>6507.57</v>
      </c>
      <c r="Q486" s="59">
        <f ca="1">[1]расчетный!Q72+'[1]регулируемые составляющие'!$C$13+'[1]регулируемые составляющие'!$F$6+'[1]регулируемые составляющие'!$C$14</f>
        <v>6502.96</v>
      </c>
      <c r="R486" s="59">
        <f ca="1">[1]расчетный!R72+'[1]регулируемые составляющие'!$C$13+'[1]регулируемые составляющие'!$F$6+'[1]регулируемые составляющие'!$C$14</f>
        <v>6502.81</v>
      </c>
      <c r="S486" s="59">
        <f ca="1">[1]расчетный!S72+'[1]регулируемые составляющие'!$C$13+'[1]регулируемые составляющие'!$F$6+'[1]регулируемые составляющие'!$C$14</f>
        <v>6253.3399999999992</v>
      </c>
      <c r="T486" s="59">
        <f ca="1">[1]расчетный!T72+'[1]регулируемые составляющие'!$C$13+'[1]регулируемые составляющие'!$F$6+'[1]регулируемые составляющие'!$C$14</f>
        <v>6261.08</v>
      </c>
      <c r="U486" s="59">
        <f ca="1">[1]расчетный!U72+'[1]регулируемые составляющие'!$C$13+'[1]регулируемые составляющие'!$F$6+'[1]регулируемые составляющие'!$C$14</f>
        <v>6289.31</v>
      </c>
      <c r="V486" s="59">
        <f ca="1">[1]расчетный!V72+'[1]регулируемые составляющие'!$C$13+'[1]регулируемые составляющие'!$F$6+'[1]регулируемые составляющие'!$C$14</f>
        <v>6435.21</v>
      </c>
      <c r="W486" s="59">
        <f ca="1">[1]расчетный!W72+'[1]регулируемые составляющие'!$C$13+'[1]регулируемые составляющие'!$F$6+'[1]регулируемые составляющие'!$C$14</f>
        <v>6318.73</v>
      </c>
      <c r="X486" s="59">
        <f ca="1">[1]расчетный!X72+'[1]регулируемые составляющие'!$C$13+'[1]регулируемые составляющие'!$F$6+'[1]регулируемые составляющие'!$C$14</f>
        <v>6061.11</v>
      </c>
      <c r="Y486" s="59">
        <f ca="1">[1]расчетный!Y72+'[1]регулируемые составляющие'!$C$13+'[1]регулируемые составляющие'!$F$6+'[1]регулируемые составляющие'!$C$14</f>
        <v>5836.0999999999995</v>
      </c>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row>
    <row r="487" spans="1:75" ht="12" x14ac:dyDescent="0.2">
      <c r="A487" s="58">
        <v>19</v>
      </c>
      <c r="B487" s="59">
        <f ca="1">[1]расчетный!B73+'[1]регулируемые составляющие'!$C$13+'[1]регулируемые составляющие'!$F$6+'[1]регулируемые составляющие'!$C$14</f>
        <v>5733.33</v>
      </c>
      <c r="C487" s="59">
        <f ca="1">[1]расчетный!C73+'[1]регулируемые составляющие'!$C$13+'[1]регулируемые составляющие'!$F$6+'[1]регулируемые составляющие'!$C$14</f>
        <v>5649.72</v>
      </c>
      <c r="D487" s="59">
        <f ca="1">[1]расчетный!D73+'[1]регулируемые составляющие'!$C$13+'[1]регулируемые составляющие'!$F$6+'[1]регулируемые составляющие'!$C$14</f>
        <v>5639.54</v>
      </c>
      <c r="E487" s="59">
        <f ca="1">[1]расчетный!E73+'[1]регулируемые составляющие'!$C$13+'[1]регулируемые составляющие'!$F$6+'[1]регулируемые составляющие'!$C$14</f>
        <v>5640.95</v>
      </c>
      <c r="F487" s="59">
        <f ca="1">[1]расчетный!F73+'[1]регулируемые составляющие'!$C$13+'[1]регулируемые составляющие'!$F$6+'[1]регулируемые составляющие'!$C$14</f>
        <v>5694.58</v>
      </c>
      <c r="G487" s="59">
        <f ca="1">[1]расчетный!G73+'[1]регулируемые составляющие'!$C$13+'[1]регулируемые составляющие'!$F$6+'[1]регулируемые составляющие'!$C$14</f>
        <v>5808.83</v>
      </c>
      <c r="H487" s="59">
        <f ca="1">[1]расчетный!H73+'[1]регулируемые составляющие'!$C$13+'[1]регулируемые составляющие'!$F$6+'[1]регулируемые составляющие'!$C$14</f>
        <v>6032.69</v>
      </c>
      <c r="I487" s="59">
        <f ca="1">[1]расчетный!I73+'[1]регулируемые составляющие'!$C$13+'[1]регулируемые составляющие'!$F$6+'[1]регулируемые составляющие'!$C$14</f>
        <v>6267.96</v>
      </c>
      <c r="J487" s="59">
        <f ca="1">[1]расчетный!J73+'[1]регулируемые составляющие'!$C$13+'[1]регулируемые составляющие'!$F$6+'[1]регулируемые составляющие'!$C$14</f>
        <v>6430.61</v>
      </c>
      <c r="K487" s="59">
        <f ca="1">[1]расчетный!K73+'[1]регулируемые составляющие'!$C$13+'[1]регулируемые составляющие'!$F$6+'[1]регулируемые составляющие'!$C$14</f>
        <v>6426.53</v>
      </c>
      <c r="L487" s="59">
        <f ca="1">[1]расчетный!L73+'[1]регулируемые составляющие'!$C$13+'[1]регулируемые составляющие'!$F$6+'[1]регулируемые составляющие'!$C$14</f>
        <v>6435.47</v>
      </c>
      <c r="M487" s="59">
        <f ca="1">[1]расчетный!M73+'[1]регулируемые составляющие'!$C$13+'[1]регулируемые составляющие'!$F$6+'[1]регулируемые составляющие'!$C$14</f>
        <v>6479.24</v>
      </c>
      <c r="N487" s="59">
        <f ca="1">[1]расчетный!N73+'[1]регулируемые составляющие'!$C$13+'[1]регулируемые составляющие'!$F$6+'[1]регулируемые составляющие'!$C$14</f>
        <v>6511.88</v>
      </c>
      <c r="O487" s="59">
        <f ca="1">[1]расчетный!O73+'[1]регулируемые составляющие'!$C$13+'[1]регулируемые составляющие'!$F$6+'[1]регулируемые составляющие'!$C$14</f>
        <v>6523.6699999999992</v>
      </c>
      <c r="P487" s="59">
        <f ca="1">[1]расчетный!P73+'[1]регулируемые составляющие'!$C$13+'[1]регулируемые составляющие'!$F$6+'[1]регулируемые составляющие'!$C$14</f>
        <v>6522.9999999999991</v>
      </c>
      <c r="Q487" s="59">
        <f ca="1">[1]расчетный!Q73+'[1]регулируемые составляющие'!$C$13+'[1]регулируемые составляющие'!$F$6+'[1]регулируемые составляющие'!$C$14</f>
        <v>6511.7599999999993</v>
      </c>
      <c r="R487" s="59">
        <f ca="1">[1]расчетный!R73+'[1]регулируемые составляющие'!$C$13+'[1]регулируемые составляющие'!$F$6+'[1]регулируемые составляющие'!$C$14</f>
        <v>6510.61</v>
      </c>
      <c r="S487" s="59">
        <f ca="1">[1]расчетный!S73+'[1]регулируемые составляющие'!$C$13+'[1]регулируемые составляющие'!$F$6+'[1]регулируемые составляющие'!$C$14</f>
        <v>6412.69</v>
      </c>
      <c r="T487" s="59">
        <f ca="1">[1]расчетный!T73+'[1]регулируемые составляющие'!$C$13+'[1]регулируемые составляющие'!$F$6+'[1]регулируемые составляющие'!$C$14</f>
        <v>6418.82</v>
      </c>
      <c r="U487" s="59">
        <f ca="1">[1]расчетный!U73+'[1]регулируемые составляющие'!$C$13+'[1]регулируемые составляющие'!$F$6+'[1]регулируемые составляющие'!$C$14</f>
        <v>6428.22</v>
      </c>
      <c r="V487" s="59">
        <f ca="1">[1]расчетный!V73+'[1]регулируемые составляющие'!$C$13+'[1]регулируемые составляющие'!$F$6+'[1]регулируемые составляющие'!$C$14</f>
        <v>6449.89</v>
      </c>
      <c r="W487" s="59">
        <f ca="1">[1]расчетный!W73+'[1]регулируемые составляющие'!$C$13+'[1]регулируемые составляющие'!$F$6+'[1]регулируемые составляющие'!$C$14</f>
        <v>6338.15</v>
      </c>
      <c r="X487" s="59">
        <f ca="1">[1]расчетный!X73+'[1]регулируемые составляющие'!$C$13+'[1]регулируемые составляющие'!$F$6+'[1]регулируемые составляющие'!$C$14</f>
        <v>6160.07</v>
      </c>
      <c r="Y487" s="59">
        <f ca="1">[1]расчетный!Y73+'[1]регулируемые составляющие'!$C$13+'[1]регулируемые составляющие'!$F$6+'[1]регулируемые составляющие'!$C$14</f>
        <v>5937.44</v>
      </c>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row>
    <row r="488" spans="1:75" ht="12" x14ac:dyDescent="0.2">
      <c r="A488" s="58">
        <v>20</v>
      </c>
      <c r="B488" s="59">
        <f ca="1">[1]расчетный!B74+'[1]регулируемые составляющие'!$C$13+'[1]регулируемые составляющие'!$F$6+'[1]регулируемые составляющие'!$C$14</f>
        <v>5733.38</v>
      </c>
      <c r="C488" s="59">
        <f ca="1">[1]расчетный!C74+'[1]регулируемые составляющие'!$C$13+'[1]регулируемые составляющие'!$F$6+'[1]регулируемые составляющие'!$C$14</f>
        <v>5662.64</v>
      </c>
      <c r="D488" s="59">
        <f ca="1">[1]расчетный!D74+'[1]регулируемые составляющие'!$C$13+'[1]регулируемые составляющие'!$F$6+'[1]регулируемые составляющие'!$C$14</f>
        <v>5642.41</v>
      </c>
      <c r="E488" s="59">
        <f ca="1">[1]расчетный!E74+'[1]регулируемые составляющие'!$C$13+'[1]регулируемые составляющие'!$F$6+'[1]регулируемые составляющие'!$C$14</f>
        <v>5649.12</v>
      </c>
      <c r="F488" s="59">
        <f ca="1">[1]расчетный!F74+'[1]регулируемые составляющие'!$C$13+'[1]регулируемые составляющие'!$F$6+'[1]регулируемые составляющие'!$C$14</f>
        <v>5711.96</v>
      </c>
      <c r="G488" s="59">
        <f ca="1">[1]расчетный!G74+'[1]регулируемые составляющие'!$C$13+'[1]регулируемые составляющие'!$F$6+'[1]регулируемые составляющие'!$C$14</f>
        <v>5804.56</v>
      </c>
      <c r="H488" s="59">
        <f ca="1">[1]расчетный!H74+'[1]регулируемые составляющие'!$C$13+'[1]регулируемые составляющие'!$F$6+'[1]регулируемые составляющие'!$C$14</f>
        <v>6017.37</v>
      </c>
      <c r="I488" s="59">
        <f ca="1">[1]расчетный!I74+'[1]регулируемые составляющие'!$C$13+'[1]регулируемые составляющие'!$F$6+'[1]регулируемые составляющие'!$C$14</f>
        <v>6276.63</v>
      </c>
      <c r="J488" s="59">
        <f ca="1">[1]расчетный!J74+'[1]регулируемые составляющие'!$C$13+'[1]регулируемые составляющие'!$F$6+'[1]регулируемые составляющие'!$C$14</f>
        <v>6459.3399999999992</v>
      </c>
      <c r="K488" s="59">
        <f ca="1">[1]расчетный!K74+'[1]регулируемые составляющие'!$C$13+'[1]регулируемые составляющие'!$F$6+'[1]регулируемые составляющие'!$C$14</f>
        <v>6365.7499999999991</v>
      </c>
      <c r="L488" s="59">
        <f ca="1">[1]расчетный!L74+'[1]регулируемые составляющие'!$C$13+'[1]регулируемые составляющие'!$F$6+'[1]регулируемые составляющие'!$C$14</f>
        <v>6347.72</v>
      </c>
      <c r="M488" s="59">
        <f ca="1">[1]расчетный!M74+'[1]регулируемые составляющие'!$C$13+'[1]регулируемые составляющие'!$F$6+'[1]регулируемые составляющие'!$C$14</f>
        <v>6541.2</v>
      </c>
      <c r="N488" s="59">
        <f ca="1">[1]расчетный!N74+'[1]регулируемые составляющие'!$C$13+'[1]регулируемые составляющие'!$F$6+'[1]регулируемые составляющие'!$C$14</f>
        <v>6526.72</v>
      </c>
      <c r="O488" s="59">
        <f ca="1">[1]расчетный!O74+'[1]регулируемые составляющие'!$C$13+'[1]регулируемые составляющие'!$F$6+'[1]регулируемые составляющие'!$C$14</f>
        <v>6548.58</v>
      </c>
      <c r="P488" s="59">
        <f ca="1">[1]расчетный!P74+'[1]регулируемые составляющие'!$C$13+'[1]регулируемые составляющие'!$F$6+'[1]регулируемые составляющие'!$C$14</f>
        <v>6555.79</v>
      </c>
      <c r="Q488" s="59">
        <f ca="1">[1]расчетный!Q74+'[1]регулируемые составляющие'!$C$13+'[1]регулируемые составляющие'!$F$6+'[1]регулируемые составляющие'!$C$14</f>
        <v>6543.72</v>
      </c>
      <c r="R488" s="59">
        <f ca="1">[1]расчетный!R74+'[1]регулируемые составляющие'!$C$13+'[1]регулируемые составляющие'!$F$6+'[1]регулируемые составляющие'!$C$14</f>
        <v>6538.07</v>
      </c>
      <c r="S488" s="59">
        <f ca="1">[1]расчетный!S74+'[1]регулируемые составляющие'!$C$13+'[1]регулируемые составляющие'!$F$6+'[1]регулируемые составляющие'!$C$14</f>
        <v>6421.36</v>
      </c>
      <c r="T488" s="59">
        <f ca="1">[1]расчетный!T74+'[1]регулируемые составляющие'!$C$13+'[1]регулируемые составляющие'!$F$6+'[1]регулируемые составляющие'!$C$14</f>
        <v>6422.7499999999991</v>
      </c>
      <c r="U488" s="59">
        <f ca="1">[1]расчетный!U74+'[1]регулируемые составляющие'!$C$13+'[1]регулируемые составляющие'!$F$6+'[1]регулируемые составляющие'!$C$14</f>
        <v>6468.65</v>
      </c>
      <c r="V488" s="59">
        <f ca="1">[1]расчетный!V74+'[1]регулируемые составляющие'!$C$13+'[1]регулируемые составляющие'!$F$6+'[1]регулируемые составляющие'!$C$14</f>
        <v>6506.2599999999993</v>
      </c>
      <c r="W488" s="59">
        <f ca="1">[1]расчетный!W74+'[1]регулируемые составляющие'!$C$13+'[1]регулируемые составляющие'!$F$6+'[1]регулируемые составляющие'!$C$14</f>
        <v>6424.58</v>
      </c>
      <c r="X488" s="59">
        <f ca="1">[1]расчетный!X74+'[1]регулируемые составляющие'!$C$13+'[1]регулируемые составляющие'!$F$6+'[1]регулируемые составляющие'!$C$14</f>
        <v>6166.3</v>
      </c>
      <c r="Y488" s="59">
        <f ca="1">[1]расчетный!Y74+'[1]регулируемые составляющие'!$C$13+'[1]регулируемые составляющие'!$F$6+'[1]регулируемые составляющие'!$C$14</f>
        <v>5921.7699999999995</v>
      </c>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row>
    <row r="489" spans="1:75" ht="12" x14ac:dyDescent="0.2">
      <c r="A489" s="58">
        <v>21</v>
      </c>
      <c r="B489" s="59">
        <f ca="1">[1]расчетный!B75+'[1]регулируемые составляющие'!$C$13+'[1]регулируемые составляющие'!$F$6+'[1]регулируемые составляющие'!$C$14</f>
        <v>5790.66</v>
      </c>
      <c r="C489" s="59">
        <f ca="1">[1]расчетный!C75+'[1]регулируемые составляющие'!$C$13+'[1]регулируемые составляющие'!$F$6+'[1]регулируемые составляющие'!$C$14</f>
        <v>5760.5899999999992</v>
      </c>
      <c r="D489" s="59">
        <f ca="1">[1]расчетный!D75+'[1]регулируемые составляющие'!$C$13+'[1]регулируемые составляющие'!$F$6+'[1]регулируемые составляющие'!$C$14</f>
        <v>5722.3399999999992</v>
      </c>
      <c r="E489" s="59">
        <f ca="1">[1]расчетный!E75+'[1]регулируемые составляющие'!$C$13+'[1]регулируемые составляющие'!$F$6+'[1]регулируемые составляющие'!$C$14</f>
        <v>5712.36</v>
      </c>
      <c r="F489" s="59">
        <f ca="1">[1]расчетный!F75+'[1]регулируемые составляющие'!$C$13+'[1]регулируемые составляющие'!$F$6+'[1]регулируемые составляющие'!$C$14</f>
        <v>5720.24</v>
      </c>
      <c r="G489" s="59">
        <f ca="1">[1]расчетный!G75+'[1]регулируемые составляющие'!$C$13+'[1]регулируемые составляющие'!$F$6+'[1]регулируемые составляющие'!$C$14</f>
        <v>5771.54</v>
      </c>
      <c r="H489" s="59">
        <f ca="1">[1]расчетный!H75+'[1]регулируемые составляющие'!$C$13+'[1]регулируемые составляющие'!$F$6+'[1]регулируемые составляющие'!$C$14</f>
        <v>5793.8</v>
      </c>
      <c r="I489" s="59">
        <f ca="1">[1]расчетный!I75+'[1]регулируемые составляющие'!$C$13+'[1]регулируемые составляющие'!$F$6+'[1]регулируемые составляющие'!$C$14</f>
        <v>6003.56</v>
      </c>
      <c r="J489" s="59">
        <f ca="1">[1]расчетный!J75+'[1]регулируемые составляющие'!$C$13+'[1]регулируемые составляющие'!$F$6+'[1]регулируемые составляющие'!$C$14</f>
        <v>6154.83</v>
      </c>
      <c r="K489" s="59">
        <f ca="1">[1]расчетный!K75+'[1]регулируемые составляющие'!$C$13+'[1]регулируемые составляющие'!$F$6+'[1]регулируемые составляющие'!$C$14</f>
        <v>6361.9</v>
      </c>
      <c r="L489" s="59">
        <f ca="1">[1]расчетный!L75+'[1]регулируемые составляющие'!$C$13+'[1]регулируемые составляющие'!$F$6+'[1]регулируемые составляющие'!$C$14</f>
        <v>6445.29</v>
      </c>
      <c r="M489" s="59">
        <f ca="1">[1]расчетный!M75+'[1]регулируемые составляющие'!$C$13+'[1]регулируемые составляющие'!$F$6+'[1]регулируемые составляющие'!$C$14</f>
        <v>6452.97</v>
      </c>
      <c r="N489" s="59">
        <f ca="1">[1]расчетный!N75+'[1]регулируемые составляющие'!$C$13+'[1]регулируемые составляющие'!$F$6+'[1]регулируемые составляющие'!$C$14</f>
        <v>6424.8</v>
      </c>
      <c r="O489" s="59">
        <f ca="1">[1]расчетный!O75+'[1]регулируемые составляющие'!$C$13+'[1]регулируемые составляющие'!$F$6+'[1]регулируемые составляющие'!$C$14</f>
        <v>6419.64</v>
      </c>
      <c r="P489" s="59">
        <f ca="1">[1]расчетный!P75+'[1]регулируемые составляющие'!$C$13+'[1]регулируемые составляющие'!$F$6+'[1]регулируемые составляющие'!$C$14</f>
        <v>6403.47</v>
      </c>
      <c r="Q489" s="59">
        <f ca="1">[1]расчетный!Q75+'[1]регулируемые составляющие'!$C$13+'[1]регулируемые составляющие'!$F$6+'[1]регулируемые составляющие'!$C$14</f>
        <v>6393.21</v>
      </c>
      <c r="R489" s="59">
        <f ca="1">[1]расчетный!R75+'[1]регулируемые составляющие'!$C$13+'[1]регулируемые составляющие'!$F$6+'[1]регулируемые составляющие'!$C$14</f>
        <v>6376.29</v>
      </c>
      <c r="S489" s="59">
        <f ca="1">[1]расчетный!S75+'[1]регулируемые составляющие'!$C$13+'[1]регулируемые составляющие'!$F$6+'[1]регулируемые составляющие'!$C$14</f>
        <v>6410.45</v>
      </c>
      <c r="T489" s="59">
        <f ca="1">[1]расчетный!T75+'[1]регулируемые составляющие'!$C$13+'[1]регулируемые составляющие'!$F$6+'[1]регулируемые составляющие'!$C$14</f>
        <v>6424.94</v>
      </c>
      <c r="U489" s="59">
        <f ca="1">[1]расчетный!U75+'[1]регулируемые составляющие'!$C$13+'[1]регулируемые составляющие'!$F$6+'[1]регулируемые составляющие'!$C$14</f>
        <v>6380.89</v>
      </c>
      <c r="V489" s="59">
        <f ca="1">[1]расчетный!V75+'[1]регулируемые составляющие'!$C$13+'[1]регулируемые составляющие'!$F$6+'[1]регулируемые составляющие'!$C$14</f>
        <v>6299.8499999999995</v>
      </c>
      <c r="W489" s="59">
        <f ca="1">[1]расчетный!W75+'[1]регулируемые составляющие'!$C$13+'[1]регулируемые составляющие'!$F$6+'[1]регулируемые составляющие'!$C$14</f>
        <v>6252.74</v>
      </c>
      <c r="X489" s="59">
        <f ca="1">[1]расчетный!X75+'[1]регулируемые составляющие'!$C$13+'[1]регулируемые составляющие'!$F$6+'[1]регулируемые составляющие'!$C$14</f>
        <v>6045.16</v>
      </c>
      <c r="Y489" s="59">
        <f ca="1">[1]расчетный!Y75+'[1]регулируемые составляющие'!$C$13+'[1]регулируемые составляющие'!$F$6+'[1]регулируемые составляющие'!$C$14</f>
        <v>5840.81</v>
      </c>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row>
    <row r="490" spans="1:75" ht="12" x14ac:dyDescent="0.2">
      <c r="A490" s="58">
        <v>22</v>
      </c>
      <c r="B490" s="59">
        <f ca="1">[1]расчетный!B76+'[1]регулируемые составляющие'!$C$13+'[1]регулируемые составляющие'!$F$6+'[1]регулируемые составляющие'!$C$14</f>
        <v>5763.28</v>
      </c>
      <c r="C490" s="59">
        <f ca="1">[1]расчетный!C76+'[1]регулируемые составляющие'!$C$13+'[1]регулируемые составляющие'!$F$6+'[1]регулируемые составляющие'!$C$14</f>
        <v>5689.5099999999993</v>
      </c>
      <c r="D490" s="59">
        <f ca="1">[1]расчетный!D76+'[1]регулируемые составляющие'!$C$13+'[1]регулируемые составляющие'!$F$6+'[1]регулируемые составляющие'!$C$14</f>
        <v>5639.6699999999992</v>
      </c>
      <c r="E490" s="59">
        <f ca="1">[1]расчетный!E76+'[1]регулируемые составляющие'!$C$13+'[1]регулируемые составляющие'!$F$6+'[1]регулируемые составляющие'!$C$14</f>
        <v>5634.37</v>
      </c>
      <c r="F490" s="59">
        <f ca="1">[1]расчетный!F76+'[1]регулируемые составляющие'!$C$13+'[1]регулируемые составляющие'!$F$6+'[1]регулируемые составляющие'!$C$14</f>
        <v>5633.5999999999995</v>
      </c>
      <c r="G490" s="59">
        <f ca="1">[1]расчетный!G76+'[1]регулируемые составляющие'!$C$13+'[1]регулируемые составляющие'!$F$6+'[1]регулируемые составляющие'!$C$14</f>
        <v>5709.19</v>
      </c>
      <c r="H490" s="59">
        <f ca="1">[1]расчетный!H76+'[1]регулируемые составляющие'!$C$13+'[1]регулируемые составляющие'!$F$6+'[1]регулируемые составляющие'!$C$14</f>
        <v>5717.2599999999993</v>
      </c>
      <c r="I490" s="59">
        <f ca="1">[1]расчетный!I76+'[1]регулируемые составляющие'!$C$13+'[1]регулируемые составляющие'!$F$6+'[1]регулируемые составляющие'!$C$14</f>
        <v>5781.63</v>
      </c>
      <c r="J490" s="59">
        <f ca="1">[1]расчетный!J76+'[1]регулируемые составляющие'!$C$13+'[1]регулируемые составляющие'!$F$6+'[1]регулируемые составляющие'!$C$14</f>
        <v>5948.4</v>
      </c>
      <c r="K490" s="59">
        <f ca="1">[1]расчетный!K76+'[1]регулируемые составляющие'!$C$13+'[1]регулируемые составляющие'!$F$6+'[1]регулируемые составляющие'!$C$14</f>
        <v>6145.32</v>
      </c>
      <c r="L490" s="59">
        <f ca="1">[1]расчетный!L76+'[1]регулируемые составляющие'!$C$13+'[1]регулируемые составляющие'!$F$6+'[1]регулируемые составляющие'!$C$14</f>
        <v>6214.7699999999995</v>
      </c>
      <c r="M490" s="59">
        <f ca="1">[1]расчетный!M76+'[1]регулируемые составляющие'!$C$13+'[1]регулируемые составляющие'!$F$6+'[1]регулируемые составляющие'!$C$14</f>
        <v>6243.9</v>
      </c>
      <c r="N490" s="59">
        <f ca="1">[1]расчетный!N76+'[1]регулируемые составляющие'!$C$13+'[1]регулируемые составляющие'!$F$6+'[1]регулируемые составляющие'!$C$14</f>
        <v>6266.1699999999992</v>
      </c>
      <c r="O490" s="59">
        <f ca="1">[1]расчетный!O76+'[1]регулируемые составляющие'!$C$13+'[1]регулируемые составляющие'!$F$6+'[1]регулируемые составляющие'!$C$14</f>
        <v>6282.33</v>
      </c>
      <c r="P490" s="59">
        <f ca="1">[1]расчетный!P76+'[1]регулируемые составляющие'!$C$13+'[1]регулируемые составляющие'!$F$6+'[1]регулируемые составляющие'!$C$14</f>
        <v>6298.04</v>
      </c>
      <c r="Q490" s="59">
        <f ca="1">[1]расчетный!Q76+'[1]регулируемые составляющие'!$C$13+'[1]регулируемые составляющие'!$F$6+'[1]регулируемые составляющие'!$C$14</f>
        <v>6286.54</v>
      </c>
      <c r="R490" s="59">
        <f ca="1">[1]расчетный!R76+'[1]регулируемые составляющие'!$C$13+'[1]регулируемые составляющие'!$F$6+'[1]регулируемые составляющие'!$C$14</f>
        <v>6318.79</v>
      </c>
      <c r="S490" s="59">
        <f ca="1">[1]расчетный!S76+'[1]регулируемые составляющие'!$C$13+'[1]регулируемые составляющие'!$F$6+'[1]регулируемые составляющие'!$C$14</f>
        <v>6400.87</v>
      </c>
      <c r="T490" s="59">
        <f ca="1">[1]расчетный!T76+'[1]регулируемые составляющие'!$C$13+'[1]регулируемые составляющие'!$F$6+'[1]регулируемые составляющие'!$C$14</f>
        <v>6422.6699999999992</v>
      </c>
      <c r="U490" s="59">
        <f ca="1">[1]расчетный!U76+'[1]регулируемые составляющие'!$C$13+'[1]регулируемые составляющие'!$F$6+'[1]регулируемые составляющие'!$C$14</f>
        <v>6377.6799999999994</v>
      </c>
      <c r="V490" s="59">
        <f ca="1">[1]расчетный!V76+'[1]регулируемые составляющие'!$C$13+'[1]регулируемые составляющие'!$F$6+'[1]регулируемые составляющие'!$C$14</f>
        <v>6296.19</v>
      </c>
      <c r="W490" s="59">
        <f ca="1">[1]расчетный!W76+'[1]регулируемые составляющие'!$C$13+'[1]регулируемые составляющие'!$F$6+'[1]регулируемые составляющие'!$C$14</f>
        <v>6211.24</v>
      </c>
      <c r="X490" s="59">
        <f ca="1">[1]расчетный!X76+'[1]регулируемые составляющие'!$C$13+'[1]регулируемые составляющие'!$F$6+'[1]регулируемые составляющие'!$C$14</f>
        <v>5906.38</v>
      </c>
      <c r="Y490" s="59">
        <f ca="1">[1]расчетный!Y76+'[1]регулируемые составляющие'!$C$13+'[1]регулируемые составляющие'!$F$6+'[1]регулируемые составляющие'!$C$14</f>
        <v>5792.41</v>
      </c>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row>
    <row r="491" spans="1:75" ht="12" x14ac:dyDescent="0.2">
      <c r="A491" s="58">
        <v>23</v>
      </c>
      <c r="B491" s="59">
        <f ca="1">[1]расчетный!B77+'[1]регулируемые составляющие'!$C$13+'[1]регулируемые составляющие'!$F$6+'[1]регулируемые составляющие'!$C$14</f>
        <v>5752.4</v>
      </c>
      <c r="C491" s="59">
        <f ca="1">[1]расчетный!C77+'[1]регулируемые составляющие'!$C$13+'[1]регулируемые составляющие'!$F$6+'[1]регулируемые составляющие'!$C$14</f>
        <v>5647.73</v>
      </c>
      <c r="D491" s="59">
        <f ca="1">[1]расчетный!D77+'[1]регулируемые составляющие'!$C$13+'[1]регулируемые составляющие'!$F$6+'[1]регулируемые составляющие'!$C$14</f>
        <v>5611.19</v>
      </c>
      <c r="E491" s="59">
        <f ca="1">[1]расчетный!E77+'[1]регулируемые составляющие'!$C$13+'[1]регулируемые составляющие'!$F$6+'[1]регулируемые составляющие'!$C$14</f>
        <v>5628.9299999999994</v>
      </c>
      <c r="F491" s="59">
        <f ca="1">[1]расчетный!F77+'[1]регулируемые составляющие'!$C$13+'[1]регулируемые составляющие'!$F$6+'[1]регулируемые составляющие'!$C$14</f>
        <v>5656.56</v>
      </c>
      <c r="G491" s="59">
        <f ca="1">[1]расчетный!G77+'[1]регулируемые составляющие'!$C$13+'[1]регулируемые составляющие'!$F$6+'[1]регулируемые составляющие'!$C$14</f>
        <v>5787.46</v>
      </c>
      <c r="H491" s="59">
        <f ca="1">[1]расчетный!H77+'[1]регулируемые составляющие'!$C$13+'[1]регулируемые составляющие'!$F$6+'[1]регулируемые составляющие'!$C$14</f>
        <v>5959.6799999999994</v>
      </c>
      <c r="I491" s="59">
        <f ca="1">[1]расчетный!I77+'[1]регулируемые составляющие'!$C$13+'[1]регулируемые составляющие'!$F$6+'[1]регулируемые составляющие'!$C$14</f>
        <v>6239.87</v>
      </c>
      <c r="J491" s="59">
        <f ca="1">[1]расчетный!J77+'[1]регулируемые составляющие'!$C$13+'[1]регулируемые составляющие'!$F$6+'[1]регулируемые составляющие'!$C$14</f>
        <v>6454.29</v>
      </c>
      <c r="K491" s="59">
        <f ca="1">[1]расчетный!K77+'[1]регулируемые составляющие'!$C$13+'[1]регулируемые составляющие'!$F$6+'[1]регулируемые составляющие'!$C$14</f>
        <v>6427.94</v>
      </c>
      <c r="L491" s="59">
        <f ca="1">[1]расчетный!L77+'[1]регулируемые составляющие'!$C$13+'[1]регулируемые составляющие'!$F$6+'[1]регулируемые составляющие'!$C$14</f>
        <v>6380.08</v>
      </c>
      <c r="M491" s="59">
        <f ca="1">[1]расчетный!M77+'[1]регулируемые составляющие'!$C$13+'[1]регулируемые составляющие'!$F$6+'[1]регулируемые составляющие'!$C$14</f>
        <v>6537.5999999999995</v>
      </c>
      <c r="N491" s="59">
        <f ca="1">[1]расчетный!N77+'[1]регулируемые составляющие'!$C$13+'[1]регулируемые составляющие'!$F$6+'[1]регулируемые составляющие'!$C$14</f>
        <v>6474.9199999999992</v>
      </c>
      <c r="O491" s="59">
        <f ca="1">[1]расчетный!O77+'[1]регулируемые составляющие'!$C$13+'[1]регулируемые составляющие'!$F$6+'[1]регулируемые составляющие'!$C$14</f>
        <v>6504.73</v>
      </c>
      <c r="P491" s="59">
        <f ca="1">[1]расчетный!P77+'[1]регулируемые составляющие'!$C$13+'[1]регулируемые составляющие'!$F$6+'[1]регулируемые составляющие'!$C$14</f>
        <v>6516.91</v>
      </c>
      <c r="Q491" s="59">
        <f ca="1">[1]расчетный!Q77+'[1]регулируемые составляющие'!$C$13+'[1]регулируемые составляющие'!$F$6+'[1]регулируемые составляющие'!$C$14</f>
        <v>6512.66</v>
      </c>
      <c r="R491" s="59">
        <f ca="1">[1]расчетный!R77+'[1]регулируемые составляющие'!$C$13+'[1]регулируемые составляющие'!$F$6+'[1]регулируемые составляющие'!$C$14</f>
        <v>6500.86</v>
      </c>
      <c r="S491" s="59">
        <f ca="1">[1]расчетный!S77+'[1]регулируемые составляющие'!$C$13+'[1]регулируемые составляющие'!$F$6+'[1]регулируемые составляющие'!$C$14</f>
        <v>6407.7499999999991</v>
      </c>
      <c r="T491" s="59">
        <f ca="1">[1]расчетный!T77+'[1]регулируемые составляющие'!$C$13+'[1]регулируемые составляющие'!$F$6+'[1]регулируемые составляющие'!$C$14</f>
        <v>6398.0899999999992</v>
      </c>
      <c r="U491" s="59">
        <f ca="1">[1]расчетный!U77+'[1]регулируемые составляющие'!$C$13+'[1]регулируемые составляющие'!$F$6+'[1]регулируемые составляющие'!$C$14</f>
        <v>6394.33</v>
      </c>
      <c r="V491" s="59">
        <f ca="1">[1]расчетный!V77+'[1]регулируемые составляющие'!$C$13+'[1]регулируемые составляющие'!$F$6+'[1]регулируемые составляющие'!$C$14</f>
        <v>6357.47</v>
      </c>
      <c r="W491" s="59">
        <f ca="1">[1]расчетный!W77+'[1]регулируемые составляющие'!$C$13+'[1]регулируемые составляющие'!$F$6+'[1]регулируемые составляющие'!$C$14</f>
        <v>6267.08</v>
      </c>
      <c r="X491" s="59">
        <f ca="1">[1]расчетный!X77+'[1]регулируемые составляющие'!$C$13+'[1]регулируемые составляющие'!$F$6+'[1]регулируемые составляющие'!$C$14</f>
        <v>5973.16</v>
      </c>
      <c r="Y491" s="59">
        <f ca="1">[1]расчетный!Y77+'[1]регулируемые составляющие'!$C$13+'[1]регулируемые составляющие'!$F$6+'[1]регулируемые составляющие'!$C$14</f>
        <v>5802.7499999999991</v>
      </c>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row>
    <row r="492" spans="1:75" ht="12" x14ac:dyDescent="0.2">
      <c r="A492" s="58">
        <v>24</v>
      </c>
      <c r="B492" s="59">
        <f ca="1">[1]расчетный!B78+'[1]регулируемые составляющие'!$C$13+'[1]регулируемые составляющие'!$F$6+'[1]регулируемые составляющие'!$C$14</f>
        <v>5736.7</v>
      </c>
      <c r="C492" s="59">
        <f ca="1">[1]расчетный!C78+'[1]регулируемые составляющие'!$C$13+'[1]регулируемые составляющие'!$F$6+'[1]регулируемые составляющие'!$C$14</f>
        <v>5655.5999999999995</v>
      </c>
      <c r="D492" s="59">
        <f ca="1">[1]расчетный!D78+'[1]регулируемые составляющие'!$C$13+'[1]регулируемые составляющие'!$F$6+'[1]регулируемые составляющие'!$C$14</f>
        <v>5629.73</v>
      </c>
      <c r="E492" s="59">
        <f ca="1">[1]расчетный!E78+'[1]регулируемые составляющие'!$C$13+'[1]регулируемые составляющие'!$F$6+'[1]регулируемые составляющие'!$C$14</f>
        <v>5646.2</v>
      </c>
      <c r="F492" s="59">
        <f ca="1">[1]расчетный!F78+'[1]регулируемые составляющие'!$C$13+'[1]регулируемые составляющие'!$F$6+'[1]регулируемые составляющие'!$C$14</f>
        <v>5694.91</v>
      </c>
      <c r="G492" s="59">
        <f ca="1">[1]расчетный!G78+'[1]регулируемые составляющие'!$C$13+'[1]регулируемые составляющие'!$F$6+'[1]регулируемые составляющие'!$C$14</f>
        <v>5822.48</v>
      </c>
      <c r="H492" s="59">
        <f ca="1">[1]расчетный!H78+'[1]регулируемые составляющие'!$C$13+'[1]регулируемые составляющие'!$F$6+'[1]регулируемые составляющие'!$C$14</f>
        <v>5995.24</v>
      </c>
      <c r="I492" s="59">
        <f ca="1">[1]расчетный!I78+'[1]регулируемые составляющие'!$C$13+'[1]регулируемые составляющие'!$F$6+'[1]регулируемые составляющие'!$C$14</f>
        <v>6294.06</v>
      </c>
      <c r="J492" s="59">
        <f ca="1">[1]расчетный!J78+'[1]регулируемые составляющие'!$C$13+'[1]регулируемые составляющие'!$F$6+'[1]регулируемые составляющие'!$C$14</f>
        <v>6466.0899999999992</v>
      </c>
      <c r="K492" s="59">
        <f ca="1">[1]расчетный!K78+'[1]регулируемые составляющие'!$C$13+'[1]регулируемые составляющие'!$F$6+'[1]регулируемые составляющие'!$C$14</f>
        <v>6480.97</v>
      </c>
      <c r="L492" s="59">
        <f ca="1">[1]расчетный!L78+'[1]регулируемые составляющие'!$C$13+'[1]регулируемые составляющие'!$F$6+'[1]регулируемые составляющие'!$C$14</f>
        <v>6368.2499999999991</v>
      </c>
      <c r="M492" s="59">
        <f ca="1">[1]расчетный!M78+'[1]регулируемые составляющие'!$C$13+'[1]регулируемые составляющие'!$F$6+'[1]регулируемые составляющие'!$C$14</f>
        <v>6564.19</v>
      </c>
      <c r="N492" s="59">
        <f ca="1">[1]расчетный!N78+'[1]регулируемые составляющие'!$C$13+'[1]регулируемые составляющие'!$F$6+'[1]регулируемые составляющие'!$C$14</f>
        <v>6543.21</v>
      </c>
      <c r="O492" s="59">
        <f ca="1">[1]расчетный!O78+'[1]регулируемые составляющие'!$C$13+'[1]регулируемые составляющие'!$F$6+'[1]регулируемые составляющие'!$C$14</f>
        <v>6557.8499999999995</v>
      </c>
      <c r="P492" s="59">
        <f ca="1">[1]расчетный!P78+'[1]регулируемые составляющие'!$C$13+'[1]регулируемые составляющие'!$F$6+'[1]регулируемые составляющие'!$C$14</f>
        <v>6555.49</v>
      </c>
      <c r="Q492" s="59">
        <f ca="1">[1]расчетный!Q78+'[1]регулируемые составляющие'!$C$13+'[1]регулируемые составляющие'!$F$6+'[1]регулируемые составляющие'!$C$14</f>
        <v>6552.19</v>
      </c>
      <c r="R492" s="59">
        <f ca="1">[1]расчетный!R78+'[1]регулируемые составляющие'!$C$13+'[1]регулируемые составляющие'!$F$6+'[1]регулируемые составляющие'!$C$14</f>
        <v>6534.86</v>
      </c>
      <c r="S492" s="59">
        <f ca="1">[1]расчетный!S78+'[1]регулируемые составляющие'!$C$13+'[1]регулируемые составляющие'!$F$6+'[1]регулируемые составляющие'!$C$14</f>
        <v>6351.89</v>
      </c>
      <c r="T492" s="59">
        <f ca="1">[1]расчетный!T78+'[1]регулируемые составляющие'!$C$13+'[1]регулируемые составляющие'!$F$6+'[1]регулируемые составляющие'!$C$14</f>
        <v>6347.39</v>
      </c>
      <c r="U492" s="59">
        <f ca="1">[1]расчетный!U78+'[1]регулируемые составляющие'!$C$13+'[1]регулируемые составляющие'!$F$6+'[1]регулируемые составляющие'!$C$14</f>
        <v>6362.69</v>
      </c>
      <c r="V492" s="59">
        <f ca="1">[1]расчетный!V78+'[1]регулируемые составляющие'!$C$13+'[1]регулируемые составляющие'!$F$6+'[1]регулируемые составляющие'!$C$14</f>
        <v>6420.55</v>
      </c>
      <c r="W492" s="59">
        <f ca="1">[1]расчетный!W78+'[1]регулируемые составляющие'!$C$13+'[1]регулируемые составляющие'!$F$6+'[1]регулируемые составляющие'!$C$14</f>
        <v>6284.8399999999992</v>
      </c>
      <c r="X492" s="59">
        <f ca="1">[1]расчетный!X78+'[1]регулируемые составляющие'!$C$13+'[1]регулируемые составляющие'!$F$6+'[1]регулируемые составляющие'!$C$14</f>
        <v>6063.78</v>
      </c>
      <c r="Y492" s="59">
        <f ca="1">[1]расчетный!Y78+'[1]регулируемые составляющие'!$C$13+'[1]регулируемые составляющие'!$F$6+'[1]регулируемые составляющие'!$C$14</f>
        <v>5847.05</v>
      </c>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row>
    <row r="493" spans="1:75" ht="12" x14ac:dyDescent="0.2">
      <c r="A493" s="58">
        <v>25</v>
      </c>
      <c r="B493" s="59">
        <f ca="1">[1]расчетный!B79+'[1]регулируемые составляющие'!$C$13+'[1]регулируемые составляющие'!$F$6+'[1]регулируемые составляющие'!$C$14</f>
        <v>5752.06</v>
      </c>
      <c r="C493" s="59">
        <f ca="1">[1]расчетный!C79+'[1]регулируемые составляющие'!$C$13+'[1]регулируемые составляющие'!$F$6+'[1]регулируемые составляющие'!$C$14</f>
        <v>5690.31</v>
      </c>
      <c r="D493" s="59">
        <f ca="1">[1]расчетный!D79+'[1]регулируемые составляющие'!$C$13+'[1]регулируемые составляющие'!$F$6+'[1]регулируемые составляющие'!$C$14</f>
        <v>5651.63</v>
      </c>
      <c r="E493" s="59">
        <f ca="1">[1]расчетный!E79+'[1]регулируемые составляющие'!$C$13+'[1]регулируемые составляющие'!$F$6+'[1]регулируемые составляющие'!$C$14</f>
        <v>5647.45</v>
      </c>
      <c r="F493" s="59">
        <f ca="1">[1]расчетный!F79+'[1]регулируемые составляющие'!$C$13+'[1]регулируемые составляющие'!$F$6+'[1]регулируемые составляющие'!$C$14</f>
        <v>5715.64</v>
      </c>
      <c r="G493" s="59">
        <f ca="1">[1]расчетный!G79+'[1]регулируемые составляющие'!$C$13+'[1]регулируемые составляющие'!$F$6+'[1]регулируемые составляющие'!$C$14</f>
        <v>5814.89</v>
      </c>
      <c r="H493" s="59">
        <f ca="1">[1]расчетный!H79+'[1]регулируемые составляющие'!$C$13+'[1]регулируемые составляющие'!$F$6+'[1]регулируемые составляющие'!$C$14</f>
        <v>5962.54</v>
      </c>
      <c r="I493" s="59">
        <f ca="1">[1]расчетный!I79+'[1]регулируемые составляющие'!$C$13+'[1]регулируемые составляющие'!$F$6+'[1]регулируемые составляющие'!$C$14</f>
        <v>6241.7699999999995</v>
      </c>
      <c r="J493" s="59">
        <f ca="1">[1]расчетный!J79+'[1]регулируемые составляющие'!$C$13+'[1]регулируемые составляющие'!$F$6+'[1]регулируемые составляющие'!$C$14</f>
        <v>6398.1799999999994</v>
      </c>
      <c r="K493" s="59">
        <f ca="1">[1]расчетный!K79+'[1]регулируемые составляющие'!$C$13+'[1]регулируемые составляющие'!$F$6+'[1]регулируемые составляющие'!$C$14</f>
        <v>6407.83</v>
      </c>
      <c r="L493" s="59">
        <f ca="1">[1]расчетный!L79+'[1]регулируемые составляющие'!$C$13+'[1]регулируемые составляющие'!$F$6+'[1]регулируемые составляющие'!$C$14</f>
        <v>6362.83</v>
      </c>
      <c r="M493" s="59">
        <f ca="1">[1]расчетный!M79+'[1]регулируемые составляющие'!$C$13+'[1]регулируемые составляющие'!$F$6+'[1]регулируемые составляющие'!$C$14</f>
        <v>6511.05</v>
      </c>
      <c r="N493" s="59">
        <f ca="1">[1]расчетный!N79+'[1]регулируемые составляющие'!$C$13+'[1]регулируемые составляющие'!$F$6+'[1]регулируемые составляющие'!$C$14</f>
        <v>6523.95</v>
      </c>
      <c r="O493" s="59">
        <f ca="1">[1]расчетный!O79+'[1]регулируемые составляющие'!$C$13+'[1]регулируемые составляющие'!$F$6+'[1]регулируемые составляющие'!$C$14</f>
        <v>6539.24</v>
      </c>
      <c r="P493" s="59">
        <f ca="1">[1]расчетный!P79+'[1]регулируемые составляющие'!$C$13+'[1]регулируемые составляющие'!$F$6+'[1]регулируемые составляющие'!$C$14</f>
        <v>6534.79</v>
      </c>
      <c r="Q493" s="59">
        <f ca="1">[1]расчетный!Q79+'[1]регулируемые составляющие'!$C$13+'[1]регулируемые составляющие'!$F$6+'[1]регулируемые составляющие'!$C$14</f>
        <v>6528.4299999999994</v>
      </c>
      <c r="R493" s="59">
        <f ca="1">[1]расчетный!R79+'[1]регулируемые составляющие'!$C$13+'[1]регулируемые составляющие'!$F$6+'[1]регулируемые составляющие'!$C$14</f>
        <v>6523.2499999999991</v>
      </c>
      <c r="S493" s="59">
        <f ca="1">[1]расчетный!S79+'[1]регулируемые составляющие'!$C$13+'[1]регулируемые составляющие'!$F$6+'[1]регулируемые составляющие'!$C$14</f>
        <v>6418.58</v>
      </c>
      <c r="T493" s="59">
        <f ca="1">[1]расчетный!T79+'[1]регулируемые составляющие'!$C$13+'[1]регулируемые составляющие'!$F$6+'[1]регулируемые составляющие'!$C$14</f>
        <v>6388.6699999999992</v>
      </c>
      <c r="U493" s="59">
        <f ca="1">[1]расчетный!U79+'[1]регулируемые составляющие'!$C$13+'[1]регулируемые составляющие'!$F$6+'[1]регулируемые составляющие'!$C$14</f>
        <v>6345.2499999999991</v>
      </c>
      <c r="V493" s="59">
        <f ca="1">[1]расчетный!V79+'[1]регулируемые составляющие'!$C$13+'[1]регулируемые составляющие'!$F$6+'[1]регулируемые составляющие'!$C$14</f>
        <v>6449.7499999999991</v>
      </c>
      <c r="W493" s="59">
        <f ca="1">[1]расчетный!W79+'[1]регулируемые составляющие'!$C$13+'[1]регулируемые составляющие'!$F$6+'[1]регулируемые составляющие'!$C$14</f>
        <v>6364.55</v>
      </c>
      <c r="X493" s="59">
        <f ca="1">[1]расчетный!X79+'[1]регулируемые составляющие'!$C$13+'[1]регулируемые составляющие'!$F$6+'[1]регулируемые составляющие'!$C$14</f>
        <v>6071.31</v>
      </c>
      <c r="Y493" s="59">
        <f ca="1">[1]расчетный!Y79+'[1]регулируемые составляющие'!$C$13+'[1]регулируемые составляющие'!$F$6+'[1]регулируемые составляющие'!$C$14</f>
        <v>5838.38</v>
      </c>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row>
    <row r="494" spans="1:75" ht="12" x14ac:dyDescent="0.2">
      <c r="A494" s="58">
        <v>26</v>
      </c>
      <c r="B494" s="59">
        <f ca="1">[1]расчетный!B80+'[1]регулируемые составляющие'!$C$13+'[1]регулируемые составляющие'!$F$6+'[1]регулируемые составляющие'!$C$14</f>
        <v>5746.46</v>
      </c>
      <c r="C494" s="59">
        <f ca="1">[1]расчетный!C80+'[1]регулируемые составляющие'!$C$13+'[1]регулируемые составляющие'!$F$6+'[1]регулируемые составляющие'!$C$14</f>
        <v>5666.71</v>
      </c>
      <c r="D494" s="59">
        <f ca="1">[1]расчетный!D80+'[1]регулируемые составляющие'!$C$13+'[1]регулируемые составляющие'!$F$6+'[1]регулируемые составляющие'!$C$14</f>
        <v>5641.53</v>
      </c>
      <c r="E494" s="59">
        <f ca="1">[1]расчетный!E80+'[1]регулируемые составляющие'!$C$13+'[1]регулируемые составляющие'!$F$6+'[1]регулируемые составляющие'!$C$14</f>
        <v>5624.3499999999995</v>
      </c>
      <c r="F494" s="59">
        <f ca="1">[1]расчетный!F80+'[1]регулируемые составляющие'!$C$13+'[1]регулируемые составляющие'!$F$6+'[1]регулируемые составляющие'!$C$14</f>
        <v>5716.65</v>
      </c>
      <c r="G494" s="59">
        <f ca="1">[1]расчетный!G80+'[1]регулируемые составляющие'!$C$13+'[1]регулируемые составляющие'!$F$6+'[1]регулируемые составляющие'!$C$14</f>
        <v>5856.61</v>
      </c>
      <c r="H494" s="59">
        <f ca="1">[1]расчетный!H80+'[1]регулируемые составляющие'!$C$13+'[1]регулируемые составляющие'!$F$6+'[1]регулируемые составляющие'!$C$14</f>
        <v>6057.79</v>
      </c>
      <c r="I494" s="59">
        <f ca="1">[1]расчетный!I80+'[1]регулируемые составляющие'!$C$13+'[1]регулируемые составляющие'!$F$6+'[1]регулируемые составляющие'!$C$14</f>
        <v>6255.97</v>
      </c>
      <c r="J494" s="59">
        <f ca="1">[1]расчетный!J80+'[1]регулируемые составляющие'!$C$13+'[1]регулируемые составляющие'!$F$6+'[1]регулируемые составляющие'!$C$14</f>
        <v>6474.9199999999992</v>
      </c>
      <c r="K494" s="59">
        <f ca="1">[1]расчетный!K80+'[1]регулируемые составляющие'!$C$13+'[1]регулируемые составляющие'!$F$6+'[1]регулируемые составляющие'!$C$14</f>
        <v>6516.72</v>
      </c>
      <c r="L494" s="59">
        <f ca="1">[1]расчетный!L80+'[1]регулируемые составляющие'!$C$13+'[1]регулируемые составляющие'!$F$6+'[1]регулируемые составляющие'!$C$14</f>
        <v>6541.19</v>
      </c>
      <c r="M494" s="59">
        <f ca="1">[1]расчетный!M80+'[1]регулируемые составляющие'!$C$13+'[1]регулируемые составляющие'!$F$6+'[1]регулируемые составляющие'!$C$14</f>
        <v>6611.88</v>
      </c>
      <c r="N494" s="59">
        <f ca="1">[1]расчетный!N80+'[1]регулируемые составляющие'!$C$13+'[1]регулируемые составляющие'!$F$6+'[1]регулируемые составляющие'!$C$14</f>
        <v>6574.2699999999995</v>
      </c>
      <c r="O494" s="59">
        <f ca="1">[1]расчетный!O80+'[1]регулируемые составляющие'!$C$13+'[1]регулируемые составляющие'!$F$6+'[1]регулируемые составляющие'!$C$14</f>
        <v>6585.5199999999995</v>
      </c>
      <c r="P494" s="59">
        <f ca="1">[1]расчетный!P80+'[1]регулируемые составляющие'!$C$13+'[1]регулируемые составляющие'!$F$6+'[1]регулируемые составляющие'!$C$14</f>
        <v>6566.89</v>
      </c>
      <c r="Q494" s="59">
        <f ca="1">[1]расчетный!Q80+'[1]регулируемые составляющие'!$C$13+'[1]регулируемые составляющие'!$F$6+'[1]регулируемые составляющие'!$C$14</f>
        <v>6568.7599999999993</v>
      </c>
      <c r="R494" s="59">
        <f ca="1">[1]расчетный!R80+'[1]регулируемые составляющие'!$C$13+'[1]регулируемые составляющие'!$F$6+'[1]регулируемые составляющие'!$C$14</f>
        <v>6570.91</v>
      </c>
      <c r="S494" s="59">
        <f ca="1">[1]расчетный!S80+'[1]регулируемые составляющие'!$C$13+'[1]регулируемые составляющие'!$F$6+'[1]регулируемые составляющие'!$C$14</f>
        <v>6534.9299999999994</v>
      </c>
      <c r="T494" s="59">
        <f ca="1">[1]расчетный!T80+'[1]регулируемые составляющие'!$C$13+'[1]регулируемые составляющие'!$F$6+'[1]регулируемые составляющие'!$C$14</f>
        <v>6402.9999999999991</v>
      </c>
      <c r="U494" s="59">
        <f ca="1">[1]расчетный!U80+'[1]регулируемые составляющие'!$C$13+'[1]регулируемые составляющие'!$F$6+'[1]регулируемые составляющие'!$C$14</f>
        <v>6377.11</v>
      </c>
      <c r="V494" s="59">
        <f ca="1">[1]расчетный!V80+'[1]регулируемые составляющие'!$C$13+'[1]регулируемые составляющие'!$F$6+'[1]регулируемые составляющие'!$C$14</f>
        <v>6389.6699999999992</v>
      </c>
      <c r="W494" s="59">
        <f ca="1">[1]расчетный!W80+'[1]регулируемые составляющие'!$C$13+'[1]регулируемые составляющие'!$F$6+'[1]регулируемые составляющие'!$C$14</f>
        <v>6313.73</v>
      </c>
      <c r="X494" s="59">
        <f ca="1">[1]расчетный!X80+'[1]регулируемые составляющие'!$C$13+'[1]регулируемые составляющие'!$F$6+'[1]регулируемые составляющие'!$C$14</f>
        <v>6066.41</v>
      </c>
      <c r="Y494" s="59">
        <f ca="1">[1]расчетный!Y80+'[1]регулируемые составляющие'!$C$13+'[1]регулируемые составляющие'!$F$6+'[1]регулируемые составляющие'!$C$14</f>
        <v>5830.49</v>
      </c>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row>
    <row r="495" spans="1:75" ht="12" x14ac:dyDescent="0.2">
      <c r="A495" s="58">
        <v>27</v>
      </c>
      <c r="B495" s="59">
        <f ca="1">[1]расчетный!B81+'[1]регулируемые составляющие'!$C$13+'[1]регулируемые составляющие'!$F$6+'[1]регулируемые составляющие'!$C$14</f>
        <v>5771.9199999999992</v>
      </c>
      <c r="C495" s="59">
        <f ca="1">[1]расчетный!C81+'[1]регулируемые составляющие'!$C$13+'[1]регулируемые составляющие'!$F$6+'[1]регулируемые составляющие'!$C$14</f>
        <v>5685.24</v>
      </c>
      <c r="D495" s="59">
        <f ca="1">[1]расчетный!D81+'[1]регулируемые составляющие'!$C$13+'[1]регулируемые составляющие'!$F$6+'[1]регулируемые составляющие'!$C$14</f>
        <v>5651.5099999999993</v>
      </c>
      <c r="E495" s="59">
        <f ca="1">[1]расчетный!E81+'[1]регулируемые составляющие'!$C$13+'[1]регулируемые составляющие'!$F$6+'[1]регулируемые составляющие'!$C$14</f>
        <v>5655.19</v>
      </c>
      <c r="F495" s="59">
        <f ca="1">[1]расчетный!F81+'[1]регулируемые составляющие'!$C$13+'[1]регулируемые составляющие'!$F$6+'[1]регулируемые составляющие'!$C$14</f>
        <v>5722.15</v>
      </c>
      <c r="G495" s="59">
        <f ca="1">[1]расчетный!G81+'[1]регулируемые составляющие'!$C$13+'[1]регулируемые составляющие'!$F$6+'[1]регулируемые составляющие'!$C$14</f>
        <v>5844.89</v>
      </c>
      <c r="H495" s="59">
        <f ca="1">[1]расчетный!H81+'[1]регулируемые составляющие'!$C$13+'[1]регулируемые составляющие'!$F$6+'[1]регулируемые составляющие'!$C$14</f>
        <v>5989.1799999999994</v>
      </c>
      <c r="I495" s="59">
        <f ca="1">[1]расчетный!I81+'[1]регулируемые составляющие'!$C$13+'[1]регулируемые составляющие'!$F$6+'[1]регулируемые составляющие'!$C$14</f>
        <v>6243.2499999999991</v>
      </c>
      <c r="J495" s="59">
        <f ca="1">[1]расчетный!J81+'[1]регулируемые составляющие'!$C$13+'[1]регулируемые составляющие'!$F$6+'[1]регулируемые составляющие'!$C$14</f>
        <v>6485.4199999999992</v>
      </c>
      <c r="K495" s="59">
        <f ca="1">[1]расчетный!K81+'[1]регулируемые составляющие'!$C$13+'[1]регулируемые составляющие'!$F$6+'[1]регулируемые составляющие'!$C$14</f>
        <v>6530.95</v>
      </c>
      <c r="L495" s="59">
        <f ca="1">[1]расчетный!L81+'[1]регулируемые составляющие'!$C$13+'[1]регулируемые составляющие'!$F$6+'[1]регулируемые составляющие'!$C$14</f>
        <v>6519.7599999999993</v>
      </c>
      <c r="M495" s="59">
        <f ca="1">[1]расчетный!M81+'[1]регулируемые составляющие'!$C$13+'[1]регулируемые составляющие'!$F$6+'[1]регулируемые составляющие'!$C$14</f>
        <v>6578.96</v>
      </c>
      <c r="N495" s="59">
        <f ca="1">[1]расчетный!N81+'[1]регулируемые составляющие'!$C$13+'[1]регулируемые составляющие'!$F$6+'[1]регулируемые составляющие'!$C$14</f>
        <v>6589.65</v>
      </c>
      <c r="O495" s="59">
        <f ca="1">[1]расчетный!O81+'[1]регулируемые составляющие'!$C$13+'[1]регулируемые составляющие'!$F$6+'[1]регулируемые составляющие'!$C$14</f>
        <v>6603.2699999999995</v>
      </c>
      <c r="P495" s="59">
        <f ca="1">[1]расчетный!P81+'[1]регулируемые составляющие'!$C$13+'[1]регулируемые составляющие'!$F$6+'[1]регулируемые составляющие'!$C$14</f>
        <v>6595.99</v>
      </c>
      <c r="Q495" s="59">
        <f ca="1">[1]расчетный!Q81+'[1]регулируемые составляющие'!$C$13+'[1]регулируемые составляющие'!$F$6+'[1]регулируемые составляющие'!$C$14</f>
        <v>6598.04</v>
      </c>
      <c r="R495" s="59">
        <f ca="1">[1]расчетный!R81+'[1]регулируемые составляющие'!$C$13+'[1]регулируемые составляющие'!$F$6+'[1]регулируемые составляющие'!$C$14</f>
        <v>6592.4</v>
      </c>
      <c r="S495" s="59">
        <f ca="1">[1]расчетный!S81+'[1]регулируемые составляющие'!$C$13+'[1]регулируемые составляющие'!$F$6+'[1]регулируемые составляющие'!$C$14</f>
        <v>6458.5899999999992</v>
      </c>
      <c r="T495" s="59">
        <f ca="1">[1]расчетный!T81+'[1]регулируемые составляющие'!$C$13+'[1]регулируемые составляющие'!$F$6+'[1]регулируемые составляющие'!$C$14</f>
        <v>6440.41</v>
      </c>
      <c r="U495" s="59">
        <f ca="1">[1]расчетный!U81+'[1]регулируемые составляющие'!$C$13+'[1]регулируемые составляющие'!$F$6+'[1]регулируемые составляющие'!$C$14</f>
        <v>6500.5199999999995</v>
      </c>
      <c r="V495" s="59">
        <f ca="1">[1]расчетный!V81+'[1]регулируемые составляющие'!$C$13+'[1]регулируемые составляющие'!$F$6+'[1]регулируемые составляющие'!$C$14</f>
        <v>6485.97</v>
      </c>
      <c r="W495" s="59">
        <f ca="1">[1]расчетный!W81+'[1]регулируемые составляющие'!$C$13+'[1]регулируемые составляющие'!$F$6+'[1]регулируемые составляющие'!$C$14</f>
        <v>6453.08</v>
      </c>
      <c r="X495" s="59">
        <f ca="1">[1]расчетный!X81+'[1]регулируемые составляющие'!$C$13+'[1]регулируемые составляющие'!$F$6+'[1]регулируемые составляющие'!$C$14</f>
        <v>6164.7499999999991</v>
      </c>
      <c r="Y495" s="59">
        <f ca="1">[1]расчетный!Y81+'[1]регулируемые составляющие'!$C$13+'[1]регулируемые составляющие'!$F$6+'[1]регулируемые составляющие'!$C$14</f>
        <v>6057.46</v>
      </c>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row>
    <row r="496" spans="1:75" ht="12" x14ac:dyDescent="0.2">
      <c r="A496" s="58">
        <v>28</v>
      </c>
      <c r="B496" s="59">
        <f ca="1">[1]расчетный!B82+'[1]регулируемые составляющие'!$C$13+'[1]регулируемые составляющие'!$F$6+'[1]регулируемые составляющие'!$C$14</f>
        <v>5842.48</v>
      </c>
      <c r="C496" s="59">
        <f ca="1">[1]расчетный!C82+'[1]регулируемые составляющие'!$C$13+'[1]регулируемые составляющие'!$F$6+'[1]регулируемые составляющие'!$C$14</f>
        <v>5777.55</v>
      </c>
      <c r="D496" s="59">
        <f ca="1">[1]расчетный!D82+'[1]регулируемые составляющие'!$C$13+'[1]регулируемые составляющие'!$F$6+'[1]регулируемые составляющие'!$C$14</f>
        <v>5759.62</v>
      </c>
      <c r="E496" s="59">
        <f ca="1">[1]расчетный!E82+'[1]регулируемые составляющие'!$C$13+'[1]регулируемые составляющие'!$F$6+'[1]регулируемые составляющие'!$C$14</f>
        <v>5727.63</v>
      </c>
      <c r="F496" s="59">
        <f ca="1">[1]расчетный!F82+'[1]регулируемые составляющие'!$C$13+'[1]регулируемые составляющие'!$F$6+'[1]регулируемые составляющие'!$C$14</f>
        <v>5758.05</v>
      </c>
      <c r="G496" s="59">
        <f ca="1">[1]расчетный!G82+'[1]регулируемые составляющие'!$C$13+'[1]регулируемые составляющие'!$F$6+'[1]регулируемые составляющие'!$C$14</f>
        <v>5777.81</v>
      </c>
      <c r="H496" s="59">
        <f ca="1">[1]расчетный!H82+'[1]регулируемые составляющие'!$C$13+'[1]регулируемые составляющие'!$F$6+'[1]регулируемые составляющие'!$C$14</f>
        <v>5805.8399999999992</v>
      </c>
      <c r="I496" s="59">
        <f ca="1">[1]расчетный!I82+'[1]регулируемые составляющие'!$C$13+'[1]регулируемые составляющие'!$F$6+'[1]регулируемые составляющие'!$C$14</f>
        <v>5955.19</v>
      </c>
      <c r="J496" s="59">
        <f ca="1">[1]расчетный!J82+'[1]регулируемые составляющие'!$C$13+'[1]регулируемые составляющие'!$F$6+'[1]регулируемые составляющие'!$C$14</f>
        <v>6206.38</v>
      </c>
      <c r="K496" s="59">
        <f ca="1">[1]расчетный!K82+'[1]регулируемые составляющие'!$C$13+'[1]регулируемые составляющие'!$F$6+'[1]регулируемые составляющие'!$C$14</f>
        <v>6484.9</v>
      </c>
      <c r="L496" s="59">
        <f ca="1">[1]расчетный!L82+'[1]регулируемые составляющие'!$C$13+'[1]регулируемые составляющие'!$F$6+'[1]регулируемые составляющие'!$C$14</f>
        <v>6538.47</v>
      </c>
      <c r="M496" s="59">
        <f ca="1">[1]расчетный!M82+'[1]регулируемые составляющие'!$C$13+'[1]регулируемые составляющие'!$F$6+'[1]регулируемые составляющие'!$C$14</f>
        <v>6541.1699999999992</v>
      </c>
      <c r="N496" s="59">
        <f ca="1">[1]расчетный!N82+'[1]регулируемые составляющие'!$C$13+'[1]регулируемые составляющие'!$F$6+'[1]регулируемые составляющие'!$C$14</f>
        <v>6526.37</v>
      </c>
      <c r="O496" s="59">
        <f ca="1">[1]расчетный!O82+'[1]регулируемые составляющие'!$C$13+'[1]регулируемые составляющие'!$F$6+'[1]регулируемые составляющие'!$C$14</f>
        <v>6495.61</v>
      </c>
      <c r="P496" s="59">
        <f ca="1">[1]расчетный!P82+'[1]регулируемые составляющие'!$C$13+'[1]регулируемые составляющие'!$F$6+'[1]регулируемые составляющие'!$C$14</f>
        <v>6414.9199999999992</v>
      </c>
      <c r="Q496" s="59">
        <f ca="1">[1]расчетный!Q82+'[1]регулируемые составляющие'!$C$13+'[1]регулируемые составляющие'!$F$6+'[1]регулируемые составляющие'!$C$14</f>
        <v>6348.0099999999993</v>
      </c>
      <c r="R496" s="59">
        <f ca="1">[1]расчетный!R82+'[1]регулируемые составляющие'!$C$13+'[1]регулируемые составляющие'!$F$6+'[1]регулируемые составляющие'!$C$14</f>
        <v>6324.97</v>
      </c>
      <c r="S496" s="59">
        <f ca="1">[1]расчетный!S82+'[1]регулируемые составляющие'!$C$13+'[1]регулируемые составляющие'!$F$6+'[1]регулируемые составляющие'!$C$14</f>
        <v>6419.53</v>
      </c>
      <c r="T496" s="59">
        <f ca="1">[1]расчетный!T82+'[1]регулируемые составляющие'!$C$13+'[1]регулируемые составляющие'!$F$6+'[1]регулируемые составляющие'!$C$14</f>
        <v>6467.08</v>
      </c>
      <c r="U496" s="59">
        <f ca="1">[1]расчетный!U82+'[1]регулируемые составляющие'!$C$13+'[1]регулируемые составляющие'!$F$6+'[1]регулируемые составляющие'!$C$14</f>
        <v>6385.0099999999993</v>
      </c>
      <c r="V496" s="59">
        <f ca="1">[1]расчетный!V82+'[1]регулируемые составляющие'!$C$13+'[1]регулируемые составляющие'!$F$6+'[1]регулируемые составляющие'!$C$14</f>
        <v>6359.36</v>
      </c>
      <c r="W496" s="59">
        <f ca="1">[1]расчетный!W82+'[1]регулируемые составляющие'!$C$13+'[1]регулируемые составляющие'!$F$6+'[1]регулируемые составляющие'!$C$14</f>
        <v>6188.66</v>
      </c>
      <c r="X496" s="59">
        <f ca="1">[1]расчетный!X82+'[1]регулируемые составляющие'!$C$13+'[1]регулируемые составляющие'!$F$6+'[1]регулируемые составляющие'!$C$14</f>
        <v>5901.81</v>
      </c>
      <c r="Y496" s="59">
        <f ca="1">[1]расчетный!Y82+'[1]регулируемые составляющие'!$C$13+'[1]регулируемые составляющие'!$F$6+'[1]регулируемые составляющие'!$C$14</f>
        <v>5827.54</v>
      </c>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row>
    <row r="497" spans="1:75" ht="12" x14ac:dyDescent="0.2">
      <c r="A497" s="58">
        <v>29</v>
      </c>
      <c r="B497" s="59">
        <f ca="1">[1]расчетный!B83+'[1]регулируемые составляющие'!$C$13+'[1]регулируемые составляющие'!$F$6+'[1]регулируемые составляющие'!$C$14</f>
        <v>5821.6799999999994</v>
      </c>
      <c r="C497" s="59">
        <f ca="1">[1]расчетный!C83+'[1]регулируемые составляющие'!$C$13+'[1]регулируемые составляющие'!$F$6+'[1]регулируемые составляющие'!$C$14</f>
        <v>5760.5199999999995</v>
      </c>
      <c r="D497" s="59">
        <f ca="1">[1]расчетный!D83+'[1]регулируемые составляющие'!$C$13+'[1]регулируемые составляющие'!$F$6+'[1]регулируемые составляющие'!$C$14</f>
        <v>5712.21</v>
      </c>
      <c r="E497" s="59">
        <f ca="1">[1]расчетный!E83+'[1]регулируемые составляющие'!$C$13+'[1]регулируемые составляющие'!$F$6+'[1]регулируемые составляющие'!$C$14</f>
        <v>5672.7</v>
      </c>
      <c r="F497" s="59">
        <f ca="1">[1]расчетный!F83+'[1]регулируемые составляющие'!$C$13+'[1]регулируемые составляющие'!$F$6+'[1]регулируемые составляющие'!$C$14</f>
        <v>5703.11</v>
      </c>
      <c r="G497" s="59">
        <f ca="1">[1]расчетный!G83+'[1]регулируемые составляющие'!$C$13+'[1]регулируемые составляющие'!$F$6+'[1]регулируемые составляющие'!$C$14</f>
        <v>5762.74</v>
      </c>
      <c r="H497" s="59">
        <f ca="1">[1]расчетный!H83+'[1]регулируемые составляющие'!$C$13+'[1]регулируемые составляющие'!$F$6+'[1]регулируемые составляющие'!$C$14</f>
        <v>5762.0099999999993</v>
      </c>
      <c r="I497" s="59">
        <f ca="1">[1]расчетный!I83+'[1]регулируемые составляющие'!$C$13+'[1]регулируемые составляющие'!$F$6+'[1]регулируемые составляющие'!$C$14</f>
        <v>5834.28</v>
      </c>
      <c r="J497" s="59">
        <f ca="1">[1]расчетный!J83+'[1]регулируемые составляющие'!$C$13+'[1]регулируемые составляющие'!$F$6+'[1]регулируемые составляющие'!$C$14</f>
        <v>6084.9999999999991</v>
      </c>
      <c r="K497" s="59">
        <f ca="1">[1]расчетный!K83+'[1]регулируемые составляющие'!$C$13+'[1]регулируемые составляющие'!$F$6+'[1]регулируемые составляющие'!$C$14</f>
        <v>6259.53</v>
      </c>
      <c r="L497" s="59">
        <f ca="1">[1]расчетный!L83+'[1]регулируемые составляющие'!$C$13+'[1]регулируемые составляющие'!$F$6+'[1]регулируемые составляющие'!$C$14</f>
        <v>6412.72</v>
      </c>
      <c r="M497" s="59">
        <f ca="1">[1]расчетный!M83+'[1]регулируемые составляющие'!$C$13+'[1]регулируемые составляющие'!$F$6+'[1]регулируемые составляющие'!$C$14</f>
        <v>6449.16</v>
      </c>
      <c r="N497" s="59">
        <f ca="1">[1]расчетный!N83+'[1]регулируемые составляющие'!$C$13+'[1]регулируемые составляющие'!$F$6+'[1]регулируемые составляющие'!$C$14</f>
        <v>6442.36</v>
      </c>
      <c r="O497" s="59">
        <f ca="1">[1]расчетный!O83+'[1]регулируемые составляющие'!$C$13+'[1]регулируемые составляющие'!$F$6+'[1]регулируемые составляющие'!$C$14</f>
        <v>6444.0099999999993</v>
      </c>
      <c r="P497" s="59">
        <f ca="1">[1]расчетный!P83+'[1]регулируемые составляющие'!$C$13+'[1]регулируемые составляющие'!$F$6+'[1]регулируемые составляющие'!$C$14</f>
        <v>6391.31</v>
      </c>
      <c r="Q497" s="59">
        <f ca="1">[1]расчетный!Q83+'[1]регулируемые составляющие'!$C$13+'[1]регулируемые составляющие'!$F$6+'[1]регулируемые составляющие'!$C$14</f>
        <v>6352.58</v>
      </c>
      <c r="R497" s="59">
        <f ca="1">[1]расчетный!R83+'[1]регулируемые составляющие'!$C$13+'[1]регулируемые составляющие'!$F$6+'[1]регулируемые составляющие'!$C$14</f>
        <v>6409.0099999999993</v>
      </c>
      <c r="S497" s="59">
        <f ca="1">[1]расчетный!S83+'[1]регулируемые составляющие'!$C$13+'[1]регулируемые составляющие'!$F$6+'[1]регулируемые составляющие'!$C$14</f>
        <v>6522.79</v>
      </c>
      <c r="T497" s="59">
        <f ca="1">[1]расчетный!T83+'[1]регулируемые составляющие'!$C$13+'[1]регулируемые составляющие'!$F$6+'[1]регулируемые составляющие'!$C$14</f>
        <v>6546.37</v>
      </c>
      <c r="U497" s="59">
        <f ca="1">[1]расчетный!U83+'[1]регулируемые составляющие'!$C$13+'[1]регулируемые составляющие'!$F$6+'[1]регулируемые составляющие'!$C$14</f>
        <v>6521.31</v>
      </c>
      <c r="V497" s="59">
        <f ca="1">[1]расчетный!V83+'[1]регулируемые составляющие'!$C$13+'[1]регулируемые составляющие'!$F$6+'[1]регулируемые составляющие'!$C$14</f>
        <v>6497.54</v>
      </c>
      <c r="W497" s="59">
        <f ca="1">[1]расчетный!W83+'[1]регулируемые составляющие'!$C$13+'[1]регулируемые составляющие'!$F$6+'[1]регулируемые составляющие'!$C$14</f>
        <v>6442.39</v>
      </c>
      <c r="X497" s="59">
        <f ca="1">[1]расчетный!X83+'[1]регулируемые составляющие'!$C$13+'[1]регулируемые составляющие'!$F$6+'[1]регулируемые составляющие'!$C$14</f>
        <v>6102.11</v>
      </c>
      <c r="Y497" s="59">
        <f ca="1">[1]расчетный!Y83+'[1]регулируемые составляющие'!$C$13+'[1]регулируемые составляющие'!$F$6+'[1]регулируемые составляющие'!$C$14</f>
        <v>5859.65</v>
      </c>
      <c r="Z497" s="44">
        <f ca="1">IFERROR(Y497,"скрыть")</f>
        <v>5859.65</v>
      </c>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row>
    <row r="498" spans="1:75" ht="12" x14ac:dyDescent="0.2">
      <c r="A498" s="58">
        <v>30</v>
      </c>
      <c r="B498" s="59">
        <f ca="1">[1]расчетный!B84+'[1]регулируемые составляющие'!$C$13+'[1]регулируемые составляющие'!$F$6+'[1]регулируемые составляющие'!$C$14</f>
        <v>5749.9999999999991</v>
      </c>
      <c r="C498" s="59">
        <f ca="1">[1]расчетный!C84+'[1]регулируемые составляющие'!$C$13+'[1]регулируемые составляющие'!$F$6+'[1]регулируемые составляющие'!$C$14</f>
        <v>5646.69</v>
      </c>
      <c r="D498" s="59">
        <f ca="1">[1]расчетный!D84+'[1]регулируемые составляющие'!$C$13+'[1]регулируемые составляющие'!$F$6+'[1]регулируемые составляющие'!$C$14</f>
        <v>5597.44</v>
      </c>
      <c r="E498" s="59">
        <f ca="1">[1]расчетный!E84+'[1]регулируемые составляющие'!$C$13+'[1]регулируемые составляющие'!$F$6+'[1]регулируемые составляющие'!$C$14</f>
        <v>5587.03</v>
      </c>
      <c r="F498" s="59">
        <f ca="1">[1]расчетный!F84+'[1]регулируемые составляющие'!$C$13+'[1]регулируемые составляющие'!$F$6+'[1]регулируемые составляющие'!$C$14</f>
        <v>5650.5099999999993</v>
      </c>
      <c r="G498" s="59">
        <f ca="1">[1]расчетный!G84+'[1]регулируемые составляющие'!$C$13+'[1]регулируемые составляющие'!$F$6+'[1]регулируемые составляющие'!$C$14</f>
        <v>5764.03</v>
      </c>
      <c r="H498" s="59">
        <f ca="1">[1]расчетный!H84+'[1]регулируемые составляющие'!$C$13+'[1]регулируемые составляющие'!$F$6+'[1]регулируемые составляющие'!$C$14</f>
        <v>5892.79</v>
      </c>
      <c r="I498" s="59">
        <f ca="1">[1]расчетный!I84+'[1]регулируемые составляющие'!$C$13+'[1]регулируемые составляющие'!$F$6+'[1]регулируемые составляющие'!$C$14</f>
        <v>6150.83</v>
      </c>
      <c r="J498" s="59">
        <f ca="1">[1]расчетный!J84+'[1]регулируемые составляющие'!$C$13+'[1]регулируемые составляющие'!$F$6+'[1]регулируемые составляющие'!$C$14</f>
        <v>6370.1699999999992</v>
      </c>
      <c r="K498" s="59">
        <f ca="1">[1]расчетный!K84+'[1]регулируемые составляющие'!$C$13+'[1]регулируемые составляющие'!$F$6+'[1]регулируемые составляющие'!$C$14</f>
        <v>6452.82</v>
      </c>
      <c r="L498" s="59">
        <f ca="1">[1]расчетный!L84+'[1]регулируемые составляющие'!$C$13+'[1]регулируемые составляющие'!$F$6+'[1]регулируемые составляющие'!$C$14</f>
        <v>6497.2499999999991</v>
      </c>
      <c r="M498" s="59">
        <f ca="1">[1]расчетный!M84+'[1]регулируемые составляющие'!$C$13+'[1]регулируемые составляющие'!$F$6+'[1]регулируемые составляющие'!$C$14</f>
        <v>6524.86</v>
      </c>
      <c r="N498" s="59">
        <f ca="1">[1]расчетный!N84+'[1]регулируемые составляющие'!$C$13+'[1]регулируемые составляющие'!$F$6+'[1]регулируемые составляющие'!$C$14</f>
        <v>6529.33</v>
      </c>
      <c r="O498" s="59">
        <f ca="1">[1]расчетный!O84+'[1]регулируемые составляющие'!$C$13+'[1]регулируемые составляющие'!$F$6+'[1]регулируемые составляющие'!$C$14</f>
        <v>6561.16</v>
      </c>
      <c r="P498" s="59">
        <f ca="1">[1]расчетный!P84+'[1]регулируемые составляющие'!$C$13+'[1]регулируемые составляющие'!$F$6+'[1]регулируемые составляющие'!$C$14</f>
        <v>6543.58</v>
      </c>
      <c r="Q498" s="59">
        <f ca="1">[1]расчетный!Q84+'[1]регулируемые составляющие'!$C$13+'[1]регулируемые составляющие'!$F$6+'[1]регулируемые составляющие'!$C$14</f>
        <v>6532.3499999999995</v>
      </c>
      <c r="R498" s="59">
        <f ca="1">[1]расчетный!R84+'[1]регулируемые составляющие'!$C$13+'[1]регулируемые составляющие'!$F$6+'[1]регулируемые составляющие'!$C$14</f>
        <v>6521.0899999999992</v>
      </c>
      <c r="S498" s="59">
        <f ca="1">[1]расчетный!S84+'[1]регулируемые составляющие'!$C$13+'[1]регулируемые составляющие'!$F$6+'[1]регулируемые составляющие'!$C$14</f>
        <v>6403.9199999999992</v>
      </c>
      <c r="T498" s="59">
        <f ca="1">[1]расчетный!T84+'[1]регулируемые составляющие'!$C$13+'[1]регулируемые составляющие'!$F$6+'[1]регулируемые составляющие'!$C$14</f>
        <v>6451.69</v>
      </c>
      <c r="U498" s="59">
        <f ca="1">[1]расчетный!U84+'[1]регулируемые составляющие'!$C$13+'[1]регулируемые составляющие'!$F$6+'[1]регулируемые составляющие'!$C$14</f>
        <v>6486.7699999999995</v>
      </c>
      <c r="V498" s="59">
        <f ca="1">[1]расчетный!V84+'[1]регулируемые составляющие'!$C$13+'[1]регулируемые составляющие'!$F$6+'[1]регулируемые составляющие'!$C$14</f>
        <v>6466.86</v>
      </c>
      <c r="W498" s="59">
        <f ca="1">[1]расчетный!W84+'[1]регулируемые составляющие'!$C$13+'[1]регулируемые составляющие'!$F$6+'[1]регулируемые составляющие'!$C$14</f>
        <v>6286.4</v>
      </c>
      <c r="X498" s="59">
        <f ca="1">[1]расчетный!X84+'[1]регулируемые составляющие'!$C$13+'[1]регулируемые составляющие'!$F$6+'[1]регулируемые составляющие'!$C$14</f>
        <v>5900.9199999999992</v>
      </c>
      <c r="Y498" s="59">
        <f ca="1">[1]расчетный!Y84+'[1]регулируемые составляющие'!$C$13+'[1]регулируемые составляющие'!$F$6+'[1]регулируемые составляющие'!$C$14</f>
        <v>5801.55</v>
      </c>
      <c r="Z498" s="44">
        <f ca="1">IFERROR(Y498,"скрыть")</f>
        <v>5801.55</v>
      </c>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row>
    <row r="499" spans="1:75" ht="12" x14ac:dyDescent="0.2">
      <c r="A499" s="58">
        <v>31</v>
      </c>
      <c r="B499" s="59">
        <f ca="1">[1]расчетный!B85+'[1]регулируемые составляющие'!$C$13+'[1]регулируемые составляющие'!$F$6+'[1]регулируемые составляющие'!$C$14</f>
        <v>5715.32</v>
      </c>
      <c r="C499" s="59">
        <f ca="1">[1]расчетный!C85+'[1]регулируемые составляющие'!$C$13+'[1]регулируемые составляющие'!$F$6+'[1]регулируемые составляющие'!$C$14</f>
        <v>5583.86</v>
      </c>
      <c r="D499" s="59">
        <f ca="1">[1]расчетный!D85+'[1]регулируемые составляющие'!$C$13+'[1]регулируемые составляющие'!$F$6+'[1]регулируемые составляющие'!$C$14</f>
        <v>5505.29</v>
      </c>
      <c r="E499" s="59">
        <f ca="1">[1]расчетный!E85+'[1]регулируемые составляющие'!$C$13+'[1]регулируемые составляющие'!$F$6+'[1]регулируемые составляющие'!$C$14</f>
        <v>5492.13</v>
      </c>
      <c r="F499" s="59">
        <f ca="1">[1]расчетный!F85+'[1]регулируемые составляющие'!$C$13+'[1]регулируемые составляющие'!$F$6+'[1]регулируемые составляющие'!$C$14</f>
        <v>5605.24</v>
      </c>
      <c r="G499" s="59">
        <f ca="1">[1]расчетный!G85+'[1]регулируемые составляющие'!$C$13+'[1]регулируемые составляющие'!$F$6+'[1]регулируемые составляющие'!$C$14</f>
        <v>5755.9199999999992</v>
      </c>
      <c r="H499" s="59">
        <f ca="1">[1]расчетный!H85+'[1]регулируемые составляющие'!$C$13+'[1]регулируемые составляющие'!$F$6+'[1]регулируемые составляющие'!$C$14</f>
        <v>5858.91</v>
      </c>
      <c r="I499" s="59">
        <f ca="1">[1]расчетный!I85+'[1]регулируемые составляющие'!$C$13+'[1]регулируемые составляющие'!$F$6+'[1]регулируемые составляющие'!$C$14</f>
        <v>6171.56</v>
      </c>
      <c r="J499" s="59">
        <f ca="1">[1]расчетный!J85+'[1]регулируемые составляющие'!$C$13+'[1]регулируемые составляющие'!$F$6+'[1]регулируемые составляющие'!$C$14</f>
        <v>6339.3</v>
      </c>
      <c r="K499" s="59">
        <f ca="1">[1]расчетный!K85+'[1]регулируемые составляющие'!$C$13+'[1]регулируемые составляющие'!$F$6+'[1]регулируемые составляющие'!$C$14</f>
        <v>6494.5999999999995</v>
      </c>
      <c r="L499" s="59">
        <f ca="1">[1]расчетный!L85+'[1]регулируемые составляющие'!$C$13+'[1]регулируемые составляющие'!$F$6+'[1]регулируемые составляющие'!$C$14</f>
        <v>6499.3399999999992</v>
      </c>
      <c r="M499" s="59">
        <f ca="1">[1]расчетный!M85+'[1]регулируемые составляющие'!$C$13+'[1]регулируемые составляющие'!$F$6+'[1]регулируемые составляющие'!$C$14</f>
        <v>6490.3399999999992</v>
      </c>
      <c r="N499" s="59">
        <f ca="1">[1]расчетный!N85+'[1]регулируемые составляющие'!$C$13+'[1]регулируемые составляющие'!$F$6+'[1]регулируемые составляющие'!$C$14</f>
        <v>6496.8399999999992</v>
      </c>
      <c r="O499" s="59">
        <f ca="1">[1]расчетный!O85+'[1]регулируемые составляющие'!$C$13+'[1]регулируемые составляющие'!$F$6+'[1]регулируемые составляющие'!$C$14</f>
        <v>6502.5999999999995</v>
      </c>
      <c r="P499" s="59">
        <f ca="1">[1]расчетный!P85+'[1]регулируемые составляющие'!$C$13+'[1]регулируемые составляющие'!$F$6+'[1]регулируемые составляющие'!$C$14</f>
        <v>6501.95</v>
      </c>
      <c r="Q499" s="59">
        <f ca="1">[1]расчетный!Q85+'[1]регулируемые составляющие'!$C$13+'[1]регулируемые составляющие'!$F$6+'[1]регулируемые составляющие'!$C$14</f>
        <v>6500.38</v>
      </c>
      <c r="R499" s="59">
        <f ca="1">[1]расчетный!R85+'[1]регулируемые составляющие'!$C$13+'[1]регулируемые составляющие'!$F$6+'[1]регулируемые составляющие'!$C$14</f>
        <v>6492.81</v>
      </c>
      <c r="S499" s="59">
        <f ca="1">[1]расчетный!S85+'[1]регулируемые составляющие'!$C$13+'[1]регулируемые составляющие'!$F$6+'[1]регулируемые составляющие'!$C$14</f>
        <v>6434.63</v>
      </c>
      <c r="T499" s="59">
        <f ca="1">[1]расчетный!T85+'[1]регулируемые составляющие'!$C$13+'[1]регулируемые составляющие'!$F$6+'[1]регулируемые составляющие'!$C$14</f>
        <v>6393.79</v>
      </c>
      <c r="U499" s="59">
        <f ca="1">[1]расчетный!U85+'[1]регулируемые составляющие'!$C$13+'[1]регулируемые составляющие'!$F$6+'[1]регулируемые составляющие'!$C$14</f>
        <v>6443.87</v>
      </c>
      <c r="V499" s="59">
        <f ca="1">[1]расчетный!V85+'[1]регулируемые составляющие'!$C$13+'[1]регулируемые составляющие'!$F$6+'[1]регулируемые составляющие'!$C$14</f>
        <v>6406.2599999999993</v>
      </c>
      <c r="W499" s="59">
        <f ca="1">[1]расчетный!W85+'[1]регулируемые составляющие'!$C$13+'[1]регулируемые составляющие'!$F$6+'[1]регулируемые составляющие'!$C$14</f>
        <v>6275.12</v>
      </c>
      <c r="X499" s="59">
        <f ca="1">[1]расчетный!X85+'[1]регулируемые составляющие'!$C$13+'[1]регулируемые составляющие'!$F$6+'[1]регулируемые составляющие'!$C$14</f>
        <v>5882.8</v>
      </c>
      <c r="Y499" s="59">
        <f ca="1">[1]расчетный!Y85+'[1]регулируемые составляющие'!$C$13+'[1]регулируемые составляющие'!$F$6+'[1]регулируемые составляющие'!$C$14</f>
        <v>5787.16</v>
      </c>
      <c r="Z499" s="44">
        <f ca="1">IFERROR(Y499,"скрыть")</f>
        <v>5787.16</v>
      </c>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row>
    <row r="500" spans="1:75" ht="11.25" customHeight="1" x14ac:dyDescent="0.2">
      <c r="A500" s="54"/>
      <c r="B500" s="55" t="s">
        <v>113</v>
      </c>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row>
    <row r="501" spans="1:75" ht="11.25" customHeight="1" x14ac:dyDescent="0.2">
      <c r="A501" s="54"/>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row>
    <row r="502" spans="1:75" s="50" customFormat="1" ht="32.65" customHeight="1" x14ac:dyDescent="0.2">
      <c r="A502" s="56" t="s">
        <v>79</v>
      </c>
      <c r="B502" s="57" t="s">
        <v>80</v>
      </c>
      <c r="C502" s="57" t="s">
        <v>81</v>
      </c>
      <c r="D502" s="57" t="s">
        <v>82</v>
      </c>
      <c r="E502" s="57" t="s">
        <v>83</v>
      </c>
      <c r="F502" s="57" t="s">
        <v>84</v>
      </c>
      <c r="G502" s="57" t="s">
        <v>85</v>
      </c>
      <c r="H502" s="57" t="s">
        <v>86</v>
      </c>
      <c r="I502" s="57" t="s">
        <v>87</v>
      </c>
      <c r="J502" s="57" t="s">
        <v>88</v>
      </c>
      <c r="K502" s="57" t="s">
        <v>89</v>
      </c>
      <c r="L502" s="57" t="s">
        <v>90</v>
      </c>
      <c r="M502" s="57" t="s">
        <v>91</v>
      </c>
      <c r="N502" s="57" t="s">
        <v>92</v>
      </c>
      <c r="O502" s="57" t="s">
        <v>93</v>
      </c>
      <c r="P502" s="57" t="s">
        <v>94</v>
      </c>
      <c r="Q502" s="57" t="s">
        <v>95</v>
      </c>
      <c r="R502" s="57" t="s">
        <v>96</v>
      </c>
      <c r="S502" s="57" t="s">
        <v>97</v>
      </c>
      <c r="T502" s="57" t="s">
        <v>98</v>
      </c>
      <c r="U502" s="57" t="s">
        <v>99</v>
      </c>
      <c r="V502" s="57" t="s">
        <v>100</v>
      </c>
      <c r="W502" s="57" t="s">
        <v>101</v>
      </c>
      <c r="X502" s="57" t="s">
        <v>102</v>
      </c>
      <c r="Y502" s="57" t="s">
        <v>103</v>
      </c>
      <c r="Z502" s="49"/>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row>
    <row r="503" spans="1:75" ht="12" x14ac:dyDescent="0.2">
      <c r="A503" s="58">
        <v>1</v>
      </c>
      <c r="B503" s="65">
        <f ca="1">[1]расчетный!B90</f>
        <v>0</v>
      </c>
      <c r="C503" s="65">
        <f ca="1">[1]расчетный!C90</f>
        <v>0</v>
      </c>
      <c r="D503" s="65">
        <f ca="1">[1]расчетный!D90</f>
        <v>0</v>
      </c>
      <c r="E503" s="65">
        <f ca="1">[1]расчетный!E90</f>
        <v>0</v>
      </c>
      <c r="F503" s="65">
        <f ca="1">[1]расчетный!F90</f>
        <v>38.44</v>
      </c>
      <c r="G503" s="65">
        <f ca="1">[1]расчетный!G90</f>
        <v>41.08</v>
      </c>
      <c r="H503" s="65">
        <f ca="1">[1]расчетный!H90</f>
        <v>34.840000000000003</v>
      </c>
      <c r="I503" s="65">
        <f ca="1">[1]расчетный!I90</f>
        <v>143.82</v>
      </c>
      <c r="J503" s="65">
        <f ca="1">[1]расчетный!J90</f>
        <v>112.26</v>
      </c>
      <c r="K503" s="65">
        <f ca="1">[1]расчетный!K90</f>
        <v>40.450000000000003</v>
      </c>
      <c r="L503" s="65">
        <f ca="1">[1]расчетный!L90</f>
        <v>2.94</v>
      </c>
      <c r="M503" s="65">
        <f ca="1">[1]расчетный!M90</f>
        <v>0</v>
      </c>
      <c r="N503" s="65">
        <f ca="1">[1]расчетный!N90</f>
        <v>0</v>
      </c>
      <c r="O503" s="65">
        <f ca="1">[1]расчетный!O90</f>
        <v>0</v>
      </c>
      <c r="P503" s="65">
        <f ca="1">[1]расчетный!P90</f>
        <v>0.47</v>
      </c>
      <c r="Q503" s="65">
        <f ca="1">[1]расчетный!Q90</f>
        <v>17.86</v>
      </c>
      <c r="R503" s="65">
        <f ca="1">[1]расчетный!R90</f>
        <v>31.68</v>
      </c>
      <c r="S503" s="65">
        <f ca="1">[1]расчетный!S90</f>
        <v>41.64</v>
      </c>
      <c r="T503" s="65">
        <f ca="1">[1]расчетный!T90</f>
        <v>148.32</v>
      </c>
      <c r="U503" s="65">
        <f ca="1">[1]расчетный!U90</f>
        <v>127.01</v>
      </c>
      <c r="V503" s="65">
        <f ca="1">[1]расчетный!V90</f>
        <v>0</v>
      </c>
      <c r="W503" s="65">
        <f ca="1">[1]расчетный!W90</f>
        <v>0</v>
      </c>
      <c r="X503" s="65">
        <f ca="1">[1]расчетный!X90</f>
        <v>0</v>
      </c>
      <c r="Y503" s="65">
        <f ca="1">[1]расчетный!Y90</f>
        <v>0</v>
      </c>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row>
    <row r="504" spans="1:75" ht="12" x14ac:dyDescent="0.2">
      <c r="A504" s="58">
        <v>2</v>
      </c>
      <c r="B504" s="65">
        <f ca="1">[1]расчетный!B91</f>
        <v>0</v>
      </c>
      <c r="C504" s="65">
        <f ca="1">[1]расчетный!C91</f>
        <v>0</v>
      </c>
      <c r="D504" s="65">
        <f ca="1">[1]расчетный!D91</f>
        <v>0</v>
      </c>
      <c r="E504" s="65">
        <f ca="1">[1]расчетный!E91</f>
        <v>43.87</v>
      </c>
      <c r="F504" s="65">
        <f ca="1">[1]расчетный!F91</f>
        <v>92.04</v>
      </c>
      <c r="G504" s="65">
        <f ca="1">[1]расчетный!G91</f>
        <v>180.83</v>
      </c>
      <c r="H504" s="65">
        <f ca="1">[1]расчетный!H91</f>
        <v>208.15</v>
      </c>
      <c r="I504" s="65">
        <f ca="1">[1]расчетный!I91</f>
        <v>191.44</v>
      </c>
      <c r="J504" s="65">
        <f ca="1">[1]расчетный!J91</f>
        <v>177.25</v>
      </c>
      <c r="K504" s="65">
        <f ca="1">[1]расчетный!K91</f>
        <v>119.5</v>
      </c>
      <c r="L504" s="65">
        <f ca="1">[1]расчетный!L91</f>
        <v>87.42</v>
      </c>
      <c r="M504" s="65">
        <f ca="1">[1]расчетный!M91</f>
        <v>119</v>
      </c>
      <c r="N504" s="65">
        <f ca="1">[1]расчетный!N91</f>
        <v>162.33000000000001</v>
      </c>
      <c r="O504" s="65">
        <f ca="1">[1]расчетный!O91</f>
        <v>144.13</v>
      </c>
      <c r="P504" s="65">
        <f ca="1">[1]расчетный!P91</f>
        <v>123.13</v>
      </c>
      <c r="Q504" s="65">
        <f ca="1">[1]расчетный!Q91</f>
        <v>44.08</v>
      </c>
      <c r="R504" s="65">
        <f ca="1">[1]расчетный!R91</f>
        <v>47.78</v>
      </c>
      <c r="S504" s="65">
        <f ca="1">[1]расчетный!S91</f>
        <v>81.37</v>
      </c>
      <c r="T504" s="65">
        <f ca="1">[1]расчетный!T91</f>
        <v>57.53</v>
      </c>
      <c r="U504" s="65">
        <f ca="1">[1]расчетный!U91</f>
        <v>2.78</v>
      </c>
      <c r="V504" s="65">
        <f ca="1">[1]расчетный!V91</f>
        <v>0</v>
      </c>
      <c r="W504" s="65">
        <f ca="1">[1]расчетный!W91</f>
        <v>0</v>
      </c>
      <c r="X504" s="65">
        <f ca="1">[1]расчетный!X91</f>
        <v>0</v>
      </c>
      <c r="Y504" s="65">
        <f ca="1">[1]расчетный!Y91</f>
        <v>0</v>
      </c>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row>
    <row r="505" spans="1:75" ht="12" x14ac:dyDescent="0.2">
      <c r="A505" s="58">
        <v>3</v>
      </c>
      <c r="B505" s="65">
        <f ca="1">[1]расчетный!B92</f>
        <v>0</v>
      </c>
      <c r="C505" s="65">
        <f ca="1">[1]расчетный!C92</f>
        <v>0</v>
      </c>
      <c r="D505" s="65">
        <f ca="1">[1]расчетный!D92</f>
        <v>0</v>
      </c>
      <c r="E505" s="65">
        <f ca="1">[1]расчетный!E92</f>
        <v>16.14</v>
      </c>
      <c r="F505" s="65">
        <f ca="1">[1]расчетный!F92</f>
        <v>120.77</v>
      </c>
      <c r="G505" s="65">
        <f ca="1">[1]расчетный!G92</f>
        <v>139.36000000000001</v>
      </c>
      <c r="H505" s="65">
        <f ca="1">[1]расчетный!H92</f>
        <v>201.51</v>
      </c>
      <c r="I505" s="65">
        <f ca="1">[1]расчетный!I92</f>
        <v>244.79</v>
      </c>
      <c r="J505" s="65">
        <f ca="1">[1]расчетный!J92</f>
        <v>197.01</v>
      </c>
      <c r="K505" s="65">
        <f ca="1">[1]расчетный!K92</f>
        <v>47.06</v>
      </c>
      <c r="L505" s="65">
        <f ca="1">[1]расчетный!L92</f>
        <v>25.84</v>
      </c>
      <c r="M505" s="65">
        <f ca="1">[1]расчетный!M92</f>
        <v>65.760000000000005</v>
      </c>
      <c r="N505" s="65">
        <f ca="1">[1]расчетный!N92</f>
        <v>49.19</v>
      </c>
      <c r="O505" s="65">
        <f ca="1">[1]расчетный!O92</f>
        <v>21.65</v>
      </c>
      <c r="P505" s="65">
        <f ca="1">[1]расчетный!P92</f>
        <v>27.75</v>
      </c>
      <c r="Q505" s="65">
        <f ca="1">[1]расчетный!Q92</f>
        <v>35.909999999999997</v>
      </c>
      <c r="R505" s="65">
        <f ca="1">[1]расчетный!R92</f>
        <v>112.18</v>
      </c>
      <c r="S505" s="65">
        <f ca="1">[1]расчетный!S92</f>
        <v>145.31</v>
      </c>
      <c r="T505" s="65">
        <f ca="1">[1]расчетный!T92</f>
        <v>288.79000000000002</v>
      </c>
      <c r="U505" s="65">
        <f ca="1">[1]расчетный!U92</f>
        <v>145.37</v>
      </c>
      <c r="V505" s="65">
        <f ca="1">[1]расчетный!V92</f>
        <v>67.849999999999994</v>
      </c>
      <c r="W505" s="65">
        <f ca="1">[1]расчетный!W92</f>
        <v>0</v>
      </c>
      <c r="X505" s="65">
        <f ca="1">[1]расчетный!X92</f>
        <v>0</v>
      </c>
      <c r="Y505" s="65">
        <f ca="1">[1]расчетный!Y92</f>
        <v>0</v>
      </c>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row>
    <row r="506" spans="1:75" ht="12" x14ac:dyDescent="0.2">
      <c r="A506" s="58">
        <v>4</v>
      </c>
      <c r="B506" s="65">
        <f ca="1">[1]расчетный!B93</f>
        <v>0</v>
      </c>
      <c r="C506" s="65">
        <f ca="1">[1]расчетный!C93</f>
        <v>69.900000000000006</v>
      </c>
      <c r="D506" s="65">
        <f ca="1">[1]расчетный!D93</f>
        <v>164.93</v>
      </c>
      <c r="E506" s="65">
        <f ca="1">[1]расчетный!E93</f>
        <v>123.76</v>
      </c>
      <c r="F506" s="65">
        <f ca="1">[1]расчетный!F93</f>
        <v>170.89</v>
      </c>
      <c r="G506" s="65">
        <f ca="1">[1]расчетный!G93</f>
        <v>293.39999999999998</v>
      </c>
      <c r="H506" s="65">
        <f ca="1">[1]расчетный!H93</f>
        <v>348.39</v>
      </c>
      <c r="I506" s="65">
        <f ca="1">[1]расчетный!I93</f>
        <v>239.23</v>
      </c>
      <c r="J506" s="65">
        <f ca="1">[1]расчетный!J93</f>
        <v>142.94</v>
      </c>
      <c r="K506" s="65">
        <f ca="1">[1]расчетный!K93</f>
        <v>2.97</v>
      </c>
      <c r="L506" s="65">
        <f ca="1">[1]расчетный!L93</f>
        <v>0.04</v>
      </c>
      <c r="M506" s="65">
        <f ca="1">[1]расчетный!M93</f>
        <v>0</v>
      </c>
      <c r="N506" s="65">
        <f ca="1">[1]расчетный!N93</f>
        <v>0</v>
      </c>
      <c r="O506" s="65">
        <f ca="1">[1]расчетный!O93</f>
        <v>0</v>
      </c>
      <c r="P506" s="65">
        <f ca="1">[1]расчетный!P93</f>
        <v>0</v>
      </c>
      <c r="Q506" s="65">
        <f ca="1">[1]расчетный!Q93</f>
        <v>7.0000000000000007E-2</v>
      </c>
      <c r="R506" s="65">
        <f ca="1">[1]расчетный!R93</f>
        <v>20.53</v>
      </c>
      <c r="S506" s="65">
        <f ca="1">[1]расчетный!S93</f>
        <v>157.13</v>
      </c>
      <c r="T506" s="65">
        <f ca="1">[1]расчетный!T93</f>
        <v>105.91</v>
      </c>
      <c r="U506" s="65">
        <f ca="1">[1]расчетный!U93</f>
        <v>70.05</v>
      </c>
      <c r="V506" s="65">
        <f ca="1">[1]расчетный!V93</f>
        <v>0</v>
      </c>
      <c r="W506" s="65">
        <f ca="1">[1]расчетный!W93</f>
        <v>0</v>
      </c>
      <c r="X506" s="65">
        <f ca="1">[1]расчетный!X93</f>
        <v>0</v>
      </c>
      <c r="Y506" s="65">
        <f ca="1">[1]расчетный!Y93</f>
        <v>0</v>
      </c>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row>
    <row r="507" spans="1:75" ht="12" x14ac:dyDescent="0.2">
      <c r="A507" s="58">
        <v>5</v>
      </c>
      <c r="B507" s="65">
        <f ca="1">[1]расчетный!B94</f>
        <v>0</v>
      </c>
      <c r="C507" s="65">
        <f ca="1">[1]расчетный!C94</f>
        <v>7.97</v>
      </c>
      <c r="D507" s="65">
        <f ca="1">[1]расчетный!D94</f>
        <v>0</v>
      </c>
      <c r="E507" s="65">
        <f ca="1">[1]расчетный!E94</f>
        <v>54.72</v>
      </c>
      <c r="F507" s="65">
        <f ca="1">[1]расчетный!F94</f>
        <v>91.9</v>
      </c>
      <c r="G507" s="65">
        <f ca="1">[1]расчетный!G94</f>
        <v>295.48</v>
      </c>
      <c r="H507" s="65">
        <f ca="1">[1]расчетный!H94</f>
        <v>307.3</v>
      </c>
      <c r="I507" s="65">
        <f ca="1">[1]расчетный!I94</f>
        <v>210.26</v>
      </c>
      <c r="J507" s="65">
        <f ca="1">[1]расчетный!J94</f>
        <v>229.47</v>
      </c>
      <c r="K507" s="65">
        <f ca="1">[1]расчетный!K94</f>
        <v>105.91</v>
      </c>
      <c r="L507" s="65">
        <f ca="1">[1]расчетный!L94</f>
        <v>30.22</v>
      </c>
      <c r="M507" s="65">
        <f ca="1">[1]расчетный!M94</f>
        <v>89.49</v>
      </c>
      <c r="N507" s="65">
        <f ca="1">[1]расчетный!N94</f>
        <v>46.55</v>
      </c>
      <c r="O507" s="65">
        <f ca="1">[1]расчетный!O94</f>
        <v>195.29</v>
      </c>
      <c r="P507" s="65">
        <f ca="1">[1]расчетный!P94</f>
        <v>202.28</v>
      </c>
      <c r="Q507" s="65">
        <f ca="1">[1]расчетный!Q94</f>
        <v>219.69</v>
      </c>
      <c r="R507" s="65">
        <f ca="1">[1]расчетный!R94</f>
        <v>203.35</v>
      </c>
      <c r="S507" s="65">
        <f ca="1">[1]расчетный!S94</f>
        <v>187.08</v>
      </c>
      <c r="T507" s="65">
        <f ca="1">[1]расчетный!T94</f>
        <v>28.81</v>
      </c>
      <c r="U507" s="65">
        <f ca="1">[1]расчетный!U94</f>
        <v>6.85</v>
      </c>
      <c r="V507" s="65">
        <f ca="1">[1]расчетный!V94</f>
        <v>84.03</v>
      </c>
      <c r="W507" s="65">
        <f ca="1">[1]расчетный!W94</f>
        <v>0</v>
      </c>
      <c r="X507" s="65">
        <f ca="1">[1]расчетный!X94</f>
        <v>0</v>
      </c>
      <c r="Y507" s="65">
        <f ca="1">[1]расчетный!Y94</f>
        <v>0</v>
      </c>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row>
    <row r="508" spans="1:75" ht="12" x14ac:dyDescent="0.2">
      <c r="A508" s="58">
        <v>6</v>
      </c>
      <c r="B508" s="65">
        <f ca="1">[1]расчетный!B95</f>
        <v>0</v>
      </c>
      <c r="C508" s="65">
        <f ca="1">[1]расчетный!C95</f>
        <v>0</v>
      </c>
      <c r="D508" s="65">
        <f ca="1">[1]расчетный!D95</f>
        <v>68.28</v>
      </c>
      <c r="E508" s="65">
        <f ca="1">[1]расчетный!E95</f>
        <v>93.22</v>
      </c>
      <c r="F508" s="65">
        <f ca="1">[1]расчетный!F95</f>
        <v>126.66</v>
      </c>
      <c r="G508" s="65">
        <f ca="1">[1]расчетный!G95</f>
        <v>266.58</v>
      </c>
      <c r="H508" s="65">
        <f ca="1">[1]расчетный!H95</f>
        <v>158.29</v>
      </c>
      <c r="I508" s="65">
        <f ca="1">[1]расчетный!I95</f>
        <v>84.07</v>
      </c>
      <c r="J508" s="65">
        <f ca="1">[1]расчетный!J95</f>
        <v>26.6</v>
      </c>
      <c r="K508" s="65">
        <f ca="1">[1]расчетный!K95</f>
        <v>1.98</v>
      </c>
      <c r="L508" s="65">
        <f ca="1">[1]расчетный!L95</f>
        <v>1.08</v>
      </c>
      <c r="M508" s="65">
        <f ca="1">[1]расчетный!M95</f>
        <v>11.1</v>
      </c>
      <c r="N508" s="65">
        <f ca="1">[1]расчетный!N95</f>
        <v>15.11</v>
      </c>
      <c r="O508" s="65">
        <f ca="1">[1]расчетный!O95</f>
        <v>1.36</v>
      </c>
      <c r="P508" s="65">
        <f ca="1">[1]расчетный!P95</f>
        <v>0</v>
      </c>
      <c r="Q508" s="65">
        <f ca="1">[1]расчетный!Q95</f>
        <v>0</v>
      </c>
      <c r="R508" s="65">
        <f ca="1">[1]расчетный!R95</f>
        <v>15.12</v>
      </c>
      <c r="S508" s="65">
        <f ca="1">[1]расчетный!S95</f>
        <v>0</v>
      </c>
      <c r="T508" s="65">
        <f ca="1">[1]расчетный!T95</f>
        <v>3.17</v>
      </c>
      <c r="U508" s="65">
        <f ca="1">[1]расчетный!U95</f>
        <v>0</v>
      </c>
      <c r="V508" s="65">
        <f ca="1">[1]расчетный!V95</f>
        <v>25.9</v>
      </c>
      <c r="W508" s="65">
        <f ca="1">[1]расчетный!W95</f>
        <v>0</v>
      </c>
      <c r="X508" s="65">
        <f ca="1">[1]расчетный!X95</f>
        <v>0</v>
      </c>
      <c r="Y508" s="65">
        <f ca="1">[1]расчетный!Y95</f>
        <v>0</v>
      </c>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row>
    <row r="509" spans="1:75" ht="12" x14ac:dyDescent="0.2">
      <c r="A509" s="58">
        <v>7</v>
      </c>
      <c r="B509" s="65">
        <f ca="1">[1]расчетный!B96</f>
        <v>0</v>
      </c>
      <c r="C509" s="65">
        <f ca="1">[1]расчетный!C96</f>
        <v>0</v>
      </c>
      <c r="D509" s="65">
        <f ca="1">[1]расчетный!D96</f>
        <v>2.15</v>
      </c>
      <c r="E509" s="65">
        <f ca="1">[1]расчетный!E96</f>
        <v>29.3</v>
      </c>
      <c r="F509" s="65">
        <f ca="1">[1]расчетный!F96</f>
        <v>62.7</v>
      </c>
      <c r="G509" s="65">
        <f ca="1">[1]расчетный!G96</f>
        <v>95.11</v>
      </c>
      <c r="H509" s="65">
        <f ca="1">[1]расчетный!H96</f>
        <v>53.19</v>
      </c>
      <c r="I509" s="65">
        <f ca="1">[1]расчетный!I96</f>
        <v>159.27000000000001</v>
      </c>
      <c r="J509" s="65">
        <f ca="1">[1]расчетный!J96</f>
        <v>104.18</v>
      </c>
      <c r="K509" s="65">
        <f ca="1">[1]расчетный!K96</f>
        <v>124.75</v>
      </c>
      <c r="L509" s="65">
        <f ca="1">[1]расчетный!L96</f>
        <v>86.83</v>
      </c>
      <c r="M509" s="65">
        <f ca="1">[1]расчетный!M96</f>
        <v>111.14</v>
      </c>
      <c r="N509" s="65">
        <f ca="1">[1]расчетный!N96</f>
        <v>274.20999999999998</v>
      </c>
      <c r="O509" s="65">
        <f ca="1">[1]расчетный!O96</f>
        <v>280.79000000000002</v>
      </c>
      <c r="P509" s="65">
        <f ca="1">[1]расчетный!P96</f>
        <v>294.72000000000003</v>
      </c>
      <c r="Q509" s="65">
        <f ca="1">[1]расчетный!Q96</f>
        <v>329</v>
      </c>
      <c r="R509" s="65">
        <f ca="1">[1]расчетный!R96</f>
        <v>377.13</v>
      </c>
      <c r="S509" s="65">
        <f ca="1">[1]расчетный!S96</f>
        <v>591.30999999999995</v>
      </c>
      <c r="T509" s="65">
        <f ca="1">[1]расчетный!T96</f>
        <v>978.46</v>
      </c>
      <c r="U509" s="65">
        <f ca="1">[1]расчетный!U96</f>
        <v>172.62</v>
      </c>
      <c r="V509" s="65">
        <f ca="1">[1]расчетный!V96</f>
        <v>30.67</v>
      </c>
      <c r="W509" s="65">
        <f ca="1">[1]расчетный!W96</f>
        <v>0</v>
      </c>
      <c r="X509" s="65">
        <f ca="1">[1]расчетный!X96</f>
        <v>0</v>
      </c>
      <c r="Y509" s="65">
        <f ca="1">[1]расчетный!Y96</f>
        <v>0</v>
      </c>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row>
    <row r="510" spans="1:75" ht="12" x14ac:dyDescent="0.2">
      <c r="A510" s="58">
        <v>8</v>
      </c>
      <c r="B510" s="65">
        <f ca="1">[1]расчетный!B97</f>
        <v>0</v>
      </c>
      <c r="C510" s="65">
        <f ca="1">[1]расчетный!C97</f>
        <v>0</v>
      </c>
      <c r="D510" s="65">
        <f ca="1">[1]расчетный!D97</f>
        <v>0</v>
      </c>
      <c r="E510" s="65">
        <f ca="1">[1]расчетный!E97</f>
        <v>0</v>
      </c>
      <c r="F510" s="65">
        <f ca="1">[1]расчетный!F97</f>
        <v>8.83</v>
      </c>
      <c r="G510" s="65">
        <f ca="1">[1]расчетный!G97</f>
        <v>96.39</v>
      </c>
      <c r="H510" s="65">
        <f ca="1">[1]расчетный!H97</f>
        <v>147.21</v>
      </c>
      <c r="I510" s="65">
        <f ca="1">[1]расчетный!I97</f>
        <v>179.9</v>
      </c>
      <c r="J510" s="65">
        <f ca="1">[1]расчетный!J97</f>
        <v>109.87</v>
      </c>
      <c r="K510" s="65">
        <f ca="1">[1]расчетный!K97</f>
        <v>30.59</v>
      </c>
      <c r="L510" s="65">
        <f ca="1">[1]расчетный!L97</f>
        <v>24.78</v>
      </c>
      <c r="M510" s="65">
        <f ca="1">[1]расчетный!M97</f>
        <v>80.930000000000007</v>
      </c>
      <c r="N510" s="65">
        <f ca="1">[1]расчетный!N97</f>
        <v>218.79</v>
      </c>
      <c r="O510" s="65">
        <f ca="1">[1]расчетный!O97</f>
        <v>214.74</v>
      </c>
      <c r="P510" s="65">
        <f ca="1">[1]расчетный!P97</f>
        <v>213.53</v>
      </c>
      <c r="Q510" s="65">
        <f ca="1">[1]расчетный!Q97</f>
        <v>190.93</v>
      </c>
      <c r="R510" s="65">
        <f ca="1">[1]расчетный!R97</f>
        <v>108.15</v>
      </c>
      <c r="S510" s="65">
        <f ca="1">[1]расчетный!S97</f>
        <v>209.48</v>
      </c>
      <c r="T510" s="65">
        <f ca="1">[1]расчетный!T97</f>
        <v>244.33</v>
      </c>
      <c r="U510" s="65">
        <f ca="1">[1]расчетный!U97</f>
        <v>69.239999999999995</v>
      </c>
      <c r="V510" s="65">
        <f ca="1">[1]расчетный!V97</f>
        <v>0.96</v>
      </c>
      <c r="W510" s="65">
        <f ca="1">[1]расчетный!W97</f>
        <v>0</v>
      </c>
      <c r="X510" s="65">
        <f ca="1">[1]расчетный!X97</f>
        <v>67.66</v>
      </c>
      <c r="Y510" s="65">
        <f ca="1">[1]расчетный!Y97</f>
        <v>2.61</v>
      </c>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row>
    <row r="511" spans="1:75" ht="12" x14ac:dyDescent="0.2">
      <c r="A511" s="58">
        <v>9</v>
      </c>
      <c r="B511" s="65">
        <f ca="1">[1]расчетный!B98</f>
        <v>21.54</v>
      </c>
      <c r="C511" s="65">
        <f ca="1">[1]расчетный!C98</f>
        <v>0</v>
      </c>
      <c r="D511" s="65">
        <f ca="1">[1]расчетный!D98</f>
        <v>0</v>
      </c>
      <c r="E511" s="65">
        <f ca="1">[1]расчетный!E98</f>
        <v>8.3000000000000007</v>
      </c>
      <c r="F511" s="65">
        <f ca="1">[1]расчетный!F98</f>
        <v>83.19</v>
      </c>
      <c r="G511" s="65">
        <f ca="1">[1]расчетный!G98</f>
        <v>242.59</v>
      </c>
      <c r="H511" s="65">
        <f ca="1">[1]расчетный!H98</f>
        <v>246.42</v>
      </c>
      <c r="I511" s="65">
        <f ca="1">[1]расчетный!I98</f>
        <v>267.64</v>
      </c>
      <c r="J511" s="65">
        <f ca="1">[1]расчетный!J98</f>
        <v>273.29000000000002</v>
      </c>
      <c r="K511" s="65">
        <f ca="1">[1]расчетный!K98</f>
        <v>19.25</v>
      </c>
      <c r="L511" s="65">
        <f ca="1">[1]расчетный!L98</f>
        <v>18.149999999999999</v>
      </c>
      <c r="M511" s="65">
        <f ca="1">[1]расчетный!M98</f>
        <v>8.2100000000000009</v>
      </c>
      <c r="N511" s="65">
        <f ca="1">[1]расчетный!N98</f>
        <v>136.69</v>
      </c>
      <c r="O511" s="65">
        <f ca="1">[1]расчетный!O98</f>
        <v>273.8</v>
      </c>
      <c r="P511" s="65">
        <f ca="1">[1]расчетный!P98</f>
        <v>334.06</v>
      </c>
      <c r="Q511" s="65">
        <f ca="1">[1]расчетный!Q98</f>
        <v>789.83</v>
      </c>
      <c r="R511" s="65">
        <f ca="1">[1]расчетный!R98</f>
        <v>1094.22</v>
      </c>
      <c r="S511" s="65">
        <f ca="1">[1]расчетный!S98</f>
        <v>2034.21</v>
      </c>
      <c r="T511" s="65">
        <f ca="1">[1]расчетный!T98</f>
        <v>321.67</v>
      </c>
      <c r="U511" s="65">
        <f ca="1">[1]расчетный!U98</f>
        <v>0</v>
      </c>
      <c r="V511" s="65">
        <f ca="1">[1]расчетный!V98</f>
        <v>0.01</v>
      </c>
      <c r="W511" s="65">
        <f ca="1">[1]расчетный!W98</f>
        <v>0</v>
      </c>
      <c r="X511" s="65">
        <f ca="1">[1]расчетный!X98</f>
        <v>0</v>
      </c>
      <c r="Y511" s="65">
        <f ca="1">[1]расчетный!Y98</f>
        <v>0</v>
      </c>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row>
    <row r="512" spans="1:75" ht="12" x14ac:dyDescent="0.2">
      <c r="A512" s="58">
        <v>10</v>
      </c>
      <c r="B512" s="65">
        <f ca="1">[1]расчетный!B99</f>
        <v>0</v>
      </c>
      <c r="C512" s="65">
        <f ca="1">[1]расчетный!C99</f>
        <v>0</v>
      </c>
      <c r="D512" s="65">
        <f ca="1">[1]расчетный!D99</f>
        <v>0</v>
      </c>
      <c r="E512" s="65">
        <f ca="1">[1]расчетный!E99</f>
        <v>112.51</v>
      </c>
      <c r="F512" s="65">
        <f ca="1">[1]расчетный!F99</f>
        <v>154.51</v>
      </c>
      <c r="G512" s="65">
        <f ca="1">[1]расчетный!G99</f>
        <v>269.07</v>
      </c>
      <c r="H512" s="65">
        <f ca="1">[1]расчетный!H99</f>
        <v>195.2</v>
      </c>
      <c r="I512" s="65">
        <f ca="1">[1]расчетный!I99</f>
        <v>256.77999999999997</v>
      </c>
      <c r="J512" s="65">
        <f ca="1">[1]расчетный!J99</f>
        <v>15.74</v>
      </c>
      <c r="K512" s="65">
        <f ca="1">[1]расчетный!K99</f>
        <v>365.88</v>
      </c>
      <c r="L512" s="65">
        <f ca="1">[1]расчетный!L99</f>
        <v>330.18</v>
      </c>
      <c r="M512" s="65">
        <f ca="1">[1]расчетный!M99</f>
        <v>626.54</v>
      </c>
      <c r="N512" s="65">
        <f ca="1">[1]расчетный!N99</f>
        <v>739.74</v>
      </c>
      <c r="O512" s="65">
        <f ca="1">[1]расчетный!O99</f>
        <v>35.97</v>
      </c>
      <c r="P512" s="65">
        <f ca="1">[1]расчетный!P99</f>
        <v>5.42</v>
      </c>
      <c r="Q512" s="65">
        <f ca="1">[1]расчетный!Q99</f>
        <v>234.82</v>
      </c>
      <c r="R512" s="65">
        <f ca="1">[1]расчетный!R99</f>
        <v>1015.52</v>
      </c>
      <c r="S512" s="65">
        <f ca="1">[1]расчетный!S99</f>
        <v>707.41</v>
      </c>
      <c r="T512" s="65">
        <f ca="1">[1]расчетный!T99</f>
        <v>528.79</v>
      </c>
      <c r="U512" s="65">
        <f ca="1">[1]расчетный!U99</f>
        <v>221.96</v>
      </c>
      <c r="V512" s="65">
        <f ca="1">[1]расчетный!V99</f>
        <v>100.34</v>
      </c>
      <c r="W512" s="65">
        <f ca="1">[1]расчетный!W99</f>
        <v>117.05</v>
      </c>
      <c r="X512" s="65">
        <f ca="1">[1]расчетный!X99</f>
        <v>46.54</v>
      </c>
      <c r="Y512" s="65">
        <f ca="1">[1]расчетный!Y99</f>
        <v>0</v>
      </c>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row>
    <row r="513" spans="1:75" ht="12" x14ac:dyDescent="0.2">
      <c r="A513" s="58">
        <v>11</v>
      </c>
      <c r="B513" s="65">
        <f ca="1">[1]расчетный!B100</f>
        <v>0</v>
      </c>
      <c r="C513" s="65">
        <f ca="1">[1]расчетный!C100</f>
        <v>20.87</v>
      </c>
      <c r="D513" s="65">
        <f ca="1">[1]расчетный!D100</f>
        <v>30.47</v>
      </c>
      <c r="E513" s="65">
        <f ca="1">[1]расчетный!E100</f>
        <v>46.86</v>
      </c>
      <c r="F513" s="65">
        <f ca="1">[1]расчетный!F100</f>
        <v>125.36</v>
      </c>
      <c r="G513" s="65">
        <f ca="1">[1]расчетный!G100</f>
        <v>267.99</v>
      </c>
      <c r="H513" s="65">
        <f ca="1">[1]расчетный!H100</f>
        <v>236.18</v>
      </c>
      <c r="I513" s="65">
        <f ca="1">[1]расчетный!I100</f>
        <v>248.46</v>
      </c>
      <c r="J513" s="65">
        <f ca="1">[1]расчетный!J100</f>
        <v>297.44</v>
      </c>
      <c r="K513" s="65">
        <f ca="1">[1]расчетный!K100</f>
        <v>106.36</v>
      </c>
      <c r="L513" s="65">
        <f ca="1">[1]расчетный!L100</f>
        <v>235.6</v>
      </c>
      <c r="M513" s="65">
        <f ca="1">[1]расчетный!M100</f>
        <v>66.400000000000006</v>
      </c>
      <c r="N513" s="65">
        <f ca="1">[1]расчетный!N100</f>
        <v>151.01</v>
      </c>
      <c r="O513" s="65">
        <f ca="1">[1]расчетный!O100</f>
        <v>248.42</v>
      </c>
      <c r="P513" s="65">
        <f ca="1">[1]расчетный!P100</f>
        <v>227.46</v>
      </c>
      <c r="Q513" s="65">
        <f ca="1">[1]расчетный!Q100</f>
        <v>240.29</v>
      </c>
      <c r="R513" s="65">
        <f ca="1">[1]расчетный!R100</f>
        <v>298.85000000000002</v>
      </c>
      <c r="S513" s="65">
        <f ca="1">[1]расчетный!S100</f>
        <v>439.01</v>
      </c>
      <c r="T513" s="65">
        <f ca="1">[1]расчетный!T100</f>
        <v>271.82</v>
      </c>
      <c r="U513" s="65">
        <f ca="1">[1]расчетный!U100</f>
        <v>227.28</v>
      </c>
      <c r="V513" s="65">
        <f ca="1">[1]расчетный!V100</f>
        <v>14.19</v>
      </c>
      <c r="W513" s="65">
        <f ca="1">[1]расчетный!W100</f>
        <v>86.63</v>
      </c>
      <c r="X513" s="65">
        <f ca="1">[1]расчетный!X100</f>
        <v>0</v>
      </c>
      <c r="Y513" s="65">
        <f ca="1">[1]расчетный!Y100</f>
        <v>0</v>
      </c>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row>
    <row r="514" spans="1:75" ht="12" x14ac:dyDescent="0.2">
      <c r="A514" s="58">
        <v>12</v>
      </c>
      <c r="B514" s="65">
        <f ca="1">[1]расчетный!B101</f>
        <v>0</v>
      </c>
      <c r="C514" s="65">
        <f ca="1">[1]расчетный!C101</f>
        <v>27.27</v>
      </c>
      <c r="D514" s="65">
        <f ca="1">[1]расчетный!D101</f>
        <v>59.27</v>
      </c>
      <c r="E514" s="65">
        <f ca="1">[1]расчетный!E101</f>
        <v>77.17</v>
      </c>
      <c r="F514" s="65">
        <f ca="1">[1]расчетный!F101</f>
        <v>2.6</v>
      </c>
      <c r="G514" s="65">
        <f ca="1">[1]расчетный!G101</f>
        <v>215.94</v>
      </c>
      <c r="H514" s="65">
        <f ca="1">[1]расчетный!H101</f>
        <v>248.84</v>
      </c>
      <c r="I514" s="65">
        <f ca="1">[1]расчетный!I101</f>
        <v>195.77</v>
      </c>
      <c r="J514" s="65">
        <f ca="1">[1]расчетный!J101</f>
        <v>95.62</v>
      </c>
      <c r="K514" s="65">
        <f ca="1">[1]расчетный!K101</f>
        <v>0.06</v>
      </c>
      <c r="L514" s="65">
        <f ca="1">[1]расчетный!L101</f>
        <v>0.05</v>
      </c>
      <c r="M514" s="65">
        <f ca="1">[1]расчетный!M101</f>
        <v>0</v>
      </c>
      <c r="N514" s="65">
        <f ca="1">[1]расчетный!N101</f>
        <v>42.87</v>
      </c>
      <c r="O514" s="65">
        <f ca="1">[1]расчетный!O101</f>
        <v>58.41</v>
      </c>
      <c r="P514" s="65">
        <f ca="1">[1]расчетный!P101</f>
        <v>64.73</v>
      </c>
      <c r="Q514" s="65">
        <f ca="1">[1]расчетный!Q101</f>
        <v>136.44999999999999</v>
      </c>
      <c r="R514" s="65">
        <f ca="1">[1]расчетный!R101</f>
        <v>91.16</v>
      </c>
      <c r="S514" s="65">
        <f ca="1">[1]расчетный!S101</f>
        <v>117.34</v>
      </c>
      <c r="T514" s="65">
        <f ca="1">[1]расчетный!T101</f>
        <v>124.29</v>
      </c>
      <c r="U514" s="65">
        <f ca="1">[1]расчетный!U101</f>
        <v>55.49</v>
      </c>
      <c r="V514" s="65">
        <f ca="1">[1]расчетный!V101</f>
        <v>53.02</v>
      </c>
      <c r="W514" s="65">
        <f ca="1">[1]расчетный!W101</f>
        <v>0</v>
      </c>
      <c r="X514" s="65">
        <f ca="1">[1]расчетный!X101</f>
        <v>0</v>
      </c>
      <c r="Y514" s="65">
        <f ca="1">[1]расчетный!Y101</f>
        <v>0</v>
      </c>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row>
    <row r="515" spans="1:75" ht="12" x14ac:dyDescent="0.2">
      <c r="A515" s="58">
        <v>13</v>
      </c>
      <c r="B515" s="65">
        <f ca="1">[1]расчетный!B102</f>
        <v>0</v>
      </c>
      <c r="C515" s="65">
        <f ca="1">[1]расчетный!C102</f>
        <v>0</v>
      </c>
      <c r="D515" s="65">
        <f ca="1">[1]расчетный!D102</f>
        <v>0</v>
      </c>
      <c r="E515" s="65">
        <f ca="1">[1]расчетный!E102</f>
        <v>0</v>
      </c>
      <c r="F515" s="65">
        <f ca="1">[1]расчетный!F102</f>
        <v>8.48</v>
      </c>
      <c r="G515" s="65">
        <f ca="1">[1]расчетный!G102</f>
        <v>166.45</v>
      </c>
      <c r="H515" s="65">
        <f ca="1">[1]расчетный!H102</f>
        <v>210.13</v>
      </c>
      <c r="I515" s="65">
        <f ca="1">[1]расчетный!I102</f>
        <v>156.13</v>
      </c>
      <c r="J515" s="65">
        <f ca="1">[1]расчетный!J102</f>
        <v>3.03</v>
      </c>
      <c r="K515" s="65">
        <f ca="1">[1]расчетный!K102</f>
        <v>0</v>
      </c>
      <c r="L515" s="65">
        <f ca="1">[1]расчетный!L102</f>
        <v>0</v>
      </c>
      <c r="M515" s="65">
        <f ca="1">[1]расчетный!M102</f>
        <v>51.45</v>
      </c>
      <c r="N515" s="65">
        <f ca="1">[1]расчетный!N102</f>
        <v>43.61</v>
      </c>
      <c r="O515" s="65">
        <f ca="1">[1]расчетный!O102</f>
        <v>27.51</v>
      </c>
      <c r="P515" s="65">
        <f ca="1">[1]расчетный!P102</f>
        <v>0.13</v>
      </c>
      <c r="Q515" s="65">
        <f ca="1">[1]расчетный!Q102</f>
        <v>25.64</v>
      </c>
      <c r="R515" s="65">
        <f ca="1">[1]расчетный!R102</f>
        <v>30.57</v>
      </c>
      <c r="S515" s="65">
        <f ca="1">[1]расчетный!S102</f>
        <v>19.66</v>
      </c>
      <c r="T515" s="65">
        <f ca="1">[1]расчетный!T102</f>
        <v>2</v>
      </c>
      <c r="U515" s="65">
        <f ca="1">[1]расчетный!U102</f>
        <v>0</v>
      </c>
      <c r="V515" s="65">
        <f ca="1">[1]расчетный!V102</f>
        <v>0</v>
      </c>
      <c r="W515" s="65">
        <f ca="1">[1]расчетный!W102</f>
        <v>0</v>
      </c>
      <c r="X515" s="65">
        <f ca="1">[1]расчетный!X102</f>
        <v>0</v>
      </c>
      <c r="Y515" s="65">
        <f ca="1">[1]расчетный!Y102</f>
        <v>0</v>
      </c>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row>
    <row r="516" spans="1:75" ht="12" x14ac:dyDescent="0.2">
      <c r="A516" s="58">
        <v>14</v>
      </c>
      <c r="B516" s="65">
        <f ca="1">[1]расчетный!B103</f>
        <v>0</v>
      </c>
      <c r="C516" s="65">
        <f ca="1">[1]расчетный!C103</f>
        <v>23.11</v>
      </c>
      <c r="D516" s="65">
        <f ca="1">[1]расчетный!D103</f>
        <v>19.27</v>
      </c>
      <c r="E516" s="65">
        <f ca="1">[1]расчетный!E103</f>
        <v>12.85</v>
      </c>
      <c r="F516" s="65">
        <f ca="1">[1]расчетный!F103</f>
        <v>70.25</v>
      </c>
      <c r="G516" s="65">
        <f ca="1">[1]расчетный!G103</f>
        <v>298.2</v>
      </c>
      <c r="H516" s="65">
        <f ca="1">[1]расчетный!H103</f>
        <v>185.47</v>
      </c>
      <c r="I516" s="65">
        <f ca="1">[1]расчетный!I103</f>
        <v>0</v>
      </c>
      <c r="J516" s="65">
        <f ca="1">[1]расчетный!J103</f>
        <v>174.72</v>
      </c>
      <c r="K516" s="65">
        <f ca="1">[1]расчетный!K103</f>
        <v>62.59</v>
      </c>
      <c r="L516" s="65">
        <f ca="1">[1]расчетный!L103</f>
        <v>77.73</v>
      </c>
      <c r="M516" s="65">
        <f ca="1">[1]расчетный!M103</f>
        <v>97.85</v>
      </c>
      <c r="N516" s="65">
        <f ca="1">[1]расчетный!N103</f>
        <v>88.6</v>
      </c>
      <c r="O516" s="65">
        <f ca="1">[1]расчетный!O103</f>
        <v>82.61</v>
      </c>
      <c r="P516" s="65">
        <f ca="1">[1]расчетный!P103</f>
        <v>68.02</v>
      </c>
      <c r="Q516" s="65">
        <f ca="1">[1]расчетный!Q103</f>
        <v>99.91</v>
      </c>
      <c r="R516" s="65">
        <f ca="1">[1]расчетный!R103</f>
        <v>120.35</v>
      </c>
      <c r="S516" s="65">
        <f ca="1">[1]расчетный!S103</f>
        <v>112.49</v>
      </c>
      <c r="T516" s="65">
        <f ca="1">[1]расчетный!T103</f>
        <v>85.68</v>
      </c>
      <c r="U516" s="65">
        <f ca="1">[1]расчетный!U103</f>
        <v>24.13</v>
      </c>
      <c r="V516" s="65">
        <f ca="1">[1]расчетный!V103</f>
        <v>2.4300000000000002</v>
      </c>
      <c r="W516" s="65">
        <f ca="1">[1]расчетный!W103</f>
        <v>0</v>
      </c>
      <c r="X516" s="65">
        <f ca="1">[1]расчетный!X103</f>
        <v>0</v>
      </c>
      <c r="Y516" s="65">
        <f ca="1">[1]расчетный!Y103</f>
        <v>0</v>
      </c>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row>
    <row r="517" spans="1:75" ht="12" x14ac:dyDescent="0.2">
      <c r="A517" s="58">
        <v>15</v>
      </c>
      <c r="B517" s="65">
        <f ca="1">[1]расчетный!B104</f>
        <v>0</v>
      </c>
      <c r="C517" s="65">
        <f ca="1">[1]расчетный!C104</f>
        <v>0</v>
      </c>
      <c r="D517" s="65">
        <f ca="1">[1]расчетный!D104</f>
        <v>0</v>
      </c>
      <c r="E517" s="65">
        <f ca="1">[1]расчетный!E104</f>
        <v>0</v>
      </c>
      <c r="F517" s="65">
        <f ca="1">[1]расчетный!F104</f>
        <v>13.46</v>
      </c>
      <c r="G517" s="65">
        <f ca="1">[1]расчетный!G104</f>
        <v>65.540000000000006</v>
      </c>
      <c r="H517" s="65">
        <f ca="1">[1]расчетный!H104</f>
        <v>22.63</v>
      </c>
      <c r="I517" s="65">
        <f ca="1">[1]расчетный!I104</f>
        <v>166.78</v>
      </c>
      <c r="J517" s="65">
        <f ca="1">[1]расчетный!J104</f>
        <v>94.49</v>
      </c>
      <c r="K517" s="65">
        <f ca="1">[1]расчетный!K104</f>
        <v>7.15</v>
      </c>
      <c r="L517" s="65">
        <f ca="1">[1]расчетный!L104</f>
        <v>0</v>
      </c>
      <c r="M517" s="65">
        <f ca="1">[1]расчетный!M104</f>
        <v>0</v>
      </c>
      <c r="N517" s="65">
        <f ca="1">[1]расчетный!N104</f>
        <v>0</v>
      </c>
      <c r="O517" s="65">
        <f ca="1">[1]расчетный!O104</f>
        <v>0</v>
      </c>
      <c r="P517" s="65">
        <f ca="1">[1]расчетный!P104</f>
        <v>11.51</v>
      </c>
      <c r="Q517" s="65">
        <f ca="1">[1]расчетный!Q104</f>
        <v>66.680000000000007</v>
      </c>
      <c r="R517" s="65">
        <f ca="1">[1]расчетный!R104</f>
        <v>82.05</v>
      </c>
      <c r="S517" s="65">
        <f ca="1">[1]расчетный!S104</f>
        <v>131.74</v>
      </c>
      <c r="T517" s="65">
        <f ca="1">[1]расчетный!T104</f>
        <v>123.69</v>
      </c>
      <c r="U517" s="65">
        <f ca="1">[1]расчетный!U104</f>
        <v>13.17</v>
      </c>
      <c r="V517" s="65">
        <f ca="1">[1]расчетный!V104</f>
        <v>0</v>
      </c>
      <c r="W517" s="65">
        <f ca="1">[1]расчетный!W104</f>
        <v>0</v>
      </c>
      <c r="X517" s="65">
        <f ca="1">[1]расчетный!X104</f>
        <v>0</v>
      </c>
      <c r="Y517" s="65">
        <f ca="1">[1]расчетный!Y104</f>
        <v>0</v>
      </c>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row>
    <row r="518" spans="1:75" ht="12" x14ac:dyDescent="0.2">
      <c r="A518" s="58">
        <v>16</v>
      </c>
      <c r="B518" s="65">
        <f ca="1">[1]расчетный!B105</f>
        <v>0</v>
      </c>
      <c r="C518" s="65">
        <f ca="1">[1]расчетный!C105</f>
        <v>0.03</v>
      </c>
      <c r="D518" s="65">
        <f ca="1">[1]расчетный!D105</f>
        <v>0</v>
      </c>
      <c r="E518" s="65">
        <f ca="1">[1]расчетный!E105</f>
        <v>9.8800000000000008</v>
      </c>
      <c r="F518" s="65">
        <f ca="1">[1]расчетный!F105</f>
        <v>32.94</v>
      </c>
      <c r="G518" s="65">
        <f ca="1">[1]расчетный!G105</f>
        <v>66.78</v>
      </c>
      <c r="H518" s="65">
        <f ca="1">[1]расчетный!H105</f>
        <v>50.52</v>
      </c>
      <c r="I518" s="65">
        <f ca="1">[1]расчетный!I105</f>
        <v>170.56</v>
      </c>
      <c r="J518" s="65">
        <f ca="1">[1]расчетный!J105</f>
        <v>126.62</v>
      </c>
      <c r="K518" s="65">
        <f ca="1">[1]расчетный!K105</f>
        <v>24.8</v>
      </c>
      <c r="L518" s="65">
        <f ca="1">[1]расчетный!L105</f>
        <v>27.04</v>
      </c>
      <c r="M518" s="65">
        <f ca="1">[1]расчетный!M105</f>
        <v>4.9000000000000004</v>
      </c>
      <c r="N518" s="65">
        <f ca="1">[1]расчетный!N105</f>
        <v>50.03</v>
      </c>
      <c r="O518" s="65">
        <f ca="1">[1]расчетный!O105</f>
        <v>26.16</v>
      </c>
      <c r="P518" s="65">
        <f ca="1">[1]расчетный!P105</f>
        <v>0.35</v>
      </c>
      <c r="Q518" s="65">
        <f ca="1">[1]расчетный!Q105</f>
        <v>0</v>
      </c>
      <c r="R518" s="65">
        <f ca="1">[1]расчетный!R105</f>
        <v>0.16</v>
      </c>
      <c r="S518" s="65">
        <f ca="1">[1]расчетный!S105</f>
        <v>59.9</v>
      </c>
      <c r="T518" s="65">
        <f ca="1">[1]расчетный!T105</f>
        <v>47.35</v>
      </c>
      <c r="U518" s="65">
        <f ca="1">[1]расчетный!U105</f>
        <v>23.39</v>
      </c>
      <c r="V518" s="65">
        <f ca="1">[1]расчетный!V105</f>
        <v>0</v>
      </c>
      <c r="W518" s="65">
        <f ca="1">[1]расчетный!W105</f>
        <v>0</v>
      </c>
      <c r="X518" s="65">
        <f ca="1">[1]расчетный!X105</f>
        <v>0</v>
      </c>
      <c r="Y518" s="65">
        <f ca="1">[1]расчетный!Y105</f>
        <v>0</v>
      </c>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row>
    <row r="519" spans="1:75" ht="12" x14ac:dyDescent="0.2">
      <c r="A519" s="58">
        <v>17</v>
      </c>
      <c r="B519" s="65">
        <f ca="1">[1]расчетный!B106</f>
        <v>0</v>
      </c>
      <c r="C519" s="65">
        <f ca="1">[1]расчетный!C106</f>
        <v>0</v>
      </c>
      <c r="D519" s="65">
        <f ca="1">[1]расчетный!D106</f>
        <v>0</v>
      </c>
      <c r="E519" s="65">
        <f ca="1">[1]расчетный!E106</f>
        <v>0</v>
      </c>
      <c r="F519" s="65">
        <f ca="1">[1]расчетный!F106</f>
        <v>1.4</v>
      </c>
      <c r="G519" s="65">
        <f ca="1">[1]расчетный!G106</f>
        <v>57.09</v>
      </c>
      <c r="H519" s="65">
        <f ca="1">[1]расчетный!H106</f>
        <v>115.42</v>
      </c>
      <c r="I519" s="65">
        <f ca="1">[1]расчетный!I106</f>
        <v>14.21</v>
      </c>
      <c r="J519" s="65">
        <f ca="1">[1]расчетный!J106</f>
        <v>52.75</v>
      </c>
      <c r="K519" s="65">
        <f ca="1">[1]расчетный!K106</f>
        <v>0</v>
      </c>
      <c r="L519" s="65">
        <f ca="1">[1]расчетный!L106</f>
        <v>0</v>
      </c>
      <c r="M519" s="65">
        <f ca="1">[1]расчетный!M106</f>
        <v>26.25</v>
      </c>
      <c r="N519" s="65">
        <f ca="1">[1]расчетный!N106</f>
        <v>0</v>
      </c>
      <c r="O519" s="65">
        <f ca="1">[1]расчетный!O106</f>
        <v>0</v>
      </c>
      <c r="P519" s="65">
        <f ca="1">[1]расчетный!P106</f>
        <v>0</v>
      </c>
      <c r="Q519" s="65">
        <f ca="1">[1]расчетный!Q106</f>
        <v>0</v>
      </c>
      <c r="R519" s="65">
        <f ca="1">[1]расчетный!R106</f>
        <v>0</v>
      </c>
      <c r="S519" s="65">
        <f ca="1">[1]расчетный!S106</f>
        <v>4.5</v>
      </c>
      <c r="T519" s="65">
        <f ca="1">[1]расчетный!T106</f>
        <v>0.86</v>
      </c>
      <c r="U519" s="65">
        <f ca="1">[1]расчетный!U106</f>
        <v>0</v>
      </c>
      <c r="V519" s="65">
        <f ca="1">[1]расчетный!V106</f>
        <v>0</v>
      </c>
      <c r="W519" s="65">
        <f ca="1">[1]расчетный!W106</f>
        <v>0</v>
      </c>
      <c r="X519" s="65">
        <f ca="1">[1]расчетный!X106</f>
        <v>0</v>
      </c>
      <c r="Y519" s="65">
        <f ca="1">[1]расчетный!Y106</f>
        <v>0</v>
      </c>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row>
    <row r="520" spans="1:75" ht="12" x14ac:dyDescent="0.2">
      <c r="A520" s="58">
        <v>18</v>
      </c>
      <c r="B520" s="65">
        <f ca="1">[1]расчетный!B107</f>
        <v>0</v>
      </c>
      <c r="C520" s="65">
        <f ca="1">[1]расчетный!C107</f>
        <v>47.75</v>
      </c>
      <c r="D520" s="65">
        <f ca="1">[1]расчетный!D107</f>
        <v>26.44</v>
      </c>
      <c r="E520" s="65">
        <f ca="1">[1]расчетный!E107</f>
        <v>37.74</v>
      </c>
      <c r="F520" s="65">
        <f ca="1">[1]расчетный!F107</f>
        <v>29.77</v>
      </c>
      <c r="G520" s="65">
        <f ca="1">[1]расчетный!G107</f>
        <v>252.75</v>
      </c>
      <c r="H520" s="65">
        <f ca="1">[1]расчетный!H107</f>
        <v>234.74</v>
      </c>
      <c r="I520" s="65">
        <f ca="1">[1]расчетный!I107</f>
        <v>200.19</v>
      </c>
      <c r="J520" s="65">
        <f ca="1">[1]расчетный!J107</f>
        <v>177.44</v>
      </c>
      <c r="K520" s="65">
        <f ca="1">[1]расчетный!K107</f>
        <v>20.399999999999999</v>
      </c>
      <c r="L520" s="65">
        <f ca="1">[1]расчетный!L107</f>
        <v>5.54</v>
      </c>
      <c r="M520" s="65">
        <f ca="1">[1]расчетный!M107</f>
        <v>2.78</v>
      </c>
      <c r="N520" s="65">
        <f ca="1">[1]расчетный!N107</f>
        <v>14.92</v>
      </c>
      <c r="O520" s="65">
        <f ca="1">[1]расчетный!O107</f>
        <v>31.1</v>
      </c>
      <c r="P520" s="65">
        <f ca="1">[1]расчетный!P107</f>
        <v>55.97</v>
      </c>
      <c r="Q520" s="65">
        <f ca="1">[1]расчетный!Q107</f>
        <v>79.08</v>
      </c>
      <c r="R520" s="65">
        <f ca="1">[1]расчетный!R107</f>
        <v>73.44</v>
      </c>
      <c r="S520" s="65">
        <f ca="1">[1]расчетный!S107</f>
        <v>252.72</v>
      </c>
      <c r="T520" s="65">
        <f ca="1">[1]расчетный!T107</f>
        <v>46.74</v>
      </c>
      <c r="U520" s="65">
        <f ca="1">[1]расчетный!U107</f>
        <v>41.22</v>
      </c>
      <c r="V520" s="65">
        <f ca="1">[1]расчетный!V107</f>
        <v>0.25</v>
      </c>
      <c r="W520" s="65">
        <f ca="1">[1]расчетный!W107</f>
        <v>0</v>
      </c>
      <c r="X520" s="65">
        <f ca="1">[1]расчетный!X107</f>
        <v>0</v>
      </c>
      <c r="Y520" s="65">
        <f ca="1">[1]расчетный!Y107</f>
        <v>0</v>
      </c>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row>
    <row r="521" spans="1:75" ht="12" x14ac:dyDescent="0.2">
      <c r="A521" s="58">
        <v>19</v>
      </c>
      <c r="B521" s="65">
        <f ca="1">[1]расчетный!B108</f>
        <v>0</v>
      </c>
      <c r="C521" s="65">
        <f ca="1">[1]расчетный!C108</f>
        <v>0.64</v>
      </c>
      <c r="D521" s="65">
        <f ca="1">[1]расчетный!D108</f>
        <v>0</v>
      </c>
      <c r="E521" s="65">
        <f ca="1">[1]расчетный!E108</f>
        <v>0</v>
      </c>
      <c r="F521" s="65">
        <f ca="1">[1]расчетный!F108</f>
        <v>18.5</v>
      </c>
      <c r="G521" s="65">
        <f ca="1">[1]расчетный!G108</f>
        <v>158.08000000000001</v>
      </c>
      <c r="H521" s="65">
        <f ca="1">[1]расчетный!H108</f>
        <v>186.14</v>
      </c>
      <c r="I521" s="65">
        <f ca="1">[1]расчетный!I108</f>
        <v>118.91</v>
      </c>
      <c r="J521" s="65">
        <f ca="1">[1]расчетный!J108</f>
        <v>91.1</v>
      </c>
      <c r="K521" s="65">
        <f ca="1">[1]расчетный!K108</f>
        <v>18.11</v>
      </c>
      <c r="L521" s="65">
        <f ca="1">[1]расчетный!L108</f>
        <v>15.42</v>
      </c>
      <c r="M521" s="65">
        <f ca="1">[1]расчетный!M108</f>
        <v>54.93</v>
      </c>
      <c r="N521" s="65">
        <f ca="1">[1]расчетный!N108</f>
        <v>33.590000000000003</v>
      </c>
      <c r="O521" s="65">
        <f ca="1">[1]расчетный!O108</f>
        <v>16.809999999999999</v>
      </c>
      <c r="P521" s="65">
        <f ca="1">[1]расчетный!P108</f>
        <v>20.350000000000001</v>
      </c>
      <c r="Q521" s="65">
        <f ca="1">[1]расчетный!Q108</f>
        <v>24.89</v>
      </c>
      <c r="R521" s="65">
        <f ca="1">[1]расчетный!R108</f>
        <v>0</v>
      </c>
      <c r="S521" s="65">
        <f ca="1">[1]расчетный!S108</f>
        <v>6.17</v>
      </c>
      <c r="T521" s="65">
        <f ca="1">[1]расчетный!T108</f>
        <v>13.56</v>
      </c>
      <c r="U521" s="65">
        <f ca="1">[1]расчетный!U108</f>
        <v>0</v>
      </c>
      <c r="V521" s="65">
        <f ca="1">[1]расчетный!V108</f>
        <v>0</v>
      </c>
      <c r="W521" s="65">
        <f ca="1">[1]расчетный!W108</f>
        <v>0</v>
      </c>
      <c r="X521" s="65">
        <f ca="1">[1]расчетный!X108</f>
        <v>0</v>
      </c>
      <c r="Y521" s="65">
        <f ca="1">[1]расчетный!Y108</f>
        <v>0</v>
      </c>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row>
    <row r="522" spans="1:75" ht="12" x14ac:dyDescent="0.2">
      <c r="A522" s="58">
        <v>20</v>
      </c>
      <c r="B522" s="65">
        <f ca="1">[1]расчетный!B109</f>
        <v>0</v>
      </c>
      <c r="C522" s="65">
        <f ca="1">[1]расчетный!C109</f>
        <v>0</v>
      </c>
      <c r="D522" s="65">
        <f ca="1">[1]расчетный!D109</f>
        <v>0</v>
      </c>
      <c r="E522" s="65">
        <f ca="1">[1]расчетный!E109</f>
        <v>0</v>
      </c>
      <c r="F522" s="65">
        <f ca="1">[1]расчетный!F109</f>
        <v>30.07</v>
      </c>
      <c r="G522" s="65">
        <f ca="1">[1]расчетный!G109</f>
        <v>255.61</v>
      </c>
      <c r="H522" s="65">
        <f ca="1">[1]расчетный!H109</f>
        <v>254.5</v>
      </c>
      <c r="I522" s="65">
        <f ca="1">[1]расчетный!I109</f>
        <v>167.72</v>
      </c>
      <c r="J522" s="65">
        <f ca="1">[1]расчетный!J109</f>
        <v>64.680000000000007</v>
      </c>
      <c r="K522" s="65">
        <f ca="1">[1]расчетный!K109</f>
        <v>14.12</v>
      </c>
      <c r="L522" s="65">
        <f ca="1">[1]расчетный!L109</f>
        <v>33.82</v>
      </c>
      <c r="M522" s="65">
        <f ca="1">[1]расчетный!M109</f>
        <v>0</v>
      </c>
      <c r="N522" s="65">
        <f ca="1">[1]расчетный!N109</f>
        <v>0.92</v>
      </c>
      <c r="O522" s="65">
        <f ca="1">[1]расчетный!O109</f>
        <v>22.79</v>
      </c>
      <c r="P522" s="65">
        <f ca="1">[1]расчетный!P109</f>
        <v>27.68</v>
      </c>
      <c r="Q522" s="65">
        <f ca="1">[1]расчетный!Q109</f>
        <v>39.74</v>
      </c>
      <c r="R522" s="65">
        <f ca="1">[1]расчетный!R109</f>
        <v>57.81</v>
      </c>
      <c r="S522" s="65">
        <f ca="1">[1]расчетный!S109</f>
        <v>11.25</v>
      </c>
      <c r="T522" s="65">
        <f ca="1">[1]расчетный!T109</f>
        <v>12.1</v>
      </c>
      <c r="U522" s="65">
        <f ca="1">[1]расчетный!U109</f>
        <v>15.35</v>
      </c>
      <c r="V522" s="65">
        <f ca="1">[1]расчетный!V109</f>
        <v>0</v>
      </c>
      <c r="W522" s="65">
        <f ca="1">[1]расчетный!W109</f>
        <v>0</v>
      </c>
      <c r="X522" s="65">
        <f ca="1">[1]расчетный!X109</f>
        <v>0</v>
      </c>
      <c r="Y522" s="65">
        <f ca="1">[1]расчетный!Y109</f>
        <v>0</v>
      </c>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row>
    <row r="523" spans="1:75" ht="12" x14ac:dyDescent="0.2">
      <c r="A523" s="58">
        <v>21</v>
      </c>
      <c r="B523" s="65">
        <f ca="1">[1]расчетный!B110</f>
        <v>0.51</v>
      </c>
      <c r="C523" s="65">
        <f ca="1">[1]расчетный!C110</f>
        <v>0.98</v>
      </c>
      <c r="D523" s="65">
        <f ca="1">[1]расчетный!D110</f>
        <v>18.34</v>
      </c>
      <c r="E523" s="65">
        <f ca="1">[1]расчетный!E110</f>
        <v>10.76</v>
      </c>
      <c r="F523" s="65">
        <f ca="1">[1]расчетный!F110</f>
        <v>47.27</v>
      </c>
      <c r="G523" s="65">
        <f ca="1">[1]расчетный!G110</f>
        <v>51.85</v>
      </c>
      <c r="H523" s="65">
        <f ca="1">[1]расчетный!H110</f>
        <v>91.78</v>
      </c>
      <c r="I523" s="65">
        <f ca="1">[1]расчетный!I110</f>
        <v>121.3</v>
      </c>
      <c r="J523" s="65">
        <f ca="1">[1]расчетный!J110</f>
        <v>190.8</v>
      </c>
      <c r="K523" s="65">
        <f ca="1">[1]расчетный!K110</f>
        <v>139.5</v>
      </c>
      <c r="L523" s="65">
        <f ca="1">[1]расчетный!L110</f>
        <v>73.319999999999993</v>
      </c>
      <c r="M523" s="65">
        <f ca="1">[1]расчетный!M110</f>
        <v>170.14</v>
      </c>
      <c r="N523" s="65">
        <f ca="1">[1]расчетный!N110</f>
        <v>174.31</v>
      </c>
      <c r="O523" s="65">
        <f ca="1">[1]расчетный!O110</f>
        <v>163.88</v>
      </c>
      <c r="P523" s="65">
        <f ca="1">[1]расчетный!P110</f>
        <v>172.81</v>
      </c>
      <c r="Q523" s="65">
        <f ca="1">[1]расчетный!Q110</f>
        <v>233.13</v>
      </c>
      <c r="R523" s="65">
        <f ca="1">[1]расчетный!R110</f>
        <v>259.8</v>
      </c>
      <c r="S523" s="65">
        <f ca="1">[1]расчетный!S110</f>
        <v>247.85</v>
      </c>
      <c r="T523" s="65">
        <f ca="1">[1]расчетный!T110</f>
        <v>173.72</v>
      </c>
      <c r="U523" s="65">
        <f ca="1">[1]расчетный!U110</f>
        <v>22.31</v>
      </c>
      <c r="V523" s="65">
        <f ca="1">[1]расчетный!V110</f>
        <v>25.65</v>
      </c>
      <c r="W523" s="65">
        <f ca="1">[1]расчетный!W110</f>
        <v>0</v>
      </c>
      <c r="X523" s="65">
        <f ca="1">[1]расчетный!X110</f>
        <v>0</v>
      </c>
      <c r="Y523" s="65">
        <f ca="1">[1]расчетный!Y110</f>
        <v>0</v>
      </c>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row>
    <row r="524" spans="1:75" ht="12" x14ac:dyDescent="0.2">
      <c r="A524" s="58">
        <v>22</v>
      </c>
      <c r="B524" s="65">
        <f ca="1">[1]расчетный!B111</f>
        <v>0</v>
      </c>
      <c r="C524" s="65">
        <f ca="1">[1]расчетный!C111</f>
        <v>0</v>
      </c>
      <c r="D524" s="65">
        <f ca="1">[1]расчетный!D111</f>
        <v>11.86</v>
      </c>
      <c r="E524" s="65">
        <f ca="1">[1]расчетный!E111</f>
        <v>0</v>
      </c>
      <c r="F524" s="65">
        <f ca="1">[1]расчетный!F111</f>
        <v>65.52</v>
      </c>
      <c r="G524" s="65">
        <f ca="1">[1]расчетный!G111</f>
        <v>33.39</v>
      </c>
      <c r="H524" s="65">
        <f ca="1">[1]расчетный!H111</f>
        <v>34.22</v>
      </c>
      <c r="I524" s="65">
        <f ca="1">[1]расчетный!I111</f>
        <v>166.86</v>
      </c>
      <c r="J524" s="65">
        <f ca="1">[1]расчетный!J111</f>
        <v>251.06</v>
      </c>
      <c r="K524" s="65">
        <f ca="1">[1]расчетный!K111</f>
        <v>43.7</v>
      </c>
      <c r="L524" s="65">
        <f ca="1">[1]расчетный!L111</f>
        <v>156.1</v>
      </c>
      <c r="M524" s="65">
        <f ca="1">[1]расчетный!M111</f>
        <v>113.07</v>
      </c>
      <c r="N524" s="65">
        <f ca="1">[1]расчетный!N111</f>
        <v>202.69</v>
      </c>
      <c r="O524" s="65">
        <f ca="1">[1]расчетный!O111</f>
        <v>115.91</v>
      </c>
      <c r="P524" s="65">
        <f ca="1">[1]расчетный!P111</f>
        <v>168.78</v>
      </c>
      <c r="Q524" s="65">
        <f ca="1">[1]расчетный!Q111</f>
        <v>194.5</v>
      </c>
      <c r="R524" s="65">
        <f ca="1">[1]расчетный!R111</f>
        <v>171.39</v>
      </c>
      <c r="S524" s="65">
        <f ca="1">[1]расчетный!S111</f>
        <v>116.02</v>
      </c>
      <c r="T524" s="65">
        <f ca="1">[1]расчетный!T111</f>
        <v>263.5</v>
      </c>
      <c r="U524" s="65">
        <f ca="1">[1]расчетный!U111</f>
        <v>87.67</v>
      </c>
      <c r="V524" s="65">
        <f ca="1">[1]расчетный!V111</f>
        <v>38.83</v>
      </c>
      <c r="W524" s="65">
        <f ca="1">[1]расчетный!W111</f>
        <v>0</v>
      </c>
      <c r="X524" s="65">
        <f ca="1">[1]расчетный!X111</f>
        <v>0</v>
      </c>
      <c r="Y524" s="65">
        <f ca="1">[1]расчетный!Y111</f>
        <v>0</v>
      </c>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row>
    <row r="525" spans="1:75" ht="12" x14ac:dyDescent="0.2">
      <c r="A525" s="58">
        <v>23</v>
      </c>
      <c r="B525" s="65">
        <f ca="1">[1]расчетный!B112</f>
        <v>0</v>
      </c>
      <c r="C525" s="65">
        <f ca="1">[1]расчетный!C112</f>
        <v>0</v>
      </c>
      <c r="D525" s="65">
        <f ca="1">[1]расчетный!D112</f>
        <v>20.78</v>
      </c>
      <c r="E525" s="65">
        <f ca="1">[1]расчетный!E112</f>
        <v>31.82</v>
      </c>
      <c r="F525" s="65">
        <f ca="1">[1]расчетный!F112</f>
        <v>9.4700000000000006</v>
      </c>
      <c r="G525" s="65">
        <f ca="1">[1]расчетный!G112</f>
        <v>134.51</v>
      </c>
      <c r="H525" s="65">
        <f ca="1">[1]расчетный!H112</f>
        <v>219.15</v>
      </c>
      <c r="I525" s="65">
        <f ca="1">[1]расчетный!I112</f>
        <v>167.51</v>
      </c>
      <c r="J525" s="65">
        <f ca="1">[1]расчетный!J112</f>
        <v>127.26</v>
      </c>
      <c r="K525" s="65">
        <f ca="1">[1]расчетный!K112</f>
        <v>51.9</v>
      </c>
      <c r="L525" s="65">
        <f ca="1">[1]расчетный!L112</f>
        <v>5.32</v>
      </c>
      <c r="M525" s="65">
        <f ca="1">[1]расчетный!M112</f>
        <v>83.14</v>
      </c>
      <c r="N525" s="65">
        <f ca="1">[1]расчетный!N112</f>
        <v>203.26</v>
      </c>
      <c r="O525" s="65">
        <f ca="1">[1]расчетный!O112</f>
        <v>232.4</v>
      </c>
      <c r="P525" s="65">
        <f ca="1">[1]расчетный!P112</f>
        <v>231.68</v>
      </c>
      <c r="Q525" s="65">
        <f ca="1">[1]расчетный!Q112</f>
        <v>354.48</v>
      </c>
      <c r="R525" s="65">
        <f ca="1">[1]расчетный!R112</f>
        <v>355.4</v>
      </c>
      <c r="S525" s="65">
        <f ca="1">[1]расчетный!S112</f>
        <v>80.709999999999994</v>
      </c>
      <c r="T525" s="65">
        <f ca="1">[1]расчетный!T112</f>
        <v>47.44</v>
      </c>
      <c r="U525" s="65">
        <f ca="1">[1]расчетный!U112</f>
        <v>6.73</v>
      </c>
      <c r="V525" s="65">
        <f ca="1">[1]расчетный!V112</f>
        <v>6.31</v>
      </c>
      <c r="W525" s="65">
        <f ca="1">[1]расчетный!W112</f>
        <v>0</v>
      </c>
      <c r="X525" s="65">
        <f ca="1">[1]расчетный!X112</f>
        <v>0</v>
      </c>
      <c r="Y525" s="65">
        <f ca="1">[1]расчетный!Y112</f>
        <v>0</v>
      </c>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row>
    <row r="526" spans="1:75" ht="12" x14ac:dyDescent="0.2">
      <c r="A526" s="58">
        <v>24</v>
      </c>
      <c r="B526" s="65">
        <f ca="1">[1]расчетный!B113</f>
        <v>0</v>
      </c>
      <c r="C526" s="65">
        <f ca="1">[1]расчетный!C113</f>
        <v>0</v>
      </c>
      <c r="D526" s="65">
        <f ca="1">[1]расчетный!D113</f>
        <v>0</v>
      </c>
      <c r="E526" s="65">
        <f ca="1">[1]расчетный!E113</f>
        <v>0</v>
      </c>
      <c r="F526" s="65">
        <f ca="1">[1]расчетный!F113</f>
        <v>101.53</v>
      </c>
      <c r="G526" s="65">
        <f ca="1">[1]расчетный!G113</f>
        <v>174.58</v>
      </c>
      <c r="H526" s="65">
        <f ca="1">[1]расчетный!H113</f>
        <v>340.27</v>
      </c>
      <c r="I526" s="65">
        <f ca="1">[1]расчетный!I113</f>
        <v>178.74</v>
      </c>
      <c r="J526" s="65">
        <f ca="1">[1]расчетный!J113</f>
        <v>200.7</v>
      </c>
      <c r="K526" s="65">
        <f ca="1">[1]расчетный!K113</f>
        <v>163.55000000000001</v>
      </c>
      <c r="L526" s="65">
        <f ca="1">[1]расчетный!L113</f>
        <v>95.1</v>
      </c>
      <c r="M526" s="65">
        <f ca="1">[1]расчетный!M113</f>
        <v>26.35</v>
      </c>
      <c r="N526" s="65">
        <f ca="1">[1]расчетный!N113</f>
        <v>42.06</v>
      </c>
      <c r="O526" s="65">
        <f ca="1">[1]расчетный!O113</f>
        <v>55.11</v>
      </c>
      <c r="P526" s="65">
        <f ca="1">[1]расчетный!P113</f>
        <v>128.19999999999999</v>
      </c>
      <c r="Q526" s="65">
        <f ca="1">[1]расчетный!Q113</f>
        <v>104.76</v>
      </c>
      <c r="R526" s="65">
        <f ca="1">[1]расчетный!R113</f>
        <v>141.44</v>
      </c>
      <c r="S526" s="65">
        <f ca="1">[1]расчетный!S113</f>
        <v>352.77</v>
      </c>
      <c r="T526" s="65">
        <f ca="1">[1]расчетный!T113</f>
        <v>165.91</v>
      </c>
      <c r="U526" s="65">
        <f ca="1">[1]расчетный!U113</f>
        <v>149.18</v>
      </c>
      <c r="V526" s="65">
        <f ca="1">[1]расчетный!V113</f>
        <v>0</v>
      </c>
      <c r="W526" s="65">
        <f ca="1">[1]расчетный!W113</f>
        <v>0</v>
      </c>
      <c r="X526" s="65">
        <f ca="1">[1]расчетный!X113</f>
        <v>0</v>
      </c>
      <c r="Y526" s="65">
        <f ca="1">[1]расчетный!Y113</f>
        <v>0</v>
      </c>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row>
    <row r="527" spans="1:75" ht="12" x14ac:dyDescent="0.2">
      <c r="A527" s="58">
        <v>25</v>
      </c>
      <c r="B527" s="65">
        <f ca="1">[1]расчетный!B114</f>
        <v>0</v>
      </c>
      <c r="C527" s="65">
        <f ca="1">[1]расчетный!C114</f>
        <v>0</v>
      </c>
      <c r="D527" s="65">
        <f ca="1">[1]расчетный!D114</f>
        <v>0</v>
      </c>
      <c r="E527" s="65">
        <f ca="1">[1]расчетный!E114</f>
        <v>0</v>
      </c>
      <c r="F527" s="65">
        <f ca="1">[1]расчетный!F114</f>
        <v>42.07</v>
      </c>
      <c r="G527" s="65">
        <f ca="1">[1]расчетный!G114</f>
        <v>176.91</v>
      </c>
      <c r="H527" s="65">
        <f ca="1">[1]расчетный!H114</f>
        <v>232.9</v>
      </c>
      <c r="I527" s="65">
        <f ca="1">[1]расчетный!I114</f>
        <v>179.74</v>
      </c>
      <c r="J527" s="65">
        <f ca="1">[1]расчетный!J114</f>
        <v>163.06</v>
      </c>
      <c r="K527" s="65">
        <f ca="1">[1]расчетный!K114</f>
        <v>76.760000000000005</v>
      </c>
      <c r="L527" s="65">
        <f ca="1">[1]расчетный!L114</f>
        <v>108.8</v>
      </c>
      <c r="M527" s="65">
        <f ca="1">[1]расчетный!M114</f>
        <v>0.68</v>
      </c>
      <c r="N527" s="65">
        <f ca="1">[1]расчетный!N114</f>
        <v>29.36</v>
      </c>
      <c r="O527" s="65">
        <f ca="1">[1]расчетный!O114</f>
        <v>34.58</v>
      </c>
      <c r="P527" s="65">
        <f ca="1">[1]расчетный!P114</f>
        <v>61.22</v>
      </c>
      <c r="Q527" s="65">
        <f ca="1">[1]расчетный!Q114</f>
        <v>37.01</v>
      </c>
      <c r="R527" s="65">
        <f ca="1">[1]расчетный!R114</f>
        <v>51.14</v>
      </c>
      <c r="S527" s="65">
        <f ca="1">[1]расчетный!S114</f>
        <v>142.99</v>
      </c>
      <c r="T527" s="65">
        <f ca="1">[1]расчетный!T114</f>
        <v>34.1</v>
      </c>
      <c r="U527" s="65">
        <f ca="1">[1]расчетный!U114</f>
        <v>76.88</v>
      </c>
      <c r="V527" s="65">
        <f ca="1">[1]расчетный!V114</f>
        <v>0</v>
      </c>
      <c r="W527" s="65">
        <f ca="1">[1]расчетный!W114</f>
        <v>0</v>
      </c>
      <c r="X527" s="65">
        <f ca="1">[1]расчетный!X114</f>
        <v>0</v>
      </c>
      <c r="Y527" s="65">
        <f ca="1">[1]расчетный!Y114</f>
        <v>0</v>
      </c>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row>
    <row r="528" spans="1:75" ht="12" x14ac:dyDescent="0.2">
      <c r="A528" s="58">
        <v>26</v>
      </c>
      <c r="B528" s="65">
        <f ca="1">[1]расчетный!B115</f>
        <v>0</v>
      </c>
      <c r="C528" s="65">
        <f ca="1">[1]расчетный!C115</f>
        <v>0</v>
      </c>
      <c r="D528" s="65">
        <f ca="1">[1]расчетный!D115</f>
        <v>0</v>
      </c>
      <c r="E528" s="65">
        <f ca="1">[1]расчетный!E115</f>
        <v>0</v>
      </c>
      <c r="F528" s="65">
        <f ca="1">[1]расчетный!F115</f>
        <v>20</v>
      </c>
      <c r="G528" s="65">
        <f ca="1">[1]расчетный!G115</f>
        <v>155.11000000000001</v>
      </c>
      <c r="H528" s="65">
        <f ca="1">[1]расчетный!H115</f>
        <v>157.9</v>
      </c>
      <c r="I528" s="65">
        <f ca="1">[1]расчетный!I115</f>
        <v>278.61</v>
      </c>
      <c r="J528" s="65">
        <f ca="1">[1]расчетный!J115</f>
        <v>183.46</v>
      </c>
      <c r="K528" s="65">
        <f ca="1">[1]расчетный!K115</f>
        <v>23.56</v>
      </c>
      <c r="L528" s="65">
        <f ca="1">[1]расчетный!L115</f>
        <v>13.89</v>
      </c>
      <c r="M528" s="65">
        <f ca="1">[1]расчетный!M115</f>
        <v>67.89</v>
      </c>
      <c r="N528" s="65">
        <f ca="1">[1]расчетный!N115</f>
        <v>282.23</v>
      </c>
      <c r="O528" s="65">
        <f ca="1">[1]расчетный!O115</f>
        <v>255.74</v>
      </c>
      <c r="P528" s="65">
        <f ca="1">[1]расчетный!P115</f>
        <v>295.27</v>
      </c>
      <c r="Q528" s="65">
        <f ca="1">[1]расчетный!Q115</f>
        <v>278.48</v>
      </c>
      <c r="R528" s="65">
        <f ca="1">[1]расчетный!R115</f>
        <v>347.32</v>
      </c>
      <c r="S528" s="65">
        <f ca="1">[1]расчетный!S115</f>
        <v>343.59</v>
      </c>
      <c r="T528" s="65">
        <f ca="1">[1]расчетный!T115</f>
        <v>182.91</v>
      </c>
      <c r="U528" s="65">
        <f ca="1">[1]расчетный!U115</f>
        <v>3.45</v>
      </c>
      <c r="V528" s="65">
        <f ca="1">[1]расчетный!V115</f>
        <v>76.28</v>
      </c>
      <c r="W528" s="65">
        <f ca="1">[1]расчетный!W115</f>
        <v>0</v>
      </c>
      <c r="X528" s="65">
        <f ca="1">[1]расчетный!X115</f>
        <v>0</v>
      </c>
      <c r="Y528" s="65">
        <f ca="1">[1]расчетный!Y115</f>
        <v>0.37</v>
      </c>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row>
    <row r="529" spans="1:75" ht="12" x14ac:dyDescent="0.2">
      <c r="A529" s="58">
        <v>27</v>
      </c>
      <c r="B529" s="65">
        <f ca="1">[1]расчетный!B116</f>
        <v>0</v>
      </c>
      <c r="C529" s="65">
        <f ca="1">[1]расчетный!C116</f>
        <v>0</v>
      </c>
      <c r="D529" s="65">
        <f ca="1">[1]расчетный!D116</f>
        <v>0</v>
      </c>
      <c r="E529" s="65">
        <f ca="1">[1]расчетный!E116</f>
        <v>0</v>
      </c>
      <c r="F529" s="65">
        <f ca="1">[1]расчетный!F116</f>
        <v>32.82</v>
      </c>
      <c r="G529" s="65">
        <f ca="1">[1]расчетный!G116</f>
        <v>252.44</v>
      </c>
      <c r="H529" s="65">
        <f ca="1">[1]расчетный!H116</f>
        <v>358.23</v>
      </c>
      <c r="I529" s="65">
        <f ca="1">[1]расчетный!I116</f>
        <v>282.41000000000003</v>
      </c>
      <c r="J529" s="65">
        <f ca="1">[1]расчетный!J116</f>
        <v>192.32</v>
      </c>
      <c r="K529" s="65">
        <f ca="1">[1]расчетный!K116</f>
        <v>105.04</v>
      </c>
      <c r="L529" s="65">
        <f ca="1">[1]расчетный!L116</f>
        <v>146.91</v>
      </c>
      <c r="M529" s="65">
        <f ca="1">[1]расчетный!M116</f>
        <v>199.83</v>
      </c>
      <c r="N529" s="65">
        <f ca="1">[1]расчетный!N116</f>
        <v>220.34</v>
      </c>
      <c r="O529" s="65">
        <f ca="1">[1]расчетный!O116</f>
        <v>195.54</v>
      </c>
      <c r="P529" s="65">
        <f ca="1">[1]расчетный!P116</f>
        <v>260.88</v>
      </c>
      <c r="Q529" s="65">
        <f ca="1">[1]расчетный!Q116</f>
        <v>352.16</v>
      </c>
      <c r="R529" s="65">
        <f ca="1">[1]расчетный!R116</f>
        <v>263.75</v>
      </c>
      <c r="S529" s="65">
        <f ca="1">[1]расчетный!S116</f>
        <v>230.44</v>
      </c>
      <c r="T529" s="65">
        <f ca="1">[1]расчетный!T116</f>
        <v>243.51</v>
      </c>
      <c r="U529" s="65">
        <f ca="1">[1]расчетный!U116</f>
        <v>0.28999999999999998</v>
      </c>
      <c r="V529" s="65">
        <f ca="1">[1]расчетный!V116</f>
        <v>53.79</v>
      </c>
      <c r="W529" s="65">
        <f ca="1">[1]расчетный!W116</f>
        <v>0</v>
      </c>
      <c r="X529" s="65">
        <f ca="1">[1]расчетный!X116</f>
        <v>0</v>
      </c>
      <c r="Y529" s="65">
        <f ca="1">[1]расчетный!Y116</f>
        <v>0</v>
      </c>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row>
    <row r="530" spans="1:75" ht="12" x14ac:dyDescent="0.2">
      <c r="A530" s="58">
        <v>28</v>
      </c>
      <c r="B530" s="65">
        <f ca="1">[1]расчетный!B117</f>
        <v>31.57</v>
      </c>
      <c r="C530" s="65">
        <f ca="1">[1]расчетный!C117</f>
        <v>13.65</v>
      </c>
      <c r="D530" s="65">
        <f ca="1">[1]расчетный!D117</f>
        <v>12.36</v>
      </c>
      <c r="E530" s="65">
        <f ca="1">[1]расчетный!E117</f>
        <v>55.47</v>
      </c>
      <c r="F530" s="65">
        <f ca="1">[1]расчетный!F117</f>
        <v>76.48</v>
      </c>
      <c r="G530" s="65">
        <f ca="1">[1]расчетный!G117</f>
        <v>120.57</v>
      </c>
      <c r="H530" s="65">
        <f ca="1">[1]расчетный!H117</f>
        <v>226.23</v>
      </c>
      <c r="I530" s="65">
        <f ca="1">[1]расчетный!I117</f>
        <v>361.22</v>
      </c>
      <c r="J530" s="65">
        <f ca="1">[1]расчетный!J117</f>
        <v>507.18</v>
      </c>
      <c r="K530" s="65">
        <f ca="1">[1]расчетный!K117</f>
        <v>517.94000000000005</v>
      </c>
      <c r="L530" s="65">
        <f ca="1">[1]расчетный!L117</f>
        <v>2733.31</v>
      </c>
      <c r="M530" s="65">
        <f ca="1">[1]расчетный!M117</f>
        <v>399.18</v>
      </c>
      <c r="N530" s="65">
        <f ca="1">[1]расчетный!N117</f>
        <v>410.77</v>
      </c>
      <c r="O530" s="65">
        <f ca="1">[1]расчетный!O117</f>
        <v>655.54</v>
      </c>
      <c r="P530" s="65">
        <f ca="1">[1]расчетный!P117</f>
        <v>508.56</v>
      </c>
      <c r="Q530" s="65">
        <f ca="1">[1]расчетный!Q117</f>
        <v>579.5</v>
      </c>
      <c r="R530" s="65">
        <f ca="1">[1]расчетный!R117</f>
        <v>886.21</v>
      </c>
      <c r="S530" s="65">
        <f ca="1">[1]расчетный!S117</f>
        <v>710.42</v>
      </c>
      <c r="T530" s="65">
        <f ca="1">[1]расчетный!T117</f>
        <v>297.99</v>
      </c>
      <c r="U530" s="65">
        <f ca="1">[1]расчетный!U117</f>
        <v>123.71</v>
      </c>
      <c r="V530" s="65">
        <f ca="1">[1]расчетный!V117</f>
        <v>52.13</v>
      </c>
      <c r="W530" s="65">
        <f ca="1">[1]расчетный!W117</f>
        <v>0.57999999999999996</v>
      </c>
      <c r="X530" s="65">
        <f ca="1">[1]расчетный!X117</f>
        <v>2.1800000000000002</v>
      </c>
      <c r="Y530" s="65">
        <f ca="1">[1]расчетный!Y117</f>
        <v>0</v>
      </c>
      <c r="Z530" s="66" t="str">
        <f ca="1">IF(Y530=0,"скрыть","")</f>
        <v>скрыть</v>
      </c>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row>
    <row r="531" spans="1:75" ht="12" x14ac:dyDescent="0.2">
      <c r="A531" s="58">
        <v>29</v>
      </c>
      <c r="B531" s="65">
        <f ca="1">[1]расчетный!B118</f>
        <v>25.93</v>
      </c>
      <c r="C531" s="65">
        <f ca="1">[1]расчетный!C118</f>
        <v>0</v>
      </c>
      <c r="D531" s="65">
        <f ca="1">[1]расчетный!D118</f>
        <v>0.98</v>
      </c>
      <c r="E531" s="65">
        <f ca="1">[1]расчетный!E118</f>
        <v>1.53</v>
      </c>
      <c r="F531" s="65">
        <f ca="1">[1]расчетный!F118</f>
        <v>56.27</v>
      </c>
      <c r="G531" s="65">
        <f ca="1">[1]расчетный!G118</f>
        <v>50.2</v>
      </c>
      <c r="H531" s="65">
        <f ca="1">[1]расчетный!H118</f>
        <v>105.38</v>
      </c>
      <c r="I531" s="65">
        <f ca="1">[1]расчетный!I118</f>
        <v>133.76</v>
      </c>
      <c r="J531" s="65">
        <f ca="1">[1]расчетный!J118</f>
        <v>142.72</v>
      </c>
      <c r="K531" s="65">
        <f ca="1">[1]расчетный!K118</f>
        <v>204.08</v>
      </c>
      <c r="L531" s="65">
        <f ca="1">[1]расчетный!L118</f>
        <v>48.58</v>
      </c>
      <c r="M531" s="65">
        <f ca="1">[1]расчетный!M118</f>
        <v>13.48</v>
      </c>
      <c r="N531" s="65">
        <f ca="1">[1]расчетный!N118</f>
        <v>48.75</v>
      </c>
      <c r="O531" s="65">
        <f ca="1">[1]расчетный!O118</f>
        <v>41.85</v>
      </c>
      <c r="P531" s="65">
        <f ca="1">[1]расчетный!P118</f>
        <v>126.39</v>
      </c>
      <c r="Q531" s="65">
        <f ca="1">[1]расчетный!Q118</f>
        <v>0.18</v>
      </c>
      <c r="R531" s="65">
        <f ca="1">[1]расчетный!R118</f>
        <v>15.51</v>
      </c>
      <c r="S531" s="65">
        <f ca="1">[1]расчетный!S118</f>
        <v>34.61</v>
      </c>
      <c r="T531" s="65">
        <f ca="1">[1]расчетный!T118</f>
        <v>0.88</v>
      </c>
      <c r="U531" s="65">
        <f ca="1">[1]расчетный!U118</f>
        <v>0</v>
      </c>
      <c r="V531" s="65">
        <f ca="1">[1]расчетный!V118</f>
        <v>0</v>
      </c>
      <c r="W531" s="65">
        <f ca="1">[1]расчетный!W118</f>
        <v>0</v>
      </c>
      <c r="X531" s="65">
        <f ca="1">[1]расчетный!X118</f>
        <v>0</v>
      </c>
      <c r="Y531" s="65">
        <f ca="1">[1]расчетный!Y118</f>
        <v>0</v>
      </c>
      <c r="Z531" s="66" t="str">
        <f ca="1">IF(Y531=0,"скрыть","")</f>
        <v>скрыть</v>
      </c>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row>
    <row r="532" spans="1:75" ht="12" x14ac:dyDescent="0.2">
      <c r="A532" s="58">
        <v>30</v>
      </c>
      <c r="B532" s="65">
        <f ca="1">[1]расчетный!B119</f>
        <v>0</v>
      </c>
      <c r="C532" s="65">
        <f ca="1">[1]расчетный!C119</f>
        <v>0</v>
      </c>
      <c r="D532" s="65">
        <f ca="1">[1]расчетный!D119</f>
        <v>0</v>
      </c>
      <c r="E532" s="65">
        <f ca="1">[1]расчетный!E119</f>
        <v>0</v>
      </c>
      <c r="F532" s="65">
        <f ca="1">[1]расчетный!F119</f>
        <v>3.8</v>
      </c>
      <c r="G532" s="65">
        <f ca="1">[1]расчетный!G119</f>
        <v>117.96</v>
      </c>
      <c r="H532" s="65">
        <f ca="1">[1]расчетный!H119</f>
        <v>255.72</v>
      </c>
      <c r="I532" s="65">
        <f ca="1">[1]расчетный!I119</f>
        <v>199.96</v>
      </c>
      <c r="J532" s="65">
        <f ca="1">[1]расчетный!J119</f>
        <v>147.32</v>
      </c>
      <c r="K532" s="65">
        <f ca="1">[1]расчетный!K119</f>
        <v>70.94</v>
      </c>
      <c r="L532" s="65">
        <f ca="1">[1]расчетный!L119</f>
        <v>7.02</v>
      </c>
      <c r="M532" s="65">
        <f ca="1">[1]расчетный!M119</f>
        <v>142.26</v>
      </c>
      <c r="N532" s="65">
        <f ca="1">[1]расчетный!N119</f>
        <v>183.52</v>
      </c>
      <c r="O532" s="65">
        <f ca="1">[1]расчетный!O119</f>
        <v>181.55</v>
      </c>
      <c r="P532" s="65">
        <f ca="1">[1]расчетный!P119</f>
        <v>200.96</v>
      </c>
      <c r="Q532" s="65">
        <f ca="1">[1]расчетный!Q119</f>
        <v>194.5</v>
      </c>
      <c r="R532" s="65">
        <f ca="1">[1]расчетный!R119</f>
        <v>187.72</v>
      </c>
      <c r="S532" s="65">
        <f ca="1">[1]расчетный!S119</f>
        <v>6.46</v>
      </c>
      <c r="T532" s="65">
        <f ca="1">[1]расчетный!T119</f>
        <v>2.06</v>
      </c>
      <c r="U532" s="65">
        <f ca="1">[1]расчетный!U119</f>
        <v>6.23</v>
      </c>
      <c r="V532" s="65">
        <f ca="1">[1]расчетный!V119</f>
        <v>1.05</v>
      </c>
      <c r="W532" s="65">
        <f ca="1">[1]расчетный!W119</f>
        <v>0</v>
      </c>
      <c r="X532" s="65">
        <f ca="1">[1]расчетный!X119</f>
        <v>0</v>
      </c>
      <c r="Y532" s="65">
        <f ca="1">[1]расчетный!Y119</f>
        <v>307.24</v>
      </c>
      <c r="Z532" s="66" t="str">
        <f ca="1">IF(Y532=0,"скрыть","")</f>
        <v/>
      </c>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row>
    <row r="533" spans="1:75" ht="12" x14ac:dyDescent="0.2">
      <c r="A533" s="58">
        <v>31</v>
      </c>
      <c r="B533" s="65">
        <f ca="1">[1]расчетный!B120</f>
        <v>380.22</v>
      </c>
      <c r="C533" s="65">
        <f ca="1">[1]расчетный!C120</f>
        <v>580.14</v>
      </c>
      <c r="D533" s="65">
        <f ca="1">[1]расчетный!D120</f>
        <v>317.85000000000002</v>
      </c>
      <c r="E533" s="65">
        <f ca="1">[1]расчетный!E120</f>
        <v>337.97</v>
      </c>
      <c r="F533" s="65">
        <f ca="1">[1]расчетный!F120</f>
        <v>62.83</v>
      </c>
      <c r="G533" s="65">
        <f ca="1">[1]расчетный!G120</f>
        <v>132.79</v>
      </c>
      <c r="H533" s="65">
        <f ca="1">[1]расчетный!H120</f>
        <v>261.16000000000003</v>
      </c>
      <c r="I533" s="65">
        <f ca="1">[1]расчетный!I120</f>
        <v>146.74</v>
      </c>
      <c r="J533" s="65">
        <f ca="1">[1]расчетный!J120</f>
        <v>123.04</v>
      </c>
      <c r="K533" s="65">
        <f ca="1">[1]расчетный!K120</f>
        <v>0.49</v>
      </c>
      <c r="L533" s="65">
        <f ca="1">[1]расчетный!L120</f>
        <v>1.45</v>
      </c>
      <c r="M533" s="65">
        <f ca="1">[1]расчетный!M120</f>
        <v>2.5099999999999998</v>
      </c>
      <c r="N533" s="65">
        <f ca="1">[1]расчетный!N120</f>
        <v>3.18</v>
      </c>
      <c r="O533" s="65">
        <f ca="1">[1]расчетный!O120</f>
        <v>6.18</v>
      </c>
      <c r="P533" s="65">
        <f ca="1">[1]расчетный!P120</f>
        <v>7.12</v>
      </c>
      <c r="Q533" s="65">
        <f ca="1">[1]расчетный!Q120</f>
        <v>7.82</v>
      </c>
      <c r="R533" s="65">
        <f ca="1">[1]расчетный!R120</f>
        <v>12.14</v>
      </c>
      <c r="S533" s="65">
        <f ca="1">[1]расчетный!S120</f>
        <v>67.56</v>
      </c>
      <c r="T533" s="65">
        <f ca="1">[1]расчетный!T120</f>
        <v>99.05</v>
      </c>
      <c r="U533" s="65">
        <f ca="1">[1]расчетный!U120</f>
        <v>0</v>
      </c>
      <c r="V533" s="65">
        <f ca="1">[1]расчетный!V120</f>
        <v>0</v>
      </c>
      <c r="W533" s="65">
        <f ca="1">[1]расчетный!W120</f>
        <v>0</v>
      </c>
      <c r="X533" s="65">
        <f ca="1">[1]расчетный!X120</f>
        <v>0</v>
      </c>
      <c r="Y533" s="65">
        <f ca="1">[1]расчетный!Y120</f>
        <v>39.4</v>
      </c>
      <c r="Z533" s="66" t="str">
        <f ca="1">IF(Y533=0,"скрыть","")</f>
        <v/>
      </c>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row>
    <row r="534" spans="1:75" ht="11.25" customHeight="1" x14ac:dyDescent="0.2">
      <c r="A534" s="54"/>
      <c r="B534" s="55" t="s">
        <v>114</v>
      </c>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row>
    <row r="535" spans="1:75" ht="11.25" customHeight="1" x14ac:dyDescent="0.2">
      <c r="A535" s="54"/>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row>
    <row r="536" spans="1:75" s="50" customFormat="1" ht="32.65" customHeight="1" x14ac:dyDescent="0.2">
      <c r="A536" s="56" t="s">
        <v>79</v>
      </c>
      <c r="B536" s="57" t="s">
        <v>80</v>
      </c>
      <c r="C536" s="57" t="s">
        <v>81</v>
      </c>
      <c r="D536" s="57" t="s">
        <v>82</v>
      </c>
      <c r="E536" s="57" t="s">
        <v>83</v>
      </c>
      <c r="F536" s="57" t="s">
        <v>84</v>
      </c>
      <c r="G536" s="57" t="s">
        <v>85</v>
      </c>
      <c r="H536" s="57" t="s">
        <v>86</v>
      </c>
      <c r="I536" s="57" t="s">
        <v>87</v>
      </c>
      <c r="J536" s="57" t="s">
        <v>88</v>
      </c>
      <c r="K536" s="57" t="s">
        <v>89</v>
      </c>
      <c r="L536" s="57" t="s">
        <v>90</v>
      </c>
      <c r="M536" s="57" t="s">
        <v>91</v>
      </c>
      <c r="N536" s="57" t="s">
        <v>92</v>
      </c>
      <c r="O536" s="57" t="s">
        <v>93</v>
      </c>
      <c r="P536" s="57" t="s">
        <v>94</v>
      </c>
      <c r="Q536" s="57" t="s">
        <v>95</v>
      </c>
      <c r="R536" s="57" t="s">
        <v>96</v>
      </c>
      <c r="S536" s="57" t="s">
        <v>97</v>
      </c>
      <c r="T536" s="57" t="s">
        <v>98</v>
      </c>
      <c r="U536" s="57" t="s">
        <v>99</v>
      </c>
      <c r="V536" s="57" t="s">
        <v>100</v>
      </c>
      <c r="W536" s="57" t="s">
        <v>101</v>
      </c>
      <c r="X536" s="57" t="s">
        <v>102</v>
      </c>
      <c r="Y536" s="57" t="s">
        <v>103</v>
      </c>
      <c r="Z536" s="49"/>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row>
    <row r="537" spans="1:75" ht="12" x14ac:dyDescent="0.2">
      <c r="A537" s="58">
        <v>1</v>
      </c>
      <c r="B537" s="65">
        <f ca="1">[1]расчетный!B125</f>
        <v>30.49</v>
      </c>
      <c r="C537" s="65">
        <f ca="1">[1]расчетный!C125</f>
        <v>41.65</v>
      </c>
      <c r="D537" s="65">
        <f ca="1">[1]расчетный!D125</f>
        <v>7.04</v>
      </c>
      <c r="E537" s="65">
        <f ca="1">[1]расчетный!E125</f>
        <v>4.08</v>
      </c>
      <c r="F537" s="65">
        <f ca="1">[1]расчетный!F125</f>
        <v>0</v>
      </c>
      <c r="G537" s="65">
        <f ca="1">[1]расчетный!G125</f>
        <v>0</v>
      </c>
      <c r="H537" s="65">
        <f ca="1">[1]расчетный!H125</f>
        <v>0</v>
      </c>
      <c r="I537" s="65">
        <f ca="1">[1]расчетный!I125</f>
        <v>0</v>
      </c>
      <c r="J537" s="65">
        <f ca="1">[1]расчетный!J125</f>
        <v>0</v>
      </c>
      <c r="K537" s="65">
        <f ca="1">[1]расчетный!K125</f>
        <v>0</v>
      </c>
      <c r="L537" s="65">
        <f ca="1">[1]расчетный!L125</f>
        <v>0.01</v>
      </c>
      <c r="M537" s="65">
        <f ca="1">[1]расчетный!M125</f>
        <v>28.01</v>
      </c>
      <c r="N537" s="65">
        <f ca="1">[1]расчетный!N125</f>
        <v>18.96</v>
      </c>
      <c r="O537" s="65">
        <f ca="1">[1]расчетный!O125</f>
        <v>19.02</v>
      </c>
      <c r="P537" s="65">
        <f ca="1">[1]расчетный!P125</f>
        <v>0.24</v>
      </c>
      <c r="Q537" s="65">
        <f ca="1">[1]расчетный!Q125</f>
        <v>0</v>
      </c>
      <c r="R537" s="65">
        <f ca="1">[1]расчетный!R125</f>
        <v>0</v>
      </c>
      <c r="S537" s="65">
        <f ca="1">[1]расчетный!S125</f>
        <v>0</v>
      </c>
      <c r="T537" s="65">
        <f ca="1">[1]расчетный!T125</f>
        <v>0</v>
      </c>
      <c r="U537" s="65">
        <f ca="1">[1]расчетный!U125</f>
        <v>0</v>
      </c>
      <c r="V537" s="65">
        <f ca="1">[1]расчетный!V125</f>
        <v>28.42</v>
      </c>
      <c r="W537" s="65">
        <f ca="1">[1]расчетный!W125</f>
        <v>109.78</v>
      </c>
      <c r="X537" s="65">
        <f ca="1">[1]расчетный!X125</f>
        <v>174.81</v>
      </c>
      <c r="Y537" s="65">
        <f ca="1">[1]расчетный!Y125</f>
        <v>158.91999999999999</v>
      </c>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row>
    <row r="538" spans="1:75" ht="12" x14ac:dyDescent="0.2">
      <c r="A538" s="58">
        <v>2</v>
      </c>
      <c r="B538" s="65">
        <f ca="1">[1]расчетный!B126</f>
        <v>48.78</v>
      </c>
      <c r="C538" s="65">
        <f ca="1">[1]расчетный!C126</f>
        <v>12.41</v>
      </c>
      <c r="D538" s="65">
        <f ca="1">[1]расчетный!D126</f>
        <v>48.02</v>
      </c>
      <c r="E538" s="65">
        <f ca="1">[1]расчетный!E126</f>
        <v>0</v>
      </c>
      <c r="F538" s="65">
        <f ca="1">[1]расчетный!F126</f>
        <v>0</v>
      </c>
      <c r="G538" s="65">
        <f ca="1">[1]расчетный!G126</f>
        <v>0</v>
      </c>
      <c r="H538" s="65">
        <f ca="1">[1]расчетный!H126</f>
        <v>0</v>
      </c>
      <c r="I538" s="65">
        <f ca="1">[1]расчетный!I126</f>
        <v>0</v>
      </c>
      <c r="J538" s="65">
        <f ca="1">[1]расчетный!J126</f>
        <v>0</v>
      </c>
      <c r="K538" s="65">
        <f ca="1">[1]расчетный!K126</f>
        <v>0</v>
      </c>
      <c r="L538" s="65">
        <f ca="1">[1]расчетный!L126</f>
        <v>0</v>
      </c>
      <c r="M538" s="65">
        <f ca="1">[1]расчетный!M126</f>
        <v>0</v>
      </c>
      <c r="N538" s="65">
        <f ca="1">[1]расчетный!N126</f>
        <v>0</v>
      </c>
      <c r="O538" s="65">
        <f ca="1">[1]расчетный!O126</f>
        <v>0</v>
      </c>
      <c r="P538" s="65">
        <f ca="1">[1]расчетный!P126</f>
        <v>0</v>
      </c>
      <c r="Q538" s="65">
        <f ca="1">[1]расчетный!Q126</f>
        <v>0</v>
      </c>
      <c r="R538" s="65">
        <f ca="1">[1]расчетный!R126</f>
        <v>0</v>
      </c>
      <c r="S538" s="65">
        <f ca="1">[1]расчетный!S126</f>
        <v>0</v>
      </c>
      <c r="T538" s="65">
        <f ca="1">[1]расчетный!T126</f>
        <v>0</v>
      </c>
      <c r="U538" s="65">
        <f ca="1">[1]расчетный!U126</f>
        <v>0.03</v>
      </c>
      <c r="V538" s="65">
        <f ca="1">[1]расчетный!V126</f>
        <v>21.49</v>
      </c>
      <c r="W538" s="65">
        <f ca="1">[1]расчетный!W126</f>
        <v>334.14</v>
      </c>
      <c r="X538" s="65">
        <f ca="1">[1]расчетный!X126</f>
        <v>239.4</v>
      </c>
      <c r="Y538" s="65">
        <f ca="1">[1]расчетный!Y126</f>
        <v>145.30000000000001</v>
      </c>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row>
    <row r="539" spans="1:75" ht="12" x14ac:dyDescent="0.2">
      <c r="A539" s="58">
        <v>3</v>
      </c>
      <c r="B539" s="65">
        <f ca="1">[1]расчетный!B127</f>
        <v>200.56</v>
      </c>
      <c r="C539" s="65">
        <f ca="1">[1]расчетный!C127</f>
        <v>325.52</v>
      </c>
      <c r="D539" s="65">
        <f ca="1">[1]расчетный!D127</f>
        <v>135.65</v>
      </c>
      <c r="E539" s="65">
        <f ca="1">[1]расчетный!E127</f>
        <v>0</v>
      </c>
      <c r="F539" s="65">
        <f ca="1">[1]расчетный!F127</f>
        <v>0</v>
      </c>
      <c r="G539" s="65">
        <f ca="1">[1]расчетный!G127</f>
        <v>0</v>
      </c>
      <c r="H539" s="65">
        <f ca="1">[1]расчетный!H127</f>
        <v>0</v>
      </c>
      <c r="I539" s="65">
        <f ca="1">[1]расчетный!I127</f>
        <v>0</v>
      </c>
      <c r="J539" s="65">
        <f ca="1">[1]расчетный!J127</f>
        <v>0</v>
      </c>
      <c r="K539" s="65">
        <f ca="1">[1]расчетный!K127</f>
        <v>0</v>
      </c>
      <c r="L539" s="65">
        <f ca="1">[1]расчетный!L127</f>
        <v>0</v>
      </c>
      <c r="M539" s="65">
        <f ca="1">[1]расчетный!M127</f>
        <v>0</v>
      </c>
      <c r="N539" s="65">
        <f ca="1">[1]расчетный!N127</f>
        <v>0</v>
      </c>
      <c r="O539" s="65">
        <f ca="1">[1]расчетный!O127</f>
        <v>0</v>
      </c>
      <c r="P539" s="65">
        <f ca="1">[1]расчетный!P127</f>
        <v>0</v>
      </c>
      <c r="Q539" s="65">
        <f ca="1">[1]расчетный!Q127</f>
        <v>0</v>
      </c>
      <c r="R539" s="65">
        <f ca="1">[1]расчетный!R127</f>
        <v>0</v>
      </c>
      <c r="S539" s="65">
        <f ca="1">[1]расчетный!S127</f>
        <v>0</v>
      </c>
      <c r="T539" s="65">
        <f ca="1">[1]расчетный!T127</f>
        <v>0</v>
      </c>
      <c r="U539" s="65">
        <f ca="1">[1]расчетный!U127</f>
        <v>0</v>
      </c>
      <c r="V539" s="65">
        <f ca="1">[1]расчетный!V127</f>
        <v>0</v>
      </c>
      <c r="W539" s="65">
        <f ca="1">[1]расчетный!W127</f>
        <v>194.72</v>
      </c>
      <c r="X539" s="65">
        <f ca="1">[1]расчетный!X127</f>
        <v>248.74</v>
      </c>
      <c r="Y539" s="65">
        <f ca="1">[1]расчетный!Y127</f>
        <v>80.790000000000006</v>
      </c>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row>
    <row r="540" spans="1:75" ht="12" x14ac:dyDescent="0.2">
      <c r="A540" s="58">
        <v>4</v>
      </c>
      <c r="B540" s="65">
        <f ca="1">[1]расчетный!B128</f>
        <v>44.41</v>
      </c>
      <c r="C540" s="65">
        <f ca="1">[1]расчетный!C128</f>
        <v>0</v>
      </c>
      <c r="D540" s="65">
        <f ca="1">[1]расчетный!D128</f>
        <v>0</v>
      </c>
      <c r="E540" s="65">
        <f ca="1">[1]расчетный!E128</f>
        <v>0</v>
      </c>
      <c r="F540" s="65">
        <f ca="1">[1]расчетный!F128</f>
        <v>0</v>
      </c>
      <c r="G540" s="65">
        <f ca="1">[1]расчетный!G128</f>
        <v>0</v>
      </c>
      <c r="H540" s="65">
        <f ca="1">[1]расчетный!H128</f>
        <v>0</v>
      </c>
      <c r="I540" s="65">
        <f ca="1">[1]расчетный!I128</f>
        <v>0</v>
      </c>
      <c r="J540" s="65">
        <f ca="1">[1]расчетный!J128</f>
        <v>0</v>
      </c>
      <c r="K540" s="65">
        <f ca="1">[1]расчетный!K128</f>
        <v>10.23</v>
      </c>
      <c r="L540" s="65">
        <f ca="1">[1]расчетный!L128</f>
        <v>59.21</v>
      </c>
      <c r="M540" s="65">
        <f ca="1">[1]расчетный!M128</f>
        <v>117.01</v>
      </c>
      <c r="N540" s="65">
        <f ca="1">[1]расчетный!N128</f>
        <v>77.63</v>
      </c>
      <c r="O540" s="65">
        <f ca="1">[1]расчетный!O128</f>
        <v>113.48</v>
      </c>
      <c r="P540" s="65">
        <f ca="1">[1]расчетный!P128</f>
        <v>66.19</v>
      </c>
      <c r="Q540" s="65">
        <f ca="1">[1]расчетный!Q128</f>
        <v>23.11</v>
      </c>
      <c r="R540" s="65">
        <f ca="1">[1]расчетный!R128</f>
        <v>0</v>
      </c>
      <c r="S540" s="65">
        <f ca="1">[1]расчетный!S128</f>
        <v>0</v>
      </c>
      <c r="T540" s="65">
        <f ca="1">[1]расчетный!T128</f>
        <v>0</v>
      </c>
      <c r="U540" s="65">
        <f ca="1">[1]расчетный!U128</f>
        <v>0</v>
      </c>
      <c r="V540" s="65">
        <f ca="1">[1]расчетный!V128</f>
        <v>49.45</v>
      </c>
      <c r="W540" s="65">
        <f ca="1">[1]расчетный!W128</f>
        <v>264.05</v>
      </c>
      <c r="X540" s="65">
        <f ca="1">[1]расчетный!X128</f>
        <v>188</v>
      </c>
      <c r="Y540" s="65">
        <f ca="1">[1]расчетный!Y128</f>
        <v>105.34</v>
      </c>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row>
    <row r="541" spans="1:75" ht="12" x14ac:dyDescent="0.2">
      <c r="A541" s="58">
        <v>5</v>
      </c>
      <c r="B541" s="65">
        <f ca="1">[1]расчетный!B129</f>
        <v>12.05</v>
      </c>
      <c r="C541" s="65">
        <f ca="1">[1]расчетный!C129</f>
        <v>0</v>
      </c>
      <c r="D541" s="65">
        <f ca="1">[1]расчетный!D129</f>
        <v>30.61</v>
      </c>
      <c r="E541" s="65">
        <f ca="1">[1]расчетный!E129</f>
        <v>0</v>
      </c>
      <c r="F541" s="65">
        <f ca="1">[1]расчетный!F129</f>
        <v>0</v>
      </c>
      <c r="G541" s="65">
        <f ca="1">[1]расчетный!G129</f>
        <v>0</v>
      </c>
      <c r="H541" s="65">
        <f ca="1">[1]расчетный!H129</f>
        <v>0</v>
      </c>
      <c r="I541" s="65">
        <f ca="1">[1]расчетный!I129</f>
        <v>0</v>
      </c>
      <c r="J541" s="65">
        <f ca="1">[1]расчетный!J129</f>
        <v>0</v>
      </c>
      <c r="K541" s="65">
        <f ca="1">[1]расчетный!K129</f>
        <v>0</v>
      </c>
      <c r="L541" s="65">
        <f ca="1">[1]расчетный!L129</f>
        <v>0</v>
      </c>
      <c r="M541" s="65">
        <f ca="1">[1]расчетный!M129</f>
        <v>0</v>
      </c>
      <c r="N541" s="65">
        <f ca="1">[1]расчетный!N129</f>
        <v>0</v>
      </c>
      <c r="O541" s="65">
        <f ca="1">[1]расчетный!O129</f>
        <v>0</v>
      </c>
      <c r="P541" s="65">
        <f ca="1">[1]расчетный!P129</f>
        <v>0</v>
      </c>
      <c r="Q541" s="65">
        <f ca="1">[1]расчетный!Q129</f>
        <v>0</v>
      </c>
      <c r="R541" s="65">
        <f ca="1">[1]расчетный!R129</f>
        <v>0</v>
      </c>
      <c r="S541" s="65">
        <f ca="1">[1]расчетный!S129</f>
        <v>0</v>
      </c>
      <c r="T541" s="65">
        <f ca="1">[1]расчетный!T129</f>
        <v>1.32</v>
      </c>
      <c r="U541" s="65">
        <f ca="1">[1]расчетный!U129</f>
        <v>0.32</v>
      </c>
      <c r="V541" s="65">
        <f ca="1">[1]расчетный!V129</f>
        <v>0</v>
      </c>
      <c r="W541" s="65">
        <f ca="1">[1]расчетный!W129</f>
        <v>64.569999999999993</v>
      </c>
      <c r="X541" s="65">
        <f ca="1">[1]расчетный!X129</f>
        <v>41.61</v>
      </c>
      <c r="Y541" s="65">
        <f ca="1">[1]расчетный!Y129</f>
        <v>56.9</v>
      </c>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row>
    <row r="542" spans="1:75" ht="12" x14ac:dyDescent="0.2">
      <c r="A542" s="58">
        <v>6</v>
      </c>
      <c r="B542" s="65">
        <f ca="1">[1]расчетный!B130</f>
        <v>45.41</v>
      </c>
      <c r="C542" s="65">
        <f ca="1">[1]расчетный!C130</f>
        <v>29.32</v>
      </c>
      <c r="D542" s="65">
        <f ca="1">[1]расчетный!D130</f>
        <v>0</v>
      </c>
      <c r="E542" s="65">
        <f ca="1">[1]расчетный!E130</f>
        <v>0</v>
      </c>
      <c r="F542" s="65">
        <f ca="1">[1]расчетный!F130</f>
        <v>0</v>
      </c>
      <c r="G542" s="65">
        <f ca="1">[1]расчетный!G130</f>
        <v>0</v>
      </c>
      <c r="H542" s="65">
        <f ca="1">[1]расчетный!H130</f>
        <v>0</v>
      </c>
      <c r="I542" s="65">
        <f ca="1">[1]расчетный!I130</f>
        <v>0</v>
      </c>
      <c r="J542" s="65">
        <f ca="1">[1]расчетный!J130</f>
        <v>0</v>
      </c>
      <c r="K542" s="65">
        <f ca="1">[1]расчетный!K130</f>
        <v>2.0099999999999998</v>
      </c>
      <c r="L542" s="65">
        <f ca="1">[1]расчетный!L130</f>
        <v>8.3699999999999992</v>
      </c>
      <c r="M542" s="65">
        <f ca="1">[1]расчетный!M130</f>
        <v>1.57</v>
      </c>
      <c r="N542" s="65">
        <f ca="1">[1]расчетный!N130</f>
        <v>0.98</v>
      </c>
      <c r="O542" s="65">
        <f ca="1">[1]расчетный!O130</f>
        <v>8.8699999999999992</v>
      </c>
      <c r="P542" s="65">
        <f ca="1">[1]расчетный!P130</f>
        <v>50.31</v>
      </c>
      <c r="Q542" s="65">
        <f ca="1">[1]расчетный!Q130</f>
        <v>24.14</v>
      </c>
      <c r="R542" s="65">
        <f ca="1">[1]расчетный!R130</f>
        <v>1.08</v>
      </c>
      <c r="S542" s="65">
        <f ca="1">[1]расчетный!S130</f>
        <v>55.47</v>
      </c>
      <c r="T542" s="65">
        <f ca="1">[1]расчетный!T130</f>
        <v>203.36</v>
      </c>
      <c r="U542" s="65">
        <f ca="1">[1]расчетный!U130</f>
        <v>108.75</v>
      </c>
      <c r="V542" s="65">
        <f ca="1">[1]расчетный!V130</f>
        <v>0</v>
      </c>
      <c r="W542" s="65">
        <f ca="1">[1]расчетный!W130</f>
        <v>201.65</v>
      </c>
      <c r="X542" s="65">
        <f ca="1">[1]расчетный!X130</f>
        <v>334.85</v>
      </c>
      <c r="Y542" s="65">
        <f ca="1">[1]расчетный!Y130</f>
        <v>130.38</v>
      </c>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row>
    <row r="543" spans="1:75" ht="12" x14ac:dyDescent="0.2">
      <c r="A543" s="58">
        <v>7</v>
      </c>
      <c r="B543" s="65">
        <f ca="1">[1]расчетный!B131</f>
        <v>54.77</v>
      </c>
      <c r="C543" s="65">
        <f ca="1">[1]расчетный!C131</f>
        <v>252.92</v>
      </c>
      <c r="D543" s="65">
        <f ca="1">[1]расчетный!D131</f>
        <v>1.1200000000000001</v>
      </c>
      <c r="E543" s="65">
        <f ca="1">[1]расчетный!E131</f>
        <v>0</v>
      </c>
      <c r="F543" s="65">
        <f ca="1">[1]расчетный!F131</f>
        <v>0</v>
      </c>
      <c r="G543" s="65">
        <f ca="1">[1]расчетный!G131</f>
        <v>0</v>
      </c>
      <c r="H543" s="65">
        <f ca="1">[1]расчетный!H131</f>
        <v>0</v>
      </c>
      <c r="I543" s="65">
        <f ca="1">[1]расчетный!I131</f>
        <v>0</v>
      </c>
      <c r="J543" s="65">
        <f ca="1">[1]расчетный!J131</f>
        <v>0</v>
      </c>
      <c r="K543" s="65">
        <f ca="1">[1]расчетный!K131</f>
        <v>0</v>
      </c>
      <c r="L543" s="65">
        <f ca="1">[1]расчетный!L131</f>
        <v>0</v>
      </c>
      <c r="M543" s="65">
        <f ca="1">[1]расчетный!M131</f>
        <v>0</v>
      </c>
      <c r="N543" s="65">
        <f ca="1">[1]расчетный!N131</f>
        <v>0</v>
      </c>
      <c r="O543" s="65">
        <f ca="1">[1]расчетный!O131</f>
        <v>0</v>
      </c>
      <c r="P543" s="65">
        <f ca="1">[1]расчетный!P131</f>
        <v>0</v>
      </c>
      <c r="Q543" s="65">
        <f ca="1">[1]расчетный!Q131</f>
        <v>0</v>
      </c>
      <c r="R543" s="65">
        <f ca="1">[1]расчетный!R131</f>
        <v>0</v>
      </c>
      <c r="S543" s="65">
        <f ca="1">[1]расчетный!S131</f>
        <v>0</v>
      </c>
      <c r="T543" s="65">
        <f ca="1">[1]расчетный!T131</f>
        <v>0</v>
      </c>
      <c r="U543" s="65">
        <f ca="1">[1]расчетный!U131</f>
        <v>0</v>
      </c>
      <c r="V543" s="65">
        <f ca="1">[1]расчетный!V131</f>
        <v>0</v>
      </c>
      <c r="W543" s="65">
        <f ca="1">[1]расчетный!W131</f>
        <v>109</v>
      </c>
      <c r="X543" s="65">
        <f ca="1">[1]расчетный!X131</f>
        <v>228.02</v>
      </c>
      <c r="Y543" s="65">
        <f ca="1">[1]расчетный!Y131</f>
        <v>106.3</v>
      </c>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row>
    <row r="544" spans="1:75" ht="12" x14ac:dyDescent="0.2">
      <c r="A544" s="58">
        <v>8</v>
      </c>
      <c r="B544" s="65">
        <f ca="1">[1]расчетный!B132</f>
        <v>6.9</v>
      </c>
      <c r="C544" s="65">
        <f ca="1">[1]расчетный!C132</f>
        <v>180.69</v>
      </c>
      <c r="D544" s="65">
        <f ca="1">[1]расчетный!D132</f>
        <v>116.51</v>
      </c>
      <c r="E544" s="65">
        <f ca="1">[1]расчетный!E132</f>
        <v>92.15</v>
      </c>
      <c r="F544" s="65">
        <f ca="1">[1]расчетный!F132</f>
        <v>0</v>
      </c>
      <c r="G544" s="65">
        <f ca="1">[1]расчетный!G132</f>
        <v>0</v>
      </c>
      <c r="H544" s="65">
        <f ca="1">[1]расчетный!H132</f>
        <v>0</v>
      </c>
      <c r="I544" s="65">
        <f ca="1">[1]расчетный!I132</f>
        <v>0</v>
      </c>
      <c r="J544" s="65">
        <f ca="1">[1]расчетный!J132</f>
        <v>0</v>
      </c>
      <c r="K544" s="65">
        <f ca="1">[1]расчетный!K132</f>
        <v>0</v>
      </c>
      <c r="L544" s="65">
        <f ca="1">[1]расчетный!L132</f>
        <v>0</v>
      </c>
      <c r="M544" s="65">
        <f ca="1">[1]расчетный!M132</f>
        <v>0</v>
      </c>
      <c r="N544" s="65">
        <f ca="1">[1]расчетный!N132</f>
        <v>0</v>
      </c>
      <c r="O544" s="65">
        <f ca="1">[1]расчетный!O132</f>
        <v>0</v>
      </c>
      <c r="P544" s="65">
        <f ca="1">[1]расчетный!P132</f>
        <v>0</v>
      </c>
      <c r="Q544" s="65">
        <f ca="1">[1]расчетный!Q132</f>
        <v>0</v>
      </c>
      <c r="R544" s="65">
        <f ca="1">[1]расчетный!R132</f>
        <v>0</v>
      </c>
      <c r="S544" s="65">
        <f ca="1">[1]расчетный!S132</f>
        <v>0</v>
      </c>
      <c r="T544" s="65">
        <f ca="1">[1]расчетный!T132</f>
        <v>0</v>
      </c>
      <c r="U544" s="65">
        <f ca="1">[1]расчетный!U132</f>
        <v>0</v>
      </c>
      <c r="V544" s="65">
        <f ca="1">[1]расчетный!V132</f>
        <v>42.95</v>
      </c>
      <c r="W544" s="65">
        <f ca="1">[1]расчетный!W132</f>
        <v>8.1300000000000008</v>
      </c>
      <c r="X544" s="65">
        <f ca="1">[1]расчетный!X132</f>
        <v>0</v>
      </c>
      <c r="Y544" s="65">
        <f ca="1">[1]расчетный!Y132</f>
        <v>0</v>
      </c>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row>
    <row r="545" spans="1:75" ht="12" x14ac:dyDescent="0.2">
      <c r="A545" s="58">
        <v>9</v>
      </c>
      <c r="B545" s="65">
        <f ca="1">[1]расчетный!B133</f>
        <v>0</v>
      </c>
      <c r="C545" s="65">
        <f ca="1">[1]расчетный!C133</f>
        <v>7.09</v>
      </c>
      <c r="D545" s="65">
        <f ca="1">[1]расчетный!D133</f>
        <v>1.43</v>
      </c>
      <c r="E545" s="65">
        <f ca="1">[1]расчетный!E133</f>
        <v>0</v>
      </c>
      <c r="F545" s="65">
        <f ca="1">[1]расчетный!F133</f>
        <v>0</v>
      </c>
      <c r="G545" s="65">
        <f ca="1">[1]расчетный!G133</f>
        <v>0</v>
      </c>
      <c r="H545" s="65">
        <f ca="1">[1]расчетный!H133</f>
        <v>0</v>
      </c>
      <c r="I545" s="65">
        <f ca="1">[1]расчетный!I133</f>
        <v>0</v>
      </c>
      <c r="J545" s="65">
        <f ca="1">[1]расчетный!J133</f>
        <v>0</v>
      </c>
      <c r="K545" s="65">
        <f ca="1">[1]расчетный!K133</f>
        <v>18.57</v>
      </c>
      <c r="L545" s="65">
        <f ca="1">[1]расчетный!L133</f>
        <v>17.73</v>
      </c>
      <c r="M545" s="65">
        <f ca="1">[1]расчетный!M133</f>
        <v>38.53</v>
      </c>
      <c r="N545" s="65">
        <f ca="1">[1]расчетный!N133</f>
        <v>0</v>
      </c>
      <c r="O545" s="65">
        <f ca="1">[1]расчетный!O133</f>
        <v>0</v>
      </c>
      <c r="P545" s="65">
        <f ca="1">[1]расчетный!P133</f>
        <v>0</v>
      </c>
      <c r="Q545" s="65">
        <f ca="1">[1]расчетный!Q133</f>
        <v>0</v>
      </c>
      <c r="R545" s="65">
        <f ca="1">[1]расчетный!R133</f>
        <v>0</v>
      </c>
      <c r="S545" s="65">
        <f ca="1">[1]расчетный!S133</f>
        <v>0</v>
      </c>
      <c r="T545" s="65">
        <f ca="1">[1]расчетный!T133</f>
        <v>0</v>
      </c>
      <c r="U545" s="65">
        <f ca="1">[1]расчетный!U133</f>
        <v>254.13</v>
      </c>
      <c r="V545" s="65">
        <f ca="1">[1]расчетный!V133</f>
        <v>11.16</v>
      </c>
      <c r="W545" s="65">
        <f ca="1">[1]расчетный!W133</f>
        <v>24.44</v>
      </c>
      <c r="X545" s="65">
        <f ca="1">[1]расчетный!X133</f>
        <v>33.119999999999997</v>
      </c>
      <c r="Y545" s="65">
        <f ca="1">[1]расчетный!Y133</f>
        <v>119.72</v>
      </c>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row>
    <row r="546" spans="1:75" ht="12" x14ac:dyDescent="0.2">
      <c r="A546" s="58">
        <v>10</v>
      </c>
      <c r="B546" s="65">
        <f ca="1">[1]расчетный!B134</f>
        <v>116.33</v>
      </c>
      <c r="C546" s="65">
        <f ca="1">[1]расчетный!C134</f>
        <v>175.77</v>
      </c>
      <c r="D546" s="65">
        <f ca="1">[1]расчетный!D134</f>
        <v>89.68</v>
      </c>
      <c r="E546" s="65">
        <f ca="1">[1]расчетный!E134</f>
        <v>0</v>
      </c>
      <c r="F546" s="65">
        <f ca="1">[1]расчетный!F134</f>
        <v>0</v>
      </c>
      <c r="G546" s="65">
        <f ca="1">[1]расчетный!G134</f>
        <v>0</v>
      </c>
      <c r="H546" s="65">
        <f ca="1">[1]расчетный!H134</f>
        <v>0</v>
      </c>
      <c r="I546" s="65">
        <f ca="1">[1]расчетный!I134</f>
        <v>0</v>
      </c>
      <c r="J546" s="65">
        <f ca="1">[1]расчетный!J134</f>
        <v>61.52</v>
      </c>
      <c r="K546" s="65">
        <f ca="1">[1]расчетный!K134</f>
        <v>716.06</v>
      </c>
      <c r="L546" s="65">
        <f ca="1">[1]расчетный!L134</f>
        <v>902.72</v>
      </c>
      <c r="M546" s="65">
        <f ca="1">[1]расчетный!M134</f>
        <v>0</v>
      </c>
      <c r="N546" s="65">
        <f ca="1">[1]расчетный!N134</f>
        <v>0</v>
      </c>
      <c r="O546" s="65">
        <f ca="1">[1]расчетный!O134</f>
        <v>22.17</v>
      </c>
      <c r="P546" s="65">
        <f ca="1">[1]расчетный!P134</f>
        <v>102.98</v>
      </c>
      <c r="Q546" s="65">
        <f ca="1">[1]расчетный!Q134</f>
        <v>0</v>
      </c>
      <c r="R546" s="65">
        <f ca="1">[1]расчетный!R134</f>
        <v>0</v>
      </c>
      <c r="S546" s="65">
        <f ca="1">[1]расчетный!S134</f>
        <v>0</v>
      </c>
      <c r="T546" s="65">
        <f ca="1">[1]расчетный!T134</f>
        <v>634.08000000000004</v>
      </c>
      <c r="U546" s="65">
        <f ca="1">[1]расчетный!U134</f>
        <v>0</v>
      </c>
      <c r="V546" s="65">
        <f ca="1">[1]расчетный!V134</f>
        <v>0.22</v>
      </c>
      <c r="W546" s="65">
        <f ca="1">[1]расчетный!W134</f>
        <v>0.47</v>
      </c>
      <c r="X546" s="65">
        <f ca="1">[1]расчетный!X134</f>
        <v>1.25</v>
      </c>
      <c r="Y546" s="65">
        <f ca="1">[1]расчетный!Y134</f>
        <v>59.66</v>
      </c>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row>
    <row r="547" spans="1:75" ht="12" x14ac:dyDescent="0.2">
      <c r="A547" s="58">
        <v>11</v>
      </c>
      <c r="B547" s="65">
        <f ca="1">[1]расчетный!B135</f>
        <v>6.93</v>
      </c>
      <c r="C547" s="65">
        <f ca="1">[1]расчетный!C135</f>
        <v>0.03</v>
      </c>
      <c r="D547" s="65">
        <f ca="1">[1]расчетный!D135</f>
        <v>0</v>
      </c>
      <c r="E547" s="65">
        <f ca="1">[1]расчетный!E135</f>
        <v>0</v>
      </c>
      <c r="F547" s="65">
        <f ca="1">[1]расчетный!F135</f>
        <v>0</v>
      </c>
      <c r="G547" s="65">
        <f ca="1">[1]расчетный!G135</f>
        <v>0</v>
      </c>
      <c r="H547" s="65">
        <f ca="1">[1]расчетный!H135</f>
        <v>0</v>
      </c>
      <c r="I547" s="65">
        <f ca="1">[1]расчетный!I135</f>
        <v>0</v>
      </c>
      <c r="J547" s="65">
        <f ca="1">[1]расчетный!J135</f>
        <v>0</v>
      </c>
      <c r="K547" s="65">
        <f ca="1">[1]расчетный!K135</f>
        <v>1237.96</v>
      </c>
      <c r="L547" s="65">
        <f ca="1">[1]расчетный!L135</f>
        <v>0</v>
      </c>
      <c r="M547" s="65">
        <f ca="1">[1]расчетный!M135</f>
        <v>0.2</v>
      </c>
      <c r="N547" s="65">
        <f ca="1">[1]расчетный!N135</f>
        <v>0</v>
      </c>
      <c r="O547" s="65">
        <f ca="1">[1]расчетный!O135</f>
        <v>0</v>
      </c>
      <c r="P547" s="65">
        <f ca="1">[1]расчетный!P135</f>
        <v>0</v>
      </c>
      <c r="Q547" s="65">
        <f ca="1">[1]расчетный!Q135</f>
        <v>0</v>
      </c>
      <c r="R547" s="65">
        <f ca="1">[1]расчетный!R135</f>
        <v>0</v>
      </c>
      <c r="S547" s="65">
        <f ca="1">[1]расчетный!S135</f>
        <v>0</v>
      </c>
      <c r="T547" s="65">
        <f ca="1">[1]расчетный!T135</f>
        <v>889.96</v>
      </c>
      <c r="U547" s="65">
        <f ca="1">[1]расчетный!U135</f>
        <v>0</v>
      </c>
      <c r="V547" s="65">
        <f ca="1">[1]расчетный!V135</f>
        <v>3.21</v>
      </c>
      <c r="W547" s="65">
        <f ca="1">[1]расчетный!W135</f>
        <v>0</v>
      </c>
      <c r="X547" s="65">
        <f ca="1">[1]расчетный!X135</f>
        <v>313.99</v>
      </c>
      <c r="Y547" s="65">
        <f ca="1">[1]расчетный!Y135</f>
        <v>142.91999999999999</v>
      </c>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row>
    <row r="548" spans="1:75" ht="12" x14ac:dyDescent="0.2">
      <c r="A548" s="58">
        <v>12</v>
      </c>
      <c r="B548" s="65">
        <f ca="1">[1]расчетный!B136</f>
        <v>109.68</v>
      </c>
      <c r="C548" s="65">
        <f ca="1">[1]расчетный!C136</f>
        <v>0</v>
      </c>
      <c r="D548" s="65">
        <f ca="1">[1]расчетный!D136</f>
        <v>0</v>
      </c>
      <c r="E548" s="65">
        <f ca="1">[1]расчетный!E136</f>
        <v>0</v>
      </c>
      <c r="F548" s="65">
        <f ca="1">[1]расчетный!F136</f>
        <v>0.95</v>
      </c>
      <c r="G548" s="65">
        <f ca="1">[1]расчетный!G136</f>
        <v>0</v>
      </c>
      <c r="H548" s="65">
        <f ca="1">[1]расчетный!H136</f>
        <v>0</v>
      </c>
      <c r="I548" s="65">
        <f ca="1">[1]расчетный!I136</f>
        <v>0</v>
      </c>
      <c r="J548" s="65">
        <f ca="1">[1]расчетный!J136</f>
        <v>0</v>
      </c>
      <c r="K548" s="65">
        <f ca="1">[1]расчетный!K136</f>
        <v>47.14</v>
      </c>
      <c r="L548" s="65">
        <f ca="1">[1]расчетный!L136</f>
        <v>35.659999999999997</v>
      </c>
      <c r="M548" s="65">
        <f ca="1">[1]расчетный!M136</f>
        <v>86.9</v>
      </c>
      <c r="N548" s="65">
        <f ca="1">[1]расчетный!N136</f>
        <v>0.31</v>
      </c>
      <c r="O548" s="65">
        <f ca="1">[1]расчетный!O136</f>
        <v>0.14000000000000001</v>
      </c>
      <c r="P548" s="65">
        <f ca="1">[1]расчетный!P136</f>
        <v>0.06</v>
      </c>
      <c r="Q548" s="65">
        <f ca="1">[1]расчетный!Q136</f>
        <v>0</v>
      </c>
      <c r="R548" s="65">
        <f ca="1">[1]расчетный!R136</f>
        <v>0</v>
      </c>
      <c r="S548" s="65">
        <f ca="1">[1]расчетный!S136</f>
        <v>11.62</v>
      </c>
      <c r="T548" s="65">
        <f ca="1">[1]расчетный!T136</f>
        <v>19.600000000000001</v>
      </c>
      <c r="U548" s="65">
        <f ca="1">[1]расчетный!U136</f>
        <v>31.12</v>
      </c>
      <c r="V548" s="65">
        <f ca="1">[1]расчетный!V136</f>
        <v>3.25</v>
      </c>
      <c r="W548" s="65">
        <f ca="1">[1]расчетный!W136</f>
        <v>154.99</v>
      </c>
      <c r="X548" s="65">
        <f ca="1">[1]расчетный!X136</f>
        <v>570.75</v>
      </c>
      <c r="Y548" s="65">
        <f ca="1">[1]расчетный!Y136</f>
        <v>188.91</v>
      </c>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row>
    <row r="549" spans="1:75" ht="12" x14ac:dyDescent="0.2">
      <c r="A549" s="58">
        <v>13</v>
      </c>
      <c r="B549" s="65">
        <f ca="1">[1]расчетный!B137</f>
        <v>176.38</v>
      </c>
      <c r="C549" s="65">
        <f ca="1">[1]расчетный!C137</f>
        <v>268.82</v>
      </c>
      <c r="D549" s="65">
        <f ca="1">[1]расчетный!D137</f>
        <v>107.95</v>
      </c>
      <c r="E549" s="65">
        <f ca="1">[1]расчетный!E137</f>
        <v>15.82</v>
      </c>
      <c r="F549" s="65">
        <f ca="1">[1]расчетный!F137</f>
        <v>0</v>
      </c>
      <c r="G549" s="65">
        <f ca="1">[1]расчетный!G137</f>
        <v>0</v>
      </c>
      <c r="H549" s="65">
        <f ca="1">[1]расчетный!H137</f>
        <v>0</v>
      </c>
      <c r="I549" s="65">
        <f ca="1">[1]расчетный!I137</f>
        <v>0</v>
      </c>
      <c r="J549" s="65">
        <f ca="1">[1]расчетный!J137</f>
        <v>15.65</v>
      </c>
      <c r="K549" s="65">
        <f ca="1">[1]расчетный!K137</f>
        <v>95.84</v>
      </c>
      <c r="L549" s="65">
        <f ca="1">[1]расчетный!L137</f>
        <v>180.04</v>
      </c>
      <c r="M549" s="65">
        <f ca="1">[1]расчетный!M137</f>
        <v>8.2899999999999991</v>
      </c>
      <c r="N549" s="65">
        <f ca="1">[1]расчетный!N137</f>
        <v>2.9</v>
      </c>
      <c r="O549" s="65">
        <f ca="1">[1]расчетный!O137</f>
        <v>5.48</v>
      </c>
      <c r="P549" s="65">
        <f ca="1">[1]расчетный!P137</f>
        <v>6.56</v>
      </c>
      <c r="Q549" s="65">
        <f ca="1">[1]расчетный!Q137</f>
        <v>1.23</v>
      </c>
      <c r="R549" s="65">
        <f ca="1">[1]расчетный!R137</f>
        <v>0</v>
      </c>
      <c r="S549" s="65">
        <f ca="1">[1]расчетный!S137</f>
        <v>25.78</v>
      </c>
      <c r="T549" s="65">
        <f ca="1">[1]расчетный!T137</f>
        <v>132.13</v>
      </c>
      <c r="U549" s="65">
        <f ca="1">[1]расчетный!U137</f>
        <v>24.97</v>
      </c>
      <c r="V549" s="65">
        <f ca="1">[1]расчетный!V137</f>
        <v>82.18</v>
      </c>
      <c r="W549" s="65">
        <f ca="1">[1]расчетный!W137</f>
        <v>111.37</v>
      </c>
      <c r="X549" s="65">
        <f ca="1">[1]расчетный!X137</f>
        <v>599.16999999999996</v>
      </c>
      <c r="Y549" s="65">
        <f ca="1">[1]расчетный!Y137</f>
        <v>423.11</v>
      </c>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row>
    <row r="550" spans="1:75" ht="12" x14ac:dyDescent="0.2">
      <c r="A550" s="58">
        <v>14</v>
      </c>
      <c r="B550" s="65">
        <f ca="1">[1]расчетный!B138</f>
        <v>42.52</v>
      </c>
      <c r="C550" s="65">
        <f ca="1">[1]расчетный!C138</f>
        <v>0</v>
      </c>
      <c r="D550" s="65">
        <f ca="1">[1]расчетный!D138</f>
        <v>0</v>
      </c>
      <c r="E550" s="65">
        <f ca="1">[1]расчетный!E138</f>
        <v>0</v>
      </c>
      <c r="F550" s="65">
        <f ca="1">[1]расчетный!F138</f>
        <v>0</v>
      </c>
      <c r="G550" s="65">
        <f ca="1">[1]расчетный!G138</f>
        <v>0</v>
      </c>
      <c r="H550" s="65">
        <f ca="1">[1]расчетный!H138</f>
        <v>0</v>
      </c>
      <c r="I550" s="65">
        <f ca="1">[1]расчетный!I138</f>
        <v>7.9</v>
      </c>
      <c r="J550" s="65">
        <f ca="1">[1]расчетный!J138</f>
        <v>0</v>
      </c>
      <c r="K550" s="65">
        <f ca="1">[1]расчетный!K138</f>
        <v>0</v>
      </c>
      <c r="L550" s="65">
        <f ca="1">[1]расчетный!L138</f>
        <v>0</v>
      </c>
      <c r="M550" s="65">
        <f ca="1">[1]расчетный!M138</f>
        <v>0</v>
      </c>
      <c r="N550" s="65">
        <f ca="1">[1]расчетный!N138</f>
        <v>0</v>
      </c>
      <c r="O550" s="65">
        <f ca="1">[1]расчетный!O138</f>
        <v>0</v>
      </c>
      <c r="P550" s="65">
        <f ca="1">[1]расчетный!P138</f>
        <v>0</v>
      </c>
      <c r="Q550" s="65">
        <f ca="1">[1]расчетный!Q138</f>
        <v>0</v>
      </c>
      <c r="R550" s="65">
        <f ca="1">[1]расчетный!R138</f>
        <v>0</v>
      </c>
      <c r="S550" s="65">
        <f ca="1">[1]расчетный!S138</f>
        <v>0.2</v>
      </c>
      <c r="T550" s="65">
        <f ca="1">[1]расчетный!T138</f>
        <v>0</v>
      </c>
      <c r="U550" s="65">
        <f ca="1">[1]расчетный!U138</f>
        <v>3.73</v>
      </c>
      <c r="V550" s="65">
        <f ca="1">[1]расчетный!V138</f>
        <v>19.16</v>
      </c>
      <c r="W550" s="65">
        <f ca="1">[1]расчетный!W138</f>
        <v>178.52</v>
      </c>
      <c r="X550" s="65">
        <f ca="1">[1]расчетный!X138</f>
        <v>383.08</v>
      </c>
      <c r="Y550" s="65">
        <f ca="1">[1]расчетный!Y138</f>
        <v>159.87</v>
      </c>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row>
    <row r="551" spans="1:75" ht="12" x14ac:dyDescent="0.2">
      <c r="A551" s="58">
        <v>15</v>
      </c>
      <c r="B551" s="65">
        <f ca="1">[1]расчетный!B139</f>
        <v>76.97</v>
      </c>
      <c r="C551" s="65">
        <f ca="1">[1]расчетный!C139</f>
        <v>25.03</v>
      </c>
      <c r="D551" s="65">
        <f ca="1">[1]расчетный!D139</f>
        <v>21.02</v>
      </c>
      <c r="E551" s="65">
        <f ca="1">[1]расчетный!E139</f>
        <v>36.450000000000003</v>
      </c>
      <c r="F551" s="65">
        <f ca="1">[1]расчетный!F139</f>
        <v>0</v>
      </c>
      <c r="G551" s="65">
        <f ca="1">[1]расчетный!G139</f>
        <v>0</v>
      </c>
      <c r="H551" s="65">
        <f ca="1">[1]расчетный!H139</f>
        <v>0</v>
      </c>
      <c r="I551" s="65">
        <f ca="1">[1]расчетный!I139</f>
        <v>0</v>
      </c>
      <c r="J551" s="65">
        <f ca="1">[1]расчетный!J139</f>
        <v>0</v>
      </c>
      <c r="K551" s="65">
        <f ca="1">[1]расчетный!K139</f>
        <v>0.48</v>
      </c>
      <c r="L551" s="65">
        <f ca="1">[1]расчетный!L139</f>
        <v>21.2</v>
      </c>
      <c r="M551" s="65">
        <f ca="1">[1]расчетный!M139</f>
        <v>47.8</v>
      </c>
      <c r="N551" s="65">
        <f ca="1">[1]расчетный!N139</f>
        <v>36.03</v>
      </c>
      <c r="O551" s="65">
        <f ca="1">[1]расчетный!O139</f>
        <v>38.69</v>
      </c>
      <c r="P551" s="65">
        <f ca="1">[1]расчетный!P139</f>
        <v>0</v>
      </c>
      <c r="Q551" s="65">
        <f ca="1">[1]расчетный!Q139</f>
        <v>0</v>
      </c>
      <c r="R551" s="65">
        <f ca="1">[1]расчетный!R139</f>
        <v>0</v>
      </c>
      <c r="S551" s="65">
        <f ca="1">[1]расчетный!S139</f>
        <v>0</v>
      </c>
      <c r="T551" s="65">
        <f ca="1">[1]расчетный!T139</f>
        <v>0.17</v>
      </c>
      <c r="U551" s="65">
        <f ca="1">[1]расчетный!U139</f>
        <v>16.850000000000001</v>
      </c>
      <c r="V551" s="65">
        <f ca="1">[1]расчетный!V139</f>
        <v>104.33</v>
      </c>
      <c r="W551" s="65">
        <f ca="1">[1]расчетный!W139</f>
        <v>564.35</v>
      </c>
      <c r="X551" s="65">
        <f ca="1">[1]расчетный!X139</f>
        <v>399.27</v>
      </c>
      <c r="Y551" s="65">
        <f ca="1">[1]расчетный!Y139</f>
        <v>91.35</v>
      </c>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row>
    <row r="552" spans="1:75" ht="12" x14ac:dyDescent="0.2">
      <c r="A552" s="58">
        <v>16</v>
      </c>
      <c r="B552" s="65">
        <f ca="1">[1]расчетный!B140</f>
        <v>118.74</v>
      </c>
      <c r="C552" s="65">
        <f ca="1">[1]расчетный!C140</f>
        <v>171.11</v>
      </c>
      <c r="D552" s="65">
        <f ca="1">[1]расчетный!D140</f>
        <v>145.47</v>
      </c>
      <c r="E552" s="65">
        <f ca="1">[1]расчетный!E140</f>
        <v>0</v>
      </c>
      <c r="F552" s="65">
        <f ca="1">[1]расчетный!F140</f>
        <v>0</v>
      </c>
      <c r="G552" s="65">
        <f ca="1">[1]расчетный!G140</f>
        <v>0</v>
      </c>
      <c r="H552" s="65">
        <f ca="1">[1]расчетный!H140</f>
        <v>0</v>
      </c>
      <c r="I552" s="65">
        <f ca="1">[1]расчетный!I140</f>
        <v>0</v>
      </c>
      <c r="J552" s="65">
        <f ca="1">[1]расчетный!J140</f>
        <v>0</v>
      </c>
      <c r="K552" s="65">
        <f ca="1">[1]расчетный!K140</f>
        <v>5.24</v>
      </c>
      <c r="L552" s="65">
        <f ca="1">[1]расчетный!L140</f>
        <v>17.489999999999998</v>
      </c>
      <c r="M552" s="65">
        <f ca="1">[1]расчетный!M140</f>
        <v>1.1000000000000001</v>
      </c>
      <c r="N552" s="65">
        <f ca="1">[1]расчетный!N140</f>
        <v>0</v>
      </c>
      <c r="O552" s="65">
        <f ca="1">[1]расчетный!O140</f>
        <v>0</v>
      </c>
      <c r="P552" s="65">
        <f ca="1">[1]расчетный!P140</f>
        <v>1.36</v>
      </c>
      <c r="Q552" s="65">
        <f ca="1">[1]расчетный!Q140</f>
        <v>10.65</v>
      </c>
      <c r="R552" s="65">
        <f ca="1">[1]расчетный!R140</f>
        <v>0.62</v>
      </c>
      <c r="S552" s="65">
        <f ca="1">[1]расчетный!S140</f>
        <v>0</v>
      </c>
      <c r="T552" s="65">
        <f ca="1">[1]расчетный!T140</f>
        <v>189.58</v>
      </c>
      <c r="U552" s="65">
        <f ca="1">[1]расчетный!U140</f>
        <v>158.02000000000001</v>
      </c>
      <c r="V552" s="65">
        <f ca="1">[1]расчетный!V140</f>
        <v>27.51</v>
      </c>
      <c r="W552" s="65">
        <f ca="1">[1]расчетный!W140</f>
        <v>78.959999999999994</v>
      </c>
      <c r="X552" s="65">
        <f ca="1">[1]расчетный!X140</f>
        <v>501.95</v>
      </c>
      <c r="Y552" s="65">
        <f ca="1">[1]расчетный!Y140</f>
        <v>335.76</v>
      </c>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row>
    <row r="553" spans="1:75" ht="12" x14ac:dyDescent="0.2">
      <c r="A553" s="58">
        <v>17</v>
      </c>
      <c r="B553" s="65">
        <f ca="1">[1]расчетный!B141</f>
        <v>253.87</v>
      </c>
      <c r="C553" s="65">
        <f ca="1">[1]расчетный!C141</f>
        <v>217.47</v>
      </c>
      <c r="D553" s="65">
        <f ca="1">[1]расчетный!D141</f>
        <v>150.06</v>
      </c>
      <c r="E553" s="65">
        <f ca="1">[1]расчетный!E141</f>
        <v>81.11</v>
      </c>
      <c r="F553" s="65">
        <f ca="1">[1]расчетный!F141</f>
        <v>0.52</v>
      </c>
      <c r="G553" s="65">
        <f ca="1">[1]расчетный!G141</f>
        <v>0</v>
      </c>
      <c r="H553" s="65">
        <f ca="1">[1]расчетный!H141</f>
        <v>0</v>
      </c>
      <c r="I553" s="65">
        <f ca="1">[1]расчетный!I141</f>
        <v>0</v>
      </c>
      <c r="J553" s="65">
        <f ca="1">[1]расчетный!J141</f>
        <v>0</v>
      </c>
      <c r="K553" s="65">
        <f ca="1">[1]расчетный!K141</f>
        <v>62.84</v>
      </c>
      <c r="L553" s="65">
        <f ca="1">[1]расчетный!L141</f>
        <v>114.01</v>
      </c>
      <c r="M553" s="65">
        <f ca="1">[1]расчетный!M141</f>
        <v>24.39</v>
      </c>
      <c r="N553" s="65">
        <f ca="1">[1]расчетный!N141</f>
        <v>64.430000000000007</v>
      </c>
      <c r="O553" s="65">
        <f ca="1">[1]расчетный!O141</f>
        <v>54.75</v>
      </c>
      <c r="P553" s="65">
        <f ca="1">[1]расчетный!P141</f>
        <v>55.17</v>
      </c>
      <c r="Q553" s="65">
        <f ca="1">[1]расчетный!Q141</f>
        <v>24.32</v>
      </c>
      <c r="R553" s="65">
        <f ca="1">[1]расчетный!R141</f>
        <v>20.91</v>
      </c>
      <c r="S553" s="65">
        <f ca="1">[1]расчетный!S141</f>
        <v>1.07</v>
      </c>
      <c r="T553" s="65">
        <f ca="1">[1]расчетный!T141</f>
        <v>20.71</v>
      </c>
      <c r="U553" s="65">
        <f ca="1">[1]расчетный!U141</f>
        <v>33.369999999999997</v>
      </c>
      <c r="V553" s="65">
        <f ca="1">[1]расчетный!V141</f>
        <v>96.92</v>
      </c>
      <c r="W553" s="65">
        <f ca="1">[1]расчетный!W141</f>
        <v>378.32</v>
      </c>
      <c r="X553" s="65">
        <f ca="1">[1]расчетный!X141</f>
        <v>323.88</v>
      </c>
      <c r="Y553" s="65">
        <f ca="1">[1]расчетный!Y141</f>
        <v>199.6</v>
      </c>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row>
    <row r="554" spans="1:75" ht="12" x14ac:dyDescent="0.2">
      <c r="A554" s="58">
        <v>18</v>
      </c>
      <c r="B554" s="65">
        <f ca="1">[1]расчетный!B142</f>
        <v>16.16</v>
      </c>
      <c r="C554" s="65">
        <f ca="1">[1]расчетный!C142</f>
        <v>0</v>
      </c>
      <c r="D554" s="65">
        <f ca="1">[1]расчетный!D142</f>
        <v>0</v>
      </c>
      <c r="E554" s="65">
        <f ca="1">[1]расчетный!E142</f>
        <v>0</v>
      </c>
      <c r="F554" s="65">
        <f ca="1">[1]расчетный!F142</f>
        <v>0</v>
      </c>
      <c r="G554" s="65">
        <f ca="1">[1]расчетный!G142</f>
        <v>0</v>
      </c>
      <c r="H554" s="65">
        <f ca="1">[1]расчетный!H142</f>
        <v>0</v>
      </c>
      <c r="I554" s="65">
        <f ca="1">[1]расчетный!I142</f>
        <v>0</v>
      </c>
      <c r="J554" s="65">
        <f ca="1">[1]расчетный!J142</f>
        <v>0</v>
      </c>
      <c r="K554" s="65">
        <f ca="1">[1]расчетный!K142</f>
        <v>89.25</v>
      </c>
      <c r="L554" s="65">
        <f ca="1">[1]расчетный!L142</f>
        <v>314.49</v>
      </c>
      <c r="M554" s="65">
        <f ca="1">[1]расчетный!M142</f>
        <v>2.29</v>
      </c>
      <c r="N554" s="65">
        <f ca="1">[1]расчетный!N142</f>
        <v>0</v>
      </c>
      <c r="O554" s="65">
        <f ca="1">[1]расчетный!O142</f>
        <v>0</v>
      </c>
      <c r="P554" s="65">
        <f ca="1">[1]расчетный!P142</f>
        <v>0</v>
      </c>
      <c r="Q554" s="65">
        <f ca="1">[1]расчетный!Q142</f>
        <v>0</v>
      </c>
      <c r="R554" s="65">
        <f ca="1">[1]расчетный!R142</f>
        <v>0</v>
      </c>
      <c r="S554" s="65">
        <f ca="1">[1]расчетный!S142</f>
        <v>1291.58</v>
      </c>
      <c r="T554" s="65">
        <f ca="1">[1]расчетный!T142</f>
        <v>45.81</v>
      </c>
      <c r="U554" s="65">
        <f ca="1">[1]расчетный!U142</f>
        <v>5.19</v>
      </c>
      <c r="V554" s="65">
        <f ca="1">[1]расчетный!V142</f>
        <v>11.11</v>
      </c>
      <c r="W554" s="65">
        <f ca="1">[1]расчетный!W142</f>
        <v>162.05000000000001</v>
      </c>
      <c r="X554" s="65">
        <f ca="1">[1]расчетный!X142</f>
        <v>228.31</v>
      </c>
      <c r="Y554" s="65">
        <f ca="1">[1]расчетный!Y142</f>
        <v>290.89</v>
      </c>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row>
    <row r="555" spans="1:75" ht="12" x14ac:dyDescent="0.2">
      <c r="A555" s="58">
        <v>19</v>
      </c>
      <c r="B555" s="65">
        <f ca="1">[1]расчетный!B143</f>
        <v>59.25</v>
      </c>
      <c r="C555" s="65">
        <f ca="1">[1]расчетный!C143</f>
        <v>1.33</v>
      </c>
      <c r="D555" s="65">
        <f ca="1">[1]расчетный!D143</f>
        <v>32.18</v>
      </c>
      <c r="E555" s="65">
        <f ca="1">[1]расчетный!E143</f>
        <v>30.77</v>
      </c>
      <c r="F555" s="65">
        <f ca="1">[1]расчетный!F143</f>
        <v>0</v>
      </c>
      <c r="G555" s="65">
        <f ca="1">[1]расчетный!G143</f>
        <v>0</v>
      </c>
      <c r="H555" s="65">
        <f ca="1">[1]расчетный!H143</f>
        <v>0</v>
      </c>
      <c r="I555" s="65">
        <f ca="1">[1]расчетный!I143</f>
        <v>0</v>
      </c>
      <c r="J555" s="65">
        <f ca="1">[1]расчетный!J143</f>
        <v>0</v>
      </c>
      <c r="K555" s="65">
        <f ca="1">[1]расчетный!K143</f>
        <v>15.38</v>
      </c>
      <c r="L555" s="65">
        <f ca="1">[1]расчетный!L143</f>
        <v>44.68</v>
      </c>
      <c r="M555" s="65">
        <f ca="1">[1]расчетный!M143</f>
        <v>0.01</v>
      </c>
      <c r="N555" s="65">
        <f ca="1">[1]расчетный!N143</f>
        <v>0</v>
      </c>
      <c r="O555" s="65">
        <f ca="1">[1]расчетный!O143</f>
        <v>0</v>
      </c>
      <c r="P555" s="65">
        <f ca="1">[1]расчетный!P143</f>
        <v>0</v>
      </c>
      <c r="Q555" s="65">
        <f ca="1">[1]расчетный!Q143</f>
        <v>0</v>
      </c>
      <c r="R555" s="65">
        <f ca="1">[1]расчетный!R143</f>
        <v>32.35</v>
      </c>
      <c r="S555" s="65">
        <f ca="1">[1]расчетный!S143</f>
        <v>106.69</v>
      </c>
      <c r="T555" s="65">
        <f ca="1">[1]расчетный!T143</f>
        <v>48.8</v>
      </c>
      <c r="U555" s="65">
        <f ca="1">[1]расчетный!U143</f>
        <v>157.33000000000001</v>
      </c>
      <c r="V555" s="65">
        <f ca="1">[1]расчетный!V143</f>
        <v>151.51</v>
      </c>
      <c r="W555" s="65">
        <f ca="1">[1]расчетный!W143</f>
        <v>570.79</v>
      </c>
      <c r="X555" s="65">
        <f ca="1">[1]расчетный!X143</f>
        <v>608.39</v>
      </c>
      <c r="Y555" s="65">
        <f ca="1">[1]расчетный!Y143</f>
        <v>316.12</v>
      </c>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row>
    <row r="556" spans="1:75" ht="12" x14ac:dyDescent="0.2">
      <c r="A556" s="58">
        <v>20</v>
      </c>
      <c r="B556" s="65">
        <f ca="1">[1]расчетный!B144</f>
        <v>137.72</v>
      </c>
      <c r="C556" s="65">
        <f ca="1">[1]расчетный!C144</f>
        <v>168.05</v>
      </c>
      <c r="D556" s="65">
        <f ca="1">[1]расчетный!D144</f>
        <v>109.85</v>
      </c>
      <c r="E556" s="65">
        <f ca="1">[1]расчетный!E144</f>
        <v>18.29</v>
      </c>
      <c r="F556" s="65">
        <f ca="1">[1]расчетный!F144</f>
        <v>0</v>
      </c>
      <c r="G556" s="65">
        <f ca="1">[1]расчетный!G144</f>
        <v>0</v>
      </c>
      <c r="H556" s="65">
        <f ca="1">[1]расчетный!H144</f>
        <v>0</v>
      </c>
      <c r="I556" s="65">
        <f ca="1">[1]расчетный!I144</f>
        <v>0</v>
      </c>
      <c r="J556" s="65">
        <f ca="1">[1]расчетный!J144</f>
        <v>0</v>
      </c>
      <c r="K556" s="65">
        <f ca="1">[1]расчетный!K144</f>
        <v>34.67</v>
      </c>
      <c r="L556" s="65">
        <f ca="1">[1]расчетный!L144</f>
        <v>29.79</v>
      </c>
      <c r="M556" s="65">
        <f ca="1">[1]расчетный!M144</f>
        <v>26.77</v>
      </c>
      <c r="N556" s="65">
        <f ca="1">[1]расчетный!N144</f>
        <v>4.8</v>
      </c>
      <c r="O556" s="65">
        <f ca="1">[1]расчетный!O144</f>
        <v>0.67</v>
      </c>
      <c r="P556" s="65">
        <f ca="1">[1]расчетный!P144</f>
        <v>0.49</v>
      </c>
      <c r="Q556" s="65">
        <f ca="1">[1]расчетный!Q144</f>
        <v>0.3</v>
      </c>
      <c r="R556" s="65">
        <f ca="1">[1]расчетный!R144</f>
        <v>0.02</v>
      </c>
      <c r="S556" s="65">
        <f ca="1">[1]расчетный!S144</f>
        <v>69.900000000000006</v>
      </c>
      <c r="T556" s="65">
        <f ca="1">[1]расчетный!T144</f>
        <v>68.53</v>
      </c>
      <c r="U556" s="65">
        <f ca="1">[1]расчетный!U144</f>
        <v>8.18</v>
      </c>
      <c r="V556" s="65">
        <f ca="1">[1]расчетный!V144</f>
        <v>61.33</v>
      </c>
      <c r="W556" s="65">
        <f ca="1">[1]расчетный!W144</f>
        <v>462.77</v>
      </c>
      <c r="X556" s="65">
        <f ca="1">[1]расчетный!X144</f>
        <v>363.94</v>
      </c>
      <c r="Y556" s="65">
        <f ca="1">[1]расчетный!Y144</f>
        <v>164.1</v>
      </c>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row>
    <row r="557" spans="1:75" ht="12" x14ac:dyDescent="0.2">
      <c r="A557" s="58">
        <v>21</v>
      </c>
      <c r="B557" s="65">
        <f ca="1">[1]расчетный!B145</f>
        <v>39.83</v>
      </c>
      <c r="C557" s="65">
        <f ca="1">[1]расчетный!C145</f>
        <v>25.01</v>
      </c>
      <c r="D557" s="65">
        <f ca="1">[1]расчетный!D145</f>
        <v>0</v>
      </c>
      <c r="E557" s="65">
        <f ca="1">[1]расчетный!E145</f>
        <v>0.02</v>
      </c>
      <c r="F557" s="65">
        <f ca="1">[1]расчетный!F145</f>
        <v>0</v>
      </c>
      <c r="G557" s="65">
        <f ca="1">[1]расчетный!G145</f>
        <v>0</v>
      </c>
      <c r="H557" s="65">
        <f ca="1">[1]расчетный!H145</f>
        <v>0</v>
      </c>
      <c r="I557" s="65">
        <f ca="1">[1]расчетный!I145</f>
        <v>0</v>
      </c>
      <c r="J557" s="65">
        <f ca="1">[1]расчетный!J145</f>
        <v>0</v>
      </c>
      <c r="K557" s="65">
        <f ca="1">[1]расчетный!K145</f>
        <v>0</v>
      </c>
      <c r="L557" s="65">
        <f ca="1">[1]расчетный!L145</f>
        <v>0</v>
      </c>
      <c r="M557" s="65">
        <f ca="1">[1]расчетный!M145</f>
        <v>0</v>
      </c>
      <c r="N557" s="65">
        <f ca="1">[1]расчетный!N145</f>
        <v>0</v>
      </c>
      <c r="O557" s="65">
        <f ca="1">[1]расчетный!O145</f>
        <v>0</v>
      </c>
      <c r="P557" s="65">
        <f ca="1">[1]расчетный!P145</f>
        <v>0</v>
      </c>
      <c r="Q557" s="65">
        <f ca="1">[1]расчетный!Q145</f>
        <v>0</v>
      </c>
      <c r="R557" s="65">
        <f ca="1">[1]расчетный!R145</f>
        <v>0</v>
      </c>
      <c r="S557" s="65">
        <f ca="1">[1]расчетный!S145</f>
        <v>0</v>
      </c>
      <c r="T557" s="65">
        <f ca="1">[1]расчетный!T145</f>
        <v>0</v>
      </c>
      <c r="U557" s="65">
        <f ca="1">[1]расчетный!U145</f>
        <v>0</v>
      </c>
      <c r="V557" s="65">
        <f ca="1">[1]расчетный!V145</f>
        <v>0</v>
      </c>
      <c r="W557" s="65">
        <f ca="1">[1]расчетный!W145</f>
        <v>167.27</v>
      </c>
      <c r="X557" s="65">
        <f ca="1">[1]расчетный!X145</f>
        <v>169.47</v>
      </c>
      <c r="Y557" s="65">
        <f ca="1">[1]расчетный!Y145</f>
        <v>47.47</v>
      </c>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row>
    <row r="558" spans="1:75" ht="12" x14ac:dyDescent="0.2">
      <c r="A558" s="58">
        <v>22</v>
      </c>
      <c r="B558" s="65">
        <f ca="1">[1]расчетный!B146</f>
        <v>34.56</v>
      </c>
      <c r="C558" s="65">
        <f ca="1">[1]расчетный!C146</f>
        <v>20.25</v>
      </c>
      <c r="D558" s="65">
        <f ca="1">[1]расчетный!D146</f>
        <v>0</v>
      </c>
      <c r="E558" s="65">
        <f ca="1">[1]расчетный!E146</f>
        <v>5.99</v>
      </c>
      <c r="F558" s="65">
        <f ca="1">[1]расчетный!F146</f>
        <v>0</v>
      </c>
      <c r="G558" s="65">
        <f ca="1">[1]расчетный!G146</f>
        <v>0</v>
      </c>
      <c r="H558" s="65">
        <f ca="1">[1]расчетный!H146</f>
        <v>0</v>
      </c>
      <c r="I558" s="65">
        <f ca="1">[1]расчетный!I146</f>
        <v>0</v>
      </c>
      <c r="J558" s="65">
        <f ca="1">[1]расчетный!J146</f>
        <v>0</v>
      </c>
      <c r="K558" s="65">
        <f ca="1">[1]расчетный!K146</f>
        <v>0</v>
      </c>
      <c r="L558" s="65">
        <f ca="1">[1]расчетный!L146</f>
        <v>0</v>
      </c>
      <c r="M558" s="65">
        <f ca="1">[1]расчетный!M146</f>
        <v>0</v>
      </c>
      <c r="N558" s="65">
        <f ca="1">[1]расчетный!N146</f>
        <v>0</v>
      </c>
      <c r="O558" s="65">
        <f ca="1">[1]расчетный!O146</f>
        <v>0</v>
      </c>
      <c r="P558" s="65">
        <f ca="1">[1]расчетный!P146</f>
        <v>0</v>
      </c>
      <c r="Q558" s="65">
        <f ca="1">[1]расчетный!Q146</f>
        <v>0</v>
      </c>
      <c r="R558" s="65">
        <f ca="1">[1]расчетный!R146</f>
        <v>0</v>
      </c>
      <c r="S558" s="65">
        <f ca="1">[1]расчетный!S146</f>
        <v>0</v>
      </c>
      <c r="T558" s="65">
        <f ca="1">[1]расчетный!T146</f>
        <v>0</v>
      </c>
      <c r="U558" s="65">
        <f ca="1">[1]расчетный!U146</f>
        <v>0</v>
      </c>
      <c r="V558" s="65">
        <f ca="1">[1]расчетный!V146</f>
        <v>0</v>
      </c>
      <c r="W558" s="65">
        <f ca="1">[1]расчетный!W146</f>
        <v>304.52999999999997</v>
      </c>
      <c r="X558" s="65">
        <f ca="1">[1]расчетный!X146</f>
        <v>101</v>
      </c>
      <c r="Y558" s="65">
        <f ca="1">[1]расчетный!Y146</f>
        <v>138.01</v>
      </c>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row>
    <row r="559" spans="1:75" ht="12" x14ac:dyDescent="0.2">
      <c r="A559" s="58">
        <v>23</v>
      </c>
      <c r="B559" s="65">
        <f ca="1">[1]расчетный!B147</f>
        <v>109.2</v>
      </c>
      <c r="C559" s="65">
        <f ca="1">[1]расчетный!C147</f>
        <v>35.28</v>
      </c>
      <c r="D559" s="65">
        <f ca="1">[1]расчетный!D147</f>
        <v>0</v>
      </c>
      <c r="E559" s="65">
        <f ca="1">[1]расчетный!E147</f>
        <v>0</v>
      </c>
      <c r="F559" s="65">
        <f ca="1">[1]расчетный!F147</f>
        <v>0</v>
      </c>
      <c r="G559" s="65">
        <f ca="1">[1]расчетный!G147</f>
        <v>0</v>
      </c>
      <c r="H559" s="65">
        <f ca="1">[1]расчетный!H147</f>
        <v>0</v>
      </c>
      <c r="I559" s="65">
        <f ca="1">[1]расчетный!I147</f>
        <v>0</v>
      </c>
      <c r="J559" s="65">
        <f ca="1">[1]расчетный!J147</f>
        <v>0</v>
      </c>
      <c r="K559" s="65">
        <f ca="1">[1]расчетный!K147</f>
        <v>0</v>
      </c>
      <c r="L559" s="65">
        <f ca="1">[1]расчетный!L147</f>
        <v>6.19</v>
      </c>
      <c r="M559" s="65">
        <f ca="1">[1]расчетный!M147</f>
        <v>0</v>
      </c>
      <c r="N559" s="65">
        <f ca="1">[1]расчетный!N147</f>
        <v>0</v>
      </c>
      <c r="O559" s="65">
        <f ca="1">[1]расчетный!O147</f>
        <v>0</v>
      </c>
      <c r="P559" s="65">
        <f ca="1">[1]расчетный!P147</f>
        <v>0</v>
      </c>
      <c r="Q559" s="65">
        <f ca="1">[1]расчетный!Q147</f>
        <v>0</v>
      </c>
      <c r="R559" s="65">
        <f ca="1">[1]расчетный!R147</f>
        <v>0</v>
      </c>
      <c r="S559" s="65">
        <f ca="1">[1]расчетный!S147</f>
        <v>0</v>
      </c>
      <c r="T559" s="65">
        <f ca="1">[1]расчетный!T147</f>
        <v>0.25</v>
      </c>
      <c r="U559" s="65">
        <f ca="1">[1]расчетный!U147</f>
        <v>3.69</v>
      </c>
      <c r="V559" s="65">
        <f ca="1">[1]расчетный!V147</f>
        <v>0</v>
      </c>
      <c r="W559" s="65">
        <f ca="1">[1]расчетный!W147</f>
        <v>189.8</v>
      </c>
      <c r="X559" s="65">
        <f ca="1">[1]расчетный!X147</f>
        <v>111.12</v>
      </c>
      <c r="Y559" s="65">
        <f ca="1">[1]расчетный!Y147</f>
        <v>161.87</v>
      </c>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row>
    <row r="560" spans="1:75" ht="12" x14ac:dyDescent="0.2">
      <c r="A560" s="58">
        <v>24</v>
      </c>
      <c r="B560" s="65">
        <f ca="1">[1]расчетный!B148</f>
        <v>228.57</v>
      </c>
      <c r="C560" s="65">
        <f ca="1">[1]расчетный!C148</f>
        <v>159.28</v>
      </c>
      <c r="D560" s="65">
        <f ca="1">[1]расчетный!D148</f>
        <v>57.71</v>
      </c>
      <c r="E560" s="65">
        <f ca="1">[1]расчетный!E148</f>
        <v>11.92</v>
      </c>
      <c r="F560" s="65">
        <f ca="1">[1]расчетный!F148</f>
        <v>0</v>
      </c>
      <c r="G560" s="65">
        <f ca="1">[1]расчетный!G148</f>
        <v>0</v>
      </c>
      <c r="H560" s="65">
        <f ca="1">[1]расчетный!H148</f>
        <v>0</v>
      </c>
      <c r="I560" s="65">
        <f ca="1">[1]расчетный!I148</f>
        <v>0</v>
      </c>
      <c r="J560" s="65">
        <f ca="1">[1]расчетный!J148</f>
        <v>0</v>
      </c>
      <c r="K560" s="65">
        <f ca="1">[1]расчетный!K148</f>
        <v>0</v>
      </c>
      <c r="L560" s="65">
        <f ca="1">[1]расчетный!L148</f>
        <v>0</v>
      </c>
      <c r="M560" s="65">
        <f ca="1">[1]расчетный!M148</f>
        <v>0</v>
      </c>
      <c r="N560" s="65">
        <f ca="1">[1]расчетный!N148</f>
        <v>0</v>
      </c>
      <c r="O560" s="65">
        <f ca="1">[1]расчетный!O148</f>
        <v>0</v>
      </c>
      <c r="P560" s="65">
        <f ca="1">[1]расчетный!P148</f>
        <v>0</v>
      </c>
      <c r="Q560" s="65">
        <f ca="1">[1]расчетный!Q148</f>
        <v>0</v>
      </c>
      <c r="R560" s="65">
        <f ca="1">[1]расчетный!R148</f>
        <v>0</v>
      </c>
      <c r="S560" s="65">
        <f ca="1">[1]расчетный!S148</f>
        <v>0</v>
      </c>
      <c r="T560" s="65">
        <f ca="1">[1]расчетный!T148</f>
        <v>0</v>
      </c>
      <c r="U560" s="65">
        <f ca="1">[1]расчетный!U148</f>
        <v>0</v>
      </c>
      <c r="V560" s="65">
        <f ca="1">[1]расчетный!V148</f>
        <v>136.91999999999999</v>
      </c>
      <c r="W560" s="65">
        <f ca="1">[1]расчетный!W148</f>
        <v>365.41</v>
      </c>
      <c r="X560" s="65">
        <f ca="1">[1]расчетный!X148</f>
        <v>293.60000000000002</v>
      </c>
      <c r="Y560" s="65">
        <f ca="1">[1]расчетный!Y148</f>
        <v>217.75</v>
      </c>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row>
    <row r="561" spans="1:75" ht="12" x14ac:dyDescent="0.2">
      <c r="A561" s="58">
        <v>25</v>
      </c>
      <c r="B561" s="65">
        <f ca="1">[1]расчетный!B149</f>
        <v>121.08</v>
      </c>
      <c r="C561" s="65">
        <f ca="1">[1]расчетный!C149</f>
        <v>105.52</v>
      </c>
      <c r="D561" s="65">
        <f ca="1">[1]расчетный!D149</f>
        <v>59.07</v>
      </c>
      <c r="E561" s="65">
        <f ca="1">[1]расчетный!E149</f>
        <v>8.74</v>
      </c>
      <c r="F561" s="65">
        <f ca="1">[1]расчетный!F149</f>
        <v>0</v>
      </c>
      <c r="G561" s="65">
        <f ca="1">[1]расчетный!G149</f>
        <v>0</v>
      </c>
      <c r="H561" s="65">
        <f ca="1">[1]расчетный!H149</f>
        <v>0</v>
      </c>
      <c r="I561" s="65">
        <f ca="1">[1]расчетный!I149</f>
        <v>0</v>
      </c>
      <c r="J561" s="65">
        <f ca="1">[1]расчетный!J149</f>
        <v>0</v>
      </c>
      <c r="K561" s="65">
        <f ca="1">[1]расчетный!K149</f>
        <v>0</v>
      </c>
      <c r="L561" s="65">
        <f ca="1">[1]расчетный!L149</f>
        <v>0</v>
      </c>
      <c r="M561" s="65">
        <f ca="1">[1]расчетный!M149</f>
        <v>24.38</v>
      </c>
      <c r="N561" s="65">
        <f ca="1">[1]расчетный!N149</f>
        <v>0</v>
      </c>
      <c r="O561" s="65">
        <f ca="1">[1]расчетный!O149</f>
        <v>0</v>
      </c>
      <c r="P561" s="65">
        <f ca="1">[1]расчетный!P149</f>
        <v>0</v>
      </c>
      <c r="Q561" s="65">
        <f ca="1">[1]расчетный!Q149</f>
        <v>0</v>
      </c>
      <c r="R561" s="65">
        <f ca="1">[1]расчетный!R149</f>
        <v>0</v>
      </c>
      <c r="S561" s="65">
        <f ca="1">[1]расчетный!S149</f>
        <v>0</v>
      </c>
      <c r="T561" s="65">
        <f ca="1">[1]расчетный!T149</f>
        <v>3.96</v>
      </c>
      <c r="U561" s="65">
        <f ca="1">[1]расчетный!U149</f>
        <v>0</v>
      </c>
      <c r="V561" s="65">
        <f ca="1">[1]расчетный!V149</f>
        <v>32.03</v>
      </c>
      <c r="W561" s="65">
        <f ca="1">[1]расчетный!W149</f>
        <v>144.13</v>
      </c>
      <c r="X561" s="65">
        <f ca="1">[1]расчетный!X149</f>
        <v>285</v>
      </c>
      <c r="Y561" s="65">
        <f ca="1">[1]расчетный!Y149</f>
        <v>106.65</v>
      </c>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row>
    <row r="562" spans="1:75" ht="12" x14ac:dyDescent="0.2">
      <c r="A562" s="58">
        <v>26</v>
      </c>
      <c r="B562" s="65">
        <f ca="1">[1]расчетный!B150</f>
        <v>75.040000000000006</v>
      </c>
      <c r="C562" s="65">
        <f ca="1">[1]расчетный!C150</f>
        <v>90.54</v>
      </c>
      <c r="D562" s="65">
        <f ca="1">[1]расчетный!D150</f>
        <v>40.72</v>
      </c>
      <c r="E562" s="65">
        <f ca="1">[1]расчетный!E150</f>
        <v>12.88</v>
      </c>
      <c r="F562" s="65">
        <f ca="1">[1]расчетный!F150</f>
        <v>0</v>
      </c>
      <c r="G562" s="65">
        <f ca="1">[1]расчетный!G150</f>
        <v>0</v>
      </c>
      <c r="H562" s="65">
        <f ca="1">[1]расчетный!H150</f>
        <v>0</v>
      </c>
      <c r="I562" s="65">
        <f ca="1">[1]расчетный!I150</f>
        <v>0</v>
      </c>
      <c r="J562" s="65">
        <f ca="1">[1]расчетный!J150</f>
        <v>0</v>
      </c>
      <c r="K562" s="65">
        <f ca="1">[1]расчетный!K150</f>
        <v>20.41</v>
      </c>
      <c r="L562" s="65">
        <f ca="1">[1]расчетный!L150</f>
        <v>3.89</v>
      </c>
      <c r="M562" s="65">
        <f ca="1">[1]расчетный!M150</f>
        <v>0</v>
      </c>
      <c r="N562" s="65">
        <f ca="1">[1]расчетный!N150</f>
        <v>0</v>
      </c>
      <c r="O562" s="65">
        <f ca="1">[1]расчетный!O150</f>
        <v>0</v>
      </c>
      <c r="P562" s="65">
        <f ca="1">[1]расчетный!P150</f>
        <v>0</v>
      </c>
      <c r="Q562" s="65">
        <f ca="1">[1]расчетный!Q150</f>
        <v>0</v>
      </c>
      <c r="R562" s="65">
        <f ca="1">[1]расчетный!R150</f>
        <v>0</v>
      </c>
      <c r="S562" s="65">
        <f ca="1">[1]расчетный!S150</f>
        <v>83.7</v>
      </c>
      <c r="T562" s="65">
        <f ca="1">[1]расчетный!T150</f>
        <v>18.25</v>
      </c>
      <c r="U562" s="65">
        <f ca="1">[1]расчетный!U150</f>
        <v>29.43</v>
      </c>
      <c r="V562" s="65">
        <f ca="1">[1]расчетный!V150</f>
        <v>0</v>
      </c>
      <c r="W562" s="65">
        <f ca="1">[1]расчетный!W150</f>
        <v>107.79</v>
      </c>
      <c r="X562" s="65">
        <f ca="1">[1]расчетный!X150</f>
        <v>161.04</v>
      </c>
      <c r="Y562" s="65">
        <f ca="1">[1]расчетный!Y150</f>
        <v>45.73</v>
      </c>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row>
    <row r="563" spans="1:75" ht="12" x14ac:dyDescent="0.2">
      <c r="A563" s="58">
        <v>27</v>
      </c>
      <c r="B563" s="65">
        <f ca="1">[1]расчетный!B151</f>
        <v>102.87</v>
      </c>
      <c r="C563" s="65">
        <f ca="1">[1]расчетный!C151</f>
        <v>64.099999999999994</v>
      </c>
      <c r="D563" s="65">
        <f ca="1">[1]расчетный!D151</f>
        <v>19.91</v>
      </c>
      <c r="E563" s="65">
        <f ca="1">[1]расчетный!E151</f>
        <v>20.75</v>
      </c>
      <c r="F563" s="65">
        <f ca="1">[1]расчетный!F151</f>
        <v>0</v>
      </c>
      <c r="G563" s="65">
        <f ca="1">[1]расчетный!G151</f>
        <v>0</v>
      </c>
      <c r="H563" s="65">
        <f ca="1">[1]расчетный!H151</f>
        <v>0</v>
      </c>
      <c r="I563" s="65">
        <f ca="1">[1]расчетный!I151</f>
        <v>0</v>
      </c>
      <c r="J563" s="65">
        <f ca="1">[1]расчетный!J151</f>
        <v>0</v>
      </c>
      <c r="K563" s="65">
        <f ca="1">[1]расчетный!K151</f>
        <v>0</v>
      </c>
      <c r="L563" s="65">
        <f ca="1">[1]расчетный!L151</f>
        <v>0</v>
      </c>
      <c r="M563" s="65">
        <f ca="1">[1]расчетный!M151</f>
        <v>0</v>
      </c>
      <c r="N563" s="65">
        <f ca="1">[1]расчетный!N151</f>
        <v>0</v>
      </c>
      <c r="O563" s="65">
        <f ca="1">[1]расчетный!O151</f>
        <v>0</v>
      </c>
      <c r="P563" s="65">
        <f ca="1">[1]расчетный!P151</f>
        <v>0</v>
      </c>
      <c r="Q563" s="65">
        <f ca="1">[1]расчетный!Q151</f>
        <v>0</v>
      </c>
      <c r="R563" s="65">
        <f ca="1">[1]расчетный!R151</f>
        <v>0</v>
      </c>
      <c r="S563" s="65">
        <f ca="1">[1]расчетный!S151</f>
        <v>121.11</v>
      </c>
      <c r="T563" s="65">
        <f ca="1">[1]расчетный!T151</f>
        <v>0</v>
      </c>
      <c r="U563" s="65">
        <f ca="1">[1]расчетный!U151</f>
        <v>89.27</v>
      </c>
      <c r="V563" s="65">
        <f ca="1">[1]расчетный!V151</f>
        <v>0</v>
      </c>
      <c r="W563" s="65">
        <f ca="1">[1]расчетный!W151</f>
        <v>158.04</v>
      </c>
      <c r="X563" s="65">
        <f ca="1">[1]расчетный!X151</f>
        <v>179.93</v>
      </c>
      <c r="Y563" s="65">
        <f ca="1">[1]расчетный!Y151</f>
        <v>66.13</v>
      </c>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row>
    <row r="564" spans="1:75" ht="12" x14ac:dyDescent="0.2">
      <c r="A564" s="58">
        <v>28</v>
      </c>
      <c r="B564" s="65">
        <f ca="1">[1]расчетный!B152</f>
        <v>0</v>
      </c>
      <c r="C564" s="65">
        <f ca="1">[1]расчетный!C152</f>
        <v>0.03</v>
      </c>
      <c r="D564" s="65">
        <f ca="1">[1]расчетный!D152</f>
        <v>11.28</v>
      </c>
      <c r="E564" s="65">
        <f ca="1">[1]расчетный!E152</f>
        <v>0</v>
      </c>
      <c r="F564" s="65">
        <f ca="1">[1]расчетный!F152</f>
        <v>0</v>
      </c>
      <c r="G564" s="65">
        <f ca="1">[1]расчетный!G152</f>
        <v>0</v>
      </c>
      <c r="H564" s="65">
        <f ca="1">[1]расчетный!H152</f>
        <v>0</v>
      </c>
      <c r="I564" s="65">
        <f ca="1">[1]расчетный!I152</f>
        <v>0</v>
      </c>
      <c r="J564" s="65">
        <f ca="1">[1]расчетный!J152</f>
        <v>0</v>
      </c>
      <c r="K564" s="65">
        <f ca="1">[1]расчетный!K152</f>
        <v>0</v>
      </c>
      <c r="L564" s="65">
        <f ca="1">[1]расчетный!L152</f>
        <v>0</v>
      </c>
      <c r="M564" s="65">
        <f ca="1">[1]расчетный!M152</f>
        <v>0</v>
      </c>
      <c r="N564" s="65">
        <f ca="1">[1]расчетный!N152</f>
        <v>0</v>
      </c>
      <c r="O564" s="65">
        <f ca="1">[1]расчетный!O152</f>
        <v>0</v>
      </c>
      <c r="P564" s="65">
        <f ca="1">[1]расчетный!P152</f>
        <v>0</v>
      </c>
      <c r="Q564" s="65">
        <f ca="1">[1]расчетный!Q152</f>
        <v>0</v>
      </c>
      <c r="R564" s="65">
        <f ca="1">[1]расчетный!R152</f>
        <v>0</v>
      </c>
      <c r="S564" s="65">
        <f ca="1">[1]расчетный!S152</f>
        <v>0</v>
      </c>
      <c r="T564" s="65">
        <f ca="1">[1]расчетный!T152</f>
        <v>0</v>
      </c>
      <c r="U564" s="65">
        <f ca="1">[1]расчетный!U152</f>
        <v>0</v>
      </c>
      <c r="V564" s="65">
        <f ca="1">[1]расчетный!V152</f>
        <v>0</v>
      </c>
      <c r="W564" s="65">
        <f ca="1">[1]расчетный!W152</f>
        <v>39.659999999999997</v>
      </c>
      <c r="X564" s="65">
        <f ca="1">[1]расчетный!X152</f>
        <v>1.92</v>
      </c>
      <c r="Y564" s="65">
        <f ca="1">[1]расчетный!Y152</f>
        <v>60.55</v>
      </c>
      <c r="Z564" s="66" t="str">
        <f ca="1">IF(Y564=0,"скрыть","")</f>
        <v/>
      </c>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row>
    <row r="565" spans="1:75" ht="12" x14ac:dyDescent="0.2">
      <c r="A565" s="58">
        <v>29</v>
      </c>
      <c r="B565" s="65">
        <f ca="1">[1]расчетный!B153</f>
        <v>0</v>
      </c>
      <c r="C565" s="65">
        <f ca="1">[1]расчетный!C153</f>
        <v>68.53</v>
      </c>
      <c r="D565" s="65">
        <f ca="1">[1]расчетный!D153</f>
        <v>15.31</v>
      </c>
      <c r="E565" s="65">
        <f ca="1">[1]расчетный!E153</f>
        <v>5.1100000000000003</v>
      </c>
      <c r="F565" s="65">
        <f ca="1">[1]расчетный!F153</f>
        <v>0</v>
      </c>
      <c r="G565" s="65">
        <f ca="1">[1]расчетный!G153</f>
        <v>0</v>
      </c>
      <c r="H565" s="65">
        <f ca="1">[1]расчетный!H153</f>
        <v>0</v>
      </c>
      <c r="I565" s="65">
        <f ca="1">[1]расчетный!I153</f>
        <v>0</v>
      </c>
      <c r="J565" s="65">
        <f ca="1">[1]расчетный!J153</f>
        <v>0</v>
      </c>
      <c r="K565" s="65">
        <f ca="1">[1]расчетный!K153</f>
        <v>0</v>
      </c>
      <c r="L565" s="65">
        <f ca="1">[1]расчетный!L153</f>
        <v>0</v>
      </c>
      <c r="M565" s="65">
        <f ca="1">[1]расчетный!M153</f>
        <v>0</v>
      </c>
      <c r="N565" s="65">
        <f ca="1">[1]расчетный!N153</f>
        <v>0</v>
      </c>
      <c r="O565" s="65">
        <f ca="1">[1]расчетный!O153</f>
        <v>0</v>
      </c>
      <c r="P565" s="65">
        <f ca="1">[1]расчетный!P153</f>
        <v>0</v>
      </c>
      <c r="Q565" s="65">
        <f ca="1">[1]расчетный!Q153</f>
        <v>178.27</v>
      </c>
      <c r="R565" s="65">
        <f ca="1">[1]расчетный!R153</f>
        <v>11.48</v>
      </c>
      <c r="S565" s="65">
        <f ca="1">[1]расчетный!S153</f>
        <v>43.62</v>
      </c>
      <c r="T565" s="65">
        <f ca="1">[1]расчетный!T153</f>
        <v>225.48</v>
      </c>
      <c r="U565" s="65">
        <f ca="1">[1]расчетный!U153</f>
        <v>136.87</v>
      </c>
      <c r="V565" s="65">
        <f ca="1">[1]расчетный!V153</f>
        <v>260.13</v>
      </c>
      <c r="W565" s="65">
        <f ca="1">[1]расчетный!W153</f>
        <v>571.01</v>
      </c>
      <c r="X565" s="65">
        <f ca="1">[1]расчетный!X153</f>
        <v>353.55</v>
      </c>
      <c r="Y565" s="65">
        <f ca="1">[1]расчетный!Y153</f>
        <v>147.41</v>
      </c>
      <c r="Z565" s="66" t="str">
        <f ca="1">IF(Y565=0,"скрыть","")</f>
        <v/>
      </c>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row>
    <row r="566" spans="1:75" ht="12" x14ac:dyDescent="0.2">
      <c r="A566" s="58">
        <v>30</v>
      </c>
      <c r="B566" s="65">
        <f ca="1">[1]расчетный!B154</f>
        <v>287.43</v>
      </c>
      <c r="C566" s="65">
        <f ca="1">[1]расчетный!C154</f>
        <v>143.31</v>
      </c>
      <c r="D566" s="65">
        <f ca="1">[1]расчетный!D154</f>
        <v>130.80000000000001</v>
      </c>
      <c r="E566" s="65">
        <f ca="1">[1]расчетный!E154</f>
        <v>39.700000000000003</v>
      </c>
      <c r="F566" s="65">
        <f ca="1">[1]расчетный!F154</f>
        <v>0.16</v>
      </c>
      <c r="G566" s="65">
        <f ca="1">[1]расчетный!G154</f>
        <v>0</v>
      </c>
      <c r="H566" s="65">
        <f ca="1">[1]расчетный!H154</f>
        <v>0</v>
      </c>
      <c r="I566" s="65">
        <f ca="1">[1]расчетный!I154</f>
        <v>0</v>
      </c>
      <c r="J566" s="65">
        <f ca="1">[1]расчетный!J154</f>
        <v>0</v>
      </c>
      <c r="K566" s="65">
        <f ca="1">[1]расчетный!K154</f>
        <v>0</v>
      </c>
      <c r="L566" s="65">
        <f ca="1">[1]расчетный!L154</f>
        <v>8.8699999999999992</v>
      </c>
      <c r="M566" s="65">
        <f ca="1">[1]расчетный!M154</f>
        <v>0</v>
      </c>
      <c r="N566" s="65">
        <f ca="1">[1]расчетный!N154</f>
        <v>0</v>
      </c>
      <c r="O566" s="65">
        <f ca="1">[1]расчетный!O154</f>
        <v>0</v>
      </c>
      <c r="P566" s="65">
        <f ca="1">[1]расчетный!P154</f>
        <v>0</v>
      </c>
      <c r="Q566" s="65">
        <f ca="1">[1]расчетный!Q154</f>
        <v>0</v>
      </c>
      <c r="R566" s="65">
        <f ca="1">[1]расчетный!R154</f>
        <v>0</v>
      </c>
      <c r="S566" s="65">
        <f ca="1">[1]расчетный!S154</f>
        <v>119.16</v>
      </c>
      <c r="T566" s="65">
        <f ca="1">[1]расчетный!T154</f>
        <v>42.64</v>
      </c>
      <c r="U566" s="65">
        <f ca="1">[1]расчетный!U154</f>
        <v>2.36</v>
      </c>
      <c r="V566" s="65">
        <f ca="1">[1]расчетный!V154</f>
        <v>21.19</v>
      </c>
      <c r="W566" s="65">
        <f ca="1">[1]расчетный!W154</f>
        <v>240.33</v>
      </c>
      <c r="X566" s="65">
        <f ca="1">[1]расчетный!X154</f>
        <v>161.03</v>
      </c>
      <c r="Y566" s="65">
        <f ca="1">[1]расчетный!Y154</f>
        <v>0.4</v>
      </c>
      <c r="Z566" s="66" t="str">
        <f ca="1">IF(Y566=0,"скрыть","")</f>
        <v/>
      </c>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row>
    <row r="567" spans="1:75" ht="12" x14ac:dyDescent="0.2">
      <c r="A567" s="58">
        <v>31</v>
      </c>
      <c r="B567" s="65">
        <f ca="1">[1]расчетный!B155</f>
        <v>0.22</v>
      </c>
      <c r="C567" s="65">
        <f ca="1">[1]расчетный!C155</f>
        <v>0</v>
      </c>
      <c r="D567" s="65">
        <f ca="1">[1]расчетный!D155</f>
        <v>0</v>
      </c>
      <c r="E567" s="65">
        <f ca="1">[1]расчетный!E155</f>
        <v>0</v>
      </c>
      <c r="F567" s="65">
        <f ca="1">[1]расчетный!F155</f>
        <v>0</v>
      </c>
      <c r="G567" s="65">
        <f ca="1">[1]расчетный!G155</f>
        <v>0</v>
      </c>
      <c r="H567" s="65">
        <f ca="1">[1]расчетный!H155</f>
        <v>0</v>
      </c>
      <c r="I567" s="65">
        <f ca="1">[1]расчетный!I155</f>
        <v>0</v>
      </c>
      <c r="J567" s="65">
        <f ca="1">[1]расчетный!J155</f>
        <v>0</v>
      </c>
      <c r="K567" s="65">
        <f ca="1">[1]расчетный!K155</f>
        <v>45.96</v>
      </c>
      <c r="L567" s="65">
        <f ca="1">[1]расчетный!L155</f>
        <v>18.39</v>
      </c>
      <c r="M567" s="65">
        <f ca="1">[1]расчетный!M155</f>
        <v>9.06</v>
      </c>
      <c r="N567" s="65">
        <f ca="1">[1]расчетный!N155</f>
        <v>6.35</v>
      </c>
      <c r="O567" s="65">
        <f ca="1">[1]расчетный!O155</f>
        <v>1.66</v>
      </c>
      <c r="P567" s="65">
        <f ca="1">[1]расчетный!P155</f>
        <v>1.19</v>
      </c>
      <c r="Q567" s="65">
        <f ca="1">[1]расчетный!Q155</f>
        <v>0.65</v>
      </c>
      <c r="R567" s="65">
        <f ca="1">[1]расчетный!R155</f>
        <v>0</v>
      </c>
      <c r="S567" s="65">
        <f ca="1">[1]расчетный!S155</f>
        <v>0</v>
      </c>
      <c r="T567" s="65">
        <f ca="1">[1]расчетный!T155</f>
        <v>0</v>
      </c>
      <c r="U567" s="65">
        <f ca="1">[1]расчетный!U155</f>
        <v>199.62</v>
      </c>
      <c r="V567" s="65">
        <f ca="1">[1]расчетный!V155</f>
        <v>397.88</v>
      </c>
      <c r="W567" s="65">
        <f ca="1">[1]расчетный!W155</f>
        <v>526.5</v>
      </c>
      <c r="X567" s="65">
        <f ca="1">[1]расчетный!X155</f>
        <v>98.38</v>
      </c>
      <c r="Y567" s="65">
        <f ca="1">[1]расчетный!Y155</f>
        <v>7.0000000000000007E-2</v>
      </c>
      <c r="Z567" s="66" t="str">
        <f ca="1">IF(Y567=0,"скрыть","")</f>
        <v/>
      </c>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row>
    <row r="568" spans="1:75" s="50" customFormat="1" ht="18.95" customHeight="1" x14ac:dyDescent="0.25">
      <c r="A568" s="30"/>
      <c r="B568" s="67" t="s">
        <v>115</v>
      </c>
      <c r="C568" s="67"/>
      <c r="D568" s="67"/>
      <c r="E568" s="67"/>
      <c r="F568" s="67"/>
      <c r="G568" s="67"/>
      <c r="H568" s="67"/>
      <c r="I568" s="67"/>
      <c r="J568" s="67"/>
      <c r="K568" s="67"/>
      <c r="L568" s="67"/>
      <c r="M568" s="67"/>
      <c r="N568" s="67"/>
      <c r="O568" s="67"/>
      <c r="P568" s="67"/>
      <c r="Q568" s="67"/>
      <c r="R568" s="67"/>
      <c r="S568" s="67"/>
      <c r="T568" s="67" t="s">
        <v>116</v>
      </c>
      <c r="U568" s="67"/>
      <c r="V568" s="67"/>
      <c r="W568" s="67"/>
      <c r="X568" s="67"/>
      <c r="Y568" s="67"/>
      <c r="Z568" s="49"/>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row>
    <row r="569" spans="1:75" s="50" customFormat="1" ht="21" customHeight="1" x14ac:dyDescent="0.2">
      <c r="A569" s="28"/>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49"/>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row>
    <row r="570" spans="1:75" s="50" customFormat="1" ht="20.25" customHeight="1" x14ac:dyDescent="0.25">
      <c r="A570" s="30"/>
      <c r="B570" s="31" t="s">
        <v>117</v>
      </c>
      <c r="C570" s="31"/>
      <c r="D570" s="31"/>
      <c r="E570" s="31"/>
      <c r="F570" s="31"/>
      <c r="G570" s="31"/>
      <c r="H570" s="31"/>
      <c r="I570" s="31"/>
      <c r="J570" s="31"/>
      <c r="K570" s="31"/>
      <c r="L570" s="31"/>
      <c r="M570" s="31"/>
      <c r="N570" s="31"/>
      <c r="O570" s="31"/>
      <c r="P570" s="31"/>
      <c r="Q570" s="31"/>
      <c r="R570" s="31"/>
      <c r="S570" s="31"/>
      <c r="T570" s="68">
        <f ca="1">[1]расчетный!$B$10</f>
        <v>4.1100000000000003</v>
      </c>
      <c r="U570" s="68"/>
      <c r="V570" s="68"/>
      <c r="W570" s="68"/>
      <c r="X570" s="68"/>
      <c r="Y570" s="68"/>
      <c r="Z570" s="49"/>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row>
    <row r="571" spans="1:75" s="50" customFormat="1" ht="20.25" customHeight="1" x14ac:dyDescent="0.2">
      <c r="A571" s="28"/>
      <c r="B571" s="31"/>
      <c r="C571" s="31"/>
      <c r="D571" s="31"/>
      <c r="E571" s="31"/>
      <c r="F571" s="31"/>
      <c r="G571" s="31"/>
      <c r="H571" s="31"/>
      <c r="I571" s="31"/>
      <c r="J571" s="31"/>
      <c r="K571" s="31"/>
      <c r="L571" s="31"/>
      <c r="M571" s="31"/>
      <c r="N571" s="31"/>
      <c r="O571" s="31"/>
      <c r="P571" s="31"/>
      <c r="Q571" s="31"/>
      <c r="R571" s="31"/>
      <c r="S571" s="31"/>
      <c r="T571" s="68"/>
      <c r="U571" s="68"/>
      <c r="V571" s="68"/>
      <c r="W571" s="68"/>
      <c r="X571" s="68"/>
      <c r="Y571" s="68"/>
      <c r="Z571" s="49"/>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row>
    <row r="572" spans="1:75" s="50" customFormat="1" ht="20.25" customHeight="1" x14ac:dyDescent="0.25">
      <c r="A572" s="30"/>
      <c r="B572" s="63" t="s">
        <v>118</v>
      </c>
      <c r="C572" s="63"/>
      <c r="D572" s="63"/>
      <c r="E572" s="63"/>
      <c r="F572" s="63"/>
      <c r="G572" s="63"/>
      <c r="H572" s="63"/>
      <c r="I572" s="63"/>
      <c r="J572" s="63"/>
      <c r="K572" s="63"/>
      <c r="L572" s="63"/>
      <c r="M572" s="63"/>
      <c r="N572" s="63"/>
      <c r="O572" s="63"/>
      <c r="P572" s="63"/>
      <c r="Q572" s="63"/>
      <c r="R572" s="63"/>
      <c r="S572" s="63"/>
      <c r="T572" s="68">
        <f ca="1">[1]расчетный!$B$11</f>
        <v>209.69</v>
      </c>
      <c r="U572" s="68"/>
      <c r="V572" s="68"/>
      <c r="W572" s="68"/>
      <c r="X572" s="68"/>
      <c r="Y572" s="68"/>
      <c r="Z572" s="49"/>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row>
    <row r="573" spans="1:75" s="50" customFormat="1" ht="20.25" customHeight="1" x14ac:dyDescent="0.2">
      <c r="A573" s="28"/>
      <c r="B573" s="63"/>
      <c r="C573" s="63"/>
      <c r="D573" s="63"/>
      <c r="E573" s="63"/>
      <c r="F573" s="63"/>
      <c r="G573" s="63"/>
      <c r="H573" s="63"/>
      <c r="I573" s="63"/>
      <c r="J573" s="63"/>
      <c r="K573" s="63"/>
      <c r="L573" s="63"/>
      <c r="M573" s="63"/>
      <c r="N573" s="63"/>
      <c r="O573" s="63"/>
      <c r="P573" s="63"/>
      <c r="Q573" s="63"/>
      <c r="R573" s="63"/>
      <c r="S573" s="63"/>
      <c r="T573" s="68"/>
      <c r="U573" s="68"/>
      <c r="V573" s="68"/>
      <c r="W573" s="68"/>
      <c r="X573" s="68"/>
      <c r="Y573" s="68"/>
      <c r="Z573" s="49"/>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row>
    <row r="574" spans="1:75" s="50" customFormat="1" ht="48" customHeight="1" x14ac:dyDescent="0.25">
      <c r="A574" s="28"/>
      <c r="B574" s="69" t="s">
        <v>119</v>
      </c>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49"/>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row>
    <row r="575" spans="1:75" ht="15.75" x14ac:dyDescent="0.25">
      <c r="B575" s="29" t="str">
        <f ca="1">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- 864 370,99 рублей/МВт в месяц без НДС</v>
      </c>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row>
    <row r="576" spans="1:75" s="50" customFormat="1" ht="27.95" customHeight="1" x14ac:dyDescent="0.2">
      <c r="A576" s="48" t="s">
        <v>120</v>
      </c>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9"/>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row>
    <row r="577" spans="1:75" s="50" customFormat="1" ht="29.1" customHeight="1" x14ac:dyDescent="0.2">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9"/>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row>
    <row r="578" spans="1:75" ht="15.75" x14ac:dyDescent="0.25">
      <c r="B578" s="29" t="s">
        <v>121</v>
      </c>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row>
    <row r="579" spans="1:75" ht="11.25" customHeight="1" x14ac:dyDescent="0.2">
      <c r="A579" s="54"/>
      <c r="B579" s="55" t="s">
        <v>78</v>
      </c>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row>
    <row r="580" spans="1:75" ht="11.25" customHeight="1" x14ac:dyDescent="0.2">
      <c r="A580" s="54"/>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row>
    <row r="581" spans="1:75" s="50" customFormat="1" ht="32.65" customHeight="1" x14ac:dyDescent="0.2">
      <c r="A581" s="56" t="s">
        <v>79</v>
      </c>
      <c r="B581" s="57" t="s">
        <v>80</v>
      </c>
      <c r="C581" s="57" t="s">
        <v>81</v>
      </c>
      <c r="D581" s="57" t="s">
        <v>82</v>
      </c>
      <c r="E581" s="57" t="s">
        <v>83</v>
      </c>
      <c r="F581" s="57" t="s">
        <v>84</v>
      </c>
      <c r="G581" s="57" t="s">
        <v>85</v>
      </c>
      <c r="H581" s="57" t="s">
        <v>86</v>
      </c>
      <c r="I581" s="57" t="s">
        <v>87</v>
      </c>
      <c r="J581" s="57" t="s">
        <v>88</v>
      </c>
      <c r="K581" s="57" t="s">
        <v>89</v>
      </c>
      <c r="L581" s="57" t="s">
        <v>90</v>
      </c>
      <c r="M581" s="57" t="s">
        <v>91</v>
      </c>
      <c r="N581" s="57" t="s">
        <v>92</v>
      </c>
      <c r="O581" s="57" t="s">
        <v>93</v>
      </c>
      <c r="P581" s="57" t="s">
        <v>94</v>
      </c>
      <c r="Q581" s="57" t="s">
        <v>95</v>
      </c>
      <c r="R581" s="57" t="s">
        <v>96</v>
      </c>
      <c r="S581" s="57" t="s">
        <v>97</v>
      </c>
      <c r="T581" s="57" t="s">
        <v>98</v>
      </c>
      <c r="U581" s="57" t="s">
        <v>99</v>
      </c>
      <c r="V581" s="57" t="s">
        <v>100</v>
      </c>
      <c r="W581" s="57" t="s">
        <v>101</v>
      </c>
      <c r="X581" s="57" t="s">
        <v>102</v>
      </c>
      <c r="Y581" s="57" t="s">
        <v>103</v>
      </c>
      <c r="Z581" s="49"/>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row>
    <row r="582" spans="1:75" ht="12" x14ac:dyDescent="0.2">
      <c r="A582" s="58">
        <v>1</v>
      </c>
      <c r="B582" s="59">
        <f ca="1">[1]расчетный!B55+'[1]регулируемые составляющие'!$C$13+'[1]регулируемые составляющие'!$C$9+'[1]регулируемые составляющие'!$C$14</f>
        <v>1722.1399999999999</v>
      </c>
      <c r="C582" s="59">
        <f ca="1">[1]расчетный!C55+'[1]регулируемые составляющие'!$C$13+'[1]регулируемые составляющие'!$C$9+'[1]регулируемые составляющие'!$C$14</f>
        <v>1669.79</v>
      </c>
      <c r="D582" s="59">
        <f ca="1">[1]расчетный!D55+'[1]регулируемые составляющие'!$C$13+'[1]регулируемые составляющие'!$C$9+'[1]регулируемые составляющие'!$C$14</f>
        <v>1657.46</v>
      </c>
      <c r="E582" s="59">
        <f ca="1">[1]расчетный!E55+'[1]регулируемые составляющие'!$C$13+'[1]регулируемые составляющие'!$C$9+'[1]регулируемые составляющие'!$C$14</f>
        <v>1659.9899999999998</v>
      </c>
      <c r="F582" s="59">
        <f ca="1">[1]расчетный!F55+'[1]регулируемые составляющие'!$C$13+'[1]регулируемые составляющие'!$C$9+'[1]регулируемые составляющие'!$C$14</f>
        <v>1669.8200000000002</v>
      </c>
      <c r="G582" s="59">
        <f ca="1">[1]расчетный!G55+'[1]регулируемые составляющие'!$C$13+'[1]регулируемые составляющие'!$C$9+'[1]регулируемые составляющие'!$C$14</f>
        <v>1692.9</v>
      </c>
      <c r="H582" s="59">
        <f ca="1">[1]расчетный!H55+'[1]регулируемые составляющие'!$C$13+'[1]регулируемые составляющие'!$C$9+'[1]регулируемые составляющие'!$C$14</f>
        <v>1697.27</v>
      </c>
      <c r="I582" s="59">
        <f ca="1">[1]расчетный!I55+'[1]регулируемые составляющие'!$C$13+'[1]регулируемые составляющие'!$C$9+'[1]регулируемые составляющие'!$C$14</f>
        <v>1784.8000000000002</v>
      </c>
      <c r="J582" s="59">
        <f ca="1">[1]расчетный!J55+'[1]регулируемые составляющие'!$C$13+'[1]регулируемые составляющие'!$C$9+'[1]регулируемые составляющие'!$C$14</f>
        <v>2020.8200000000002</v>
      </c>
      <c r="K582" s="59">
        <f ca="1">[1]расчетный!K55+'[1]регулируемые составляющие'!$C$13+'[1]регулируемые составляющие'!$C$9+'[1]регулируемые составляющие'!$C$14</f>
        <v>2276.63</v>
      </c>
      <c r="L582" s="59">
        <f ca="1">[1]расчетный!L55+'[1]регулируемые составляющие'!$C$13+'[1]регулируемые составляющие'!$C$9+'[1]регулируемые составляющие'!$C$14</f>
        <v>2330.88</v>
      </c>
      <c r="M582" s="59">
        <f ca="1">[1]расчетный!M55+'[1]регулируемые составляющие'!$C$13+'[1]регулируемые составляющие'!$C$9+'[1]регулируемые составляющие'!$C$14</f>
        <v>2336.9899999999998</v>
      </c>
      <c r="N582" s="59">
        <f ca="1">[1]расчетный!N55+'[1]регулируемые составляющие'!$C$13+'[1]регулируемые составляющие'!$C$9+'[1]регулируемые составляющие'!$C$14</f>
        <v>2339.3200000000002</v>
      </c>
      <c r="O582" s="59">
        <f ca="1">[1]расчетный!O55+'[1]регулируемые составляющие'!$C$13+'[1]регулируемые составляющие'!$C$9+'[1]регулируемые составляющие'!$C$14</f>
        <v>2347.2399999999998</v>
      </c>
      <c r="P582" s="59">
        <f ca="1">[1]расчетный!P55+'[1]регулируемые составляющие'!$C$13+'[1]регулируемые составляющие'!$C$9+'[1]регулируемые составляющие'!$C$14</f>
        <v>2355.3000000000002</v>
      </c>
      <c r="Q582" s="59">
        <f ca="1">[1]расчетный!Q55+'[1]регулируемые составляющие'!$C$13+'[1]регулируемые составляющие'!$C$9+'[1]регулируемые составляющие'!$C$14</f>
        <v>2365.3000000000002</v>
      </c>
      <c r="R582" s="59">
        <f ca="1">[1]расчетный!R55+'[1]регулируемые составляющие'!$C$13+'[1]регулируемые составляющие'!$C$9+'[1]регулируемые составляющие'!$C$14</f>
        <v>2356.5500000000002</v>
      </c>
      <c r="S582" s="59">
        <f ca="1">[1]расчетный!S55+'[1]регулируемые составляющие'!$C$13+'[1]регулируемые составляющие'!$C$9+'[1]регулируемые составляющие'!$C$14</f>
        <v>2331.39</v>
      </c>
      <c r="T582" s="59">
        <f ca="1">[1]расчетный!T55+'[1]регулируемые составляющие'!$C$13+'[1]регулируемые составляющие'!$C$9+'[1]регулируемые составляющие'!$C$14</f>
        <v>2379.67</v>
      </c>
      <c r="U582" s="59">
        <f ca="1">[1]расчетный!U55+'[1]регулируемые составляющие'!$C$13+'[1]регулируемые составляющие'!$C$9+'[1]регулируемые составляющие'!$C$14</f>
        <v>2443.1</v>
      </c>
      <c r="V582" s="59">
        <f ca="1">[1]расчетный!V55+'[1]регулируемые составляющие'!$C$13+'[1]регулируемые составляющие'!$C$9+'[1]регулируемые составляющие'!$C$14</f>
        <v>2382.63</v>
      </c>
      <c r="W582" s="59">
        <f ca="1">[1]расчетный!W55+'[1]регулируемые составляющие'!$C$13+'[1]регулируемые составляющие'!$C$9+'[1]регулируемые составляющие'!$C$14</f>
        <v>2272.87</v>
      </c>
      <c r="X582" s="59">
        <f ca="1">[1]расчетный!X55+'[1]регулируемые составляющие'!$C$13+'[1]регулируемые составляющие'!$C$9+'[1]регулируемые составляющие'!$C$14</f>
        <v>2001.19</v>
      </c>
      <c r="Y582" s="59">
        <f ca="1">[1]расчетный!Y55+'[1]регулируемые составляющие'!$C$13+'[1]регулируемые составляющие'!$C$9+'[1]регулируемые составляющие'!$C$14</f>
        <v>1836.0500000000002</v>
      </c>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row>
    <row r="583" spans="1:75" ht="12" x14ac:dyDescent="0.2">
      <c r="A583" s="58">
        <v>2</v>
      </c>
      <c r="B583" s="59">
        <f ca="1">[1]расчетный!B56+'[1]регулируемые составляющие'!$C$13+'[1]регулируемые составляющие'!$C$9+'[1]регулируемые составляющие'!$C$14</f>
        <v>1691.73</v>
      </c>
      <c r="C583" s="59">
        <f ca="1">[1]расчетный!C56+'[1]регулируемые составляющие'!$C$13+'[1]регулируемые составляющие'!$C$9+'[1]регулируемые составляющие'!$C$14</f>
        <v>1643.0299999999997</v>
      </c>
      <c r="D583" s="59">
        <f ca="1">[1]расчетный!D56+'[1]регулируемые составляющие'!$C$13+'[1]регулируемые составляющие'!$C$9+'[1]регулируемые составляющие'!$C$14</f>
        <v>1601.81</v>
      </c>
      <c r="E583" s="59">
        <f ca="1">[1]расчетный!E56+'[1]регулируемые составляющие'!$C$13+'[1]регулируемые составляющие'!$C$9+'[1]регулируемые составляющие'!$C$14</f>
        <v>1591.0900000000001</v>
      </c>
      <c r="F583" s="59">
        <f ca="1">[1]расчетный!F56+'[1]регулируемые составляющие'!$C$13+'[1]регулируемые составляющие'!$C$9+'[1]регулируемые составляющие'!$C$14</f>
        <v>1605.4099999999999</v>
      </c>
      <c r="G583" s="59">
        <f ca="1">[1]расчетный!G56+'[1]регулируемые составляющие'!$C$13+'[1]регулируемые составляющие'!$C$9+'[1]регулируемые составляющие'!$C$14</f>
        <v>1717.5</v>
      </c>
      <c r="H583" s="59">
        <f ca="1">[1]расчетный!H56+'[1]регулируемые составляющие'!$C$13+'[1]регулируемые составляющие'!$C$9+'[1]регулируемые составляющие'!$C$14</f>
        <v>1885.2399999999998</v>
      </c>
      <c r="I583" s="59">
        <f ca="1">[1]расчетный!I56+'[1]регулируемые составляющие'!$C$13+'[1]регулируемые составляющие'!$C$9+'[1]регулируемые составляющие'!$C$14</f>
        <v>2098.5700000000002</v>
      </c>
      <c r="J583" s="59">
        <f ca="1">[1]расчетный!J56+'[1]регулируемые составляющие'!$C$13+'[1]регулируемые составляющие'!$C$9+'[1]регулируемые составляющие'!$C$14</f>
        <v>2204.39</v>
      </c>
      <c r="K583" s="59">
        <f ca="1">[1]расчетный!K56+'[1]регулируемые составляющие'!$C$13+'[1]регулируемые составляющие'!$C$9+'[1]регулируемые составляющие'!$C$14</f>
        <v>2102.29</v>
      </c>
      <c r="L583" s="59">
        <f ca="1">[1]расчетный!L56+'[1]регулируемые составляющие'!$C$13+'[1]регулируемые составляющие'!$C$9+'[1]регулируемые составляющие'!$C$14</f>
        <v>2096.4699999999998</v>
      </c>
      <c r="M583" s="59">
        <f ca="1">[1]расчетный!M56+'[1]регулируемые составляющие'!$C$13+'[1]регулируемые составляющие'!$C$9+'[1]регулируемые составляющие'!$C$14</f>
        <v>2179.8200000000002</v>
      </c>
      <c r="N583" s="59">
        <f ca="1">[1]расчетный!N56+'[1]регулируемые составляющие'!$C$13+'[1]регулируемые составляющие'!$C$9+'[1]регулируемые составляющие'!$C$14</f>
        <v>2276.5099999999998</v>
      </c>
      <c r="O583" s="59">
        <f ca="1">[1]расчетный!O56+'[1]регулируемые составляющие'!$C$13+'[1]регулируемые составляющие'!$C$9+'[1]регулируемые составляющие'!$C$14</f>
        <v>2310.37</v>
      </c>
      <c r="P583" s="59">
        <f ca="1">[1]расчетный!P56+'[1]регулируемые составляющие'!$C$13+'[1]регулируемые составляющие'!$C$9+'[1]регулируемые составляющие'!$C$14</f>
        <v>2310.5</v>
      </c>
      <c r="Q583" s="59">
        <f ca="1">[1]расчетный!Q56+'[1]регулируемые составляющие'!$C$13+'[1]регулируемые составляющие'!$C$9+'[1]регулируемые составляющие'!$C$14</f>
        <v>2283.64</v>
      </c>
      <c r="R583" s="59">
        <f ca="1">[1]расчетный!R56+'[1]регулируемые составляющие'!$C$13+'[1]регулируемые составляющие'!$C$9+'[1]регулируемые составляющие'!$C$14</f>
        <v>2277.02</v>
      </c>
      <c r="S583" s="59">
        <f ca="1">[1]расчетный!S56+'[1]регулируемые составляющие'!$C$13+'[1]регулируемые составляющие'!$C$9+'[1]регулируемые составляющие'!$C$14</f>
        <v>2130.8200000000002</v>
      </c>
      <c r="T583" s="59">
        <f ca="1">[1]расчетный!T56+'[1]регулируемые составляющие'!$C$13+'[1]регулируемые составляющие'!$C$9+'[1]регулируемые составляющие'!$C$14</f>
        <v>2095.91</v>
      </c>
      <c r="U583" s="59">
        <f ca="1">[1]расчетный!U56+'[1]регулируемые составляющие'!$C$13+'[1]регулируемые составляющие'!$C$9+'[1]регулируемые составляющие'!$C$14</f>
        <v>2101.59</v>
      </c>
      <c r="V583" s="59">
        <f ca="1">[1]расчетный!V56+'[1]регулируемые составляющие'!$C$13+'[1]регулируемые составляющие'!$C$9+'[1]регулируемые составляющие'!$C$14</f>
        <v>2219.7599999999998</v>
      </c>
      <c r="W583" s="59">
        <f ca="1">[1]расчетный!W56+'[1]регулируемые составляющие'!$C$13+'[1]регулируемые составляющие'!$C$9+'[1]регулируемые составляющие'!$C$14</f>
        <v>2140.65</v>
      </c>
      <c r="X583" s="59">
        <f ca="1">[1]расчетный!X56+'[1]регулируемые составляющие'!$C$13+'[1]регулируемые составляющие'!$C$9+'[1]регулируемые составляющие'!$C$14</f>
        <v>1910.6999999999998</v>
      </c>
      <c r="Y583" s="59">
        <f ca="1">[1]расчетный!Y56+'[1]регулируемые составляющие'!$C$13+'[1]регулируемые составляющие'!$C$9+'[1]регулируемые составляющие'!$C$14</f>
        <v>1747.69</v>
      </c>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row>
    <row r="584" spans="1:75" ht="12" x14ac:dyDescent="0.2">
      <c r="A584" s="58">
        <v>3</v>
      </c>
      <c r="B584" s="59">
        <f ca="1">[1]расчетный!B57+'[1]регулируемые составляющие'!$C$13+'[1]регулируемые составляющие'!$C$9+'[1]регулируемые составляющие'!$C$14</f>
        <v>1630.88</v>
      </c>
      <c r="C584" s="59">
        <f ca="1">[1]расчетный!C57+'[1]регулируемые составляющие'!$C$13+'[1]регулируемые составляющие'!$C$9+'[1]регулируемые составляющие'!$C$14</f>
        <v>1497.1100000000001</v>
      </c>
      <c r="D584" s="59">
        <f ca="1">[1]расчетный!D57+'[1]регулируемые составляющие'!$C$13+'[1]регулируемые составляющие'!$C$9+'[1]регулируемые составляющие'!$C$14</f>
        <v>1412.01</v>
      </c>
      <c r="E584" s="59">
        <f ca="1">[1]расчетный!E57+'[1]регулируемые составляющие'!$C$13+'[1]регулируемые составляющие'!$C$9+'[1]регулируемые составляющие'!$C$14</f>
        <v>1408.6799999999998</v>
      </c>
      <c r="F584" s="59">
        <f ca="1">[1]расчетный!F57+'[1]регулируемые составляющие'!$C$13+'[1]регулируемые составляющие'!$C$9+'[1]регулируемые составляющие'!$C$14</f>
        <v>1543.92</v>
      </c>
      <c r="G584" s="59">
        <f ca="1">[1]расчетный!G57+'[1]регулируемые составляющие'!$C$13+'[1]регулируемые составляющие'!$C$9+'[1]регулируемые составляющие'!$C$14</f>
        <v>1708.7399999999998</v>
      </c>
      <c r="H584" s="59">
        <f ca="1">[1]расчетный!H57+'[1]регулируемые составляющие'!$C$13+'[1]регулируемые составляющие'!$C$9+'[1]регулируемые составляющие'!$C$14</f>
        <v>1804.6799999999998</v>
      </c>
      <c r="I584" s="59">
        <f ca="1">[1]расчетный!I57+'[1]регулируемые составляющие'!$C$13+'[1]регулируемые составляющие'!$C$9+'[1]регулируемые составляющие'!$C$14</f>
        <v>2010.5700000000002</v>
      </c>
      <c r="J584" s="59">
        <f ca="1">[1]расчетный!J57+'[1]регулируемые составляющие'!$C$13+'[1]регулируемые составляющие'!$C$9+'[1]регулируемые составляющие'!$C$14</f>
        <v>2163.6799999999998</v>
      </c>
      <c r="K584" s="59">
        <f ca="1">[1]расчетный!K57+'[1]регулируемые составляющие'!$C$13+'[1]регулируемые составляющие'!$C$9+'[1]регулируемые составляющие'!$C$14</f>
        <v>2155.42</v>
      </c>
      <c r="L584" s="59">
        <f ca="1">[1]расчетный!L57+'[1]регулируемые составляющие'!$C$13+'[1]регулируемые составляющие'!$C$9+'[1]регулируемые составляющие'!$C$14</f>
        <v>2124.11</v>
      </c>
      <c r="M584" s="59">
        <f ca="1">[1]расчетный!M57+'[1]регулируемые составляющие'!$C$13+'[1]регулируемые составляющие'!$C$9+'[1]регулируемые составляющие'!$C$14</f>
        <v>2188.3000000000002</v>
      </c>
      <c r="N584" s="59">
        <f ca="1">[1]расчетный!N57+'[1]регулируемые составляющие'!$C$13+'[1]регулируемые составляющие'!$C$9+'[1]регулируемые составляющие'!$C$14</f>
        <v>2288.12</v>
      </c>
      <c r="O584" s="59">
        <f ca="1">[1]расчетный!O57+'[1]регулируемые составляющие'!$C$13+'[1]регулируемые составляющие'!$C$9+'[1]регулируемые составляющие'!$C$14</f>
        <v>2323.09</v>
      </c>
      <c r="P584" s="59">
        <f ca="1">[1]расчетный!P57+'[1]регулируемые составляющие'!$C$13+'[1]регулируемые составляющие'!$C$9+'[1]регулируемые составляющие'!$C$14</f>
        <v>2326.15</v>
      </c>
      <c r="Q584" s="59">
        <f ca="1">[1]расчетный!Q57+'[1]регулируемые составляющие'!$C$13+'[1]регулируемые составляющие'!$C$9+'[1]регулируемые составляющие'!$C$14</f>
        <v>2331.0299999999997</v>
      </c>
      <c r="R584" s="59">
        <f ca="1">[1]расчетный!R57+'[1]регулируемые составляющие'!$C$13+'[1]регулируемые составляющие'!$C$9+'[1]регулируемые составляющие'!$C$14</f>
        <v>2333.0500000000002</v>
      </c>
      <c r="S584" s="59">
        <f ca="1">[1]расчетный!S57+'[1]регулируемые составляющие'!$C$13+'[1]регулируемые составляющие'!$C$9+'[1]регулируемые составляющие'!$C$14</f>
        <v>2179.94</v>
      </c>
      <c r="T584" s="59">
        <f ca="1">[1]расчетный!T57+'[1]регулируемые составляющие'!$C$13+'[1]регулируемые составляющие'!$C$9+'[1]регулируемые составляющие'!$C$14</f>
        <v>2100.41</v>
      </c>
      <c r="U584" s="59">
        <f ca="1">[1]расчетный!U57+'[1]регулируемые составляющие'!$C$13+'[1]регулируемые составляющие'!$C$9+'[1]регулируемые составляющие'!$C$14</f>
        <v>2153.79</v>
      </c>
      <c r="V584" s="59">
        <f ca="1">[1]расчетный!V57+'[1]регулируемые составляющие'!$C$13+'[1]регулируемые составляющие'!$C$9+'[1]регулируемые составляющие'!$C$14</f>
        <v>2245.7399999999998</v>
      </c>
      <c r="W584" s="59">
        <f ca="1">[1]расчетный!W57+'[1]регулируемые составляющие'!$C$13+'[1]регулируемые составляющие'!$C$9+'[1]регулируемые составляющие'!$C$14</f>
        <v>2104.94</v>
      </c>
      <c r="X584" s="59">
        <f ca="1">[1]расчетный!X57+'[1]регулируемые составляющие'!$C$13+'[1]регулируемые составляющие'!$C$9+'[1]регулируемые составляющие'!$C$14</f>
        <v>1954.7599999999998</v>
      </c>
      <c r="Y584" s="59">
        <f ca="1">[1]расчетный!Y57+'[1]регулируемые составляющие'!$C$13+'[1]регулируемые составляющие'!$C$9+'[1]регулируемые составляющие'!$C$14</f>
        <v>1741.3899999999999</v>
      </c>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row>
    <row r="585" spans="1:75" ht="12" x14ac:dyDescent="0.2">
      <c r="A585" s="58">
        <v>4</v>
      </c>
      <c r="B585" s="59">
        <f ca="1">[1]расчетный!B58+'[1]регулируемые составляющие'!$C$13+'[1]регулируемые составляющие'!$C$9+'[1]регулируемые составляющие'!$C$14</f>
        <v>1607.42</v>
      </c>
      <c r="C585" s="59">
        <f ca="1">[1]расчетный!C58+'[1]регулируемые составляющие'!$C$13+'[1]регулируемые составляющие'!$C$9+'[1]регулируемые составляющие'!$C$14</f>
        <v>1481.8000000000002</v>
      </c>
      <c r="D585" s="59">
        <f ca="1">[1]расчетный!D58+'[1]регулируемые составляющие'!$C$13+'[1]регулируемые составляющие'!$C$9+'[1]регулируемые составляющие'!$C$14</f>
        <v>1373.6399999999999</v>
      </c>
      <c r="E585" s="59">
        <f ca="1">[1]расчетный!E58+'[1]регулируемые составляющие'!$C$13+'[1]регулируемые составляющие'!$C$9+'[1]регулируемые составляющие'!$C$14</f>
        <v>1431.53</v>
      </c>
      <c r="F585" s="59">
        <f ca="1">[1]расчетный!F58+'[1]регулируемые составляющие'!$C$13+'[1]регулируемые составляющие'!$C$9+'[1]регулируемые составляющие'!$C$14</f>
        <v>1538.5700000000002</v>
      </c>
      <c r="G585" s="59">
        <f ca="1">[1]расчетный!G58+'[1]регулируемые составляющие'!$C$13+'[1]регулируемые составляющие'!$C$9+'[1]регулируемые составляющие'!$C$14</f>
        <v>1660.7199999999998</v>
      </c>
      <c r="H585" s="59">
        <f ca="1">[1]расчетный!H58+'[1]регулируемые составляющие'!$C$13+'[1]регулируемые составляющие'!$C$9+'[1]регулируемые составляющие'!$C$14</f>
        <v>1708.9299999999998</v>
      </c>
      <c r="I585" s="59">
        <f ca="1">[1]расчетный!I58+'[1]регулируемые составляющие'!$C$13+'[1]регулируемые составляющие'!$C$9+'[1]регулируемые составляющие'!$C$14</f>
        <v>2011.0299999999997</v>
      </c>
      <c r="J585" s="59">
        <f ca="1">[1]расчетный!J58+'[1]регулируемые составляющие'!$C$13+'[1]регулируемые составляющие'!$C$9+'[1]регулируемые составляющие'!$C$14</f>
        <v>2245.66</v>
      </c>
      <c r="K585" s="59">
        <f ca="1">[1]расчетный!K58+'[1]регулируемые составляющие'!$C$13+'[1]регулируемые составляющие'!$C$9+'[1]регулируемые составляющие'!$C$14</f>
        <v>2206.0500000000002</v>
      </c>
      <c r="L585" s="59">
        <f ca="1">[1]расчетный!L58+'[1]регулируемые составляющие'!$C$13+'[1]регулируемые составляющие'!$C$9+'[1]регулируемые составляющие'!$C$14</f>
        <v>2181.5500000000002</v>
      </c>
      <c r="M585" s="59">
        <f ca="1">[1]расчетный!M58+'[1]регулируемые составляющие'!$C$13+'[1]регулируемые составляющие'!$C$9+'[1]регулируемые составляющие'!$C$14</f>
        <v>2220.38</v>
      </c>
      <c r="N585" s="59">
        <f ca="1">[1]расчетный!N58+'[1]регулируемые составляющие'!$C$13+'[1]регулируемые составляющие'!$C$9+'[1]регулируемые составляющие'!$C$14</f>
        <v>2294.36</v>
      </c>
      <c r="O585" s="59">
        <f ca="1">[1]расчетный!O58+'[1]регулируемые составляющие'!$C$13+'[1]регулируемые составляющие'!$C$9+'[1]регулируемые составляющие'!$C$14</f>
        <v>2320.1999999999998</v>
      </c>
      <c r="P585" s="59">
        <f ca="1">[1]расчетный!P58+'[1]регулируемые составляющие'!$C$13+'[1]регулируемые составляющие'!$C$9+'[1]регулируемые составляющие'!$C$14</f>
        <v>2320.3200000000002</v>
      </c>
      <c r="Q585" s="59">
        <f ca="1">[1]расчетный!Q58+'[1]регулируемые составляющие'!$C$13+'[1]регулируемые составляющие'!$C$9+'[1]регулируемые составляющие'!$C$14</f>
        <v>2309.52</v>
      </c>
      <c r="R585" s="59">
        <f ca="1">[1]расчетный!R58+'[1]регулируемые составляющие'!$C$13+'[1]регулируемые составляющие'!$C$9+'[1]регулируемые составляющие'!$C$14</f>
        <v>2333.9499999999998</v>
      </c>
      <c r="S585" s="59">
        <f ca="1">[1]расчетный!S58+'[1]регулируемые составляющие'!$C$13+'[1]регулируемые составляющие'!$C$9+'[1]регулируемые составляющие'!$C$14</f>
        <v>2244.54</v>
      </c>
      <c r="T585" s="59">
        <f ca="1">[1]расчетный!T58+'[1]регулируемые составляющие'!$C$13+'[1]регулируемые составляющие'!$C$9+'[1]регулируемые составляющие'!$C$14</f>
        <v>2165.94</v>
      </c>
      <c r="U585" s="59">
        <f ca="1">[1]расчетный!U58+'[1]регулируемые составляющие'!$C$13+'[1]регулируемые составляющие'!$C$9+'[1]регулируемые составляющие'!$C$14</f>
        <v>2185.34</v>
      </c>
      <c r="V585" s="59">
        <f ca="1">[1]расчетный!V58+'[1]регулируемые составляющие'!$C$13+'[1]регулируемые составляющие'!$C$9+'[1]регулируемые составляющие'!$C$14</f>
        <v>2313.6</v>
      </c>
      <c r="W585" s="59">
        <f ca="1">[1]расчетный!W58+'[1]регулируемые составляющие'!$C$13+'[1]регулируемые составляющие'!$C$9+'[1]регулируемые составляющие'!$C$14</f>
        <v>2119.59</v>
      </c>
      <c r="X585" s="59">
        <f ca="1">[1]расчетный!X58+'[1]регулируемые составляющие'!$C$13+'[1]регулируемые составляющие'!$C$9+'[1]регулируемые составляющие'!$C$14</f>
        <v>1836.9299999999998</v>
      </c>
      <c r="Y585" s="59">
        <f ca="1">[1]расчетный!Y58+'[1]регулируемые составляющие'!$C$13+'[1]регулируемые составляющие'!$C$9+'[1]регулируемые составляющие'!$C$14</f>
        <v>1697.3400000000001</v>
      </c>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row>
    <row r="586" spans="1:75" ht="12" x14ac:dyDescent="0.2">
      <c r="A586" s="58">
        <v>5</v>
      </c>
      <c r="B586" s="59">
        <f ca="1">[1]расчетный!B59+'[1]регулируемые составляющие'!$C$13+'[1]регулируемые составляющие'!$C$9+'[1]регулируемые составляющие'!$C$14</f>
        <v>1557.21</v>
      </c>
      <c r="C586" s="59">
        <f ca="1">[1]расчетный!C59+'[1]регулируемые составляющие'!$C$13+'[1]регулируемые составляющие'!$C$9+'[1]регулируемые составляющие'!$C$14</f>
        <v>1409.44</v>
      </c>
      <c r="D586" s="59">
        <f ca="1">[1]расчетный!D59+'[1]регулируемые составляющие'!$C$13+'[1]регулируемые составляющие'!$C$9+'[1]регулируемые составляющие'!$C$14</f>
        <v>1325.35</v>
      </c>
      <c r="E586" s="59">
        <f ca="1">[1]расчетный!E59+'[1]регулируемые составляющие'!$C$13+'[1]регулируемые составляющие'!$C$9+'[1]регулируемые составляющие'!$C$14</f>
        <v>1343.81</v>
      </c>
      <c r="F586" s="59">
        <f ca="1">[1]расчетный!F59+'[1]регулируемые составляющие'!$C$13+'[1]регулируемые составляющие'!$C$9+'[1]регулируемые составляющие'!$C$14</f>
        <v>1505</v>
      </c>
      <c r="G586" s="59">
        <f ca="1">[1]расчетный!G59+'[1]регулируемые составляющие'!$C$13+'[1]регулируемые составляющие'!$C$9+'[1]регулируемые составляющие'!$C$14</f>
        <v>1644.0500000000002</v>
      </c>
      <c r="H586" s="59">
        <f ca="1">[1]расчетный!H59+'[1]регулируемые составляющие'!$C$13+'[1]регулируемые составляющие'!$C$9+'[1]регулируемые составляющие'!$C$14</f>
        <v>1757.6999999999998</v>
      </c>
      <c r="I586" s="59">
        <f ca="1">[1]расчетный!I59+'[1]регулируемые составляющие'!$C$13+'[1]регулируемые составляющие'!$C$9+'[1]регулируемые составляющие'!$C$14</f>
        <v>2019.75</v>
      </c>
      <c r="J586" s="59">
        <f ca="1">[1]расчетный!J59+'[1]регулируемые составляющие'!$C$13+'[1]регулируемые составляющие'!$C$9+'[1]регулируемые составляющие'!$C$14</f>
        <v>2090.17</v>
      </c>
      <c r="K586" s="59">
        <f ca="1">[1]расчетный!K59+'[1]регулируемые составляющие'!$C$13+'[1]регулируемые составляющие'!$C$9+'[1]регулируемые составляющие'!$C$14</f>
        <v>2065.29</v>
      </c>
      <c r="L586" s="59">
        <f ca="1">[1]расчетный!L59+'[1]регулируемые составляющие'!$C$13+'[1]регулируемые составляющие'!$C$9+'[1]регулируемые составляющие'!$C$14</f>
        <v>2069.3200000000002</v>
      </c>
      <c r="M586" s="59">
        <f ca="1">[1]расчетный!M59+'[1]регулируемые составляющие'!$C$13+'[1]регулируемые составляющие'!$C$9+'[1]регулируемые составляющие'!$C$14</f>
        <v>2105.63</v>
      </c>
      <c r="N586" s="59">
        <f ca="1">[1]расчетный!N59+'[1]регулируемые составляющие'!$C$13+'[1]регулируемые составляющие'!$C$9+'[1]регулируемые составляющие'!$C$14</f>
        <v>2151.59</v>
      </c>
      <c r="O586" s="59">
        <f ca="1">[1]расчетный!O59+'[1]регулируемые составляющие'!$C$13+'[1]регулируемые составляющие'!$C$9+'[1]регулируемые составляющие'!$C$14</f>
        <v>2107.4699999999998</v>
      </c>
      <c r="P586" s="59">
        <f ca="1">[1]расчетный!P59+'[1]регулируемые составляющие'!$C$13+'[1]регулируемые составляющие'!$C$9+'[1]регулируемые составляющие'!$C$14</f>
        <v>2129.94</v>
      </c>
      <c r="Q586" s="59">
        <f ca="1">[1]расчетный!Q59+'[1]регулируемые составляющие'!$C$13+'[1]регулируемые составляющие'!$C$9+'[1]регулируемые составляющие'!$C$14</f>
        <v>2132.77</v>
      </c>
      <c r="R586" s="59">
        <f ca="1">[1]расчетный!R59+'[1]регулируемые составляющие'!$C$13+'[1]регулируемые составляющие'!$C$9+'[1]регулируемые составляющие'!$C$14</f>
        <v>2178.27</v>
      </c>
      <c r="S586" s="59">
        <f ca="1">[1]расчетный!S59+'[1]регулируемые составляющие'!$C$13+'[1]регулируемые составляющие'!$C$9+'[1]регулируемые составляющие'!$C$14</f>
        <v>2075.6</v>
      </c>
      <c r="T586" s="59">
        <f ca="1">[1]расчетный!T59+'[1]регулируемые составляющие'!$C$13+'[1]регулируемые составляющие'!$C$9+'[1]регулируемые составляющие'!$C$14</f>
        <v>2082.67</v>
      </c>
      <c r="U586" s="59">
        <f ca="1">[1]расчетный!U59+'[1]регулируемые составляющие'!$C$13+'[1]регулируемые составляющие'!$C$9+'[1]регулируемые составляющие'!$C$14</f>
        <v>2085.56</v>
      </c>
      <c r="V586" s="59">
        <f ca="1">[1]расчетный!V59+'[1]регулируемые составляющие'!$C$13+'[1]регулируемые составляющие'!$C$9+'[1]регулируемые составляющие'!$C$14</f>
        <v>2081.61</v>
      </c>
      <c r="W586" s="59">
        <f ca="1">[1]расчетный!W59+'[1]регулируемые составляющие'!$C$13+'[1]регулируемые составляющие'!$C$9+'[1]регулируемые составляющие'!$C$14</f>
        <v>2028.48</v>
      </c>
      <c r="X586" s="59">
        <f ca="1">[1]расчетный!X59+'[1]регулируемые составляющие'!$C$13+'[1]регулируемые составляющие'!$C$9+'[1]регулируемые составляющие'!$C$14</f>
        <v>1885.6799999999998</v>
      </c>
      <c r="Y586" s="59">
        <f ca="1">[1]расчетный!Y59+'[1]регулируемые составляющие'!$C$13+'[1]регулируемые составляющие'!$C$9+'[1]регулируемые составляющие'!$C$14</f>
        <v>1719.4499999999998</v>
      </c>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row>
    <row r="587" spans="1:75" ht="12" x14ac:dyDescent="0.2">
      <c r="A587" s="58">
        <v>6</v>
      </c>
      <c r="B587" s="59">
        <f ca="1">[1]расчетный!B60+'[1]регулируемые составляющие'!$C$13+'[1]регулируемые составляющие'!$C$9+'[1]регулируемые составляющие'!$C$14</f>
        <v>1608.7799999999997</v>
      </c>
      <c r="C587" s="59">
        <f ca="1">[1]расчетный!C60+'[1]регулируемые составляющие'!$C$13+'[1]регулируемые составляющие'!$C$9+'[1]регулируемые составляющие'!$C$14</f>
        <v>1502.17</v>
      </c>
      <c r="D587" s="59">
        <f ca="1">[1]расчетный!D60+'[1]регулируемые составляющие'!$C$13+'[1]регулируемые составляющие'!$C$9+'[1]регулируемые составляющие'!$C$14</f>
        <v>1429.67</v>
      </c>
      <c r="E587" s="59">
        <f ca="1">[1]расчетный!E60+'[1]регулируемые составляющие'!$C$13+'[1]регулируемые составляющие'!$C$9+'[1]регулируемые составляющие'!$C$14</f>
        <v>1455.8600000000001</v>
      </c>
      <c r="F587" s="59">
        <f ca="1">[1]расчетный!F60+'[1]регулируемые составляющие'!$C$13+'[1]регулируемые составляющие'!$C$9+'[1]регулируемые составляющие'!$C$14</f>
        <v>1543.27</v>
      </c>
      <c r="G587" s="59">
        <f ca="1">[1]расчетный!G60+'[1]регулируемые составляющие'!$C$13+'[1]регулируемые составляющие'!$C$9+'[1]регулируемые составляющие'!$C$14</f>
        <v>1661.98</v>
      </c>
      <c r="H587" s="59">
        <f ca="1">[1]расчетный!H60+'[1]регулируемые составляющие'!$C$13+'[1]регулируемые составляющие'!$C$9+'[1]регулируемые составляющие'!$C$14</f>
        <v>1877.2599999999998</v>
      </c>
      <c r="I587" s="59">
        <f ca="1">[1]расчетный!I60+'[1]регулируемые составляющие'!$C$13+'[1]регулируемые составляющие'!$C$9+'[1]регулируемые составляющие'!$C$14</f>
        <v>2108.6799999999998</v>
      </c>
      <c r="J587" s="59">
        <f ca="1">[1]расчетный!J60+'[1]регулируемые составляющие'!$C$13+'[1]регулируемые составляющие'!$C$9+'[1]регулируемые составляющие'!$C$14</f>
        <v>2217.86</v>
      </c>
      <c r="K587" s="59">
        <f ca="1">[1]расчетный!K60+'[1]регулируемые составляющие'!$C$13+'[1]регулируемые составляющие'!$C$9+'[1]регулируемые составляющие'!$C$14</f>
        <v>2146.56</v>
      </c>
      <c r="L587" s="59">
        <f ca="1">[1]расчетный!L60+'[1]регулируемые составляющие'!$C$13+'[1]регулируемые составляющие'!$C$9+'[1]регулируемые составляющие'!$C$14</f>
        <v>2144.08</v>
      </c>
      <c r="M587" s="59">
        <f ca="1">[1]расчетный!M60+'[1]регулируемые составляющие'!$C$13+'[1]регулируемые составляющие'!$C$9+'[1]регулируемые составляющие'!$C$14</f>
        <v>2183.46</v>
      </c>
      <c r="N587" s="59">
        <f ca="1">[1]расчетный!N60+'[1]регулируемые составляющие'!$C$13+'[1]регулируемые составляющие'!$C$9+'[1]регулируемые составляющие'!$C$14</f>
        <v>2263.87</v>
      </c>
      <c r="O587" s="59">
        <f ca="1">[1]расчетный!O60+'[1]регулируемые составляющие'!$C$13+'[1]регулируемые составляющие'!$C$9+'[1]регулируемые составляющие'!$C$14</f>
        <v>2267.44</v>
      </c>
      <c r="P587" s="59">
        <f ca="1">[1]расчетный!P60+'[1]регулируемые составляющие'!$C$13+'[1]регулируемые составляющие'!$C$9+'[1]регулируемые составляющие'!$C$14</f>
        <v>2298.7399999999998</v>
      </c>
      <c r="Q587" s="59">
        <f ca="1">[1]расчетный!Q60+'[1]регулируемые составляющие'!$C$13+'[1]регулируемые составляющие'!$C$9+'[1]регулируемые составляющие'!$C$14</f>
        <v>2279.4299999999998</v>
      </c>
      <c r="R587" s="59">
        <f ca="1">[1]расчетный!R60+'[1]регулируемые составляющие'!$C$13+'[1]регулируемые составляющие'!$C$9+'[1]регулируемые составляющие'!$C$14</f>
        <v>2281.7399999999998</v>
      </c>
      <c r="S587" s="59">
        <f ca="1">[1]расчетный!S60+'[1]регулируемые составляющие'!$C$13+'[1]регулируемые составляющие'!$C$9+'[1]регулируемые составляющие'!$C$14</f>
        <v>2219.9</v>
      </c>
      <c r="T587" s="59">
        <f ca="1">[1]расчетный!T60+'[1]регулируемые составляющие'!$C$13+'[1]регулируемые составляющие'!$C$9+'[1]регулируемые составляющие'!$C$14</f>
        <v>2137.7399999999998</v>
      </c>
      <c r="U587" s="59">
        <f ca="1">[1]расчетный!U60+'[1]регулируемые составляющие'!$C$13+'[1]регулируемые составляющие'!$C$9+'[1]регулируемые составляющие'!$C$14</f>
        <v>2193.15</v>
      </c>
      <c r="V587" s="59">
        <f ca="1">[1]расчетный!V60+'[1]регулируемые составляющие'!$C$13+'[1]регулируемые составляющие'!$C$9+'[1]регулируемые составляющие'!$C$14</f>
        <v>2282.25</v>
      </c>
      <c r="W587" s="59">
        <f ca="1">[1]расчетный!W60+'[1]регулируемые составляющие'!$C$13+'[1]регулируемые составляющие'!$C$9+'[1]регулируемые составляющие'!$C$14</f>
        <v>2258.33</v>
      </c>
      <c r="X587" s="59">
        <f ca="1">[1]расчетный!X60+'[1]регулируемые составляющие'!$C$13+'[1]регулируемые составляющие'!$C$9+'[1]регулируемые составляющие'!$C$14</f>
        <v>1998.37</v>
      </c>
      <c r="Y587" s="59">
        <f ca="1">[1]расчетный!Y60+'[1]регулируемые составляющие'!$C$13+'[1]регулируемые составляющие'!$C$9+'[1]регулируемые составляющие'!$C$14</f>
        <v>1841.7399999999998</v>
      </c>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row>
    <row r="588" spans="1:75" ht="12" x14ac:dyDescent="0.2">
      <c r="A588" s="58">
        <v>7</v>
      </c>
      <c r="B588" s="59">
        <f ca="1">[1]расчетный!B61+'[1]регулируемые составляющие'!$C$13+'[1]регулируемые составляющие'!$C$9+'[1]регулируемые составляющие'!$C$14</f>
        <v>1643.94</v>
      </c>
      <c r="C588" s="59">
        <f ca="1">[1]расчетный!C61+'[1]регулируемые составляющие'!$C$13+'[1]регулируемые составляющие'!$C$9+'[1]регулируемые составляющие'!$C$14</f>
        <v>1601.04</v>
      </c>
      <c r="D588" s="59">
        <f ca="1">[1]расчетный!D61+'[1]регулируемые составляющие'!$C$13+'[1]регулируемые составляющие'!$C$9+'[1]регулируемые составляющие'!$C$14</f>
        <v>1555.02</v>
      </c>
      <c r="E588" s="59">
        <f ca="1">[1]расчетный!E61+'[1]регулируемые составляющие'!$C$13+'[1]регулируемые составляющие'!$C$9+'[1]регулируемые составляющие'!$C$14</f>
        <v>1524.7599999999998</v>
      </c>
      <c r="F588" s="59">
        <f ca="1">[1]расчетный!F61+'[1]регулируемые составляющие'!$C$13+'[1]регулируемые составляющие'!$C$9+'[1]регулируемые составляющие'!$C$14</f>
        <v>1562.56</v>
      </c>
      <c r="G588" s="59">
        <f ca="1">[1]расчетный!G61+'[1]регулируемые составляющие'!$C$13+'[1]регулируемые составляющие'!$C$9+'[1]регулируемые составляющие'!$C$14</f>
        <v>1619.02</v>
      </c>
      <c r="H588" s="59">
        <f ca="1">[1]расчетный!H61+'[1]регулируемые составляющие'!$C$13+'[1]регулируемые составляющие'!$C$9+'[1]регулируемые составляющие'!$C$14</f>
        <v>1710.0299999999997</v>
      </c>
      <c r="I588" s="59">
        <f ca="1">[1]расчетный!I61+'[1]регулируемые составляющие'!$C$13+'[1]регулируемые составляющие'!$C$9+'[1]регулируемые составляющие'!$C$14</f>
        <v>1884.75</v>
      </c>
      <c r="J588" s="59">
        <f ca="1">[1]расчетный!J61+'[1]регулируемые составляющие'!$C$13+'[1]регулируемые составляющие'!$C$9+'[1]регулируемые составляющие'!$C$14</f>
        <v>2062.94</v>
      </c>
      <c r="K588" s="59">
        <f ca="1">[1]расчетный!K61+'[1]регулируемые составляющие'!$C$13+'[1]регулируемые составляющие'!$C$9+'[1]регулируемые составляющие'!$C$14</f>
        <v>2187.88</v>
      </c>
      <c r="L588" s="59">
        <f ca="1">[1]расчетный!L61+'[1]регулируемые составляющие'!$C$13+'[1]регулируемые составляющие'!$C$9+'[1]регулируемые составляющие'!$C$14</f>
        <v>2260.7399999999998</v>
      </c>
      <c r="M588" s="59">
        <f ca="1">[1]расчетный!M61+'[1]регулируемые составляющие'!$C$13+'[1]регулируемые составляющие'!$C$9+'[1]регулируемые составляющие'!$C$14</f>
        <v>2248.8200000000002</v>
      </c>
      <c r="N588" s="59">
        <f ca="1">[1]расчетный!N61+'[1]регулируемые составляющие'!$C$13+'[1]регулируемые составляющие'!$C$9+'[1]регулируемые составляющие'!$C$14</f>
        <v>2184.3000000000002</v>
      </c>
      <c r="O588" s="59">
        <f ca="1">[1]расчетный!O61+'[1]регулируемые составляющие'!$C$13+'[1]регулируемые составляющие'!$C$9+'[1]регулируемые составляющие'!$C$14</f>
        <v>2182.34</v>
      </c>
      <c r="P588" s="59">
        <f ca="1">[1]расчетный!P61+'[1]регулируемые составляющие'!$C$13+'[1]регулируемые составляющие'!$C$9+'[1]регулируемые составляющие'!$C$14</f>
        <v>2170.1</v>
      </c>
      <c r="Q588" s="59">
        <f ca="1">[1]расчетный!Q61+'[1]регулируемые составляющие'!$C$13+'[1]регулируемые составляющие'!$C$9+'[1]регулируемые составляющие'!$C$14</f>
        <v>2177.19</v>
      </c>
      <c r="R588" s="59">
        <f ca="1">[1]расчетный!R61+'[1]регулируемые составляющие'!$C$13+'[1]регулируемые составляющие'!$C$9+'[1]регулируемые составляющие'!$C$14</f>
        <v>2206.3200000000002</v>
      </c>
      <c r="S588" s="59">
        <f ca="1">[1]расчетный!S61+'[1]регулируемые составляющие'!$C$13+'[1]регулируемые составляющие'!$C$9+'[1]регулируемые составляющие'!$C$14</f>
        <v>2178.71</v>
      </c>
      <c r="T588" s="59">
        <f ca="1">[1]расчетный!T61+'[1]регулируемые составляющие'!$C$13+'[1]регулируемые составляющие'!$C$9+'[1]регулируемые составляющие'!$C$14</f>
        <v>2213.3200000000002</v>
      </c>
      <c r="U588" s="59">
        <f ca="1">[1]расчетный!U61+'[1]регулируемые составляющие'!$C$13+'[1]регулируемые составляющие'!$C$9+'[1]регулируемые составляющие'!$C$14</f>
        <v>2190.77</v>
      </c>
      <c r="V588" s="59">
        <f ca="1">[1]расчетный!V61+'[1]регулируемые составляющие'!$C$13+'[1]регулируемые составляющие'!$C$9+'[1]регулируемые составляющие'!$C$14</f>
        <v>2094.4299999999998</v>
      </c>
      <c r="W588" s="59">
        <f ca="1">[1]расчетный!W61+'[1]регулируемые составляющие'!$C$13+'[1]регулируемые составляющие'!$C$9+'[1]регулируемые составляющие'!$C$14</f>
        <v>2108.4899999999998</v>
      </c>
      <c r="X588" s="59">
        <f ca="1">[1]расчетный!X61+'[1]регулируемые составляющие'!$C$13+'[1]регулируемые составляющие'!$C$9+'[1]регулируемые составляющие'!$C$14</f>
        <v>1923.75</v>
      </c>
      <c r="Y588" s="59">
        <f ca="1">[1]расчетный!Y61+'[1]регулируемые составляющие'!$C$13+'[1]регулируемые составляющие'!$C$9+'[1]регулируемые составляющие'!$C$14</f>
        <v>1698.38</v>
      </c>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row>
    <row r="589" spans="1:75" ht="12" x14ac:dyDescent="0.2">
      <c r="A589" s="58">
        <v>8</v>
      </c>
      <c r="B589" s="59">
        <f ca="1">[1]расчетный!B62+'[1]регулируемые составляющие'!$C$13+'[1]регулируемые составляющие'!$C$9+'[1]регулируемые составляющие'!$C$14</f>
        <v>1559.56</v>
      </c>
      <c r="C589" s="59">
        <f ca="1">[1]расчетный!C62+'[1]регулируемые составляющие'!$C$13+'[1]регулируемые составляющие'!$C$9+'[1]регулируемые составляющие'!$C$14</f>
        <v>1470.3600000000001</v>
      </c>
      <c r="D589" s="59">
        <f ca="1">[1]расчетный!D62+'[1]регулируемые составляющие'!$C$13+'[1]регулируемые составляющие'!$C$9+'[1]регулируемые составляющие'!$C$14</f>
        <v>1377.1999999999998</v>
      </c>
      <c r="E589" s="59">
        <f ca="1">[1]расчетный!E62+'[1]регулируемые составляющие'!$C$13+'[1]регулируемые составляющие'!$C$9+'[1]регулируемые составляющие'!$C$14</f>
        <v>1344.54</v>
      </c>
      <c r="F589" s="59">
        <f ca="1">[1]расчетный!F62+'[1]регулируемые составляющие'!$C$13+'[1]регулируемые составляющие'!$C$9+'[1]регулируемые составляющие'!$C$14</f>
        <v>1389.6399999999999</v>
      </c>
      <c r="G589" s="59">
        <f ca="1">[1]расчетный!G62+'[1]регулируемые составляющие'!$C$13+'[1]регулируемые составляющие'!$C$9+'[1]регулируемые составляющие'!$C$14</f>
        <v>1449.28</v>
      </c>
      <c r="H589" s="59">
        <f ca="1">[1]расчетный!H62+'[1]регулируемые составляющие'!$C$13+'[1]регулируемые составляющие'!$C$9+'[1]регулируемые составляющие'!$C$14</f>
        <v>1444.67</v>
      </c>
      <c r="I589" s="59">
        <f ca="1">[1]расчетный!I62+'[1]регулируемые составляющие'!$C$13+'[1]регулируемые составляющие'!$C$9+'[1]регулируемые составляющие'!$C$14</f>
        <v>1552.73</v>
      </c>
      <c r="J589" s="59">
        <f ca="1">[1]расчетный!J62+'[1]регулируемые составляющие'!$C$13+'[1]регулируемые составляющие'!$C$9+'[1]регулируемые составляющие'!$C$14</f>
        <v>1876.15</v>
      </c>
      <c r="K589" s="59">
        <f ca="1">[1]расчетный!K62+'[1]регулируемые составляющие'!$C$13+'[1]регулируемые составляющие'!$C$9+'[1]регулируемые составляющие'!$C$14</f>
        <v>1989.35</v>
      </c>
      <c r="L589" s="59">
        <f ca="1">[1]расчетный!L62+'[1]регулируемые составляющие'!$C$13+'[1]регулируемые составляющие'!$C$9+'[1]регулируемые составляющие'!$C$14</f>
        <v>2019.1999999999998</v>
      </c>
      <c r="M589" s="59">
        <f ca="1">[1]расчетный!M62+'[1]регулируемые составляющие'!$C$13+'[1]регулируемые составляющие'!$C$9+'[1]регулируемые составляющие'!$C$14</f>
        <v>2018.46</v>
      </c>
      <c r="N589" s="59">
        <f ca="1">[1]расчетный!N62+'[1]регулируемые составляющие'!$C$13+'[1]регулируемые составляющие'!$C$9+'[1]регулируемые составляющие'!$C$14</f>
        <v>2023.8200000000002</v>
      </c>
      <c r="O589" s="59">
        <f ca="1">[1]расчетный!O62+'[1]регулируемые составляющие'!$C$13+'[1]регулируемые составляющие'!$C$9+'[1]регулируемые составляющие'!$C$14</f>
        <v>2023.37</v>
      </c>
      <c r="P589" s="59">
        <f ca="1">[1]расчетный!P62+'[1]регулируемые составляющие'!$C$13+'[1]регулируемые составляющие'!$C$9+'[1]регулируемые составляющие'!$C$14</f>
        <v>2026.2799999999997</v>
      </c>
      <c r="Q589" s="59">
        <f ca="1">[1]расчетный!Q62+'[1]регулируемые составляющие'!$C$13+'[1]регулируемые составляющие'!$C$9+'[1]регулируемые составляющие'!$C$14</f>
        <v>2020.06</v>
      </c>
      <c r="R589" s="59">
        <f ca="1">[1]расчетный!R62+'[1]регулируемые составляющие'!$C$13+'[1]регулируемые составляющие'!$C$9+'[1]регулируемые составляющие'!$C$14</f>
        <v>2015.8000000000002</v>
      </c>
      <c r="S589" s="59">
        <f ca="1">[1]расчетный!S62+'[1]регулируемые составляющие'!$C$13+'[1]регулируемые составляющие'!$C$9+'[1]регулируемые составляющие'!$C$14</f>
        <v>2072.7799999999997</v>
      </c>
      <c r="T589" s="59">
        <f ca="1">[1]расчетный!T62+'[1]регулируемые составляющие'!$C$13+'[1]регулируемые составляющие'!$C$9+'[1]регулируемые составляющие'!$C$14</f>
        <v>2113.6799999999998</v>
      </c>
      <c r="U589" s="59">
        <f ca="1">[1]расчетный!U62+'[1]регулируемые составляющие'!$C$13+'[1]регулируемые составляющие'!$C$9+'[1]регулируемые составляющие'!$C$14</f>
        <v>2076.9</v>
      </c>
      <c r="V589" s="59">
        <f ca="1">[1]расчетный!V62+'[1]регулируемые составляющие'!$C$13+'[1]регулируемые составляющие'!$C$9+'[1]регулируемые составляющие'!$C$14</f>
        <v>2058.37</v>
      </c>
      <c r="W589" s="59">
        <f ca="1">[1]расчетный!W62+'[1]регулируемые составляющие'!$C$13+'[1]регулируемые составляющие'!$C$9+'[1]регулируемые составляющие'!$C$14</f>
        <v>2028.04</v>
      </c>
      <c r="X589" s="59">
        <f ca="1">[1]расчетный!X62+'[1]регулируемые составляющие'!$C$13+'[1]регулируемые составляющие'!$C$9+'[1]регулируемые составляющие'!$C$14</f>
        <v>1880.23</v>
      </c>
      <c r="Y589" s="59">
        <f ca="1">[1]расчетный!Y62+'[1]регулируемые составляющие'!$C$13+'[1]регулируемые составляющие'!$C$9+'[1]регулируемые составляющие'!$C$14</f>
        <v>1675.7799999999997</v>
      </c>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row>
    <row r="590" spans="1:75" ht="12" x14ac:dyDescent="0.2">
      <c r="A590" s="58">
        <v>9</v>
      </c>
      <c r="B590" s="59">
        <f ca="1">[1]расчетный!B63+'[1]регулируемые составляющие'!$C$13+'[1]регулируемые составляющие'!$C$9+'[1]регулируемые составляющие'!$C$14</f>
        <v>1562.8200000000002</v>
      </c>
      <c r="C590" s="59">
        <f ca="1">[1]расчетный!C63+'[1]регулируемые составляющие'!$C$13+'[1]регулируемые составляющие'!$C$9+'[1]регулируемые составляющие'!$C$14</f>
        <v>1477.63</v>
      </c>
      <c r="D590" s="59">
        <f ca="1">[1]расчетный!D63+'[1]регулируемые составляющие'!$C$13+'[1]регулируемые составляющие'!$C$9+'[1]регулируемые составляющие'!$C$14</f>
        <v>1409.9099999999999</v>
      </c>
      <c r="E590" s="59">
        <f ca="1">[1]расчетный!E63+'[1]регулируемые составляющие'!$C$13+'[1]регулируемые составляющие'!$C$9+'[1]регулируемые составляющие'!$C$14</f>
        <v>1385.55</v>
      </c>
      <c r="F590" s="59">
        <f ca="1">[1]расчетный!F63+'[1]регулируемые составляющие'!$C$13+'[1]регулируемые составляющие'!$C$9+'[1]регулируемые составляющие'!$C$14</f>
        <v>1437.99</v>
      </c>
      <c r="G590" s="59">
        <f ca="1">[1]расчетный!G63+'[1]регулируемые составляющие'!$C$13+'[1]регулируемые составляющие'!$C$9+'[1]регулируемые составляющие'!$C$14</f>
        <v>1645.5700000000002</v>
      </c>
      <c r="H590" s="59">
        <f ca="1">[1]расчетный!H63+'[1]регулируемые составляющие'!$C$13+'[1]регулируемые составляющие'!$C$9+'[1]регулируемые составляющие'!$C$14</f>
        <v>1786.9</v>
      </c>
      <c r="I590" s="59">
        <f ca="1">[1]расчетный!I63+'[1]регулируемые составляющие'!$C$13+'[1]регулируемые составляющие'!$C$9+'[1]регулируемые составляющие'!$C$14</f>
        <v>2020.0299999999997</v>
      </c>
      <c r="J590" s="59">
        <f ca="1">[1]расчетный!J63+'[1]регулируемые составляющие'!$C$13+'[1]регулируемые составляющие'!$C$9+'[1]регулируемые составляющие'!$C$14</f>
        <v>2106.15</v>
      </c>
      <c r="K590" s="59">
        <f ca="1">[1]расчетный!K63+'[1]регулируемые составляющие'!$C$13+'[1]регулируемые составляющие'!$C$9+'[1]регулируемые составляющие'!$C$14</f>
        <v>2077.81</v>
      </c>
      <c r="L590" s="59">
        <f ca="1">[1]расчетный!L63+'[1]регулируемые составляющие'!$C$13+'[1]регулируемые составляющие'!$C$9+'[1]регулируемые составляющие'!$C$14</f>
        <v>2070.5500000000002</v>
      </c>
      <c r="M590" s="59">
        <f ca="1">[1]расчетный!M63+'[1]регулируемые составляющие'!$C$13+'[1]регулируемые составляющие'!$C$9+'[1]регулируемые составляющие'!$C$14</f>
        <v>2079.87</v>
      </c>
      <c r="N590" s="59">
        <f ca="1">[1]расчетный!N63+'[1]регулируемые составляющие'!$C$13+'[1]регулируемые составляющие'!$C$9+'[1]регулируемые составляющие'!$C$14</f>
        <v>2162.8000000000002</v>
      </c>
      <c r="O590" s="59">
        <f ca="1">[1]расчетный!O63+'[1]регулируемые составляющие'!$C$13+'[1]регулируемые составляющие'!$C$9+'[1]регулируемые составляющие'!$C$14</f>
        <v>2180.2399999999998</v>
      </c>
      <c r="P590" s="59">
        <f ca="1">[1]расчетный!P63+'[1]регулируемые составляющие'!$C$13+'[1]регулируемые составляющие'!$C$9+'[1]регулируемые составляющие'!$C$14</f>
        <v>2163.64</v>
      </c>
      <c r="Q590" s="59">
        <f ca="1">[1]расчетный!Q63+'[1]регулируемые составляющие'!$C$13+'[1]регулируемые составляющие'!$C$9+'[1]регулируемые составляющие'!$C$14</f>
        <v>2166.0500000000002</v>
      </c>
      <c r="R590" s="59">
        <f ca="1">[1]расчетный!R63+'[1]регулируемые составляющие'!$C$13+'[1]регулируемые составляющие'!$C$9+'[1]регулируемые составляющие'!$C$14</f>
        <v>2148.31</v>
      </c>
      <c r="S590" s="59">
        <f ca="1">[1]расчетный!S63+'[1]регулируемые составляющие'!$C$13+'[1]регулируемые составляющие'!$C$9+'[1]регулируемые составляющие'!$C$14</f>
        <v>2087.83</v>
      </c>
      <c r="T590" s="59">
        <f ca="1">[1]расчетный!T63+'[1]регулируемые составляющие'!$C$13+'[1]регулируемые составляющие'!$C$9+'[1]регулируемые составляющие'!$C$14</f>
        <v>2094.04</v>
      </c>
      <c r="U590" s="59">
        <f ca="1">[1]расчетный!U63+'[1]регулируемые составляющие'!$C$13+'[1]регулируемые составляющие'!$C$9+'[1]регулируемые составляющие'!$C$14</f>
        <v>2068.16</v>
      </c>
      <c r="V590" s="59">
        <f ca="1">[1]расчетный!V63+'[1]регулируемые составляющие'!$C$13+'[1]регулируемые составляющие'!$C$9+'[1]регулируемые составляющие'!$C$14</f>
        <v>2080.85</v>
      </c>
      <c r="W590" s="59">
        <f ca="1">[1]расчетный!W63+'[1]регулируемые составляющие'!$C$13+'[1]регулируемые составляющие'!$C$9+'[1]регулируемые составляющие'!$C$14</f>
        <v>2044.3000000000002</v>
      </c>
      <c r="X590" s="59">
        <f ca="1">[1]расчетный!X63+'[1]регулируемые составляющие'!$C$13+'[1]регулируемые составляющие'!$C$9+'[1]регулируемые составляющие'!$C$14</f>
        <v>1837.6599999999999</v>
      </c>
      <c r="Y590" s="59">
        <f ca="1">[1]расчетный!Y63+'[1]регулируемые составляющие'!$C$13+'[1]регулируемые составляющие'!$C$9+'[1]регулируемые составляющие'!$C$14</f>
        <v>1695.1599999999999</v>
      </c>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row>
    <row r="591" spans="1:75" ht="12" x14ac:dyDescent="0.2">
      <c r="A591" s="58">
        <v>10</v>
      </c>
      <c r="B591" s="59">
        <f ca="1">[1]расчетный!B64+'[1]регулируемые составляющие'!$C$13+'[1]регулируемые составляющие'!$C$9+'[1]регулируемые составляющие'!$C$14</f>
        <v>1567.4899999999998</v>
      </c>
      <c r="C591" s="59">
        <f ca="1">[1]расчетный!C64+'[1]регулируемые составляющие'!$C$13+'[1]регулируемые составляющие'!$C$9+'[1]регулируемые составляющие'!$C$14</f>
        <v>1496.4</v>
      </c>
      <c r="D591" s="59">
        <f ca="1">[1]расчетный!D64+'[1]регулируемые составляющие'!$C$13+'[1]регулируемые составляющие'!$C$9+'[1]регулируемые составляющие'!$C$14</f>
        <v>1476.25</v>
      </c>
      <c r="E591" s="59">
        <f ca="1">[1]расчетный!E64+'[1]регулируемые составляющие'!$C$13+'[1]регулируемые составляющие'!$C$9+'[1]регулируемые составляющие'!$C$14</f>
        <v>1470.2399999999998</v>
      </c>
      <c r="F591" s="59">
        <f ca="1">[1]расчетный!F64+'[1]регулируемые составляющие'!$C$13+'[1]регулируемые составляющие'!$C$9+'[1]регулируемые составляющие'!$C$14</f>
        <v>1509.0500000000002</v>
      </c>
      <c r="G591" s="59">
        <f ca="1">[1]расчетный!G64+'[1]регулируемые составляющие'!$C$13+'[1]регулируемые составляющие'!$C$9+'[1]регулируемые составляющие'!$C$14</f>
        <v>1675.42</v>
      </c>
      <c r="H591" s="59">
        <f ca="1">[1]расчетный!H64+'[1]регулируемые составляющие'!$C$13+'[1]регулируемые составляющие'!$C$9+'[1]регулируемые составляющие'!$C$14</f>
        <v>1855.35</v>
      </c>
      <c r="I591" s="59">
        <f ca="1">[1]расчетный!I64+'[1]регулируемые составляющие'!$C$13+'[1]регулируемые составляющие'!$C$9+'[1]регулируемые составляющие'!$C$14</f>
        <v>2032.8200000000002</v>
      </c>
      <c r="J591" s="59">
        <f ca="1">[1]расчетный!J64+'[1]регулируемые составляющие'!$C$13+'[1]регулируемые составляющие'!$C$9+'[1]регулируемые составляющие'!$C$14</f>
        <v>2178.83</v>
      </c>
      <c r="K591" s="59">
        <f ca="1">[1]расчетный!K64+'[1]регулируемые составляющие'!$C$13+'[1]регулируемые составляющие'!$C$9+'[1]регулируемые составляющие'!$C$14</f>
        <v>2109.59</v>
      </c>
      <c r="L591" s="59">
        <f ca="1">[1]расчетный!L64+'[1]регулируемые составляющие'!$C$13+'[1]регулируемые составляющие'!$C$9+'[1]регулируемые составляющие'!$C$14</f>
        <v>2085.41</v>
      </c>
      <c r="M591" s="59">
        <f ca="1">[1]расчетный!M64+'[1]регулируемые составляющие'!$C$13+'[1]регулируемые составляющие'!$C$9+'[1]регулируемые составляющие'!$C$14</f>
        <v>2162.9</v>
      </c>
      <c r="N591" s="59">
        <f ca="1">[1]расчетный!N64+'[1]регулируемые составляющие'!$C$13+'[1]регулируемые составляющие'!$C$9+'[1]регулируемые составляющие'!$C$14</f>
        <v>2226.87</v>
      </c>
      <c r="O591" s="59">
        <f ca="1">[1]расчетный!O64+'[1]регулируемые составляющие'!$C$13+'[1]регулируемые составляющие'!$C$9+'[1]регулируемые составляющие'!$C$14</f>
        <v>2229.96</v>
      </c>
      <c r="P591" s="59">
        <f ca="1">[1]расчетный!P64+'[1]регулируемые составляющие'!$C$13+'[1]регулируемые составляющие'!$C$9+'[1]регулируемые составляющие'!$C$14</f>
        <v>2216.4699999999998</v>
      </c>
      <c r="Q591" s="59">
        <f ca="1">[1]расчетный!Q64+'[1]регулируемые составляющие'!$C$13+'[1]регулируемые составляющие'!$C$9+'[1]регулируемые составляющие'!$C$14</f>
        <v>2224.7599999999998</v>
      </c>
      <c r="R591" s="59">
        <f ca="1">[1]расчетный!R64+'[1]регулируемые составляющие'!$C$13+'[1]регулируемые составляющие'!$C$9+'[1]регулируемые составляющие'!$C$14</f>
        <v>2225.77</v>
      </c>
      <c r="S591" s="59">
        <f ca="1">[1]расчетный!S64+'[1]регулируемые составляющие'!$C$13+'[1]регулируемые составляющие'!$C$9+'[1]регулируемые составляющие'!$C$14</f>
        <v>2205.75</v>
      </c>
      <c r="T591" s="59">
        <f ca="1">[1]расчетный!T64+'[1]регулируемые составляющие'!$C$13+'[1]регулируемые составляющие'!$C$9+'[1]регулируемые составляющие'!$C$14</f>
        <v>2128.33</v>
      </c>
      <c r="U591" s="59">
        <f ca="1">[1]расчетный!U64+'[1]регулируемые составляющие'!$C$13+'[1]регулируемые составляющие'!$C$9+'[1]регулируемые составляющие'!$C$14</f>
        <v>2093.5099999999998</v>
      </c>
      <c r="V591" s="59">
        <f ca="1">[1]расчетный!V64+'[1]регулируемые составляющие'!$C$13+'[1]регулируемые составляющие'!$C$9+'[1]регулируемые составляющие'!$C$14</f>
        <v>2176.1999999999998</v>
      </c>
      <c r="W591" s="59">
        <f ca="1">[1]расчетный!W64+'[1]регулируемые составляющие'!$C$13+'[1]регулируемые составляющие'!$C$9+'[1]регулируемые составляющие'!$C$14</f>
        <v>2077.1799999999998</v>
      </c>
      <c r="X591" s="59">
        <f ca="1">[1]расчетный!X64+'[1]регулируемые составляющие'!$C$13+'[1]регулируемые составляющие'!$C$9+'[1]регулируемые составляющие'!$C$14</f>
        <v>1981.54</v>
      </c>
      <c r="Y591" s="59">
        <f ca="1">[1]расчетный!Y64+'[1]регулируемые составляющие'!$C$13+'[1]регулируемые составляющие'!$C$9+'[1]регулируемые составляющие'!$C$14</f>
        <v>1700.1599999999999</v>
      </c>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row>
    <row r="592" spans="1:75" ht="12" x14ac:dyDescent="0.2">
      <c r="A592" s="58">
        <v>11</v>
      </c>
      <c r="B592" s="59">
        <f ca="1">[1]расчетный!B65+'[1]регулируемые составляющие'!$C$13+'[1]регулируемые составляющие'!$C$9+'[1]регулируемые составляющие'!$C$14</f>
        <v>1561.2399999999998</v>
      </c>
      <c r="C592" s="59">
        <f ca="1">[1]расчетный!C65+'[1]регулируемые составляющие'!$C$13+'[1]регулируемые составляющие'!$C$9+'[1]регулируемые составляющие'!$C$14</f>
        <v>1482.9699999999998</v>
      </c>
      <c r="D592" s="59">
        <f ca="1">[1]расчетный!D65+'[1]регулируемые составляющие'!$C$13+'[1]регулируемые составляющие'!$C$9+'[1]регулируемые составляющие'!$C$14</f>
        <v>1461.9099999999999</v>
      </c>
      <c r="E592" s="59">
        <f ca="1">[1]расчетный!E65+'[1]регулируемые составляющие'!$C$13+'[1]регулируемые составляющие'!$C$9+'[1]регулируемые составляющие'!$C$14</f>
        <v>1466.17</v>
      </c>
      <c r="F592" s="59">
        <f ca="1">[1]расчетный!F65+'[1]регулируемые составляющие'!$C$13+'[1]регулируемые составляющие'!$C$9+'[1]регулируемые составляющие'!$C$14</f>
        <v>1512.06</v>
      </c>
      <c r="G592" s="59">
        <f ca="1">[1]расчетный!G65+'[1]регулируемые составляющие'!$C$13+'[1]регулируемые составляющие'!$C$9+'[1]регулируемые составляющие'!$C$14</f>
        <v>1664.48</v>
      </c>
      <c r="H592" s="59">
        <f ca="1">[1]расчетный!H65+'[1]регулируемые составляющие'!$C$13+'[1]регулируемые составляющие'!$C$9+'[1]регулируемые составляющие'!$C$14</f>
        <v>1801.1399999999999</v>
      </c>
      <c r="I592" s="59">
        <f ca="1">[1]расчетный!I65+'[1]регулируемые составляющие'!$C$13+'[1]регулируемые составляющие'!$C$9+'[1]регулируемые составляющие'!$C$14</f>
        <v>2097.62</v>
      </c>
      <c r="J592" s="59">
        <f ca="1">[1]расчетный!J65+'[1]регулируемые составляющие'!$C$13+'[1]регулируемые составляющие'!$C$9+'[1]регулируемые составляющие'!$C$14</f>
        <v>2158.25</v>
      </c>
      <c r="K592" s="59">
        <f ca="1">[1]расчетный!K65+'[1]регулируемые составляющие'!$C$13+'[1]регулируемые составляющие'!$C$9+'[1]регулируемые составляющие'!$C$14</f>
        <v>1978.0500000000002</v>
      </c>
      <c r="L592" s="59">
        <f ca="1">[1]расчетный!L65+'[1]регулируемые составляющие'!$C$13+'[1]регулируемые составляющие'!$C$9+'[1]регулируемые составляющие'!$C$14</f>
        <v>2080.38</v>
      </c>
      <c r="M592" s="59">
        <f ca="1">[1]расчетный!M65+'[1]регулируемые составляющие'!$C$13+'[1]регулируемые составляющие'!$C$9+'[1]регулируемые составляющие'!$C$14</f>
        <v>2330.62</v>
      </c>
      <c r="N592" s="59">
        <f ca="1">[1]расчетный!N65+'[1]регулируемые составляющие'!$C$13+'[1]регулируемые составляющие'!$C$9+'[1]регулируемые составляющие'!$C$14</f>
        <v>2272.5</v>
      </c>
      <c r="O592" s="59">
        <f ca="1">[1]расчетный!O65+'[1]регулируемые составляющие'!$C$13+'[1]регулируемые составляющие'!$C$9+'[1]регулируемые составляющие'!$C$14</f>
        <v>2175.41</v>
      </c>
      <c r="P592" s="59">
        <f ca="1">[1]расчетный!P65+'[1]регулируемые составляющие'!$C$13+'[1]регулируемые составляющие'!$C$9+'[1]регулируемые составляющие'!$C$14</f>
        <v>2190.04</v>
      </c>
      <c r="Q592" s="59">
        <f ca="1">[1]расчетный!Q65+'[1]регулируемые составляющие'!$C$13+'[1]регулируемые составляющие'!$C$9+'[1]регулируемые составляющие'!$C$14</f>
        <v>2137.58</v>
      </c>
      <c r="R592" s="59">
        <f ca="1">[1]расчетный!R65+'[1]регулируемые составляющие'!$C$13+'[1]регулируемые составляющие'!$C$9+'[1]регулируемые составляющие'!$C$14</f>
        <v>2154.79</v>
      </c>
      <c r="S592" s="59">
        <f ca="1">[1]расчетный!S65+'[1]регулируемые составляющие'!$C$13+'[1]регулируемые составляющие'!$C$9+'[1]регулируемые составляющие'!$C$14</f>
        <v>1951.2199999999998</v>
      </c>
      <c r="T592" s="59">
        <f ca="1">[1]расчетный!T65+'[1]регулируемые составляющие'!$C$13+'[1]регулируемые составляющие'!$C$9+'[1]регулируемые составляющие'!$C$14</f>
        <v>1934.75</v>
      </c>
      <c r="U592" s="59">
        <f ca="1">[1]расчетный!U65+'[1]регулируемые составляющие'!$C$13+'[1]регулируемые составляющие'!$C$9+'[1]регулируемые составляющие'!$C$14</f>
        <v>1961.7799999999997</v>
      </c>
      <c r="V592" s="59">
        <f ca="1">[1]расчетный!V65+'[1]регулируемые составляющие'!$C$13+'[1]регулируемые составляющие'!$C$9+'[1]регулируемые составляющие'!$C$14</f>
        <v>2101.2799999999997</v>
      </c>
      <c r="W592" s="59">
        <f ca="1">[1]расчетный!W65+'[1]регулируемые составляющие'!$C$13+'[1]регулируемые составляющие'!$C$9+'[1]регулируемые составляющие'!$C$14</f>
        <v>1967.7399999999998</v>
      </c>
      <c r="X592" s="59">
        <f ca="1">[1]расчетный!X65+'[1]регулируемые составляющие'!$C$13+'[1]регулируемые составляющие'!$C$9+'[1]регулируемые составляющие'!$C$14</f>
        <v>1921.02</v>
      </c>
      <c r="Y592" s="59">
        <f ca="1">[1]расчетный!Y65+'[1]регулируемые составляющие'!$C$13+'[1]регулируемые составляющие'!$C$9+'[1]регулируемые составляющие'!$C$14</f>
        <v>1633.4499999999998</v>
      </c>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row>
    <row r="593" spans="1:75" ht="12" x14ac:dyDescent="0.2">
      <c r="A593" s="58">
        <v>12</v>
      </c>
      <c r="B593" s="59">
        <f ca="1">[1]расчетный!B66+'[1]регулируемые составляющие'!$C$13+'[1]регулируемые составляющие'!$C$9+'[1]регулируемые составляющие'!$C$14</f>
        <v>1479.56</v>
      </c>
      <c r="C593" s="59">
        <f ca="1">[1]расчетный!C66+'[1]регулируемые составляющие'!$C$13+'[1]регулируемые составляющие'!$C$9+'[1]регулируемые составляющие'!$C$14</f>
        <v>1413.59</v>
      </c>
      <c r="D593" s="59">
        <f ca="1">[1]расчетный!D66+'[1]регулируемые составляющие'!$C$13+'[1]регулируемые составляющие'!$C$9+'[1]регулируемые составляющие'!$C$14</f>
        <v>1363.92</v>
      </c>
      <c r="E593" s="59">
        <f ca="1">[1]расчетный!E66+'[1]регулируемые составляющие'!$C$13+'[1]регулируемые составляющие'!$C$9+'[1]регулируемые составляющие'!$C$14</f>
        <v>1371.53</v>
      </c>
      <c r="F593" s="59">
        <f ca="1">[1]расчетный!F66+'[1]регулируемые составляющие'!$C$13+'[1]регулируемые составляющие'!$C$9+'[1]регулируемые составляющие'!$C$14</f>
        <v>1491.98</v>
      </c>
      <c r="G593" s="59">
        <f ca="1">[1]расчетный!G66+'[1]регулируемые составляющие'!$C$13+'[1]регулируемые составляющие'!$C$9+'[1]регулируемые составляющие'!$C$14</f>
        <v>1584.63</v>
      </c>
      <c r="H593" s="59">
        <f ca="1">[1]расчетный!H66+'[1]регулируемые составляющие'!$C$13+'[1]регулируемые составляющие'!$C$9+'[1]регулируемые составляющие'!$C$14</f>
        <v>1817.6599999999999</v>
      </c>
      <c r="I593" s="59">
        <f ca="1">[1]расчетный!I66+'[1]регулируемые составляющие'!$C$13+'[1]регулируемые составляющие'!$C$9+'[1]регулируемые составляющие'!$C$14</f>
        <v>2059.0299999999997</v>
      </c>
      <c r="J593" s="59">
        <f ca="1">[1]расчетный!J66+'[1]регулируемые составляющие'!$C$13+'[1]регулируемые составляющие'!$C$9+'[1]регулируемые составляющие'!$C$14</f>
        <v>2167.7799999999997</v>
      </c>
      <c r="K593" s="59">
        <f ca="1">[1]расчетный!K66+'[1]регулируемые составляющие'!$C$13+'[1]регулируемые составляющие'!$C$9+'[1]регулируемые составляющие'!$C$14</f>
        <v>2215.2599999999998</v>
      </c>
      <c r="L593" s="59">
        <f ca="1">[1]расчетный!L66+'[1]регулируемые составляющие'!$C$13+'[1]регулируемые составляющие'!$C$9+'[1]регулируемые составляющие'!$C$14</f>
        <v>2221.0700000000002</v>
      </c>
      <c r="M593" s="59">
        <f ca="1">[1]расчетный!M66+'[1]регулируемые составляющие'!$C$13+'[1]регулируемые составляющие'!$C$9+'[1]регулируемые составляющие'!$C$14</f>
        <v>2195.39</v>
      </c>
      <c r="N593" s="59">
        <f ca="1">[1]расчетный!N66+'[1]регулируемые составляющие'!$C$13+'[1]регулируемые составляющие'!$C$9+'[1]регулируемые составляющие'!$C$14</f>
        <v>2239.21</v>
      </c>
      <c r="O593" s="59">
        <f ca="1">[1]расчетный!O66+'[1]регулируемые составляющие'!$C$13+'[1]регулируемые составляющие'!$C$9+'[1]регулируемые составляющие'!$C$14</f>
        <v>2246.91</v>
      </c>
      <c r="P593" s="59">
        <f ca="1">[1]расчетный!P66+'[1]регулируемые составляющие'!$C$13+'[1]регулируемые составляющие'!$C$9+'[1]регулируемые составляющие'!$C$14</f>
        <v>2237.9699999999998</v>
      </c>
      <c r="Q593" s="59">
        <f ca="1">[1]расчетный!Q66+'[1]регулируемые составляющие'!$C$13+'[1]регулируемые составляющие'!$C$9+'[1]регулируемые составляющие'!$C$14</f>
        <v>2236.15</v>
      </c>
      <c r="R593" s="59">
        <f ca="1">[1]расчетный!R66+'[1]регулируемые составляющие'!$C$13+'[1]регулируемые составляющие'!$C$9+'[1]регулируемые составляющие'!$C$14</f>
        <v>2215.62</v>
      </c>
      <c r="S593" s="59">
        <f ca="1">[1]расчетный!S66+'[1]регулируемые составляющие'!$C$13+'[1]регулируемые составляющие'!$C$9+'[1]регулируемые составляющие'!$C$14</f>
        <v>2226.14</v>
      </c>
      <c r="T593" s="59">
        <f ca="1">[1]расчетный!T66+'[1]регулируемые составляющие'!$C$13+'[1]регулируемые составляющие'!$C$9+'[1]регулируемые составляющие'!$C$14</f>
        <v>2215.7199999999998</v>
      </c>
      <c r="U593" s="59">
        <f ca="1">[1]расчетный!U66+'[1]регулируемые составляющие'!$C$13+'[1]регулируемые составляющие'!$C$9+'[1]регулируемые составляющие'!$C$14</f>
        <v>2098.61</v>
      </c>
      <c r="V593" s="59">
        <f ca="1">[1]расчетный!V66+'[1]регулируемые составляющие'!$C$13+'[1]регулируемые составляющие'!$C$9+'[1]регулируемые составляющие'!$C$14</f>
        <v>2154.7799999999997</v>
      </c>
      <c r="W593" s="59">
        <f ca="1">[1]расчетный!W66+'[1]регулируемые составляющие'!$C$13+'[1]регулируемые составляющие'!$C$9+'[1]регулируемые составляющие'!$C$14</f>
        <v>2050.77</v>
      </c>
      <c r="X593" s="59">
        <f ca="1">[1]расчетный!X66+'[1]регулируемые составляющие'!$C$13+'[1]регулируемые составляющие'!$C$9+'[1]регулируемые составляющие'!$C$14</f>
        <v>1963.65</v>
      </c>
      <c r="Y593" s="59">
        <f ca="1">[1]расчетный!Y66+'[1]регулируемые составляющие'!$C$13+'[1]регулируемые составляющие'!$C$9+'[1]регулируемые составляющие'!$C$14</f>
        <v>1619.8200000000002</v>
      </c>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row>
    <row r="594" spans="1:75" ht="12" x14ac:dyDescent="0.2">
      <c r="A594" s="58">
        <v>13</v>
      </c>
      <c r="B594" s="59">
        <f ca="1">[1]расчетный!B67+'[1]регулируемые составляющие'!$C$13+'[1]регулируемые составляющие'!$C$9+'[1]регулируемые составляющие'!$C$14</f>
        <v>1492.58</v>
      </c>
      <c r="C594" s="59">
        <f ca="1">[1]расчетный!C67+'[1]регулируемые составляющие'!$C$13+'[1]регулируемые составляющие'!$C$9+'[1]регулируемые составляющие'!$C$14</f>
        <v>1425.1999999999998</v>
      </c>
      <c r="D594" s="59">
        <f ca="1">[1]расчетный!D67+'[1]регулируемые составляющие'!$C$13+'[1]регулируемые составляющие'!$C$9+'[1]регулируемые составляющие'!$C$14</f>
        <v>1398.63</v>
      </c>
      <c r="E594" s="59">
        <f ca="1">[1]расчетный!E67+'[1]регулируемые составляющие'!$C$13+'[1]регулируемые составляющие'!$C$9+'[1]регулируемые составляющие'!$C$14</f>
        <v>1394.78</v>
      </c>
      <c r="F594" s="59">
        <f ca="1">[1]расчетный!F67+'[1]регулируемые составляющие'!$C$13+'[1]регулируемые составляющие'!$C$9+'[1]регулируемые составляющие'!$C$14</f>
        <v>1462.06</v>
      </c>
      <c r="G594" s="59">
        <f ca="1">[1]расчетный!G67+'[1]регулируемые составляющие'!$C$13+'[1]регулируемые составляющие'!$C$9+'[1]регулируемые составляющие'!$C$14</f>
        <v>1591.4299999999998</v>
      </c>
      <c r="H594" s="59">
        <f ca="1">[1]расчетный!H67+'[1]регулируемые составляющие'!$C$13+'[1]регулируемые составляющие'!$C$9+'[1]регулируемые составляющие'!$C$14</f>
        <v>1848.5900000000001</v>
      </c>
      <c r="I594" s="59">
        <f ca="1">[1]расчетный!I67+'[1]регулируемые составляющие'!$C$13+'[1]регулируемые составляющие'!$C$9+'[1]регулируемые составляющие'!$C$14</f>
        <v>2050.17</v>
      </c>
      <c r="J594" s="59">
        <f ca="1">[1]расчетный!J67+'[1]регулируемые составляющие'!$C$13+'[1]регулируемые составляющие'!$C$9+'[1]регулируемые составляющие'!$C$14</f>
        <v>2252.7799999999997</v>
      </c>
      <c r="K594" s="59">
        <f ca="1">[1]расчетный!K67+'[1]регулируемые составляющие'!$C$13+'[1]регулируемые составляющие'!$C$9+'[1]регулируемые составляющие'!$C$14</f>
        <v>2134.31</v>
      </c>
      <c r="L594" s="59">
        <f ca="1">[1]расчетный!L67+'[1]регулируемые составляющие'!$C$13+'[1]регулируемые составляющие'!$C$9+'[1]регулируемые составляющие'!$C$14</f>
        <v>2111.33</v>
      </c>
      <c r="M594" s="59">
        <f ca="1">[1]расчетный!M67+'[1]регулируемые составляющие'!$C$13+'[1]регулируемые составляющие'!$C$9+'[1]регулируемые составляющие'!$C$14</f>
        <v>2258.17</v>
      </c>
      <c r="N594" s="59">
        <f ca="1">[1]расчетный!N67+'[1]регулируемые составляющие'!$C$13+'[1]регулируемые составляющие'!$C$9+'[1]регулируемые составляющие'!$C$14</f>
        <v>2255.5299999999997</v>
      </c>
      <c r="O594" s="59">
        <f ca="1">[1]расчетный!O67+'[1]регулируемые составляющие'!$C$13+'[1]регулируемые составляющие'!$C$9+'[1]регулируемые составляющие'!$C$14</f>
        <v>2272.3200000000002</v>
      </c>
      <c r="P594" s="59">
        <f ca="1">[1]расчетный!P67+'[1]регулируемые составляющие'!$C$13+'[1]регулируемые составляющие'!$C$9+'[1]регулируемые составляющие'!$C$14</f>
        <v>2281.38</v>
      </c>
      <c r="Q594" s="59">
        <f ca="1">[1]расчетный!Q67+'[1]регулируемые составляющие'!$C$13+'[1]регулируемые составляющие'!$C$9+'[1]регулируемые составляющие'!$C$14</f>
        <v>2282.15</v>
      </c>
      <c r="R594" s="59">
        <f ca="1">[1]расчетный!R67+'[1]регулируемые составляющие'!$C$13+'[1]регулируемые составляющие'!$C$9+'[1]регулируемые составляющие'!$C$14</f>
        <v>2304.81</v>
      </c>
      <c r="S594" s="59">
        <f ca="1">[1]расчетный!S67+'[1]регулируемые составляющие'!$C$13+'[1]регулируемые составляющие'!$C$9+'[1]регулируемые составляющие'!$C$14</f>
        <v>2135.56</v>
      </c>
      <c r="T594" s="59">
        <f ca="1">[1]расчетный!T67+'[1]регулируемые составляющие'!$C$13+'[1]регулируемые составляющие'!$C$9+'[1]регулируемые составляющие'!$C$14</f>
        <v>2106.54</v>
      </c>
      <c r="U594" s="59">
        <f ca="1">[1]расчетный!U67+'[1]регулируемые составляющие'!$C$13+'[1]регулируемые составляющие'!$C$9+'[1]регулируемые составляющие'!$C$14</f>
        <v>2122.42</v>
      </c>
      <c r="V594" s="59">
        <f ca="1">[1]расчетный!V67+'[1]регулируемые составляющие'!$C$13+'[1]регулируемые составляющие'!$C$9+'[1]регулируемые составляющие'!$C$14</f>
        <v>2292.3000000000002</v>
      </c>
      <c r="W594" s="59">
        <f ca="1">[1]расчетный!W67+'[1]регулируемые составляющие'!$C$13+'[1]регулируемые составляющие'!$C$9+'[1]регулируемые составляющие'!$C$14</f>
        <v>2277.62</v>
      </c>
      <c r="X594" s="59">
        <f ca="1">[1]расчетный!X67+'[1]регулируемые составляющие'!$C$13+'[1]регулируемые составляющие'!$C$9+'[1]регулируемые составляющие'!$C$14</f>
        <v>2006.13</v>
      </c>
      <c r="Y594" s="59">
        <f ca="1">[1]расчетный!Y67+'[1]регулируемые составляющие'!$C$13+'[1]регулируемые составляющие'!$C$9+'[1]регулируемые составляющие'!$C$14</f>
        <v>1870.71</v>
      </c>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row>
    <row r="595" spans="1:75" ht="12" x14ac:dyDescent="0.2">
      <c r="A595" s="58">
        <v>14</v>
      </c>
      <c r="B595" s="59">
        <f ca="1">[1]расчетный!B68+'[1]регулируемые составляющие'!$C$13+'[1]регулируемые составляющие'!$C$9+'[1]регулируемые составляющие'!$C$14</f>
        <v>1628.5900000000001</v>
      </c>
      <c r="C595" s="59">
        <f ca="1">[1]расчетный!C68+'[1]регулируемые составляющие'!$C$13+'[1]регулируемые составляющие'!$C$9+'[1]регулируемые составляющие'!$C$14</f>
        <v>1542.6</v>
      </c>
      <c r="D595" s="59">
        <f ca="1">[1]расчетный!D68+'[1]регулируемые составляющие'!$C$13+'[1]регулируемые составляющие'!$C$9+'[1]регулируемые составляющие'!$C$14</f>
        <v>1522.8200000000002</v>
      </c>
      <c r="E595" s="59">
        <f ca="1">[1]расчетный!E68+'[1]регулируемые составляющие'!$C$13+'[1]регулируемые составляющие'!$C$9+'[1]регулируемые составляющие'!$C$14</f>
        <v>1529.58</v>
      </c>
      <c r="F595" s="59">
        <f ca="1">[1]расчетный!F68+'[1]регулируемые составляющие'!$C$13+'[1]регулируемые составляющие'!$C$9+'[1]регулируемые составляющие'!$C$14</f>
        <v>1541.9699999999998</v>
      </c>
      <c r="G595" s="59">
        <f ca="1">[1]расчетный!G68+'[1]регулируемые составляющие'!$C$13+'[1]регулируемые составляющие'!$C$9+'[1]регулируемые составляющие'!$C$14</f>
        <v>1603.04</v>
      </c>
      <c r="H595" s="59">
        <f ca="1">[1]расчетный!H68+'[1]регулируемые составляющие'!$C$13+'[1]регулируемые составляющие'!$C$9+'[1]регулируемые составляющие'!$C$14</f>
        <v>1718.5</v>
      </c>
      <c r="I595" s="59">
        <f ca="1">[1]расчетный!I68+'[1]регулируемые составляющие'!$C$13+'[1]регулируемые составляющие'!$C$9+'[1]регулируемые составляющие'!$C$14</f>
        <v>1975.5099999999998</v>
      </c>
      <c r="J595" s="59">
        <f ca="1">[1]расчетный!J68+'[1]регулируемые составляющие'!$C$13+'[1]регулируемые составляющие'!$C$9+'[1]регулируемые составляющие'!$C$14</f>
        <v>2118.38</v>
      </c>
      <c r="K595" s="59">
        <f ca="1">[1]расчетный!K68+'[1]регулируемые составляющие'!$C$13+'[1]регулируемые составляющие'!$C$9+'[1]регулируемые составляющие'!$C$14</f>
        <v>2272.1999999999998</v>
      </c>
      <c r="L595" s="59">
        <f ca="1">[1]расчетный!L68+'[1]регулируемые составляющие'!$C$13+'[1]регулируемые составляющие'!$C$9+'[1]регулируемые составляющие'!$C$14</f>
        <v>2323.56</v>
      </c>
      <c r="M595" s="59">
        <f ca="1">[1]расчетный!M68+'[1]регулируемые составляющие'!$C$13+'[1]регулируемые составляющие'!$C$9+'[1]регулируемые составляющие'!$C$14</f>
        <v>2330.34</v>
      </c>
      <c r="N595" s="59">
        <f ca="1">[1]расчетный!N68+'[1]регулируемые составляющие'!$C$13+'[1]регулируемые составляющие'!$C$9+'[1]регулируемые составляющие'!$C$14</f>
        <v>2320.87</v>
      </c>
      <c r="O595" s="59">
        <f ca="1">[1]расчетный!O68+'[1]регулируемые составляющие'!$C$13+'[1]регулируемые составляющие'!$C$9+'[1]регулируемые составляющие'!$C$14</f>
        <v>2299.5700000000002</v>
      </c>
      <c r="P595" s="59">
        <f ca="1">[1]расчетный!P68+'[1]регулируемые составляющие'!$C$13+'[1]регулируемые составляющие'!$C$9+'[1]регулируемые составляющие'!$C$14</f>
        <v>2247.29</v>
      </c>
      <c r="Q595" s="59">
        <f ca="1">[1]расчетный!Q68+'[1]регулируемые составляющие'!$C$13+'[1]регулируемые составляющие'!$C$9+'[1]регулируемые составляющие'!$C$14</f>
        <v>2211.7199999999998</v>
      </c>
      <c r="R595" s="59">
        <f ca="1">[1]расчетный!R68+'[1]регулируемые составляющие'!$C$13+'[1]регулируемые составляющие'!$C$9+'[1]регулируемые составляющие'!$C$14</f>
        <v>2245.09</v>
      </c>
      <c r="S595" s="59">
        <f ca="1">[1]расчетный!S68+'[1]регулируемые составляющие'!$C$13+'[1]регулируемые составляющие'!$C$9+'[1]регулируемые составляющие'!$C$14</f>
        <v>2242.15</v>
      </c>
      <c r="T595" s="59">
        <f ca="1">[1]расчетный!T68+'[1]регулируемые составляющие'!$C$13+'[1]регулируемые составляющие'!$C$9+'[1]регулируемые составляющие'!$C$14</f>
        <v>2266.4499999999998</v>
      </c>
      <c r="U595" s="59">
        <f ca="1">[1]расчетный!U68+'[1]регулируемые составляющие'!$C$13+'[1]регулируемые составляющие'!$C$9+'[1]регулируемые составляющие'!$C$14</f>
        <v>2207.59</v>
      </c>
      <c r="V595" s="59">
        <f ca="1">[1]расчетный!V68+'[1]регулируемые составляющие'!$C$13+'[1]регулируемые составляющие'!$C$9+'[1]регулируемые составляющие'!$C$14</f>
        <v>2169.44</v>
      </c>
      <c r="W595" s="59">
        <f ca="1">[1]расчетный!W68+'[1]регулируемые составляющие'!$C$13+'[1]регулируемые составляющие'!$C$9+'[1]регулируемые составляющие'!$C$14</f>
        <v>2166.8000000000002</v>
      </c>
      <c r="X595" s="59">
        <f ca="1">[1]расчетный!X68+'[1]регулируемые составляющие'!$C$13+'[1]регулируемые составляющие'!$C$9+'[1]регулируемые составляющие'!$C$14</f>
        <v>1991.81</v>
      </c>
      <c r="Y595" s="59">
        <f ca="1">[1]расчетный!Y68+'[1]регулируемые составляющие'!$C$13+'[1]регулируемые составляющие'!$C$9+'[1]регулируемые составляющие'!$C$14</f>
        <v>1724.8000000000002</v>
      </c>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row>
    <row r="596" spans="1:75" ht="12" x14ac:dyDescent="0.2">
      <c r="A596" s="58">
        <v>15</v>
      </c>
      <c r="B596" s="59">
        <f ca="1">[1]расчетный!B69+'[1]регулируемые составляющие'!$C$13+'[1]регулируемые составляющие'!$C$9+'[1]регулируемые составляющие'!$C$14</f>
        <v>1646.3600000000001</v>
      </c>
      <c r="C596" s="59">
        <f ca="1">[1]расчетный!C69+'[1]регулируемые составляющие'!$C$13+'[1]регулируемые составляющие'!$C$9+'[1]регулируемые составляющие'!$C$14</f>
        <v>1547.9</v>
      </c>
      <c r="D596" s="59">
        <f ca="1">[1]расчетный!D69+'[1]регулируемые составляющие'!$C$13+'[1]регулируемые составляющие'!$C$9+'[1]регулируемые составляющие'!$C$14</f>
        <v>1514.54</v>
      </c>
      <c r="E596" s="59">
        <f ca="1">[1]расчетный!E69+'[1]регулируемые составляющие'!$C$13+'[1]регулируемые составляющие'!$C$9+'[1]регулируемые составляющие'!$C$14</f>
        <v>1499.8000000000002</v>
      </c>
      <c r="F596" s="59">
        <f ca="1">[1]расчетный!F69+'[1]регулируемые составляющие'!$C$13+'[1]регулируемые составляющие'!$C$9+'[1]регулируемые составляющие'!$C$14</f>
        <v>1516.06</v>
      </c>
      <c r="G596" s="59">
        <f ca="1">[1]расчетный!G69+'[1]регулируемые составляющие'!$C$13+'[1]регулируемые составляющие'!$C$9+'[1]регулируемые составляющие'!$C$14</f>
        <v>1548.87</v>
      </c>
      <c r="H596" s="59">
        <f ca="1">[1]расчетный!H69+'[1]регулируемые составляющие'!$C$13+'[1]регулируемые составляющие'!$C$9+'[1]регулируемые составляющие'!$C$14</f>
        <v>1533.8400000000001</v>
      </c>
      <c r="I596" s="59">
        <f ca="1">[1]расчетный!I69+'[1]регулируемые составляющие'!$C$13+'[1]регулируемые составляющие'!$C$9+'[1]регулируемые составляющие'!$C$14</f>
        <v>1617.4299999999998</v>
      </c>
      <c r="J596" s="59">
        <f ca="1">[1]расчетный!J69+'[1]регулируемые составляющие'!$C$13+'[1]регулируемые составляющие'!$C$9+'[1]регулируемые составляющие'!$C$14</f>
        <v>1985.54</v>
      </c>
      <c r="K596" s="59">
        <f ca="1">[1]расчетный!K69+'[1]регулируемые составляющие'!$C$13+'[1]регулируемые составляющие'!$C$9+'[1]регулируемые составляющие'!$C$14</f>
        <v>2095.02</v>
      </c>
      <c r="L596" s="59">
        <f ca="1">[1]расчетный!L69+'[1]регулируемые составляющие'!$C$13+'[1]регулируемые составляющие'!$C$9+'[1]регулируемые составляющие'!$C$14</f>
        <v>2138.4499999999998</v>
      </c>
      <c r="M596" s="59">
        <f ca="1">[1]расчетный!M69+'[1]регулируемые составляющие'!$C$13+'[1]регулируемые составляющие'!$C$9+'[1]регулируемые составляющие'!$C$14</f>
        <v>2152.0099999999998</v>
      </c>
      <c r="N596" s="59">
        <f ca="1">[1]расчетный!N69+'[1]регулируемые составляющие'!$C$13+'[1]регулируемые составляющие'!$C$9+'[1]регулируемые составляющие'!$C$14</f>
        <v>2146.6</v>
      </c>
      <c r="O596" s="59">
        <f ca="1">[1]расчетный!O69+'[1]регулируемые составляющие'!$C$13+'[1]регулируемые составляющие'!$C$9+'[1]регулируемые составляющие'!$C$14</f>
        <v>2149.8200000000002</v>
      </c>
      <c r="P596" s="59">
        <f ca="1">[1]расчетный!P69+'[1]регулируемые составляющие'!$C$13+'[1]регулируемые составляющие'!$C$9+'[1]регулируемые составляющие'!$C$14</f>
        <v>2151.5099999999998</v>
      </c>
      <c r="Q596" s="59">
        <f ca="1">[1]расчетный!Q69+'[1]регулируемые составляющие'!$C$13+'[1]регулируемые составляющие'!$C$9+'[1]регулируемые составляющие'!$C$14</f>
        <v>2142.06</v>
      </c>
      <c r="R596" s="59">
        <f ca="1">[1]расчетный!R69+'[1]регулируемые составляющие'!$C$13+'[1]регулируемые составляющие'!$C$9+'[1]регулируемые составляющие'!$C$14</f>
        <v>2153.6799999999998</v>
      </c>
      <c r="S596" s="59">
        <f ca="1">[1]расчетный!S69+'[1]регулируемые составляющие'!$C$13+'[1]регулируемые составляющие'!$C$9+'[1]регулируемые составляющие'!$C$14</f>
        <v>2229.79</v>
      </c>
      <c r="T596" s="59">
        <f ca="1">[1]расчетный!T69+'[1]регулируемые составляющие'!$C$13+'[1]регулируемые составляющие'!$C$9+'[1]регулируемые составляющие'!$C$14</f>
        <v>2276.5299999999997</v>
      </c>
      <c r="U596" s="59">
        <f ca="1">[1]расчетный!U69+'[1]регулируемые составляющие'!$C$13+'[1]регулируемые составляющие'!$C$9+'[1]регулируемые составляющие'!$C$14</f>
        <v>2182.59</v>
      </c>
      <c r="V596" s="59">
        <f ca="1">[1]расчетный!V69+'[1]регулируемые составляющие'!$C$13+'[1]регулируемые составляющие'!$C$9+'[1]регулируемые составляющие'!$C$14</f>
        <v>2141.81</v>
      </c>
      <c r="W596" s="59">
        <f ca="1">[1]расчетный!W69+'[1]регулируемые составляющие'!$C$13+'[1]регулируемые составляющие'!$C$9+'[1]регулируемые составляющие'!$C$14</f>
        <v>2132.84</v>
      </c>
      <c r="X596" s="59">
        <f ca="1">[1]расчетный!X69+'[1]регулируемые составляющие'!$C$13+'[1]регулируемые составляющие'!$C$9+'[1]регулируемые составляющие'!$C$14</f>
        <v>1991.3899999999999</v>
      </c>
      <c r="Y596" s="59">
        <f ca="1">[1]расчетный!Y69+'[1]регулируемые составляющие'!$C$13+'[1]регулируемые составляющие'!$C$9+'[1]регулируемые составляющие'!$C$14</f>
        <v>1705.3200000000002</v>
      </c>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row>
    <row r="597" spans="1:75" ht="12" x14ac:dyDescent="0.2">
      <c r="A597" s="58">
        <v>16</v>
      </c>
      <c r="B597" s="59">
        <f ca="1">[1]расчетный!B70+'[1]регулируемые составляющие'!$C$13+'[1]регулируемые составляющие'!$C$9+'[1]регулируемые составляющие'!$C$14</f>
        <v>1641.65</v>
      </c>
      <c r="C597" s="59">
        <f ca="1">[1]расчетный!C70+'[1]регулируемые составляющие'!$C$13+'[1]регулируемые составляющие'!$C$9+'[1]регулируемые составляющие'!$C$14</f>
        <v>1583.31</v>
      </c>
      <c r="D597" s="59">
        <f ca="1">[1]расчетный!D70+'[1]регулируемые составляющие'!$C$13+'[1]регулируемые составляющие'!$C$9+'[1]регулируемые составляющие'!$C$14</f>
        <v>1522.83</v>
      </c>
      <c r="E597" s="59">
        <f ca="1">[1]расчетный!E70+'[1]регулируемые составляющие'!$C$13+'[1]регулируемые составляющие'!$C$9+'[1]регулируемые составляющие'!$C$14</f>
        <v>1510.0299999999997</v>
      </c>
      <c r="F597" s="59">
        <f ca="1">[1]расчетный!F70+'[1]регулируемые составляющие'!$C$13+'[1]регулируемые составляющие'!$C$9+'[1]регулируемые составляющие'!$C$14</f>
        <v>1542.0700000000002</v>
      </c>
      <c r="G597" s="59">
        <f ca="1">[1]расчетный!G70+'[1]регулируемые составляющие'!$C$13+'[1]регулируемые составляющие'!$C$9+'[1]регулируемые составляющие'!$C$14</f>
        <v>1728.5099999999998</v>
      </c>
      <c r="H597" s="59">
        <f ca="1">[1]расчетный!H70+'[1]регулируемые составляющие'!$C$13+'[1]регулируемые составляющие'!$C$9+'[1]регулируемые составляющие'!$C$14</f>
        <v>1930.8200000000002</v>
      </c>
      <c r="I597" s="59">
        <f ca="1">[1]расчетный!I70+'[1]регулируемые составляющие'!$C$13+'[1]регулируемые составляющие'!$C$9+'[1]регулируемые составляющие'!$C$14</f>
        <v>2109.31</v>
      </c>
      <c r="J597" s="59">
        <f ca="1">[1]расчетный!J70+'[1]регулируемые составляющие'!$C$13+'[1]регулируемые составляющие'!$C$9+'[1]регулируемые составляющие'!$C$14</f>
        <v>2319.64</v>
      </c>
      <c r="K597" s="59">
        <f ca="1">[1]расчетный!K70+'[1]регулируемые составляющие'!$C$13+'[1]регулируемые составляющие'!$C$9+'[1]регулируемые составляющие'!$C$14</f>
        <v>2308.63</v>
      </c>
      <c r="L597" s="59">
        <f ca="1">[1]расчетный!L70+'[1]регулируемые составляющие'!$C$13+'[1]регулируемые составляющие'!$C$9+'[1]регулируемые составляющие'!$C$14</f>
        <v>2267.4499999999998</v>
      </c>
      <c r="M597" s="59">
        <f ca="1">[1]расчетный!M70+'[1]регулируемые составляющие'!$C$13+'[1]регулируемые составляющие'!$C$9+'[1]регулируемые составляющие'!$C$14</f>
        <v>2361.37</v>
      </c>
      <c r="N597" s="59">
        <f ca="1">[1]расчетный!N70+'[1]регулируемые составляющие'!$C$13+'[1]регулируемые составляющие'!$C$9+'[1]регулируемые составляющие'!$C$14</f>
        <v>2403.94</v>
      </c>
      <c r="O597" s="59">
        <f ca="1">[1]расчетный!O70+'[1]регулируемые составляющие'!$C$13+'[1]регулируемые составляющие'!$C$9+'[1]регулируемые составляющие'!$C$14</f>
        <v>2420.0099999999998</v>
      </c>
      <c r="P597" s="59">
        <f ca="1">[1]расчетный!P70+'[1]регулируемые составляющие'!$C$13+'[1]регулируемые составляющие'!$C$9+'[1]регулируемые составляющие'!$C$14</f>
        <v>2414.0299999999997</v>
      </c>
      <c r="Q597" s="59">
        <f ca="1">[1]расчетный!Q70+'[1]регулируемые составляющие'!$C$13+'[1]регулируемые составляющие'!$C$9+'[1]регулируемые составляющие'!$C$14</f>
        <v>2390.8200000000002</v>
      </c>
      <c r="R597" s="59">
        <f ca="1">[1]расчетный!R70+'[1]регулируемые составляющие'!$C$13+'[1]регулируемые составляющие'!$C$9+'[1]регулируемые составляющие'!$C$14</f>
        <v>2391.6799999999998</v>
      </c>
      <c r="S597" s="59">
        <f ca="1">[1]расчетный!S70+'[1]регулируемые составляющие'!$C$13+'[1]регулируемые составляющие'!$C$9+'[1]регулируемые составляющие'!$C$14</f>
        <v>2328.84</v>
      </c>
      <c r="T597" s="59">
        <f ca="1">[1]расчетный!T70+'[1]регулируемые составляющие'!$C$13+'[1]регулируемые составляющие'!$C$9+'[1]регулируемые составляющие'!$C$14</f>
        <v>2212.09</v>
      </c>
      <c r="U597" s="59">
        <f ca="1">[1]расчетный!U70+'[1]регулируемые составляющие'!$C$13+'[1]регулируемые составляющие'!$C$9+'[1]регулируемые составляющие'!$C$14</f>
        <v>2197.7599999999998</v>
      </c>
      <c r="V597" s="59">
        <f ca="1">[1]расчетный!V70+'[1]регулируемые составляющие'!$C$13+'[1]регулируемые составляющие'!$C$9+'[1]регулируемые составляющие'!$C$14</f>
        <v>2293.4299999999998</v>
      </c>
      <c r="W597" s="59">
        <f ca="1">[1]расчетный!W70+'[1]регулируемые составляющие'!$C$13+'[1]регулируемые составляющие'!$C$9+'[1]регулируемые составляющие'!$C$14</f>
        <v>2151.1999999999998</v>
      </c>
      <c r="X597" s="59">
        <f ca="1">[1]расчетный!X70+'[1]регулируемые составляющие'!$C$13+'[1]регулируемые составляющие'!$C$9+'[1]регулируемые составляющие'!$C$14</f>
        <v>1937.2799999999997</v>
      </c>
      <c r="Y597" s="59">
        <f ca="1">[1]расчетный!Y70+'[1]регулируемые составляющие'!$C$13+'[1]регулируемые составляющие'!$C$9+'[1]регулируемые составляющие'!$C$14</f>
        <v>1645.0500000000002</v>
      </c>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row>
    <row r="598" spans="1:75" ht="12" x14ac:dyDescent="0.2">
      <c r="A598" s="58">
        <v>17</v>
      </c>
      <c r="B598" s="59">
        <f ca="1">[1]расчетный!B71+'[1]регулируемые составляющие'!$C$13+'[1]регулируемые составляющие'!$C$9+'[1]регулируемые составляющие'!$C$14</f>
        <v>1535.08</v>
      </c>
      <c r="C598" s="59">
        <f ca="1">[1]расчетный!C71+'[1]регулируемые составляющие'!$C$13+'[1]регулируемые составляющие'!$C$9+'[1]регулируемые составляющие'!$C$14</f>
        <v>1481.29</v>
      </c>
      <c r="D598" s="59">
        <f ca="1">[1]расчетный!D71+'[1]регулируемые составляющие'!$C$13+'[1]регулируемые составляющие'!$C$9+'[1]регулируемые составляющие'!$C$14</f>
        <v>1441.08</v>
      </c>
      <c r="E598" s="59">
        <f ca="1">[1]расчетный!E71+'[1]регулируемые составляющие'!$C$13+'[1]регулируемые составляющие'!$C$9+'[1]регулируемые составляющие'!$C$14</f>
        <v>1440.2199999999998</v>
      </c>
      <c r="F598" s="59">
        <f ca="1">[1]расчетный!F71+'[1]регулируемые составляющие'!$C$13+'[1]регулируемые составляющие'!$C$9+'[1]регулируемые составляющие'!$C$14</f>
        <v>1479.08</v>
      </c>
      <c r="G598" s="59">
        <f ca="1">[1]расчетный!G71+'[1]регулируемые составляющие'!$C$13+'[1]регулируемые составляющие'!$C$9+'[1]регулируемые составляющие'!$C$14</f>
        <v>1614.6</v>
      </c>
      <c r="H598" s="59">
        <f ca="1">[1]расчетный!H71+'[1]регулируемые составляющие'!$C$13+'[1]регулируемые составляющие'!$C$9+'[1]регулируемые составляющие'!$C$14</f>
        <v>1731.9899999999998</v>
      </c>
      <c r="I598" s="59">
        <f ca="1">[1]расчетный!I71+'[1]регулируемые составляющие'!$C$13+'[1]регулируемые составляющие'!$C$9+'[1]регулируемые составляющие'!$C$14</f>
        <v>2047.4</v>
      </c>
      <c r="J598" s="59">
        <f ca="1">[1]расчетный!J71+'[1]регулируемые составляющие'!$C$13+'[1]регулируемые составляющие'!$C$9+'[1]регулируемые составляющие'!$C$14</f>
        <v>2275</v>
      </c>
      <c r="K598" s="59">
        <f ca="1">[1]расчетный!K71+'[1]регулируемые составляющие'!$C$13+'[1]регулируемые составляющие'!$C$9+'[1]регулируемые составляющие'!$C$14</f>
        <v>2123.5</v>
      </c>
      <c r="L598" s="59">
        <f ca="1">[1]расчетный!L71+'[1]регулируемые составляющие'!$C$13+'[1]регулируемые составляющие'!$C$9+'[1]регулируемые составляющие'!$C$14</f>
        <v>2081.88</v>
      </c>
      <c r="M598" s="59">
        <f ca="1">[1]расчетный!M71+'[1]регулируемые составляющие'!$C$13+'[1]регулируемые составляющие'!$C$9+'[1]регулируемые составляющие'!$C$14</f>
        <v>2193.44</v>
      </c>
      <c r="N598" s="59">
        <f ca="1">[1]расчетный!N71+'[1]регулируемые составляющие'!$C$13+'[1]регулируемые составляющие'!$C$9+'[1]регулируемые составляющие'!$C$14</f>
        <v>2322.09</v>
      </c>
      <c r="O598" s="59">
        <f ca="1">[1]расчетный!O71+'[1]регулируемые составляющие'!$C$13+'[1]регулируемые составляющие'!$C$9+'[1]регулируемые составляющие'!$C$14</f>
        <v>2340.66</v>
      </c>
      <c r="P598" s="59">
        <f ca="1">[1]расчетный!P71+'[1]регулируемые составляющие'!$C$13+'[1]регулируемые составляющие'!$C$9+'[1]регулируемые составляющие'!$C$14</f>
        <v>2349.21</v>
      </c>
      <c r="Q598" s="59">
        <f ca="1">[1]расчетный!Q71+'[1]регулируемые составляющие'!$C$13+'[1]регулируемые составляющие'!$C$9+'[1]регулируемые составляющие'!$C$14</f>
        <v>2342.36</v>
      </c>
      <c r="R598" s="59">
        <f ca="1">[1]расчетный!R71+'[1]регулируемые составляющие'!$C$13+'[1]регулируемые составляющие'!$C$9+'[1]регулируемые составляющие'!$C$14</f>
        <v>2328.4899999999998</v>
      </c>
      <c r="S598" s="59">
        <f ca="1">[1]расчетный!S71+'[1]регулируемые составляющие'!$C$13+'[1]регулируемые составляющие'!$C$9+'[1]регулируемые составляющие'!$C$14</f>
        <v>2281.14</v>
      </c>
      <c r="T598" s="59">
        <f ca="1">[1]расчетный!T71+'[1]регулируемые составляющие'!$C$13+'[1]регулируемые составляющие'!$C$9+'[1]регулируемые составляющие'!$C$14</f>
        <v>2181.1799999999998</v>
      </c>
      <c r="U598" s="59">
        <f ca="1">[1]расчетный!U71+'[1]регулируемые составляющие'!$C$13+'[1]регулируемые составляющие'!$C$9+'[1]регулируемые составляющие'!$C$14</f>
        <v>2186.0299999999997</v>
      </c>
      <c r="V598" s="59">
        <f ca="1">[1]расчетный!V71+'[1]регулируемые составляющие'!$C$13+'[1]регулируемые составляющие'!$C$9+'[1]регулируемые составляющие'!$C$14</f>
        <v>2290.8200000000002</v>
      </c>
      <c r="W598" s="59">
        <f ca="1">[1]расчетный!W71+'[1]регулируемые составляющие'!$C$13+'[1]регулируемые составляющие'!$C$9+'[1]регулируемые составляющие'!$C$14</f>
        <v>2166.5500000000002</v>
      </c>
      <c r="X598" s="59">
        <f ca="1">[1]расчетный!X71+'[1]регулируемые составляющие'!$C$13+'[1]регулируемые составляющие'!$C$9+'[1]регулируемые составляющие'!$C$14</f>
        <v>1954.9099999999999</v>
      </c>
      <c r="Y598" s="59">
        <f ca="1">[1]расчетный!Y71+'[1]регулируемые составляющие'!$C$13+'[1]регулируемые составляющие'!$C$9+'[1]регулируемые составляющие'!$C$14</f>
        <v>1708.06</v>
      </c>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row>
    <row r="599" spans="1:75" ht="12" x14ac:dyDescent="0.2">
      <c r="A599" s="58">
        <v>18</v>
      </c>
      <c r="B599" s="59">
        <f ca="1">[1]расчетный!B72+'[1]регулируемые составляющие'!$C$13+'[1]регулируемые составляющие'!$C$9+'[1]регулируемые составляющие'!$C$14</f>
        <v>1530.75</v>
      </c>
      <c r="C599" s="59">
        <f ca="1">[1]расчетный!C72+'[1]регулируемые составляющие'!$C$13+'[1]регулируемые составляющие'!$C$9+'[1]регулируемые составляющие'!$C$14</f>
        <v>1467.6100000000001</v>
      </c>
      <c r="D599" s="59">
        <f ca="1">[1]расчетный!D72+'[1]регулируемые составляющие'!$C$13+'[1]регулируемые составляющие'!$C$9+'[1]регулируемые составляющие'!$C$14</f>
        <v>1450.31</v>
      </c>
      <c r="E599" s="59">
        <f ca="1">[1]расчетный!E72+'[1]регулируемые составляющие'!$C$13+'[1]регулируемые составляющие'!$C$9+'[1]регулируемые составляющие'!$C$14</f>
        <v>1468.37</v>
      </c>
      <c r="F599" s="59">
        <f ca="1">[1]расчетный!F72+'[1]регулируемые составляющие'!$C$13+'[1]регулируемые составляющие'!$C$9+'[1]регулируемые составляющие'!$C$14</f>
        <v>1524.98</v>
      </c>
      <c r="G599" s="59">
        <f ca="1">[1]расчетный!G72+'[1]регулируемые составляющие'!$C$13+'[1]регулируемые составляющие'!$C$9+'[1]регулируемые составляющие'!$C$14</f>
        <v>1617.81</v>
      </c>
      <c r="H599" s="59">
        <f ca="1">[1]расчетный!H72+'[1]регулируемые составляющие'!$C$13+'[1]регулируемые составляющие'!$C$9+'[1]регулируемые составляющие'!$C$14</f>
        <v>1778.6</v>
      </c>
      <c r="I599" s="59">
        <f ca="1">[1]расчетный!I72+'[1]регулируемые составляющие'!$C$13+'[1]регулируемые составляющие'!$C$9+'[1]регулируемые составляющие'!$C$14</f>
        <v>2047.9499999999998</v>
      </c>
      <c r="J599" s="59">
        <f ca="1">[1]расчетный!J72+'[1]регулируемые составляющие'!$C$13+'[1]регулируемые составляющие'!$C$9+'[1]регулируемые составляющие'!$C$14</f>
        <v>2163.11</v>
      </c>
      <c r="K599" s="59">
        <f ca="1">[1]расчетный!K72+'[1]регулируемые составляющие'!$C$13+'[1]регулируемые составляющие'!$C$9+'[1]регулируемые составляющие'!$C$14</f>
        <v>2047.87</v>
      </c>
      <c r="L599" s="59">
        <f ca="1">[1]расчетный!L72+'[1]регулируемые составляющие'!$C$13+'[1]регулируемые составляющие'!$C$9+'[1]регулируемые составляющие'!$C$14</f>
        <v>2044.8899999999999</v>
      </c>
      <c r="M599" s="59">
        <f ca="1">[1]расчетный!M72+'[1]регулируемые составляющие'!$C$13+'[1]регулируемые составляющие'!$C$9+'[1]регулируемые составляющие'!$C$14</f>
        <v>2288.15</v>
      </c>
      <c r="N599" s="59">
        <f ca="1">[1]расчетный!N72+'[1]регулируемые составляющие'!$C$13+'[1]регулируемые составляющие'!$C$9+'[1]регулируемые составляющие'!$C$14</f>
        <v>2293.17</v>
      </c>
      <c r="O599" s="59">
        <f ca="1">[1]расчетный!O72+'[1]регулируемые составляющие'!$C$13+'[1]регулируемые составляющие'!$C$9+'[1]регулируемые составляющие'!$C$14</f>
        <v>2287.7799999999997</v>
      </c>
      <c r="P599" s="59">
        <f ca="1">[1]расчетный!P72+'[1]регулируемые составляющие'!$C$13+'[1]регулируемые составляющие'!$C$9+'[1]регулируемые составляющие'!$C$14</f>
        <v>2308.33</v>
      </c>
      <c r="Q599" s="59">
        <f ca="1">[1]расчетный!Q72+'[1]регулируемые составляющие'!$C$13+'[1]регулируемые составляющие'!$C$9+'[1]регулируемые составляющие'!$C$14</f>
        <v>2303.7199999999998</v>
      </c>
      <c r="R599" s="59">
        <f ca="1">[1]расчетный!R72+'[1]регулируемые составляющие'!$C$13+'[1]регулируемые составляющие'!$C$9+'[1]регулируемые составляющие'!$C$14</f>
        <v>2303.5700000000002</v>
      </c>
      <c r="S599" s="59">
        <f ca="1">[1]расчетный!S72+'[1]регулируемые составляющие'!$C$13+'[1]регулируемые составляющие'!$C$9+'[1]регулируемые составляющие'!$C$14</f>
        <v>2054.1</v>
      </c>
      <c r="T599" s="59">
        <f ca="1">[1]расчетный!T72+'[1]регулируемые составляющие'!$C$13+'[1]регулируемые составляющие'!$C$9+'[1]регулируемые составляющие'!$C$14</f>
        <v>2061.84</v>
      </c>
      <c r="U599" s="59">
        <f ca="1">[1]расчетный!U72+'[1]регулируемые составляющие'!$C$13+'[1]регулируемые составляющие'!$C$9+'[1]регулируемые составляющие'!$C$14</f>
        <v>2090.0700000000002</v>
      </c>
      <c r="V599" s="59">
        <f ca="1">[1]расчетный!V72+'[1]регулируемые составляющие'!$C$13+'[1]регулируемые составляющие'!$C$9+'[1]регулируемые составляющие'!$C$14</f>
        <v>2235.9699999999998</v>
      </c>
      <c r="W599" s="59">
        <f ca="1">[1]расчетный!W72+'[1]регулируемые составляющие'!$C$13+'[1]регулируемые составляющие'!$C$9+'[1]регулируемые составляющие'!$C$14</f>
        <v>2119.4899999999998</v>
      </c>
      <c r="X599" s="59">
        <f ca="1">[1]расчетный!X72+'[1]регулируемые составляющие'!$C$13+'[1]регулируемые составляющие'!$C$9+'[1]регулируемые составляющие'!$C$14</f>
        <v>1861.87</v>
      </c>
      <c r="Y599" s="59">
        <f ca="1">[1]расчетный!Y72+'[1]регулируемые составляющие'!$C$13+'[1]регулируемые составляющие'!$C$9+'[1]регулируемые составляющие'!$C$14</f>
        <v>1636.8600000000001</v>
      </c>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row>
    <row r="600" spans="1:75" ht="12" x14ac:dyDescent="0.2">
      <c r="A600" s="58">
        <v>19</v>
      </c>
      <c r="B600" s="59">
        <f ca="1">[1]расчетный!B73+'[1]регулируемые составляющие'!$C$13+'[1]регулируемые составляющие'!$C$9+'[1]регулируемые составляющие'!$C$14</f>
        <v>1534.0900000000001</v>
      </c>
      <c r="C600" s="59">
        <f ca="1">[1]расчетный!C73+'[1]регулируемые составляющие'!$C$13+'[1]регулируемые составляющие'!$C$9+'[1]регулируемые составляющие'!$C$14</f>
        <v>1450.48</v>
      </c>
      <c r="D600" s="59">
        <f ca="1">[1]расчетный!D73+'[1]регулируемые составляющие'!$C$13+'[1]регулируемые составляющие'!$C$9+'[1]регулируемые составляющие'!$C$14</f>
        <v>1440.3</v>
      </c>
      <c r="E600" s="59">
        <f ca="1">[1]расчетный!E73+'[1]регулируемые составляющие'!$C$13+'[1]регулируемые составляющие'!$C$9+'[1]регулируемые составляющие'!$C$14</f>
        <v>1441.71</v>
      </c>
      <c r="F600" s="59">
        <f ca="1">[1]расчетный!F73+'[1]регулируемые составляющие'!$C$13+'[1]регулируемые составляющие'!$C$9+'[1]регулируемые составляющие'!$C$14</f>
        <v>1495.3400000000001</v>
      </c>
      <c r="G600" s="59">
        <f ca="1">[1]расчетный!G73+'[1]регулируемые составляющие'!$C$13+'[1]регулируемые составляющие'!$C$9+'[1]регулируемые составляющие'!$C$14</f>
        <v>1609.5900000000001</v>
      </c>
      <c r="H600" s="59">
        <f ca="1">[1]расчетный!H73+'[1]регулируемые составляющие'!$C$13+'[1]регулируемые составляющие'!$C$9+'[1]регулируемые составляющие'!$C$14</f>
        <v>1833.4499999999998</v>
      </c>
      <c r="I600" s="59">
        <f ca="1">[1]расчетный!I73+'[1]регулируемые составляющие'!$C$13+'[1]регулируемые составляющие'!$C$9+'[1]регулируемые составляющие'!$C$14</f>
        <v>2068.7199999999998</v>
      </c>
      <c r="J600" s="59">
        <f ca="1">[1]расчетный!J73+'[1]регулируемые составляющие'!$C$13+'[1]регулируемые составляющие'!$C$9+'[1]регулируемые составляющие'!$C$14</f>
        <v>2231.37</v>
      </c>
      <c r="K600" s="59">
        <f ca="1">[1]расчетный!K73+'[1]регулируемые составляющие'!$C$13+'[1]регулируемые составляющие'!$C$9+'[1]регулируемые составляющие'!$C$14</f>
        <v>2227.29</v>
      </c>
      <c r="L600" s="59">
        <f ca="1">[1]расчетный!L73+'[1]регулируемые составляющие'!$C$13+'[1]регулируемые составляющие'!$C$9+'[1]регулируемые составляющие'!$C$14</f>
        <v>2236.23</v>
      </c>
      <c r="M600" s="59">
        <f ca="1">[1]расчетный!M73+'[1]регулируемые составляющие'!$C$13+'[1]регулируемые составляющие'!$C$9+'[1]регулируемые составляющие'!$C$14</f>
        <v>2280</v>
      </c>
      <c r="N600" s="59">
        <f ca="1">[1]расчетный!N73+'[1]регулируемые составляющие'!$C$13+'[1]регулируемые составляющие'!$C$9+'[1]регулируемые составляющие'!$C$14</f>
        <v>2312.64</v>
      </c>
      <c r="O600" s="59">
        <f ca="1">[1]расчетный!O73+'[1]регулируемые составляющие'!$C$13+'[1]регулируемые составляющие'!$C$9+'[1]регулируемые составляющие'!$C$14</f>
        <v>2324.4299999999998</v>
      </c>
      <c r="P600" s="59">
        <f ca="1">[1]расчетный!P73+'[1]регулируемые составляющие'!$C$13+'[1]регулируемые составляющие'!$C$9+'[1]регулируемые составляющие'!$C$14</f>
        <v>2323.7599999999998</v>
      </c>
      <c r="Q600" s="59">
        <f ca="1">[1]расчетный!Q73+'[1]регулируемые составляющие'!$C$13+'[1]регулируемые составляющие'!$C$9+'[1]регулируемые составляющие'!$C$14</f>
        <v>2312.52</v>
      </c>
      <c r="R600" s="59">
        <f ca="1">[1]расчетный!R73+'[1]регулируемые составляющие'!$C$13+'[1]регулируемые составляющие'!$C$9+'[1]регулируемые составляющие'!$C$14</f>
        <v>2311.37</v>
      </c>
      <c r="S600" s="59">
        <f ca="1">[1]расчетный!S73+'[1]регулируемые составляющие'!$C$13+'[1]регулируемые составляющие'!$C$9+'[1]регулируемые составляющие'!$C$14</f>
        <v>2213.4499999999998</v>
      </c>
      <c r="T600" s="59">
        <f ca="1">[1]расчетный!T73+'[1]регулируемые составляющие'!$C$13+'[1]регулируемые составляющие'!$C$9+'[1]регулируемые составляющие'!$C$14</f>
        <v>2219.58</v>
      </c>
      <c r="U600" s="59">
        <f ca="1">[1]расчетный!U73+'[1]регулируемые составляющие'!$C$13+'[1]регулируемые составляющие'!$C$9+'[1]регулируемые составляющие'!$C$14</f>
        <v>2228.98</v>
      </c>
      <c r="V600" s="59">
        <f ca="1">[1]расчетный!V73+'[1]регулируемые составляющие'!$C$13+'[1]регулируемые составляющие'!$C$9+'[1]регулируемые составляющие'!$C$14</f>
        <v>2250.65</v>
      </c>
      <c r="W600" s="59">
        <f ca="1">[1]расчетный!W73+'[1]регулируемые составляющие'!$C$13+'[1]регулируемые составляющие'!$C$9+'[1]регулируемые составляющие'!$C$14</f>
        <v>2138.91</v>
      </c>
      <c r="X600" s="59">
        <f ca="1">[1]расчетный!X73+'[1]регулируемые составляющие'!$C$13+'[1]регулируемые составляющие'!$C$9+'[1]регулируемые составляющие'!$C$14</f>
        <v>1960.83</v>
      </c>
      <c r="Y600" s="59">
        <f ca="1">[1]расчетный!Y73+'[1]регулируемые составляющие'!$C$13+'[1]регулируемые составляющие'!$C$9+'[1]регулируемые составляющие'!$C$14</f>
        <v>1738.1999999999998</v>
      </c>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row>
    <row r="601" spans="1:75" ht="12" x14ac:dyDescent="0.2">
      <c r="A601" s="58">
        <v>20</v>
      </c>
      <c r="B601" s="59">
        <f ca="1">[1]расчетный!B74+'[1]регулируемые составляющие'!$C$13+'[1]регулируемые составляющие'!$C$9+'[1]регулируемые составляющие'!$C$14</f>
        <v>1534.1399999999999</v>
      </c>
      <c r="C601" s="59">
        <f ca="1">[1]расчетный!C74+'[1]регулируемые составляющие'!$C$13+'[1]регулируемые составляющие'!$C$9+'[1]регулируемые составляющие'!$C$14</f>
        <v>1463.4</v>
      </c>
      <c r="D601" s="59">
        <f ca="1">[1]расчетный!D74+'[1]регулируемые составляющие'!$C$13+'[1]регулируемые составляющие'!$C$9+'[1]регулируемые составляющие'!$C$14</f>
        <v>1443.17</v>
      </c>
      <c r="E601" s="59">
        <f ca="1">[1]расчетный!E74+'[1]регулируемые составляющие'!$C$13+'[1]регулируемые составляющие'!$C$9+'[1]регулируемые составляющие'!$C$14</f>
        <v>1449.88</v>
      </c>
      <c r="F601" s="59">
        <f ca="1">[1]расчетный!F74+'[1]регулируемые составляющие'!$C$13+'[1]регулируемые составляющие'!$C$9+'[1]регулируемые составляющие'!$C$14</f>
        <v>1512.7199999999998</v>
      </c>
      <c r="G601" s="59">
        <f ca="1">[1]расчетный!G74+'[1]регулируемые составляющие'!$C$13+'[1]регулируемые составляющие'!$C$9+'[1]регулируемые составляющие'!$C$14</f>
        <v>1605.3200000000002</v>
      </c>
      <c r="H601" s="59">
        <f ca="1">[1]расчетный!H74+'[1]регулируемые составляющие'!$C$13+'[1]регулируемые составляющие'!$C$9+'[1]регулируемые составляющие'!$C$14</f>
        <v>1818.13</v>
      </c>
      <c r="I601" s="59">
        <f ca="1">[1]расчетный!I74+'[1]регулируемые составляющие'!$C$13+'[1]регулируемые составляющие'!$C$9+'[1]регулируемые составляющие'!$C$14</f>
        <v>2077.39</v>
      </c>
      <c r="J601" s="59">
        <f ca="1">[1]расчетный!J74+'[1]регулируемые составляющие'!$C$13+'[1]регулируемые составляющие'!$C$9+'[1]регулируемые составляющие'!$C$14</f>
        <v>2260.1</v>
      </c>
      <c r="K601" s="59">
        <f ca="1">[1]расчетный!K74+'[1]регулируемые составляющие'!$C$13+'[1]регулируемые составляющие'!$C$9+'[1]регулируемые составляющие'!$C$14</f>
        <v>2166.5099999999998</v>
      </c>
      <c r="L601" s="59">
        <f ca="1">[1]расчетный!L74+'[1]регулируемые составляющие'!$C$13+'[1]регулируемые составляющие'!$C$9+'[1]регулируемые составляющие'!$C$14</f>
        <v>2148.48</v>
      </c>
      <c r="M601" s="59">
        <f ca="1">[1]расчетный!M74+'[1]регулируемые составляющие'!$C$13+'[1]регулируемые составляющие'!$C$9+'[1]регулируемые составляющие'!$C$14</f>
        <v>2341.96</v>
      </c>
      <c r="N601" s="59">
        <f ca="1">[1]расчетный!N74+'[1]регулируемые составляющие'!$C$13+'[1]регулируемые составляющие'!$C$9+'[1]регулируемые составляющие'!$C$14</f>
        <v>2327.48</v>
      </c>
      <c r="O601" s="59">
        <f ca="1">[1]расчетный!O74+'[1]регулируемые составляющие'!$C$13+'[1]регулируемые составляющие'!$C$9+'[1]регулируемые составляющие'!$C$14</f>
        <v>2349.34</v>
      </c>
      <c r="P601" s="59">
        <f ca="1">[1]расчетный!P74+'[1]регулируемые составляющие'!$C$13+'[1]регулируемые составляющие'!$C$9+'[1]регулируемые составляющие'!$C$14</f>
        <v>2356.5500000000002</v>
      </c>
      <c r="Q601" s="59">
        <f ca="1">[1]расчетный!Q74+'[1]регулируемые составляющие'!$C$13+'[1]регулируемые составляющие'!$C$9+'[1]регулируемые составляющие'!$C$14</f>
        <v>2344.48</v>
      </c>
      <c r="R601" s="59">
        <f ca="1">[1]расчетный!R74+'[1]регулируемые составляющие'!$C$13+'[1]регулируемые составляющие'!$C$9+'[1]регулируемые составляющие'!$C$14</f>
        <v>2338.83</v>
      </c>
      <c r="S601" s="59">
        <f ca="1">[1]расчетный!S74+'[1]регулируемые составляющие'!$C$13+'[1]регулируемые составляющие'!$C$9+'[1]регулируемые составляющие'!$C$14</f>
        <v>2222.12</v>
      </c>
      <c r="T601" s="59">
        <f ca="1">[1]расчетный!T74+'[1]регулируемые составляющие'!$C$13+'[1]регулируемые составляющие'!$C$9+'[1]регулируемые составляющие'!$C$14</f>
        <v>2223.5099999999998</v>
      </c>
      <c r="U601" s="59">
        <f ca="1">[1]расчетный!U74+'[1]регулируемые составляющие'!$C$13+'[1]регулируемые составляющие'!$C$9+'[1]регулируемые составляющие'!$C$14</f>
        <v>2269.41</v>
      </c>
      <c r="V601" s="59">
        <f ca="1">[1]расчетный!V74+'[1]регулируемые составляющие'!$C$13+'[1]регулируемые составляющие'!$C$9+'[1]регулируемые составляющие'!$C$14</f>
        <v>2307.02</v>
      </c>
      <c r="W601" s="59">
        <f ca="1">[1]расчетный!W74+'[1]регулируемые составляющие'!$C$13+'[1]регулируемые составляющие'!$C$9+'[1]регулируемые составляющие'!$C$14</f>
        <v>2225.34</v>
      </c>
      <c r="X601" s="59">
        <f ca="1">[1]расчетный!X74+'[1]регулируемые составляющие'!$C$13+'[1]регулируемые составляющие'!$C$9+'[1]регулируемые составляющие'!$C$14</f>
        <v>1967.06</v>
      </c>
      <c r="Y601" s="59">
        <f ca="1">[1]расчетный!Y74+'[1]регулируемые составляющие'!$C$13+'[1]регулируемые составляющие'!$C$9+'[1]регулируемые составляющие'!$C$14</f>
        <v>1722.5299999999997</v>
      </c>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row>
    <row r="602" spans="1:75" ht="12" x14ac:dyDescent="0.2">
      <c r="A602" s="58">
        <v>21</v>
      </c>
      <c r="B602" s="59">
        <f ca="1">[1]расчетный!B75+'[1]регулируемые составляющие'!$C$13+'[1]регулируемые составляющие'!$C$9+'[1]регулируемые составляющие'!$C$14</f>
        <v>1591.42</v>
      </c>
      <c r="C602" s="59">
        <f ca="1">[1]расчетный!C75+'[1]регулируемые составляющие'!$C$13+'[1]регулируемые составляющие'!$C$9+'[1]регулируемые составляющие'!$C$14</f>
        <v>1561.35</v>
      </c>
      <c r="D602" s="59">
        <f ca="1">[1]расчетный!D75+'[1]регулируемые составляющие'!$C$13+'[1]регулируемые составляющие'!$C$9+'[1]регулируемые составляющие'!$C$14</f>
        <v>1523.1</v>
      </c>
      <c r="E602" s="59">
        <f ca="1">[1]расчетный!E75+'[1]регулируемые составляющие'!$C$13+'[1]регулируемые составляющие'!$C$9+'[1]регулируемые составляющие'!$C$14</f>
        <v>1513.12</v>
      </c>
      <c r="F602" s="59">
        <f ca="1">[1]расчетный!F75+'[1]регулируемые составляющие'!$C$13+'[1]регулируемые составляющие'!$C$9+'[1]регулируемые составляющие'!$C$14</f>
        <v>1521</v>
      </c>
      <c r="G602" s="59">
        <f ca="1">[1]расчетный!G75+'[1]регулируемые составляющие'!$C$13+'[1]регулируемые составляющие'!$C$9+'[1]регулируемые составляющие'!$C$14</f>
        <v>1572.3000000000002</v>
      </c>
      <c r="H602" s="59">
        <f ca="1">[1]расчетный!H75+'[1]регулируемые составляющие'!$C$13+'[1]регулируемые составляющие'!$C$9+'[1]регулируемые составляющие'!$C$14</f>
        <v>1594.56</v>
      </c>
      <c r="I602" s="59">
        <f ca="1">[1]расчетный!I75+'[1]регулируемые составляющие'!$C$13+'[1]регулируемые составляющие'!$C$9+'[1]регулируемые составляющие'!$C$14</f>
        <v>1804.3200000000002</v>
      </c>
      <c r="J602" s="59">
        <f ca="1">[1]расчетный!J75+'[1]регулируемые составляющие'!$C$13+'[1]регулируемые составляющие'!$C$9+'[1]регулируемые составляющие'!$C$14</f>
        <v>1955.5900000000001</v>
      </c>
      <c r="K602" s="59">
        <f ca="1">[1]расчетный!K75+'[1]регулируемые составляющие'!$C$13+'[1]регулируемые составляющие'!$C$9+'[1]регулируемые составляющие'!$C$14</f>
        <v>2162.66</v>
      </c>
      <c r="L602" s="59">
        <f ca="1">[1]расчетный!L75+'[1]регулируемые составляющие'!$C$13+'[1]регулируемые составляющие'!$C$9+'[1]регулируемые составляющие'!$C$14</f>
        <v>2246.0500000000002</v>
      </c>
      <c r="M602" s="59">
        <f ca="1">[1]расчетный!M75+'[1]регулируемые составляющие'!$C$13+'[1]регулируемые составляющие'!$C$9+'[1]регулируемые составляющие'!$C$14</f>
        <v>2253.73</v>
      </c>
      <c r="N602" s="59">
        <f ca="1">[1]расчетный!N75+'[1]регулируемые составляющие'!$C$13+'[1]регулируемые составляющие'!$C$9+'[1]регулируемые составляющие'!$C$14</f>
        <v>2225.56</v>
      </c>
      <c r="O602" s="59">
        <f ca="1">[1]расчетный!O75+'[1]регулируемые составляющие'!$C$13+'[1]регулируемые составляющие'!$C$9+'[1]регулируемые составляющие'!$C$14</f>
        <v>2220.4</v>
      </c>
      <c r="P602" s="59">
        <f ca="1">[1]расчетный!P75+'[1]регулируемые составляющие'!$C$13+'[1]регулируемые составляющие'!$C$9+'[1]регулируемые составляющие'!$C$14</f>
        <v>2204.23</v>
      </c>
      <c r="Q602" s="59">
        <f ca="1">[1]расчетный!Q75+'[1]регулируемые составляющие'!$C$13+'[1]регулируемые составляющие'!$C$9+'[1]регулируемые составляющие'!$C$14</f>
        <v>2193.9699999999998</v>
      </c>
      <c r="R602" s="59">
        <f ca="1">[1]расчетный!R75+'[1]регулируемые составляющие'!$C$13+'[1]регулируемые составляющие'!$C$9+'[1]регулируемые составляющие'!$C$14</f>
        <v>2177.0500000000002</v>
      </c>
      <c r="S602" s="59">
        <f ca="1">[1]расчетный!S75+'[1]регулируемые составляющие'!$C$13+'[1]регулируемые составляющие'!$C$9+'[1]регулируемые составляющие'!$C$14</f>
        <v>2211.21</v>
      </c>
      <c r="T602" s="59">
        <f ca="1">[1]расчетный!T75+'[1]регулируемые составляющие'!$C$13+'[1]регулируемые составляющие'!$C$9+'[1]регулируемые составляющие'!$C$14</f>
        <v>2225.6999999999998</v>
      </c>
      <c r="U602" s="59">
        <f ca="1">[1]расчетный!U75+'[1]регулируемые составляющие'!$C$13+'[1]регулируемые составляющие'!$C$9+'[1]регулируемые составляющие'!$C$14</f>
        <v>2181.65</v>
      </c>
      <c r="V602" s="59">
        <f ca="1">[1]расчетный!V75+'[1]регулируемые составляющие'!$C$13+'[1]регулируемые составляющие'!$C$9+'[1]регулируемые составляющие'!$C$14</f>
        <v>2100.61</v>
      </c>
      <c r="W602" s="59">
        <f ca="1">[1]расчетный!W75+'[1]регулируемые составляющие'!$C$13+'[1]регулируемые составляющие'!$C$9+'[1]регулируемые составляющие'!$C$14</f>
        <v>2053.5</v>
      </c>
      <c r="X602" s="59">
        <f ca="1">[1]расчетный!X75+'[1]регулируемые составляющие'!$C$13+'[1]регулируемые составляющие'!$C$9+'[1]регулируемые составляющие'!$C$14</f>
        <v>1845.92</v>
      </c>
      <c r="Y602" s="59">
        <f ca="1">[1]расчетный!Y75+'[1]регулируемые составляющие'!$C$13+'[1]регулируемые составляющие'!$C$9+'[1]регулируемые составляющие'!$C$14</f>
        <v>1641.5700000000002</v>
      </c>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row>
    <row r="603" spans="1:75" ht="12" x14ac:dyDescent="0.2">
      <c r="A603" s="58">
        <v>22</v>
      </c>
      <c r="B603" s="59">
        <f ca="1">[1]расчетный!B76+'[1]регулируемые составляющие'!$C$13+'[1]регулируемые составляющие'!$C$9+'[1]регулируемые составляющие'!$C$14</f>
        <v>1564.04</v>
      </c>
      <c r="C603" s="59">
        <f ca="1">[1]расчетный!C76+'[1]регулируемые составляющие'!$C$13+'[1]регулируемые составляющие'!$C$9+'[1]регулируемые составляющие'!$C$14</f>
        <v>1490.27</v>
      </c>
      <c r="D603" s="59">
        <f ca="1">[1]расчетный!D76+'[1]регулируемые составляющие'!$C$13+'[1]регулируемые составляющие'!$C$9+'[1]регулируемые составляющие'!$C$14</f>
        <v>1440.4299999999998</v>
      </c>
      <c r="E603" s="59">
        <f ca="1">[1]расчетный!E76+'[1]регулируемые составляющие'!$C$13+'[1]регулируемые составляющие'!$C$9+'[1]регулируемые составляющие'!$C$14</f>
        <v>1435.13</v>
      </c>
      <c r="F603" s="59">
        <f ca="1">[1]расчетный!F76+'[1]регулируемые составляющие'!$C$13+'[1]регулируемые составляющие'!$C$9+'[1]регулируемые составляющие'!$C$14</f>
        <v>1434.3600000000001</v>
      </c>
      <c r="G603" s="59">
        <f ca="1">[1]расчетный!G76+'[1]регулируемые составляющие'!$C$13+'[1]регулируемые составляющие'!$C$9+'[1]регулируемые составляющие'!$C$14</f>
        <v>1509.9499999999998</v>
      </c>
      <c r="H603" s="59">
        <f ca="1">[1]расчетный!H76+'[1]регулируемые составляющие'!$C$13+'[1]регулируемые составляющие'!$C$9+'[1]регулируемые составляющие'!$C$14</f>
        <v>1518.02</v>
      </c>
      <c r="I603" s="59">
        <f ca="1">[1]расчетный!I76+'[1]регулируемые составляющие'!$C$13+'[1]регулируемые составляющие'!$C$9+'[1]регулируемые составляющие'!$C$14</f>
        <v>1582.3899999999999</v>
      </c>
      <c r="J603" s="59">
        <f ca="1">[1]расчетный!J76+'[1]регулируемые составляющие'!$C$13+'[1]регулируемые составляющие'!$C$9+'[1]регулируемые составляющие'!$C$14</f>
        <v>1749.1599999999999</v>
      </c>
      <c r="K603" s="59">
        <f ca="1">[1]расчетный!K76+'[1]регулируемые составляющие'!$C$13+'[1]регулируемые составляющие'!$C$9+'[1]регулируемые составляющие'!$C$14</f>
        <v>1946.08</v>
      </c>
      <c r="L603" s="59">
        <f ca="1">[1]расчетный!L76+'[1]регулируемые составляющие'!$C$13+'[1]регулируемые составляющие'!$C$9+'[1]регулируемые составляющие'!$C$14</f>
        <v>2015.5299999999997</v>
      </c>
      <c r="M603" s="59">
        <f ca="1">[1]расчетный!M76+'[1]регулируемые составляющие'!$C$13+'[1]регулируемые составляющие'!$C$9+'[1]регулируемые составляющие'!$C$14</f>
        <v>2044.6599999999999</v>
      </c>
      <c r="N603" s="59">
        <f ca="1">[1]расчетный!N76+'[1]регулируемые составляющие'!$C$13+'[1]регулируемые составляющие'!$C$9+'[1]регулируемые составляющие'!$C$14</f>
        <v>2066.9299999999998</v>
      </c>
      <c r="O603" s="59">
        <f ca="1">[1]расчетный!O76+'[1]регулируемые составляющие'!$C$13+'[1]регулируемые составляющие'!$C$9+'[1]регулируемые составляющие'!$C$14</f>
        <v>2083.09</v>
      </c>
      <c r="P603" s="59">
        <f ca="1">[1]расчетный!P76+'[1]регулируемые составляющие'!$C$13+'[1]регулируемые составляющие'!$C$9+'[1]регулируемые составляющие'!$C$14</f>
        <v>2098.8000000000002</v>
      </c>
      <c r="Q603" s="59">
        <f ca="1">[1]расчетный!Q76+'[1]регулируемые составляющие'!$C$13+'[1]регулируемые составляющие'!$C$9+'[1]регулируемые составляющие'!$C$14</f>
        <v>2087.3000000000002</v>
      </c>
      <c r="R603" s="59">
        <f ca="1">[1]расчетный!R76+'[1]регулируемые составляющие'!$C$13+'[1]регулируемые составляющие'!$C$9+'[1]регулируемые составляющие'!$C$14</f>
        <v>2119.5500000000002</v>
      </c>
      <c r="S603" s="59">
        <f ca="1">[1]расчетный!S76+'[1]регулируемые составляющие'!$C$13+'[1]регулируемые составляющие'!$C$9+'[1]регулируемые составляющие'!$C$14</f>
        <v>2201.63</v>
      </c>
      <c r="T603" s="59">
        <f ca="1">[1]расчетный!T76+'[1]регулируемые составляющие'!$C$13+'[1]регулируемые составляющие'!$C$9+'[1]регулируемые составляющие'!$C$14</f>
        <v>2223.4299999999998</v>
      </c>
      <c r="U603" s="59">
        <f ca="1">[1]расчетный!U76+'[1]регулируемые составляющие'!$C$13+'[1]регулируемые составляющие'!$C$9+'[1]регулируемые составляющие'!$C$14</f>
        <v>2178.44</v>
      </c>
      <c r="V603" s="59">
        <f ca="1">[1]расчетный!V76+'[1]регулируемые составляющие'!$C$13+'[1]регулируемые составляющие'!$C$9+'[1]регулируемые составляющие'!$C$14</f>
        <v>2096.9499999999998</v>
      </c>
      <c r="W603" s="59">
        <f ca="1">[1]расчетный!W76+'[1]регулируемые составляющие'!$C$13+'[1]регулируемые составляющие'!$C$9+'[1]регулируемые составляющие'!$C$14</f>
        <v>2012</v>
      </c>
      <c r="X603" s="59">
        <f ca="1">[1]расчетный!X76+'[1]регулируемые составляющие'!$C$13+'[1]регулируемые составляющие'!$C$9+'[1]регулируемые составляющие'!$C$14</f>
        <v>1707.1399999999999</v>
      </c>
      <c r="Y603" s="59">
        <f ca="1">[1]расчетный!Y76+'[1]регулируемые составляющие'!$C$13+'[1]регулируемые составляющие'!$C$9+'[1]регулируемые составляющие'!$C$14</f>
        <v>1593.17</v>
      </c>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row>
    <row r="604" spans="1:75" ht="12" x14ac:dyDescent="0.2">
      <c r="A604" s="58">
        <v>23</v>
      </c>
      <c r="B604" s="59">
        <f ca="1">[1]расчетный!B77+'[1]регулируемые составляющие'!$C$13+'[1]регулируемые составляющие'!$C$9+'[1]регулируемые составляющие'!$C$14</f>
        <v>1553.1599999999999</v>
      </c>
      <c r="C604" s="59">
        <f ca="1">[1]расчетный!C77+'[1]регулируемые составляющие'!$C$13+'[1]регулируемые составляющие'!$C$9+'[1]регулируемые составляющие'!$C$14</f>
        <v>1448.49</v>
      </c>
      <c r="D604" s="59">
        <f ca="1">[1]расчетный!D77+'[1]регулируемые составляющие'!$C$13+'[1]регулируемые составляющие'!$C$9+'[1]регулируемые составляющие'!$C$14</f>
        <v>1411.9499999999998</v>
      </c>
      <c r="E604" s="59">
        <f ca="1">[1]расчетный!E77+'[1]регулируемые составляющие'!$C$13+'[1]регулируемые составляющие'!$C$9+'[1]регулируемые составляющие'!$C$14</f>
        <v>1429.69</v>
      </c>
      <c r="F604" s="59">
        <f ca="1">[1]расчетный!F77+'[1]регулируемые составляющие'!$C$13+'[1]регулируемые составляющие'!$C$9+'[1]регулируемые составляющие'!$C$14</f>
        <v>1457.3200000000002</v>
      </c>
      <c r="G604" s="59">
        <f ca="1">[1]расчетный!G77+'[1]регулируемые составляющие'!$C$13+'[1]регулируемые составляющие'!$C$9+'[1]регулируемые составляющие'!$C$14</f>
        <v>1588.2199999999998</v>
      </c>
      <c r="H604" s="59">
        <f ca="1">[1]расчетный!H77+'[1]регулируемые составляющие'!$C$13+'[1]регулируемые составляющие'!$C$9+'[1]регулируемые составляющие'!$C$14</f>
        <v>1760.44</v>
      </c>
      <c r="I604" s="59">
        <f ca="1">[1]расчетный!I77+'[1]регулируемые составляющие'!$C$13+'[1]регулируемые составляющие'!$C$9+'[1]регулируемые составляющие'!$C$14</f>
        <v>2040.63</v>
      </c>
      <c r="J604" s="59">
        <f ca="1">[1]расчетный!J77+'[1]регулируемые составляющие'!$C$13+'[1]регулируемые составляющие'!$C$9+'[1]регулируемые составляющие'!$C$14</f>
        <v>2255.0500000000002</v>
      </c>
      <c r="K604" s="59">
        <f ca="1">[1]расчетный!K77+'[1]регулируемые составляющие'!$C$13+'[1]регулируемые составляющие'!$C$9+'[1]регулируемые составляющие'!$C$14</f>
        <v>2228.6999999999998</v>
      </c>
      <c r="L604" s="59">
        <f ca="1">[1]расчетный!L77+'[1]регулируемые составляющие'!$C$13+'[1]регулируемые составляющие'!$C$9+'[1]регулируемые составляющие'!$C$14</f>
        <v>2180.84</v>
      </c>
      <c r="M604" s="59">
        <f ca="1">[1]расчетный!M77+'[1]регулируемые составляющие'!$C$13+'[1]регулируемые составляющие'!$C$9+'[1]регулируемые составляющие'!$C$14</f>
        <v>2338.36</v>
      </c>
      <c r="N604" s="59">
        <f ca="1">[1]расчетный!N77+'[1]регулируемые составляющие'!$C$13+'[1]регулируемые составляющие'!$C$9+'[1]регулируемые составляющие'!$C$14</f>
        <v>2275.6799999999998</v>
      </c>
      <c r="O604" s="59">
        <f ca="1">[1]расчетный!O77+'[1]регулируемые составляющие'!$C$13+'[1]регулируемые составляющие'!$C$9+'[1]регулируемые составляющие'!$C$14</f>
        <v>2305.4899999999998</v>
      </c>
      <c r="P604" s="59">
        <f ca="1">[1]расчетный!P77+'[1]регулируемые составляющие'!$C$13+'[1]регулируемые составляющие'!$C$9+'[1]регулируемые составляющие'!$C$14</f>
        <v>2317.67</v>
      </c>
      <c r="Q604" s="59">
        <f ca="1">[1]расчетный!Q77+'[1]регулируемые составляющие'!$C$13+'[1]регулируемые составляющие'!$C$9+'[1]регулируемые составляющие'!$C$14</f>
        <v>2313.42</v>
      </c>
      <c r="R604" s="59">
        <f ca="1">[1]расчетный!R77+'[1]регулируемые составляющие'!$C$13+'[1]регулируемые составляющие'!$C$9+'[1]регулируемые составляющие'!$C$14</f>
        <v>2301.62</v>
      </c>
      <c r="S604" s="59">
        <f ca="1">[1]расчетный!S77+'[1]регулируемые составляющие'!$C$13+'[1]регулируемые составляющие'!$C$9+'[1]регулируемые составляющие'!$C$14</f>
        <v>2208.5099999999998</v>
      </c>
      <c r="T604" s="59">
        <f ca="1">[1]расчетный!T77+'[1]регулируемые составляющие'!$C$13+'[1]регулируемые составляющие'!$C$9+'[1]регулируемые составляющие'!$C$14</f>
        <v>2198.85</v>
      </c>
      <c r="U604" s="59">
        <f ca="1">[1]расчетный!U77+'[1]регулируемые составляющие'!$C$13+'[1]регулируемые составляющие'!$C$9+'[1]регулируемые составляющие'!$C$14</f>
        <v>2195.09</v>
      </c>
      <c r="V604" s="59">
        <f ca="1">[1]расчетный!V77+'[1]регулируемые составляющие'!$C$13+'[1]регулируемые составляющие'!$C$9+'[1]регулируемые составляющие'!$C$14</f>
        <v>2158.23</v>
      </c>
      <c r="W604" s="59">
        <f ca="1">[1]расчетный!W77+'[1]регулируемые составляющие'!$C$13+'[1]регулируемые составляющие'!$C$9+'[1]регулируемые составляющие'!$C$14</f>
        <v>2067.84</v>
      </c>
      <c r="X604" s="59">
        <f ca="1">[1]расчетный!X77+'[1]регулируемые составляющие'!$C$13+'[1]регулируемые составляющие'!$C$9+'[1]регулируемые составляющие'!$C$14</f>
        <v>1773.92</v>
      </c>
      <c r="Y604" s="59">
        <f ca="1">[1]расчетный!Y77+'[1]регулируемые составляющие'!$C$13+'[1]регулируемые составляющие'!$C$9+'[1]регулируемые составляющие'!$C$14</f>
        <v>1603.5099999999998</v>
      </c>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row>
    <row r="605" spans="1:75" ht="12" x14ac:dyDescent="0.2">
      <c r="A605" s="58">
        <v>24</v>
      </c>
      <c r="B605" s="59">
        <f ca="1">[1]расчетный!B78+'[1]регулируемые составляющие'!$C$13+'[1]регулируемые составляющие'!$C$9+'[1]регулируемые составляющие'!$C$14</f>
        <v>1537.46</v>
      </c>
      <c r="C605" s="59">
        <f ca="1">[1]расчетный!C78+'[1]регулируемые составляющие'!$C$13+'[1]регулируемые составляющие'!$C$9+'[1]регулируемые составляющие'!$C$14</f>
        <v>1456.3600000000001</v>
      </c>
      <c r="D605" s="59">
        <f ca="1">[1]расчетный!D78+'[1]регулируемые составляющие'!$C$13+'[1]регулируемые составляющие'!$C$9+'[1]регулируемые составляющие'!$C$14</f>
        <v>1430.49</v>
      </c>
      <c r="E605" s="59">
        <f ca="1">[1]расчетный!E78+'[1]регулируемые составляющие'!$C$13+'[1]регулируемые составляющие'!$C$9+'[1]регулируемые составляющие'!$C$14</f>
        <v>1446.96</v>
      </c>
      <c r="F605" s="59">
        <f ca="1">[1]расчетный!F78+'[1]регулируемые составляющие'!$C$13+'[1]регулируемые составляющие'!$C$9+'[1]регулируемые составляющие'!$C$14</f>
        <v>1495.67</v>
      </c>
      <c r="G605" s="59">
        <f ca="1">[1]расчетный!G78+'[1]регулируемые составляющие'!$C$13+'[1]регулируемые составляющие'!$C$9+'[1]регулируемые составляющие'!$C$14</f>
        <v>1623.2399999999998</v>
      </c>
      <c r="H605" s="59">
        <f ca="1">[1]расчетный!H78+'[1]регулируемые составляющие'!$C$13+'[1]регулируемые составляющие'!$C$9+'[1]регулируемые составляющие'!$C$14</f>
        <v>1796</v>
      </c>
      <c r="I605" s="59">
        <f ca="1">[1]расчетный!I78+'[1]регулируемые составляющие'!$C$13+'[1]регулируемые составляющие'!$C$9+'[1]регулируемые составляющие'!$C$14</f>
        <v>2094.8200000000002</v>
      </c>
      <c r="J605" s="59">
        <f ca="1">[1]расчетный!J78+'[1]регулируемые составляющие'!$C$13+'[1]регулируемые составляющие'!$C$9+'[1]регулируемые составляющие'!$C$14</f>
        <v>2266.85</v>
      </c>
      <c r="K605" s="59">
        <f ca="1">[1]расчетный!K78+'[1]регулируемые составляющие'!$C$13+'[1]регулируемые составляющие'!$C$9+'[1]регулируемые составляющие'!$C$14</f>
        <v>2281.73</v>
      </c>
      <c r="L605" s="59">
        <f ca="1">[1]расчетный!L78+'[1]регулируемые составляющие'!$C$13+'[1]регулируемые составляющие'!$C$9+'[1]регулируемые составляющие'!$C$14</f>
        <v>2169.0099999999998</v>
      </c>
      <c r="M605" s="59">
        <f ca="1">[1]расчетный!M78+'[1]регулируемые составляющие'!$C$13+'[1]регулируемые составляющие'!$C$9+'[1]регулируемые составляющие'!$C$14</f>
        <v>2364.9499999999998</v>
      </c>
      <c r="N605" s="59">
        <f ca="1">[1]расчетный!N78+'[1]регулируемые составляющие'!$C$13+'[1]регулируемые составляющие'!$C$9+'[1]регулируемые составляющие'!$C$14</f>
        <v>2343.9699999999998</v>
      </c>
      <c r="O605" s="59">
        <f ca="1">[1]расчетный!O78+'[1]регулируемые составляющие'!$C$13+'[1]регулируемые составляющие'!$C$9+'[1]регулируемые составляющие'!$C$14</f>
        <v>2358.61</v>
      </c>
      <c r="P605" s="59">
        <f ca="1">[1]расчетный!P78+'[1]регулируемые составляющие'!$C$13+'[1]регулируемые составляющие'!$C$9+'[1]регулируемые составляющие'!$C$14</f>
        <v>2356.25</v>
      </c>
      <c r="Q605" s="59">
        <f ca="1">[1]расчетный!Q78+'[1]регулируемые составляющие'!$C$13+'[1]регулируемые составляющие'!$C$9+'[1]регулируемые составляющие'!$C$14</f>
        <v>2352.9499999999998</v>
      </c>
      <c r="R605" s="59">
        <f ca="1">[1]расчетный!R78+'[1]регулируемые составляющие'!$C$13+'[1]регулируемые составляющие'!$C$9+'[1]регулируемые составляющие'!$C$14</f>
        <v>2335.62</v>
      </c>
      <c r="S605" s="59">
        <f ca="1">[1]расчетный!S78+'[1]регулируемые составляющие'!$C$13+'[1]регулируемые составляющие'!$C$9+'[1]регулируемые составляющие'!$C$14</f>
        <v>2152.65</v>
      </c>
      <c r="T605" s="59">
        <f ca="1">[1]расчетный!T78+'[1]регулируемые составляющие'!$C$13+'[1]регулируемые составляющие'!$C$9+'[1]регулируемые составляющие'!$C$14</f>
        <v>2148.15</v>
      </c>
      <c r="U605" s="59">
        <f ca="1">[1]расчетный!U78+'[1]регулируемые составляющие'!$C$13+'[1]регулируемые составляющие'!$C$9+'[1]регулируемые составляющие'!$C$14</f>
        <v>2163.4499999999998</v>
      </c>
      <c r="V605" s="59">
        <f ca="1">[1]расчетный!V78+'[1]регулируемые составляющие'!$C$13+'[1]регулируемые составляющие'!$C$9+'[1]регулируемые составляющие'!$C$14</f>
        <v>2221.31</v>
      </c>
      <c r="W605" s="59">
        <f ca="1">[1]расчетный!W78+'[1]регулируемые составляющие'!$C$13+'[1]регулируемые составляющие'!$C$9+'[1]регулируемые составляющие'!$C$14</f>
        <v>2085.6</v>
      </c>
      <c r="X605" s="59">
        <f ca="1">[1]расчетный!X78+'[1]регулируемые составляющие'!$C$13+'[1]регулируемые составляющие'!$C$9+'[1]регулируемые составляющие'!$C$14</f>
        <v>1864.54</v>
      </c>
      <c r="Y605" s="59">
        <f ca="1">[1]расчетный!Y78+'[1]регулируемые составляющие'!$C$13+'[1]регулируемые составляющие'!$C$9+'[1]регулируемые составляющие'!$C$14</f>
        <v>1647.81</v>
      </c>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row>
    <row r="606" spans="1:75" ht="12" x14ac:dyDescent="0.2">
      <c r="A606" s="58">
        <v>25</v>
      </c>
      <c r="B606" s="59">
        <f ca="1">[1]расчетный!B79+'[1]регулируемые составляющие'!$C$13+'[1]регулируемые составляющие'!$C$9+'[1]регулируемые составляющие'!$C$14</f>
        <v>1552.8200000000002</v>
      </c>
      <c r="C606" s="59">
        <f ca="1">[1]расчетный!C79+'[1]регулируемые составляющие'!$C$13+'[1]регулируемые составляющие'!$C$9+'[1]регулируемые составляющие'!$C$14</f>
        <v>1491.0700000000002</v>
      </c>
      <c r="D606" s="59">
        <f ca="1">[1]расчетный!D79+'[1]регулируемые составляющие'!$C$13+'[1]регулируемые составляющие'!$C$9+'[1]регулируемые составляющие'!$C$14</f>
        <v>1452.3899999999999</v>
      </c>
      <c r="E606" s="59">
        <f ca="1">[1]расчетный!E79+'[1]регулируемые составляющие'!$C$13+'[1]регулируемые составляющие'!$C$9+'[1]регулируемые составляющие'!$C$14</f>
        <v>1448.21</v>
      </c>
      <c r="F606" s="59">
        <f ca="1">[1]расчетный!F79+'[1]регулируемые составляющие'!$C$13+'[1]регулируемые составляющие'!$C$9+'[1]регулируемые составляющие'!$C$14</f>
        <v>1516.4</v>
      </c>
      <c r="G606" s="59">
        <f ca="1">[1]расчетный!G79+'[1]регулируемые составляющие'!$C$13+'[1]регулируемые составляющие'!$C$9+'[1]регулируемые составляющие'!$C$14</f>
        <v>1615.65</v>
      </c>
      <c r="H606" s="59">
        <f ca="1">[1]расчетный!H79+'[1]регулируемые составляющие'!$C$13+'[1]регулируемые составляющие'!$C$9+'[1]регулируемые составляющие'!$C$14</f>
        <v>1763.3000000000002</v>
      </c>
      <c r="I606" s="59">
        <f ca="1">[1]расчетный!I79+'[1]регулируемые составляющие'!$C$13+'[1]регулируемые составляющие'!$C$9+'[1]регулируемые составляющие'!$C$14</f>
        <v>2042.5299999999997</v>
      </c>
      <c r="J606" s="59">
        <f ca="1">[1]расчетный!J79+'[1]регулируемые составляющие'!$C$13+'[1]регулируемые составляющие'!$C$9+'[1]регулируемые составляющие'!$C$14</f>
        <v>2198.94</v>
      </c>
      <c r="K606" s="59">
        <f ca="1">[1]расчетный!K79+'[1]регулируемые составляющие'!$C$13+'[1]регулируемые составляющие'!$C$9+'[1]регулируемые составляющие'!$C$14</f>
        <v>2208.59</v>
      </c>
      <c r="L606" s="59">
        <f ca="1">[1]расчетный!L79+'[1]регулируемые составляющие'!$C$13+'[1]регулируемые составляющие'!$C$9+'[1]регулируемые составляющие'!$C$14</f>
        <v>2163.59</v>
      </c>
      <c r="M606" s="59">
        <f ca="1">[1]расчетный!M79+'[1]регулируемые составляющие'!$C$13+'[1]регулируемые составляющие'!$C$9+'[1]регулируемые составляющие'!$C$14</f>
        <v>2311.81</v>
      </c>
      <c r="N606" s="59">
        <f ca="1">[1]расчетный!N79+'[1]регулируемые составляющие'!$C$13+'[1]регулируемые составляющие'!$C$9+'[1]регулируемые составляющие'!$C$14</f>
        <v>2324.71</v>
      </c>
      <c r="O606" s="59">
        <f ca="1">[1]расчетный!O79+'[1]регулируемые составляющие'!$C$13+'[1]регулируемые составляющие'!$C$9+'[1]регулируемые составляющие'!$C$14</f>
        <v>2340</v>
      </c>
      <c r="P606" s="59">
        <f ca="1">[1]расчетный!P79+'[1]регулируемые составляющие'!$C$13+'[1]регулируемые составляющие'!$C$9+'[1]регулируемые составляющие'!$C$14</f>
        <v>2335.5500000000002</v>
      </c>
      <c r="Q606" s="59">
        <f ca="1">[1]расчетный!Q79+'[1]регулируемые составляющие'!$C$13+'[1]регулируемые составляющие'!$C$9+'[1]регулируемые составляющие'!$C$14</f>
        <v>2329.19</v>
      </c>
      <c r="R606" s="59">
        <f ca="1">[1]расчетный!R79+'[1]регулируемые составляющие'!$C$13+'[1]регулируемые составляющие'!$C$9+'[1]регулируемые составляющие'!$C$14</f>
        <v>2324.0099999999998</v>
      </c>
      <c r="S606" s="59">
        <f ca="1">[1]расчетный!S79+'[1]регулируемые составляющие'!$C$13+'[1]регулируемые составляющие'!$C$9+'[1]регулируемые составляющие'!$C$14</f>
        <v>2219.34</v>
      </c>
      <c r="T606" s="59">
        <f ca="1">[1]расчетный!T79+'[1]регулируемые составляющие'!$C$13+'[1]регулируемые составляющие'!$C$9+'[1]регулируемые составляющие'!$C$14</f>
        <v>2189.4299999999998</v>
      </c>
      <c r="U606" s="59">
        <f ca="1">[1]расчетный!U79+'[1]регулируемые составляющие'!$C$13+'[1]регулируемые составляющие'!$C$9+'[1]регулируемые составляющие'!$C$14</f>
        <v>2146.0099999999998</v>
      </c>
      <c r="V606" s="59">
        <f ca="1">[1]расчетный!V79+'[1]регулируемые составляющие'!$C$13+'[1]регулируемые составляющие'!$C$9+'[1]регулируемые составляющие'!$C$14</f>
        <v>2250.5099999999998</v>
      </c>
      <c r="W606" s="59">
        <f ca="1">[1]расчетный!W79+'[1]регулируемые составляющие'!$C$13+'[1]регулируемые составляющие'!$C$9+'[1]регулируемые составляющие'!$C$14</f>
        <v>2165.31</v>
      </c>
      <c r="X606" s="59">
        <f ca="1">[1]расчетный!X79+'[1]регулируемые составляющие'!$C$13+'[1]регулируемые составляющие'!$C$9+'[1]регулируемые составляющие'!$C$14</f>
        <v>1872.0700000000002</v>
      </c>
      <c r="Y606" s="59">
        <f ca="1">[1]расчетный!Y79+'[1]регулируемые составляющие'!$C$13+'[1]регулируемые составляющие'!$C$9+'[1]регулируемые составляющие'!$C$14</f>
        <v>1639.1399999999999</v>
      </c>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row>
    <row r="607" spans="1:75" ht="12" x14ac:dyDescent="0.2">
      <c r="A607" s="58">
        <v>26</v>
      </c>
      <c r="B607" s="59">
        <f ca="1">[1]расчетный!B80+'[1]регулируемые составляющие'!$C$13+'[1]регулируемые составляющие'!$C$9+'[1]регулируемые составляющие'!$C$14</f>
        <v>1547.2199999999998</v>
      </c>
      <c r="C607" s="59">
        <f ca="1">[1]расчетный!C80+'[1]регулируемые составляющие'!$C$13+'[1]регулируемые составляющие'!$C$9+'[1]регулируемые составляющие'!$C$14</f>
        <v>1467.4699999999998</v>
      </c>
      <c r="D607" s="59">
        <f ca="1">[1]расчетный!D80+'[1]регулируемые составляющие'!$C$13+'[1]регулируемые составляющие'!$C$9+'[1]регулируемые составляющие'!$C$14</f>
        <v>1442.29</v>
      </c>
      <c r="E607" s="59">
        <f ca="1">[1]расчетный!E80+'[1]регулируемые составляющие'!$C$13+'[1]регулируемые составляющие'!$C$9+'[1]регулируемые составляющие'!$C$14</f>
        <v>1425.1100000000001</v>
      </c>
      <c r="F607" s="59">
        <f ca="1">[1]расчетный!F80+'[1]регулируемые составляющие'!$C$13+'[1]регулируемые составляющие'!$C$9+'[1]регулируемые составляющие'!$C$14</f>
        <v>1517.4099999999999</v>
      </c>
      <c r="G607" s="59">
        <f ca="1">[1]расчетный!G80+'[1]регулируемые составляющие'!$C$13+'[1]регулируемые составляющие'!$C$9+'[1]регулируемые составляющие'!$C$14</f>
        <v>1657.37</v>
      </c>
      <c r="H607" s="59">
        <f ca="1">[1]расчетный!H80+'[1]регулируемые составляющие'!$C$13+'[1]регулируемые составляющие'!$C$9+'[1]регулируемые составляющие'!$C$14</f>
        <v>1858.5500000000002</v>
      </c>
      <c r="I607" s="59">
        <f ca="1">[1]расчетный!I80+'[1]регулируемые составляющие'!$C$13+'[1]регулируемые составляющие'!$C$9+'[1]регулируемые составляющие'!$C$14</f>
        <v>2056.73</v>
      </c>
      <c r="J607" s="59">
        <f ca="1">[1]расчетный!J80+'[1]регулируемые составляющие'!$C$13+'[1]регулируемые составляющие'!$C$9+'[1]регулируемые составляющие'!$C$14</f>
        <v>2275.6799999999998</v>
      </c>
      <c r="K607" s="59">
        <f ca="1">[1]расчетный!K80+'[1]регулируемые составляющие'!$C$13+'[1]регулируемые составляющие'!$C$9+'[1]регулируемые составляющие'!$C$14</f>
        <v>2317.48</v>
      </c>
      <c r="L607" s="59">
        <f ca="1">[1]расчетный!L80+'[1]регулируемые составляющие'!$C$13+'[1]регулируемые составляющие'!$C$9+'[1]регулируемые составляющие'!$C$14</f>
        <v>2341.9499999999998</v>
      </c>
      <c r="M607" s="59">
        <f ca="1">[1]расчетный!M80+'[1]регулируемые составляющие'!$C$13+'[1]регулируемые составляющие'!$C$9+'[1]регулируемые составляющие'!$C$14</f>
        <v>2412.64</v>
      </c>
      <c r="N607" s="59">
        <f ca="1">[1]расчетный!N80+'[1]регулируемые составляющие'!$C$13+'[1]регулируемые составляющие'!$C$9+'[1]регулируемые составляющие'!$C$14</f>
        <v>2375.0299999999997</v>
      </c>
      <c r="O607" s="59">
        <f ca="1">[1]расчетный!O80+'[1]регулируемые составляющие'!$C$13+'[1]регулируемые составляющие'!$C$9+'[1]регулируемые составляющие'!$C$14</f>
        <v>2386.2799999999997</v>
      </c>
      <c r="P607" s="59">
        <f ca="1">[1]расчетный!P80+'[1]регулируемые составляющие'!$C$13+'[1]регулируемые составляющие'!$C$9+'[1]регулируемые составляющие'!$C$14</f>
        <v>2367.65</v>
      </c>
      <c r="Q607" s="59">
        <f ca="1">[1]расчетный!Q80+'[1]регулируемые составляющие'!$C$13+'[1]регулируемые составляющие'!$C$9+'[1]регулируемые составляющие'!$C$14</f>
        <v>2369.52</v>
      </c>
      <c r="R607" s="59">
        <f ca="1">[1]расчетный!R80+'[1]регулируемые составляющие'!$C$13+'[1]регулируемые составляющие'!$C$9+'[1]регулируемые составляющие'!$C$14</f>
        <v>2371.67</v>
      </c>
      <c r="S607" s="59">
        <f ca="1">[1]расчетный!S80+'[1]регулируемые составляющие'!$C$13+'[1]регулируемые составляющие'!$C$9+'[1]регулируемые составляющие'!$C$14</f>
        <v>2335.69</v>
      </c>
      <c r="T607" s="59">
        <f ca="1">[1]расчетный!T80+'[1]регулируемые составляющие'!$C$13+'[1]регулируемые составляющие'!$C$9+'[1]регулируемые составляющие'!$C$14</f>
        <v>2203.7599999999998</v>
      </c>
      <c r="U607" s="59">
        <f ca="1">[1]расчетный!U80+'[1]регулируемые составляющие'!$C$13+'[1]регулируемые составляющие'!$C$9+'[1]регулируемые составляющие'!$C$14</f>
        <v>2177.87</v>
      </c>
      <c r="V607" s="59">
        <f ca="1">[1]расчетный!V80+'[1]регулируемые составляющие'!$C$13+'[1]регулируемые составляющие'!$C$9+'[1]регулируемые составляющие'!$C$14</f>
        <v>2190.4299999999998</v>
      </c>
      <c r="W607" s="59">
        <f ca="1">[1]расчетный!W80+'[1]регулируемые составляющие'!$C$13+'[1]регулируемые составляющие'!$C$9+'[1]регулируемые составляющие'!$C$14</f>
        <v>2114.4899999999998</v>
      </c>
      <c r="X607" s="59">
        <f ca="1">[1]расчетный!X80+'[1]регулируемые составляющие'!$C$13+'[1]регулируемые составляющие'!$C$9+'[1]регулируемые составляющие'!$C$14</f>
        <v>1867.17</v>
      </c>
      <c r="Y607" s="59">
        <f ca="1">[1]расчетный!Y80+'[1]регулируемые составляющие'!$C$13+'[1]регулируемые составляющие'!$C$9+'[1]регулируемые составляющие'!$C$14</f>
        <v>1631.25</v>
      </c>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row>
    <row r="608" spans="1:75" ht="12" x14ac:dyDescent="0.2">
      <c r="A608" s="58">
        <v>27</v>
      </c>
      <c r="B608" s="59">
        <f ca="1">[1]расчетный!B81+'[1]регулируемые составляющие'!$C$13+'[1]регулируемые составляющие'!$C$9+'[1]регулируемые составляющие'!$C$14</f>
        <v>1572.6799999999998</v>
      </c>
      <c r="C608" s="59">
        <f ca="1">[1]расчетный!C81+'[1]регулируемые составляющие'!$C$13+'[1]регулируемые составляющие'!$C$9+'[1]регулируемые составляющие'!$C$14</f>
        <v>1486</v>
      </c>
      <c r="D608" s="59">
        <f ca="1">[1]расчетный!D81+'[1]регулируемые составляющие'!$C$13+'[1]регулируемые составляющие'!$C$9+'[1]регулируемые составляющие'!$C$14</f>
        <v>1452.27</v>
      </c>
      <c r="E608" s="59">
        <f ca="1">[1]расчетный!E81+'[1]регулируемые составляющие'!$C$13+'[1]регулируемые составляющие'!$C$9+'[1]регулируемые составляющие'!$C$14</f>
        <v>1455.9499999999998</v>
      </c>
      <c r="F608" s="59">
        <f ca="1">[1]расчетный!F81+'[1]регулируемые составляющие'!$C$13+'[1]регулируемые составляющие'!$C$9+'[1]регулируемые составляющие'!$C$14</f>
        <v>1522.9099999999999</v>
      </c>
      <c r="G608" s="59">
        <f ca="1">[1]расчетный!G81+'[1]регулируемые составляющие'!$C$13+'[1]регулируемые составляющие'!$C$9+'[1]регулируемые составляющие'!$C$14</f>
        <v>1645.65</v>
      </c>
      <c r="H608" s="59">
        <f ca="1">[1]расчетный!H81+'[1]регулируемые составляющие'!$C$13+'[1]регулируемые составляющие'!$C$9+'[1]регулируемые составляющие'!$C$14</f>
        <v>1789.94</v>
      </c>
      <c r="I608" s="59">
        <f ca="1">[1]расчетный!I81+'[1]регулируемые составляющие'!$C$13+'[1]регулируемые составляющие'!$C$9+'[1]регулируемые составляющие'!$C$14</f>
        <v>2044.0099999999998</v>
      </c>
      <c r="J608" s="59">
        <f ca="1">[1]расчетный!J81+'[1]регулируемые составляющие'!$C$13+'[1]регулируемые составляющие'!$C$9+'[1]регулируемые составляющие'!$C$14</f>
        <v>2286.1799999999998</v>
      </c>
      <c r="K608" s="59">
        <f ca="1">[1]расчетный!K81+'[1]регулируемые составляющие'!$C$13+'[1]регулируемые составляющие'!$C$9+'[1]регулируемые составляющие'!$C$14</f>
        <v>2331.71</v>
      </c>
      <c r="L608" s="59">
        <f ca="1">[1]расчетный!L81+'[1]регулируемые составляющие'!$C$13+'[1]регулируемые составляющие'!$C$9+'[1]регулируемые составляющие'!$C$14</f>
        <v>2320.52</v>
      </c>
      <c r="M608" s="59">
        <f ca="1">[1]расчетный!M81+'[1]регулируемые составляющие'!$C$13+'[1]регулируемые составляющие'!$C$9+'[1]регулируемые составляющие'!$C$14</f>
        <v>2379.7199999999998</v>
      </c>
      <c r="N608" s="59">
        <f ca="1">[1]расчетный!N81+'[1]регулируемые составляющие'!$C$13+'[1]регулируемые составляющие'!$C$9+'[1]регулируемые составляющие'!$C$14</f>
        <v>2390.41</v>
      </c>
      <c r="O608" s="59">
        <f ca="1">[1]расчетный!O81+'[1]регулируемые составляющие'!$C$13+'[1]регулируемые составляющие'!$C$9+'[1]регулируемые составляющие'!$C$14</f>
        <v>2404.0299999999997</v>
      </c>
      <c r="P608" s="59">
        <f ca="1">[1]расчетный!P81+'[1]регулируемые составляющие'!$C$13+'[1]регулируемые составляющие'!$C$9+'[1]регулируемые составляющие'!$C$14</f>
        <v>2396.75</v>
      </c>
      <c r="Q608" s="59">
        <f ca="1">[1]расчетный!Q81+'[1]регулируемые составляющие'!$C$13+'[1]регулируемые составляющие'!$C$9+'[1]регулируемые составляющие'!$C$14</f>
        <v>2398.8000000000002</v>
      </c>
      <c r="R608" s="59">
        <f ca="1">[1]расчетный!R81+'[1]регулируемые составляющие'!$C$13+'[1]регулируемые составляющие'!$C$9+'[1]регулируемые составляющие'!$C$14</f>
        <v>2393.16</v>
      </c>
      <c r="S608" s="59">
        <f ca="1">[1]расчетный!S81+'[1]регулируемые составляющие'!$C$13+'[1]регулируемые составляющие'!$C$9+'[1]регулируемые составляющие'!$C$14</f>
        <v>2259.35</v>
      </c>
      <c r="T608" s="59">
        <f ca="1">[1]расчетный!T81+'[1]регулируемые составляющие'!$C$13+'[1]регулируемые составляющие'!$C$9+'[1]регулируемые составляющие'!$C$14</f>
        <v>2241.17</v>
      </c>
      <c r="U608" s="59">
        <f ca="1">[1]расчетный!U81+'[1]регулируемые составляющие'!$C$13+'[1]регулируемые составляющие'!$C$9+'[1]регулируемые составляющие'!$C$14</f>
        <v>2301.2799999999997</v>
      </c>
      <c r="V608" s="59">
        <f ca="1">[1]расчетный!V81+'[1]регулируемые составляющие'!$C$13+'[1]регулируемые составляющие'!$C$9+'[1]регулируемые составляющие'!$C$14</f>
        <v>2286.73</v>
      </c>
      <c r="W608" s="59">
        <f ca="1">[1]расчетный!W81+'[1]регулируемые составляющие'!$C$13+'[1]регулируемые составляющие'!$C$9+'[1]регулируемые составляющие'!$C$14</f>
        <v>2253.84</v>
      </c>
      <c r="X608" s="59">
        <f ca="1">[1]расчетный!X81+'[1]регулируемые составляющие'!$C$13+'[1]регулируемые составляющие'!$C$9+'[1]регулируемые составляющие'!$C$14</f>
        <v>1965.5099999999998</v>
      </c>
      <c r="Y608" s="59">
        <f ca="1">[1]расчетный!Y81+'[1]регулируемые составляющие'!$C$13+'[1]регулируемые составляющие'!$C$9+'[1]регулируемые составляющие'!$C$14</f>
        <v>1858.2199999999998</v>
      </c>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row>
    <row r="609" spans="1:75" ht="12" x14ac:dyDescent="0.2">
      <c r="A609" s="58">
        <v>28</v>
      </c>
      <c r="B609" s="59">
        <f ca="1">[1]расчетный!B82+'[1]регулируемые составляющие'!$C$13+'[1]регулируемые составляющие'!$C$9+'[1]регулируемые составляющие'!$C$14</f>
        <v>1643.2399999999998</v>
      </c>
      <c r="C609" s="59">
        <f ca="1">[1]расчетный!C82+'[1]регулируемые составляющие'!$C$13+'[1]регулируемые составляющие'!$C$9+'[1]регулируемые составляющие'!$C$14</f>
        <v>1578.31</v>
      </c>
      <c r="D609" s="59">
        <f ca="1">[1]расчетный!D82+'[1]регулируемые составляющие'!$C$13+'[1]регулируемые составляющие'!$C$9+'[1]регулируемые составляющие'!$C$14</f>
        <v>1560.38</v>
      </c>
      <c r="E609" s="59">
        <f ca="1">[1]расчетный!E82+'[1]регулируемые составляющие'!$C$13+'[1]регулируемые составляющие'!$C$9+'[1]регулируемые составляющие'!$C$14</f>
        <v>1528.3899999999999</v>
      </c>
      <c r="F609" s="59">
        <f ca="1">[1]расчетный!F82+'[1]регулируемые составляющие'!$C$13+'[1]регулируемые составляющие'!$C$9+'[1]регулируемые составляющие'!$C$14</f>
        <v>1558.81</v>
      </c>
      <c r="G609" s="59">
        <f ca="1">[1]расчетный!G82+'[1]регулируемые составляющие'!$C$13+'[1]регулируемые составляющие'!$C$9+'[1]регулируемые составляющие'!$C$14</f>
        <v>1578.5700000000002</v>
      </c>
      <c r="H609" s="59">
        <f ca="1">[1]расчетный!H82+'[1]регулируемые составляющие'!$C$13+'[1]регулируемые составляющие'!$C$9+'[1]регулируемые составляющие'!$C$14</f>
        <v>1606.6</v>
      </c>
      <c r="I609" s="59">
        <f ca="1">[1]расчетный!I82+'[1]регулируемые составляющие'!$C$13+'[1]регулируемые составляющие'!$C$9+'[1]регулируемые составляющие'!$C$14</f>
        <v>1755.9499999999998</v>
      </c>
      <c r="J609" s="59">
        <f ca="1">[1]расчетный!J82+'[1]регулируемые составляющие'!$C$13+'[1]регулируемые составляющие'!$C$9+'[1]регулируемые составляющие'!$C$14</f>
        <v>2007.1399999999999</v>
      </c>
      <c r="K609" s="59">
        <f ca="1">[1]расчетный!K82+'[1]регулируемые составляющие'!$C$13+'[1]регулируемые составляющие'!$C$9+'[1]регулируемые составляющие'!$C$14</f>
        <v>2285.66</v>
      </c>
      <c r="L609" s="59">
        <f ca="1">[1]расчетный!L82+'[1]регулируемые составляющие'!$C$13+'[1]регулируемые составляющие'!$C$9+'[1]регулируемые составляющие'!$C$14</f>
        <v>2339.23</v>
      </c>
      <c r="M609" s="59">
        <f ca="1">[1]расчетный!M82+'[1]регулируемые составляющие'!$C$13+'[1]регулируемые составляющие'!$C$9+'[1]регулируемые составляющие'!$C$14</f>
        <v>2341.9299999999998</v>
      </c>
      <c r="N609" s="59">
        <f ca="1">[1]расчетный!N82+'[1]регулируемые составляющие'!$C$13+'[1]регулируемые составляющие'!$C$9+'[1]регулируемые составляющие'!$C$14</f>
        <v>2327.13</v>
      </c>
      <c r="O609" s="59">
        <f ca="1">[1]расчетный!O82+'[1]регулируемые составляющие'!$C$13+'[1]регулируемые составляющие'!$C$9+'[1]регулируемые составляющие'!$C$14</f>
        <v>2296.37</v>
      </c>
      <c r="P609" s="59">
        <f ca="1">[1]расчетный!P82+'[1]регулируемые составляющие'!$C$13+'[1]регулируемые составляющие'!$C$9+'[1]регулируемые составляющие'!$C$14</f>
        <v>2215.6799999999998</v>
      </c>
      <c r="Q609" s="59">
        <f ca="1">[1]расчетный!Q82+'[1]регулируемые составляющие'!$C$13+'[1]регулируемые составляющие'!$C$9+'[1]регулируемые составляющие'!$C$14</f>
        <v>2148.77</v>
      </c>
      <c r="R609" s="59">
        <f ca="1">[1]расчетный!R82+'[1]регулируемые составляющие'!$C$13+'[1]регулируемые составляющие'!$C$9+'[1]регулируемые составляющие'!$C$14</f>
        <v>2125.73</v>
      </c>
      <c r="S609" s="59">
        <f ca="1">[1]расчетный!S82+'[1]регулируемые составляющие'!$C$13+'[1]регулируемые составляющие'!$C$9+'[1]регулируемые составляющие'!$C$14</f>
        <v>2220.29</v>
      </c>
      <c r="T609" s="59">
        <f ca="1">[1]расчетный!T82+'[1]регулируемые составляющие'!$C$13+'[1]регулируемые составляющие'!$C$9+'[1]регулируемые составляющие'!$C$14</f>
        <v>2267.84</v>
      </c>
      <c r="U609" s="59">
        <f ca="1">[1]расчетный!U82+'[1]регулируемые составляющие'!$C$13+'[1]регулируемые составляющие'!$C$9+'[1]регулируемые составляющие'!$C$14</f>
        <v>2185.77</v>
      </c>
      <c r="V609" s="59">
        <f ca="1">[1]расчетный!V82+'[1]регулируемые составляющие'!$C$13+'[1]регулируемые составляющие'!$C$9+'[1]регулируемые составляющие'!$C$14</f>
        <v>2160.12</v>
      </c>
      <c r="W609" s="59">
        <f ca="1">[1]расчетный!W82+'[1]регулируемые составляющие'!$C$13+'[1]регулируемые составляющие'!$C$9+'[1]регулируемые составляющие'!$C$14</f>
        <v>1989.42</v>
      </c>
      <c r="X609" s="59">
        <f ca="1">[1]расчетный!X82+'[1]регулируемые составляющие'!$C$13+'[1]регулируемые составляющие'!$C$9+'[1]регулируемые составляющие'!$C$14</f>
        <v>1702.5700000000002</v>
      </c>
      <c r="Y609" s="59">
        <f ca="1">[1]расчетный!Y82+'[1]регулируемые составляющие'!$C$13+'[1]регулируемые составляющие'!$C$9+'[1]регулируемые составляющие'!$C$14</f>
        <v>1628.3000000000002</v>
      </c>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row>
    <row r="610" spans="1:75" ht="12" x14ac:dyDescent="0.2">
      <c r="A610" s="58">
        <v>29</v>
      </c>
      <c r="B610" s="59">
        <f ca="1">[1]расчетный!B83+'[1]регулируемые составляющие'!$C$13+'[1]регулируемые составляющие'!$C$9+'[1]регулируемые составляющие'!$C$14</f>
        <v>1622.44</v>
      </c>
      <c r="C610" s="59">
        <f ca="1">[1]расчетный!C83+'[1]регулируемые составляющие'!$C$13+'[1]регулируемые составляющие'!$C$9+'[1]регулируемые составляющие'!$C$14</f>
        <v>1561.2799999999997</v>
      </c>
      <c r="D610" s="59">
        <f ca="1">[1]расчетный!D83+'[1]регулируемые составляющие'!$C$13+'[1]регулируемые составляющие'!$C$9+'[1]регулируемые составляющие'!$C$14</f>
        <v>1512.9699999999998</v>
      </c>
      <c r="E610" s="59">
        <f ca="1">[1]расчетный!E83+'[1]регулируемые составляющие'!$C$13+'[1]регулируемые составляющие'!$C$9+'[1]регулируемые составляющие'!$C$14</f>
        <v>1473.46</v>
      </c>
      <c r="F610" s="59">
        <f ca="1">[1]расчетный!F83+'[1]регулируемые составляющие'!$C$13+'[1]регулируемые составляющие'!$C$9+'[1]регулируемые составляющие'!$C$14</f>
        <v>1503.87</v>
      </c>
      <c r="G610" s="59">
        <f ca="1">[1]расчетный!G83+'[1]регулируемые составляющие'!$C$13+'[1]регулируемые составляющие'!$C$9+'[1]регулируемые составляющие'!$C$14</f>
        <v>1563.5</v>
      </c>
      <c r="H610" s="59">
        <f ca="1">[1]расчетный!H83+'[1]регулируемые составляющие'!$C$13+'[1]регулируемые составляющие'!$C$9+'[1]регулируемые составляющие'!$C$14</f>
        <v>1562.77</v>
      </c>
      <c r="I610" s="59">
        <f ca="1">[1]расчетный!I83+'[1]регулируемые составляющие'!$C$13+'[1]регулируемые составляющие'!$C$9+'[1]регулируемые составляющие'!$C$14</f>
        <v>1635.04</v>
      </c>
      <c r="J610" s="59">
        <f ca="1">[1]расчетный!J83+'[1]регулируемые составляющие'!$C$13+'[1]регулируемые составляющие'!$C$9+'[1]регулируемые составляющие'!$C$14</f>
        <v>1885.7599999999998</v>
      </c>
      <c r="K610" s="59">
        <f ca="1">[1]расчетный!K83+'[1]регулируемые составляющие'!$C$13+'[1]регулируемые составляющие'!$C$9+'[1]регулируемые составляющие'!$C$14</f>
        <v>2060.29</v>
      </c>
      <c r="L610" s="59">
        <f ca="1">[1]расчетный!L83+'[1]регулируемые составляющие'!$C$13+'[1]регулируемые составляющие'!$C$9+'[1]регулируемые составляющие'!$C$14</f>
        <v>2213.48</v>
      </c>
      <c r="M610" s="59">
        <f ca="1">[1]расчетный!M83+'[1]регулируемые составляющие'!$C$13+'[1]регулируемые составляющие'!$C$9+'[1]регулируемые составляющие'!$C$14</f>
        <v>2249.92</v>
      </c>
      <c r="N610" s="59">
        <f ca="1">[1]расчетный!N83+'[1]регулируемые составляющие'!$C$13+'[1]регулируемые составляющие'!$C$9+'[1]регулируемые составляющие'!$C$14</f>
        <v>2243.12</v>
      </c>
      <c r="O610" s="59">
        <f ca="1">[1]расчетный!O83+'[1]регулируемые составляющие'!$C$13+'[1]регулируемые составляющие'!$C$9+'[1]регулируемые составляющие'!$C$14</f>
        <v>2244.77</v>
      </c>
      <c r="P610" s="59">
        <f ca="1">[1]расчетный!P83+'[1]регулируемые составляющие'!$C$13+'[1]регулируемые составляющие'!$C$9+'[1]регулируемые составляющие'!$C$14</f>
        <v>2192.0700000000002</v>
      </c>
      <c r="Q610" s="59">
        <f ca="1">[1]расчетный!Q83+'[1]регулируемые составляющие'!$C$13+'[1]регулируемые составляющие'!$C$9+'[1]регулируемые составляющие'!$C$14</f>
        <v>2153.34</v>
      </c>
      <c r="R610" s="59">
        <f ca="1">[1]расчетный!R83+'[1]регулируемые составляющие'!$C$13+'[1]регулируемые составляющие'!$C$9+'[1]регулируемые составляющие'!$C$14</f>
        <v>2209.77</v>
      </c>
      <c r="S610" s="59">
        <f ca="1">[1]расчетный!S83+'[1]регулируемые составляющие'!$C$13+'[1]регулируемые составляющие'!$C$9+'[1]регулируемые составляющие'!$C$14</f>
        <v>2323.5500000000002</v>
      </c>
      <c r="T610" s="59">
        <f ca="1">[1]расчетный!T83+'[1]регулируемые составляющие'!$C$13+'[1]регулируемые составляющие'!$C$9+'[1]регулируемые составляющие'!$C$14</f>
        <v>2347.13</v>
      </c>
      <c r="U610" s="59">
        <f ca="1">[1]расчетный!U83+'[1]регулируемые составляющие'!$C$13+'[1]регулируемые составляющие'!$C$9+'[1]регулируемые составляющие'!$C$14</f>
        <v>2322.0700000000002</v>
      </c>
      <c r="V610" s="59">
        <f ca="1">[1]расчетный!V83+'[1]регулируемые составляющие'!$C$13+'[1]регулируемые составляющие'!$C$9+'[1]регулируемые составляющие'!$C$14</f>
        <v>2298.3000000000002</v>
      </c>
      <c r="W610" s="59">
        <f ca="1">[1]расчетный!W83+'[1]регулируемые составляющие'!$C$13+'[1]регулируемые составляющие'!$C$9+'[1]регулируемые составляющие'!$C$14</f>
        <v>2243.15</v>
      </c>
      <c r="X610" s="59">
        <f ca="1">[1]расчетный!X83+'[1]регулируемые составляющие'!$C$13+'[1]регулируемые составляющие'!$C$9+'[1]регулируемые составляющие'!$C$14</f>
        <v>1902.87</v>
      </c>
      <c r="Y610" s="59">
        <f ca="1">[1]расчетный!Y83+'[1]регулируемые составляющие'!$C$13+'[1]регулируемые составляющие'!$C$9+'[1]регулируемые составляющие'!$C$14</f>
        <v>1660.4099999999999</v>
      </c>
      <c r="Z610" s="44">
        <f ca="1">IFERROR(Y610,"скрыть")</f>
        <v>1660.4099999999999</v>
      </c>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row>
    <row r="611" spans="1:75" ht="12" x14ac:dyDescent="0.2">
      <c r="A611" s="58">
        <v>30</v>
      </c>
      <c r="B611" s="59">
        <f ca="1">[1]расчетный!B84+'[1]регулируемые составляющие'!$C$13+'[1]регулируемые составляющие'!$C$9+'[1]регулируемые составляющие'!$C$14</f>
        <v>1550.7599999999998</v>
      </c>
      <c r="C611" s="59">
        <f ca="1">[1]расчетный!C84+'[1]регулируемые составляющие'!$C$13+'[1]регулируемые составляющие'!$C$9+'[1]регулируемые составляющие'!$C$14</f>
        <v>1447.4499999999998</v>
      </c>
      <c r="D611" s="59">
        <f ca="1">[1]расчетный!D84+'[1]регулируемые составляющие'!$C$13+'[1]регулируемые составляющие'!$C$9+'[1]регулируемые составляющие'!$C$14</f>
        <v>1398.1999999999998</v>
      </c>
      <c r="E611" s="59">
        <f ca="1">[1]расчетный!E84+'[1]регулируемые составляющие'!$C$13+'[1]регулируемые составляющие'!$C$9+'[1]регулируемые составляющие'!$C$14</f>
        <v>1387.79</v>
      </c>
      <c r="F611" s="59">
        <f ca="1">[1]расчетный!F84+'[1]регулируемые составляющие'!$C$13+'[1]регулируемые составляющие'!$C$9+'[1]регулируемые составляющие'!$C$14</f>
        <v>1451.27</v>
      </c>
      <c r="G611" s="59">
        <f ca="1">[1]расчетный!G84+'[1]регулируемые составляющие'!$C$13+'[1]регулируемые составляющие'!$C$9+'[1]регулируемые составляющие'!$C$14</f>
        <v>1564.79</v>
      </c>
      <c r="H611" s="59">
        <f ca="1">[1]расчетный!H84+'[1]регулируемые составляющие'!$C$13+'[1]регулируемые составляющие'!$C$9+'[1]регулируемые составляющие'!$C$14</f>
        <v>1693.5500000000002</v>
      </c>
      <c r="I611" s="59">
        <f ca="1">[1]расчетный!I84+'[1]регулируемые составляющие'!$C$13+'[1]регулируемые составляющие'!$C$9+'[1]регулируемые составляющие'!$C$14</f>
        <v>1951.5900000000001</v>
      </c>
      <c r="J611" s="59">
        <f ca="1">[1]расчетный!J84+'[1]регулируемые составляющие'!$C$13+'[1]регулируемые составляющие'!$C$9+'[1]регулируемые составляющие'!$C$14</f>
        <v>2170.9299999999998</v>
      </c>
      <c r="K611" s="59">
        <f ca="1">[1]расчетный!K84+'[1]регулируемые составляющие'!$C$13+'[1]регулируемые составляющие'!$C$9+'[1]регулируемые составляющие'!$C$14</f>
        <v>2253.58</v>
      </c>
      <c r="L611" s="59">
        <f ca="1">[1]расчетный!L84+'[1]регулируемые составляющие'!$C$13+'[1]регулируемые составляющие'!$C$9+'[1]регулируемые составляющие'!$C$14</f>
        <v>2298.0099999999998</v>
      </c>
      <c r="M611" s="59">
        <f ca="1">[1]расчетный!M84+'[1]регулируемые составляющие'!$C$13+'[1]регулируемые составляющие'!$C$9+'[1]регулируемые составляющие'!$C$14</f>
        <v>2325.62</v>
      </c>
      <c r="N611" s="59">
        <f ca="1">[1]расчетный!N84+'[1]регулируемые составляющие'!$C$13+'[1]регулируемые составляющие'!$C$9+'[1]регулируемые составляющие'!$C$14</f>
        <v>2330.09</v>
      </c>
      <c r="O611" s="59">
        <f ca="1">[1]расчетный!O84+'[1]регулируемые составляющие'!$C$13+'[1]регулируемые составляющие'!$C$9+'[1]регулируемые составляющие'!$C$14</f>
        <v>2361.92</v>
      </c>
      <c r="P611" s="59">
        <f ca="1">[1]расчетный!P84+'[1]регулируемые составляющие'!$C$13+'[1]регулируемые составляющие'!$C$9+'[1]регулируемые составляющие'!$C$14</f>
        <v>2344.34</v>
      </c>
      <c r="Q611" s="59">
        <f ca="1">[1]расчетный!Q84+'[1]регулируемые составляющие'!$C$13+'[1]регулируемые составляющие'!$C$9+'[1]регулируемые составляющие'!$C$14</f>
        <v>2333.11</v>
      </c>
      <c r="R611" s="59">
        <f ca="1">[1]расчетный!R84+'[1]регулируемые составляющие'!$C$13+'[1]регулируемые составляющие'!$C$9+'[1]регулируемые составляющие'!$C$14</f>
        <v>2321.85</v>
      </c>
      <c r="S611" s="59">
        <f ca="1">[1]расчетный!S84+'[1]регулируемые составляющие'!$C$13+'[1]регулируемые составляющие'!$C$9+'[1]регулируемые составляющие'!$C$14</f>
        <v>2204.6799999999998</v>
      </c>
      <c r="T611" s="59">
        <f ca="1">[1]расчетный!T84+'[1]регулируемые составляющие'!$C$13+'[1]регулируемые составляющие'!$C$9+'[1]регулируемые составляющие'!$C$14</f>
        <v>2252.4499999999998</v>
      </c>
      <c r="U611" s="59">
        <f ca="1">[1]расчетный!U84+'[1]регулируемые составляющие'!$C$13+'[1]регулируемые составляющие'!$C$9+'[1]регулируемые составляющие'!$C$14</f>
        <v>2287.5299999999997</v>
      </c>
      <c r="V611" s="59">
        <f ca="1">[1]расчетный!V84+'[1]регулируемые составляющие'!$C$13+'[1]регулируемые составляющие'!$C$9+'[1]регулируемые составляющие'!$C$14</f>
        <v>2267.62</v>
      </c>
      <c r="W611" s="59">
        <f ca="1">[1]расчетный!W84+'[1]регулируемые составляющие'!$C$13+'[1]регулируемые составляющие'!$C$9+'[1]регулируемые составляющие'!$C$14</f>
        <v>2087.16</v>
      </c>
      <c r="X611" s="59">
        <f ca="1">[1]расчетный!X84+'[1]регулируемые составляющие'!$C$13+'[1]регулируемые составляющие'!$C$9+'[1]регулируемые составляющие'!$C$14</f>
        <v>1701.6799999999998</v>
      </c>
      <c r="Y611" s="59">
        <f ca="1">[1]расчетный!Y84+'[1]регулируемые составляющие'!$C$13+'[1]регулируемые составляющие'!$C$9+'[1]регулируемые составляющие'!$C$14</f>
        <v>1602.31</v>
      </c>
      <c r="Z611" s="44">
        <f ca="1">IFERROR(Y611,"скрыть")</f>
        <v>1602.31</v>
      </c>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row>
    <row r="612" spans="1:75" ht="12" x14ac:dyDescent="0.2">
      <c r="A612" s="58">
        <v>31</v>
      </c>
      <c r="B612" s="59">
        <f ca="1">[1]расчетный!B85+'[1]регулируемые составляющие'!$C$13+'[1]регулируемые составляющие'!$C$9+'[1]регулируемые составляющие'!$C$14</f>
        <v>1516.08</v>
      </c>
      <c r="C612" s="59">
        <f ca="1">[1]расчетный!C85+'[1]регулируемые составляющие'!$C$13+'[1]регулируемые составляющие'!$C$9+'[1]регулируемые составляющие'!$C$14</f>
        <v>1384.62</v>
      </c>
      <c r="D612" s="59">
        <f ca="1">[1]расчетный!D85+'[1]регулируемые составляющие'!$C$13+'[1]регулируемые составляющие'!$C$9+'[1]регулируемые составляющие'!$C$14</f>
        <v>1306.05</v>
      </c>
      <c r="E612" s="59">
        <f ca="1">[1]расчетный!E85+'[1]регулируемые составляющие'!$C$13+'[1]регулируемые составляющие'!$C$9+'[1]регулируемые составляющие'!$C$14</f>
        <v>1292.8899999999999</v>
      </c>
      <c r="F612" s="59">
        <f ca="1">[1]расчетный!F85+'[1]регулируемые составляющие'!$C$13+'[1]регулируемые составляющие'!$C$9+'[1]регулируемые составляющие'!$C$14</f>
        <v>1406</v>
      </c>
      <c r="G612" s="59">
        <f ca="1">[1]расчетный!G85+'[1]регулируемые составляющие'!$C$13+'[1]регулируемые составляющие'!$C$9+'[1]регулируемые составляющие'!$C$14</f>
        <v>1556.6799999999998</v>
      </c>
      <c r="H612" s="59">
        <f ca="1">[1]расчетный!H85+'[1]регулируемые составляющие'!$C$13+'[1]регулируемые составляющие'!$C$9+'[1]регулируемые составляющие'!$C$14</f>
        <v>1659.67</v>
      </c>
      <c r="I612" s="59">
        <f ca="1">[1]расчетный!I85+'[1]регулируемые составляющие'!$C$13+'[1]регулируемые составляющие'!$C$9+'[1]регулируемые составляющие'!$C$14</f>
        <v>1972.3200000000002</v>
      </c>
      <c r="J612" s="59">
        <f ca="1">[1]расчетный!J85+'[1]регулируемые составляющие'!$C$13+'[1]регулируемые составляющие'!$C$9+'[1]регулируемые составляющие'!$C$14</f>
        <v>2140.06</v>
      </c>
      <c r="K612" s="59">
        <f ca="1">[1]расчетный!K85+'[1]регулируемые составляющие'!$C$13+'[1]регулируемые составляющие'!$C$9+'[1]регулируемые составляющие'!$C$14</f>
        <v>2295.36</v>
      </c>
      <c r="L612" s="59">
        <f ca="1">[1]расчетный!L85+'[1]регулируемые составляющие'!$C$13+'[1]регулируемые составляющие'!$C$9+'[1]регулируемые составляющие'!$C$14</f>
        <v>2300.1</v>
      </c>
      <c r="M612" s="59">
        <f ca="1">[1]расчетный!M85+'[1]регулируемые составляющие'!$C$13+'[1]регулируемые составляющие'!$C$9+'[1]регулируемые составляющие'!$C$14</f>
        <v>2291.1</v>
      </c>
      <c r="N612" s="59">
        <f ca="1">[1]расчетный!N85+'[1]регулируемые составляющие'!$C$13+'[1]регулируемые составляющие'!$C$9+'[1]регулируемые составляющие'!$C$14</f>
        <v>2297.6</v>
      </c>
      <c r="O612" s="59">
        <f ca="1">[1]расчетный!O85+'[1]регулируемые составляющие'!$C$13+'[1]регулируемые составляющие'!$C$9+'[1]регулируемые составляющие'!$C$14</f>
        <v>2303.36</v>
      </c>
      <c r="P612" s="59">
        <f ca="1">[1]расчетный!P85+'[1]регулируемые составляющие'!$C$13+'[1]регулируемые составляющие'!$C$9+'[1]регулируемые составляющие'!$C$14</f>
        <v>2302.71</v>
      </c>
      <c r="Q612" s="59">
        <f ca="1">[1]расчетный!Q85+'[1]регулируемые составляющие'!$C$13+'[1]регулируемые составляющие'!$C$9+'[1]регулируемые составляющие'!$C$14</f>
        <v>2301.14</v>
      </c>
      <c r="R612" s="59">
        <f ca="1">[1]расчетный!R85+'[1]регулируемые составляющие'!$C$13+'[1]регулируемые составляющие'!$C$9+'[1]регулируемые составляющие'!$C$14</f>
        <v>2293.5700000000002</v>
      </c>
      <c r="S612" s="59">
        <f ca="1">[1]расчетный!S85+'[1]регулируемые составляющие'!$C$13+'[1]регулируемые составляющие'!$C$9+'[1]регулируемые составляющие'!$C$14</f>
        <v>2235.39</v>
      </c>
      <c r="T612" s="59">
        <f ca="1">[1]расчетный!T85+'[1]регулируемые составляющие'!$C$13+'[1]регулируемые составляющие'!$C$9+'[1]регулируемые составляющие'!$C$14</f>
        <v>2194.5500000000002</v>
      </c>
      <c r="U612" s="59">
        <f ca="1">[1]расчетный!U85+'[1]регулируемые составляющие'!$C$13+'[1]регулируемые составляющие'!$C$9+'[1]регулируемые составляющие'!$C$14</f>
        <v>2244.63</v>
      </c>
      <c r="V612" s="59">
        <f ca="1">[1]расчетный!V85+'[1]регулируемые составляющие'!$C$13+'[1]регулируемые составляющие'!$C$9+'[1]регулируемые составляющие'!$C$14</f>
        <v>2207.02</v>
      </c>
      <c r="W612" s="59">
        <f ca="1">[1]расчетный!W85+'[1]регулируемые составляющие'!$C$13+'[1]регулируемые составляющие'!$C$9+'[1]регулируемые составляющие'!$C$14</f>
        <v>2075.88</v>
      </c>
      <c r="X612" s="59">
        <f ca="1">[1]расчетный!X85+'[1]регулируемые составляющие'!$C$13+'[1]регулируемые составляющие'!$C$9+'[1]регулируемые составляющие'!$C$14</f>
        <v>1683.56</v>
      </c>
      <c r="Y612" s="59">
        <f ca="1">[1]расчетный!Y85+'[1]регулируемые составляющие'!$C$13+'[1]регулируемые составляющие'!$C$9+'[1]регулируемые составляющие'!$C$14</f>
        <v>1587.92</v>
      </c>
      <c r="Z612" s="44">
        <f ca="1">IFERROR(Y612,"скрыть")</f>
        <v>1587.92</v>
      </c>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row>
    <row r="613" spans="1:75" ht="11.25" customHeight="1" x14ac:dyDescent="0.2">
      <c r="A613" s="54"/>
      <c r="B613" s="55" t="s">
        <v>104</v>
      </c>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row>
    <row r="614" spans="1:75" ht="11.25" customHeight="1" x14ac:dyDescent="0.2">
      <c r="A614" s="54"/>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row>
    <row r="615" spans="1:75" s="50" customFormat="1" ht="32.65" customHeight="1" x14ac:dyDescent="0.2">
      <c r="A615" s="56" t="s">
        <v>79</v>
      </c>
      <c r="B615" s="57" t="s">
        <v>80</v>
      </c>
      <c r="C615" s="57" t="s">
        <v>81</v>
      </c>
      <c r="D615" s="57" t="s">
        <v>82</v>
      </c>
      <c r="E615" s="57" t="s">
        <v>83</v>
      </c>
      <c r="F615" s="57" t="s">
        <v>84</v>
      </c>
      <c r="G615" s="57" t="s">
        <v>85</v>
      </c>
      <c r="H615" s="57" t="s">
        <v>86</v>
      </c>
      <c r="I615" s="57" t="s">
        <v>87</v>
      </c>
      <c r="J615" s="57" t="s">
        <v>88</v>
      </c>
      <c r="K615" s="57" t="s">
        <v>89</v>
      </c>
      <c r="L615" s="57" t="s">
        <v>90</v>
      </c>
      <c r="M615" s="57" t="s">
        <v>91</v>
      </c>
      <c r="N615" s="57" t="s">
        <v>92</v>
      </c>
      <c r="O615" s="57" t="s">
        <v>93</v>
      </c>
      <c r="P615" s="57" t="s">
        <v>94</v>
      </c>
      <c r="Q615" s="57" t="s">
        <v>95</v>
      </c>
      <c r="R615" s="57" t="s">
        <v>96</v>
      </c>
      <c r="S615" s="57" t="s">
        <v>97</v>
      </c>
      <c r="T615" s="57" t="s">
        <v>98</v>
      </c>
      <c r="U615" s="57" t="s">
        <v>99</v>
      </c>
      <c r="V615" s="57" t="s">
        <v>100</v>
      </c>
      <c r="W615" s="57" t="s">
        <v>101</v>
      </c>
      <c r="X615" s="57" t="s">
        <v>102</v>
      </c>
      <c r="Y615" s="57" t="s">
        <v>103</v>
      </c>
      <c r="Z615" s="49"/>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row>
    <row r="616" spans="1:75" ht="12" x14ac:dyDescent="0.2">
      <c r="A616" s="58">
        <v>1</v>
      </c>
      <c r="B616" s="59">
        <f ca="1">[1]расчетный!B55+'[1]регулируемые составляющие'!$C$13+'[1]регулируемые составляющие'!$D$9+'[1]регулируемые составляющие'!$C$14</f>
        <v>1963.72</v>
      </c>
      <c r="C616" s="59">
        <f ca="1">[1]расчетный!C55+'[1]регулируемые составляющие'!$C$13+'[1]регулируемые составляющие'!$D$9+'[1]регулируемые составляющие'!$C$14</f>
        <v>1911.3700000000001</v>
      </c>
      <c r="D616" s="59">
        <f ca="1">[1]расчетный!D55+'[1]регулируемые составляющие'!$C$13+'[1]регулируемые составляющие'!$D$9+'[1]регулируемые составляющие'!$C$14</f>
        <v>1899.0400000000002</v>
      </c>
      <c r="E616" s="59">
        <f ca="1">[1]расчетный!E55+'[1]регулируемые составляющие'!$C$13+'[1]регулируемые составляющие'!$D$9+'[1]регулируемые составляющие'!$C$14</f>
        <v>1901.57</v>
      </c>
      <c r="F616" s="59">
        <f ca="1">[1]расчетный!F55+'[1]регулируемые составляющие'!$C$13+'[1]регулируемые составляющие'!$D$9+'[1]регулируемые составляющие'!$C$14</f>
        <v>1911.4000000000003</v>
      </c>
      <c r="G616" s="59">
        <f ca="1">[1]расчетный!G55+'[1]регулируемые составляющие'!$C$13+'[1]регулируемые составляющие'!$D$9+'[1]регулируемые составляющие'!$C$14</f>
        <v>1934.4800000000002</v>
      </c>
      <c r="H616" s="59">
        <f ca="1">[1]расчетный!H55+'[1]регулируемые составляющие'!$C$13+'[1]регулируемые составляющие'!$D$9+'[1]регулируемые составляющие'!$C$14</f>
        <v>1938.8500000000001</v>
      </c>
      <c r="I616" s="59">
        <f ca="1">[1]расчетный!I55+'[1]регулируемые составляющие'!$C$13+'[1]регулируемые составляющие'!$D$9+'[1]регулируемые составляющие'!$C$14</f>
        <v>2026.3800000000003</v>
      </c>
      <c r="J616" s="59">
        <f ca="1">[1]расчетный!J55+'[1]регулируемые составляющие'!$C$13+'[1]регулируемые составляющие'!$D$9+'[1]регулируемые составляющие'!$C$14</f>
        <v>2262.4</v>
      </c>
      <c r="K616" s="59">
        <f ca="1">[1]расчетный!K55+'[1]регулируемые составляющие'!$C$13+'[1]регулируемые составляющие'!$D$9+'[1]регулируемые составляющие'!$C$14</f>
        <v>2518.21</v>
      </c>
      <c r="L616" s="59">
        <f ca="1">[1]расчетный!L55+'[1]регулируемые составляющие'!$C$13+'[1]регулируемые составляющие'!$D$9+'[1]регулируемые составляющие'!$C$14</f>
        <v>2572.46</v>
      </c>
      <c r="M616" s="59">
        <f ca="1">[1]расчетный!M55+'[1]регулируемые составляющие'!$C$13+'[1]регулируемые составляющие'!$D$9+'[1]регулируемые составляющие'!$C$14</f>
        <v>2578.5699999999997</v>
      </c>
      <c r="N616" s="59">
        <f ca="1">[1]расчетный!N55+'[1]регулируемые составляющие'!$C$13+'[1]регулируемые составляющие'!$D$9+'[1]регулируемые составляющие'!$C$14</f>
        <v>2580.9</v>
      </c>
      <c r="O616" s="59">
        <f ca="1">[1]расчетный!O55+'[1]регулируемые составляющие'!$C$13+'[1]регулируемые составляющие'!$D$9+'[1]регулируемые составляющие'!$C$14</f>
        <v>2588.8199999999997</v>
      </c>
      <c r="P616" s="59">
        <f ca="1">[1]расчетный!P55+'[1]регулируемые составляющие'!$C$13+'[1]регулируемые составляющие'!$D$9+'[1]регулируемые составляющие'!$C$14</f>
        <v>2596.88</v>
      </c>
      <c r="Q616" s="59">
        <f ca="1">[1]расчетный!Q55+'[1]регулируемые составляющие'!$C$13+'[1]регулируемые составляющие'!$D$9+'[1]регулируемые составляющие'!$C$14</f>
        <v>2606.88</v>
      </c>
      <c r="R616" s="59">
        <f ca="1">[1]расчетный!R55+'[1]регулируемые составляющие'!$C$13+'[1]регулируемые составляющие'!$D$9+'[1]регулируемые составляющие'!$C$14</f>
        <v>2598.13</v>
      </c>
      <c r="S616" s="59">
        <f ca="1">[1]расчетный!S55+'[1]регулируемые составляющие'!$C$13+'[1]регулируемые составляющие'!$D$9+'[1]регулируемые составляющие'!$C$14</f>
        <v>2572.9699999999998</v>
      </c>
      <c r="T616" s="59">
        <f ca="1">[1]расчетный!T55+'[1]регулируемые составляющие'!$C$13+'[1]регулируемые составляющие'!$D$9+'[1]регулируемые составляющие'!$C$14</f>
        <v>2621.25</v>
      </c>
      <c r="U616" s="59">
        <f ca="1">[1]расчетный!U55+'[1]регулируемые составляющие'!$C$13+'[1]регулируемые составляющие'!$D$9+'[1]регулируемые составляющие'!$C$14</f>
        <v>2684.68</v>
      </c>
      <c r="V616" s="59">
        <f ca="1">[1]расчетный!V55+'[1]регулируемые составляющие'!$C$13+'[1]регулируемые составляющие'!$D$9+'[1]регулируемые составляющие'!$C$14</f>
        <v>2624.21</v>
      </c>
      <c r="W616" s="59">
        <f ca="1">[1]расчетный!W55+'[1]регулируемые составляющие'!$C$13+'[1]регулируемые составляющие'!$D$9+'[1]регулируемые составляющие'!$C$14</f>
        <v>2514.4499999999998</v>
      </c>
      <c r="X616" s="59">
        <f ca="1">[1]расчетный!X55+'[1]регулируемые составляющие'!$C$13+'[1]регулируемые составляющие'!$D$9+'[1]регулируемые составляющие'!$C$14</f>
        <v>2242.77</v>
      </c>
      <c r="Y616" s="59">
        <f ca="1">[1]расчетный!Y55+'[1]регулируемые составляющие'!$C$13+'[1]регулируемые составляющие'!$D$9+'[1]регулируемые составляющие'!$C$14</f>
        <v>2077.63</v>
      </c>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row>
    <row r="617" spans="1:75" ht="12" x14ac:dyDescent="0.2">
      <c r="A617" s="58">
        <v>2</v>
      </c>
      <c r="B617" s="59">
        <f ca="1">[1]расчетный!B56+'[1]регулируемые составляющие'!$C$13+'[1]регулируемые составляющие'!$D$9+'[1]регулируемые составляющие'!$C$14</f>
        <v>1933.3100000000002</v>
      </c>
      <c r="C617" s="59">
        <f ca="1">[1]расчетный!C56+'[1]регулируемые составляющие'!$C$13+'[1]регулируемые составляющие'!$D$9+'[1]регулируемые составляющие'!$C$14</f>
        <v>1884.61</v>
      </c>
      <c r="D617" s="59">
        <f ca="1">[1]расчетный!D56+'[1]регулируемые составляющие'!$C$13+'[1]регулируемые составляющие'!$D$9+'[1]регулируемые составляющие'!$C$14</f>
        <v>1843.39</v>
      </c>
      <c r="E617" s="59">
        <f ca="1">[1]расчетный!E56+'[1]регулируемые составляющие'!$C$13+'[1]регулируемые составляющие'!$D$9+'[1]регулируемые составляющие'!$C$14</f>
        <v>1832.6700000000003</v>
      </c>
      <c r="F617" s="59">
        <f ca="1">[1]расчетный!F56+'[1]регулируемые составляющие'!$C$13+'[1]регулируемые составляющие'!$D$9+'[1]регулируемые составляющие'!$C$14</f>
        <v>1846.99</v>
      </c>
      <c r="G617" s="59">
        <f ca="1">[1]расчетный!G56+'[1]регулируемые составляющие'!$C$13+'[1]регулируемые составляющие'!$D$9+'[1]регулируемые составляющие'!$C$14</f>
        <v>1959.0800000000002</v>
      </c>
      <c r="H617" s="59">
        <f ca="1">[1]расчетный!H56+'[1]регулируемые составляющие'!$C$13+'[1]регулируемые составляющие'!$D$9+'[1]регулируемые составляющие'!$C$14</f>
        <v>2126.8199999999997</v>
      </c>
      <c r="I617" s="59">
        <f ca="1">[1]расчетный!I56+'[1]регулируемые составляющие'!$C$13+'[1]регулируемые составляющие'!$D$9+'[1]регулируемые составляющие'!$C$14</f>
        <v>2340.15</v>
      </c>
      <c r="J617" s="59">
        <f ca="1">[1]расчетный!J56+'[1]регулируемые составляющие'!$C$13+'[1]регулируемые составляющие'!$D$9+'[1]регулируемые составляющие'!$C$14</f>
        <v>2445.9699999999998</v>
      </c>
      <c r="K617" s="59">
        <f ca="1">[1]расчетный!K56+'[1]регулируемые составляющие'!$C$13+'[1]регулируемые составляющие'!$D$9+'[1]регулируемые составляющие'!$C$14</f>
        <v>2343.87</v>
      </c>
      <c r="L617" s="59">
        <f ca="1">[1]расчетный!L56+'[1]регулируемые составляющие'!$C$13+'[1]регулируемые составляющие'!$D$9+'[1]регулируемые составляющие'!$C$14</f>
        <v>2338.0499999999997</v>
      </c>
      <c r="M617" s="59">
        <f ca="1">[1]расчетный!M56+'[1]регулируемые составляющие'!$C$13+'[1]регулируемые составляющие'!$D$9+'[1]регулируемые составляющие'!$C$14</f>
        <v>2421.4</v>
      </c>
      <c r="N617" s="59">
        <f ca="1">[1]расчетный!N56+'[1]регулируемые составляющие'!$C$13+'[1]регулируемые составляющие'!$D$9+'[1]регулируемые составляющие'!$C$14</f>
        <v>2518.0899999999997</v>
      </c>
      <c r="O617" s="59">
        <f ca="1">[1]расчетный!O56+'[1]регулируемые составляющие'!$C$13+'[1]регулируемые составляющие'!$D$9+'[1]регулируемые составляющие'!$C$14</f>
        <v>2551.9499999999998</v>
      </c>
      <c r="P617" s="59">
        <f ca="1">[1]расчетный!P56+'[1]регулируемые составляющие'!$C$13+'[1]регулируемые составляющие'!$D$9+'[1]регулируемые составляющие'!$C$14</f>
        <v>2552.08</v>
      </c>
      <c r="Q617" s="59">
        <f ca="1">[1]расчетный!Q56+'[1]регулируемые составляющие'!$C$13+'[1]регулируемые составляющие'!$D$9+'[1]регулируемые составляющие'!$C$14</f>
        <v>2525.2199999999998</v>
      </c>
      <c r="R617" s="59">
        <f ca="1">[1]расчетный!R56+'[1]регулируемые составляющие'!$C$13+'[1]регулируемые составляющие'!$D$9+'[1]регулируемые составляющие'!$C$14</f>
        <v>2518.6</v>
      </c>
      <c r="S617" s="59">
        <f ca="1">[1]расчетный!S56+'[1]регулируемые составляющие'!$C$13+'[1]регулируемые составляющие'!$D$9+'[1]регулируемые составляющие'!$C$14</f>
        <v>2372.4</v>
      </c>
      <c r="T617" s="59">
        <f ca="1">[1]расчетный!T56+'[1]регулируемые составляющие'!$C$13+'[1]регулируемые составляющие'!$D$9+'[1]регулируемые составляющие'!$C$14</f>
        <v>2337.4899999999998</v>
      </c>
      <c r="U617" s="59">
        <f ca="1">[1]расчетный!U56+'[1]регулируемые составляющие'!$C$13+'[1]регулируемые составляющие'!$D$9+'[1]регулируемые составляющие'!$C$14</f>
        <v>2343.17</v>
      </c>
      <c r="V617" s="59">
        <f ca="1">[1]расчетный!V56+'[1]регулируемые составляющие'!$C$13+'[1]регулируемые составляющие'!$D$9+'[1]регулируемые составляющие'!$C$14</f>
        <v>2461.3399999999997</v>
      </c>
      <c r="W617" s="59">
        <f ca="1">[1]расчетный!W56+'[1]регулируемые составляющие'!$C$13+'[1]регулируемые составляющие'!$D$9+'[1]регулируемые составляющие'!$C$14</f>
        <v>2382.23</v>
      </c>
      <c r="X617" s="59">
        <f ca="1">[1]расчетный!X56+'[1]регулируемые составляющие'!$C$13+'[1]регулируемые составляющие'!$D$9+'[1]регулируемые составляющие'!$C$14</f>
        <v>2152.2799999999997</v>
      </c>
      <c r="Y617" s="59">
        <f ca="1">[1]расчетный!Y56+'[1]регулируемые составляющие'!$C$13+'[1]регулируемые составляющие'!$D$9+'[1]регулируемые составляющие'!$C$14</f>
        <v>1989.2700000000002</v>
      </c>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row>
    <row r="618" spans="1:75" ht="12" x14ac:dyDescent="0.2">
      <c r="A618" s="58">
        <v>3</v>
      </c>
      <c r="B618" s="59">
        <f ca="1">[1]расчетный!B57+'[1]регулируемые составляющие'!$C$13+'[1]регулируемые составляющие'!$D$9+'[1]регулируемые составляющие'!$C$14</f>
        <v>1872.4600000000003</v>
      </c>
      <c r="C618" s="59">
        <f ca="1">[1]расчетный!C57+'[1]регулируемые составляющие'!$C$13+'[1]регулируемые составляющие'!$D$9+'[1]регулируемые составляющие'!$C$14</f>
        <v>1738.6900000000003</v>
      </c>
      <c r="D618" s="59">
        <f ca="1">[1]расчетный!D57+'[1]регулируемые составляющие'!$C$13+'[1]регулируемые составляющие'!$D$9+'[1]регулируемые составляющие'!$C$14</f>
        <v>1653.5900000000001</v>
      </c>
      <c r="E618" s="59">
        <f ca="1">[1]расчетный!E57+'[1]регулируемые составляющие'!$C$13+'[1]регулируемые составляющие'!$D$9+'[1]регулируемые составляющие'!$C$14</f>
        <v>1650.26</v>
      </c>
      <c r="F618" s="59">
        <f ca="1">[1]расчетный!F57+'[1]регулируемые составляющие'!$C$13+'[1]регулируемые составляющие'!$D$9+'[1]регулируемые составляющие'!$C$14</f>
        <v>1785.5000000000002</v>
      </c>
      <c r="G618" s="59">
        <f ca="1">[1]расчетный!G57+'[1]регулируемые составляющие'!$C$13+'[1]регулируемые составляющие'!$D$9+'[1]регулируемые составляющие'!$C$14</f>
        <v>1950.32</v>
      </c>
      <c r="H618" s="59">
        <f ca="1">[1]расчетный!H57+'[1]регулируемые составляющие'!$C$13+'[1]регулируемые составляющие'!$D$9+'[1]регулируемые составляющие'!$C$14</f>
        <v>2046.26</v>
      </c>
      <c r="I618" s="59">
        <f ca="1">[1]расчетный!I57+'[1]регулируемые составляющие'!$C$13+'[1]регулируемые составляющие'!$D$9+'[1]регулируемые составляющие'!$C$14</f>
        <v>2252.15</v>
      </c>
      <c r="J618" s="59">
        <f ca="1">[1]расчетный!J57+'[1]регулируемые составляющие'!$C$13+'[1]регулируемые составляющие'!$D$9+'[1]регулируемые составляющие'!$C$14</f>
        <v>2405.2599999999998</v>
      </c>
      <c r="K618" s="59">
        <f ca="1">[1]расчетный!K57+'[1]регулируемые составляющие'!$C$13+'[1]регулируемые составляющие'!$D$9+'[1]регулируемые составляющие'!$C$14</f>
        <v>2397</v>
      </c>
      <c r="L618" s="59">
        <f ca="1">[1]расчетный!L57+'[1]регулируемые составляющие'!$C$13+'[1]регулируемые составляющие'!$D$9+'[1]регулируемые составляющие'!$C$14</f>
        <v>2365.69</v>
      </c>
      <c r="M618" s="59">
        <f ca="1">[1]расчетный!M57+'[1]регулируемые составляющие'!$C$13+'[1]регулируемые составляющие'!$D$9+'[1]регулируемые составляющие'!$C$14</f>
        <v>2429.88</v>
      </c>
      <c r="N618" s="59">
        <f ca="1">[1]расчетный!N57+'[1]регулируемые составляющие'!$C$13+'[1]регулируемые составляющие'!$D$9+'[1]регулируемые составляющие'!$C$14</f>
        <v>2529.6999999999998</v>
      </c>
      <c r="O618" s="59">
        <f ca="1">[1]расчетный!O57+'[1]регулируемые составляющие'!$C$13+'[1]регулируемые составляющие'!$D$9+'[1]регулируемые составляющие'!$C$14</f>
        <v>2564.67</v>
      </c>
      <c r="P618" s="59">
        <f ca="1">[1]расчетный!P57+'[1]регулируемые составляющие'!$C$13+'[1]регулируемые составляющие'!$D$9+'[1]регулируемые составляющие'!$C$14</f>
        <v>2567.73</v>
      </c>
      <c r="Q618" s="59">
        <f ca="1">[1]расчетный!Q57+'[1]регулируемые составляющие'!$C$13+'[1]регулируемые составляющие'!$D$9+'[1]регулируемые составляющие'!$C$14</f>
        <v>2572.6099999999997</v>
      </c>
      <c r="R618" s="59">
        <f ca="1">[1]расчетный!R57+'[1]регулируемые составляющие'!$C$13+'[1]регулируемые составляющие'!$D$9+'[1]регулируемые составляющие'!$C$14</f>
        <v>2574.63</v>
      </c>
      <c r="S618" s="59">
        <f ca="1">[1]расчетный!S57+'[1]регулируемые составляющие'!$C$13+'[1]регулируемые составляющие'!$D$9+'[1]регулируемые составляющие'!$C$14</f>
        <v>2421.52</v>
      </c>
      <c r="T618" s="59">
        <f ca="1">[1]расчетный!T57+'[1]регулируемые составляющие'!$C$13+'[1]регулируемые составляющие'!$D$9+'[1]регулируемые составляющие'!$C$14</f>
        <v>2341.9899999999998</v>
      </c>
      <c r="U618" s="59">
        <f ca="1">[1]расчетный!U57+'[1]регулируемые составляющие'!$C$13+'[1]регулируемые составляющие'!$D$9+'[1]регулируемые составляющие'!$C$14</f>
        <v>2395.37</v>
      </c>
      <c r="V618" s="59">
        <f ca="1">[1]расчетный!V57+'[1]регулируемые составляющие'!$C$13+'[1]регулируемые составляющие'!$D$9+'[1]регулируемые составляющие'!$C$14</f>
        <v>2487.3199999999997</v>
      </c>
      <c r="W618" s="59">
        <f ca="1">[1]расчетный!W57+'[1]регулируемые составляющие'!$C$13+'[1]регулируемые составляющие'!$D$9+'[1]регулируемые составляющие'!$C$14</f>
        <v>2346.52</v>
      </c>
      <c r="X618" s="59">
        <f ca="1">[1]расчетный!X57+'[1]регулируемые составляющие'!$C$13+'[1]регулируемые составляющие'!$D$9+'[1]регулируемые составляющие'!$C$14</f>
        <v>2196.3399999999997</v>
      </c>
      <c r="Y618" s="59">
        <f ca="1">[1]расчетный!Y57+'[1]регулируемые составляющие'!$C$13+'[1]регулируемые составляющие'!$D$9+'[1]регулируемые составляющие'!$C$14</f>
        <v>1982.97</v>
      </c>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row>
    <row r="619" spans="1:75" ht="12" x14ac:dyDescent="0.2">
      <c r="A619" s="58">
        <v>4</v>
      </c>
      <c r="B619" s="59">
        <f ca="1">[1]расчетный!B58+'[1]регулируемые составляющие'!$C$13+'[1]регулируемые составляющие'!$D$9+'[1]регулируемые составляющие'!$C$14</f>
        <v>1849.0000000000002</v>
      </c>
      <c r="C619" s="59">
        <f ca="1">[1]расчетный!C58+'[1]регулируемые составляющие'!$C$13+'[1]регулируемые составляющие'!$D$9+'[1]регулируемые составляющие'!$C$14</f>
        <v>1723.3800000000003</v>
      </c>
      <c r="D619" s="59">
        <f ca="1">[1]расчетный!D58+'[1]регулируемые составляющие'!$C$13+'[1]регулируемые составляющие'!$D$9+'[1]регулируемые составляющие'!$C$14</f>
        <v>1615.22</v>
      </c>
      <c r="E619" s="59">
        <f ca="1">[1]расчетный!E58+'[1]регулируемые составляющие'!$C$13+'[1]регулируемые составляющие'!$D$9+'[1]регулируемые составляющие'!$C$14</f>
        <v>1673.1100000000001</v>
      </c>
      <c r="F619" s="59">
        <f ca="1">[1]расчетный!F58+'[1]регулируемые составляющие'!$C$13+'[1]регулируемые составляющие'!$D$9+'[1]регулируемые составляющие'!$C$14</f>
        <v>1780.1500000000003</v>
      </c>
      <c r="G619" s="59">
        <f ca="1">[1]расчетный!G58+'[1]регулируемые составляющие'!$C$13+'[1]регулируемые составляющие'!$D$9+'[1]регулируемые составляющие'!$C$14</f>
        <v>1902.3</v>
      </c>
      <c r="H619" s="59">
        <f ca="1">[1]расчетный!H58+'[1]регулируемые составляющие'!$C$13+'[1]регулируемые составляющие'!$D$9+'[1]регулируемые составляющие'!$C$14</f>
        <v>1950.51</v>
      </c>
      <c r="I619" s="59">
        <f ca="1">[1]расчетный!I58+'[1]регулируемые составляющие'!$C$13+'[1]регулируемые составляющие'!$D$9+'[1]регулируемые составляющие'!$C$14</f>
        <v>2252.6099999999997</v>
      </c>
      <c r="J619" s="59">
        <f ca="1">[1]расчетный!J58+'[1]регулируемые составляющие'!$C$13+'[1]регулируемые составляющие'!$D$9+'[1]регулируемые составляющие'!$C$14</f>
        <v>2487.2399999999998</v>
      </c>
      <c r="K619" s="59">
        <f ca="1">[1]расчетный!K58+'[1]регулируемые составляющие'!$C$13+'[1]регулируемые составляющие'!$D$9+'[1]регулируемые составляющие'!$C$14</f>
        <v>2447.63</v>
      </c>
      <c r="L619" s="59">
        <f ca="1">[1]расчетный!L58+'[1]регулируемые составляющие'!$C$13+'[1]регулируемые составляющие'!$D$9+'[1]регулируемые составляющие'!$C$14</f>
        <v>2423.13</v>
      </c>
      <c r="M619" s="59">
        <f ca="1">[1]расчетный!M58+'[1]регулируемые составляющие'!$C$13+'[1]регулируемые составляющие'!$D$9+'[1]регулируемые составляющие'!$C$14</f>
        <v>2461.96</v>
      </c>
      <c r="N619" s="59">
        <f ca="1">[1]расчетный!N58+'[1]регулируемые составляющие'!$C$13+'[1]регулируемые составляющие'!$D$9+'[1]регулируемые составляющие'!$C$14</f>
        <v>2535.94</v>
      </c>
      <c r="O619" s="59">
        <f ca="1">[1]расчетный!O58+'[1]регулируемые составляющие'!$C$13+'[1]регулируемые составляющие'!$D$9+'[1]регулируемые составляющие'!$C$14</f>
        <v>2561.7799999999997</v>
      </c>
      <c r="P619" s="59">
        <f ca="1">[1]расчетный!P58+'[1]регулируемые составляющие'!$C$13+'[1]регулируемые составляющие'!$D$9+'[1]регулируемые составляющие'!$C$14</f>
        <v>2561.9</v>
      </c>
      <c r="Q619" s="59">
        <f ca="1">[1]расчетный!Q58+'[1]регулируемые составляющие'!$C$13+'[1]регулируемые составляющие'!$D$9+'[1]регулируемые составляющие'!$C$14</f>
        <v>2551.1</v>
      </c>
      <c r="R619" s="59">
        <f ca="1">[1]расчетный!R58+'[1]регулируемые составляющие'!$C$13+'[1]регулируемые составляющие'!$D$9+'[1]регулируемые составляющие'!$C$14</f>
        <v>2575.5299999999997</v>
      </c>
      <c r="S619" s="59">
        <f ca="1">[1]расчетный!S58+'[1]регулируемые составляющие'!$C$13+'[1]регулируемые составляющие'!$D$9+'[1]регулируемые составляющие'!$C$14</f>
        <v>2486.12</v>
      </c>
      <c r="T619" s="59">
        <f ca="1">[1]расчетный!T58+'[1]регулируемые составляющие'!$C$13+'[1]регулируемые составляющие'!$D$9+'[1]регулируемые составляющие'!$C$14</f>
        <v>2407.52</v>
      </c>
      <c r="U619" s="59">
        <f ca="1">[1]расчетный!U58+'[1]регулируемые составляющие'!$C$13+'[1]регулируемые составляющие'!$D$9+'[1]регулируемые составляющие'!$C$14</f>
        <v>2426.92</v>
      </c>
      <c r="V619" s="59">
        <f ca="1">[1]расчетный!V58+'[1]регулируемые составляющие'!$C$13+'[1]регулируемые составляющие'!$D$9+'[1]регулируемые составляющие'!$C$14</f>
        <v>2555.1799999999998</v>
      </c>
      <c r="W619" s="59">
        <f ca="1">[1]расчетный!W58+'[1]регулируемые составляющие'!$C$13+'[1]регулируемые составляющие'!$D$9+'[1]регулируемые составляющие'!$C$14</f>
        <v>2361.17</v>
      </c>
      <c r="X619" s="59">
        <f ca="1">[1]расчетный!X58+'[1]регулируемые составляющие'!$C$13+'[1]регулируемые составляющие'!$D$9+'[1]регулируемые составляющие'!$C$14</f>
        <v>2078.5099999999998</v>
      </c>
      <c r="Y619" s="59">
        <f ca="1">[1]расчетный!Y58+'[1]регулируемые составляющие'!$C$13+'[1]регулируемые составляющие'!$D$9+'[1]регулируемые составляющие'!$C$14</f>
        <v>1938.9200000000003</v>
      </c>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row>
    <row r="620" spans="1:75" ht="12" x14ac:dyDescent="0.2">
      <c r="A620" s="58">
        <v>5</v>
      </c>
      <c r="B620" s="59">
        <f ca="1">[1]расчетный!B59+'[1]регулируемые составляющие'!$C$13+'[1]регулируемые составляющие'!$D$9+'[1]регулируемые составляющие'!$C$14</f>
        <v>1798.7900000000002</v>
      </c>
      <c r="C620" s="59">
        <f ca="1">[1]расчетный!C59+'[1]регулируемые составляющие'!$C$13+'[1]регулируемые составляющие'!$D$9+'[1]регулируемые составляющие'!$C$14</f>
        <v>1651.0200000000002</v>
      </c>
      <c r="D620" s="59">
        <f ca="1">[1]расчетный!D59+'[1]регулируемые составляющие'!$C$13+'[1]регулируемые составляющие'!$D$9+'[1]регулируемые составляющие'!$C$14</f>
        <v>1566.93</v>
      </c>
      <c r="E620" s="59">
        <f ca="1">[1]расчетный!E59+'[1]регулируемые составляющие'!$C$13+'[1]регулируемые составляющие'!$D$9+'[1]регулируемые составляющие'!$C$14</f>
        <v>1585.39</v>
      </c>
      <c r="F620" s="59">
        <f ca="1">[1]расчетный!F59+'[1]регулируемые составляющие'!$C$13+'[1]регулируемые составляющие'!$D$9+'[1]регулируемые составляющие'!$C$14</f>
        <v>1746.5800000000002</v>
      </c>
      <c r="G620" s="59">
        <f ca="1">[1]расчетный!G59+'[1]регулируемые составляющие'!$C$13+'[1]регулируемые составляющие'!$D$9+'[1]регулируемые составляющие'!$C$14</f>
        <v>1885.6300000000003</v>
      </c>
      <c r="H620" s="59">
        <f ca="1">[1]расчетный!H59+'[1]регулируемые составляющие'!$C$13+'[1]регулируемые составляющие'!$D$9+'[1]регулируемые составляющие'!$C$14</f>
        <v>1999.28</v>
      </c>
      <c r="I620" s="59">
        <f ca="1">[1]расчетный!I59+'[1]регулируемые составляющие'!$C$13+'[1]регулируемые составляющие'!$D$9+'[1]регулируемые составляющие'!$C$14</f>
        <v>2261.33</v>
      </c>
      <c r="J620" s="59">
        <f ca="1">[1]расчетный!J59+'[1]регулируемые составляющие'!$C$13+'[1]регулируемые составляющие'!$D$9+'[1]регулируемые составляющие'!$C$14</f>
        <v>2331.75</v>
      </c>
      <c r="K620" s="59">
        <f ca="1">[1]расчетный!K59+'[1]регулируемые составляющие'!$C$13+'[1]регулируемые составляющие'!$D$9+'[1]регулируемые составляющие'!$C$14</f>
        <v>2306.87</v>
      </c>
      <c r="L620" s="59">
        <f ca="1">[1]расчетный!L59+'[1]регулируемые составляющие'!$C$13+'[1]регулируемые составляющие'!$D$9+'[1]регулируемые составляющие'!$C$14</f>
        <v>2310.9</v>
      </c>
      <c r="M620" s="59">
        <f ca="1">[1]расчетный!M59+'[1]регулируемые составляющие'!$C$13+'[1]регулируемые составляющие'!$D$9+'[1]регулируемые составляющие'!$C$14</f>
        <v>2347.21</v>
      </c>
      <c r="N620" s="59">
        <f ca="1">[1]расчетный!N59+'[1]регулируемые составляющие'!$C$13+'[1]регулируемые составляющие'!$D$9+'[1]регулируемые составляющие'!$C$14</f>
        <v>2393.17</v>
      </c>
      <c r="O620" s="59">
        <f ca="1">[1]расчетный!O59+'[1]регулируемые составляющие'!$C$13+'[1]регулируемые составляющие'!$D$9+'[1]регулируемые составляющие'!$C$14</f>
        <v>2349.0499999999997</v>
      </c>
      <c r="P620" s="59">
        <f ca="1">[1]расчетный!P59+'[1]регулируемые составляющие'!$C$13+'[1]регулируемые составляющие'!$D$9+'[1]регулируемые составляющие'!$C$14</f>
        <v>2371.52</v>
      </c>
      <c r="Q620" s="59">
        <f ca="1">[1]расчетный!Q59+'[1]регулируемые составляющие'!$C$13+'[1]регулируемые составляющие'!$D$9+'[1]регулируемые составляющие'!$C$14</f>
        <v>2374.35</v>
      </c>
      <c r="R620" s="59">
        <f ca="1">[1]расчетный!R59+'[1]регулируемые составляющие'!$C$13+'[1]регулируемые составляющие'!$D$9+'[1]регулируемые составляющие'!$C$14</f>
        <v>2419.85</v>
      </c>
      <c r="S620" s="59">
        <f ca="1">[1]расчетный!S59+'[1]регулируемые составляющие'!$C$13+'[1]регулируемые составляющие'!$D$9+'[1]регулируемые составляющие'!$C$14</f>
        <v>2317.1799999999998</v>
      </c>
      <c r="T620" s="59">
        <f ca="1">[1]расчетный!T59+'[1]регулируемые составляющие'!$C$13+'[1]регулируемые составляющие'!$D$9+'[1]регулируемые составляющие'!$C$14</f>
        <v>2324.25</v>
      </c>
      <c r="U620" s="59">
        <f ca="1">[1]расчетный!U59+'[1]регулируемые составляющие'!$C$13+'[1]регулируемые составляющие'!$D$9+'[1]регулируемые составляющие'!$C$14</f>
        <v>2327.14</v>
      </c>
      <c r="V620" s="59">
        <f ca="1">[1]расчетный!V59+'[1]регулируемые составляющие'!$C$13+'[1]регулируемые составляющие'!$D$9+'[1]регулируемые составляющие'!$C$14</f>
        <v>2323.19</v>
      </c>
      <c r="W620" s="59">
        <f ca="1">[1]расчетный!W59+'[1]регулируемые составляющие'!$C$13+'[1]регулируемые составляющие'!$D$9+'[1]регулируемые составляющие'!$C$14</f>
        <v>2270.06</v>
      </c>
      <c r="X620" s="59">
        <f ca="1">[1]расчетный!X59+'[1]регулируемые составляющие'!$C$13+'[1]регулируемые составляющие'!$D$9+'[1]регулируемые составляющие'!$C$14</f>
        <v>2127.2599999999998</v>
      </c>
      <c r="Y620" s="59">
        <f ca="1">[1]расчетный!Y59+'[1]регулируемые составляющие'!$C$13+'[1]регулируемые составляющие'!$D$9+'[1]регулируемые составляющие'!$C$14</f>
        <v>1961.03</v>
      </c>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row>
    <row r="621" spans="1:75" ht="12" x14ac:dyDescent="0.2">
      <c r="A621" s="58">
        <v>6</v>
      </c>
      <c r="B621" s="59">
        <f ca="1">[1]расчетный!B60+'[1]регулируемые составляющие'!$C$13+'[1]регулируемые составляющие'!$D$9+'[1]регулируемые составляющие'!$C$14</f>
        <v>1850.36</v>
      </c>
      <c r="C621" s="59">
        <f ca="1">[1]расчетный!C60+'[1]регулируемые составляющие'!$C$13+'[1]регулируемые составляющие'!$D$9+'[1]регулируемые составляющие'!$C$14</f>
        <v>1743.7500000000002</v>
      </c>
      <c r="D621" s="59">
        <f ca="1">[1]расчетный!D60+'[1]регулируемые составляющие'!$C$13+'[1]регулируемые составляющие'!$D$9+'[1]регулируемые составляющие'!$C$14</f>
        <v>1671.2500000000002</v>
      </c>
      <c r="E621" s="59">
        <f ca="1">[1]расчетный!E60+'[1]регулируемые составляющие'!$C$13+'[1]регулируемые составляющие'!$D$9+'[1]регулируемые составляющие'!$C$14</f>
        <v>1697.4400000000003</v>
      </c>
      <c r="F621" s="59">
        <f ca="1">[1]расчетный!F60+'[1]регулируемые составляющие'!$C$13+'[1]регулируемые составляющие'!$D$9+'[1]регулируемые составляющие'!$C$14</f>
        <v>1784.8500000000001</v>
      </c>
      <c r="G621" s="59">
        <f ca="1">[1]расчетный!G60+'[1]регулируемые составляющие'!$C$13+'[1]регулируемые составляющие'!$D$9+'[1]регулируемые составляющие'!$C$14</f>
        <v>1903.5600000000002</v>
      </c>
      <c r="H621" s="59">
        <f ca="1">[1]расчетный!H60+'[1]регулируемые составляющие'!$C$13+'[1]регулируемые составляющие'!$D$9+'[1]регулируемые составляющие'!$C$14</f>
        <v>2118.8399999999997</v>
      </c>
      <c r="I621" s="59">
        <f ca="1">[1]расчетный!I60+'[1]регулируемые составляющие'!$C$13+'[1]регулируемые составляющие'!$D$9+'[1]регулируемые составляющие'!$C$14</f>
        <v>2350.2599999999998</v>
      </c>
      <c r="J621" s="59">
        <f ca="1">[1]расчетный!J60+'[1]регулируемые составляющие'!$C$13+'[1]регулируемые составляющие'!$D$9+'[1]регулируемые составляющие'!$C$14</f>
        <v>2459.44</v>
      </c>
      <c r="K621" s="59">
        <f ca="1">[1]расчетный!K60+'[1]регулируемые составляющие'!$C$13+'[1]регулируемые составляющие'!$D$9+'[1]регулируемые составляющие'!$C$14</f>
        <v>2388.14</v>
      </c>
      <c r="L621" s="59">
        <f ca="1">[1]расчетный!L60+'[1]регулируемые составляющие'!$C$13+'[1]регулируемые составляющие'!$D$9+'[1]регулируемые составляющие'!$C$14</f>
        <v>2385.66</v>
      </c>
      <c r="M621" s="59">
        <f ca="1">[1]расчетный!M60+'[1]регулируемые составляющие'!$C$13+'[1]регулируемые составляющие'!$D$9+'[1]регулируемые составляющие'!$C$14</f>
        <v>2425.04</v>
      </c>
      <c r="N621" s="59">
        <f ca="1">[1]расчетный!N60+'[1]регулируемые составляющие'!$C$13+'[1]регулируемые составляющие'!$D$9+'[1]регулируемые составляющие'!$C$14</f>
        <v>2505.4499999999998</v>
      </c>
      <c r="O621" s="59">
        <f ca="1">[1]расчетный!O60+'[1]регулируемые составляющие'!$C$13+'[1]регулируемые составляющие'!$D$9+'[1]регулируемые составляющие'!$C$14</f>
        <v>2509.02</v>
      </c>
      <c r="P621" s="59">
        <f ca="1">[1]расчетный!P60+'[1]регулируемые составляющие'!$C$13+'[1]регулируемые составляющие'!$D$9+'[1]регулируемые составляющие'!$C$14</f>
        <v>2540.3199999999997</v>
      </c>
      <c r="Q621" s="59">
        <f ca="1">[1]расчетный!Q60+'[1]регулируемые составляющие'!$C$13+'[1]регулируемые составляющие'!$D$9+'[1]регулируемые составляющие'!$C$14</f>
        <v>2521.0099999999998</v>
      </c>
      <c r="R621" s="59">
        <f ca="1">[1]расчетный!R60+'[1]регулируемые составляющие'!$C$13+'[1]регулируемые составляющие'!$D$9+'[1]регулируемые составляющие'!$C$14</f>
        <v>2523.3199999999997</v>
      </c>
      <c r="S621" s="59">
        <f ca="1">[1]расчетный!S60+'[1]регулируемые составляющие'!$C$13+'[1]регулируемые составляющие'!$D$9+'[1]регулируемые составляющие'!$C$14</f>
        <v>2461.48</v>
      </c>
      <c r="T621" s="59">
        <f ca="1">[1]расчетный!T60+'[1]регулируемые составляющие'!$C$13+'[1]регулируемые составляющие'!$D$9+'[1]регулируемые составляющие'!$C$14</f>
        <v>2379.3199999999997</v>
      </c>
      <c r="U621" s="59">
        <f ca="1">[1]расчетный!U60+'[1]регулируемые составляющие'!$C$13+'[1]регулируемые составляющие'!$D$9+'[1]регулируемые составляющие'!$C$14</f>
        <v>2434.73</v>
      </c>
      <c r="V621" s="59">
        <f ca="1">[1]расчетный!V60+'[1]регулируемые составляющие'!$C$13+'[1]регулируемые составляющие'!$D$9+'[1]регулируемые составляющие'!$C$14</f>
        <v>2523.83</v>
      </c>
      <c r="W621" s="59">
        <f ca="1">[1]расчетный!W60+'[1]регулируемые составляющие'!$C$13+'[1]регулируемые составляющие'!$D$9+'[1]регулируемые составляющие'!$C$14</f>
        <v>2499.91</v>
      </c>
      <c r="X621" s="59">
        <f ca="1">[1]расчетный!X60+'[1]регулируемые составляющие'!$C$13+'[1]регулируемые составляющие'!$D$9+'[1]регулируемые составляющие'!$C$14</f>
        <v>2239.9499999999998</v>
      </c>
      <c r="Y621" s="59">
        <f ca="1">[1]расчетный!Y60+'[1]регулируемые составляющие'!$C$13+'[1]регулируемые составляющие'!$D$9+'[1]регулируемые составляющие'!$C$14</f>
        <v>2083.3199999999997</v>
      </c>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row>
    <row r="622" spans="1:75" ht="12" x14ac:dyDescent="0.2">
      <c r="A622" s="58">
        <v>7</v>
      </c>
      <c r="B622" s="59">
        <f ca="1">[1]расчетный!B61+'[1]регулируемые составляющие'!$C$13+'[1]регулируемые составляющие'!$D$9+'[1]регулируемые составляющие'!$C$14</f>
        <v>1885.5200000000002</v>
      </c>
      <c r="C622" s="59">
        <f ca="1">[1]расчетный!C61+'[1]регулируемые составляющие'!$C$13+'[1]регулируемые составляющие'!$D$9+'[1]регулируемые составляющие'!$C$14</f>
        <v>1842.6200000000001</v>
      </c>
      <c r="D622" s="59">
        <f ca="1">[1]расчетный!D61+'[1]регулируемые составляющие'!$C$13+'[1]регулируемые составляющие'!$D$9+'[1]регулируемые составляющие'!$C$14</f>
        <v>1796.6000000000001</v>
      </c>
      <c r="E622" s="59">
        <f ca="1">[1]расчетный!E61+'[1]регулируемые составляющие'!$C$13+'[1]регулируемые составляющие'!$D$9+'[1]регулируемые составляющие'!$C$14</f>
        <v>1766.34</v>
      </c>
      <c r="F622" s="59">
        <f ca="1">[1]расчетный!F61+'[1]регулируемые составляющие'!$C$13+'[1]регулируемые составляющие'!$D$9+'[1]регулируемые составляющие'!$C$14</f>
        <v>1804.14</v>
      </c>
      <c r="G622" s="59">
        <f ca="1">[1]расчетный!G61+'[1]регулируемые составляющие'!$C$13+'[1]регулируемые составляющие'!$D$9+'[1]регулируемые составляющие'!$C$14</f>
        <v>1860.6000000000001</v>
      </c>
      <c r="H622" s="59">
        <f ca="1">[1]расчетный!H61+'[1]регулируемые составляющие'!$C$13+'[1]регулируемые составляющие'!$D$9+'[1]регулируемые составляющие'!$C$14</f>
        <v>1951.61</v>
      </c>
      <c r="I622" s="59">
        <f ca="1">[1]расчетный!I61+'[1]регулируемые составляющие'!$C$13+'[1]регулируемые составляющие'!$D$9+'[1]регулируемые составляющие'!$C$14</f>
        <v>2126.33</v>
      </c>
      <c r="J622" s="59">
        <f ca="1">[1]расчетный!J61+'[1]регулируемые составляющие'!$C$13+'[1]регулируемые составляющие'!$D$9+'[1]регулируемые составляющие'!$C$14</f>
        <v>2304.52</v>
      </c>
      <c r="K622" s="59">
        <f ca="1">[1]расчетный!K61+'[1]регулируемые составляющие'!$C$13+'[1]регулируемые составляющие'!$D$9+'[1]регулируемые составляющие'!$C$14</f>
        <v>2429.46</v>
      </c>
      <c r="L622" s="59">
        <f ca="1">[1]расчетный!L61+'[1]регулируемые составляющие'!$C$13+'[1]регулируемые составляющие'!$D$9+'[1]регулируемые составляющие'!$C$14</f>
        <v>2502.3199999999997</v>
      </c>
      <c r="M622" s="59">
        <f ca="1">[1]расчетный!M61+'[1]регулируемые составляющие'!$C$13+'[1]регулируемые составляющие'!$D$9+'[1]регулируемые составляющие'!$C$14</f>
        <v>2490.4</v>
      </c>
      <c r="N622" s="59">
        <f ca="1">[1]расчетный!N61+'[1]регулируемые составляющие'!$C$13+'[1]регулируемые составляющие'!$D$9+'[1]регулируемые составляющие'!$C$14</f>
        <v>2425.88</v>
      </c>
      <c r="O622" s="59">
        <f ca="1">[1]расчетный!O61+'[1]регулируемые составляющие'!$C$13+'[1]регулируемые составляющие'!$D$9+'[1]регулируемые составляющие'!$C$14</f>
        <v>2423.92</v>
      </c>
      <c r="P622" s="59">
        <f ca="1">[1]расчетный!P61+'[1]регулируемые составляющие'!$C$13+'[1]регулируемые составляющие'!$D$9+'[1]регулируемые составляющие'!$C$14</f>
        <v>2411.6799999999998</v>
      </c>
      <c r="Q622" s="59">
        <f ca="1">[1]расчетный!Q61+'[1]регулируемые составляющие'!$C$13+'[1]регулируемые составляющие'!$D$9+'[1]регулируемые составляющие'!$C$14</f>
        <v>2418.77</v>
      </c>
      <c r="R622" s="59">
        <f ca="1">[1]расчетный!R61+'[1]регулируемые составляющие'!$C$13+'[1]регулируемые составляющие'!$D$9+'[1]регулируемые составляющие'!$C$14</f>
        <v>2447.9</v>
      </c>
      <c r="S622" s="59">
        <f ca="1">[1]расчетный!S61+'[1]регулируемые составляющие'!$C$13+'[1]регулируемые составляющие'!$D$9+'[1]регулируемые составляющие'!$C$14</f>
        <v>2420.29</v>
      </c>
      <c r="T622" s="59">
        <f ca="1">[1]расчетный!T61+'[1]регулируемые составляющие'!$C$13+'[1]регулируемые составляющие'!$D$9+'[1]регулируемые составляющие'!$C$14</f>
        <v>2454.9</v>
      </c>
      <c r="U622" s="59">
        <f ca="1">[1]расчетный!U61+'[1]регулируемые составляющие'!$C$13+'[1]регулируемые составляющие'!$D$9+'[1]регулируемые составляющие'!$C$14</f>
        <v>2432.35</v>
      </c>
      <c r="V622" s="59">
        <f ca="1">[1]расчетный!V61+'[1]регулируемые составляющие'!$C$13+'[1]регулируемые составляющие'!$D$9+'[1]регулируемые составляющие'!$C$14</f>
        <v>2336.0099999999998</v>
      </c>
      <c r="W622" s="59">
        <f ca="1">[1]расчетный!W61+'[1]регулируемые составляющие'!$C$13+'[1]регулируемые составляющие'!$D$9+'[1]регулируемые составляющие'!$C$14</f>
        <v>2350.0699999999997</v>
      </c>
      <c r="X622" s="59">
        <f ca="1">[1]расчетный!X61+'[1]регулируемые составляющие'!$C$13+'[1]регулируемые составляющие'!$D$9+'[1]регулируемые составляющие'!$C$14</f>
        <v>2165.33</v>
      </c>
      <c r="Y622" s="59">
        <f ca="1">[1]расчетный!Y61+'[1]регулируемые составляющие'!$C$13+'[1]регулируемые составляющие'!$D$9+'[1]регулируемые составляющие'!$C$14</f>
        <v>1939.9600000000003</v>
      </c>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row>
    <row r="623" spans="1:75" ht="12" x14ac:dyDescent="0.2">
      <c r="A623" s="58">
        <v>8</v>
      </c>
      <c r="B623" s="59">
        <f ca="1">[1]расчетный!B62+'[1]регулируемые составляющие'!$C$13+'[1]регулируемые составляющие'!$D$9+'[1]регулируемые составляющие'!$C$14</f>
        <v>1801.14</v>
      </c>
      <c r="C623" s="59">
        <f ca="1">[1]расчетный!C62+'[1]регулируемые составляющие'!$C$13+'[1]регулируемые составляющие'!$D$9+'[1]регулируемые составляющие'!$C$14</f>
        <v>1711.9400000000003</v>
      </c>
      <c r="D623" s="59">
        <f ca="1">[1]расчетный!D62+'[1]регулируемые составляющие'!$C$13+'[1]регулируемые составляющие'!$D$9+'[1]регулируемые составляющие'!$C$14</f>
        <v>1618.78</v>
      </c>
      <c r="E623" s="59">
        <f ca="1">[1]расчетный!E62+'[1]регулируемые составляющие'!$C$13+'[1]регулируемые составляющие'!$D$9+'[1]регулируемые составляющие'!$C$14</f>
        <v>1586.1200000000001</v>
      </c>
      <c r="F623" s="59">
        <f ca="1">[1]расчетный!F62+'[1]регулируемые составляющие'!$C$13+'[1]регулируемые составляющие'!$D$9+'[1]регулируемые составляющие'!$C$14</f>
        <v>1631.22</v>
      </c>
      <c r="G623" s="59">
        <f ca="1">[1]расчетный!G62+'[1]регулируемые составляющие'!$C$13+'[1]регулируемые составляющие'!$D$9+'[1]регулируемые составляющие'!$C$14</f>
        <v>1690.8600000000001</v>
      </c>
      <c r="H623" s="59">
        <f ca="1">[1]расчетный!H62+'[1]регулируемые составляющие'!$C$13+'[1]регулируемые составляющие'!$D$9+'[1]регулируемые составляющие'!$C$14</f>
        <v>1686.2500000000002</v>
      </c>
      <c r="I623" s="59">
        <f ca="1">[1]расчетный!I62+'[1]регулируемые составляющие'!$C$13+'[1]регулируемые составляющие'!$D$9+'[1]регулируемые составляющие'!$C$14</f>
        <v>1794.3100000000002</v>
      </c>
      <c r="J623" s="59">
        <f ca="1">[1]расчетный!J62+'[1]регулируемые составляющие'!$C$13+'[1]регулируемые составляющие'!$D$9+'[1]регулируемые составляющие'!$C$14</f>
        <v>2117.73</v>
      </c>
      <c r="K623" s="59">
        <f ca="1">[1]расчетный!K62+'[1]регулируемые составляющие'!$C$13+'[1]регулируемые составляющие'!$D$9+'[1]регулируемые составляющие'!$C$14</f>
        <v>2230.9299999999998</v>
      </c>
      <c r="L623" s="59">
        <f ca="1">[1]расчетный!L62+'[1]регулируемые составляющие'!$C$13+'[1]регулируемые составляющие'!$D$9+'[1]регулируемые составляющие'!$C$14</f>
        <v>2260.7799999999997</v>
      </c>
      <c r="M623" s="59">
        <f ca="1">[1]расчетный!M62+'[1]регулируемые составляющие'!$C$13+'[1]регулируемые составляющие'!$D$9+'[1]регулируемые составляющие'!$C$14</f>
        <v>2260.04</v>
      </c>
      <c r="N623" s="59">
        <f ca="1">[1]расчетный!N62+'[1]регулируемые составляющие'!$C$13+'[1]регулируемые составляющие'!$D$9+'[1]регулируемые составляющие'!$C$14</f>
        <v>2265.4</v>
      </c>
      <c r="O623" s="59">
        <f ca="1">[1]расчетный!O62+'[1]регулируемые составляющие'!$C$13+'[1]регулируемые составляющие'!$D$9+'[1]регулируемые составляющие'!$C$14</f>
        <v>2264.9499999999998</v>
      </c>
      <c r="P623" s="59">
        <f ca="1">[1]расчетный!P62+'[1]регулируемые составляющие'!$C$13+'[1]регулируемые составляющие'!$D$9+'[1]регулируемые составляющие'!$C$14</f>
        <v>2267.8599999999997</v>
      </c>
      <c r="Q623" s="59">
        <f ca="1">[1]расчетный!Q62+'[1]регулируемые составляющие'!$C$13+'[1]регулируемые составляющие'!$D$9+'[1]регулируемые составляющие'!$C$14</f>
        <v>2261.64</v>
      </c>
      <c r="R623" s="59">
        <f ca="1">[1]расчетный!R62+'[1]регулируемые составляющие'!$C$13+'[1]регулируемые составляющие'!$D$9+'[1]регулируемые составляющие'!$C$14</f>
        <v>2257.38</v>
      </c>
      <c r="S623" s="59">
        <f ca="1">[1]расчетный!S62+'[1]регулируемые составляющие'!$C$13+'[1]регулируемые составляющие'!$D$9+'[1]регулируемые составляющие'!$C$14</f>
        <v>2314.3599999999997</v>
      </c>
      <c r="T623" s="59">
        <f ca="1">[1]расчетный!T62+'[1]регулируемые составляющие'!$C$13+'[1]регулируемые составляющие'!$D$9+'[1]регулируемые составляющие'!$C$14</f>
        <v>2355.2599999999998</v>
      </c>
      <c r="U623" s="59">
        <f ca="1">[1]расчетный!U62+'[1]регулируемые составляющие'!$C$13+'[1]регулируемые составляющие'!$D$9+'[1]регулируемые составляющие'!$C$14</f>
        <v>2318.48</v>
      </c>
      <c r="V623" s="59">
        <f ca="1">[1]расчетный!V62+'[1]регулируемые составляющие'!$C$13+'[1]регулируемые составляющие'!$D$9+'[1]регулируемые составляющие'!$C$14</f>
        <v>2299.9499999999998</v>
      </c>
      <c r="W623" s="59">
        <f ca="1">[1]расчетный!W62+'[1]регулируемые составляющие'!$C$13+'[1]регулируемые составляющие'!$D$9+'[1]регулируемые составляющие'!$C$14</f>
        <v>2269.62</v>
      </c>
      <c r="X623" s="59">
        <f ca="1">[1]расчетный!X62+'[1]регулируемые составляющие'!$C$13+'[1]регулируемые составляющие'!$D$9+'[1]регулируемые составляющие'!$C$14</f>
        <v>2121.81</v>
      </c>
      <c r="Y623" s="59">
        <f ca="1">[1]расчетный!Y62+'[1]регулируемые составляющие'!$C$13+'[1]регулируемые составляющие'!$D$9+'[1]регулируемые составляющие'!$C$14</f>
        <v>1917.36</v>
      </c>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row>
    <row r="624" spans="1:75" ht="12" x14ac:dyDescent="0.2">
      <c r="A624" s="58">
        <v>9</v>
      </c>
      <c r="B624" s="59">
        <f ca="1">[1]расчетный!B63+'[1]регулируемые составляющие'!$C$13+'[1]регулируемые составляющие'!$D$9+'[1]регулируемые составляющие'!$C$14</f>
        <v>1804.4000000000003</v>
      </c>
      <c r="C624" s="59">
        <f ca="1">[1]расчетный!C63+'[1]регулируемые составляющие'!$C$13+'[1]регулируемые составляющие'!$D$9+'[1]регулируемые составляющие'!$C$14</f>
        <v>1719.2100000000003</v>
      </c>
      <c r="D624" s="59">
        <f ca="1">[1]расчетный!D63+'[1]регулируемые составляющие'!$C$13+'[1]регулируемые составляющие'!$D$9+'[1]регулируемые составляющие'!$C$14</f>
        <v>1651.49</v>
      </c>
      <c r="E624" s="59">
        <f ca="1">[1]расчетный!E63+'[1]регулируемые составляющие'!$C$13+'[1]регулируемые составляющие'!$D$9+'[1]регулируемые составляющие'!$C$14</f>
        <v>1627.13</v>
      </c>
      <c r="F624" s="59">
        <f ca="1">[1]расчетный!F63+'[1]регулируемые составляющие'!$C$13+'[1]регулируемые составляющие'!$D$9+'[1]регулируемые составляющие'!$C$14</f>
        <v>1679.5700000000002</v>
      </c>
      <c r="G624" s="59">
        <f ca="1">[1]расчетный!G63+'[1]регулируемые составляющие'!$C$13+'[1]регулируемые составляющие'!$D$9+'[1]регулируемые составляющие'!$C$14</f>
        <v>1887.1500000000003</v>
      </c>
      <c r="H624" s="59">
        <f ca="1">[1]расчетный!H63+'[1]регулируемые составляющие'!$C$13+'[1]регулируемые составляющие'!$D$9+'[1]регулируемые составляющие'!$C$14</f>
        <v>2028.4800000000002</v>
      </c>
      <c r="I624" s="59">
        <f ca="1">[1]расчетный!I63+'[1]регулируемые составляющие'!$C$13+'[1]регулируемые составляющие'!$D$9+'[1]регулируемые составляющие'!$C$14</f>
        <v>2261.6099999999997</v>
      </c>
      <c r="J624" s="59">
        <f ca="1">[1]расчетный!J63+'[1]регулируемые составляющие'!$C$13+'[1]регулируемые составляющие'!$D$9+'[1]регулируемые составляющие'!$C$14</f>
        <v>2347.73</v>
      </c>
      <c r="K624" s="59">
        <f ca="1">[1]расчетный!K63+'[1]регулируемые составляющие'!$C$13+'[1]регулируемые составляющие'!$D$9+'[1]регулируемые составляющие'!$C$14</f>
        <v>2319.39</v>
      </c>
      <c r="L624" s="59">
        <f ca="1">[1]расчетный!L63+'[1]регулируемые составляющие'!$C$13+'[1]регулируемые составляющие'!$D$9+'[1]регулируемые составляющие'!$C$14</f>
        <v>2312.13</v>
      </c>
      <c r="M624" s="59">
        <f ca="1">[1]расчетный!M63+'[1]регулируемые составляющие'!$C$13+'[1]регулируемые составляющие'!$D$9+'[1]регулируемые составляющие'!$C$14</f>
        <v>2321.4499999999998</v>
      </c>
      <c r="N624" s="59">
        <f ca="1">[1]расчетный!N63+'[1]регулируемые составляющие'!$C$13+'[1]регулируемые составляющие'!$D$9+'[1]регулируемые составляющие'!$C$14</f>
        <v>2404.38</v>
      </c>
      <c r="O624" s="59">
        <f ca="1">[1]расчетный!O63+'[1]регулируемые составляющие'!$C$13+'[1]регулируемые составляющие'!$D$9+'[1]регулируемые составляющие'!$C$14</f>
        <v>2421.8199999999997</v>
      </c>
      <c r="P624" s="59">
        <f ca="1">[1]расчетный!P63+'[1]регулируемые составляющие'!$C$13+'[1]регулируемые составляющие'!$D$9+'[1]регулируемые составляющие'!$C$14</f>
        <v>2405.2199999999998</v>
      </c>
      <c r="Q624" s="59">
        <f ca="1">[1]расчетный!Q63+'[1]регулируемые составляющие'!$C$13+'[1]регулируемые составляющие'!$D$9+'[1]регулируемые составляющие'!$C$14</f>
        <v>2407.63</v>
      </c>
      <c r="R624" s="59">
        <f ca="1">[1]расчетный!R63+'[1]регулируемые составляющие'!$C$13+'[1]регулируемые составляющие'!$D$9+'[1]регулируемые составляющие'!$C$14</f>
        <v>2389.89</v>
      </c>
      <c r="S624" s="59">
        <f ca="1">[1]расчетный!S63+'[1]регулируемые составляющие'!$C$13+'[1]регулируемые составляющие'!$D$9+'[1]регулируемые составляющие'!$C$14</f>
        <v>2329.41</v>
      </c>
      <c r="T624" s="59">
        <f ca="1">[1]расчетный!T63+'[1]регулируемые составляющие'!$C$13+'[1]регулируемые составляющие'!$D$9+'[1]регулируемые составляющие'!$C$14</f>
        <v>2335.62</v>
      </c>
      <c r="U624" s="59">
        <f ca="1">[1]расчетный!U63+'[1]регулируемые составляющие'!$C$13+'[1]регулируемые составляющие'!$D$9+'[1]регулируемые составляющие'!$C$14</f>
        <v>2309.7399999999998</v>
      </c>
      <c r="V624" s="59">
        <f ca="1">[1]расчетный!V63+'[1]регулируемые составляющие'!$C$13+'[1]регулируемые составляющие'!$D$9+'[1]регулируемые составляющие'!$C$14</f>
        <v>2322.4299999999998</v>
      </c>
      <c r="W624" s="59">
        <f ca="1">[1]расчетный!W63+'[1]регулируемые составляющие'!$C$13+'[1]регулируемые составляющие'!$D$9+'[1]регулируемые составляющие'!$C$14</f>
        <v>2285.88</v>
      </c>
      <c r="X624" s="59">
        <f ca="1">[1]расчетный!X63+'[1]регулируемые составляющие'!$C$13+'[1]регулируемые составляющие'!$D$9+'[1]регулируемые составляющие'!$C$14</f>
        <v>2079.2399999999998</v>
      </c>
      <c r="Y624" s="59">
        <f ca="1">[1]расчетный!Y63+'[1]регулируемые составляющие'!$C$13+'[1]регулируемые составляющие'!$D$9+'[1]регулируемые составляющие'!$C$14</f>
        <v>1936.74</v>
      </c>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row>
    <row r="625" spans="1:75" ht="12" x14ac:dyDescent="0.2">
      <c r="A625" s="58">
        <v>10</v>
      </c>
      <c r="B625" s="59">
        <f ca="1">[1]расчетный!B64+'[1]регулируемые составляющие'!$C$13+'[1]регулируемые составляющие'!$D$9+'[1]регулируемые составляющие'!$C$14</f>
        <v>1809.07</v>
      </c>
      <c r="C625" s="59">
        <f ca="1">[1]расчетный!C64+'[1]регулируемые составляющие'!$C$13+'[1]регулируемые составляющие'!$D$9+'[1]регулируемые составляющие'!$C$14</f>
        <v>1737.9800000000002</v>
      </c>
      <c r="D625" s="59">
        <f ca="1">[1]расчетный!D64+'[1]регулируемые составляющие'!$C$13+'[1]регулируемые составляющие'!$D$9+'[1]регулируемые составляющие'!$C$14</f>
        <v>1717.8300000000002</v>
      </c>
      <c r="E625" s="59">
        <f ca="1">[1]расчетный!E64+'[1]регулируемые составляющие'!$C$13+'[1]регулируемые составляющие'!$D$9+'[1]регулируемые составляющие'!$C$14</f>
        <v>1711.82</v>
      </c>
      <c r="F625" s="59">
        <f ca="1">[1]расчетный!F64+'[1]регулируемые составляющие'!$C$13+'[1]регулируемые составляющие'!$D$9+'[1]регулируемые составляющие'!$C$14</f>
        <v>1750.6300000000003</v>
      </c>
      <c r="G625" s="59">
        <f ca="1">[1]расчетный!G64+'[1]регулируемые составляющие'!$C$13+'[1]регулируемые составляющие'!$D$9+'[1]регулируемые составляющие'!$C$14</f>
        <v>1917.0000000000002</v>
      </c>
      <c r="H625" s="59">
        <f ca="1">[1]расчетный!H64+'[1]регулируемые составляющие'!$C$13+'[1]регулируемые составляющие'!$D$9+'[1]регулируемые составляющие'!$C$14</f>
        <v>2096.9299999999998</v>
      </c>
      <c r="I625" s="59">
        <f ca="1">[1]расчетный!I64+'[1]регулируемые составляющие'!$C$13+'[1]регулируемые составляющие'!$D$9+'[1]регулируемые составляющие'!$C$14</f>
        <v>2274.4</v>
      </c>
      <c r="J625" s="59">
        <f ca="1">[1]расчетный!J64+'[1]регулируемые составляющие'!$C$13+'[1]регулируемые составляющие'!$D$9+'[1]регулируемые составляющие'!$C$14</f>
        <v>2420.41</v>
      </c>
      <c r="K625" s="59">
        <f ca="1">[1]расчетный!K64+'[1]регулируемые составляющие'!$C$13+'[1]регулируемые составляющие'!$D$9+'[1]регулируемые составляющие'!$C$14</f>
        <v>2351.17</v>
      </c>
      <c r="L625" s="59">
        <f ca="1">[1]расчетный!L64+'[1]регулируемые составляющие'!$C$13+'[1]регулируемые составляющие'!$D$9+'[1]регулируемые составляющие'!$C$14</f>
        <v>2326.9899999999998</v>
      </c>
      <c r="M625" s="59">
        <f ca="1">[1]расчетный!M64+'[1]регулируемые составляющие'!$C$13+'[1]регулируемые составляющие'!$D$9+'[1]регулируемые составляющие'!$C$14</f>
        <v>2404.48</v>
      </c>
      <c r="N625" s="59">
        <f ca="1">[1]расчетный!N64+'[1]регулируемые составляющие'!$C$13+'[1]регулируемые составляющие'!$D$9+'[1]регулируемые составляющие'!$C$14</f>
        <v>2468.4499999999998</v>
      </c>
      <c r="O625" s="59">
        <f ca="1">[1]расчетный!O64+'[1]регулируемые составляющие'!$C$13+'[1]регулируемые составляющие'!$D$9+'[1]регулируемые составляющие'!$C$14</f>
        <v>2471.54</v>
      </c>
      <c r="P625" s="59">
        <f ca="1">[1]расчетный!P64+'[1]регулируемые составляющие'!$C$13+'[1]регулируемые составляющие'!$D$9+'[1]регулируемые составляющие'!$C$14</f>
        <v>2458.0499999999997</v>
      </c>
      <c r="Q625" s="59">
        <f ca="1">[1]расчетный!Q64+'[1]регулируемые составляющие'!$C$13+'[1]регулируемые составляющие'!$D$9+'[1]регулируемые составляющие'!$C$14</f>
        <v>2466.3399999999997</v>
      </c>
      <c r="R625" s="59">
        <f ca="1">[1]расчетный!R64+'[1]регулируемые составляющие'!$C$13+'[1]регулируемые составляющие'!$D$9+'[1]регулируемые составляющие'!$C$14</f>
        <v>2467.35</v>
      </c>
      <c r="S625" s="59">
        <f ca="1">[1]расчетный!S64+'[1]регулируемые составляющие'!$C$13+'[1]регулируемые составляющие'!$D$9+'[1]регулируемые составляющие'!$C$14</f>
        <v>2447.33</v>
      </c>
      <c r="T625" s="59">
        <f ca="1">[1]расчетный!T64+'[1]регулируемые составляющие'!$C$13+'[1]регулируемые составляющие'!$D$9+'[1]регулируемые составляющие'!$C$14</f>
        <v>2369.91</v>
      </c>
      <c r="U625" s="59">
        <f ca="1">[1]расчетный!U64+'[1]регулируемые составляющие'!$C$13+'[1]регулируемые составляющие'!$D$9+'[1]регулируемые составляющие'!$C$14</f>
        <v>2335.0899999999997</v>
      </c>
      <c r="V625" s="59">
        <f ca="1">[1]расчетный!V64+'[1]регулируемые составляющие'!$C$13+'[1]регулируемые составляющие'!$D$9+'[1]регулируемые составляющие'!$C$14</f>
        <v>2417.7799999999997</v>
      </c>
      <c r="W625" s="59">
        <f ca="1">[1]расчетный!W64+'[1]регулируемые составляющие'!$C$13+'[1]регулируемые составляющие'!$D$9+'[1]регулируемые составляющие'!$C$14</f>
        <v>2318.7599999999998</v>
      </c>
      <c r="X625" s="59">
        <f ca="1">[1]расчетный!X64+'[1]регулируемые составляющие'!$C$13+'[1]регулируемые составляющие'!$D$9+'[1]регулируемые составляющие'!$C$14</f>
        <v>2223.12</v>
      </c>
      <c r="Y625" s="59">
        <f ca="1">[1]расчетный!Y64+'[1]регулируемые составляющие'!$C$13+'[1]регулируемые составляющие'!$D$9+'[1]регулируемые составляющие'!$C$14</f>
        <v>1941.74</v>
      </c>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row>
    <row r="626" spans="1:75" ht="12" x14ac:dyDescent="0.2">
      <c r="A626" s="58">
        <v>11</v>
      </c>
      <c r="B626" s="59">
        <f ca="1">[1]расчетный!B65+'[1]регулируемые составляющие'!$C$13+'[1]регулируемые составляющие'!$D$9+'[1]регулируемые составляющие'!$C$14</f>
        <v>1802.82</v>
      </c>
      <c r="C626" s="59">
        <f ca="1">[1]расчетный!C65+'[1]регулируемые составляющие'!$C$13+'[1]регулируемые составляющие'!$D$9+'[1]регулируемые составляющие'!$C$14</f>
        <v>1724.55</v>
      </c>
      <c r="D626" s="59">
        <f ca="1">[1]расчетный!D65+'[1]регулируемые составляющие'!$C$13+'[1]регулируемые составляющие'!$D$9+'[1]регулируемые составляющие'!$C$14</f>
        <v>1703.49</v>
      </c>
      <c r="E626" s="59">
        <f ca="1">[1]расчетный!E65+'[1]регулируемые составляющие'!$C$13+'[1]регулируемые составляющие'!$D$9+'[1]регулируемые составляющие'!$C$14</f>
        <v>1707.7500000000002</v>
      </c>
      <c r="F626" s="59">
        <f ca="1">[1]расчетный!F65+'[1]регулируемые составляющие'!$C$13+'[1]регулируемые составляющие'!$D$9+'[1]регулируемые составляющие'!$C$14</f>
        <v>1753.64</v>
      </c>
      <c r="G626" s="59">
        <f ca="1">[1]расчетный!G65+'[1]регулируемые составляющие'!$C$13+'[1]регулируемые составляющие'!$D$9+'[1]регулируемые составляющие'!$C$14</f>
        <v>1906.0600000000002</v>
      </c>
      <c r="H626" s="59">
        <f ca="1">[1]расчетный!H65+'[1]регулируемые составляющие'!$C$13+'[1]регулируемые составляющие'!$D$9+'[1]регулируемые составляющие'!$C$14</f>
        <v>2042.72</v>
      </c>
      <c r="I626" s="59">
        <f ca="1">[1]расчетный!I65+'[1]регулируемые составляющие'!$C$13+'[1]регулируемые составляющие'!$D$9+'[1]регулируемые составляющие'!$C$14</f>
        <v>2339.1999999999998</v>
      </c>
      <c r="J626" s="59">
        <f ca="1">[1]расчетный!J65+'[1]регулируемые составляющие'!$C$13+'[1]регулируемые составляющие'!$D$9+'[1]регулируемые составляющие'!$C$14</f>
        <v>2399.83</v>
      </c>
      <c r="K626" s="59">
        <f ca="1">[1]расчетный!K65+'[1]регулируемые составляющие'!$C$13+'[1]регулируемые составляющие'!$D$9+'[1]регулируемые составляющие'!$C$14</f>
        <v>2219.63</v>
      </c>
      <c r="L626" s="59">
        <f ca="1">[1]расчетный!L65+'[1]регулируемые составляющие'!$C$13+'[1]регулируемые составляющие'!$D$9+'[1]регулируемые составляющие'!$C$14</f>
        <v>2321.96</v>
      </c>
      <c r="M626" s="59">
        <f ca="1">[1]расчетный!M65+'[1]регулируемые составляющие'!$C$13+'[1]регулируемые составляющие'!$D$9+'[1]регулируемые составляющие'!$C$14</f>
        <v>2572.1999999999998</v>
      </c>
      <c r="N626" s="59">
        <f ca="1">[1]расчетный!N65+'[1]регулируемые составляющие'!$C$13+'[1]регулируемые составляющие'!$D$9+'[1]регулируемые составляющие'!$C$14</f>
        <v>2514.08</v>
      </c>
      <c r="O626" s="59">
        <f ca="1">[1]расчетный!O65+'[1]регулируемые составляющие'!$C$13+'[1]регулируемые составляющие'!$D$9+'[1]регулируемые составляющие'!$C$14</f>
        <v>2416.9899999999998</v>
      </c>
      <c r="P626" s="59">
        <f ca="1">[1]расчетный!P65+'[1]регулируемые составляющие'!$C$13+'[1]регулируемые составляющие'!$D$9+'[1]регулируемые составляющие'!$C$14</f>
        <v>2431.62</v>
      </c>
      <c r="Q626" s="59">
        <f ca="1">[1]расчетный!Q65+'[1]регулируемые составляющие'!$C$13+'[1]регулируемые составляющие'!$D$9+'[1]регулируемые составляющие'!$C$14</f>
        <v>2379.16</v>
      </c>
      <c r="R626" s="59">
        <f ca="1">[1]расчетный!R65+'[1]регулируемые составляющие'!$C$13+'[1]регулируемые составляющие'!$D$9+'[1]регулируемые составляющие'!$C$14</f>
        <v>2396.37</v>
      </c>
      <c r="S626" s="59">
        <f ca="1">[1]расчетный!S65+'[1]регулируемые составляющие'!$C$13+'[1]регулируемые составляющие'!$D$9+'[1]регулируемые составляющие'!$C$14</f>
        <v>2192.7999999999997</v>
      </c>
      <c r="T626" s="59">
        <f ca="1">[1]расчетный!T65+'[1]регулируемые составляющие'!$C$13+'[1]регулируемые составляющие'!$D$9+'[1]регулируемые составляющие'!$C$14</f>
        <v>2176.33</v>
      </c>
      <c r="U626" s="59">
        <f ca="1">[1]расчетный!U65+'[1]регулируемые составляющие'!$C$13+'[1]регулируемые составляющие'!$D$9+'[1]регулируемые составляющие'!$C$14</f>
        <v>2203.3599999999997</v>
      </c>
      <c r="V626" s="59">
        <f ca="1">[1]расчетный!V65+'[1]регулируемые составляющие'!$C$13+'[1]регулируемые составляющие'!$D$9+'[1]регулируемые составляющие'!$C$14</f>
        <v>2342.8599999999997</v>
      </c>
      <c r="W626" s="59">
        <f ca="1">[1]расчетный!W65+'[1]регулируемые составляющие'!$C$13+'[1]регулируемые составляющие'!$D$9+'[1]регулируемые составляющие'!$C$14</f>
        <v>2209.3199999999997</v>
      </c>
      <c r="X626" s="59">
        <f ca="1">[1]расчетный!X65+'[1]регулируемые составляющие'!$C$13+'[1]регулируемые составляющие'!$D$9+'[1]регулируемые составляющие'!$C$14</f>
        <v>2162.6</v>
      </c>
      <c r="Y626" s="59">
        <f ca="1">[1]расчетный!Y65+'[1]регулируемые составляющие'!$C$13+'[1]регулируемые составляющие'!$D$9+'[1]регулируемые составляющие'!$C$14</f>
        <v>1875.03</v>
      </c>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row>
    <row r="627" spans="1:75" ht="12" x14ac:dyDescent="0.2">
      <c r="A627" s="58">
        <v>12</v>
      </c>
      <c r="B627" s="59">
        <f ca="1">[1]расчетный!B66+'[1]регулируемые составляющие'!$C$13+'[1]регулируемые составляющие'!$D$9+'[1]регулируемые составляющие'!$C$14</f>
        <v>1721.14</v>
      </c>
      <c r="C627" s="59">
        <f ca="1">[1]расчетный!C66+'[1]регулируемые составляющие'!$C$13+'[1]регулируемые составляющие'!$D$9+'[1]регулируемые составляющие'!$C$14</f>
        <v>1655.17</v>
      </c>
      <c r="D627" s="59">
        <f ca="1">[1]расчетный!D66+'[1]регулируемые составляющие'!$C$13+'[1]регулируемые составляющие'!$D$9+'[1]регулируемые составляющие'!$C$14</f>
        <v>1605.5000000000002</v>
      </c>
      <c r="E627" s="59">
        <f ca="1">[1]расчетный!E66+'[1]регулируемые составляющие'!$C$13+'[1]регулируемые составляющие'!$D$9+'[1]регулируемые составляющие'!$C$14</f>
        <v>1613.1100000000001</v>
      </c>
      <c r="F627" s="59">
        <f ca="1">[1]расчетный!F66+'[1]регулируемые составляющие'!$C$13+'[1]регулируемые составляющие'!$D$9+'[1]регулируемые составляющие'!$C$14</f>
        <v>1733.5600000000002</v>
      </c>
      <c r="G627" s="59">
        <f ca="1">[1]расчетный!G66+'[1]регулируемые составляющие'!$C$13+'[1]регулируемые составляющие'!$D$9+'[1]регулируемые составляющие'!$C$14</f>
        <v>1826.2100000000003</v>
      </c>
      <c r="H627" s="59">
        <f ca="1">[1]расчетный!H66+'[1]регулируемые составляющие'!$C$13+'[1]регулируемые составляющие'!$D$9+'[1]регулируемые составляющие'!$C$14</f>
        <v>2059.2399999999998</v>
      </c>
      <c r="I627" s="59">
        <f ca="1">[1]расчетный!I66+'[1]регулируемые составляющие'!$C$13+'[1]регулируемые составляющие'!$D$9+'[1]регулируемые составляющие'!$C$14</f>
        <v>2300.6099999999997</v>
      </c>
      <c r="J627" s="59">
        <f ca="1">[1]расчетный!J66+'[1]регулируемые составляющие'!$C$13+'[1]регулируемые составляющие'!$D$9+'[1]регулируемые составляющие'!$C$14</f>
        <v>2409.3599999999997</v>
      </c>
      <c r="K627" s="59">
        <f ca="1">[1]расчетный!K66+'[1]регулируемые составляющие'!$C$13+'[1]регулируемые составляющие'!$D$9+'[1]регулируемые составляющие'!$C$14</f>
        <v>2456.8399999999997</v>
      </c>
      <c r="L627" s="59">
        <f ca="1">[1]расчетный!L66+'[1]регулируемые составляющие'!$C$13+'[1]регулируемые составляющие'!$D$9+'[1]регулируемые составляющие'!$C$14</f>
        <v>2462.65</v>
      </c>
      <c r="M627" s="59">
        <f ca="1">[1]расчетный!M66+'[1]регулируемые составляющие'!$C$13+'[1]регулируемые составляющие'!$D$9+'[1]регулируемые составляющие'!$C$14</f>
        <v>2436.9699999999998</v>
      </c>
      <c r="N627" s="59">
        <f ca="1">[1]расчетный!N66+'[1]регулируемые составляющие'!$C$13+'[1]регулируемые составляющие'!$D$9+'[1]регулируемые составляющие'!$C$14</f>
        <v>2480.79</v>
      </c>
      <c r="O627" s="59">
        <f ca="1">[1]расчетный!O66+'[1]регулируемые составляющие'!$C$13+'[1]регулируемые составляющие'!$D$9+'[1]регулируемые составляющие'!$C$14</f>
        <v>2488.4899999999998</v>
      </c>
      <c r="P627" s="59">
        <f ca="1">[1]расчетный!P66+'[1]регулируемые составляющие'!$C$13+'[1]регулируемые составляющие'!$D$9+'[1]регулируемые составляющие'!$C$14</f>
        <v>2479.5499999999997</v>
      </c>
      <c r="Q627" s="59">
        <f ca="1">[1]расчетный!Q66+'[1]регулируемые составляющие'!$C$13+'[1]регулируемые составляющие'!$D$9+'[1]регулируемые составляющие'!$C$14</f>
        <v>2477.73</v>
      </c>
      <c r="R627" s="59">
        <f ca="1">[1]расчетный!R66+'[1]регулируемые составляющие'!$C$13+'[1]регулируемые составляющие'!$D$9+'[1]регулируемые составляющие'!$C$14</f>
        <v>2457.1999999999998</v>
      </c>
      <c r="S627" s="59">
        <f ca="1">[1]расчетный!S66+'[1]регулируемые составляющие'!$C$13+'[1]регулируемые составляющие'!$D$9+'[1]регулируемые составляющие'!$C$14</f>
        <v>2467.7199999999998</v>
      </c>
      <c r="T627" s="59">
        <f ca="1">[1]расчетный!T66+'[1]регулируемые составляющие'!$C$13+'[1]регулируемые составляющие'!$D$9+'[1]регулируемые составляющие'!$C$14</f>
        <v>2457.2999999999997</v>
      </c>
      <c r="U627" s="59">
        <f ca="1">[1]расчетный!U66+'[1]регулируемые составляющие'!$C$13+'[1]регулируемые составляющие'!$D$9+'[1]регулируемые составляющие'!$C$14</f>
        <v>2340.19</v>
      </c>
      <c r="V627" s="59">
        <f ca="1">[1]расчетный!V66+'[1]регулируемые составляющие'!$C$13+'[1]регулируемые составляющие'!$D$9+'[1]регулируемые составляющие'!$C$14</f>
        <v>2396.3599999999997</v>
      </c>
      <c r="W627" s="59">
        <f ca="1">[1]расчетный!W66+'[1]регулируемые составляющие'!$C$13+'[1]регулируемые составляющие'!$D$9+'[1]регулируемые составляющие'!$C$14</f>
        <v>2292.35</v>
      </c>
      <c r="X627" s="59">
        <f ca="1">[1]расчетный!X66+'[1]регулируемые составляющие'!$C$13+'[1]регулируемые составляющие'!$D$9+'[1]регулируемые составляющие'!$C$14</f>
        <v>2205.23</v>
      </c>
      <c r="Y627" s="59">
        <f ca="1">[1]расчетный!Y66+'[1]регулируемые составляющие'!$C$13+'[1]регулируемые составляющие'!$D$9+'[1]регулируемые составляющие'!$C$14</f>
        <v>1861.4000000000003</v>
      </c>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row>
    <row r="628" spans="1:75" ht="12" x14ac:dyDescent="0.2">
      <c r="A628" s="58">
        <v>13</v>
      </c>
      <c r="B628" s="59">
        <f ca="1">[1]расчетный!B67+'[1]регулируемые составляющие'!$C$13+'[1]регулируемые составляющие'!$D$9+'[1]регулируемые составляющие'!$C$14</f>
        <v>1734.16</v>
      </c>
      <c r="C628" s="59">
        <f ca="1">[1]расчетный!C67+'[1]регулируемые составляющие'!$C$13+'[1]регулируемые составляющие'!$D$9+'[1]регулируемые составляющие'!$C$14</f>
        <v>1666.78</v>
      </c>
      <c r="D628" s="59">
        <f ca="1">[1]расчетный!D67+'[1]регулируемые составляющие'!$C$13+'[1]регулируемые составляющие'!$D$9+'[1]регулируемые составляющие'!$C$14</f>
        <v>1640.2100000000003</v>
      </c>
      <c r="E628" s="59">
        <f ca="1">[1]расчетный!E67+'[1]регулируемые составляющие'!$C$13+'[1]регулируемые составляющие'!$D$9+'[1]регулируемые составляющие'!$C$14</f>
        <v>1636.3600000000001</v>
      </c>
      <c r="F628" s="59">
        <f ca="1">[1]расчетный!F67+'[1]регулируемые составляющие'!$C$13+'[1]регулируемые составляющие'!$D$9+'[1]регулируемые составляющие'!$C$14</f>
        <v>1703.64</v>
      </c>
      <c r="G628" s="59">
        <f ca="1">[1]расчетный!G67+'[1]регулируемые составляющие'!$C$13+'[1]регулируемые составляющие'!$D$9+'[1]регулируемые составляющие'!$C$14</f>
        <v>1833.01</v>
      </c>
      <c r="H628" s="59">
        <f ca="1">[1]расчетный!H67+'[1]регулируемые составляющие'!$C$13+'[1]регулируемые составляющие'!$D$9+'[1]регулируемые составляющие'!$C$14</f>
        <v>2090.17</v>
      </c>
      <c r="I628" s="59">
        <f ca="1">[1]расчетный!I67+'[1]регулируемые составляющие'!$C$13+'[1]регулируемые составляющие'!$D$9+'[1]регулируемые составляющие'!$C$14</f>
        <v>2291.75</v>
      </c>
      <c r="J628" s="59">
        <f ca="1">[1]расчетный!J67+'[1]регулируемые составляющие'!$C$13+'[1]регулируемые составляющие'!$D$9+'[1]регулируемые составляющие'!$C$14</f>
        <v>2494.3599999999997</v>
      </c>
      <c r="K628" s="59">
        <f ca="1">[1]расчетный!K67+'[1]регулируемые составляющие'!$C$13+'[1]регулируемые составляющие'!$D$9+'[1]регулируемые составляющие'!$C$14</f>
        <v>2375.89</v>
      </c>
      <c r="L628" s="59">
        <f ca="1">[1]расчетный!L67+'[1]регулируемые составляющие'!$C$13+'[1]регулируемые составляющие'!$D$9+'[1]регулируемые составляющие'!$C$14</f>
        <v>2352.91</v>
      </c>
      <c r="M628" s="59">
        <f ca="1">[1]расчетный!M67+'[1]регулируемые составляющие'!$C$13+'[1]регулируемые составляющие'!$D$9+'[1]регулируемые составляющие'!$C$14</f>
        <v>2499.75</v>
      </c>
      <c r="N628" s="59">
        <f ca="1">[1]расчетный!N67+'[1]регулируемые составляющие'!$C$13+'[1]регулируемые составляющие'!$D$9+'[1]регулируемые составляющие'!$C$14</f>
        <v>2497.1099999999997</v>
      </c>
      <c r="O628" s="59">
        <f ca="1">[1]расчетный!O67+'[1]регулируемые составляющие'!$C$13+'[1]регулируемые составляющие'!$D$9+'[1]регулируемые составляющие'!$C$14</f>
        <v>2513.9</v>
      </c>
      <c r="P628" s="59">
        <f ca="1">[1]расчетный!P67+'[1]регулируемые составляющие'!$C$13+'[1]регулируемые составляющие'!$D$9+'[1]регулируемые составляющие'!$C$14</f>
        <v>2522.96</v>
      </c>
      <c r="Q628" s="59">
        <f ca="1">[1]расчетный!Q67+'[1]регулируемые составляющие'!$C$13+'[1]регулируемые составляющие'!$D$9+'[1]регулируемые составляющие'!$C$14</f>
        <v>2523.73</v>
      </c>
      <c r="R628" s="59">
        <f ca="1">[1]расчетный!R67+'[1]регулируемые составляющие'!$C$13+'[1]регулируемые составляющие'!$D$9+'[1]регулируемые составляющие'!$C$14</f>
        <v>2546.39</v>
      </c>
      <c r="S628" s="59">
        <f ca="1">[1]расчетный!S67+'[1]регулируемые составляющие'!$C$13+'[1]регулируемые составляющие'!$D$9+'[1]регулируемые составляющие'!$C$14</f>
        <v>2377.14</v>
      </c>
      <c r="T628" s="59">
        <f ca="1">[1]расчетный!T67+'[1]регулируемые составляющие'!$C$13+'[1]регулируемые составляющие'!$D$9+'[1]регулируемые составляющие'!$C$14</f>
        <v>2348.12</v>
      </c>
      <c r="U628" s="59">
        <f ca="1">[1]расчетный!U67+'[1]регулируемые составляющие'!$C$13+'[1]регулируемые составляющие'!$D$9+'[1]регулируемые составляющие'!$C$14</f>
        <v>2364</v>
      </c>
      <c r="V628" s="59">
        <f ca="1">[1]расчетный!V67+'[1]регулируемые составляющие'!$C$13+'[1]регулируемые составляющие'!$D$9+'[1]регулируемые составляющие'!$C$14</f>
        <v>2533.88</v>
      </c>
      <c r="W628" s="59">
        <f ca="1">[1]расчетный!W67+'[1]регулируемые составляющие'!$C$13+'[1]регулируемые составляющие'!$D$9+'[1]регулируемые составляющие'!$C$14</f>
        <v>2519.1999999999998</v>
      </c>
      <c r="X628" s="59">
        <f ca="1">[1]расчетный!X67+'[1]регулируемые составляющие'!$C$13+'[1]регулируемые составляющие'!$D$9+'[1]регулируемые составляющие'!$C$14</f>
        <v>2247.71</v>
      </c>
      <c r="Y628" s="59">
        <f ca="1">[1]расчетный!Y67+'[1]регулируемые составляющие'!$C$13+'[1]регулируемые составляющие'!$D$9+'[1]регулируемые составляющие'!$C$14</f>
        <v>2112.29</v>
      </c>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row>
    <row r="629" spans="1:75" ht="12" x14ac:dyDescent="0.2">
      <c r="A629" s="58">
        <v>14</v>
      </c>
      <c r="B629" s="59">
        <f ca="1">[1]расчетный!B68+'[1]регулируемые составляющие'!$C$13+'[1]регулируемые составляющие'!$D$9+'[1]регулируемые составляющие'!$C$14</f>
        <v>1870.1700000000003</v>
      </c>
      <c r="C629" s="59">
        <f ca="1">[1]расчетный!C68+'[1]регулируемые составляющие'!$C$13+'[1]регулируемые составляющие'!$D$9+'[1]регулируемые составляющие'!$C$14</f>
        <v>1784.18</v>
      </c>
      <c r="D629" s="59">
        <f ca="1">[1]расчетный!D68+'[1]регулируемые составляющие'!$C$13+'[1]регулируемые составляющие'!$D$9+'[1]регулируемые составляющие'!$C$14</f>
        <v>1764.4000000000003</v>
      </c>
      <c r="E629" s="59">
        <f ca="1">[1]расчетный!E68+'[1]регулируемые составляющие'!$C$13+'[1]регулируемые составляющие'!$D$9+'[1]регулируемые составляющие'!$C$14</f>
        <v>1771.16</v>
      </c>
      <c r="F629" s="59">
        <f ca="1">[1]расчетный!F68+'[1]регулируемые составляющие'!$C$13+'[1]регулируемые составляющие'!$D$9+'[1]регулируемые составляющие'!$C$14</f>
        <v>1783.55</v>
      </c>
      <c r="G629" s="59">
        <f ca="1">[1]расчетный!G68+'[1]регулируемые составляющие'!$C$13+'[1]регулируемые составляющие'!$D$9+'[1]регулируемые составляющие'!$C$14</f>
        <v>1844.6200000000001</v>
      </c>
      <c r="H629" s="59">
        <f ca="1">[1]расчетный!H68+'[1]регулируемые составляющие'!$C$13+'[1]регулируемые составляющие'!$D$9+'[1]регулируемые составляющие'!$C$14</f>
        <v>1960.0800000000002</v>
      </c>
      <c r="I629" s="59">
        <f ca="1">[1]расчетный!I68+'[1]регулируемые составляющие'!$C$13+'[1]регулируемые составляющие'!$D$9+'[1]регулируемые составляющие'!$C$14</f>
        <v>2217.0899999999997</v>
      </c>
      <c r="J629" s="59">
        <f ca="1">[1]расчетный!J68+'[1]регулируемые составляющие'!$C$13+'[1]регулируемые составляющие'!$D$9+'[1]регулируемые составляющие'!$C$14</f>
        <v>2359.96</v>
      </c>
      <c r="K629" s="59">
        <f ca="1">[1]расчетный!K68+'[1]регулируемые составляющие'!$C$13+'[1]регулируемые составляющие'!$D$9+'[1]регулируемые составляющие'!$C$14</f>
        <v>2513.7799999999997</v>
      </c>
      <c r="L629" s="59">
        <f ca="1">[1]расчетный!L68+'[1]регулируемые составляющие'!$C$13+'[1]регулируемые составляющие'!$D$9+'[1]регулируемые составляющие'!$C$14</f>
        <v>2565.14</v>
      </c>
      <c r="M629" s="59">
        <f ca="1">[1]расчетный!M68+'[1]регулируемые составляющие'!$C$13+'[1]регулируемые составляющие'!$D$9+'[1]регулируемые составляющие'!$C$14</f>
        <v>2571.92</v>
      </c>
      <c r="N629" s="59">
        <f ca="1">[1]расчетный!N68+'[1]регулируемые составляющие'!$C$13+'[1]регулируемые составляющие'!$D$9+'[1]регулируемые составляющие'!$C$14</f>
        <v>2562.4499999999998</v>
      </c>
      <c r="O629" s="59">
        <f ca="1">[1]расчетный!O68+'[1]регулируемые составляющие'!$C$13+'[1]регулируемые составляющие'!$D$9+'[1]регулируемые составляющие'!$C$14</f>
        <v>2541.15</v>
      </c>
      <c r="P629" s="59">
        <f ca="1">[1]расчетный!P68+'[1]регулируемые составляющие'!$C$13+'[1]регулируемые составляющие'!$D$9+'[1]регулируемые составляющие'!$C$14</f>
        <v>2488.87</v>
      </c>
      <c r="Q629" s="59">
        <f ca="1">[1]расчетный!Q68+'[1]регулируемые составляющие'!$C$13+'[1]регулируемые составляющие'!$D$9+'[1]регулируемые составляющие'!$C$14</f>
        <v>2453.2999999999997</v>
      </c>
      <c r="R629" s="59">
        <f ca="1">[1]расчетный!R68+'[1]регулируемые составляющие'!$C$13+'[1]регулируемые составляющие'!$D$9+'[1]регулируемые составляющие'!$C$14</f>
        <v>2486.67</v>
      </c>
      <c r="S629" s="59">
        <f ca="1">[1]расчетный!S68+'[1]регулируемые составляющие'!$C$13+'[1]регулируемые составляющие'!$D$9+'[1]регулируемые составляющие'!$C$14</f>
        <v>2483.73</v>
      </c>
      <c r="T629" s="59">
        <f ca="1">[1]расчетный!T68+'[1]регулируемые составляющие'!$C$13+'[1]регулируемые составляющие'!$D$9+'[1]регулируемые составляющие'!$C$14</f>
        <v>2508.0299999999997</v>
      </c>
      <c r="U629" s="59">
        <f ca="1">[1]расчетный!U68+'[1]регулируемые составляющие'!$C$13+'[1]регулируемые составляющие'!$D$9+'[1]регулируемые составляющие'!$C$14</f>
        <v>2449.17</v>
      </c>
      <c r="V629" s="59">
        <f ca="1">[1]расчетный!V68+'[1]регулируемые составляющие'!$C$13+'[1]регулируемые составляющие'!$D$9+'[1]регулируемые составляющие'!$C$14</f>
        <v>2411.02</v>
      </c>
      <c r="W629" s="59">
        <f ca="1">[1]расчетный!W68+'[1]регулируемые составляющие'!$C$13+'[1]регулируемые составляющие'!$D$9+'[1]регулируемые составляющие'!$C$14</f>
        <v>2408.38</v>
      </c>
      <c r="X629" s="59">
        <f ca="1">[1]расчетный!X68+'[1]регулируемые составляющие'!$C$13+'[1]регулируемые составляющие'!$D$9+'[1]регулируемые составляющие'!$C$14</f>
        <v>2233.39</v>
      </c>
      <c r="Y629" s="59">
        <f ca="1">[1]расчетный!Y68+'[1]регулируемые составляющие'!$C$13+'[1]регулируемые составляющие'!$D$9+'[1]регулируемые составляющие'!$C$14</f>
        <v>1966.3800000000003</v>
      </c>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row>
    <row r="630" spans="1:75" ht="12" x14ac:dyDescent="0.2">
      <c r="A630" s="58">
        <v>15</v>
      </c>
      <c r="B630" s="59">
        <f ca="1">[1]расчетный!B69+'[1]регулируемые составляющие'!$C$13+'[1]регулируемые составляющие'!$D$9+'[1]регулируемые составляющие'!$C$14</f>
        <v>1887.9400000000003</v>
      </c>
      <c r="C630" s="59">
        <f ca="1">[1]расчетный!C69+'[1]регулируемые составляющие'!$C$13+'[1]регулируемые составляющие'!$D$9+'[1]регулируемые составляющие'!$C$14</f>
        <v>1789.4800000000002</v>
      </c>
      <c r="D630" s="59">
        <f ca="1">[1]расчетный!D69+'[1]регулируемые составляющие'!$C$13+'[1]регулируемые составляющие'!$D$9+'[1]регулируемые составляющие'!$C$14</f>
        <v>1756.1200000000001</v>
      </c>
      <c r="E630" s="59">
        <f ca="1">[1]расчетный!E69+'[1]регулируемые составляющие'!$C$13+'[1]регулируемые составляющие'!$D$9+'[1]регулируемые составляющие'!$C$14</f>
        <v>1741.3800000000003</v>
      </c>
      <c r="F630" s="59">
        <f ca="1">[1]расчетный!F69+'[1]регулируемые составляющие'!$C$13+'[1]регулируемые составляющие'!$D$9+'[1]регулируемые составляющие'!$C$14</f>
        <v>1757.64</v>
      </c>
      <c r="G630" s="59">
        <f ca="1">[1]расчетный!G69+'[1]регулируемые составляющие'!$C$13+'[1]регулируемые составляющие'!$D$9+'[1]регулируемые составляющие'!$C$14</f>
        <v>1790.45</v>
      </c>
      <c r="H630" s="59">
        <f ca="1">[1]расчетный!H69+'[1]регулируемые составляющие'!$C$13+'[1]регулируемые составляющие'!$D$9+'[1]регулируемые составляющие'!$C$14</f>
        <v>1775.4200000000003</v>
      </c>
      <c r="I630" s="59">
        <f ca="1">[1]расчетный!I69+'[1]регулируемые составляющие'!$C$13+'[1]регулируемые составляющие'!$D$9+'[1]регулируемые составляющие'!$C$14</f>
        <v>1859.01</v>
      </c>
      <c r="J630" s="59">
        <f ca="1">[1]расчетный!J69+'[1]регулируемые составляющие'!$C$13+'[1]регулируемые составляющие'!$D$9+'[1]регулируемые составляющие'!$C$14</f>
        <v>2227.12</v>
      </c>
      <c r="K630" s="59">
        <f ca="1">[1]расчетный!K69+'[1]регулируемые составляющие'!$C$13+'[1]регулируемые составляющие'!$D$9+'[1]регулируемые составляющие'!$C$14</f>
        <v>2336.6</v>
      </c>
      <c r="L630" s="59">
        <f ca="1">[1]расчетный!L69+'[1]регулируемые составляющие'!$C$13+'[1]регулируемые составляющие'!$D$9+'[1]регулируемые составляющие'!$C$14</f>
        <v>2380.0299999999997</v>
      </c>
      <c r="M630" s="59">
        <f ca="1">[1]расчетный!M69+'[1]регулируемые составляющие'!$C$13+'[1]регулируемые составляющие'!$D$9+'[1]регулируемые составляющие'!$C$14</f>
        <v>2393.5899999999997</v>
      </c>
      <c r="N630" s="59">
        <f ca="1">[1]расчетный!N69+'[1]регулируемые составляющие'!$C$13+'[1]регулируемые составляющие'!$D$9+'[1]регулируемые составляющие'!$C$14</f>
        <v>2388.1799999999998</v>
      </c>
      <c r="O630" s="59">
        <f ca="1">[1]расчетный!O69+'[1]регулируемые составляющие'!$C$13+'[1]регулируемые составляющие'!$D$9+'[1]регулируемые составляющие'!$C$14</f>
        <v>2391.4</v>
      </c>
      <c r="P630" s="59">
        <f ca="1">[1]расчетный!P69+'[1]регулируемые составляющие'!$C$13+'[1]регулируемые составляющие'!$D$9+'[1]регулируемые составляющие'!$C$14</f>
        <v>2393.0899999999997</v>
      </c>
      <c r="Q630" s="59">
        <f ca="1">[1]расчетный!Q69+'[1]регулируемые составляющие'!$C$13+'[1]регулируемые составляющие'!$D$9+'[1]регулируемые составляющие'!$C$14</f>
        <v>2383.64</v>
      </c>
      <c r="R630" s="59">
        <f ca="1">[1]расчетный!R69+'[1]регулируемые составляющие'!$C$13+'[1]регулируемые составляющие'!$D$9+'[1]регулируемые составляющие'!$C$14</f>
        <v>2395.2599999999998</v>
      </c>
      <c r="S630" s="59">
        <f ca="1">[1]расчетный!S69+'[1]регулируемые составляющие'!$C$13+'[1]регулируемые составляющие'!$D$9+'[1]регулируемые составляющие'!$C$14</f>
        <v>2471.37</v>
      </c>
      <c r="T630" s="59">
        <f ca="1">[1]расчетный!T69+'[1]регулируемые составляющие'!$C$13+'[1]регулируемые составляющие'!$D$9+'[1]регулируемые составляющие'!$C$14</f>
        <v>2518.1099999999997</v>
      </c>
      <c r="U630" s="59">
        <f ca="1">[1]расчетный!U69+'[1]регулируемые составляющие'!$C$13+'[1]регулируемые составляющие'!$D$9+'[1]регулируемые составляющие'!$C$14</f>
        <v>2424.17</v>
      </c>
      <c r="V630" s="59">
        <f ca="1">[1]расчетный!V69+'[1]регулируемые составляющие'!$C$13+'[1]регулируемые составляющие'!$D$9+'[1]регулируемые составляющие'!$C$14</f>
        <v>2383.39</v>
      </c>
      <c r="W630" s="59">
        <f ca="1">[1]расчетный!W69+'[1]регулируемые составляющие'!$C$13+'[1]регулируемые составляющие'!$D$9+'[1]регулируемые составляющие'!$C$14</f>
        <v>2374.42</v>
      </c>
      <c r="X630" s="59">
        <f ca="1">[1]расчетный!X69+'[1]регулируемые составляющие'!$C$13+'[1]регулируемые составляющие'!$D$9+'[1]регулируемые составляющие'!$C$14</f>
        <v>2232.9699999999998</v>
      </c>
      <c r="Y630" s="59">
        <f ca="1">[1]расчетный!Y69+'[1]регулируемые составляющие'!$C$13+'[1]регулируемые составляющие'!$D$9+'[1]регулируемые составляющие'!$C$14</f>
        <v>1946.9000000000003</v>
      </c>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row>
    <row r="631" spans="1:75" ht="12" x14ac:dyDescent="0.2">
      <c r="A631" s="58">
        <v>16</v>
      </c>
      <c r="B631" s="59">
        <f ca="1">[1]расчетный!B70+'[1]регулируемые составляющие'!$C$13+'[1]регулируемые составляющие'!$D$9+'[1]регулируемые составляющие'!$C$14</f>
        <v>1883.2300000000002</v>
      </c>
      <c r="C631" s="59">
        <f ca="1">[1]расчетный!C70+'[1]регулируемые составляющие'!$C$13+'[1]регулируемые составляющие'!$D$9+'[1]регулируемые составляющие'!$C$14</f>
        <v>1824.89</v>
      </c>
      <c r="D631" s="59">
        <f ca="1">[1]расчетный!D70+'[1]регулируемые составляющие'!$C$13+'[1]регулируемые составляющие'!$D$9+'[1]регулируемые составляющие'!$C$14</f>
        <v>1764.41</v>
      </c>
      <c r="E631" s="59">
        <f ca="1">[1]расчетный!E70+'[1]регулируемые составляющие'!$C$13+'[1]регулируемые составляющие'!$D$9+'[1]регулируемые составляющие'!$C$14</f>
        <v>1751.61</v>
      </c>
      <c r="F631" s="59">
        <f ca="1">[1]расчетный!F70+'[1]регулируемые составляющие'!$C$13+'[1]регулируемые составляющие'!$D$9+'[1]регулируемые составляющие'!$C$14</f>
        <v>1783.6500000000003</v>
      </c>
      <c r="G631" s="59">
        <f ca="1">[1]расчетный!G70+'[1]регулируемые составляющие'!$C$13+'[1]регулируемые составляющие'!$D$9+'[1]регулируемые составляющие'!$C$14</f>
        <v>1970.09</v>
      </c>
      <c r="H631" s="59">
        <f ca="1">[1]расчетный!H70+'[1]регулируемые составляющие'!$C$13+'[1]регулируемые составляющие'!$D$9+'[1]регулируемые составляющие'!$C$14</f>
        <v>2172.4</v>
      </c>
      <c r="I631" s="59">
        <f ca="1">[1]расчетный!I70+'[1]регулируемые составляющие'!$C$13+'[1]регулируемые составляющие'!$D$9+'[1]регулируемые составляющие'!$C$14</f>
        <v>2350.89</v>
      </c>
      <c r="J631" s="59">
        <f ca="1">[1]расчетный!J70+'[1]регулируемые составляющие'!$C$13+'[1]регулируемые составляющие'!$D$9+'[1]регулируемые составляющие'!$C$14</f>
        <v>2561.2199999999998</v>
      </c>
      <c r="K631" s="59">
        <f ca="1">[1]расчетный!K70+'[1]регулируемые составляющие'!$C$13+'[1]регулируемые составляющие'!$D$9+'[1]регулируемые составляющие'!$C$14</f>
        <v>2550.21</v>
      </c>
      <c r="L631" s="59">
        <f ca="1">[1]расчетный!L70+'[1]регулируемые составляющие'!$C$13+'[1]регулируемые составляющие'!$D$9+'[1]регулируемые составляющие'!$C$14</f>
        <v>2509.0299999999997</v>
      </c>
      <c r="M631" s="59">
        <f ca="1">[1]расчетный!M70+'[1]регулируемые составляющие'!$C$13+'[1]регулируемые составляющие'!$D$9+'[1]регулируемые составляющие'!$C$14</f>
        <v>2602.9499999999998</v>
      </c>
      <c r="N631" s="59">
        <f ca="1">[1]расчетный!N70+'[1]регулируемые составляющие'!$C$13+'[1]регулируемые составляющие'!$D$9+'[1]регулируемые составляющие'!$C$14</f>
        <v>2645.52</v>
      </c>
      <c r="O631" s="59">
        <f ca="1">[1]расчетный!O70+'[1]регулируемые составляющие'!$C$13+'[1]регулируемые составляющие'!$D$9+'[1]регулируемые составляющие'!$C$14</f>
        <v>2661.5899999999997</v>
      </c>
      <c r="P631" s="59">
        <f ca="1">[1]расчетный!P70+'[1]регулируемые составляющие'!$C$13+'[1]регулируемые составляющие'!$D$9+'[1]регулируемые составляющие'!$C$14</f>
        <v>2655.6099999999997</v>
      </c>
      <c r="Q631" s="59">
        <f ca="1">[1]расчетный!Q70+'[1]регулируемые составляющие'!$C$13+'[1]регулируемые составляющие'!$D$9+'[1]регулируемые составляющие'!$C$14</f>
        <v>2632.4</v>
      </c>
      <c r="R631" s="59">
        <f ca="1">[1]расчетный!R70+'[1]регулируемые составляющие'!$C$13+'[1]регулируемые составляющие'!$D$9+'[1]регулируемые составляющие'!$C$14</f>
        <v>2633.2599999999998</v>
      </c>
      <c r="S631" s="59">
        <f ca="1">[1]расчетный!S70+'[1]регулируемые составляющие'!$C$13+'[1]регулируемые составляющие'!$D$9+'[1]регулируемые составляющие'!$C$14</f>
        <v>2570.42</v>
      </c>
      <c r="T631" s="59">
        <f ca="1">[1]расчетный!T70+'[1]регулируемые составляющие'!$C$13+'[1]регулируемые составляющие'!$D$9+'[1]регулируемые составляющие'!$C$14</f>
        <v>2453.67</v>
      </c>
      <c r="U631" s="59">
        <f ca="1">[1]расчетный!U70+'[1]регулируемые составляющие'!$C$13+'[1]регулируемые составляющие'!$D$9+'[1]регулируемые составляющие'!$C$14</f>
        <v>2439.3399999999997</v>
      </c>
      <c r="V631" s="59">
        <f ca="1">[1]расчетный!V70+'[1]регулируемые составляющие'!$C$13+'[1]регулируемые составляющие'!$D$9+'[1]регулируемые составляющие'!$C$14</f>
        <v>2535.0099999999998</v>
      </c>
      <c r="W631" s="59">
        <f ca="1">[1]расчетный!W70+'[1]регулируемые составляющие'!$C$13+'[1]регулируемые составляющие'!$D$9+'[1]регулируемые составляющие'!$C$14</f>
        <v>2392.7799999999997</v>
      </c>
      <c r="X631" s="59">
        <f ca="1">[1]расчетный!X70+'[1]регулируемые составляющие'!$C$13+'[1]регулируемые составляющие'!$D$9+'[1]регулируемые составляющие'!$C$14</f>
        <v>2178.8599999999997</v>
      </c>
      <c r="Y631" s="59">
        <f ca="1">[1]расчетный!Y70+'[1]регулируемые составляющие'!$C$13+'[1]регулируемые составляющие'!$D$9+'[1]регулируемые составляющие'!$C$14</f>
        <v>1886.6300000000003</v>
      </c>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row>
    <row r="632" spans="1:75" ht="12" x14ac:dyDescent="0.2">
      <c r="A632" s="58">
        <v>17</v>
      </c>
      <c r="B632" s="59">
        <f ca="1">[1]расчетный!B71+'[1]регулируемые составляющие'!$C$13+'[1]регулируемые составляющие'!$D$9+'[1]регулируемые составляющие'!$C$14</f>
        <v>1776.66</v>
      </c>
      <c r="C632" s="59">
        <f ca="1">[1]расчетный!C71+'[1]регулируемые составляющие'!$C$13+'[1]регулируемые составляющие'!$D$9+'[1]регулируемые составляющие'!$C$14</f>
        <v>1722.8700000000001</v>
      </c>
      <c r="D632" s="59">
        <f ca="1">[1]расчетный!D71+'[1]регулируемые составляющие'!$C$13+'[1]регулируемые составляющие'!$D$9+'[1]регулируемые составляющие'!$C$14</f>
        <v>1682.66</v>
      </c>
      <c r="E632" s="59">
        <f ca="1">[1]расчетный!E71+'[1]регулируемые составляющие'!$C$13+'[1]регулируемые составляющие'!$D$9+'[1]регулируемые составляющие'!$C$14</f>
        <v>1681.8</v>
      </c>
      <c r="F632" s="59">
        <f ca="1">[1]расчетный!F71+'[1]регулируемые составляющие'!$C$13+'[1]регулируемые составляющие'!$D$9+'[1]регулируемые составляющие'!$C$14</f>
        <v>1720.66</v>
      </c>
      <c r="G632" s="59">
        <f ca="1">[1]расчетный!G71+'[1]регулируемые составляющие'!$C$13+'[1]регулируемые составляющие'!$D$9+'[1]регулируемые составляющие'!$C$14</f>
        <v>1856.18</v>
      </c>
      <c r="H632" s="59">
        <f ca="1">[1]расчетный!H71+'[1]регулируемые составляющие'!$C$13+'[1]регулируемые составляющие'!$D$9+'[1]регулируемые составляющие'!$C$14</f>
        <v>1973.57</v>
      </c>
      <c r="I632" s="59">
        <f ca="1">[1]расчетный!I71+'[1]регулируемые составляющие'!$C$13+'[1]регулируемые составляющие'!$D$9+'[1]регулируемые составляющие'!$C$14</f>
        <v>2288.98</v>
      </c>
      <c r="J632" s="59">
        <f ca="1">[1]расчетный!J71+'[1]регулируемые составляющие'!$C$13+'[1]регулируемые составляющие'!$D$9+'[1]регулируемые составляющие'!$C$14</f>
        <v>2516.58</v>
      </c>
      <c r="K632" s="59">
        <f ca="1">[1]расчетный!K71+'[1]регулируемые составляющие'!$C$13+'[1]регулируемые составляющие'!$D$9+'[1]регулируемые составляющие'!$C$14</f>
        <v>2365.08</v>
      </c>
      <c r="L632" s="59">
        <f ca="1">[1]расчетный!L71+'[1]регулируемые составляющие'!$C$13+'[1]регулируемые составляющие'!$D$9+'[1]регулируемые составляющие'!$C$14</f>
        <v>2323.46</v>
      </c>
      <c r="M632" s="59">
        <f ca="1">[1]расчетный!M71+'[1]регулируемые составляющие'!$C$13+'[1]регулируемые составляющие'!$D$9+'[1]регулируемые составляющие'!$C$14</f>
        <v>2435.02</v>
      </c>
      <c r="N632" s="59">
        <f ca="1">[1]расчетный!N71+'[1]регулируемые составляющие'!$C$13+'[1]регулируемые составляющие'!$D$9+'[1]регулируемые составляющие'!$C$14</f>
        <v>2563.67</v>
      </c>
      <c r="O632" s="59">
        <f ca="1">[1]расчетный!O71+'[1]регулируемые составляющие'!$C$13+'[1]регулируемые составляющие'!$D$9+'[1]регулируемые составляющие'!$C$14</f>
        <v>2582.2399999999998</v>
      </c>
      <c r="P632" s="59">
        <f ca="1">[1]расчетный!P71+'[1]регулируемые составляющие'!$C$13+'[1]регулируемые составляющие'!$D$9+'[1]регулируемые составляющие'!$C$14</f>
        <v>2590.79</v>
      </c>
      <c r="Q632" s="59">
        <f ca="1">[1]расчетный!Q71+'[1]регулируемые составляющие'!$C$13+'[1]регулируемые составляющие'!$D$9+'[1]регулируемые составляющие'!$C$14</f>
        <v>2583.94</v>
      </c>
      <c r="R632" s="59">
        <f ca="1">[1]расчетный!R71+'[1]регулируемые составляющие'!$C$13+'[1]регулируемые составляющие'!$D$9+'[1]регулируемые составляющие'!$C$14</f>
        <v>2570.0699999999997</v>
      </c>
      <c r="S632" s="59">
        <f ca="1">[1]расчетный!S71+'[1]регулируемые составляющие'!$C$13+'[1]регулируемые составляющие'!$D$9+'[1]регулируемые составляющие'!$C$14</f>
        <v>2522.7199999999998</v>
      </c>
      <c r="T632" s="59">
        <f ca="1">[1]расчетный!T71+'[1]регулируемые составляющие'!$C$13+'[1]регулируемые составляющие'!$D$9+'[1]регулируемые составляющие'!$C$14</f>
        <v>2422.7599999999998</v>
      </c>
      <c r="U632" s="59">
        <f ca="1">[1]расчетный!U71+'[1]регулируемые составляющие'!$C$13+'[1]регулируемые составляющие'!$D$9+'[1]регулируемые составляющие'!$C$14</f>
        <v>2427.6099999999997</v>
      </c>
      <c r="V632" s="59">
        <f ca="1">[1]расчетный!V71+'[1]регулируемые составляющие'!$C$13+'[1]регулируемые составляющие'!$D$9+'[1]регулируемые составляющие'!$C$14</f>
        <v>2532.4</v>
      </c>
      <c r="W632" s="59">
        <f ca="1">[1]расчетный!W71+'[1]регулируемые составляющие'!$C$13+'[1]регулируемые составляющие'!$D$9+'[1]регулируемые составляющие'!$C$14</f>
        <v>2408.13</v>
      </c>
      <c r="X632" s="59">
        <f ca="1">[1]расчетный!X71+'[1]регулируемые составляющие'!$C$13+'[1]регулируемые составляющие'!$D$9+'[1]регулируемые составляющие'!$C$14</f>
        <v>2196.4899999999998</v>
      </c>
      <c r="Y632" s="59">
        <f ca="1">[1]расчетный!Y71+'[1]регулируемые составляющие'!$C$13+'[1]регулируемые составляющие'!$D$9+'[1]регулируемые составляющие'!$C$14</f>
        <v>1949.64</v>
      </c>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row>
    <row r="633" spans="1:75" ht="12" x14ac:dyDescent="0.2">
      <c r="A633" s="58">
        <v>18</v>
      </c>
      <c r="B633" s="59">
        <f ca="1">[1]расчетный!B72+'[1]регулируемые составляющие'!$C$13+'[1]регулируемые составляющие'!$D$9+'[1]регулируемые составляющие'!$C$14</f>
        <v>1772.3300000000002</v>
      </c>
      <c r="C633" s="59">
        <f ca="1">[1]расчетный!C72+'[1]регулируемые составляющие'!$C$13+'[1]регулируемые составляющие'!$D$9+'[1]регулируемые составляющие'!$C$14</f>
        <v>1709.1900000000003</v>
      </c>
      <c r="D633" s="59">
        <f ca="1">[1]расчетный!D72+'[1]регулируемые составляющие'!$C$13+'[1]регулируемые составляющие'!$D$9+'[1]регулируемые составляющие'!$C$14</f>
        <v>1691.89</v>
      </c>
      <c r="E633" s="59">
        <f ca="1">[1]расчетный!E72+'[1]регулируемые составляющие'!$C$13+'[1]регулируемые составляющие'!$D$9+'[1]регулируемые составляющие'!$C$14</f>
        <v>1709.95</v>
      </c>
      <c r="F633" s="59">
        <f ca="1">[1]расчетный!F72+'[1]регулируемые составляющие'!$C$13+'[1]регулируемые составляющие'!$D$9+'[1]регулируемые составляющие'!$C$14</f>
        <v>1766.5600000000002</v>
      </c>
      <c r="G633" s="59">
        <f ca="1">[1]расчетный!G72+'[1]регулируемые составляющие'!$C$13+'[1]регулируемые составляющие'!$D$9+'[1]регулируемые составляющие'!$C$14</f>
        <v>1859.39</v>
      </c>
      <c r="H633" s="59">
        <f ca="1">[1]расчетный!H72+'[1]регулируемые составляющие'!$C$13+'[1]регулируемые составляющие'!$D$9+'[1]регулируемые составляющие'!$C$14</f>
        <v>2020.18</v>
      </c>
      <c r="I633" s="59">
        <f ca="1">[1]расчетный!I72+'[1]регулируемые составляющие'!$C$13+'[1]регулируемые составляющие'!$D$9+'[1]регулируемые составляющие'!$C$14</f>
        <v>2289.5299999999997</v>
      </c>
      <c r="J633" s="59">
        <f ca="1">[1]расчетный!J72+'[1]регулируемые составляющие'!$C$13+'[1]регулируемые составляющие'!$D$9+'[1]регулируемые составляющие'!$C$14</f>
        <v>2404.69</v>
      </c>
      <c r="K633" s="59">
        <f ca="1">[1]расчетный!K72+'[1]регулируемые составляющие'!$C$13+'[1]регулируемые составляющие'!$D$9+'[1]регулируемые составляющие'!$C$14</f>
        <v>2289.4499999999998</v>
      </c>
      <c r="L633" s="59">
        <f ca="1">[1]расчетный!L72+'[1]регулируемые составляющие'!$C$13+'[1]регулируемые составляющие'!$D$9+'[1]регулируемые составляющие'!$C$14</f>
        <v>2286.4699999999998</v>
      </c>
      <c r="M633" s="59">
        <f ca="1">[1]расчетный!M72+'[1]регулируемые составляющие'!$C$13+'[1]регулируемые составляющие'!$D$9+'[1]регулируемые составляющие'!$C$14</f>
        <v>2529.73</v>
      </c>
      <c r="N633" s="59">
        <f ca="1">[1]расчетный!N72+'[1]регулируемые составляющие'!$C$13+'[1]регулируемые составляющие'!$D$9+'[1]регулируемые составляющие'!$C$14</f>
        <v>2534.75</v>
      </c>
      <c r="O633" s="59">
        <f ca="1">[1]расчетный!O72+'[1]регулируемые составляющие'!$C$13+'[1]регулируемые составляющие'!$D$9+'[1]регулируемые составляющие'!$C$14</f>
        <v>2529.3599999999997</v>
      </c>
      <c r="P633" s="59">
        <f ca="1">[1]расчетный!P72+'[1]регулируемые составляющие'!$C$13+'[1]регулируемые составляющие'!$D$9+'[1]регулируемые составляющие'!$C$14</f>
        <v>2549.91</v>
      </c>
      <c r="Q633" s="59">
        <f ca="1">[1]расчетный!Q72+'[1]регулируемые составляющие'!$C$13+'[1]регулируемые составляющие'!$D$9+'[1]регулируемые составляющие'!$C$14</f>
        <v>2545.2999999999997</v>
      </c>
      <c r="R633" s="59">
        <f ca="1">[1]расчетный!R72+'[1]регулируемые составляющие'!$C$13+'[1]регулируемые составляющие'!$D$9+'[1]регулируемые составляющие'!$C$14</f>
        <v>2545.15</v>
      </c>
      <c r="S633" s="59">
        <f ca="1">[1]расчетный!S72+'[1]регулируемые составляющие'!$C$13+'[1]регулируемые составляющие'!$D$9+'[1]регулируемые составляющие'!$C$14</f>
        <v>2295.6799999999998</v>
      </c>
      <c r="T633" s="59">
        <f ca="1">[1]расчетный!T72+'[1]регулируемые составляющие'!$C$13+'[1]регулируемые составляющие'!$D$9+'[1]регулируемые составляющие'!$C$14</f>
        <v>2303.42</v>
      </c>
      <c r="U633" s="59">
        <f ca="1">[1]расчетный!U72+'[1]регулируемые составляющие'!$C$13+'[1]регулируемые составляющие'!$D$9+'[1]регулируемые составляющие'!$C$14</f>
        <v>2331.65</v>
      </c>
      <c r="V633" s="59">
        <f ca="1">[1]расчетный!V72+'[1]регулируемые составляющие'!$C$13+'[1]регулируемые составляющие'!$D$9+'[1]регулируемые составляющие'!$C$14</f>
        <v>2477.5499999999997</v>
      </c>
      <c r="W633" s="59">
        <f ca="1">[1]расчетный!W72+'[1]регулируемые составляющие'!$C$13+'[1]регулируемые составляющие'!$D$9+'[1]регулируемые составляющие'!$C$14</f>
        <v>2361.0699999999997</v>
      </c>
      <c r="X633" s="59">
        <f ca="1">[1]расчетный!X72+'[1]регулируемые составляющие'!$C$13+'[1]регулируемые составляющие'!$D$9+'[1]регулируемые составляющие'!$C$14</f>
        <v>2103.4499999999998</v>
      </c>
      <c r="Y633" s="59">
        <f ca="1">[1]расчетный!Y72+'[1]регулируемые составляющие'!$C$13+'[1]регулируемые составляющие'!$D$9+'[1]регулируемые составляющие'!$C$14</f>
        <v>1878.4400000000003</v>
      </c>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row>
    <row r="634" spans="1:75" ht="12" x14ac:dyDescent="0.2">
      <c r="A634" s="58">
        <v>19</v>
      </c>
      <c r="B634" s="59">
        <f ca="1">[1]расчетный!B73+'[1]регулируемые составляющие'!$C$13+'[1]регулируемые составляющие'!$D$9+'[1]регулируемые составляющие'!$C$14</f>
        <v>1775.6700000000003</v>
      </c>
      <c r="C634" s="59">
        <f ca="1">[1]расчетный!C73+'[1]регулируемые составляющие'!$C$13+'[1]регулируемые составляющие'!$D$9+'[1]регулируемые составляющие'!$C$14</f>
        <v>1692.0600000000002</v>
      </c>
      <c r="D634" s="59">
        <f ca="1">[1]расчетный!D73+'[1]регулируемые составляющие'!$C$13+'[1]регулируемые составляющие'!$D$9+'[1]регулируемые составляющие'!$C$14</f>
        <v>1681.88</v>
      </c>
      <c r="E634" s="59">
        <f ca="1">[1]расчетный!E73+'[1]регулируемые составляющие'!$C$13+'[1]регулируемые составляющие'!$D$9+'[1]регулируемые составляющие'!$C$14</f>
        <v>1683.2900000000002</v>
      </c>
      <c r="F634" s="59">
        <f ca="1">[1]расчетный!F73+'[1]регулируемые составляющие'!$C$13+'[1]регулируемые составляющие'!$D$9+'[1]регулируемые составляющие'!$C$14</f>
        <v>1736.9200000000003</v>
      </c>
      <c r="G634" s="59">
        <f ca="1">[1]расчетный!G73+'[1]регулируемые составляющие'!$C$13+'[1]регулируемые составляющие'!$D$9+'[1]регулируемые составляющие'!$C$14</f>
        <v>1851.1700000000003</v>
      </c>
      <c r="H634" s="59">
        <f ca="1">[1]расчетный!H73+'[1]регулируемые составляющие'!$C$13+'[1]регулируемые составляющие'!$D$9+'[1]регулируемые составляющие'!$C$14</f>
        <v>2075.0299999999997</v>
      </c>
      <c r="I634" s="59">
        <f ca="1">[1]расчетный!I73+'[1]регулируемые составляющие'!$C$13+'[1]регулируемые составляющие'!$D$9+'[1]регулируемые составляющие'!$C$14</f>
        <v>2310.2999999999997</v>
      </c>
      <c r="J634" s="59">
        <f ca="1">[1]расчетный!J73+'[1]регулируемые составляющие'!$C$13+'[1]регулируемые составляющие'!$D$9+'[1]регулируемые составляющие'!$C$14</f>
        <v>2472.9499999999998</v>
      </c>
      <c r="K634" s="59">
        <f ca="1">[1]расчетный!K73+'[1]регулируемые составляющие'!$C$13+'[1]регулируемые составляющие'!$D$9+'[1]регулируемые составляющие'!$C$14</f>
        <v>2468.87</v>
      </c>
      <c r="L634" s="59">
        <f ca="1">[1]расчетный!L73+'[1]регулируемые составляющие'!$C$13+'[1]регулируемые составляющие'!$D$9+'[1]регулируемые составляющие'!$C$14</f>
        <v>2477.81</v>
      </c>
      <c r="M634" s="59">
        <f ca="1">[1]расчетный!M73+'[1]регулируемые составляющие'!$C$13+'[1]регулируемые составляющие'!$D$9+'[1]регулируемые составляющие'!$C$14</f>
        <v>2521.58</v>
      </c>
      <c r="N634" s="59">
        <f ca="1">[1]расчетный!N73+'[1]регулируемые составляющие'!$C$13+'[1]регулируемые составляющие'!$D$9+'[1]регулируемые составляющие'!$C$14</f>
        <v>2554.2199999999998</v>
      </c>
      <c r="O634" s="59">
        <f ca="1">[1]расчетный!O73+'[1]регулируемые составляющие'!$C$13+'[1]регулируемые составляющие'!$D$9+'[1]регулируемые составляющие'!$C$14</f>
        <v>2566.0099999999998</v>
      </c>
      <c r="P634" s="59">
        <f ca="1">[1]расчетный!P73+'[1]регулируемые составляющие'!$C$13+'[1]регулируемые составляющие'!$D$9+'[1]регулируемые составляющие'!$C$14</f>
        <v>2565.3399999999997</v>
      </c>
      <c r="Q634" s="59">
        <f ca="1">[1]расчетный!Q73+'[1]регулируемые составляющие'!$C$13+'[1]регулируемые составляющие'!$D$9+'[1]регулируемые составляющие'!$C$14</f>
        <v>2554.1</v>
      </c>
      <c r="R634" s="59">
        <f ca="1">[1]расчетный!R73+'[1]регулируемые составляющие'!$C$13+'[1]регулируемые составляющие'!$D$9+'[1]регулируемые составляющие'!$C$14</f>
        <v>2552.9499999999998</v>
      </c>
      <c r="S634" s="59">
        <f ca="1">[1]расчетный!S73+'[1]регулируемые составляющие'!$C$13+'[1]регулируемые составляющие'!$D$9+'[1]регулируемые составляющие'!$C$14</f>
        <v>2455.0299999999997</v>
      </c>
      <c r="T634" s="59">
        <f ca="1">[1]расчетный!T73+'[1]регулируемые составляющие'!$C$13+'[1]регулируемые составляющие'!$D$9+'[1]регулируемые составляющие'!$C$14</f>
        <v>2461.16</v>
      </c>
      <c r="U634" s="59">
        <f ca="1">[1]расчетный!U73+'[1]регулируемые составляющие'!$C$13+'[1]регулируемые составляющие'!$D$9+'[1]регулируемые составляющие'!$C$14</f>
        <v>2470.56</v>
      </c>
      <c r="V634" s="59">
        <f ca="1">[1]расчетный!V73+'[1]регулируемые составляющие'!$C$13+'[1]регулируемые составляющие'!$D$9+'[1]регулируемые составляющие'!$C$14</f>
        <v>2492.23</v>
      </c>
      <c r="W634" s="59">
        <f ca="1">[1]расчетный!W73+'[1]регулируемые составляющие'!$C$13+'[1]регулируемые составляющие'!$D$9+'[1]регулируемые составляющие'!$C$14</f>
        <v>2380.4899999999998</v>
      </c>
      <c r="X634" s="59">
        <f ca="1">[1]расчетный!X73+'[1]регулируемые составляющие'!$C$13+'[1]регулируемые составляющие'!$D$9+'[1]регулируемые составляющие'!$C$14</f>
        <v>2202.41</v>
      </c>
      <c r="Y634" s="59">
        <f ca="1">[1]расчетный!Y73+'[1]регулируемые составляющие'!$C$13+'[1]регулируемые составляющие'!$D$9+'[1]регулируемые составляющие'!$C$14</f>
        <v>1979.78</v>
      </c>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row>
    <row r="635" spans="1:75" ht="12" x14ac:dyDescent="0.2">
      <c r="A635" s="58">
        <v>20</v>
      </c>
      <c r="B635" s="59">
        <f ca="1">[1]расчетный!B74+'[1]регулируемые составляющие'!$C$13+'[1]регулируемые составляющие'!$D$9+'[1]регулируемые составляющие'!$C$14</f>
        <v>1775.72</v>
      </c>
      <c r="C635" s="59">
        <f ca="1">[1]расчетный!C74+'[1]регулируемые составляющие'!$C$13+'[1]регулируемые составляющие'!$D$9+'[1]регулируемые составляющие'!$C$14</f>
        <v>1704.9800000000002</v>
      </c>
      <c r="D635" s="59">
        <f ca="1">[1]расчетный!D74+'[1]регулируемые составляющие'!$C$13+'[1]регулируемые составляющие'!$D$9+'[1]регулируемые составляющие'!$C$14</f>
        <v>1684.7500000000002</v>
      </c>
      <c r="E635" s="59">
        <f ca="1">[1]расчетный!E74+'[1]регулируемые составляющие'!$C$13+'[1]регулируемые составляющие'!$D$9+'[1]регулируемые составляющие'!$C$14</f>
        <v>1691.4600000000003</v>
      </c>
      <c r="F635" s="59">
        <f ca="1">[1]расчетный!F74+'[1]регулируемые составляющие'!$C$13+'[1]регулируемые составляющие'!$D$9+'[1]регулируемые составляющие'!$C$14</f>
        <v>1754.3</v>
      </c>
      <c r="G635" s="59">
        <f ca="1">[1]расчетный!G74+'[1]регулируемые составляющие'!$C$13+'[1]регулируемые составляющие'!$D$9+'[1]регулируемые составляющие'!$C$14</f>
        <v>1846.9000000000003</v>
      </c>
      <c r="H635" s="59">
        <f ca="1">[1]расчетный!H74+'[1]регулируемые составляющие'!$C$13+'[1]регулируемые составляющие'!$D$9+'[1]регулируемые составляющие'!$C$14</f>
        <v>2059.71</v>
      </c>
      <c r="I635" s="59">
        <f ca="1">[1]расчетный!I74+'[1]регулируемые составляющие'!$C$13+'[1]регулируемые составляющие'!$D$9+'[1]регулируемые составляющие'!$C$14</f>
        <v>2318.9699999999998</v>
      </c>
      <c r="J635" s="59">
        <f ca="1">[1]расчетный!J74+'[1]регулируемые составляющие'!$C$13+'[1]регулируемые составляющие'!$D$9+'[1]регулируемые составляющие'!$C$14</f>
        <v>2501.6799999999998</v>
      </c>
      <c r="K635" s="59">
        <f ca="1">[1]расчетный!K74+'[1]регулируемые составляющие'!$C$13+'[1]регулируемые составляющие'!$D$9+'[1]регулируемые составляющие'!$C$14</f>
        <v>2408.0899999999997</v>
      </c>
      <c r="L635" s="59">
        <f ca="1">[1]расчетный!L74+'[1]регулируемые составляющие'!$C$13+'[1]регулируемые составляющие'!$D$9+'[1]регулируемые составляющие'!$C$14</f>
        <v>2390.06</v>
      </c>
      <c r="M635" s="59">
        <f ca="1">[1]расчетный!M74+'[1]регулируемые составляющие'!$C$13+'[1]регулируемые составляющие'!$D$9+'[1]регулируемые составляющие'!$C$14</f>
        <v>2583.54</v>
      </c>
      <c r="N635" s="59">
        <f ca="1">[1]расчетный!N74+'[1]регулируемые составляющие'!$C$13+'[1]регулируемые составляющие'!$D$9+'[1]регулируемые составляющие'!$C$14</f>
        <v>2569.06</v>
      </c>
      <c r="O635" s="59">
        <f ca="1">[1]расчетный!O74+'[1]регулируемые составляющие'!$C$13+'[1]регулируемые составляющие'!$D$9+'[1]регулируемые составляющие'!$C$14</f>
        <v>2590.92</v>
      </c>
      <c r="P635" s="59">
        <f ca="1">[1]расчетный!P74+'[1]регулируемые составляющие'!$C$13+'[1]регулируемые составляющие'!$D$9+'[1]регулируемые составляющие'!$C$14</f>
        <v>2598.13</v>
      </c>
      <c r="Q635" s="59">
        <f ca="1">[1]расчетный!Q74+'[1]регулируемые составляющие'!$C$13+'[1]регулируемые составляющие'!$D$9+'[1]регулируемые составляющие'!$C$14</f>
        <v>2586.06</v>
      </c>
      <c r="R635" s="59">
        <f ca="1">[1]расчетный!R74+'[1]регулируемые составляющие'!$C$13+'[1]регулируемые составляющие'!$D$9+'[1]регулируемые составляющие'!$C$14</f>
        <v>2580.41</v>
      </c>
      <c r="S635" s="59">
        <f ca="1">[1]расчетный!S74+'[1]регулируемые составляющие'!$C$13+'[1]регулируемые составляющие'!$D$9+'[1]регулируемые составляющие'!$C$14</f>
        <v>2463.6999999999998</v>
      </c>
      <c r="T635" s="59">
        <f ca="1">[1]расчетный!T74+'[1]регулируемые составляющие'!$C$13+'[1]регулируемые составляющие'!$D$9+'[1]регулируемые составляющие'!$C$14</f>
        <v>2465.0899999999997</v>
      </c>
      <c r="U635" s="59">
        <f ca="1">[1]расчетный!U74+'[1]регулируемые составляющие'!$C$13+'[1]регулируемые составляющие'!$D$9+'[1]регулируемые составляющие'!$C$14</f>
        <v>2510.9899999999998</v>
      </c>
      <c r="V635" s="59">
        <f ca="1">[1]расчетный!V74+'[1]регулируемые составляющие'!$C$13+'[1]регулируемые составляющие'!$D$9+'[1]регулируемые составляющие'!$C$14</f>
        <v>2548.6</v>
      </c>
      <c r="W635" s="59">
        <f ca="1">[1]расчетный!W74+'[1]регулируемые составляющие'!$C$13+'[1]регулируемые составляющие'!$D$9+'[1]регулируемые составляющие'!$C$14</f>
        <v>2466.92</v>
      </c>
      <c r="X635" s="59">
        <f ca="1">[1]расчетный!X74+'[1]регулируемые составляющие'!$C$13+'[1]регулируемые составляющие'!$D$9+'[1]регулируемые составляющие'!$C$14</f>
        <v>2208.64</v>
      </c>
      <c r="Y635" s="59">
        <f ca="1">[1]расчетный!Y74+'[1]регулируемые составляющие'!$C$13+'[1]регулируемые составляющие'!$D$9+'[1]регулируемые составляющие'!$C$14</f>
        <v>1964.11</v>
      </c>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row>
    <row r="636" spans="1:75" ht="12" x14ac:dyDescent="0.2">
      <c r="A636" s="58">
        <v>21</v>
      </c>
      <c r="B636" s="59">
        <f ca="1">[1]расчетный!B75+'[1]регулируемые составляющие'!$C$13+'[1]регулируемые составляющие'!$D$9+'[1]регулируемые составляющие'!$C$14</f>
        <v>1833.0000000000002</v>
      </c>
      <c r="C636" s="59">
        <f ca="1">[1]расчетный!C75+'[1]регулируемые составляющие'!$C$13+'[1]регулируемые составляющие'!$D$9+'[1]регулируемые составляющие'!$C$14</f>
        <v>1802.93</v>
      </c>
      <c r="D636" s="59">
        <f ca="1">[1]расчетный!D75+'[1]регулируемые составляющие'!$C$13+'[1]регулируемые составляющие'!$D$9+'[1]регулируемые составляющие'!$C$14</f>
        <v>1764.68</v>
      </c>
      <c r="E636" s="59">
        <f ca="1">[1]расчетный!E75+'[1]регулируемые составляющие'!$C$13+'[1]регулируемые составляющие'!$D$9+'[1]регулируемые составляющие'!$C$14</f>
        <v>1754.7</v>
      </c>
      <c r="F636" s="59">
        <f ca="1">[1]расчетный!F75+'[1]регулируемые составляющие'!$C$13+'[1]регулируемые составляющие'!$D$9+'[1]регулируемые составляющие'!$C$14</f>
        <v>1762.5800000000002</v>
      </c>
      <c r="G636" s="59">
        <f ca="1">[1]расчетный!G75+'[1]регулируемые составляющие'!$C$13+'[1]регулируемые составляющие'!$D$9+'[1]регулируемые составляющие'!$C$14</f>
        <v>1813.8800000000003</v>
      </c>
      <c r="H636" s="59">
        <f ca="1">[1]расчетный!H75+'[1]регулируемые составляющие'!$C$13+'[1]регулируемые составляющие'!$D$9+'[1]регулируемые составляющие'!$C$14</f>
        <v>1836.14</v>
      </c>
      <c r="I636" s="59">
        <f ca="1">[1]расчетный!I75+'[1]регулируемые составляющие'!$C$13+'[1]регулируемые составляющие'!$D$9+'[1]регулируемые составляющие'!$C$14</f>
        <v>2045.9000000000003</v>
      </c>
      <c r="J636" s="59">
        <f ca="1">[1]расчетный!J75+'[1]регулируемые составляющие'!$C$13+'[1]регулируемые составляющие'!$D$9+'[1]регулируемые составляющие'!$C$14</f>
        <v>2197.17</v>
      </c>
      <c r="K636" s="59">
        <f ca="1">[1]расчетный!K75+'[1]регулируемые составляющие'!$C$13+'[1]регулируемые составляющие'!$D$9+'[1]регулируемые составляющие'!$C$14</f>
        <v>2404.2399999999998</v>
      </c>
      <c r="L636" s="59">
        <f ca="1">[1]расчетный!L75+'[1]регулируемые составляющие'!$C$13+'[1]регулируемые составляющие'!$D$9+'[1]регулируемые составляющие'!$C$14</f>
        <v>2487.63</v>
      </c>
      <c r="M636" s="59">
        <f ca="1">[1]расчетный!M75+'[1]регулируемые составляющие'!$C$13+'[1]регулируемые составляющие'!$D$9+'[1]регулируемые составляющие'!$C$14</f>
        <v>2495.31</v>
      </c>
      <c r="N636" s="59">
        <f ca="1">[1]расчетный!N75+'[1]регулируемые составляющие'!$C$13+'[1]регулируемые составляющие'!$D$9+'[1]регулируемые составляющие'!$C$14</f>
        <v>2467.14</v>
      </c>
      <c r="O636" s="59">
        <f ca="1">[1]расчетный!O75+'[1]регулируемые составляющие'!$C$13+'[1]регулируемые составляющие'!$D$9+'[1]регулируемые составляющие'!$C$14</f>
        <v>2461.98</v>
      </c>
      <c r="P636" s="59">
        <f ca="1">[1]расчетный!P75+'[1]регулируемые составляющие'!$C$13+'[1]регулируемые составляющие'!$D$9+'[1]регулируемые составляющие'!$C$14</f>
        <v>2445.81</v>
      </c>
      <c r="Q636" s="59">
        <f ca="1">[1]расчетный!Q75+'[1]регулируемые составляющие'!$C$13+'[1]регулируемые составляющие'!$D$9+'[1]регулируемые составляющие'!$C$14</f>
        <v>2435.5499999999997</v>
      </c>
      <c r="R636" s="59">
        <f ca="1">[1]расчетный!R75+'[1]регулируемые составляющие'!$C$13+'[1]регулируемые составляющие'!$D$9+'[1]регулируемые составляющие'!$C$14</f>
        <v>2418.63</v>
      </c>
      <c r="S636" s="59">
        <f ca="1">[1]расчетный!S75+'[1]регулируемые составляющие'!$C$13+'[1]регулируемые составляющие'!$D$9+'[1]регулируемые составляющие'!$C$14</f>
        <v>2452.79</v>
      </c>
      <c r="T636" s="59">
        <f ca="1">[1]расчетный!T75+'[1]регулируемые составляющие'!$C$13+'[1]регулируемые составляющие'!$D$9+'[1]регулируемые составляющие'!$C$14</f>
        <v>2467.2799999999997</v>
      </c>
      <c r="U636" s="59">
        <f ca="1">[1]расчетный!U75+'[1]регулируемые составляющие'!$C$13+'[1]регулируемые составляющие'!$D$9+'[1]регулируемые составляющие'!$C$14</f>
        <v>2423.23</v>
      </c>
      <c r="V636" s="59">
        <f ca="1">[1]расчетный!V75+'[1]регулируемые составляющие'!$C$13+'[1]регулируемые составляющие'!$D$9+'[1]регулируемые составляющие'!$C$14</f>
        <v>2342.19</v>
      </c>
      <c r="W636" s="59">
        <f ca="1">[1]расчетный!W75+'[1]регулируемые составляющие'!$C$13+'[1]регулируемые составляющие'!$D$9+'[1]регулируемые составляющие'!$C$14</f>
        <v>2295.08</v>
      </c>
      <c r="X636" s="59">
        <f ca="1">[1]расчетный!X75+'[1]регулируемые составляющие'!$C$13+'[1]регулируемые составляющие'!$D$9+'[1]регулируемые составляющие'!$C$14</f>
        <v>2087.5</v>
      </c>
      <c r="Y636" s="59">
        <f ca="1">[1]расчетный!Y75+'[1]регулируемые составляющие'!$C$13+'[1]регулируемые составляющие'!$D$9+'[1]регулируемые составляющие'!$C$14</f>
        <v>1883.1500000000003</v>
      </c>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row>
    <row r="637" spans="1:75" ht="12" x14ac:dyDescent="0.2">
      <c r="A637" s="58">
        <v>22</v>
      </c>
      <c r="B637" s="59">
        <f ca="1">[1]расчетный!B76+'[1]регулируемые составляющие'!$C$13+'[1]регулируемые составляющие'!$D$9+'[1]регулируемые составляющие'!$C$14</f>
        <v>1805.6200000000001</v>
      </c>
      <c r="C637" s="59">
        <f ca="1">[1]расчетный!C76+'[1]регулируемые составляющие'!$C$13+'[1]регулируемые составляющие'!$D$9+'[1]регулируемые составляющие'!$C$14</f>
        <v>1731.8500000000001</v>
      </c>
      <c r="D637" s="59">
        <f ca="1">[1]расчетный!D76+'[1]регулируемые составляющие'!$C$13+'[1]регулируемые составляющие'!$D$9+'[1]регулируемые составляющие'!$C$14</f>
        <v>1682.01</v>
      </c>
      <c r="E637" s="59">
        <f ca="1">[1]расчетный!E76+'[1]регулируемые составляющие'!$C$13+'[1]регулируемые составляющие'!$D$9+'[1]регулируемые составляющие'!$C$14</f>
        <v>1676.7100000000003</v>
      </c>
      <c r="F637" s="59">
        <f ca="1">[1]расчетный!F76+'[1]регулируемые составляющие'!$C$13+'[1]регулируемые составляющие'!$D$9+'[1]регулируемые составляющие'!$C$14</f>
        <v>1675.9400000000003</v>
      </c>
      <c r="G637" s="59">
        <f ca="1">[1]расчетный!G76+'[1]регулируемые составляющие'!$C$13+'[1]регулируемые составляющие'!$D$9+'[1]регулируемые составляющие'!$C$14</f>
        <v>1751.53</v>
      </c>
      <c r="H637" s="59">
        <f ca="1">[1]расчетный!H76+'[1]регулируемые составляющие'!$C$13+'[1]регулируемые составляющие'!$D$9+'[1]регулируемые составляющие'!$C$14</f>
        <v>1759.6000000000001</v>
      </c>
      <c r="I637" s="59">
        <f ca="1">[1]расчетный!I76+'[1]регулируемые составляющие'!$C$13+'[1]регулируемые составляющие'!$D$9+'[1]регулируемые составляющие'!$C$14</f>
        <v>1823.97</v>
      </c>
      <c r="J637" s="59">
        <f ca="1">[1]расчетный!J76+'[1]регулируемые составляющие'!$C$13+'[1]регулируемые составляющие'!$D$9+'[1]регулируемые составляющие'!$C$14</f>
        <v>1990.74</v>
      </c>
      <c r="K637" s="59">
        <f ca="1">[1]расчетный!K76+'[1]регулируемые составляющие'!$C$13+'[1]регулируемые составляющие'!$D$9+'[1]регулируемые составляющие'!$C$14</f>
        <v>2187.66</v>
      </c>
      <c r="L637" s="59">
        <f ca="1">[1]расчетный!L76+'[1]регулируемые составляющие'!$C$13+'[1]регулируемые составляющие'!$D$9+'[1]регулируемые составляющие'!$C$14</f>
        <v>2257.1099999999997</v>
      </c>
      <c r="M637" s="59">
        <f ca="1">[1]расчетный!M76+'[1]регулируемые составляющие'!$C$13+'[1]регулируемые составляющие'!$D$9+'[1]регулируемые составляющие'!$C$14</f>
        <v>2286.2399999999998</v>
      </c>
      <c r="N637" s="59">
        <f ca="1">[1]расчетный!N76+'[1]регулируемые составляющие'!$C$13+'[1]регулируемые составляющие'!$D$9+'[1]регулируемые составляющие'!$C$14</f>
        <v>2308.5099999999998</v>
      </c>
      <c r="O637" s="59">
        <f ca="1">[1]расчетный!O76+'[1]регулируемые составляющие'!$C$13+'[1]регулируемые составляющие'!$D$9+'[1]регулируемые составляющие'!$C$14</f>
        <v>2324.67</v>
      </c>
      <c r="P637" s="59">
        <f ca="1">[1]расчетный!P76+'[1]регулируемые составляющие'!$C$13+'[1]регулируемые составляющие'!$D$9+'[1]регулируемые составляющие'!$C$14</f>
        <v>2340.38</v>
      </c>
      <c r="Q637" s="59">
        <f ca="1">[1]расчетный!Q76+'[1]регулируемые составляющие'!$C$13+'[1]регулируемые составляющие'!$D$9+'[1]регулируемые составляющие'!$C$14</f>
        <v>2328.88</v>
      </c>
      <c r="R637" s="59">
        <f ca="1">[1]расчетный!R76+'[1]регулируемые составляющие'!$C$13+'[1]регулируемые составляющие'!$D$9+'[1]регулируемые составляющие'!$C$14</f>
        <v>2361.13</v>
      </c>
      <c r="S637" s="59">
        <f ca="1">[1]расчетный!S76+'[1]регулируемые составляющие'!$C$13+'[1]регулируемые составляющие'!$D$9+'[1]регулируемые составляющие'!$C$14</f>
        <v>2443.21</v>
      </c>
      <c r="T637" s="59">
        <f ca="1">[1]расчетный!T76+'[1]регулируемые составляющие'!$C$13+'[1]регулируемые составляющие'!$D$9+'[1]регулируемые составляющие'!$C$14</f>
        <v>2465.0099999999998</v>
      </c>
      <c r="U637" s="59">
        <f ca="1">[1]расчетный!U76+'[1]регулируемые составляющие'!$C$13+'[1]регулируемые составляющие'!$D$9+'[1]регулируемые составляющие'!$C$14</f>
        <v>2420.02</v>
      </c>
      <c r="V637" s="59">
        <f ca="1">[1]расчетный!V76+'[1]регулируемые составляющие'!$C$13+'[1]регулируемые составляющие'!$D$9+'[1]регулируемые составляющие'!$C$14</f>
        <v>2338.5299999999997</v>
      </c>
      <c r="W637" s="59">
        <f ca="1">[1]расчетный!W76+'[1]регулируемые составляющие'!$C$13+'[1]регулируемые составляющие'!$D$9+'[1]регулируемые составляющие'!$C$14</f>
        <v>2253.58</v>
      </c>
      <c r="X637" s="59">
        <f ca="1">[1]расчетный!X76+'[1]регулируемые составляющие'!$C$13+'[1]регулируемые составляющие'!$D$9+'[1]регулируемые составляющие'!$C$14</f>
        <v>1948.72</v>
      </c>
      <c r="Y637" s="59">
        <f ca="1">[1]расчетный!Y76+'[1]регулируемые составляющие'!$C$13+'[1]регулируемые составляющие'!$D$9+'[1]регулируемые составляющие'!$C$14</f>
        <v>1834.7500000000002</v>
      </c>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row>
    <row r="638" spans="1:75" ht="12" x14ac:dyDescent="0.2">
      <c r="A638" s="58">
        <v>23</v>
      </c>
      <c r="B638" s="59">
        <f ca="1">[1]расчетный!B77+'[1]регулируемые составляющие'!$C$13+'[1]регулируемые составляющие'!$D$9+'[1]регулируемые составляющие'!$C$14</f>
        <v>1794.74</v>
      </c>
      <c r="C638" s="59">
        <f ca="1">[1]расчетный!C77+'[1]регулируемые составляющие'!$C$13+'[1]регулируемые составляющие'!$D$9+'[1]регулируемые составляющие'!$C$14</f>
        <v>1690.0700000000002</v>
      </c>
      <c r="D638" s="59">
        <f ca="1">[1]расчетный!D77+'[1]регулируемые составляющие'!$C$13+'[1]регулируемые составляющие'!$D$9+'[1]регулируемые составляющие'!$C$14</f>
        <v>1653.53</v>
      </c>
      <c r="E638" s="59">
        <f ca="1">[1]расчетный!E77+'[1]регулируемые составляющие'!$C$13+'[1]регулируемые составляющие'!$D$9+'[1]регулируемые составляющие'!$C$14</f>
        <v>1671.2700000000002</v>
      </c>
      <c r="F638" s="59">
        <f ca="1">[1]расчетный!F77+'[1]регулируемые составляющие'!$C$13+'[1]регулируемые составляющие'!$D$9+'[1]регулируемые составляющие'!$C$14</f>
        <v>1698.9000000000003</v>
      </c>
      <c r="G638" s="59">
        <f ca="1">[1]расчетный!G77+'[1]регулируемые составляющие'!$C$13+'[1]регулируемые составляющие'!$D$9+'[1]регулируемые составляющие'!$C$14</f>
        <v>1829.8</v>
      </c>
      <c r="H638" s="59">
        <f ca="1">[1]расчетный!H77+'[1]регулируемые составляющие'!$C$13+'[1]регулируемые составляющие'!$D$9+'[1]регулируемые составляющие'!$C$14</f>
        <v>2002.0200000000002</v>
      </c>
      <c r="I638" s="59">
        <f ca="1">[1]расчетный!I77+'[1]регулируемые составляющие'!$C$13+'[1]регулируемые составляющие'!$D$9+'[1]регулируемые составляющие'!$C$14</f>
        <v>2282.21</v>
      </c>
      <c r="J638" s="59">
        <f ca="1">[1]расчетный!J77+'[1]регулируемые составляющие'!$C$13+'[1]регулируемые составляющие'!$D$9+'[1]регулируемые составляющие'!$C$14</f>
        <v>2496.63</v>
      </c>
      <c r="K638" s="59">
        <f ca="1">[1]расчетный!K77+'[1]регулируемые составляющие'!$C$13+'[1]регулируемые составляющие'!$D$9+'[1]регулируемые составляющие'!$C$14</f>
        <v>2470.2799999999997</v>
      </c>
      <c r="L638" s="59">
        <f ca="1">[1]расчетный!L77+'[1]регулируемые составляющие'!$C$13+'[1]регулируемые составляющие'!$D$9+'[1]регулируемые составляющие'!$C$14</f>
        <v>2422.42</v>
      </c>
      <c r="M638" s="59">
        <f ca="1">[1]расчетный!M77+'[1]регулируемые составляющие'!$C$13+'[1]регулируемые составляющие'!$D$9+'[1]регулируемые составляющие'!$C$14</f>
        <v>2579.94</v>
      </c>
      <c r="N638" s="59">
        <f ca="1">[1]расчетный!N77+'[1]регулируемые составляющие'!$C$13+'[1]регулируемые составляющие'!$D$9+'[1]регулируемые составляющие'!$C$14</f>
        <v>2517.2599999999998</v>
      </c>
      <c r="O638" s="59">
        <f ca="1">[1]расчетный!O77+'[1]регулируемые составляющие'!$C$13+'[1]регулируемые составляющие'!$D$9+'[1]регулируемые составляющие'!$C$14</f>
        <v>2547.0699999999997</v>
      </c>
      <c r="P638" s="59">
        <f ca="1">[1]расчетный!P77+'[1]регулируемые составляющие'!$C$13+'[1]регулируемые составляющие'!$D$9+'[1]регулируемые составляющие'!$C$14</f>
        <v>2559.25</v>
      </c>
      <c r="Q638" s="59">
        <f ca="1">[1]расчетный!Q77+'[1]регулируемые составляющие'!$C$13+'[1]регулируемые составляющие'!$D$9+'[1]регулируемые составляющие'!$C$14</f>
        <v>2555</v>
      </c>
      <c r="R638" s="59">
        <f ca="1">[1]расчетный!R77+'[1]регулируемые составляющие'!$C$13+'[1]регулируемые составляющие'!$D$9+'[1]регулируемые составляющие'!$C$14</f>
        <v>2543.1999999999998</v>
      </c>
      <c r="S638" s="59">
        <f ca="1">[1]расчетный!S77+'[1]регулируемые составляющие'!$C$13+'[1]регулируемые составляющие'!$D$9+'[1]регулируемые составляющие'!$C$14</f>
        <v>2450.0899999999997</v>
      </c>
      <c r="T638" s="59">
        <f ca="1">[1]расчетный!T77+'[1]регулируемые составляющие'!$C$13+'[1]регулируемые составляющие'!$D$9+'[1]регулируемые составляющие'!$C$14</f>
        <v>2440.4299999999998</v>
      </c>
      <c r="U638" s="59">
        <f ca="1">[1]расчетный!U77+'[1]регулируемые составляющие'!$C$13+'[1]регулируемые составляющие'!$D$9+'[1]регулируемые составляющие'!$C$14</f>
        <v>2436.67</v>
      </c>
      <c r="V638" s="59">
        <f ca="1">[1]расчетный!V77+'[1]регулируемые составляющие'!$C$13+'[1]регулируемые составляющие'!$D$9+'[1]регулируемые составляющие'!$C$14</f>
        <v>2399.81</v>
      </c>
      <c r="W638" s="59">
        <f ca="1">[1]расчетный!W77+'[1]регулируемые составляющие'!$C$13+'[1]регулируемые составляющие'!$D$9+'[1]регулируемые составляющие'!$C$14</f>
        <v>2309.42</v>
      </c>
      <c r="X638" s="59">
        <f ca="1">[1]расчетный!X77+'[1]регулируемые составляющие'!$C$13+'[1]регулируемые составляющие'!$D$9+'[1]регулируемые составляющие'!$C$14</f>
        <v>2015.5000000000002</v>
      </c>
      <c r="Y638" s="59">
        <f ca="1">[1]расчетный!Y77+'[1]регулируемые составляющие'!$C$13+'[1]регулируемые составляющие'!$D$9+'[1]регулируемые составляющие'!$C$14</f>
        <v>1845.09</v>
      </c>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row>
    <row r="639" spans="1:75" ht="12" x14ac:dyDescent="0.2">
      <c r="A639" s="58">
        <v>24</v>
      </c>
      <c r="B639" s="59">
        <f ca="1">[1]расчетный!B78+'[1]регулируемые составляющие'!$C$13+'[1]регулируемые составляющие'!$D$9+'[1]регулируемые составляющие'!$C$14</f>
        <v>1779.0400000000002</v>
      </c>
      <c r="C639" s="59">
        <f ca="1">[1]расчетный!C78+'[1]регулируемые составляющие'!$C$13+'[1]регулируемые составляющие'!$D$9+'[1]регулируемые составляющие'!$C$14</f>
        <v>1697.9400000000003</v>
      </c>
      <c r="D639" s="59">
        <f ca="1">[1]расчетный!D78+'[1]регулируемые составляющие'!$C$13+'[1]регулируемые составляющие'!$D$9+'[1]регулируемые составляющие'!$C$14</f>
        <v>1672.0700000000002</v>
      </c>
      <c r="E639" s="59">
        <f ca="1">[1]расчетный!E78+'[1]регулируемые составляющие'!$C$13+'[1]регулируемые составляющие'!$D$9+'[1]регулируемые составляющие'!$C$14</f>
        <v>1688.5400000000002</v>
      </c>
      <c r="F639" s="59">
        <f ca="1">[1]расчетный!F78+'[1]регулируемые составляющие'!$C$13+'[1]регулируемые составляющие'!$D$9+'[1]регулируемые составляющие'!$C$14</f>
        <v>1737.2500000000002</v>
      </c>
      <c r="G639" s="59">
        <f ca="1">[1]расчетный!G78+'[1]регулируемые составляющие'!$C$13+'[1]регулируемые составляющие'!$D$9+'[1]регулируемые составляющие'!$C$14</f>
        <v>1864.82</v>
      </c>
      <c r="H639" s="59">
        <f ca="1">[1]расчетный!H78+'[1]регулируемые составляющие'!$C$13+'[1]регулируемые составляющие'!$D$9+'[1]регулируемые составляющие'!$C$14</f>
        <v>2037.5800000000002</v>
      </c>
      <c r="I639" s="59">
        <f ca="1">[1]расчетный!I78+'[1]регулируемые составляющие'!$C$13+'[1]регулируемые составляющие'!$D$9+'[1]регулируемые составляющие'!$C$14</f>
        <v>2336.4</v>
      </c>
      <c r="J639" s="59">
        <f ca="1">[1]расчетный!J78+'[1]регулируемые составляющие'!$C$13+'[1]регулируемые составляющие'!$D$9+'[1]регулируемые составляющие'!$C$14</f>
        <v>2508.4299999999998</v>
      </c>
      <c r="K639" s="59">
        <f ca="1">[1]расчетный!K78+'[1]регулируемые составляющие'!$C$13+'[1]регулируемые составляющие'!$D$9+'[1]регулируемые составляющие'!$C$14</f>
        <v>2523.31</v>
      </c>
      <c r="L639" s="59">
        <f ca="1">[1]расчетный!L78+'[1]регулируемые составляющие'!$C$13+'[1]регулируемые составляющие'!$D$9+'[1]регулируемые составляющие'!$C$14</f>
        <v>2410.5899999999997</v>
      </c>
      <c r="M639" s="59">
        <f ca="1">[1]расчетный!M78+'[1]регулируемые составляющие'!$C$13+'[1]регулируемые составляющие'!$D$9+'[1]регулируемые составляющие'!$C$14</f>
        <v>2606.5299999999997</v>
      </c>
      <c r="N639" s="59">
        <f ca="1">[1]расчетный!N78+'[1]регулируемые составляющие'!$C$13+'[1]регулируемые составляющие'!$D$9+'[1]регулируемые составляющие'!$C$14</f>
        <v>2585.5499999999997</v>
      </c>
      <c r="O639" s="59">
        <f ca="1">[1]расчетный!O78+'[1]регулируемые составляющие'!$C$13+'[1]регулируемые составляющие'!$D$9+'[1]регулируемые составляющие'!$C$14</f>
        <v>2600.19</v>
      </c>
      <c r="P639" s="59">
        <f ca="1">[1]расчетный!P78+'[1]регулируемые составляющие'!$C$13+'[1]регулируемые составляющие'!$D$9+'[1]регулируемые составляющие'!$C$14</f>
        <v>2597.83</v>
      </c>
      <c r="Q639" s="59">
        <f ca="1">[1]расчетный!Q78+'[1]регулируемые составляющие'!$C$13+'[1]регулируемые составляющие'!$D$9+'[1]регулируемые составляющие'!$C$14</f>
        <v>2594.5299999999997</v>
      </c>
      <c r="R639" s="59">
        <f ca="1">[1]расчетный!R78+'[1]регулируемые составляющие'!$C$13+'[1]регулируемые составляющие'!$D$9+'[1]регулируемые составляющие'!$C$14</f>
        <v>2577.1999999999998</v>
      </c>
      <c r="S639" s="59">
        <f ca="1">[1]расчетный!S78+'[1]регулируемые составляющие'!$C$13+'[1]регулируемые составляющие'!$D$9+'[1]регулируемые составляющие'!$C$14</f>
        <v>2394.23</v>
      </c>
      <c r="T639" s="59">
        <f ca="1">[1]расчетный!T78+'[1]регулируемые составляющие'!$C$13+'[1]регулируемые составляющие'!$D$9+'[1]регулируемые составляющие'!$C$14</f>
        <v>2389.73</v>
      </c>
      <c r="U639" s="59">
        <f ca="1">[1]расчетный!U78+'[1]регулируемые составляющие'!$C$13+'[1]регулируемые составляющие'!$D$9+'[1]регулируемые составляющие'!$C$14</f>
        <v>2405.0299999999997</v>
      </c>
      <c r="V639" s="59">
        <f ca="1">[1]расчетный!V78+'[1]регулируемые составляющие'!$C$13+'[1]регулируемые составляющие'!$D$9+'[1]регулируемые составляющие'!$C$14</f>
        <v>2462.89</v>
      </c>
      <c r="W639" s="59">
        <f ca="1">[1]расчетный!W78+'[1]регулируемые составляющие'!$C$13+'[1]регулируемые составляющие'!$D$9+'[1]регулируемые составляющие'!$C$14</f>
        <v>2327.1799999999998</v>
      </c>
      <c r="X639" s="59">
        <f ca="1">[1]расчетный!X78+'[1]регулируемые составляющие'!$C$13+'[1]регулируемые составляющие'!$D$9+'[1]регулируемые составляющие'!$C$14</f>
        <v>2106.12</v>
      </c>
      <c r="Y639" s="59">
        <f ca="1">[1]расчетный!Y78+'[1]регулируемые составляющие'!$C$13+'[1]регулируемые составляющие'!$D$9+'[1]регулируемые составляющие'!$C$14</f>
        <v>1889.39</v>
      </c>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row>
    <row r="640" spans="1:75" ht="12" x14ac:dyDescent="0.2">
      <c r="A640" s="58">
        <v>25</v>
      </c>
      <c r="B640" s="59">
        <f ca="1">[1]расчетный!B79+'[1]регулируемые составляющие'!$C$13+'[1]регулируемые составляющие'!$D$9+'[1]регулируемые составляющие'!$C$14</f>
        <v>1794.4000000000003</v>
      </c>
      <c r="C640" s="59">
        <f ca="1">[1]расчетный!C79+'[1]регулируемые составляющие'!$C$13+'[1]регулируемые составляющие'!$D$9+'[1]регулируемые составляющие'!$C$14</f>
        <v>1732.6500000000003</v>
      </c>
      <c r="D640" s="59">
        <f ca="1">[1]расчетный!D79+'[1]регулируемые составляющие'!$C$13+'[1]регулируемые составляющие'!$D$9+'[1]регулируемые составляющие'!$C$14</f>
        <v>1693.97</v>
      </c>
      <c r="E640" s="59">
        <f ca="1">[1]расчетный!E79+'[1]регулируемые составляющие'!$C$13+'[1]регулируемые составляющие'!$D$9+'[1]регулируемые составляющие'!$C$14</f>
        <v>1689.7900000000002</v>
      </c>
      <c r="F640" s="59">
        <f ca="1">[1]расчетный!F79+'[1]регулируемые составляющие'!$C$13+'[1]регулируемые составляющие'!$D$9+'[1]регулируемые составляющие'!$C$14</f>
        <v>1757.9800000000002</v>
      </c>
      <c r="G640" s="59">
        <f ca="1">[1]расчетный!G79+'[1]регулируемые составляющие'!$C$13+'[1]регулируемые составляющие'!$D$9+'[1]регулируемые составляющие'!$C$14</f>
        <v>1857.2300000000002</v>
      </c>
      <c r="H640" s="59">
        <f ca="1">[1]расчетный!H79+'[1]регулируемые составляющие'!$C$13+'[1]регулируемые составляющие'!$D$9+'[1]регулируемые составляющие'!$C$14</f>
        <v>2004.8800000000003</v>
      </c>
      <c r="I640" s="59">
        <f ca="1">[1]расчетный!I79+'[1]регулируемые составляющие'!$C$13+'[1]регулируемые составляющие'!$D$9+'[1]регулируемые составляющие'!$C$14</f>
        <v>2284.1099999999997</v>
      </c>
      <c r="J640" s="59">
        <f ca="1">[1]расчетный!J79+'[1]регулируемые составляющие'!$C$13+'[1]регулируемые составляющие'!$D$9+'[1]регулируемые составляющие'!$C$14</f>
        <v>2440.52</v>
      </c>
      <c r="K640" s="59">
        <f ca="1">[1]расчетный!K79+'[1]регулируемые составляющие'!$C$13+'[1]регулируемые составляющие'!$D$9+'[1]регулируемые составляющие'!$C$14</f>
        <v>2450.17</v>
      </c>
      <c r="L640" s="59">
        <f ca="1">[1]расчетный!L79+'[1]регулируемые составляющие'!$C$13+'[1]регулируемые составляющие'!$D$9+'[1]регулируемые составляющие'!$C$14</f>
        <v>2405.17</v>
      </c>
      <c r="M640" s="59">
        <f ca="1">[1]расчетный!M79+'[1]регулируемые составляющие'!$C$13+'[1]регулируемые составляющие'!$D$9+'[1]регулируемые составляющие'!$C$14</f>
        <v>2553.39</v>
      </c>
      <c r="N640" s="59">
        <f ca="1">[1]расчетный!N79+'[1]регулируемые составляющие'!$C$13+'[1]регулируемые составляющие'!$D$9+'[1]регулируемые составляющие'!$C$14</f>
        <v>2566.29</v>
      </c>
      <c r="O640" s="59">
        <f ca="1">[1]расчетный!O79+'[1]регулируемые составляющие'!$C$13+'[1]регулируемые составляющие'!$D$9+'[1]регулируемые составляющие'!$C$14</f>
        <v>2581.58</v>
      </c>
      <c r="P640" s="59">
        <f ca="1">[1]расчетный!P79+'[1]регулируемые составляющие'!$C$13+'[1]регулируемые составляющие'!$D$9+'[1]регулируемые составляющие'!$C$14</f>
        <v>2577.13</v>
      </c>
      <c r="Q640" s="59">
        <f ca="1">[1]расчетный!Q79+'[1]регулируемые составляющие'!$C$13+'[1]регулируемые составляющие'!$D$9+'[1]регулируемые составляющие'!$C$14</f>
        <v>2570.77</v>
      </c>
      <c r="R640" s="59">
        <f ca="1">[1]расчетный!R79+'[1]регулируемые составляющие'!$C$13+'[1]регулируемые составляющие'!$D$9+'[1]регулируемые составляющие'!$C$14</f>
        <v>2565.5899999999997</v>
      </c>
      <c r="S640" s="59">
        <f ca="1">[1]расчетный!S79+'[1]регулируемые составляющие'!$C$13+'[1]регулируемые составляющие'!$D$9+'[1]регулируемые составляющие'!$C$14</f>
        <v>2460.92</v>
      </c>
      <c r="T640" s="59">
        <f ca="1">[1]расчетный!T79+'[1]регулируемые составляющие'!$C$13+'[1]регулируемые составляющие'!$D$9+'[1]регулируемые составляющие'!$C$14</f>
        <v>2431.0099999999998</v>
      </c>
      <c r="U640" s="59">
        <f ca="1">[1]расчетный!U79+'[1]регулируемые составляющие'!$C$13+'[1]регулируемые составляющие'!$D$9+'[1]регулируемые составляющие'!$C$14</f>
        <v>2387.5899999999997</v>
      </c>
      <c r="V640" s="59">
        <f ca="1">[1]расчетный!V79+'[1]регулируемые составляющие'!$C$13+'[1]регулируемые составляющие'!$D$9+'[1]регулируемые составляющие'!$C$14</f>
        <v>2492.0899999999997</v>
      </c>
      <c r="W640" s="59">
        <f ca="1">[1]расчетный!W79+'[1]регулируемые составляющие'!$C$13+'[1]регулируемые составляющие'!$D$9+'[1]регулируемые составляющие'!$C$14</f>
        <v>2406.89</v>
      </c>
      <c r="X640" s="59">
        <f ca="1">[1]расчетный!X79+'[1]регулируемые составляющие'!$C$13+'[1]регулируемые составляющие'!$D$9+'[1]регулируемые составляющие'!$C$14</f>
        <v>2113.65</v>
      </c>
      <c r="Y640" s="59">
        <f ca="1">[1]расчетный!Y79+'[1]регулируемые составляющие'!$C$13+'[1]регулируемые составляющие'!$D$9+'[1]регулируемые составляющие'!$C$14</f>
        <v>1880.72</v>
      </c>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row>
    <row r="641" spans="1:75" ht="12" x14ac:dyDescent="0.2">
      <c r="A641" s="58">
        <v>26</v>
      </c>
      <c r="B641" s="59">
        <f ca="1">[1]расчетный!B80+'[1]регулируемые составляющие'!$C$13+'[1]регулируемые составляющие'!$D$9+'[1]регулируемые составляющие'!$C$14</f>
        <v>1788.8</v>
      </c>
      <c r="C641" s="59">
        <f ca="1">[1]расчетный!C80+'[1]регулируемые составляющие'!$C$13+'[1]регулируемые составляющие'!$D$9+'[1]регулируемые составляющие'!$C$14</f>
        <v>1709.05</v>
      </c>
      <c r="D641" s="59">
        <f ca="1">[1]расчетный!D80+'[1]регулируемые составляющие'!$C$13+'[1]регулируемые составляющие'!$D$9+'[1]регулируемые составляющие'!$C$14</f>
        <v>1683.8700000000001</v>
      </c>
      <c r="E641" s="59">
        <f ca="1">[1]расчетный!E80+'[1]регулируемые составляющие'!$C$13+'[1]регулируемые составляющие'!$D$9+'[1]регулируемые составляющие'!$C$14</f>
        <v>1666.6900000000003</v>
      </c>
      <c r="F641" s="59">
        <f ca="1">[1]расчетный!F80+'[1]регулируемые составляющие'!$C$13+'[1]регулируемые составляющие'!$D$9+'[1]регулируемые составляющие'!$C$14</f>
        <v>1758.99</v>
      </c>
      <c r="G641" s="59">
        <f ca="1">[1]расчетный!G80+'[1]регулируемые составляющие'!$C$13+'[1]регулируемые составляющие'!$D$9+'[1]регулируемые составляющие'!$C$14</f>
        <v>1898.95</v>
      </c>
      <c r="H641" s="59">
        <f ca="1">[1]расчетный!H80+'[1]регулируемые составляющие'!$C$13+'[1]регулируемые составляющие'!$D$9+'[1]регулируемые составляющие'!$C$14</f>
        <v>2100.13</v>
      </c>
      <c r="I641" s="59">
        <f ca="1">[1]расчетный!I80+'[1]регулируемые составляющие'!$C$13+'[1]регулируемые составляющие'!$D$9+'[1]регулируемые составляющие'!$C$14</f>
        <v>2298.31</v>
      </c>
      <c r="J641" s="59">
        <f ca="1">[1]расчетный!J80+'[1]регулируемые составляющие'!$C$13+'[1]регулируемые составляющие'!$D$9+'[1]регулируемые составляющие'!$C$14</f>
        <v>2517.2599999999998</v>
      </c>
      <c r="K641" s="59">
        <f ca="1">[1]расчетный!K80+'[1]регулируемые составляющие'!$C$13+'[1]регулируемые составляющие'!$D$9+'[1]регулируемые составляющие'!$C$14</f>
        <v>2559.06</v>
      </c>
      <c r="L641" s="59">
        <f ca="1">[1]расчетный!L80+'[1]регулируемые составляющие'!$C$13+'[1]регулируемые составляющие'!$D$9+'[1]регулируемые составляющие'!$C$14</f>
        <v>2583.5299999999997</v>
      </c>
      <c r="M641" s="59">
        <f ca="1">[1]расчетный!M80+'[1]регулируемые составляющие'!$C$13+'[1]регулируемые составляющие'!$D$9+'[1]регулируемые составляющие'!$C$14</f>
        <v>2654.22</v>
      </c>
      <c r="N641" s="59">
        <f ca="1">[1]расчетный!N80+'[1]регулируемые составляющие'!$C$13+'[1]регулируемые составляющие'!$D$9+'[1]регулируемые составляющие'!$C$14</f>
        <v>2616.6099999999997</v>
      </c>
      <c r="O641" s="59">
        <f ca="1">[1]расчетный!O80+'[1]регулируемые составляющие'!$C$13+'[1]регулируемые составляющие'!$D$9+'[1]регулируемые составляющие'!$C$14</f>
        <v>2627.8599999999997</v>
      </c>
      <c r="P641" s="59">
        <f ca="1">[1]расчетный!P80+'[1]регулируемые составляющие'!$C$13+'[1]регулируемые составляющие'!$D$9+'[1]регулируемые составляющие'!$C$14</f>
        <v>2609.23</v>
      </c>
      <c r="Q641" s="59">
        <f ca="1">[1]расчетный!Q80+'[1]регулируемые составляющие'!$C$13+'[1]регулируемые составляющие'!$D$9+'[1]регулируемые составляющие'!$C$14</f>
        <v>2611.1</v>
      </c>
      <c r="R641" s="59">
        <f ca="1">[1]расчетный!R80+'[1]регулируемые составляющие'!$C$13+'[1]регулируемые составляющие'!$D$9+'[1]регулируемые составляющие'!$C$14</f>
        <v>2613.25</v>
      </c>
      <c r="S641" s="59">
        <f ca="1">[1]расчетный!S80+'[1]регулируемые составляющие'!$C$13+'[1]регулируемые составляющие'!$D$9+'[1]регулируемые составляющие'!$C$14</f>
        <v>2577.27</v>
      </c>
      <c r="T641" s="59">
        <f ca="1">[1]расчетный!T80+'[1]регулируемые составляющие'!$C$13+'[1]регулируемые составляющие'!$D$9+'[1]регулируемые составляющие'!$C$14</f>
        <v>2445.3399999999997</v>
      </c>
      <c r="U641" s="59">
        <f ca="1">[1]расчетный!U80+'[1]регулируемые составляющие'!$C$13+'[1]регулируемые составляющие'!$D$9+'[1]регулируемые составляющие'!$C$14</f>
        <v>2419.4499999999998</v>
      </c>
      <c r="V641" s="59">
        <f ca="1">[1]расчетный!V80+'[1]регулируемые составляющие'!$C$13+'[1]регулируемые составляющие'!$D$9+'[1]регулируемые составляющие'!$C$14</f>
        <v>2432.0099999999998</v>
      </c>
      <c r="W641" s="59">
        <f ca="1">[1]расчетный!W80+'[1]регулируемые составляющие'!$C$13+'[1]регулируемые составляющие'!$D$9+'[1]регулируемые составляющие'!$C$14</f>
        <v>2356.0699999999997</v>
      </c>
      <c r="X641" s="59">
        <f ca="1">[1]расчетный!X80+'[1]регулируемые составляющие'!$C$13+'[1]регулируемые составляющие'!$D$9+'[1]регулируемые составляющие'!$C$14</f>
        <v>2108.75</v>
      </c>
      <c r="Y641" s="59">
        <f ca="1">[1]расчетный!Y80+'[1]регулируемые составляющие'!$C$13+'[1]регулируемые составляющие'!$D$9+'[1]регулируемые составляющие'!$C$14</f>
        <v>1872.8300000000002</v>
      </c>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row>
    <row r="642" spans="1:75" ht="12" x14ac:dyDescent="0.2">
      <c r="A642" s="58">
        <v>27</v>
      </c>
      <c r="B642" s="59">
        <f ca="1">[1]расчетный!B81+'[1]регулируемые составляющие'!$C$13+'[1]регулируемые составляющие'!$D$9+'[1]регулируемые составляющие'!$C$14</f>
        <v>1814.26</v>
      </c>
      <c r="C642" s="59">
        <f ca="1">[1]расчетный!C81+'[1]регулируемые составляющие'!$C$13+'[1]регулируемые составляющие'!$D$9+'[1]регулируемые составляющие'!$C$14</f>
        <v>1727.5800000000002</v>
      </c>
      <c r="D642" s="59">
        <f ca="1">[1]расчетный!D81+'[1]регулируемые составляющие'!$C$13+'[1]регулируемые составляющие'!$D$9+'[1]регулируемые составляющие'!$C$14</f>
        <v>1693.8500000000001</v>
      </c>
      <c r="E642" s="59">
        <f ca="1">[1]расчетный!E81+'[1]регулируемые составляющие'!$C$13+'[1]регулируемые составляющие'!$D$9+'[1]регулируемые составляющие'!$C$14</f>
        <v>1697.53</v>
      </c>
      <c r="F642" s="59">
        <f ca="1">[1]расчетный!F81+'[1]регулируемые составляющие'!$C$13+'[1]регулируемые составляющие'!$D$9+'[1]регулируемые составляющие'!$C$14</f>
        <v>1764.49</v>
      </c>
      <c r="G642" s="59">
        <f ca="1">[1]расчетный!G81+'[1]регулируемые составляющие'!$C$13+'[1]регулируемые составляющие'!$D$9+'[1]регулируемые составляющие'!$C$14</f>
        <v>1887.2300000000002</v>
      </c>
      <c r="H642" s="59">
        <f ca="1">[1]расчетный!H81+'[1]регулируемые составляющие'!$C$13+'[1]регулируемые составляющие'!$D$9+'[1]регулируемые составляющие'!$C$14</f>
        <v>2031.5200000000002</v>
      </c>
      <c r="I642" s="59">
        <f ca="1">[1]расчетный!I81+'[1]регулируемые составляющие'!$C$13+'[1]регулируемые составляющие'!$D$9+'[1]регулируемые составляющие'!$C$14</f>
        <v>2285.5899999999997</v>
      </c>
      <c r="J642" s="59">
        <f ca="1">[1]расчетный!J81+'[1]регулируемые составляющие'!$C$13+'[1]регулируемые составляющие'!$D$9+'[1]регулируемые составляющие'!$C$14</f>
        <v>2527.7599999999998</v>
      </c>
      <c r="K642" s="59">
        <f ca="1">[1]расчетный!K81+'[1]регулируемые составляющие'!$C$13+'[1]регулируемые составляющие'!$D$9+'[1]регулируемые составляющие'!$C$14</f>
        <v>2573.29</v>
      </c>
      <c r="L642" s="59">
        <f ca="1">[1]расчетный!L81+'[1]регулируемые составляющие'!$C$13+'[1]регулируемые составляющие'!$D$9+'[1]регулируемые составляющие'!$C$14</f>
        <v>2562.1</v>
      </c>
      <c r="M642" s="59">
        <f ca="1">[1]расчетный!M81+'[1]регулируемые составляющие'!$C$13+'[1]регулируемые составляющие'!$D$9+'[1]регулируемые составляющие'!$C$14</f>
        <v>2621.2999999999997</v>
      </c>
      <c r="N642" s="59">
        <f ca="1">[1]расчетный!N81+'[1]регулируемые составляющие'!$C$13+'[1]регулируемые составляющие'!$D$9+'[1]регулируемые составляющие'!$C$14</f>
        <v>2631.99</v>
      </c>
      <c r="O642" s="59">
        <f ca="1">[1]расчетный!O81+'[1]регулируемые составляющие'!$C$13+'[1]регулируемые составляющие'!$D$9+'[1]регулируемые составляющие'!$C$14</f>
        <v>2645.6099999999997</v>
      </c>
      <c r="P642" s="59">
        <f ca="1">[1]расчетный!P81+'[1]регулируемые составляющие'!$C$13+'[1]регулируемые составляющие'!$D$9+'[1]регулируемые составляющие'!$C$14</f>
        <v>2638.33</v>
      </c>
      <c r="Q642" s="59">
        <f ca="1">[1]расчетный!Q81+'[1]регулируемые составляющие'!$C$13+'[1]регулируемые составляющие'!$D$9+'[1]регулируемые составляющие'!$C$14</f>
        <v>2640.38</v>
      </c>
      <c r="R642" s="59">
        <f ca="1">[1]расчетный!R81+'[1]регулируемые составляющие'!$C$13+'[1]регулируемые составляющие'!$D$9+'[1]регулируемые составляющие'!$C$14</f>
        <v>2634.74</v>
      </c>
      <c r="S642" s="59">
        <f ca="1">[1]расчетный!S81+'[1]регулируемые составляющие'!$C$13+'[1]регулируемые составляющие'!$D$9+'[1]регулируемые составляющие'!$C$14</f>
        <v>2500.9299999999998</v>
      </c>
      <c r="T642" s="59">
        <f ca="1">[1]расчетный!T81+'[1]регулируемые составляющие'!$C$13+'[1]регулируемые составляющие'!$D$9+'[1]регулируемые составляющие'!$C$14</f>
        <v>2482.75</v>
      </c>
      <c r="U642" s="59">
        <f ca="1">[1]расчетный!U81+'[1]регулируемые составляющие'!$C$13+'[1]регулируемые составляющие'!$D$9+'[1]регулируемые составляющие'!$C$14</f>
        <v>2542.8599999999997</v>
      </c>
      <c r="V642" s="59">
        <f ca="1">[1]расчетный!V81+'[1]регулируемые составляющие'!$C$13+'[1]регулируемые составляющие'!$D$9+'[1]регулируемые составляющие'!$C$14</f>
        <v>2528.31</v>
      </c>
      <c r="W642" s="59">
        <f ca="1">[1]расчетный!W81+'[1]регулируемые составляющие'!$C$13+'[1]регулируемые составляющие'!$D$9+'[1]регулируемые составляющие'!$C$14</f>
        <v>2495.42</v>
      </c>
      <c r="X642" s="59">
        <f ca="1">[1]расчетный!X81+'[1]регулируемые составляющие'!$C$13+'[1]регулируемые составляющие'!$D$9+'[1]регулируемые составляющие'!$C$14</f>
        <v>2207.0899999999997</v>
      </c>
      <c r="Y642" s="59">
        <f ca="1">[1]расчетный!Y81+'[1]регулируемые составляющие'!$C$13+'[1]регулируемые составляющие'!$D$9+'[1]регулируемые составляющие'!$C$14</f>
        <v>2099.7999999999997</v>
      </c>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row>
    <row r="643" spans="1:75" ht="12" x14ac:dyDescent="0.2">
      <c r="A643" s="58">
        <v>28</v>
      </c>
      <c r="B643" s="59">
        <f ca="1">[1]расчетный!B82+'[1]регулируемые составляющие'!$C$13+'[1]регулируемые составляющие'!$D$9+'[1]регулируемые составляющие'!$C$14</f>
        <v>1884.82</v>
      </c>
      <c r="C643" s="59">
        <f ca="1">[1]расчетный!C82+'[1]регулируемые составляющие'!$C$13+'[1]регулируемые составляющие'!$D$9+'[1]регулируемые составляющие'!$C$14</f>
        <v>1819.89</v>
      </c>
      <c r="D643" s="59">
        <f ca="1">[1]расчетный!D82+'[1]регулируемые составляющие'!$C$13+'[1]регулируемые составляющие'!$D$9+'[1]регулируемые составляющие'!$C$14</f>
        <v>1801.9600000000003</v>
      </c>
      <c r="E643" s="59">
        <f ca="1">[1]расчетный!E82+'[1]регулируемые составляющие'!$C$13+'[1]регулируемые составляющие'!$D$9+'[1]регулируемые составляющие'!$C$14</f>
        <v>1769.97</v>
      </c>
      <c r="F643" s="59">
        <f ca="1">[1]расчетный!F82+'[1]регулируемые составляющие'!$C$13+'[1]регулируемые составляющие'!$D$9+'[1]регулируемые составляющие'!$C$14</f>
        <v>1800.39</v>
      </c>
      <c r="G643" s="59">
        <f ca="1">[1]расчетный!G82+'[1]регулируемые составляющие'!$C$13+'[1]регулируемые составляющие'!$D$9+'[1]регулируемые составляющие'!$C$14</f>
        <v>1820.1500000000003</v>
      </c>
      <c r="H643" s="59">
        <f ca="1">[1]расчетный!H82+'[1]регулируемые составляющие'!$C$13+'[1]регулируемые составляющие'!$D$9+'[1]регулируемые составляющие'!$C$14</f>
        <v>1848.18</v>
      </c>
      <c r="I643" s="59">
        <f ca="1">[1]расчетный!I82+'[1]регулируемые составляющие'!$C$13+'[1]регулируемые составляющие'!$D$9+'[1]регулируемые составляющие'!$C$14</f>
        <v>1997.53</v>
      </c>
      <c r="J643" s="59">
        <f ca="1">[1]расчетный!J82+'[1]регулируемые составляющие'!$C$13+'[1]регулируемые составляющие'!$D$9+'[1]регулируемые составляющие'!$C$14</f>
        <v>2248.7199999999998</v>
      </c>
      <c r="K643" s="59">
        <f ca="1">[1]расчетный!K82+'[1]регулируемые составляющие'!$C$13+'[1]регулируемые составляющие'!$D$9+'[1]регулируемые составляющие'!$C$14</f>
        <v>2527.2399999999998</v>
      </c>
      <c r="L643" s="59">
        <f ca="1">[1]расчетный!L82+'[1]регулируемые составляющие'!$C$13+'[1]регулируемые составляющие'!$D$9+'[1]регулируемые составляющие'!$C$14</f>
        <v>2580.81</v>
      </c>
      <c r="M643" s="59">
        <f ca="1">[1]расчетный!M82+'[1]регулируемые составляющие'!$C$13+'[1]регулируемые составляющие'!$D$9+'[1]регулируемые составляющие'!$C$14</f>
        <v>2583.5099999999998</v>
      </c>
      <c r="N643" s="59">
        <f ca="1">[1]расчетный!N82+'[1]регулируемые составляющие'!$C$13+'[1]регулируемые составляющие'!$D$9+'[1]регулируемые составляющие'!$C$14</f>
        <v>2568.71</v>
      </c>
      <c r="O643" s="59">
        <f ca="1">[1]расчетный!O82+'[1]регулируемые составляющие'!$C$13+'[1]регулируемые составляющие'!$D$9+'[1]регулируемые составляющие'!$C$14</f>
        <v>2537.9499999999998</v>
      </c>
      <c r="P643" s="59">
        <f ca="1">[1]расчетный!P82+'[1]регулируемые составляющие'!$C$13+'[1]регулируемые составляющие'!$D$9+'[1]регулируемые составляющие'!$C$14</f>
        <v>2457.2599999999998</v>
      </c>
      <c r="Q643" s="59">
        <f ca="1">[1]расчетный!Q82+'[1]регулируемые составляющие'!$C$13+'[1]регулируемые составляющие'!$D$9+'[1]регулируемые составляющие'!$C$14</f>
        <v>2390.35</v>
      </c>
      <c r="R643" s="59">
        <f ca="1">[1]расчетный!R82+'[1]регулируемые составляющие'!$C$13+'[1]регулируемые составляющие'!$D$9+'[1]регулируемые составляющие'!$C$14</f>
        <v>2367.31</v>
      </c>
      <c r="S643" s="59">
        <f ca="1">[1]расчетный!S82+'[1]регулируемые составляющие'!$C$13+'[1]регулируемые составляющие'!$D$9+'[1]регулируемые составляющие'!$C$14</f>
        <v>2461.87</v>
      </c>
      <c r="T643" s="59">
        <f ca="1">[1]расчетный!T82+'[1]регулируемые составляющие'!$C$13+'[1]регулируемые составляющие'!$D$9+'[1]регулируемые составляющие'!$C$14</f>
        <v>2509.42</v>
      </c>
      <c r="U643" s="59">
        <f ca="1">[1]расчетный!U82+'[1]регулируемые составляющие'!$C$13+'[1]регулируемые составляющие'!$D$9+'[1]регулируемые составляющие'!$C$14</f>
        <v>2427.35</v>
      </c>
      <c r="V643" s="59">
        <f ca="1">[1]расчетный!V82+'[1]регулируемые составляющие'!$C$13+'[1]регулируемые составляющие'!$D$9+'[1]регулируемые составляющие'!$C$14</f>
        <v>2401.6999999999998</v>
      </c>
      <c r="W643" s="59">
        <f ca="1">[1]расчетный!W82+'[1]регулируемые составляющие'!$C$13+'[1]регулируемые составляющие'!$D$9+'[1]регулируемые составляющие'!$C$14</f>
        <v>2231</v>
      </c>
      <c r="X643" s="59">
        <f ca="1">[1]расчетный!X82+'[1]регулируемые составляющие'!$C$13+'[1]регулируемые составляющие'!$D$9+'[1]регулируемые составляющие'!$C$14</f>
        <v>1944.1500000000003</v>
      </c>
      <c r="Y643" s="59">
        <f ca="1">[1]расчетный!Y82+'[1]регулируемые составляющие'!$C$13+'[1]регулируемые составляющие'!$D$9+'[1]регулируемые составляющие'!$C$14</f>
        <v>1869.8800000000003</v>
      </c>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row>
    <row r="644" spans="1:75" ht="12" x14ac:dyDescent="0.2">
      <c r="A644" s="58">
        <v>29</v>
      </c>
      <c r="B644" s="59">
        <f ca="1">[1]расчетный!B83+'[1]регулируемые составляющие'!$C$13+'[1]регулируемые составляющие'!$D$9+'[1]регулируемые составляющие'!$C$14</f>
        <v>1864.0200000000002</v>
      </c>
      <c r="C644" s="59">
        <f ca="1">[1]расчетный!C83+'[1]регулируемые составляющие'!$C$13+'[1]регулируемые составляющие'!$D$9+'[1]регулируемые составляющие'!$C$14</f>
        <v>1802.86</v>
      </c>
      <c r="D644" s="59">
        <f ca="1">[1]расчетный!D83+'[1]регулируемые составляющие'!$C$13+'[1]регулируемые составляющие'!$D$9+'[1]регулируемые составляющие'!$C$14</f>
        <v>1754.55</v>
      </c>
      <c r="E644" s="59">
        <f ca="1">[1]расчетный!E83+'[1]регулируемые составляющие'!$C$13+'[1]регулируемые составляющие'!$D$9+'[1]регулируемые составляющие'!$C$14</f>
        <v>1715.0400000000002</v>
      </c>
      <c r="F644" s="59">
        <f ca="1">[1]расчетный!F83+'[1]регулируемые составляющие'!$C$13+'[1]регулируемые составляющие'!$D$9+'[1]регулируемые составляющие'!$C$14</f>
        <v>1745.45</v>
      </c>
      <c r="G644" s="59">
        <f ca="1">[1]расчетный!G83+'[1]регулируемые составляющие'!$C$13+'[1]регулируемые составляющие'!$D$9+'[1]регулируемые составляющие'!$C$14</f>
        <v>1805.0800000000002</v>
      </c>
      <c r="H644" s="59">
        <f ca="1">[1]расчетный!H83+'[1]регулируемые составляющие'!$C$13+'[1]регулируемые составляющие'!$D$9+'[1]регулируемые составляющие'!$C$14</f>
        <v>1804.3500000000001</v>
      </c>
      <c r="I644" s="59">
        <f ca="1">[1]расчетный!I83+'[1]регулируемые составляющие'!$C$13+'[1]регулируемые составляющие'!$D$9+'[1]регулируемые составляющие'!$C$14</f>
        <v>1876.6200000000001</v>
      </c>
      <c r="J644" s="59">
        <f ca="1">[1]расчетный!J83+'[1]регулируемые составляющие'!$C$13+'[1]регулируемые составляющие'!$D$9+'[1]регулируемые составляющие'!$C$14</f>
        <v>2127.3399999999997</v>
      </c>
      <c r="K644" s="59">
        <f ca="1">[1]расчетный!K83+'[1]регулируемые составляющие'!$C$13+'[1]регулируемые составляющие'!$D$9+'[1]регулируемые составляющие'!$C$14</f>
        <v>2301.87</v>
      </c>
      <c r="L644" s="59">
        <f ca="1">[1]расчетный!L83+'[1]регулируемые составляющие'!$C$13+'[1]регулируемые составляющие'!$D$9+'[1]регулируемые составляющие'!$C$14</f>
        <v>2455.06</v>
      </c>
      <c r="M644" s="59">
        <f ca="1">[1]расчетный!M83+'[1]регулируемые составляющие'!$C$13+'[1]регулируемые составляющие'!$D$9+'[1]регулируемые составляющие'!$C$14</f>
        <v>2491.5</v>
      </c>
      <c r="N644" s="59">
        <f ca="1">[1]расчетный!N83+'[1]регулируемые составляющие'!$C$13+'[1]регулируемые составляющие'!$D$9+'[1]регулируемые составляющие'!$C$14</f>
        <v>2484.6999999999998</v>
      </c>
      <c r="O644" s="59">
        <f ca="1">[1]расчетный!O83+'[1]регулируемые составляющие'!$C$13+'[1]регулируемые составляющие'!$D$9+'[1]регулируемые составляющие'!$C$14</f>
        <v>2486.35</v>
      </c>
      <c r="P644" s="59">
        <f ca="1">[1]расчетный!P83+'[1]регулируемые составляющие'!$C$13+'[1]регулируемые составляющие'!$D$9+'[1]регулируемые составляющие'!$C$14</f>
        <v>2433.65</v>
      </c>
      <c r="Q644" s="59">
        <f ca="1">[1]расчетный!Q83+'[1]регулируемые составляющие'!$C$13+'[1]регулируемые составляющие'!$D$9+'[1]регулируемые составляющие'!$C$14</f>
        <v>2394.92</v>
      </c>
      <c r="R644" s="59">
        <f ca="1">[1]расчетный!R83+'[1]регулируемые составляющие'!$C$13+'[1]регулируемые составляющие'!$D$9+'[1]регулируемые составляющие'!$C$14</f>
        <v>2451.35</v>
      </c>
      <c r="S644" s="59">
        <f ca="1">[1]расчетный!S83+'[1]регулируемые составляющие'!$C$13+'[1]регулируемые составляющие'!$D$9+'[1]регулируемые составляющие'!$C$14</f>
        <v>2565.13</v>
      </c>
      <c r="T644" s="59">
        <f ca="1">[1]расчетный!T83+'[1]регулируемые составляющие'!$C$13+'[1]регулируемые составляющие'!$D$9+'[1]регулируемые составляющие'!$C$14</f>
        <v>2588.71</v>
      </c>
      <c r="U644" s="59">
        <f ca="1">[1]расчетный!U83+'[1]регулируемые составляющие'!$C$13+'[1]регулируемые составляющие'!$D$9+'[1]регулируемые составляющие'!$C$14</f>
        <v>2563.65</v>
      </c>
      <c r="V644" s="59">
        <f ca="1">[1]расчетный!V83+'[1]регулируемые составляющие'!$C$13+'[1]регулируемые составляющие'!$D$9+'[1]регулируемые составляющие'!$C$14</f>
        <v>2539.88</v>
      </c>
      <c r="W644" s="59">
        <f ca="1">[1]расчетный!W83+'[1]регулируемые составляющие'!$C$13+'[1]регулируемые составляющие'!$D$9+'[1]регулируемые составляющие'!$C$14</f>
        <v>2484.73</v>
      </c>
      <c r="X644" s="59">
        <f ca="1">[1]расчетный!X83+'[1]регулируемые составляющие'!$C$13+'[1]регулируемые составляющие'!$D$9+'[1]регулируемые составляющие'!$C$14</f>
        <v>2144.4499999999998</v>
      </c>
      <c r="Y644" s="59">
        <f ca="1">[1]расчетный!Y83+'[1]регулируемые составляющие'!$C$13+'[1]регулируемые составляющие'!$D$9+'[1]регулируемые составляющие'!$C$14</f>
        <v>1901.99</v>
      </c>
      <c r="Z644" s="44">
        <f ca="1">IFERROR(Y644,"скрыть")</f>
        <v>1901.99</v>
      </c>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row>
    <row r="645" spans="1:75" ht="12" x14ac:dyDescent="0.2">
      <c r="A645" s="58">
        <v>30</v>
      </c>
      <c r="B645" s="59">
        <f ca="1">[1]расчетный!B84+'[1]регулируемые составляющие'!$C$13+'[1]регулируемые составляющие'!$D$9+'[1]регулируемые составляющие'!$C$14</f>
        <v>1792.34</v>
      </c>
      <c r="C645" s="59">
        <f ca="1">[1]расчетный!C84+'[1]регулируемые составляющие'!$C$13+'[1]регулируемые составляющие'!$D$9+'[1]регулируемые составляющие'!$C$14</f>
        <v>1689.03</v>
      </c>
      <c r="D645" s="59">
        <f ca="1">[1]расчетный!D84+'[1]регулируемые составляющие'!$C$13+'[1]регулируемые составляющие'!$D$9+'[1]регулируемые составляющие'!$C$14</f>
        <v>1639.78</v>
      </c>
      <c r="E645" s="59">
        <f ca="1">[1]расчетный!E84+'[1]регулируемые составляющие'!$C$13+'[1]регулируемые составляющие'!$D$9+'[1]регулируемые составляющие'!$C$14</f>
        <v>1629.3700000000001</v>
      </c>
      <c r="F645" s="59">
        <f ca="1">[1]расчетный!F84+'[1]регулируемые составляющие'!$C$13+'[1]регулируемые составляющие'!$D$9+'[1]регулируемые составляющие'!$C$14</f>
        <v>1692.8500000000001</v>
      </c>
      <c r="G645" s="59">
        <f ca="1">[1]расчетный!G84+'[1]регулируемые составляющие'!$C$13+'[1]регулируемые составляющие'!$D$9+'[1]регулируемые составляющие'!$C$14</f>
        <v>1806.3700000000001</v>
      </c>
      <c r="H645" s="59">
        <f ca="1">[1]расчетный!H84+'[1]регулируемые составляющие'!$C$13+'[1]регулируемые составляющие'!$D$9+'[1]регулируемые составляющие'!$C$14</f>
        <v>1935.1300000000003</v>
      </c>
      <c r="I645" s="59">
        <f ca="1">[1]расчетный!I84+'[1]регулируемые составляющие'!$C$13+'[1]регулируемые составляющие'!$D$9+'[1]регулируемые составляющие'!$C$14</f>
        <v>2193.17</v>
      </c>
      <c r="J645" s="59">
        <f ca="1">[1]расчетный!J84+'[1]регулируемые составляющие'!$C$13+'[1]регулируемые составляющие'!$D$9+'[1]регулируемые составляющие'!$C$14</f>
        <v>2412.5099999999998</v>
      </c>
      <c r="K645" s="59">
        <f ca="1">[1]расчетный!K84+'[1]регулируемые составляющие'!$C$13+'[1]регулируемые составляющие'!$D$9+'[1]регулируемые составляющие'!$C$14</f>
        <v>2495.16</v>
      </c>
      <c r="L645" s="59">
        <f ca="1">[1]расчетный!L84+'[1]регулируемые составляющие'!$C$13+'[1]регулируемые составляющие'!$D$9+'[1]регулируемые составляющие'!$C$14</f>
        <v>2539.5899999999997</v>
      </c>
      <c r="M645" s="59">
        <f ca="1">[1]расчетный!M84+'[1]регулируемые составляющие'!$C$13+'[1]регулируемые составляющие'!$D$9+'[1]регулируемые составляющие'!$C$14</f>
        <v>2567.1999999999998</v>
      </c>
      <c r="N645" s="59">
        <f ca="1">[1]расчетный!N84+'[1]регулируемые составляющие'!$C$13+'[1]регулируемые составляющие'!$D$9+'[1]регулируемые составляющие'!$C$14</f>
        <v>2571.67</v>
      </c>
      <c r="O645" s="59">
        <f ca="1">[1]расчетный!O84+'[1]регулируемые составляющие'!$C$13+'[1]регулируемые составляющие'!$D$9+'[1]регулируемые составляющие'!$C$14</f>
        <v>2603.5</v>
      </c>
      <c r="P645" s="59">
        <f ca="1">[1]расчетный!P84+'[1]регулируемые составляющие'!$C$13+'[1]регулируемые составляющие'!$D$9+'[1]регулируемые составляющие'!$C$14</f>
        <v>2585.92</v>
      </c>
      <c r="Q645" s="59">
        <f ca="1">[1]расчетный!Q84+'[1]регулируемые составляющие'!$C$13+'[1]регулируемые составляющие'!$D$9+'[1]регулируемые составляющие'!$C$14</f>
        <v>2574.69</v>
      </c>
      <c r="R645" s="59">
        <f ca="1">[1]расчетный!R84+'[1]регулируемые составляющие'!$C$13+'[1]регулируемые составляющие'!$D$9+'[1]регулируемые составляющие'!$C$14</f>
        <v>2563.4299999999998</v>
      </c>
      <c r="S645" s="59">
        <f ca="1">[1]расчетный!S84+'[1]регулируемые составляющие'!$C$13+'[1]регулируемые составляющие'!$D$9+'[1]регулируемые составляющие'!$C$14</f>
        <v>2446.2599999999998</v>
      </c>
      <c r="T645" s="59">
        <f ca="1">[1]расчетный!T84+'[1]регулируемые составляющие'!$C$13+'[1]регулируемые составляющие'!$D$9+'[1]регулируемые составляющие'!$C$14</f>
        <v>2494.0299999999997</v>
      </c>
      <c r="U645" s="59">
        <f ca="1">[1]расчетный!U84+'[1]регулируемые составляющие'!$C$13+'[1]регулируемые составляющие'!$D$9+'[1]регулируемые составляющие'!$C$14</f>
        <v>2529.1099999999997</v>
      </c>
      <c r="V645" s="59">
        <f ca="1">[1]расчетный!V84+'[1]регулируемые составляющие'!$C$13+'[1]регулируемые составляющие'!$D$9+'[1]регулируемые составляющие'!$C$14</f>
        <v>2509.1999999999998</v>
      </c>
      <c r="W645" s="59">
        <f ca="1">[1]расчетный!W84+'[1]регулируемые составляющие'!$C$13+'[1]регулируемые составляющие'!$D$9+'[1]регулируемые составляющие'!$C$14</f>
        <v>2328.7399999999998</v>
      </c>
      <c r="X645" s="59">
        <f ca="1">[1]расчетный!X84+'[1]регулируемые составляющие'!$C$13+'[1]регулируемые составляющие'!$D$9+'[1]регулируемые составляющие'!$C$14</f>
        <v>1943.26</v>
      </c>
      <c r="Y645" s="59">
        <f ca="1">[1]расчетный!Y84+'[1]регулируемые составляющие'!$C$13+'[1]регулируемые составляющие'!$D$9+'[1]регулируемые составляющие'!$C$14</f>
        <v>1843.89</v>
      </c>
      <c r="Z645" s="44">
        <f ca="1">IFERROR(Y645,"скрыть")</f>
        <v>1843.89</v>
      </c>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row>
    <row r="646" spans="1:75" ht="12" x14ac:dyDescent="0.2">
      <c r="A646" s="58">
        <v>31</v>
      </c>
      <c r="B646" s="59">
        <f ca="1">[1]расчетный!B85+'[1]регулируемые составляющие'!$C$13+'[1]регулируемые составляющие'!$D$9+'[1]регулируемые составляющие'!$C$14</f>
        <v>1757.66</v>
      </c>
      <c r="C646" s="59">
        <f ca="1">[1]расчетный!C85+'[1]регулируемые составляющие'!$C$13+'[1]регулируемые составляющие'!$D$9+'[1]регулируемые составляющие'!$C$14</f>
        <v>1626.2</v>
      </c>
      <c r="D646" s="59">
        <f ca="1">[1]расчетный!D85+'[1]регулируемые составляющие'!$C$13+'[1]регулируемые составляющие'!$D$9+'[1]регулируемые составляющие'!$C$14</f>
        <v>1547.63</v>
      </c>
      <c r="E646" s="59">
        <f ca="1">[1]расчетный!E85+'[1]регулируемые составляющие'!$C$13+'[1]регулируемые составляющие'!$D$9+'[1]регулируемые составляющие'!$C$14</f>
        <v>1534.47</v>
      </c>
      <c r="F646" s="59">
        <f ca="1">[1]расчетный!F85+'[1]регулируемые составляющие'!$C$13+'[1]регулируемые составляющие'!$D$9+'[1]регулируемые составляющие'!$C$14</f>
        <v>1647.5800000000002</v>
      </c>
      <c r="G646" s="59">
        <f ca="1">[1]расчетный!G85+'[1]регулируемые составляющие'!$C$13+'[1]регулируемые составляющие'!$D$9+'[1]регулируемые составляющие'!$C$14</f>
        <v>1798.26</v>
      </c>
      <c r="H646" s="59">
        <f ca="1">[1]расчетный!H85+'[1]регулируемые составляющие'!$C$13+'[1]регулируемые составляющие'!$D$9+'[1]регулируемые составляющие'!$C$14</f>
        <v>1901.2500000000002</v>
      </c>
      <c r="I646" s="59">
        <f ca="1">[1]расчетный!I85+'[1]регулируемые составляющие'!$C$13+'[1]регулируемые составляющие'!$D$9+'[1]регулируемые составляющие'!$C$14</f>
        <v>2213.9</v>
      </c>
      <c r="J646" s="59">
        <f ca="1">[1]расчетный!J85+'[1]регулируемые составляющие'!$C$13+'[1]регулируемые составляющие'!$D$9+'[1]регулируемые составляющие'!$C$14</f>
        <v>2381.64</v>
      </c>
      <c r="K646" s="59">
        <f ca="1">[1]расчетный!K85+'[1]регулируемые составляющие'!$C$13+'[1]регулируемые составляющие'!$D$9+'[1]регулируемые составляющие'!$C$14</f>
        <v>2536.94</v>
      </c>
      <c r="L646" s="59">
        <f ca="1">[1]расчетный!L85+'[1]регулируемые составляющие'!$C$13+'[1]регулируемые составляющие'!$D$9+'[1]регулируемые составляющие'!$C$14</f>
        <v>2541.6799999999998</v>
      </c>
      <c r="M646" s="59">
        <f ca="1">[1]расчетный!M85+'[1]регулируемые составляющие'!$C$13+'[1]регулируемые составляющие'!$D$9+'[1]регулируемые составляющие'!$C$14</f>
        <v>2532.6799999999998</v>
      </c>
      <c r="N646" s="59">
        <f ca="1">[1]расчетный!N85+'[1]регулируемые составляющие'!$C$13+'[1]регулируемые составляющие'!$D$9+'[1]регулируемые составляющие'!$C$14</f>
        <v>2539.1799999999998</v>
      </c>
      <c r="O646" s="59">
        <f ca="1">[1]расчетный!O85+'[1]регулируемые составляющие'!$C$13+'[1]регулируемые составляющие'!$D$9+'[1]регулируемые составляющие'!$C$14</f>
        <v>2544.94</v>
      </c>
      <c r="P646" s="59">
        <f ca="1">[1]расчетный!P85+'[1]регулируемые составляющие'!$C$13+'[1]регулируемые составляющие'!$D$9+'[1]регулируемые составляющие'!$C$14</f>
        <v>2544.29</v>
      </c>
      <c r="Q646" s="59">
        <f ca="1">[1]расчетный!Q85+'[1]регулируемые составляющие'!$C$13+'[1]регулируемые составляющие'!$D$9+'[1]регулируемые составляющие'!$C$14</f>
        <v>2542.7199999999998</v>
      </c>
      <c r="R646" s="59">
        <f ca="1">[1]расчетный!R85+'[1]регулируемые составляющие'!$C$13+'[1]регулируемые составляющие'!$D$9+'[1]регулируемые составляющие'!$C$14</f>
        <v>2535.15</v>
      </c>
      <c r="S646" s="59">
        <f ca="1">[1]расчетный!S85+'[1]регулируемые составляющие'!$C$13+'[1]регулируемые составляющие'!$D$9+'[1]регулируемые составляющие'!$C$14</f>
        <v>2476.9699999999998</v>
      </c>
      <c r="T646" s="59">
        <f ca="1">[1]расчетный!T85+'[1]регулируемые составляющие'!$C$13+'[1]регулируемые составляющие'!$D$9+'[1]регулируемые составляющие'!$C$14</f>
        <v>2436.13</v>
      </c>
      <c r="U646" s="59">
        <f ca="1">[1]расчетный!U85+'[1]регулируемые составляющие'!$C$13+'[1]регулируемые составляющие'!$D$9+'[1]регулируемые составляющие'!$C$14</f>
        <v>2486.21</v>
      </c>
      <c r="V646" s="59">
        <f ca="1">[1]расчетный!V85+'[1]регулируемые составляющие'!$C$13+'[1]регулируемые составляющие'!$D$9+'[1]регулируемые составляющие'!$C$14</f>
        <v>2448.6</v>
      </c>
      <c r="W646" s="59">
        <f ca="1">[1]расчетный!W85+'[1]регулируемые составляющие'!$C$13+'[1]регулируемые составляющие'!$D$9+'[1]регулируемые составляющие'!$C$14</f>
        <v>2317.46</v>
      </c>
      <c r="X646" s="59">
        <f ca="1">[1]расчетный!X85+'[1]регулируемые составляющие'!$C$13+'[1]регулируемые составляющие'!$D$9+'[1]регулируемые составляющие'!$C$14</f>
        <v>1925.14</v>
      </c>
      <c r="Y646" s="59">
        <f ca="1">[1]расчетный!Y85+'[1]регулируемые составляющие'!$C$13+'[1]регулируемые составляющие'!$D$9+'[1]регулируемые составляющие'!$C$14</f>
        <v>1829.5000000000002</v>
      </c>
      <c r="Z646" s="44">
        <f ca="1">IFERROR(Y646,"скрыть")</f>
        <v>1829.5000000000002</v>
      </c>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row>
    <row r="647" spans="1:75" ht="11.25" customHeight="1" x14ac:dyDescent="0.2">
      <c r="A647" s="54"/>
      <c r="B647" s="55" t="s">
        <v>105</v>
      </c>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row>
    <row r="648" spans="1:75" ht="11.25" customHeight="1" x14ac:dyDescent="0.2">
      <c r="A648" s="54"/>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row>
    <row r="649" spans="1:75" s="50" customFormat="1" ht="32.65" customHeight="1" x14ac:dyDescent="0.2">
      <c r="A649" s="56" t="s">
        <v>79</v>
      </c>
      <c r="B649" s="57" t="s">
        <v>80</v>
      </c>
      <c r="C649" s="57" t="s">
        <v>81</v>
      </c>
      <c r="D649" s="57" t="s">
        <v>82</v>
      </c>
      <c r="E649" s="57" t="s">
        <v>83</v>
      </c>
      <c r="F649" s="57" t="s">
        <v>84</v>
      </c>
      <c r="G649" s="57" t="s">
        <v>85</v>
      </c>
      <c r="H649" s="57" t="s">
        <v>86</v>
      </c>
      <c r="I649" s="57" t="s">
        <v>87</v>
      </c>
      <c r="J649" s="57" t="s">
        <v>88</v>
      </c>
      <c r="K649" s="57" t="s">
        <v>89</v>
      </c>
      <c r="L649" s="57" t="s">
        <v>90</v>
      </c>
      <c r="M649" s="57" t="s">
        <v>91</v>
      </c>
      <c r="N649" s="57" t="s">
        <v>92</v>
      </c>
      <c r="O649" s="57" t="s">
        <v>93</v>
      </c>
      <c r="P649" s="57" t="s">
        <v>94</v>
      </c>
      <c r="Q649" s="57" t="s">
        <v>95</v>
      </c>
      <c r="R649" s="57" t="s">
        <v>96</v>
      </c>
      <c r="S649" s="57" t="s">
        <v>97</v>
      </c>
      <c r="T649" s="57" t="s">
        <v>98</v>
      </c>
      <c r="U649" s="57" t="s">
        <v>99</v>
      </c>
      <c r="V649" s="57" t="s">
        <v>100</v>
      </c>
      <c r="W649" s="57" t="s">
        <v>101</v>
      </c>
      <c r="X649" s="57" t="s">
        <v>102</v>
      </c>
      <c r="Y649" s="57" t="s">
        <v>103</v>
      </c>
      <c r="Z649" s="49"/>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row>
    <row r="650" spans="1:75" ht="12" x14ac:dyDescent="0.2">
      <c r="A650" s="58">
        <v>1</v>
      </c>
      <c r="B650" s="59">
        <f ca="1">[1]расчетный!B55+'[1]регулируемые составляющие'!$C$13+'[1]регулируемые составляющие'!$E$9+'[1]регулируемые составляющие'!$C$14</f>
        <v>2028.36</v>
      </c>
      <c r="C650" s="59">
        <f ca="1">[1]расчетный!C55+'[1]регулируемые составляющие'!$C$13+'[1]регулируемые составляющие'!$E$9+'[1]регулируемые составляющие'!$C$14</f>
        <v>1976.01</v>
      </c>
      <c r="D650" s="59">
        <f ca="1">[1]расчетный!D55+'[1]регулируемые составляющие'!$C$13+'[1]регулируемые составляющие'!$E$9+'[1]регулируемые составляющие'!$C$14</f>
        <v>1963.68</v>
      </c>
      <c r="E650" s="59">
        <f ca="1">[1]расчетный!E55+'[1]регулируемые составляющие'!$C$13+'[1]регулируемые составляющие'!$E$9+'[1]регулируемые составляющие'!$C$14</f>
        <v>1966.2099999999998</v>
      </c>
      <c r="F650" s="59">
        <f ca="1">[1]расчетный!F55+'[1]регулируемые составляющие'!$C$13+'[1]регулируемые составляющие'!$E$9+'[1]регулируемые составляющие'!$C$14</f>
        <v>1976.0400000000002</v>
      </c>
      <c r="G650" s="59">
        <f ca="1">[1]расчетный!G55+'[1]регулируемые составляющие'!$C$13+'[1]регулируемые составляющие'!$E$9+'[1]регулируемые составляющие'!$C$14</f>
        <v>1999.1200000000001</v>
      </c>
      <c r="H650" s="59">
        <f ca="1">[1]расчетный!H55+'[1]регулируемые составляющие'!$C$13+'[1]регулируемые составляющие'!$E$9+'[1]регулируемые составляющие'!$C$14</f>
        <v>2003.49</v>
      </c>
      <c r="I650" s="59">
        <f ca="1">[1]расчетный!I55+'[1]регулируемые составляющие'!$C$13+'[1]регулируемые составляющие'!$E$9+'[1]регулируемые составляющие'!$C$14</f>
        <v>2091.02</v>
      </c>
      <c r="J650" s="59">
        <f ca="1">[1]расчетный!J55+'[1]регулируемые составляющие'!$C$13+'[1]регулируемые составляющие'!$E$9+'[1]регулируемые составляющие'!$C$14</f>
        <v>2327.04</v>
      </c>
      <c r="K650" s="59">
        <f ca="1">[1]расчетный!K55+'[1]регулируемые составляющие'!$C$13+'[1]регулируемые составляющие'!$E$9+'[1]регулируемые составляющие'!$C$14</f>
        <v>2582.85</v>
      </c>
      <c r="L650" s="59">
        <f ca="1">[1]расчетный!L55+'[1]регулируемые составляющие'!$C$13+'[1]регулируемые составляющие'!$E$9+'[1]регулируемые составляющие'!$C$14</f>
        <v>2637.1</v>
      </c>
      <c r="M650" s="59">
        <f ca="1">[1]расчетный!M55+'[1]регулируемые составляющие'!$C$13+'[1]регулируемые составляющие'!$E$9+'[1]регулируемые составляющие'!$C$14</f>
        <v>2643.2099999999996</v>
      </c>
      <c r="N650" s="59">
        <f ca="1">[1]расчетный!N55+'[1]регулируемые составляющие'!$C$13+'[1]регулируемые составляющие'!$E$9+'[1]регулируемые составляющие'!$C$14</f>
        <v>2645.54</v>
      </c>
      <c r="O650" s="59">
        <f ca="1">[1]расчетный!O55+'[1]регулируемые составляющие'!$C$13+'[1]регулируемые составляющие'!$E$9+'[1]регулируемые составляющие'!$C$14</f>
        <v>2653.4599999999996</v>
      </c>
      <c r="P650" s="59">
        <f ca="1">[1]расчетный!P55+'[1]регулируемые составляющие'!$C$13+'[1]регулируемые составляющие'!$E$9+'[1]регулируемые составляющие'!$C$14</f>
        <v>2661.52</v>
      </c>
      <c r="Q650" s="59">
        <f ca="1">[1]расчетный!Q55+'[1]регулируемые составляющие'!$C$13+'[1]регулируемые составляющие'!$E$9+'[1]регулируемые составляющие'!$C$14</f>
        <v>2671.52</v>
      </c>
      <c r="R650" s="59">
        <f ca="1">[1]расчетный!R55+'[1]регулируемые составляющие'!$C$13+'[1]регулируемые составляющие'!$E$9+'[1]регулируемые составляющие'!$C$14</f>
        <v>2662.77</v>
      </c>
      <c r="S650" s="59">
        <f ca="1">[1]расчетный!S55+'[1]регулируемые составляющие'!$C$13+'[1]регулируемые составляющие'!$E$9+'[1]регулируемые составляющие'!$C$14</f>
        <v>2637.6099999999997</v>
      </c>
      <c r="T650" s="59">
        <f ca="1">[1]расчетный!T55+'[1]регулируемые составляющие'!$C$13+'[1]регулируемые составляющие'!$E$9+'[1]регулируемые составляющие'!$C$14</f>
        <v>2685.89</v>
      </c>
      <c r="U650" s="59">
        <f ca="1">[1]расчетный!U55+'[1]регулируемые составляющие'!$C$13+'[1]регулируемые составляющие'!$E$9+'[1]регулируемые составляющие'!$C$14</f>
        <v>2749.3199999999997</v>
      </c>
      <c r="V650" s="59">
        <f ca="1">[1]расчетный!V55+'[1]регулируемые составляющие'!$C$13+'[1]регулируемые составляющие'!$E$9+'[1]регулируемые составляющие'!$C$14</f>
        <v>2688.85</v>
      </c>
      <c r="W650" s="59">
        <f ca="1">[1]расчетный!W55+'[1]регулируемые составляющие'!$C$13+'[1]регулируемые составляющие'!$E$9+'[1]регулируемые составляющие'!$C$14</f>
        <v>2579.0899999999997</v>
      </c>
      <c r="X650" s="59">
        <f ca="1">[1]расчетный!X55+'[1]регулируемые составляющие'!$C$13+'[1]регулируемые составляющие'!$E$9+'[1]регулируемые составляющие'!$C$14</f>
        <v>2307.41</v>
      </c>
      <c r="Y650" s="59">
        <f ca="1">[1]расчетный!Y55+'[1]регулируемые составляющие'!$C$13+'[1]регулируемые составляющие'!$E$9+'[1]регулируемые составляющие'!$C$14</f>
        <v>2142.27</v>
      </c>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row>
    <row r="651" spans="1:75" ht="12" x14ac:dyDescent="0.2">
      <c r="A651" s="58">
        <v>2</v>
      </c>
      <c r="B651" s="59">
        <f ca="1">[1]расчетный!B56+'[1]регулируемые составляющие'!$C$13+'[1]регулируемые составляющие'!$E$9+'[1]регулируемые составляющие'!$C$14</f>
        <v>1997.95</v>
      </c>
      <c r="C651" s="59">
        <f ca="1">[1]расчетный!C56+'[1]регулируемые составляющие'!$C$13+'[1]регулируемые составляющие'!$E$9+'[1]регулируемые составляющие'!$C$14</f>
        <v>1949.2499999999998</v>
      </c>
      <c r="D651" s="59">
        <f ca="1">[1]расчетный!D56+'[1]регулируемые составляющие'!$C$13+'[1]регулируемые составляющие'!$E$9+'[1]регулируемые составляющие'!$C$14</f>
        <v>1908.03</v>
      </c>
      <c r="E651" s="59">
        <f ca="1">[1]расчетный!E56+'[1]регулируемые составляющие'!$C$13+'[1]регулируемые составляющие'!$E$9+'[1]регулируемые составляющие'!$C$14</f>
        <v>1897.3100000000002</v>
      </c>
      <c r="F651" s="59">
        <f ca="1">[1]расчетный!F56+'[1]регулируемые составляющие'!$C$13+'[1]регулируемые составляющие'!$E$9+'[1]регулируемые составляющие'!$C$14</f>
        <v>1911.6299999999999</v>
      </c>
      <c r="G651" s="59">
        <f ca="1">[1]расчетный!G56+'[1]регулируемые составляющие'!$C$13+'[1]регулируемые составляющие'!$E$9+'[1]регулируемые составляющие'!$C$14</f>
        <v>2023.72</v>
      </c>
      <c r="H651" s="59">
        <f ca="1">[1]расчетный!H56+'[1]регулируемые составляющие'!$C$13+'[1]регулируемые составляющие'!$E$9+'[1]регулируемые составляющие'!$C$14</f>
        <v>2191.4599999999996</v>
      </c>
      <c r="I651" s="59">
        <f ca="1">[1]расчетный!I56+'[1]регулируемые составляющие'!$C$13+'[1]регулируемые составляющие'!$E$9+'[1]регулируемые составляющие'!$C$14</f>
        <v>2404.79</v>
      </c>
      <c r="J651" s="59">
        <f ca="1">[1]расчетный!J56+'[1]регулируемые составляющие'!$C$13+'[1]регулируемые составляющие'!$E$9+'[1]регулируемые составляющие'!$C$14</f>
        <v>2510.6099999999997</v>
      </c>
      <c r="K651" s="59">
        <f ca="1">[1]расчетный!K56+'[1]регулируемые составляющие'!$C$13+'[1]регулируемые составляющие'!$E$9+'[1]регулируемые составляющие'!$C$14</f>
        <v>2408.5099999999998</v>
      </c>
      <c r="L651" s="59">
        <f ca="1">[1]расчетный!L56+'[1]регулируемые составляющие'!$C$13+'[1]регулируемые составляющие'!$E$9+'[1]регулируемые составляющие'!$C$14</f>
        <v>2402.6899999999996</v>
      </c>
      <c r="M651" s="59">
        <f ca="1">[1]расчетный!M56+'[1]регулируемые составляющие'!$C$13+'[1]регулируемые составляющие'!$E$9+'[1]регулируемые составляющие'!$C$14</f>
        <v>2486.04</v>
      </c>
      <c r="N651" s="59">
        <f ca="1">[1]расчетный!N56+'[1]регулируемые составляющие'!$C$13+'[1]регулируемые составляющие'!$E$9+'[1]регулируемые составляющие'!$C$14</f>
        <v>2582.7299999999996</v>
      </c>
      <c r="O651" s="59">
        <f ca="1">[1]расчетный!O56+'[1]регулируемые составляющие'!$C$13+'[1]регулируемые составляющие'!$E$9+'[1]регулируемые составляющие'!$C$14</f>
        <v>2616.5899999999997</v>
      </c>
      <c r="P651" s="59">
        <f ca="1">[1]расчетный!P56+'[1]регулируемые составляющие'!$C$13+'[1]регулируемые составляющие'!$E$9+'[1]регулируемые составляющие'!$C$14</f>
        <v>2616.7199999999998</v>
      </c>
      <c r="Q651" s="59">
        <f ca="1">[1]расчетный!Q56+'[1]регулируемые составляющие'!$C$13+'[1]регулируемые составляющие'!$E$9+'[1]регулируемые составляющие'!$C$14</f>
        <v>2589.8599999999997</v>
      </c>
      <c r="R651" s="59">
        <f ca="1">[1]расчетный!R56+'[1]регулируемые составляющие'!$C$13+'[1]регулируемые составляющие'!$E$9+'[1]регулируемые составляющие'!$C$14</f>
        <v>2583.2399999999998</v>
      </c>
      <c r="S651" s="59">
        <f ca="1">[1]расчетный!S56+'[1]регулируемые составляющие'!$C$13+'[1]регулируемые составляющие'!$E$9+'[1]регулируемые составляющие'!$C$14</f>
        <v>2437.04</v>
      </c>
      <c r="T651" s="59">
        <f ca="1">[1]расчетный!T56+'[1]регулируемые составляющие'!$C$13+'[1]регулируемые составляющие'!$E$9+'[1]регулируемые составляющие'!$C$14</f>
        <v>2402.1299999999997</v>
      </c>
      <c r="U651" s="59">
        <f ca="1">[1]расчетный!U56+'[1]регулируемые составляющие'!$C$13+'[1]регулируемые составляющие'!$E$9+'[1]регулируемые составляющие'!$C$14</f>
        <v>2407.81</v>
      </c>
      <c r="V651" s="59">
        <f ca="1">[1]расчетный!V56+'[1]регулируемые составляющие'!$C$13+'[1]регулируемые составляющие'!$E$9+'[1]регулируемые составляющие'!$C$14</f>
        <v>2525.9799999999996</v>
      </c>
      <c r="W651" s="59">
        <f ca="1">[1]расчетный!W56+'[1]регулируемые составляющие'!$C$13+'[1]регулируемые составляющие'!$E$9+'[1]регулируемые составляющие'!$C$14</f>
        <v>2446.87</v>
      </c>
      <c r="X651" s="59">
        <f ca="1">[1]расчетный!X56+'[1]регулируемые составляющие'!$C$13+'[1]регулируемые составляющие'!$E$9+'[1]регулируемые составляющие'!$C$14</f>
        <v>2216.9199999999996</v>
      </c>
      <c r="Y651" s="59">
        <f ca="1">[1]расчетный!Y56+'[1]регулируемые составляющие'!$C$13+'[1]регулируемые составляющие'!$E$9+'[1]регулируемые составляющие'!$C$14</f>
        <v>2053.91</v>
      </c>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row>
    <row r="652" spans="1:75" ht="12" x14ac:dyDescent="0.2">
      <c r="A652" s="58">
        <v>3</v>
      </c>
      <c r="B652" s="59">
        <f ca="1">[1]расчетный!B57+'[1]регулируемые составляющие'!$C$13+'[1]регулируемые составляющие'!$E$9+'[1]регулируемые составляющие'!$C$14</f>
        <v>1937.1000000000001</v>
      </c>
      <c r="C652" s="59">
        <f ca="1">[1]расчетный!C57+'[1]регулируемые составляющие'!$C$13+'[1]регулируемые составляющие'!$E$9+'[1]регулируемые составляющие'!$C$14</f>
        <v>1803.3300000000002</v>
      </c>
      <c r="D652" s="59">
        <f ca="1">[1]расчетный!D57+'[1]регулируемые составляющие'!$C$13+'[1]регулируемые составляющие'!$E$9+'[1]регулируемые составляющие'!$C$14</f>
        <v>1718.23</v>
      </c>
      <c r="E652" s="59">
        <f ca="1">[1]расчетный!E57+'[1]регулируемые составляющие'!$C$13+'[1]регулируемые составляющие'!$E$9+'[1]регулируемые составляющие'!$C$14</f>
        <v>1714.8999999999999</v>
      </c>
      <c r="F652" s="59">
        <f ca="1">[1]расчетный!F57+'[1]регулируемые составляющие'!$C$13+'[1]регулируемые составляющие'!$E$9+'[1]регулируемые составляющие'!$C$14</f>
        <v>1850.14</v>
      </c>
      <c r="G652" s="59">
        <f ca="1">[1]расчетный!G57+'[1]регулируемые составляющие'!$C$13+'[1]регулируемые составляющие'!$E$9+'[1]регулируемые составляющие'!$C$14</f>
        <v>2014.9599999999998</v>
      </c>
      <c r="H652" s="59">
        <f ca="1">[1]расчетный!H57+'[1]регулируемые составляющие'!$C$13+'[1]регулируемые составляющие'!$E$9+'[1]регулируемые составляющие'!$C$14</f>
        <v>2110.8999999999996</v>
      </c>
      <c r="I652" s="59">
        <f ca="1">[1]расчетный!I57+'[1]регулируемые составляющие'!$C$13+'[1]регулируемые составляющие'!$E$9+'[1]регулируемые составляющие'!$C$14</f>
        <v>2316.79</v>
      </c>
      <c r="J652" s="59">
        <f ca="1">[1]расчетный!J57+'[1]регулируемые составляющие'!$C$13+'[1]регулируемые составляющие'!$E$9+'[1]регулируемые составляющие'!$C$14</f>
        <v>2469.8999999999996</v>
      </c>
      <c r="K652" s="59">
        <f ca="1">[1]расчетный!K57+'[1]регулируемые составляющие'!$C$13+'[1]регулируемые составляющие'!$E$9+'[1]регулируемые составляющие'!$C$14</f>
        <v>2461.64</v>
      </c>
      <c r="L652" s="59">
        <f ca="1">[1]расчетный!L57+'[1]регулируемые составляющие'!$C$13+'[1]регулируемые составляющие'!$E$9+'[1]регулируемые составляющие'!$C$14</f>
        <v>2430.33</v>
      </c>
      <c r="M652" s="59">
        <f ca="1">[1]расчетный!M57+'[1]регулируемые составляющие'!$C$13+'[1]регулируемые составляющие'!$E$9+'[1]регулируемые составляющие'!$C$14</f>
        <v>2494.52</v>
      </c>
      <c r="N652" s="59">
        <f ca="1">[1]расчетный!N57+'[1]регулируемые составляющие'!$C$13+'[1]регулируемые составляющие'!$E$9+'[1]регулируемые составляющие'!$C$14</f>
        <v>2594.3399999999997</v>
      </c>
      <c r="O652" s="59">
        <f ca="1">[1]расчетный!O57+'[1]регулируемые составляющие'!$C$13+'[1]регулируемые составляющие'!$E$9+'[1]регулируемые составляющие'!$C$14</f>
        <v>2629.31</v>
      </c>
      <c r="P652" s="59">
        <f ca="1">[1]расчетный!P57+'[1]регулируемые составляющие'!$C$13+'[1]регулируемые составляющие'!$E$9+'[1]регулируемые составляющие'!$C$14</f>
        <v>2632.37</v>
      </c>
      <c r="Q652" s="59">
        <f ca="1">[1]расчетный!Q57+'[1]регулируемые составляющие'!$C$13+'[1]регулируемые составляющие'!$E$9+'[1]регулируемые составляющие'!$C$14</f>
        <v>2637.2499999999995</v>
      </c>
      <c r="R652" s="59">
        <f ca="1">[1]расчетный!R57+'[1]регулируемые составляющие'!$C$13+'[1]регулируемые составляющие'!$E$9+'[1]регулируемые составляющие'!$C$14</f>
        <v>2639.27</v>
      </c>
      <c r="S652" s="59">
        <f ca="1">[1]расчетный!S57+'[1]регулируемые составляющие'!$C$13+'[1]регулируемые составляющие'!$E$9+'[1]регулируемые составляющие'!$C$14</f>
        <v>2486.16</v>
      </c>
      <c r="T652" s="59">
        <f ca="1">[1]расчетный!T57+'[1]регулируемые составляющие'!$C$13+'[1]регулируемые составляющие'!$E$9+'[1]регулируемые составляющие'!$C$14</f>
        <v>2406.6299999999997</v>
      </c>
      <c r="U652" s="59">
        <f ca="1">[1]расчетный!U57+'[1]регулируемые составляющие'!$C$13+'[1]регулируемые составляющие'!$E$9+'[1]регулируемые составляющие'!$C$14</f>
        <v>2460.0099999999998</v>
      </c>
      <c r="V652" s="59">
        <f ca="1">[1]расчетный!V57+'[1]регулируемые составляющие'!$C$13+'[1]регулируемые составляющие'!$E$9+'[1]регулируемые составляющие'!$C$14</f>
        <v>2551.9599999999996</v>
      </c>
      <c r="W652" s="59">
        <f ca="1">[1]расчетный!W57+'[1]регулируемые составляющие'!$C$13+'[1]регулируемые составляющие'!$E$9+'[1]регулируемые составляющие'!$C$14</f>
        <v>2411.16</v>
      </c>
      <c r="X652" s="59">
        <f ca="1">[1]расчетный!X57+'[1]регулируемые составляющие'!$C$13+'[1]регулируемые составляющие'!$E$9+'[1]регулируемые составляющие'!$C$14</f>
        <v>2260.9799999999996</v>
      </c>
      <c r="Y652" s="59">
        <f ca="1">[1]расчетный!Y57+'[1]регулируемые составляющие'!$C$13+'[1]регулируемые составляющие'!$E$9+'[1]регулируемые составляющие'!$C$14</f>
        <v>2047.61</v>
      </c>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row>
    <row r="653" spans="1:75" ht="12" x14ac:dyDescent="0.2">
      <c r="A653" s="58">
        <v>4</v>
      </c>
      <c r="B653" s="59">
        <f ca="1">[1]расчетный!B58+'[1]регулируемые составляющие'!$C$13+'[1]регулируемые составляющие'!$E$9+'[1]регулируемые составляющие'!$C$14</f>
        <v>1913.64</v>
      </c>
      <c r="C653" s="59">
        <f ca="1">[1]расчетный!C58+'[1]регулируемые составляющие'!$C$13+'[1]регулируемые составляющие'!$E$9+'[1]регулируемые составляющие'!$C$14</f>
        <v>1788.0200000000002</v>
      </c>
      <c r="D653" s="59">
        <f ca="1">[1]расчетный!D58+'[1]регулируемые составляющие'!$C$13+'[1]регулируемые составляющие'!$E$9+'[1]регулируемые составляющие'!$C$14</f>
        <v>1679.86</v>
      </c>
      <c r="E653" s="59">
        <f ca="1">[1]расчетный!E58+'[1]регулируемые составляющие'!$C$13+'[1]регулируемые составляющие'!$E$9+'[1]регулируемые составляющие'!$C$14</f>
        <v>1737.75</v>
      </c>
      <c r="F653" s="59">
        <f ca="1">[1]расчетный!F58+'[1]регулируемые составляющие'!$C$13+'[1]регулируемые составляющие'!$E$9+'[1]регулируемые составляющие'!$C$14</f>
        <v>1844.7900000000002</v>
      </c>
      <c r="G653" s="59">
        <f ca="1">[1]расчетный!G58+'[1]регулируемые составляющие'!$C$13+'[1]регулируемые составляющие'!$E$9+'[1]регулируемые составляющие'!$C$14</f>
        <v>1966.9399999999998</v>
      </c>
      <c r="H653" s="59">
        <f ca="1">[1]расчетный!H58+'[1]регулируемые составляющие'!$C$13+'[1]регулируемые составляющие'!$E$9+'[1]регулируемые составляющие'!$C$14</f>
        <v>2015.1499999999999</v>
      </c>
      <c r="I653" s="59">
        <f ca="1">[1]расчетный!I58+'[1]регулируемые составляющие'!$C$13+'[1]регулируемые составляющие'!$E$9+'[1]регулируемые составляющие'!$C$14</f>
        <v>2317.2499999999995</v>
      </c>
      <c r="J653" s="59">
        <f ca="1">[1]расчетный!J58+'[1]регулируемые составляющие'!$C$13+'[1]регулируемые составляющие'!$E$9+'[1]регулируемые составляющие'!$C$14</f>
        <v>2551.8799999999997</v>
      </c>
      <c r="K653" s="59">
        <f ca="1">[1]расчетный!K58+'[1]регулируемые составляющие'!$C$13+'[1]регулируемые составляющие'!$E$9+'[1]регулируемые составляющие'!$C$14</f>
        <v>2512.27</v>
      </c>
      <c r="L653" s="59">
        <f ca="1">[1]расчетный!L58+'[1]регулируемые составляющие'!$C$13+'[1]регулируемые составляющие'!$E$9+'[1]регулируемые составляющие'!$C$14</f>
        <v>2487.77</v>
      </c>
      <c r="M653" s="59">
        <f ca="1">[1]расчетный!M58+'[1]регулируемые составляющие'!$C$13+'[1]регулируемые составляющие'!$E$9+'[1]регулируемые составляющие'!$C$14</f>
        <v>2526.6</v>
      </c>
      <c r="N653" s="59">
        <f ca="1">[1]расчетный!N58+'[1]регулируемые составляющие'!$C$13+'[1]регулируемые составляющие'!$E$9+'[1]регулируемые составляющие'!$C$14</f>
        <v>2600.58</v>
      </c>
      <c r="O653" s="59">
        <f ca="1">[1]расчетный!O58+'[1]регулируемые составляющие'!$C$13+'[1]регулируемые составляющие'!$E$9+'[1]регулируемые составляющие'!$C$14</f>
        <v>2626.4199999999996</v>
      </c>
      <c r="P653" s="59">
        <f ca="1">[1]расчетный!P58+'[1]регулируемые составляющие'!$C$13+'[1]регулируемые составляющие'!$E$9+'[1]регулируемые составляющие'!$C$14</f>
        <v>2626.54</v>
      </c>
      <c r="Q653" s="59">
        <f ca="1">[1]расчетный!Q58+'[1]регулируемые составляющие'!$C$13+'[1]регулируемые составляющие'!$E$9+'[1]регулируемые составляющие'!$C$14</f>
        <v>2615.7399999999998</v>
      </c>
      <c r="R653" s="59">
        <f ca="1">[1]расчетный!R58+'[1]регулируемые составляющие'!$C$13+'[1]регулируемые составляющие'!$E$9+'[1]регулируемые составляющие'!$C$14</f>
        <v>2640.1699999999996</v>
      </c>
      <c r="S653" s="59">
        <f ca="1">[1]расчетный!S58+'[1]регулируемые составляющие'!$C$13+'[1]регулируемые составляющие'!$E$9+'[1]регулируемые составляющие'!$C$14</f>
        <v>2550.7599999999998</v>
      </c>
      <c r="T653" s="59">
        <f ca="1">[1]расчетный!T58+'[1]регулируемые составляющие'!$C$13+'[1]регулируемые составляющие'!$E$9+'[1]регулируемые составляющие'!$C$14</f>
        <v>2472.16</v>
      </c>
      <c r="U653" s="59">
        <f ca="1">[1]расчетный!U58+'[1]регулируемые составляющие'!$C$13+'[1]регулируемые составляющие'!$E$9+'[1]регулируемые составляющие'!$C$14</f>
        <v>2491.56</v>
      </c>
      <c r="V653" s="59">
        <f ca="1">[1]расчетный!V58+'[1]регулируемые составляющие'!$C$13+'[1]регулируемые составляющие'!$E$9+'[1]регулируемые составляющие'!$C$14</f>
        <v>2619.8199999999997</v>
      </c>
      <c r="W653" s="59">
        <f ca="1">[1]расчетный!W58+'[1]регулируемые составляющие'!$C$13+'[1]регулируемые составляющие'!$E$9+'[1]регулируемые составляющие'!$C$14</f>
        <v>2425.81</v>
      </c>
      <c r="X653" s="59">
        <f ca="1">[1]расчетный!X58+'[1]регулируемые составляющие'!$C$13+'[1]регулируемые составляющие'!$E$9+'[1]регулируемые составляющие'!$C$14</f>
        <v>2143.1499999999996</v>
      </c>
      <c r="Y653" s="59">
        <f ca="1">[1]расчетный!Y58+'[1]регулируемые составляющие'!$C$13+'[1]регулируемые составляющие'!$E$9+'[1]регулируемые составляющие'!$C$14</f>
        <v>2003.5600000000002</v>
      </c>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row>
    <row r="654" spans="1:75" ht="12" x14ac:dyDescent="0.2">
      <c r="A654" s="58">
        <v>5</v>
      </c>
      <c r="B654" s="59">
        <f ca="1">[1]расчетный!B59+'[1]регулируемые составляющие'!$C$13+'[1]регулируемые составляющие'!$E$9+'[1]регулируемые составляющие'!$C$14</f>
        <v>1863.43</v>
      </c>
      <c r="C654" s="59">
        <f ca="1">[1]расчетный!C59+'[1]регулируемые составляющие'!$C$13+'[1]регулируемые составляющие'!$E$9+'[1]регулируемые составляющие'!$C$14</f>
        <v>1715.66</v>
      </c>
      <c r="D654" s="59">
        <f ca="1">[1]расчетный!D59+'[1]регулируемые составляющие'!$C$13+'[1]регулируемые составляющие'!$E$9+'[1]регулируемые составляющие'!$C$14</f>
        <v>1631.57</v>
      </c>
      <c r="E654" s="59">
        <f ca="1">[1]расчетный!E59+'[1]регулируемые составляющие'!$C$13+'[1]регулируемые составляющие'!$E$9+'[1]регулируемые составляющие'!$C$14</f>
        <v>1650.03</v>
      </c>
      <c r="F654" s="59">
        <f ca="1">[1]расчетный!F59+'[1]регулируемые составляющие'!$C$13+'[1]регулируемые составляющие'!$E$9+'[1]регулируемые составляющие'!$C$14</f>
        <v>1811.22</v>
      </c>
      <c r="G654" s="59">
        <f ca="1">[1]расчетный!G59+'[1]регулируемые составляющие'!$C$13+'[1]регулируемые составляющие'!$E$9+'[1]регулируемые составляющие'!$C$14</f>
        <v>1950.2700000000002</v>
      </c>
      <c r="H654" s="59">
        <f ca="1">[1]расчетный!H59+'[1]регулируемые составляющие'!$C$13+'[1]регулируемые составляющие'!$E$9+'[1]регулируемые составляющие'!$C$14</f>
        <v>2063.9199999999996</v>
      </c>
      <c r="I654" s="59">
        <f ca="1">[1]расчетный!I59+'[1]регулируемые составляющие'!$C$13+'[1]регулируемые составляющие'!$E$9+'[1]регулируемые составляющие'!$C$14</f>
        <v>2325.9699999999998</v>
      </c>
      <c r="J654" s="59">
        <f ca="1">[1]расчетный!J59+'[1]регулируемые составляющие'!$C$13+'[1]регулируемые составляющие'!$E$9+'[1]регулируемые составляющие'!$C$14</f>
        <v>2396.39</v>
      </c>
      <c r="K654" s="59">
        <f ca="1">[1]расчетный!K59+'[1]регулируемые составляющие'!$C$13+'[1]регулируемые составляющие'!$E$9+'[1]регулируемые составляющие'!$C$14</f>
        <v>2371.5099999999998</v>
      </c>
      <c r="L654" s="59">
        <f ca="1">[1]расчетный!L59+'[1]регулируемые составляющие'!$C$13+'[1]регулируемые составляющие'!$E$9+'[1]регулируемые составляющие'!$C$14</f>
        <v>2375.54</v>
      </c>
      <c r="M654" s="59">
        <f ca="1">[1]расчетный!M59+'[1]регулируемые составляющие'!$C$13+'[1]регулируемые составляющие'!$E$9+'[1]регулируемые составляющие'!$C$14</f>
        <v>2411.85</v>
      </c>
      <c r="N654" s="59">
        <f ca="1">[1]расчетный!N59+'[1]регулируемые составляющие'!$C$13+'[1]регулируемые составляющие'!$E$9+'[1]регулируемые составляющие'!$C$14</f>
        <v>2457.81</v>
      </c>
      <c r="O654" s="59">
        <f ca="1">[1]расчетный!O59+'[1]регулируемые составляющие'!$C$13+'[1]регулируемые составляющие'!$E$9+'[1]регулируемые составляющие'!$C$14</f>
        <v>2413.6899999999996</v>
      </c>
      <c r="P654" s="59">
        <f ca="1">[1]расчетный!P59+'[1]регулируемые составляющие'!$C$13+'[1]регулируемые составляющие'!$E$9+'[1]регулируемые составляющие'!$C$14</f>
        <v>2436.16</v>
      </c>
      <c r="Q654" s="59">
        <f ca="1">[1]расчетный!Q59+'[1]регулируемые составляющие'!$C$13+'[1]регулируемые составляющие'!$E$9+'[1]регулируемые составляющие'!$C$14</f>
        <v>2438.9899999999998</v>
      </c>
      <c r="R654" s="59">
        <f ca="1">[1]расчетный!R59+'[1]регулируемые составляющие'!$C$13+'[1]регулируемые составляющие'!$E$9+'[1]регулируемые составляющие'!$C$14</f>
        <v>2484.4899999999998</v>
      </c>
      <c r="S654" s="59">
        <f ca="1">[1]расчетный!S59+'[1]регулируемые составляющие'!$C$13+'[1]регулируемые составляющие'!$E$9+'[1]регулируемые составляющие'!$C$14</f>
        <v>2381.8199999999997</v>
      </c>
      <c r="T654" s="59">
        <f ca="1">[1]расчетный!T59+'[1]регулируемые составляющие'!$C$13+'[1]регулируемые составляющие'!$E$9+'[1]регулируемые составляющие'!$C$14</f>
        <v>2388.89</v>
      </c>
      <c r="U654" s="59">
        <f ca="1">[1]расчетный!U59+'[1]регулируемые составляющие'!$C$13+'[1]регулируемые составляющие'!$E$9+'[1]регулируемые составляющие'!$C$14</f>
        <v>2391.7799999999997</v>
      </c>
      <c r="V654" s="59">
        <f ca="1">[1]расчетный!V59+'[1]регулируемые составляющие'!$C$13+'[1]регулируемые составляющие'!$E$9+'[1]регулируемые составляющие'!$C$14</f>
        <v>2387.83</v>
      </c>
      <c r="W654" s="59">
        <f ca="1">[1]расчетный!W59+'[1]регулируемые составляющие'!$C$13+'[1]регулируемые составляющие'!$E$9+'[1]регулируемые составляющие'!$C$14</f>
        <v>2334.6999999999998</v>
      </c>
      <c r="X654" s="59">
        <f ca="1">[1]расчетный!X59+'[1]регулируемые составляющие'!$C$13+'[1]регулируемые составляющие'!$E$9+'[1]регулируемые составляющие'!$C$14</f>
        <v>2191.8999999999996</v>
      </c>
      <c r="Y654" s="59">
        <f ca="1">[1]расчетный!Y59+'[1]регулируемые составляющие'!$C$13+'[1]регулируемые составляющие'!$E$9+'[1]регулируемые составляющие'!$C$14</f>
        <v>2025.6699999999998</v>
      </c>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row>
    <row r="655" spans="1:75" ht="12" x14ac:dyDescent="0.2">
      <c r="A655" s="58">
        <v>6</v>
      </c>
      <c r="B655" s="59">
        <f ca="1">[1]расчетный!B60+'[1]регулируемые составляющие'!$C$13+'[1]регулируемые составляющие'!$E$9+'[1]регулируемые составляющие'!$C$14</f>
        <v>1914.9999999999998</v>
      </c>
      <c r="C655" s="59">
        <f ca="1">[1]расчетный!C60+'[1]регулируемые составляющие'!$C$13+'[1]регулируемые составляющие'!$E$9+'[1]регулируемые составляющие'!$C$14</f>
        <v>1808.39</v>
      </c>
      <c r="D655" s="59">
        <f ca="1">[1]расчетный!D60+'[1]регулируемые составляющие'!$C$13+'[1]регулируемые составляющие'!$E$9+'[1]регулируемые составляющие'!$C$14</f>
        <v>1735.89</v>
      </c>
      <c r="E655" s="59">
        <f ca="1">[1]расчетный!E60+'[1]регулируемые составляющие'!$C$13+'[1]регулируемые составляющие'!$E$9+'[1]регулируемые составляющие'!$C$14</f>
        <v>1762.0800000000002</v>
      </c>
      <c r="F655" s="59">
        <f ca="1">[1]расчетный!F60+'[1]регулируемые составляющие'!$C$13+'[1]регулируемые составляющие'!$E$9+'[1]регулируемые составляющие'!$C$14</f>
        <v>1849.49</v>
      </c>
      <c r="G655" s="59">
        <f ca="1">[1]расчетный!G60+'[1]регулируемые составляющие'!$C$13+'[1]регулируемые составляющие'!$E$9+'[1]регулируемые составляющие'!$C$14</f>
        <v>1968.2</v>
      </c>
      <c r="H655" s="59">
        <f ca="1">[1]расчетный!H60+'[1]регулируемые составляющие'!$C$13+'[1]регулируемые составляющие'!$E$9+'[1]регулируемые составляющие'!$C$14</f>
        <v>2183.4799999999996</v>
      </c>
      <c r="I655" s="59">
        <f ca="1">[1]расчетный!I60+'[1]регулируемые составляющие'!$C$13+'[1]регулируемые составляющие'!$E$9+'[1]регулируемые составляющие'!$C$14</f>
        <v>2414.8999999999996</v>
      </c>
      <c r="J655" s="59">
        <f ca="1">[1]расчетный!J60+'[1]регулируемые составляющие'!$C$13+'[1]регулируемые составляющие'!$E$9+'[1]регулируемые составляющие'!$C$14</f>
        <v>2524.08</v>
      </c>
      <c r="K655" s="59">
        <f ca="1">[1]расчетный!K60+'[1]регулируемые составляющие'!$C$13+'[1]регулируемые составляющие'!$E$9+'[1]регулируемые составляющие'!$C$14</f>
        <v>2452.7799999999997</v>
      </c>
      <c r="L655" s="59">
        <f ca="1">[1]расчетный!L60+'[1]регулируемые составляющие'!$C$13+'[1]регулируемые составляющие'!$E$9+'[1]регулируемые составляющие'!$C$14</f>
        <v>2450.2999999999997</v>
      </c>
      <c r="M655" s="59">
        <f ca="1">[1]расчетный!M60+'[1]регулируемые составляющие'!$C$13+'[1]регулируемые составляющие'!$E$9+'[1]регулируемые составляющие'!$C$14</f>
        <v>2489.6799999999998</v>
      </c>
      <c r="N655" s="59">
        <f ca="1">[1]расчетный!N60+'[1]регулируемые составляющие'!$C$13+'[1]регулируемые составляющие'!$E$9+'[1]регулируемые составляющие'!$C$14</f>
        <v>2570.0899999999997</v>
      </c>
      <c r="O655" s="59">
        <f ca="1">[1]расчетный!O60+'[1]регулируемые составляющие'!$C$13+'[1]регулируемые составляющие'!$E$9+'[1]регулируемые составляющие'!$C$14</f>
        <v>2573.66</v>
      </c>
      <c r="P655" s="59">
        <f ca="1">[1]расчетный!P60+'[1]регулируемые составляющие'!$C$13+'[1]регулируемые составляющие'!$E$9+'[1]регулируемые составляющие'!$C$14</f>
        <v>2604.9599999999996</v>
      </c>
      <c r="Q655" s="59">
        <f ca="1">[1]расчетный!Q60+'[1]регулируемые составляющие'!$C$13+'[1]регулируемые составляющие'!$E$9+'[1]регулируемые составляющие'!$C$14</f>
        <v>2585.6499999999996</v>
      </c>
      <c r="R655" s="59">
        <f ca="1">[1]расчетный!R60+'[1]регулируемые составляющие'!$C$13+'[1]регулируемые составляющие'!$E$9+'[1]регулируемые составляющие'!$C$14</f>
        <v>2587.9599999999996</v>
      </c>
      <c r="S655" s="59">
        <f ca="1">[1]расчетный!S60+'[1]регулируемые составляющие'!$C$13+'[1]регулируемые составляющие'!$E$9+'[1]регулируемые составляющие'!$C$14</f>
        <v>2526.12</v>
      </c>
      <c r="T655" s="59">
        <f ca="1">[1]расчетный!T60+'[1]регулируемые составляющие'!$C$13+'[1]регулируемые составляющие'!$E$9+'[1]регулируемые составляющие'!$C$14</f>
        <v>2443.9599999999996</v>
      </c>
      <c r="U655" s="59">
        <f ca="1">[1]расчетный!U60+'[1]регулируемые составляющие'!$C$13+'[1]регулируемые составляющие'!$E$9+'[1]регулируемые составляющие'!$C$14</f>
        <v>2499.37</v>
      </c>
      <c r="V655" s="59">
        <f ca="1">[1]расчетный!V60+'[1]регулируемые составляющие'!$C$13+'[1]регулируемые составляющие'!$E$9+'[1]регулируемые составляющие'!$C$14</f>
        <v>2588.4699999999998</v>
      </c>
      <c r="W655" s="59">
        <f ca="1">[1]расчетный!W60+'[1]регулируемые составляющие'!$C$13+'[1]регулируемые составляющие'!$E$9+'[1]регулируемые составляющие'!$C$14</f>
        <v>2564.5499999999997</v>
      </c>
      <c r="X655" s="59">
        <f ca="1">[1]расчетный!X60+'[1]регулируемые составляющие'!$C$13+'[1]регулируемые составляющие'!$E$9+'[1]регулируемые составляющие'!$C$14</f>
        <v>2304.5899999999997</v>
      </c>
      <c r="Y655" s="59">
        <f ca="1">[1]расчетный!Y60+'[1]регулируемые составляющие'!$C$13+'[1]регулируемые составляющие'!$E$9+'[1]регулируемые составляющие'!$C$14</f>
        <v>2147.9599999999996</v>
      </c>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row>
    <row r="656" spans="1:75" ht="12" x14ac:dyDescent="0.2">
      <c r="A656" s="58">
        <v>7</v>
      </c>
      <c r="B656" s="59">
        <f ca="1">[1]расчетный!B61+'[1]регулируемые составляющие'!$C$13+'[1]регулируемые составляющие'!$E$9+'[1]регулируемые составляющие'!$C$14</f>
        <v>1950.16</v>
      </c>
      <c r="C656" s="59">
        <f ca="1">[1]расчетный!C61+'[1]регулируемые составляющие'!$C$13+'[1]регулируемые составляющие'!$E$9+'[1]регулируемые составляющие'!$C$14</f>
        <v>1907.26</v>
      </c>
      <c r="D656" s="59">
        <f ca="1">[1]расчетный!D61+'[1]регулируемые составляющие'!$C$13+'[1]регулируемые составляющие'!$E$9+'[1]регулируемые составляющие'!$C$14</f>
        <v>1861.24</v>
      </c>
      <c r="E656" s="59">
        <f ca="1">[1]расчетный!E61+'[1]регулируемые составляющие'!$C$13+'[1]регулируемые составляющие'!$E$9+'[1]регулируемые составляющие'!$C$14</f>
        <v>1830.9799999999998</v>
      </c>
      <c r="F656" s="59">
        <f ca="1">[1]расчетный!F61+'[1]регулируемые составляющие'!$C$13+'[1]регулируемые составляющие'!$E$9+'[1]регулируемые составляющие'!$C$14</f>
        <v>1868.78</v>
      </c>
      <c r="G656" s="59">
        <f ca="1">[1]расчетный!G61+'[1]регулируемые составляющие'!$C$13+'[1]регулируемые составляющие'!$E$9+'[1]регулируемые составляющие'!$C$14</f>
        <v>1925.24</v>
      </c>
      <c r="H656" s="59">
        <f ca="1">[1]расчетный!H61+'[1]регулируемые составляющие'!$C$13+'[1]регулируемые составляющие'!$E$9+'[1]регулируемые составляющие'!$C$14</f>
        <v>2016.2499999999998</v>
      </c>
      <c r="I656" s="59">
        <f ca="1">[1]расчетный!I61+'[1]регулируемые составляющие'!$C$13+'[1]регулируемые составляющие'!$E$9+'[1]регулируемые составляющие'!$C$14</f>
        <v>2190.9699999999998</v>
      </c>
      <c r="J656" s="59">
        <f ca="1">[1]расчетный!J61+'[1]регулируемые составляющие'!$C$13+'[1]регулируемые составляющие'!$E$9+'[1]регулируемые составляющие'!$C$14</f>
        <v>2369.16</v>
      </c>
      <c r="K656" s="59">
        <f ca="1">[1]расчетный!K61+'[1]регулируемые составляющие'!$C$13+'[1]регулируемые составляющие'!$E$9+'[1]регулируемые составляющие'!$C$14</f>
        <v>2494.1</v>
      </c>
      <c r="L656" s="59">
        <f ca="1">[1]расчетный!L61+'[1]регулируемые составляющие'!$C$13+'[1]регулируемые составляющие'!$E$9+'[1]регулируемые составляющие'!$C$14</f>
        <v>2566.9599999999996</v>
      </c>
      <c r="M656" s="59">
        <f ca="1">[1]расчетный!M61+'[1]регулируемые составляющие'!$C$13+'[1]регулируемые составляющие'!$E$9+'[1]регулируемые составляющие'!$C$14</f>
        <v>2555.04</v>
      </c>
      <c r="N656" s="59">
        <f ca="1">[1]расчетный!N61+'[1]регулируемые составляющие'!$C$13+'[1]регулируемые составляющие'!$E$9+'[1]регулируемые составляющие'!$C$14</f>
        <v>2490.52</v>
      </c>
      <c r="O656" s="59">
        <f ca="1">[1]расчетный!O61+'[1]регулируемые составляющие'!$C$13+'[1]регулируемые составляющие'!$E$9+'[1]регулируемые составляющие'!$C$14</f>
        <v>2488.56</v>
      </c>
      <c r="P656" s="59">
        <f ca="1">[1]расчетный!P61+'[1]регулируемые составляющие'!$C$13+'[1]регулируемые составляющие'!$E$9+'[1]регулируемые составляющие'!$C$14</f>
        <v>2476.3199999999997</v>
      </c>
      <c r="Q656" s="59">
        <f ca="1">[1]расчетный!Q61+'[1]регулируемые составляющие'!$C$13+'[1]регулируемые составляющие'!$E$9+'[1]регулируемые составляющие'!$C$14</f>
        <v>2483.41</v>
      </c>
      <c r="R656" s="59">
        <f ca="1">[1]расчетный!R61+'[1]регулируемые составляющие'!$C$13+'[1]регулируемые составляющие'!$E$9+'[1]регулируемые составляющие'!$C$14</f>
        <v>2512.54</v>
      </c>
      <c r="S656" s="59">
        <f ca="1">[1]расчетный!S61+'[1]регулируемые составляющие'!$C$13+'[1]регулируемые составляющие'!$E$9+'[1]регулируемые составляющие'!$C$14</f>
        <v>2484.9299999999998</v>
      </c>
      <c r="T656" s="59">
        <f ca="1">[1]расчетный!T61+'[1]регулируемые составляющие'!$C$13+'[1]регулируемые составляющие'!$E$9+'[1]регулируемые составляющие'!$C$14</f>
        <v>2519.54</v>
      </c>
      <c r="U656" s="59">
        <f ca="1">[1]расчетный!U61+'[1]регулируемые составляющие'!$C$13+'[1]регулируемые составляющие'!$E$9+'[1]регулируемые составляющие'!$C$14</f>
        <v>2496.9899999999998</v>
      </c>
      <c r="V656" s="59">
        <f ca="1">[1]расчетный!V61+'[1]регулируемые составляющие'!$C$13+'[1]регулируемые составляющие'!$E$9+'[1]регулируемые составляющие'!$C$14</f>
        <v>2400.6499999999996</v>
      </c>
      <c r="W656" s="59">
        <f ca="1">[1]расчетный!W61+'[1]регулируемые составляющие'!$C$13+'[1]регулируемые составляющие'!$E$9+'[1]регулируемые составляющие'!$C$14</f>
        <v>2414.7099999999996</v>
      </c>
      <c r="X656" s="59">
        <f ca="1">[1]расчетный!X61+'[1]регулируемые составляющие'!$C$13+'[1]регулируемые составляющие'!$E$9+'[1]регулируемые составляющие'!$C$14</f>
        <v>2229.9699999999998</v>
      </c>
      <c r="Y656" s="59">
        <f ca="1">[1]расчетный!Y61+'[1]регулируемые составляющие'!$C$13+'[1]регулируемые составляющие'!$E$9+'[1]регулируемые составляющие'!$C$14</f>
        <v>2004.6000000000001</v>
      </c>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row>
    <row r="657" spans="1:75" ht="12" x14ac:dyDescent="0.2">
      <c r="A657" s="58">
        <v>8</v>
      </c>
      <c r="B657" s="59">
        <f ca="1">[1]расчетный!B62+'[1]регулируемые составляющие'!$C$13+'[1]регулируемые составляющие'!$E$9+'[1]регулируемые составляющие'!$C$14</f>
        <v>1865.78</v>
      </c>
      <c r="C657" s="59">
        <f ca="1">[1]расчетный!C62+'[1]регулируемые составляющие'!$C$13+'[1]регулируемые составляющие'!$E$9+'[1]регулируемые составляющие'!$C$14</f>
        <v>1776.5800000000002</v>
      </c>
      <c r="D657" s="59">
        <f ca="1">[1]расчетный!D62+'[1]регулируемые составляющие'!$C$13+'[1]регулируемые составляющие'!$E$9+'[1]регулируемые составляющие'!$C$14</f>
        <v>1683.4199999999998</v>
      </c>
      <c r="E657" s="59">
        <f ca="1">[1]расчетный!E62+'[1]регулируемые составляющие'!$C$13+'[1]регулируемые составляющие'!$E$9+'[1]регулируемые составляющие'!$C$14</f>
        <v>1650.76</v>
      </c>
      <c r="F657" s="59">
        <f ca="1">[1]расчетный!F62+'[1]регулируемые составляющие'!$C$13+'[1]регулируемые составляющие'!$E$9+'[1]регулируемые составляющие'!$C$14</f>
        <v>1695.86</v>
      </c>
      <c r="G657" s="59">
        <f ca="1">[1]расчетный!G62+'[1]регулируемые составляющие'!$C$13+'[1]регулируемые составляющие'!$E$9+'[1]регулируемые составляющие'!$C$14</f>
        <v>1755.5</v>
      </c>
      <c r="H657" s="59">
        <f ca="1">[1]расчетный!H62+'[1]регулируемые составляющие'!$C$13+'[1]регулируемые составляющие'!$E$9+'[1]регулируемые составляющие'!$C$14</f>
        <v>1750.89</v>
      </c>
      <c r="I657" s="59">
        <f ca="1">[1]расчетный!I62+'[1]регулируемые составляющие'!$C$13+'[1]регулируемые составляющие'!$E$9+'[1]регулируемые составляющие'!$C$14</f>
        <v>1858.95</v>
      </c>
      <c r="J657" s="59">
        <f ca="1">[1]расчетный!J62+'[1]регулируемые составляющие'!$C$13+'[1]регулируемые составляющие'!$E$9+'[1]регулируемые составляющие'!$C$14</f>
        <v>2182.37</v>
      </c>
      <c r="K657" s="59">
        <f ca="1">[1]расчетный!K62+'[1]регулируемые составляющие'!$C$13+'[1]регулируемые составляющие'!$E$9+'[1]регулируемые составляющие'!$C$14</f>
        <v>2295.5699999999997</v>
      </c>
      <c r="L657" s="59">
        <f ca="1">[1]расчетный!L62+'[1]регулируемые составляющие'!$C$13+'[1]регулируемые составляющие'!$E$9+'[1]регулируемые составляющие'!$C$14</f>
        <v>2325.4199999999996</v>
      </c>
      <c r="M657" s="59">
        <f ca="1">[1]расчетный!M62+'[1]регулируемые составляющие'!$C$13+'[1]регулируемые составляющие'!$E$9+'[1]регулируемые составляющие'!$C$14</f>
        <v>2324.6799999999998</v>
      </c>
      <c r="N657" s="59">
        <f ca="1">[1]расчетный!N62+'[1]регулируемые составляющие'!$C$13+'[1]регулируемые составляющие'!$E$9+'[1]регулируемые составляющие'!$C$14</f>
        <v>2330.04</v>
      </c>
      <c r="O657" s="59">
        <f ca="1">[1]расчетный!O62+'[1]регулируемые составляющие'!$C$13+'[1]регулируемые составляющие'!$E$9+'[1]регулируемые составляющие'!$C$14</f>
        <v>2329.5899999999997</v>
      </c>
      <c r="P657" s="59">
        <f ca="1">[1]расчетный!P62+'[1]регулируемые составляющие'!$C$13+'[1]регулируемые составляющие'!$E$9+'[1]регулируемые составляющие'!$C$14</f>
        <v>2332.4999999999995</v>
      </c>
      <c r="Q657" s="59">
        <f ca="1">[1]расчетный!Q62+'[1]регулируемые составляющие'!$C$13+'[1]регулируемые составляющие'!$E$9+'[1]регулируемые составляющие'!$C$14</f>
        <v>2326.2799999999997</v>
      </c>
      <c r="R657" s="59">
        <f ca="1">[1]расчетный!R62+'[1]регулируемые составляющие'!$C$13+'[1]регулируемые составляющие'!$E$9+'[1]регулируемые составляющие'!$C$14</f>
        <v>2322.02</v>
      </c>
      <c r="S657" s="59">
        <f ca="1">[1]расчетный!S62+'[1]регулируемые составляющие'!$C$13+'[1]регулируемые составляющие'!$E$9+'[1]регулируемые составляющие'!$C$14</f>
        <v>2378.9999999999995</v>
      </c>
      <c r="T657" s="59">
        <f ca="1">[1]расчетный!T62+'[1]регулируемые составляющие'!$C$13+'[1]регулируемые составляющие'!$E$9+'[1]регулируемые составляющие'!$C$14</f>
        <v>2419.8999999999996</v>
      </c>
      <c r="U657" s="59">
        <f ca="1">[1]расчетный!U62+'[1]регулируемые составляющие'!$C$13+'[1]регулируемые составляющие'!$E$9+'[1]регулируемые составляющие'!$C$14</f>
        <v>2383.12</v>
      </c>
      <c r="V657" s="59">
        <f ca="1">[1]расчетный!V62+'[1]регулируемые составляющие'!$C$13+'[1]регулируемые составляющие'!$E$9+'[1]регулируемые составляющие'!$C$14</f>
        <v>2364.5899999999997</v>
      </c>
      <c r="W657" s="59">
        <f ca="1">[1]расчетный!W62+'[1]регулируемые составляющие'!$C$13+'[1]регулируемые составляющие'!$E$9+'[1]регулируемые составляющие'!$C$14</f>
        <v>2334.2599999999998</v>
      </c>
      <c r="X657" s="59">
        <f ca="1">[1]расчетный!X62+'[1]регулируемые составляющие'!$C$13+'[1]регулируемые составляющие'!$E$9+'[1]регулируемые составляющие'!$C$14</f>
        <v>2186.4499999999998</v>
      </c>
      <c r="Y657" s="59">
        <f ca="1">[1]расчетный!Y62+'[1]регулируемые составляющие'!$C$13+'[1]регулируемые составляющие'!$E$9+'[1]регулируемые составляющие'!$C$14</f>
        <v>1981.9999999999998</v>
      </c>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row>
    <row r="658" spans="1:75" ht="12" x14ac:dyDescent="0.2">
      <c r="A658" s="58">
        <v>9</v>
      </c>
      <c r="B658" s="59">
        <f ca="1">[1]расчетный!B63+'[1]регулируемые составляющие'!$C$13+'[1]регулируемые составляющие'!$E$9+'[1]регулируемые составляющие'!$C$14</f>
        <v>1869.0400000000002</v>
      </c>
      <c r="C658" s="59">
        <f ca="1">[1]расчетный!C63+'[1]регулируемые составляющие'!$C$13+'[1]регулируемые составляющие'!$E$9+'[1]регулируемые составляющие'!$C$14</f>
        <v>1783.8500000000001</v>
      </c>
      <c r="D658" s="59">
        <f ca="1">[1]расчетный!D63+'[1]регулируемые составляющие'!$C$13+'[1]регулируемые составляющие'!$E$9+'[1]регулируемые составляющие'!$C$14</f>
        <v>1716.1299999999999</v>
      </c>
      <c r="E658" s="59">
        <f ca="1">[1]расчетный!E63+'[1]регулируемые составляющие'!$C$13+'[1]регулируемые составляющие'!$E$9+'[1]регулируемые составляющие'!$C$14</f>
        <v>1691.77</v>
      </c>
      <c r="F658" s="59">
        <f ca="1">[1]расчетный!F63+'[1]регулируемые составляющие'!$C$13+'[1]регулируемые составляющие'!$E$9+'[1]регулируемые составляющие'!$C$14</f>
        <v>1744.21</v>
      </c>
      <c r="G658" s="59">
        <f ca="1">[1]расчетный!G63+'[1]регулируемые составляющие'!$C$13+'[1]регулируемые составляющие'!$E$9+'[1]регулируемые составляющие'!$C$14</f>
        <v>1951.7900000000002</v>
      </c>
      <c r="H658" s="59">
        <f ca="1">[1]расчетный!H63+'[1]регулируемые составляющие'!$C$13+'[1]регулируемые составляющие'!$E$9+'[1]регулируемые составляющие'!$C$14</f>
        <v>2093.12</v>
      </c>
      <c r="I658" s="59">
        <f ca="1">[1]расчетный!I63+'[1]регулируемые составляющие'!$C$13+'[1]регулируемые составляющие'!$E$9+'[1]регулируемые составляющие'!$C$14</f>
        <v>2326.2499999999995</v>
      </c>
      <c r="J658" s="59">
        <f ca="1">[1]расчетный!J63+'[1]регулируемые составляющие'!$C$13+'[1]регулируемые составляющие'!$E$9+'[1]регулируемые составляющие'!$C$14</f>
        <v>2412.37</v>
      </c>
      <c r="K658" s="59">
        <f ca="1">[1]расчетный!K63+'[1]регулируемые составляющие'!$C$13+'[1]регулируемые составляющие'!$E$9+'[1]регулируемые составляющие'!$C$14</f>
        <v>2384.0299999999997</v>
      </c>
      <c r="L658" s="59">
        <f ca="1">[1]расчетный!L63+'[1]регулируемые составляющие'!$C$13+'[1]регулируемые составляющие'!$E$9+'[1]регулируемые составляющие'!$C$14</f>
        <v>2376.77</v>
      </c>
      <c r="M658" s="59">
        <f ca="1">[1]расчетный!M63+'[1]регулируемые составляющие'!$C$13+'[1]регулируемые составляющие'!$E$9+'[1]регулируемые составляющие'!$C$14</f>
        <v>2386.0899999999997</v>
      </c>
      <c r="N658" s="59">
        <f ca="1">[1]расчетный!N63+'[1]регулируемые составляющие'!$C$13+'[1]регулируемые составляющие'!$E$9+'[1]регулируемые составляющие'!$C$14</f>
        <v>2469.02</v>
      </c>
      <c r="O658" s="59">
        <f ca="1">[1]расчетный!O63+'[1]регулируемые составляющие'!$C$13+'[1]регулируемые составляющие'!$E$9+'[1]регулируемые составляющие'!$C$14</f>
        <v>2486.4599999999996</v>
      </c>
      <c r="P658" s="59">
        <f ca="1">[1]расчетный!P63+'[1]регулируемые составляющие'!$C$13+'[1]регулируемые составляющие'!$E$9+'[1]регулируемые составляющие'!$C$14</f>
        <v>2469.8599999999997</v>
      </c>
      <c r="Q658" s="59">
        <f ca="1">[1]расчетный!Q63+'[1]регулируемые составляющие'!$C$13+'[1]регулируемые составляющие'!$E$9+'[1]регулируемые составляющие'!$C$14</f>
        <v>2472.27</v>
      </c>
      <c r="R658" s="59">
        <f ca="1">[1]расчетный!R63+'[1]регулируемые составляющие'!$C$13+'[1]регулируемые составляющие'!$E$9+'[1]регулируемые составляющие'!$C$14</f>
        <v>2454.5299999999997</v>
      </c>
      <c r="S658" s="59">
        <f ca="1">[1]расчетный!S63+'[1]регулируемые составляющие'!$C$13+'[1]регулируемые составляющие'!$E$9+'[1]регулируемые составляющие'!$C$14</f>
        <v>2394.0499999999997</v>
      </c>
      <c r="T658" s="59">
        <f ca="1">[1]расчетный!T63+'[1]регулируемые составляющие'!$C$13+'[1]регулируемые составляющие'!$E$9+'[1]регулируемые составляющие'!$C$14</f>
        <v>2400.2599999999998</v>
      </c>
      <c r="U658" s="59">
        <f ca="1">[1]расчетный!U63+'[1]регулируемые составляющие'!$C$13+'[1]регулируемые составляющие'!$E$9+'[1]регулируемые составляющие'!$C$14</f>
        <v>2374.3799999999997</v>
      </c>
      <c r="V658" s="59">
        <f ca="1">[1]расчетный!V63+'[1]регулируемые составляющие'!$C$13+'[1]регулируемые составляющие'!$E$9+'[1]регулируемые составляющие'!$C$14</f>
        <v>2387.0699999999997</v>
      </c>
      <c r="W658" s="59">
        <f ca="1">[1]расчетный!W63+'[1]регулируемые составляющие'!$C$13+'[1]регулируемые составляющие'!$E$9+'[1]регулируемые составляющие'!$C$14</f>
        <v>2350.52</v>
      </c>
      <c r="X658" s="59">
        <f ca="1">[1]расчетный!X63+'[1]регулируемые составляющие'!$C$13+'[1]регулируемые составляющие'!$E$9+'[1]регулируемые составляющие'!$C$14</f>
        <v>2143.8799999999997</v>
      </c>
      <c r="Y658" s="59">
        <f ca="1">[1]расчетный!Y63+'[1]регулируемые составляющие'!$C$13+'[1]регулируемые составляющие'!$E$9+'[1]регулируемые составляющие'!$C$14</f>
        <v>2001.3799999999999</v>
      </c>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row>
    <row r="659" spans="1:75" ht="12" x14ac:dyDescent="0.2">
      <c r="A659" s="58">
        <v>10</v>
      </c>
      <c r="B659" s="59">
        <f ca="1">[1]расчетный!B64+'[1]регулируемые составляющие'!$C$13+'[1]регулируемые составляющие'!$E$9+'[1]регулируемые составляющие'!$C$14</f>
        <v>1873.7099999999998</v>
      </c>
      <c r="C659" s="59">
        <f ca="1">[1]расчетный!C64+'[1]регулируемые составляющие'!$C$13+'[1]регулируемые составляющие'!$E$9+'[1]регулируемые составляющие'!$C$14</f>
        <v>1802.6200000000001</v>
      </c>
      <c r="D659" s="59">
        <f ca="1">[1]расчетный!D64+'[1]регулируемые составляющие'!$C$13+'[1]регулируемые составляющие'!$E$9+'[1]регулируемые составляющие'!$C$14</f>
        <v>1782.47</v>
      </c>
      <c r="E659" s="59">
        <f ca="1">[1]расчетный!E64+'[1]регулируемые составляющие'!$C$13+'[1]регулируемые составляющие'!$E$9+'[1]регулируемые составляющие'!$C$14</f>
        <v>1776.4599999999998</v>
      </c>
      <c r="F659" s="59">
        <f ca="1">[1]расчетный!F64+'[1]регулируемые составляющие'!$C$13+'[1]регулируемые составляющие'!$E$9+'[1]регулируемые составляющие'!$C$14</f>
        <v>1815.2700000000002</v>
      </c>
      <c r="G659" s="59">
        <f ca="1">[1]расчетный!G64+'[1]регулируемые составляющие'!$C$13+'[1]регулируемые составляющие'!$E$9+'[1]регулируемые составляющие'!$C$14</f>
        <v>1981.64</v>
      </c>
      <c r="H659" s="59">
        <f ca="1">[1]расчетный!H64+'[1]регулируемые составляющие'!$C$13+'[1]регулируемые составляющие'!$E$9+'[1]регулируемые составляющие'!$C$14</f>
        <v>2161.5699999999997</v>
      </c>
      <c r="I659" s="59">
        <f ca="1">[1]расчетный!I64+'[1]регулируемые составляющие'!$C$13+'[1]регулируемые составляющие'!$E$9+'[1]регулируемые составляющие'!$C$14</f>
        <v>2339.04</v>
      </c>
      <c r="J659" s="59">
        <f ca="1">[1]расчетный!J64+'[1]регулируемые составляющие'!$C$13+'[1]регулируемые составляющие'!$E$9+'[1]регулируемые составляющие'!$C$14</f>
        <v>2485.0499999999997</v>
      </c>
      <c r="K659" s="59">
        <f ca="1">[1]расчетный!K64+'[1]регулируемые составляющие'!$C$13+'[1]регулируемые составляющие'!$E$9+'[1]регулируемые составляющие'!$C$14</f>
        <v>2415.81</v>
      </c>
      <c r="L659" s="59">
        <f ca="1">[1]расчетный!L64+'[1]регулируемые составляющие'!$C$13+'[1]регулируемые составляющие'!$E$9+'[1]регулируемые составляющие'!$C$14</f>
        <v>2391.6299999999997</v>
      </c>
      <c r="M659" s="59">
        <f ca="1">[1]расчетный!M64+'[1]регулируемые составляющие'!$C$13+'[1]регулируемые составляющие'!$E$9+'[1]регулируемые составляющие'!$C$14</f>
        <v>2469.12</v>
      </c>
      <c r="N659" s="59">
        <f ca="1">[1]расчетный!N64+'[1]регулируемые составляющие'!$C$13+'[1]регулируемые составляющие'!$E$9+'[1]регулируемые составляющие'!$C$14</f>
        <v>2533.0899999999997</v>
      </c>
      <c r="O659" s="59">
        <f ca="1">[1]расчетный!O64+'[1]регулируемые составляющие'!$C$13+'[1]регулируемые составляющие'!$E$9+'[1]регулируемые составляющие'!$C$14</f>
        <v>2536.1799999999998</v>
      </c>
      <c r="P659" s="59">
        <f ca="1">[1]расчетный!P64+'[1]регулируемые составляющие'!$C$13+'[1]регулируемые составляющие'!$E$9+'[1]регулируемые составляющие'!$C$14</f>
        <v>2522.6899999999996</v>
      </c>
      <c r="Q659" s="59">
        <f ca="1">[1]расчетный!Q64+'[1]регулируемые составляющие'!$C$13+'[1]регулируемые составляющие'!$E$9+'[1]регулируемые составляющие'!$C$14</f>
        <v>2530.9799999999996</v>
      </c>
      <c r="R659" s="59">
        <f ca="1">[1]расчетный!R64+'[1]регулируемые составляющие'!$C$13+'[1]регулируемые составляющие'!$E$9+'[1]регулируемые составляющие'!$C$14</f>
        <v>2531.9899999999998</v>
      </c>
      <c r="S659" s="59">
        <f ca="1">[1]расчетный!S64+'[1]регулируемые составляющие'!$C$13+'[1]регулируемые составляющие'!$E$9+'[1]регулируемые составляющие'!$C$14</f>
        <v>2511.9699999999998</v>
      </c>
      <c r="T659" s="59">
        <f ca="1">[1]расчетный!T64+'[1]регулируемые составляющие'!$C$13+'[1]регулируемые составляющие'!$E$9+'[1]регулируемые составляющие'!$C$14</f>
        <v>2434.5499999999997</v>
      </c>
      <c r="U659" s="59">
        <f ca="1">[1]расчетный!U64+'[1]регулируемые составляющие'!$C$13+'[1]регулируемые составляющие'!$E$9+'[1]регулируемые составляющие'!$C$14</f>
        <v>2399.7299999999996</v>
      </c>
      <c r="V659" s="59">
        <f ca="1">[1]расчетный!V64+'[1]регулируемые составляющие'!$C$13+'[1]регулируемые составляющие'!$E$9+'[1]регулируемые составляющие'!$C$14</f>
        <v>2482.4199999999996</v>
      </c>
      <c r="W659" s="59">
        <f ca="1">[1]расчетный!W64+'[1]регулируемые составляющие'!$C$13+'[1]регулируемые составляющие'!$E$9+'[1]регулируемые составляющие'!$C$14</f>
        <v>2383.3999999999996</v>
      </c>
      <c r="X659" s="59">
        <f ca="1">[1]расчетный!X64+'[1]регулируемые составляющие'!$C$13+'[1]регулируемые составляющие'!$E$9+'[1]регулируемые составляющие'!$C$14</f>
        <v>2287.7599999999998</v>
      </c>
      <c r="Y659" s="59">
        <f ca="1">[1]расчетный!Y64+'[1]регулируемые составляющие'!$C$13+'[1]регулируемые составляющие'!$E$9+'[1]регулируемые составляющие'!$C$14</f>
        <v>2006.3799999999999</v>
      </c>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row>
    <row r="660" spans="1:75" ht="12" x14ac:dyDescent="0.2">
      <c r="A660" s="58">
        <v>11</v>
      </c>
      <c r="B660" s="59">
        <f ca="1">[1]расчетный!B65+'[1]регулируемые составляющие'!$C$13+'[1]регулируемые составляющие'!$E$9+'[1]регулируемые составляющие'!$C$14</f>
        <v>1867.4599999999998</v>
      </c>
      <c r="C660" s="59">
        <f ca="1">[1]расчетный!C65+'[1]регулируемые составляющие'!$C$13+'[1]регулируемые составляющие'!$E$9+'[1]регулируемые составляющие'!$C$14</f>
        <v>1789.1899999999998</v>
      </c>
      <c r="D660" s="59">
        <f ca="1">[1]расчетный!D65+'[1]регулируемые составляющие'!$C$13+'[1]регулируемые составляющие'!$E$9+'[1]регулируемые составляющие'!$C$14</f>
        <v>1768.1299999999999</v>
      </c>
      <c r="E660" s="59">
        <f ca="1">[1]расчетный!E65+'[1]регулируемые составляющие'!$C$13+'[1]регулируемые составляющие'!$E$9+'[1]регулируемые составляющие'!$C$14</f>
        <v>1772.39</v>
      </c>
      <c r="F660" s="59">
        <f ca="1">[1]расчетный!F65+'[1]регулируемые составляющие'!$C$13+'[1]регулируемые составляющие'!$E$9+'[1]регулируемые составляющие'!$C$14</f>
        <v>1818.28</v>
      </c>
      <c r="G660" s="59">
        <f ca="1">[1]расчетный!G65+'[1]регулируемые составляющие'!$C$13+'[1]регулируемые составляющие'!$E$9+'[1]регулируемые составляющие'!$C$14</f>
        <v>1970.7</v>
      </c>
      <c r="H660" s="59">
        <f ca="1">[1]расчетный!H65+'[1]регулируемые составляющие'!$C$13+'[1]регулируемые составляющие'!$E$9+'[1]регулируемые составляющие'!$C$14</f>
        <v>2107.3599999999997</v>
      </c>
      <c r="I660" s="59">
        <f ca="1">[1]расчетный!I65+'[1]регулируемые составляющие'!$C$13+'[1]регулируемые составляющие'!$E$9+'[1]регулируемые составляющие'!$C$14</f>
        <v>2403.8399999999997</v>
      </c>
      <c r="J660" s="59">
        <f ca="1">[1]расчетный!J65+'[1]регулируемые составляющие'!$C$13+'[1]регулируемые составляющие'!$E$9+'[1]регулируемые составляющие'!$C$14</f>
        <v>2464.4699999999998</v>
      </c>
      <c r="K660" s="59">
        <f ca="1">[1]расчетный!K65+'[1]регулируемые составляющие'!$C$13+'[1]регулируемые составляющие'!$E$9+'[1]регулируемые составляющие'!$C$14</f>
        <v>2284.27</v>
      </c>
      <c r="L660" s="59">
        <f ca="1">[1]расчетный!L65+'[1]регулируемые составляющие'!$C$13+'[1]регулируемые составляющие'!$E$9+'[1]регулируемые составляющие'!$C$14</f>
        <v>2386.6</v>
      </c>
      <c r="M660" s="59">
        <f ca="1">[1]расчетный!M65+'[1]регулируемые составляющие'!$C$13+'[1]регулируемые составляющие'!$E$9+'[1]регулируемые составляющие'!$C$14</f>
        <v>2636.8399999999997</v>
      </c>
      <c r="N660" s="59">
        <f ca="1">[1]расчетный!N65+'[1]регулируемые составляющие'!$C$13+'[1]регулируемые составляющие'!$E$9+'[1]регулируемые составляющие'!$C$14</f>
        <v>2578.7199999999998</v>
      </c>
      <c r="O660" s="59">
        <f ca="1">[1]расчетный!O65+'[1]регулируемые составляющие'!$C$13+'[1]регулируемые составляющие'!$E$9+'[1]регулируемые составляющие'!$C$14</f>
        <v>2481.6299999999997</v>
      </c>
      <c r="P660" s="59">
        <f ca="1">[1]расчетный!P65+'[1]регулируемые составляющие'!$C$13+'[1]регулируемые составляющие'!$E$9+'[1]регулируемые составляющие'!$C$14</f>
        <v>2496.2599999999998</v>
      </c>
      <c r="Q660" s="59">
        <f ca="1">[1]расчетный!Q65+'[1]регулируемые составляющие'!$C$13+'[1]регулируемые составляющие'!$E$9+'[1]регулируемые составляющие'!$C$14</f>
        <v>2443.7999999999997</v>
      </c>
      <c r="R660" s="59">
        <f ca="1">[1]расчетный!R65+'[1]регулируемые составляющие'!$C$13+'[1]регулируемые составляющие'!$E$9+'[1]регулируемые составляющие'!$C$14</f>
        <v>2461.0099999999998</v>
      </c>
      <c r="S660" s="59">
        <f ca="1">[1]расчетный!S65+'[1]регулируемые составляющие'!$C$13+'[1]регулируемые составляющие'!$E$9+'[1]регулируемые составляющие'!$C$14</f>
        <v>2257.4399999999996</v>
      </c>
      <c r="T660" s="59">
        <f ca="1">[1]расчетный!T65+'[1]регулируемые составляющие'!$C$13+'[1]регулируемые составляющие'!$E$9+'[1]регулируемые составляющие'!$C$14</f>
        <v>2240.9699999999998</v>
      </c>
      <c r="U660" s="59">
        <f ca="1">[1]расчетный!U65+'[1]регулируемые составляющие'!$C$13+'[1]регулируемые составляющие'!$E$9+'[1]регулируемые составляющие'!$C$14</f>
        <v>2267.9999999999995</v>
      </c>
      <c r="V660" s="59">
        <f ca="1">[1]расчетный!V65+'[1]регулируемые составляющие'!$C$13+'[1]регулируемые составляющие'!$E$9+'[1]регулируемые составляющие'!$C$14</f>
        <v>2407.4999999999995</v>
      </c>
      <c r="W660" s="59">
        <f ca="1">[1]расчетный!W65+'[1]регулируемые составляющие'!$C$13+'[1]регулируемые составляющие'!$E$9+'[1]регулируемые составляющие'!$C$14</f>
        <v>2273.9599999999996</v>
      </c>
      <c r="X660" s="59">
        <f ca="1">[1]расчетный!X65+'[1]регулируемые составляющие'!$C$13+'[1]регулируемые составляющие'!$E$9+'[1]регулируемые составляющие'!$C$14</f>
        <v>2227.2399999999998</v>
      </c>
      <c r="Y660" s="59">
        <f ca="1">[1]расчетный!Y65+'[1]регулируемые составляющие'!$C$13+'[1]регулируемые составляющие'!$E$9+'[1]регулируемые составляющие'!$C$14</f>
        <v>1939.6699999999998</v>
      </c>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row>
    <row r="661" spans="1:75" ht="12" x14ac:dyDescent="0.2">
      <c r="A661" s="58">
        <v>12</v>
      </c>
      <c r="B661" s="59">
        <f ca="1">[1]расчетный!B66+'[1]регулируемые составляющие'!$C$13+'[1]регулируемые составляющие'!$E$9+'[1]регулируемые составляющие'!$C$14</f>
        <v>1785.78</v>
      </c>
      <c r="C661" s="59">
        <f ca="1">[1]расчетный!C66+'[1]регулируемые составляющие'!$C$13+'[1]регулируемые составляющие'!$E$9+'[1]регулируемые составляющие'!$C$14</f>
        <v>1719.81</v>
      </c>
      <c r="D661" s="59">
        <f ca="1">[1]расчетный!D66+'[1]регулируемые составляющие'!$C$13+'[1]регулируемые составляющие'!$E$9+'[1]регулируемые составляющие'!$C$14</f>
        <v>1670.14</v>
      </c>
      <c r="E661" s="59">
        <f ca="1">[1]расчетный!E66+'[1]регулируемые составляющие'!$C$13+'[1]регулируемые составляющие'!$E$9+'[1]регулируемые составляющие'!$C$14</f>
        <v>1677.75</v>
      </c>
      <c r="F661" s="59">
        <f ca="1">[1]расчетный!F66+'[1]регулируемые составляющие'!$C$13+'[1]регулируемые составляющие'!$E$9+'[1]регулируемые составляющие'!$C$14</f>
        <v>1798.2</v>
      </c>
      <c r="G661" s="59">
        <f ca="1">[1]расчетный!G66+'[1]регулируемые составляющие'!$C$13+'[1]регулируемые составляющие'!$E$9+'[1]регулируемые составляющие'!$C$14</f>
        <v>1890.8500000000001</v>
      </c>
      <c r="H661" s="59">
        <f ca="1">[1]расчетный!H66+'[1]регулируемые составляющие'!$C$13+'[1]регулируемые составляющие'!$E$9+'[1]регулируемые составляющие'!$C$14</f>
        <v>2123.8799999999997</v>
      </c>
      <c r="I661" s="59">
        <f ca="1">[1]расчетный!I66+'[1]регулируемые составляющие'!$C$13+'[1]регулируемые составляющие'!$E$9+'[1]регулируемые составляющие'!$C$14</f>
        <v>2365.2499999999995</v>
      </c>
      <c r="J661" s="59">
        <f ca="1">[1]расчетный!J66+'[1]регулируемые составляющие'!$C$13+'[1]регулируемые составляющие'!$E$9+'[1]регулируемые составляющие'!$C$14</f>
        <v>2473.9999999999995</v>
      </c>
      <c r="K661" s="59">
        <f ca="1">[1]расчетный!K66+'[1]регулируемые составляющие'!$C$13+'[1]регулируемые составляющие'!$E$9+'[1]регулируемые составляющие'!$C$14</f>
        <v>2521.4799999999996</v>
      </c>
      <c r="L661" s="59">
        <f ca="1">[1]расчетный!L66+'[1]регулируемые составляющие'!$C$13+'[1]регулируемые составляющие'!$E$9+'[1]регулируемые составляющие'!$C$14</f>
        <v>2527.29</v>
      </c>
      <c r="M661" s="59">
        <f ca="1">[1]расчетный!M66+'[1]регулируемые составляющие'!$C$13+'[1]регулируемые составляющие'!$E$9+'[1]регулируемые составляющие'!$C$14</f>
        <v>2501.6099999999997</v>
      </c>
      <c r="N661" s="59">
        <f ca="1">[1]расчетный!N66+'[1]регулируемые составляющие'!$C$13+'[1]регулируемые составляющие'!$E$9+'[1]регулируемые составляющие'!$C$14</f>
        <v>2545.4299999999998</v>
      </c>
      <c r="O661" s="59">
        <f ca="1">[1]расчетный!O66+'[1]регулируемые составляющие'!$C$13+'[1]регулируемые составляющие'!$E$9+'[1]регулируемые составляющие'!$C$14</f>
        <v>2553.1299999999997</v>
      </c>
      <c r="P661" s="59">
        <f ca="1">[1]расчетный!P66+'[1]регулируемые составляющие'!$C$13+'[1]регулируемые составляющие'!$E$9+'[1]регулируемые составляющие'!$C$14</f>
        <v>2544.1899999999996</v>
      </c>
      <c r="Q661" s="59">
        <f ca="1">[1]расчетный!Q66+'[1]регулируемые составляющие'!$C$13+'[1]регулируемые составляющие'!$E$9+'[1]регулируемые составляющие'!$C$14</f>
        <v>2542.37</v>
      </c>
      <c r="R661" s="59">
        <f ca="1">[1]расчетный!R66+'[1]регулируемые составляющие'!$C$13+'[1]регулируемые составляющие'!$E$9+'[1]регулируемые составляющие'!$C$14</f>
        <v>2521.8399999999997</v>
      </c>
      <c r="S661" s="59">
        <f ca="1">[1]расчетный!S66+'[1]регулируемые составляющие'!$C$13+'[1]регулируемые составляющие'!$E$9+'[1]регулируемые составляющие'!$C$14</f>
        <v>2532.3599999999997</v>
      </c>
      <c r="T661" s="59">
        <f ca="1">[1]расчетный!T66+'[1]регулируемые составляющие'!$C$13+'[1]регулируемые составляющие'!$E$9+'[1]регулируемые составляющие'!$C$14</f>
        <v>2521.9399999999996</v>
      </c>
      <c r="U661" s="59">
        <f ca="1">[1]расчетный!U66+'[1]регулируемые составляющие'!$C$13+'[1]регулируемые составляющие'!$E$9+'[1]регулируемые составляющие'!$C$14</f>
        <v>2404.83</v>
      </c>
      <c r="V661" s="59">
        <f ca="1">[1]расчетный!V66+'[1]регулируемые составляющие'!$C$13+'[1]регулируемые составляющие'!$E$9+'[1]регулируемые составляющие'!$C$14</f>
        <v>2460.9999999999995</v>
      </c>
      <c r="W661" s="59">
        <f ca="1">[1]расчетный!W66+'[1]регулируемые составляющие'!$C$13+'[1]регулируемые составляющие'!$E$9+'[1]регулируемые составляющие'!$C$14</f>
        <v>2356.9899999999998</v>
      </c>
      <c r="X661" s="59">
        <f ca="1">[1]расчетный!X66+'[1]регулируемые составляющие'!$C$13+'[1]регулируемые составляющие'!$E$9+'[1]регулируемые составляющие'!$C$14</f>
        <v>2269.87</v>
      </c>
      <c r="Y661" s="59">
        <f ca="1">[1]расчетный!Y66+'[1]регулируемые составляющие'!$C$13+'[1]регулируемые составляющие'!$E$9+'[1]регулируемые составляющие'!$C$14</f>
        <v>1926.0400000000002</v>
      </c>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row>
    <row r="662" spans="1:75" ht="12" x14ac:dyDescent="0.2">
      <c r="A662" s="58">
        <v>13</v>
      </c>
      <c r="B662" s="59">
        <f ca="1">[1]расчетный!B67+'[1]регулируемые составляющие'!$C$13+'[1]регулируемые составляющие'!$E$9+'[1]регулируемые составляющие'!$C$14</f>
        <v>1798.8</v>
      </c>
      <c r="C662" s="59">
        <f ca="1">[1]расчетный!C67+'[1]регулируемые составляющие'!$C$13+'[1]регулируемые составляющие'!$E$9+'[1]регулируемые составляющие'!$C$14</f>
        <v>1731.4199999999998</v>
      </c>
      <c r="D662" s="59">
        <f ca="1">[1]расчетный!D67+'[1]регулируемые составляющие'!$C$13+'[1]регулируемые составляющие'!$E$9+'[1]регулируемые составляющие'!$C$14</f>
        <v>1704.8500000000001</v>
      </c>
      <c r="E662" s="59">
        <f ca="1">[1]расчетный!E67+'[1]регулируемые составляющие'!$C$13+'[1]регулируемые составляющие'!$E$9+'[1]регулируемые составляющие'!$C$14</f>
        <v>1701</v>
      </c>
      <c r="F662" s="59">
        <f ca="1">[1]расчетный!F67+'[1]регулируемые составляющие'!$C$13+'[1]регулируемые составляющие'!$E$9+'[1]регулируемые составляющие'!$C$14</f>
        <v>1768.28</v>
      </c>
      <c r="G662" s="59">
        <f ca="1">[1]расчетный!G67+'[1]регулируемые составляющие'!$C$13+'[1]регулируемые составляющие'!$E$9+'[1]регулируемые составляющие'!$C$14</f>
        <v>1897.6499999999999</v>
      </c>
      <c r="H662" s="59">
        <f ca="1">[1]расчетный!H67+'[1]регулируемые составляющие'!$C$13+'[1]регулируемые составляющие'!$E$9+'[1]регулируемые составляющие'!$C$14</f>
        <v>2154.81</v>
      </c>
      <c r="I662" s="59">
        <f ca="1">[1]расчетный!I67+'[1]регулируемые составляющие'!$C$13+'[1]регулируемые составляющие'!$E$9+'[1]регулируемые составляющие'!$C$14</f>
        <v>2356.39</v>
      </c>
      <c r="J662" s="59">
        <f ca="1">[1]расчетный!J67+'[1]регулируемые составляющие'!$C$13+'[1]регулируемые составляющие'!$E$9+'[1]регулируемые составляющие'!$C$14</f>
        <v>2558.9999999999995</v>
      </c>
      <c r="K662" s="59">
        <f ca="1">[1]расчетный!K67+'[1]регулируемые составляющие'!$C$13+'[1]регулируемые составляющие'!$E$9+'[1]регулируемые составляющие'!$C$14</f>
        <v>2440.5299999999997</v>
      </c>
      <c r="L662" s="59">
        <f ca="1">[1]расчетный!L67+'[1]регулируемые составляющие'!$C$13+'[1]регулируемые составляющие'!$E$9+'[1]регулируемые составляющие'!$C$14</f>
        <v>2417.5499999999997</v>
      </c>
      <c r="M662" s="59">
        <f ca="1">[1]расчетный!M67+'[1]регулируемые составляющие'!$C$13+'[1]регулируемые составляющие'!$E$9+'[1]регулируемые составляющие'!$C$14</f>
        <v>2564.39</v>
      </c>
      <c r="N662" s="59">
        <f ca="1">[1]расчетный!N67+'[1]регулируемые составляющие'!$C$13+'[1]регулируемые составляющие'!$E$9+'[1]регулируемые составляющие'!$C$14</f>
        <v>2561.7499999999995</v>
      </c>
      <c r="O662" s="59">
        <f ca="1">[1]расчетный!O67+'[1]регулируемые составляющие'!$C$13+'[1]регулируемые составляющие'!$E$9+'[1]регулируемые составляющие'!$C$14</f>
        <v>2578.54</v>
      </c>
      <c r="P662" s="59">
        <f ca="1">[1]расчетный!P67+'[1]регулируемые составляющие'!$C$13+'[1]регулируемые составляющие'!$E$9+'[1]регулируемые составляющие'!$C$14</f>
        <v>2587.6</v>
      </c>
      <c r="Q662" s="59">
        <f ca="1">[1]расчетный!Q67+'[1]регулируемые составляющие'!$C$13+'[1]регулируемые составляющие'!$E$9+'[1]регулируемые составляющие'!$C$14</f>
        <v>2588.37</v>
      </c>
      <c r="R662" s="59">
        <f ca="1">[1]расчетный!R67+'[1]регулируемые составляющие'!$C$13+'[1]регулируемые составляющие'!$E$9+'[1]регулируемые составляющие'!$C$14</f>
        <v>2611.0299999999997</v>
      </c>
      <c r="S662" s="59">
        <f ca="1">[1]расчетный!S67+'[1]регулируемые составляющие'!$C$13+'[1]регулируемые составляющие'!$E$9+'[1]регулируемые составляющие'!$C$14</f>
        <v>2441.7799999999997</v>
      </c>
      <c r="T662" s="59">
        <f ca="1">[1]расчетный!T67+'[1]регулируемые составляющие'!$C$13+'[1]регулируемые составляющие'!$E$9+'[1]регулируемые составляющие'!$C$14</f>
        <v>2412.7599999999998</v>
      </c>
      <c r="U662" s="59">
        <f ca="1">[1]расчетный!U67+'[1]регулируемые составляющие'!$C$13+'[1]регулируемые составляющие'!$E$9+'[1]регулируемые составляющие'!$C$14</f>
        <v>2428.64</v>
      </c>
      <c r="V662" s="59">
        <f ca="1">[1]расчетный!V67+'[1]регулируемые составляющие'!$C$13+'[1]регулируемые составляющие'!$E$9+'[1]регулируемые составляющие'!$C$14</f>
        <v>2598.52</v>
      </c>
      <c r="W662" s="59">
        <f ca="1">[1]расчетный!W67+'[1]регулируемые составляющие'!$C$13+'[1]регулируемые составляющие'!$E$9+'[1]регулируемые составляющие'!$C$14</f>
        <v>2583.8399999999997</v>
      </c>
      <c r="X662" s="59">
        <f ca="1">[1]расчетный!X67+'[1]регулируемые составляющие'!$C$13+'[1]регулируемые составляющие'!$E$9+'[1]регулируемые составляющие'!$C$14</f>
        <v>2312.35</v>
      </c>
      <c r="Y662" s="59">
        <f ca="1">[1]расчетный!Y67+'[1]регулируемые составляющие'!$C$13+'[1]регулируемые составляющие'!$E$9+'[1]регулируемые составляющие'!$C$14</f>
        <v>2176.9299999999998</v>
      </c>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row>
    <row r="663" spans="1:75" ht="12" x14ac:dyDescent="0.2">
      <c r="A663" s="58">
        <v>14</v>
      </c>
      <c r="B663" s="59">
        <f ca="1">[1]расчетный!B68+'[1]регулируемые составляющие'!$C$13+'[1]регулируемые составляющие'!$E$9+'[1]регулируемые составляющие'!$C$14</f>
        <v>1934.8100000000002</v>
      </c>
      <c r="C663" s="59">
        <f ca="1">[1]расчетный!C68+'[1]регулируемые составляющие'!$C$13+'[1]регулируемые составляющие'!$E$9+'[1]регулируемые составляющие'!$C$14</f>
        <v>1848.82</v>
      </c>
      <c r="D663" s="59">
        <f ca="1">[1]расчетный!D68+'[1]регулируемые составляющие'!$C$13+'[1]регулируемые составляющие'!$E$9+'[1]регулируемые составляющие'!$C$14</f>
        <v>1829.0400000000002</v>
      </c>
      <c r="E663" s="59">
        <f ca="1">[1]расчетный!E68+'[1]регулируемые составляющие'!$C$13+'[1]регулируемые составляющие'!$E$9+'[1]регулируемые составляющие'!$C$14</f>
        <v>1835.8</v>
      </c>
      <c r="F663" s="59">
        <f ca="1">[1]расчетный!F68+'[1]регулируемые составляющие'!$C$13+'[1]регулируемые составляющие'!$E$9+'[1]регулируемые составляющие'!$C$14</f>
        <v>1848.1899999999998</v>
      </c>
      <c r="G663" s="59">
        <f ca="1">[1]расчетный!G68+'[1]регулируемые составляющие'!$C$13+'[1]регулируемые составляющие'!$E$9+'[1]регулируемые составляющие'!$C$14</f>
        <v>1909.26</v>
      </c>
      <c r="H663" s="59">
        <f ca="1">[1]расчетный!H68+'[1]регулируемые составляющие'!$C$13+'[1]регулируемые составляющие'!$E$9+'[1]регулируемые составляющие'!$C$14</f>
        <v>2024.72</v>
      </c>
      <c r="I663" s="59">
        <f ca="1">[1]расчетный!I68+'[1]регулируемые составляющие'!$C$13+'[1]регулируемые составляющие'!$E$9+'[1]регулируемые составляющие'!$C$14</f>
        <v>2281.7299999999996</v>
      </c>
      <c r="J663" s="59">
        <f ca="1">[1]расчетный!J68+'[1]регулируемые составляющие'!$C$13+'[1]регулируемые составляющие'!$E$9+'[1]регулируемые составляющие'!$C$14</f>
        <v>2424.6</v>
      </c>
      <c r="K663" s="59">
        <f ca="1">[1]расчетный!K68+'[1]регулируемые составляющие'!$C$13+'[1]регулируемые составляющие'!$E$9+'[1]регулируемые составляющие'!$C$14</f>
        <v>2578.4199999999996</v>
      </c>
      <c r="L663" s="59">
        <f ca="1">[1]расчетный!L68+'[1]регулируемые составляющие'!$C$13+'[1]регулируемые составляющие'!$E$9+'[1]регулируемые составляющие'!$C$14</f>
        <v>2629.7799999999997</v>
      </c>
      <c r="M663" s="59">
        <f ca="1">[1]расчетный!M68+'[1]регулируемые составляющие'!$C$13+'[1]регулируемые составляющие'!$E$9+'[1]регулируемые составляющие'!$C$14</f>
        <v>2636.56</v>
      </c>
      <c r="N663" s="59">
        <f ca="1">[1]расчетный!N68+'[1]регулируемые составляющие'!$C$13+'[1]регулируемые составляющие'!$E$9+'[1]регулируемые составляющие'!$C$14</f>
        <v>2627.0899999999997</v>
      </c>
      <c r="O663" s="59">
        <f ca="1">[1]расчетный!O68+'[1]регулируемые составляющие'!$C$13+'[1]регулируемые составляющие'!$E$9+'[1]регулируемые составляющие'!$C$14</f>
        <v>2605.79</v>
      </c>
      <c r="P663" s="59">
        <f ca="1">[1]расчетный!P68+'[1]регулируемые составляющие'!$C$13+'[1]регулируемые составляющие'!$E$9+'[1]регулируемые составляющие'!$C$14</f>
        <v>2553.5099999999998</v>
      </c>
      <c r="Q663" s="59">
        <f ca="1">[1]расчетный!Q68+'[1]регулируемые составляющие'!$C$13+'[1]регулируемые составляющие'!$E$9+'[1]регулируемые составляющие'!$C$14</f>
        <v>2517.9399999999996</v>
      </c>
      <c r="R663" s="59">
        <f ca="1">[1]расчетный!R68+'[1]регулируемые составляющие'!$C$13+'[1]регулируемые составляющие'!$E$9+'[1]регулируемые составляющие'!$C$14</f>
        <v>2551.31</v>
      </c>
      <c r="S663" s="59">
        <f ca="1">[1]расчетный!S68+'[1]регулируемые составляющие'!$C$13+'[1]регулируемые составляющие'!$E$9+'[1]регулируемые составляющие'!$C$14</f>
        <v>2548.37</v>
      </c>
      <c r="T663" s="59">
        <f ca="1">[1]расчетный!T68+'[1]регулируемые составляющие'!$C$13+'[1]регулируемые составляющие'!$E$9+'[1]регулируемые составляющие'!$C$14</f>
        <v>2572.6699999999996</v>
      </c>
      <c r="U663" s="59">
        <f ca="1">[1]расчетный!U68+'[1]регулируемые составляющие'!$C$13+'[1]регулируемые составляющие'!$E$9+'[1]регулируемые составляющие'!$C$14</f>
        <v>2513.81</v>
      </c>
      <c r="V663" s="59">
        <f ca="1">[1]расчетный!V68+'[1]регулируемые составляющие'!$C$13+'[1]регулируемые составляющие'!$E$9+'[1]регулируемые составляющие'!$C$14</f>
        <v>2475.66</v>
      </c>
      <c r="W663" s="59">
        <f ca="1">[1]расчетный!W68+'[1]регулируемые составляющие'!$C$13+'[1]регулируемые составляющие'!$E$9+'[1]регулируемые составляющие'!$C$14</f>
        <v>2473.02</v>
      </c>
      <c r="X663" s="59">
        <f ca="1">[1]расчетный!X68+'[1]регулируемые составляющие'!$C$13+'[1]регулируемые составляющие'!$E$9+'[1]регулируемые составляющие'!$C$14</f>
        <v>2298.0299999999997</v>
      </c>
      <c r="Y663" s="59">
        <f ca="1">[1]расчетный!Y68+'[1]регулируемые составляющие'!$C$13+'[1]регулируемые составляющие'!$E$9+'[1]регулируемые составляющие'!$C$14</f>
        <v>2031.0200000000002</v>
      </c>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row>
    <row r="664" spans="1:75" ht="12" x14ac:dyDescent="0.2">
      <c r="A664" s="58">
        <v>15</v>
      </c>
      <c r="B664" s="59">
        <f ca="1">[1]расчетный!B69+'[1]регулируемые составляющие'!$C$13+'[1]регулируемые составляющие'!$E$9+'[1]регулируемые составляющие'!$C$14</f>
        <v>1952.5800000000002</v>
      </c>
      <c r="C664" s="59">
        <f ca="1">[1]расчетный!C69+'[1]регулируемые составляющие'!$C$13+'[1]регулируемые составляющие'!$E$9+'[1]регулируемые составляющие'!$C$14</f>
        <v>1854.1200000000001</v>
      </c>
      <c r="D664" s="59">
        <f ca="1">[1]расчетный!D69+'[1]регулируемые составляющие'!$C$13+'[1]регулируемые составляющие'!$E$9+'[1]регулируемые составляющие'!$C$14</f>
        <v>1820.76</v>
      </c>
      <c r="E664" s="59">
        <f ca="1">[1]расчетный!E69+'[1]регулируемые составляющие'!$C$13+'[1]регулируемые составляющие'!$E$9+'[1]регулируемые составляющие'!$C$14</f>
        <v>1806.0200000000002</v>
      </c>
      <c r="F664" s="59">
        <f ca="1">[1]расчетный!F69+'[1]регулируемые составляющие'!$C$13+'[1]регулируемые составляющие'!$E$9+'[1]регулируемые составляющие'!$C$14</f>
        <v>1822.28</v>
      </c>
      <c r="G664" s="59">
        <f ca="1">[1]расчетный!G69+'[1]регулируемые составляющие'!$C$13+'[1]регулируемые составляющие'!$E$9+'[1]регулируемые составляющие'!$C$14</f>
        <v>1855.09</v>
      </c>
      <c r="H664" s="59">
        <f ca="1">[1]расчетный!H69+'[1]регулируемые составляющие'!$C$13+'[1]регулируемые составляющие'!$E$9+'[1]регулируемые составляющие'!$C$14</f>
        <v>1840.0600000000002</v>
      </c>
      <c r="I664" s="59">
        <f ca="1">[1]расчетный!I69+'[1]регулируемые составляющие'!$C$13+'[1]регулируемые составляющие'!$E$9+'[1]регулируемые составляющие'!$C$14</f>
        <v>1923.6499999999999</v>
      </c>
      <c r="J664" s="59">
        <f ca="1">[1]расчетный!J69+'[1]регулируемые составляющие'!$C$13+'[1]регулируемые составляющие'!$E$9+'[1]регулируемые составляющие'!$C$14</f>
        <v>2291.7599999999998</v>
      </c>
      <c r="K664" s="59">
        <f ca="1">[1]расчетный!K69+'[1]регулируемые составляющие'!$C$13+'[1]регулируемые составляющие'!$E$9+'[1]регулируемые составляющие'!$C$14</f>
        <v>2401.2399999999998</v>
      </c>
      <c r="L664" s="59">
        <f ca="1">[1]расчетный!L69+'[1]регулируемые составляющие'!$C$13+'[1]регулируемые составляющие'!$E$9+'[1]регулируемые составляющие'!$C$14</f>
        <v>2444.6699999999996</v>
      </c>
      <c r="M664" s="59">
        <f ca="1">[1]расчетный!M69+'[1]регулируемые составляющие'!$C$13+'[1]регулируемые составляющие'!$E$9+'[1]регулируемые составляющие'!$C$14</f>
        <v>2458.2299999999996</v>
      </c>
      <c r="N664" s="59">
        <f ca="1">[1]расчетный!N69+'[1]регулируемые составляющие'!$C$13+'[1]регулируемые составляющие'!$E$9+'[1]регулируемые составляющие'!$C$14</f>
        <v>2452.8199999999997</v>
      </c>
      <c r="O664" s="59">
        <f ca="1">[1]расчетный!O69+'[1]регулируемые составляющие'!$C$13+'[1]регулируемые составляющие'!$E$9+'[1]регулируемые составляющие'!$C$14</f>
        <v>2456.04</v>
      </c>
      <c r="P664" s="59">
        <f ca="1">[1]расчетный!P69+'[1]регулируемые составляющие'!$C$13+'[1]регулируемые составляющие'!$E$9+'[1]регулируемые составляющие'!$C$14</f>
        <v>2457.7299999999996</v>
      </c>
      <c r="Q664" s="59">
        <f ca="1">[1]расчетный!Q69+'[1]регулируемые составляющие'!$C$13+'[1]регулируемые составляющие'!$E$9+'[1]регулируемые составляющие'!$C$14</f>
        <v>2448.2799999999997</v>
      </c>
      <c r="R664" s="59">
        <f ca="1">[1]расчетный!R69+'[1]регулируемые составляющие'!$C$13+'[1]регулируемые составляющие'!$E$9+'[1]регулируемые составляющие'!$C$14</f>
        <v>2459.8999999999996</v>
      </c>
      <c r="S664" s="59">
        <f ca="1">[1]расчетный!S69+'[1]регулируемые составляющие'!$C$13+'[1]регулируемые составляющие'!$E$9+'[1]регулируемые составляющие'!$C$14</f>
        <v>2536.0099999999998</v>
      </c>
      <c r="T664" s="59">
        <f ca="1">[1]расчетный!T69+'[1]регулируемые составляющие'!$C$13+'[1]регулируемые составляющие'!$E$9+'[1]регулируемые составляющие'!$C$14</f>
        <v>2582.7499999999995</v>
      </c>
      <c r="U664" s="59">
        <f ca="1">[1]расчетный!U69+'[1]регулируемые составляющие'!$C$13+'[1]регулируемые составляющие'!$E$9+'[1]регулируемые составляющие'!$C$14</f>
        <v>2488.81</v>
      </c>
      <c r="V664" s="59">
        <f ca="1">[1]расчетный!V69+'[1]регулируемые составляющие'!$C$13+'[1]регулируемые составляющие'!$E$9+'[1]регулируемые составляющие'!$C$14</f>
        <v>2448.0299999999997</v>
      </c>
      <c r="W664" s="59">
        <f ca="1">[1]расчетный!W69+'[1]регулируемые составляющие'!$C$13+'[1]регулируемые составляющие'!$E$9+'[1]регулируемые составляющие'!$C$14</f>
        <v>2439.06</v>
      </c>
      <c r="X664" s="59">
        <f ca="1">[1]расчетный!X69+'[1]регулируемые составляющие'!$C$13+'[1]регулируемые составляющие'!$E$9+'[1]регулируемые составляющие'!$C$14</f>
        <v>2297.6099999999997</v>
      </c>
      <c r="Y664" s="59">
        <f ca="1">[1]расчетный!Y69+'[1]регулируемые составляющие'!$C$13+'[1]регулируемые составляющие'!$E$9+'[1]регулируемые составляющие'!$C$14</f>
        <v>2011.5400000000002</v>
      </c>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row>
    <row r="665" spans="1:75" ht="12" x14ac:dyDescent="0.2">
      <c r="A665" s="58">
        <v>16</v>
      </c>
      <c r="B665" s="59">
        <f ca="1">[1]расчетный!B70+'[1]регулируемые составляющие'!$C$13+'[1]регулируемые составляющие'!$E$9+'[1]регулируемые составляющие'!$C$14</f>
        <v>1947.8700000000001</v>
      </c>
      <c r="C665" s="59">
        <f ca="1">[1]расчетный!C70+'[1]регулируемые составляющие'!$C$13+'[1]регулируемые составляющие'!$E$9+'[1]регулируемые составляющие'!$C$14</f>
        <v>1889.53</v>
      </c>
      <c r="D665" s="59">
        <f ca="1">[1]расчетный!D70+'[1]регулируемые составляющие'!$C$13+'[1]регулируемые составляющие'!$E$9+'[1]регулируемые составляющие'!$C$14</f>
        <v>1829.05</v>
      </c>
      <c r="E665" s="59">
        <f ca="1">[1]расчетный!E70+'[1]регулируемые составляющие'!$C$13+'[1]регулируемые составляющие'!$E$9+'[1]регулируемые составляющие'!$C$14</f>
        <v>1816.2499999999998</v>
      </c>
      <c r="F665" s="59">
        <f ca="1">[1]расчетный!F70+'[1]регулируемые составляющие'!$C$13+'[1]регулируемые составляющие'!$E$9+'[1]регулируемые составляющие'!$C$14</f>
        <v>1848.2900000000002</v>
      </c>
      <c r="G665" s="59">
        <f ca="1">[1]расчетный!G70+'[1]регулируемые составляющие'!$C$13+'[1]регулируемые составляющие'!$E$9+'[1]регулируемые составляющие'!$C$14</f>
        <v>2034.7299999999998</v>
      </c>
      <c r="H665" s="59">
        <f ca="1">[1]расчетный!H70+'[1]регулируемые составляющие'!$C$13+'[1]регулируемые составляющие'!$E$9+'[1]регулируемые составляющие'!$C$14</f>
        <v>2237.04</v>
      </c>
      <c r="I665" s="59">
        <f ca="1">[1]расчетный!I70+'[1]регулируемые составляющие'!$C$13+'[1]регулируемые составляющие'!$E$9+'[1]регулируемые составляющие'!$C$14</f>
        <v>2415.5299999999997</v>
      </c>
      <c r="J665" s="59">
        <f ca="1">[1]расчетный!J70+'[1]регулируемые составляющие'!$C$13+'[1]регулируемые составляющие'!$E$9+'[1]регулируемые составляющие'!$C$14</f>
        <v>2625.8599999999997</v>
      </c>
      <c r="K665" s="59">
        <f ca="1">[1]расчетный!K70+'[1]регулируемые составляющие'!$C$13+'[1]регулируемые составляющие'!$E$9+'[1]регулируемые составляющие'!$C$14</f>
        <v>2614.85</v>
      </c>
      <c r="L665" s="59">
        <f ca="1">[1]расчетный!L70+'[1]регулируемые составляющие'!$C$13+'[1]регулируемые составляющие'!$E$9+'[1]регулируемые составляющие'!$C$14</f>
        <v>2573.6699999999996</v>
      </c>
      <c r="M665" s="59">
        <f ca="1">[1]расчетный!M70+'[1]регулируемые составляющие'!$C$13+'[1]регулируемые составляющие'!$E$9+'[1]регулируемые составляющие'!$C$14</f>
        <v>2667.5899999999997</v>
      </c>
      <c r="N665" s="59">
        <f ca="1">[1]расчетный!N70+'[1]регулируемые составляющие'!$C$13+'[1]регулируемые составляющие'!$E$9+'[1]регулируемые составляющие'!$C$14</f>
        <v>2710.16</v>
      </c>
      <c r="O665" s="59">
        <f ca="1">[1]расчетный!O70+'[1]регулируемые составляющие'!$C$13+'[1]регулируемые составляющие'!$E$9+'[1]регулируемые составляющие'!$C$14</f>
        <v>2726.2299999999996</v>
      </c>
      <c r="P665" s="59">
        <f ca="1">[1]расчетный!P70+'[1]регулируемые составляющие'!$C$13+'[1]регулируемые составляющие'!$E$9+'[1]регулируемые составляющие'!$C$14</f>
        <v>2720.2499999999995</v>
      </c>
      <c r="Q665" s="59">
        <f ca="1">[1]расчетный!Q70+'[1]регулируемые составляющие'!$C$13+'[1]регулируемые составляющие'!$E$9+'[1]регулируемые составляющие'!$C$14</f>
        <v>2697.04</v>
      </c>
      <c r="R665" s="59">
        <f ca="1">[1]расчетный!R70+'[1]регулируемые составляющие'!$C$13+'[1]регулируемые составляющие'!$E$9+'[1]регулируемые составляющие'!$C$14</f>
        <v>2697.8999999999996</v>
      </c>
      <c r="S665" s="59">
        <f ca="1">[1]расчетный!S70+'[1]регулируемые составляющие'!$C$13+'[1]регулируемые составляющие'!$E$9+'[1]регулируемые составляющие'!$C$14</f>
        <v>2635.06</v>
      </c>
      <c r="T665" s="59">
        <f ca="1">[1]расчетный!T70+'[1]регулируемые составляющие'!$C$13+'[1]регулируемые составляющие'!$E$9+'[1]регулируемые составляющие'!$C$14</f>
        <v>2518.31</v>
      </c>
      <c r="U665" s="59">
        <f ca="1">[1]расчетный!U70+'[1]регулируемые составляющие'!$C$13+'[1]регулируемые составляющие'!$E$9+'[1]регулируемые составляющие'!$C$14</f>
        <v>2503.9799999999996</v>
      </c>
      <c r="V665" s="59">
        <f ca="1">[1]расчетный!V70+'[1]регулируемые составляющие'!$C$13+'[1]регулируемые составляющие'!$E$9+'[1]регулируемые составляющие'!$C$14</f>
        <v>2599.6499999999996</v>
      </c>
      <c r="W665" s="59">
        <f ca="1">[1]расчетный!W70+'[1]регулируемые составляющие'!$C$13+'[1]регулируемые составляющие'!$E$9+'[1]регулируемые составляющие'!$C$14</f>
        <v>2457.4199999999996</v>
      </c>
      <c r="X665" s="59">
        <f ca="1">[1]расчетный!X70+'[1]регулируемые составляющие'!$C$13+'[1]регулируемые составляющие'!$E$9+'[1]регулируемые составляющие'!$C$14</f>
        <v>2243.4999999999995</v>
      </c>
      <c r="Y665" s="59">
        <f ca="1">[1]расчетный!Y70+'[1]регулируемые составляющие'!$C$13+'[1]регулируемые составляющие'!$E$9+'[1]регулируемые составляющие'!$C$14</f>
        <v>1951.2700000000002</v>
      </c>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row>
    <row r="666" spans="1:75" ht="12" x14ac:dyDescent="0.2">
      <c r="A666" s="58">
        <v>17</v>
      </c>
      <c r="B666" s="59">
        <f ca="1">[1]расчетный!B71+'[1]регулируемые составляющие'!$C$13+'[1]регулируемые составляющие'!$E$9+'[1]регулируемые составляющие'!$C$14</f>
        <v>1841.3</v>
      </c>
      <c r="C666" s="59">
        <f ca="1">[1]расчетный!C71+'[1]регулируемые составляющие'!$C$13+'[1]регулируемые составляющие'!$E$9+'[1]регулируемые составляющие'!$C$14</f>
        <v>1787.51</v>
      </c>
      <c r="D666" s="59">
        <f ca="1">[1]расчетный!D71+'[1]регулируемые составляющие'!$C$13+'[1]регулируемые составляющие'!$E$9+'[1]регулируемые составляющие'!$C$14</f>
        <v>1747.3</v>
      </c>
      <c r="E666" s="59">
        <f ca="1">[1]расчетный!E71+'[1]регулируемые составляющие'!$C$13+'[1]регулируемые составляющие'!$E$9+'[1]регулируемые составляющие'!$C$14</f>
        <v>1746.4399999999998</v>
      </c>
      <c r="F666" s="59">
        <f ca="1">[1]расчетный!F71+'[1]регулируемые составляющие'!$C$13+'[1]регулируемые составляющие'!$E$9+'[1]регулируемые составляющие'!$C$14</f>
        <v>1785.3</v>
      </c>
      <c r="G666" s="59">
        <f ca="1">[1]расчетный!G71+'[1]регулируемые составляющие'!$C$13+'[1]регулируемые составляющие'!$E$9+'[1]регулируемые составляющие'!$C$14</f>
        <v>1920.82</v>
      </c>
      <c r="H666" s="59">
        <f ca="1">[1]расчетный!H71+'[1]регулируемые составляющие'!$C$13+'[1]регулируемые составляющие'!$E$9+'[1]регулируемые составляющие'!$C$14</f>
        <v>2038.2099999999998</v>
      </c>
      <c r="I666" s="59">
        <f ca="1">[1]расчетный!I71+'[1]регулируемые составляющие'!$C$13+'[1]регулируемые составляющие'!$E$9+'[1]регулируемые составляющие'!$C$14</f>
        <v>2353.62</v>
      </c>
      <c r="J666" s="59">
        <f ca="1">[1]расчетный!J71+'[1]регулируемые составляющие'!$C$13+'[1]регулируемые составляющие'!$E$9+'[1]регулируемые составляющие'!$C$14</f>
        <v>2581.2199999999998</v>
      </c>
      <c r="K666" s="59">
        <f ca="1">[1]расчетный!K71+'[1]регулируемые составляющие'!$C$13+'[1]регулируемые составляющие'!$E$9+'[1]регулируемые составляющие'!$C$14</f>
        <v>2429.7199999999998</v>
      </c>
      <c r="L666" s="59">
        <f ca="1">[1]расчетный!L71+'[1]регулируемые составляющие'!$C$13+'[1]регулируемые составляющие'!$E$9+'[1]регулируемые составляющие'!$C$14</f>
        <v>2388.1</v>
      </c>
      <c r="M666" s="59">
        <f ca="1">[1]расчетный!M71+'[1]регулируемые составляющие'!$C$13+'[1]регулируемые составляющие'!$E$9+'[1]регулируемые составляющие'!$C$14</f>
        <v>2499.66</v>
      </c>
      <c r="N666" s="59">
        <f ca="1">[1]расчетный!N71+'[1]регулируемые составляющие'!$C$13+'[1]регулируемые составляющие'!$E$9+'[1]регулируемые составляющие'!$C$14</f>
        <v>2628.31</v>
      </c>
      <c r="O666" s="59">
        <f ca="1">[1]расчетный!O71+'[1]регулируемые составляющие'!$C$13+'[1]регулируемые составляющие'!$E$9+'[1]регулируемые составляющие'!$C$14</f>
        <v>2646.8799999999997</v>
      </c>
      <c r="P666" s="59">
        <f ca="1">[1]расчетный!P71+'[1]регулируемые составляющие'!$C$13+'[1]регулируемые составляющие'!$E$9+'[1]регулируемые составляющие'!$C$14</f>
        <v>2655.43</v>
      </c>
      <c r="Q666" s="59">
        <f ca="1">[1]расчетный!Q71+'[1]регулируемые составляющие'!$C$13+'[1]регулируемые составляющие'!$E$9+'[1]регулируемые составляющие'!$C$14</f>
        <v>2648.58</v>
      </c>
      <c r="R666" s="59">
        <f ca="1">[1]расчетный!R71+'[1]регулируемые составляющие'!$C$13+'[1]регулируемые составляющие'!$E$9+'[1]регулируемые составляющие'!$C$14</f>
        <v>2634.7099999999996</v>
      </c>
      <c r="S666" s="59">
        <f ca="1">[1]расчетный!S71+'[1]регулируемые составляющие'!$C$13+'[1]регулируемые составляющие'!$E$9+'[1]регулируемые составляющие'!$C$14</f>
        <v>2587.3599999999997</v>
      </c>
      <c r="T666" s="59">
        <f ca="1">[1]расчетный!T71+'[1]регулируемые составляющие'!$C$13+'[1]регулируемые составляющие'!$E$9+'[1]регулируемые составляющие'!$C$14</f>
        <v>2487.3999999999996</v>
      </c>
      <c r="U666" s="59">
        <f ca="1">[1]расчетный!U71+'[1]регулируемые составляющие'!$C$13+'[1]регулируемые составляющие'!$E$9+'[1]регулируемые составляющие'!$C$14</f>
        <v>2492.2499999999995</v>
      </c>
      <c r="V666" s="59">
        <f ca="1">[1]расчетный!V71+'[1]регулируемые составляющие'!$C$13+'[1]регулируемые составляющие'!$E$9+'[1]регулируемые составляющие'!$C$14</f>
        <v>2597.04</v>
      </c>
      <c r="W666" s="59">
        <f ca="1">[1]расчетный!W71+'[1]регулируемые составляющие'!$C$13+'[1]регулируемые составляющие'!$E$9+'[1]регулируемые составляющие'!$C$14</f>
        <v>2472.77</v>
      </c>
      <c r="X666" s="59">
        <f ca="1">[1]расчетный!X71+'[1]регулируемые составляющие'!$C$13+'[1]регулируемые составляющие'!$E$9+'[1]регулируемые составляющие'!$C$14</f>
        <v>2261.1299999999997</v>
      </c>
      <c r="Y666" s="59">
        <f ca="1">[1]расчетный!Y71+'[1]регулируемые составляющие'!$C$13+'[1]регулируемые составляющие'!$E$9+'[1]регулируемые составляющие'!$C$14</f>
        <v>2014.28</v>
      </c>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row>
    <row r="667" spans="1:75" ht="12" x14ac:dyDescent="0.2">
      <c r="A667" s="58">
        <v>18</v>
      </c>
      <c r="B667" s="59">
        <f ca="1">[1]расчетный!B72+'[1]регулируемые составляющие'!$C$13+'[1]регулируемые составляющие'!$E$9+'[1]регулируемые составляющие'!$C$14</f>
        <v>1836.97</v>
      </c>
      <c r="C667" s="59">
        <f ca="1">[1]расчетный!C72+'[1]регулируемые составляющие'!$C$13+'[1]регулируемые составляющие'!$E$9+'[1]регулируемые составляющие'!$C$14</f>
        <v>1773.8300000000002</v>
      </c>
      <c r="D667" s="59">
        <f ca="1">[1]расчетный!D72+'[1]регулируемые составляющие'!$C$13+'[1]регулируемые составляющие'!$E$9+'[1]регулируемые составляющие'!$C$14</f>
        <v>1756.53</v>
      </c>
      <c r="E667" s="59">
        <f ca="1">[1]расчетный!E72+'[1]регулируемые составляющие'!$C$13+'[1]регулируемые составляющие'!$E$9+'[1]регулируемые составляющие'!$C$14</f>
        <v>1774.59</v>
      </c>
      <c r="F667" s="59">
        <f ca="1">[1]расчетный!F72+'[1]регулируемые составляющие'!$C$13+'[1]регулируемые составляющие'!$E$9+'[1]регулируемые составляющие'!$C$14</f>
        <v>1831.2</v>
      </c>
      <c r="G667" s="59">
        <f ca="1">[1]расчетный!G72+'[1]регулируемые составляющие'!$C$13+'[1]регулируемые составляющие'!$E$9+'[1]регулируемые составляющие'!$C$14</f>
        <v>1924.03</v>
      </c>
      <c r="H667" s="59">
        <f ca="1">[1]расчетный!H72+'[1]регулируемые составляющие'!$C$13+'[1]регулируемые составляющие'!$E$9+'[1]регулируемые составляющие'!$C$14</f>
        <v>2084.8199999999997</v>
      </c>
      <c r="I667" s="59">
        <f ca="1">[1]расчетный!I72+'[1]регулируемые составляющие'!$C$13+'[1]регулируемые составляющие'!$E$9+'[1]регулируемые составляющие'!$C$14</f>
        <v>2354.1699999999996</v>
      </c>
      <c r="J667" s="59">
        <f ca="1">[1]расчетный!J72+'[1]регулируемые составляющие'!$C$13+'[1]регулируемые составляющие'!$E$9+'[1]регулируемые составляющие'!$C$14</f>
        <v>2469.33</v>
      </c>
      <c r="K667" s="59">
        <f ca="1">[1]расчетный!K72+'[1]регулируемые составляющие'!$C$13+'[1]регулируемые составляющие'!$E$9+'[1]регулируемые составляющие'!$C$14</f>
        <v>2354.0899999999997</v>
      </c>
      <c r="L667" s="59">
        <f ca="1">[1]расчетный!L72+'[1]регулируемые составляющие'!$C$13+'[1]регулируемые составляющие'!$E$9+'[1]регулируемые составляющие'!$C$14</f>
        <v>2351.1099999999997</v>
      </c>
      <c r="M667" s="59">
        <f ca="1">[1]расчетный!M72+'[1]регулируемые составляющие'!$C$13+'[1]регулируемые составляющие'!$E$9+'[1]регулируемые составляющие'!$C$14</f>
        <v>2594.37</v>
      </c>
      <c r="N667" s="59">
        <f ca="1">[1]расчетный!N72+'[1]регулируемые составляющие'!$C$13+'[1]регулируемые составляющие'!$E$9+'[1]регулируемые составляющие'!$C$14</f>
        <v>2599.39</v>
      </c>
      <c r="O667" s="59">
        <f ca="1">[1]расчетный!O72+'[1]регулируемые составляющие'!$C$13+'[1]регулируемые составляющие'!$E$9+'[1]регулируемые составляющие'!$C$14</f>
        <v>2593.9999999999995</v>
      </c>
      <c r="P667" s="59">
        <f ca="1">[1]расчетный!P72+'[1]регулируемые составляющие'!$C$13+'[1]регулируемые составляющие'!$E$9+'[1]регулируемые составляющие'!$C$14</f>
        <v>2614.5499999999997</v>
      </c>
      <c r="Q667" s="59">
        <f ca="1">[1]расчетный!Q72+'[1]регулируемые составляющие'!$C$13+'[1]регулируемые составляющие'!$E$9+'[1]регулируемые составляющие'!$C$14</f>
        <v>2609.9399999999996</v>
      </c>
      <c r="R667" s="59">
        <f ca="1">[1]расчетный!R72+'[1]регулируемые составляющие'!$C$13+'[1]регулируемые составляющие'!$E$9+'[1]регулируемые составляющие'!$C$14</f>
        <v>2609.79</v>
      </c>
      <c r="S667" s="59">
        <f ca="1">[1]расчетный!S72+'[1]регулируемые составляющие'!$C$13+'[1]регулируемые составляющие'!$E$9+'[1]регулируемые составляющие'!$C$14</f>
        <v>2360.3199999999997</v>
      </c>
      <c r="T667" s="59">
        <f ca="1">[1]расчетный!T72+'[1]регулируемые составляющие'!$C$13+'[1]регулируемые составляющие'!$E$9+'[1]регулируемые составляющие'!$C$14</f>
        <v>2368.06</v>
      </c>
      <c r="U667" s="59">
        <f ca="1">[1]расчетный!U72+'[1]регулируемые составляющие'!$C$13+'[1]регулируемые составляющие'!$E$9+'[1]регулируемые составляющие'!$C$14</f>
        <v>2396.29</v>
      </c>
      <c r="V667" s="59">
        <f ca="1">[1]расчетный!V72+'[1]регулируемые составляющие'!$C$13+'[1]регулируемые составляющие'!$E$9+'[1]регулируемые составляющие'!$C$14</f>
        <v>2542.1899999999996</v>
      </c>
      <c r="W667" s="59">
        <f ca="1">[1]расчетный!W72+'[1]регулируемые составляющие'!$C$13+'[1]регулируемые составляющие'!$E$9+'[1]регулируемые составляющие'!$C$14</f>
        <v>2425.7099999999996</v>
      </c>
      <c r="X667" s="59">
        <f ca="1">[1]расчетный!X72+'[1]регулируемые составляющие'!$C$13+'[1]регулируемые составляющие'!$E$9+'[1]регулируемые составляющие'!$C$14</f>
        <v>2168.0899999999997</v>
      </c>
      <c r="Y667" s="59">
        <f ca="1">[1]расчетный!Y72+'[1]регулируемые составляющие'!$C$13+'[1]регулируемые составляющие'!$E$9+'[1]регулируемые составляющие'!$C$14</f>
        <v>1943.0800000000002</v>
      </c>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row>
    <row r="668" spans="1:75" ht="12" x14ac:dyDescent="0.2">
      <c r="A668" s="58">
        <v>19</v>
      </c>
      <c r="B668" s="59">
        <f ca="1">[1]расчетный!B73+'[1]регулируемые составляющие'!$C$13+'[1]регулируемые составляющие'!$E$9+'[1]регулируемые составляющие'!$C$14</f>
        <v>1840.3100000000002</v>
      </c>
      <c r="C668" s="59">
        <f ca="1">[1]расчетный!C73+'[1]регулируемые составляющие'!$C$13+'[1]регулируемые составляющие'!$E$9+'[1]регулируемые составляющие'!$C$14</f>
        <v>1756.7</v>
      </c>
      <c r="D668" s="59">
        <f ca="1">[1]расчетный!D73+'[1]регулируемые составляющие'!$C$13+'[1]регулируемые составляющие'!$E$9+'[1]регулируемые составляющие'!$C$14</f>
        <v>1746.52</v>
      </c>
      <c r="E668" s="59">
        <f ca="1">[1]расчетный!E73+'[1]регулируемые составляющие'!$C$13+'[1]регулируемые составляющие'!$E$9+'[1]регулируемые составляющие'!$C$14</f>
        <v>1747.93</v>
      </c>
      <c r="F668" s="59">
        <f ca="1">[1]расчетный!F73+'[1]регулируемые составляющие'!$C$13+'[1]регулируемые составляющие'!$E$9+'[1]регулируемые составляющие'!$C$14</f>
        <v>1801.5600000000002</v>
      </c>
      <c r="G668" s="59">
        <f ca="1">[1]расчетный!G73+'[1]регулируемые составляющие'!$C$13+'[1]регулируемые составляющие'!$E$9+'[1]регулируемые составляющие'!$C$14</f>
        <v>1915.8100000000002</v>
      </c>
      <c r="H668" s="59">
        <f ca="1">[1]расчетный!H73+'[1]регулируемые составляющие'!$C$13+'[1]регулируемые составляющие'!$E$9+'[1]регулируемые составляющие'!$C$14</f>
        <v>2139.6699999999996</v>
      </c>
      <c r="I668" s="59">
        <f ca="1">[1]расчетный!I73+'[1]регулируемые составляющие'!$C$13+'[1]регулируемые составляющие'!$E$9+'[1]регулируемые составляющие'!$C$14</f>
        <v>2374.9399999999996</v>
      </c>
      <c r="J668" s="59">
        <f ca="1">[1]расчетный!J73+'[1]регулируемые составляющие'!$C$13+'[1]регулируемые составляющие'!$E$9+'[1]регулируемые составляющие'!$C$14</f>
        <v>2537.5899999999997</v>
      </c>
      <c r="K668" s="59">
        <f ca="1">[1]расчетный!K73+'[1]регулируемые составляющие'!$C$13+'[1]регулируемые составляющие'!$E$9+'[1]регулируемые составляющие'!$C$14</f>
        <v>2533.5099999999998</v>
      </c>
      <c r="L668" s="59">
        <f ca="1">[1]расчетный!L73+'[1]регулируемые составляющие'!$C$13+'[1]регулируемые составляющие'!$E$9+'[1]регулируемые составляющие'!$C$14</f>
        <v>2542.4499999999998</v>
      </c>
      <c r="M668" s="59">
        <f ca="1">[1]расчетный!M73+'[1]регулируемые составляющие'!$C$13+'[1]регулируемые составляющие'!$E$9+'[1]регулируемые составляющие'!$C$14</f>
        <v>2586.2199999999998</v>
      </c>
      <c r="N668" s="59">
        <f ca="1">[1]расчетный!N73+'[1]регулируемые составляющие'!$C$13+'[1]регулируемые составляющие'!$E$9+'[1]регулируемые составляющие'!$C$14</f>
        <v>2618.8599999999997</v>
      </c>
      <c r="O668" s="59">
        <f ca="1">[1]расчетный!O73+'[1]регулируемые составляющие'!$C$13+'[1]регулируемые составляющие'!$E$9+'[1]регулируемые составляющие'!$C$14</f>
        <v>2630.6499999999996</v>
      </c>
      <c r="P668" s="59">
        <f ca="1">[1]расчетный!P73+'[1]регулируемые составляющие'!$C$13+'[1]регулируемые составляющие'!$E$9+'[1]регулируемые составляющие'!$C$14</f>
        <v>2629.9799999999996</v>
      </c>
      <c r="Q668" s="59">
        <f ca="1">[1]расчетный!Q73+'[1]регулируемые составляющие'!$C$13+'[1]регулируемые составляющие'!$E$9+'[1]регулируемые составляющие'!$C$14</f>
        <v>2618.7399999999998</v>
      </c>
      <c r="R668" s="59">
        <f ca="1">[1]расчетный!R73+'[1]регулируемые составляющие'!$C$13+'[1]регулируемые составляющие'!$E$9+'[1]регулируемые составляющие'!$C$14</f>
        <v>2617.5899999999997</v>
      </c>
      <c r="S668" s="59">
        <f ca="1">[1]расчетный!S73+'[1]регулируемые составляющие'!$C$13+'[1]регулируемые составляющие'!$E$9+'[1]регулируемые составляющие'!$C$14</f>
        <v>2519.6699999999996</v>
      </c>
      <c r="T668" s="59">
        <f ca="1">[1]расчетный!T73+'[1]регулируемые составляющие'!$C$13+'[1]регулируемые составляющие'!$E$9+'[1]регулируемые составляющие'!$C$14</f>
        <v>2525.7999999999997</v>
      </c>
      <c r="U668" s="59">
        <f ca="1">[1]расчетный!U73+'[1]регулируемые составляющие'!$C$13+'[1]регулируемые составляющие'!$E$9+'[1]регулируемые составляющие'!$C$14</f>
        <v>2535.1999999999998</v>
      </c>
      <c r="V668" s="59">
        <f ca="1">[1]расчетный!V73+'[1]регулируемые составляющие'!$C$13+'[1]регулируемые составляющие'!$E$9+'[1]регулируемые составляющие'!$C$14</f>
        <v>2556.87</v>
      </c>
      <c r="W668" s="59">
        <f ca="1">[1]расчетный!W73+'[1]регулируемые составляющие'!$C$13+'[1]регулируемые составляющие'!$E$9+'[1]регулируемые составляющие'!$C$14</f>
        <v>2445.1299999999997</v>
      </c>
      <c r="X668" s="59">
        <f ca="1">[1]расчетный!X73+'[1]регулируемые составляющие'!$C$13+'[1]регулируемые составляющие'!$E$9+'[1]регулируемые составляющие'!$C$14</f>
        <v>2267.0499999999997</v>
      </c>
      <c r="Y668" s="59">
        <f ca="1">[1]расчетный!Y73+'[1]регулируемые составляющие'!$C$13+'[1]регулируемые составляющие'!$E$9+'[1]регулируемые составляющие'!$C$14</f>
        <v>2044.4199999999998</v>
      </c>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row>
    <row r="669" spans="1:75" ht="12" x14ac:dyDescent="0.2">
      <c r="A669" s="58">
        <v>20</v>
      </c>
      <c r="B669" s="59">
        <f ca="1">[1]расчетный!B74+'[1]регулируемые составляющие'!$C$13+'[1]регулируемые составляющие'!$E$9+'[1]регулируемые составляющие'!$C$14</f>
        <v>1840.36</v>
      </c>
      <c r="C669" s="59">
        <f ca="1">[1]расчетный!C74+'[1]регулируемые составляющие'!$C$13+'[1]регулируемые составляющие'!$E$9+'[1]регулируемые составляющие'!$C$14</f>
        <v>1769.6200000000001</v>
      </c>
      <c r="D669" s="59">
        <f ca="1">[1]расчетный!D74+'[1]регулируемые составляющие'!$C$13+'[1]регулируемые составляющие'!$E$9+'[1]регулируемые составляющие'!$C$14</f>
        <v>1749.39</v>
      </c>
      <c r="E669" s="59">
        <f ca="1">[1]расчетный!E74+'[1]регулируемые составляющие'!$C$13+'[1]регулируемые составляющие'!$E$9+'[1]регулируемые составляющие'!$C$14</f>
        <v>1756.1000000000001</v>
      </c>
      <c r="F669" s="59">
        <f ca="1">[1]расчетный!F74+'[1]регулируемые составляющие'!$C$13+'[1]регулируемые составляющие'!$E$9+'[1]регулируемые составляющие'!$C$14</f>
        <v>1818.9399999999998</v>
      </c>
      <c r="G669" s="59">
        <f ca="1">[1]расчетный!G74+'[1]регулируемые составляющие'!$C$13+'[1]регулируемые составляющие'!$E$9+'[1]регулируемые составляющие'!$C$14</f>
        <v>1911.5400000000002</v>
      </c>
      <c r="H669" s="59">
        <f ca="1">[1]расчетный!H74+'[1]регулируемые составляющие'!$C$13+'[1]регулируемые составляющие'!$E$9+'[1]регулируемые составляющие'!$C$14</f>
        <v>2124.35</v>
      </c>
      <c r="I669" s="59">
        <f ca="1">[1]расчетный!I74+'[1]регулируемые составляющие'!$C$13+'[1]регулируемые составляющие'!$E$9+'[1]регулируемые составляющие'!$C$14</f>
        <v>2383.6099999999997</v>
      </c>
      <c r="J669" s="59">
        <f ca="1">[1]расчетный!J74+'[1]регулируемые составляющие'!$C$13+'[1]регулируемые составляющие'!$E$9+'[1]регулируемые составляющие'!$C$14</f>
        <v>2566.3199999999997</v>
      </c>
      <c r="K669" s="59">
        <f ca="1">[1]расчетный!K74+'[1]регулируемые составляющие'!$C$13+'[1]регулируемые составляющие'!$E$9+'[1]регулируемые составляющие'!$C$14</f>
        <v>2472.7299999999996</v>
      </c>
      <c r="L669" s="59">
        <f ca="1">[1]расчетный!L74+'[1]регулируемые составляющие'!$C$13+'[1]регулируемые составляющие'!$E$9+'[1]регулируемые составляющие'!$C$14</f>
        <v>2454.6999999999998</v>
      </c>
      <c r="M669" s="59">
        <f ca="1">[1]расчетный!M74+'[1]регулируемые составляющие'!$C$13+'[1]регулируемые составляющие'!$E$9+'[1]регулируемые составляющие'!$C$14</f>
        <v>2648.18</v>
      </c>
      <c r="N669" s="59">
        <f ca="1">[1]расчетный!N74+'[1]регулируемые составляющие'!$C$13+'[1]регулируемые составляющие'!$E$9+'[1]регулируемые составляющие'!$C$14</f>
        <v>2633.7</v>
      </c>
      <c r="O669" s="59">
        <f ca="1">[1]расчетный!O74+'[1]регулируемые составляющие'!$C$13+'[1]регулируемые составляющие'!$E$9+'[1]регулируемые составляющие'!$C$14</f>
        <v>2655.56</v>
      </c>
      <c r="P669" s="59">
        <f ca="1">[1]расчетный!P74+'[1]регулируемые составляющие'!$C$13+'[1]регулируемые составляющие'!$E$9+'[1]регулируемые составляющие'!$C$14</f>
        <v>2662.77</v>
      </c>
      <c r="Q669" s="59">
        <f ca="1">[1]расчетный!Q74+'[1]регулируемые составляющие'!$C$13+'[1]регулируемые составляющие'!$E$9+'[1]регулируемые составляющие'!$C$14</f>
        <v>2650.7</v>
      </c>
      <c r="R669" s="59">
        <f ca="1">[1]расчетный!R74+'[1]регулируемые составляющие'!$C$13+'[1]регулируемые составляющие'!$E$9+'[1]регулируемые составляющие'!$C$14</f>
        <v>2645.0499999999997</v>
      </c>
      <c r="S669" s="59">
        <f ca="1">[1]расчетный!S74+'[1]регулируемые составляющие'!$C$13+'[1]регулируемые составляющие'!$E$9+'[1]регулируемые составляющие'!$C$14</f>
        <v>2528.3399999999997</v>
      </c>
      <c r="T669" s="59">
        <f ca="1">[1]расчетный!T74+'[1]регулируемые составляющие'!$C$13+'[1]регулируемые составляющие'!$E$9+'[1]регулируемые составляющие'!$C$14</f>
        <v>2529.7299999999996</v>
      </c>
      <c r="U669" s="59">
        <f ca="1">[1]расчетный!U74+'[1]регулируемые составляющие'!$C$13+'[1]регулируемые составляющие'!$E$9+'[1]регулируемые составляющие'!$C$14</f>
        <v>2575.6299999999997</v>
      </c>
      <c r="V669" s="59">
        <f ca="1">[1]расчетный!V74+'[1]регулируемые составляющие'!$C$13+'[1]регулируемые составляющие'!$E$9+'[1]регулируемые составляющие'!$C$14</f>
        <v>2613.2399999999998</v>
      </c>
      <c r="W669" s="59">
        <f ca="1">[1]расчетный!W74+'[1]регулируемые составляющие'!$C$13+'[1]регулируемые составляющие'!$E$9+'[1]регулируемые составляющие'!$C$14</f>
        <v>2531.56</v>
      </c>
      <c r="X669" s="59">
        <f ca="1">[1]расчетный!X74+'[1]регулируемые составляющие'!$C$13+'[1]регулируемые составляющие'!$E$9+'[1]регулируемые составляющие'!$C$14</f>
        <v>2273.2799999999997</v>
      </c>
      <c r="Y669" s="59">
        <f ca="1">[1]расчетный!Y74+'[1]регулируемые составляющие'!$C$13+'[1]регулируемые составляющие'!$E$9+'[1]регулируемые составляющие'!$C$14</f>
        <v>2028.7499999999998</v>
      </c>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row>
    <row r="670" spans="1:75" ht="12" x14ac:dyDescent="0.2">
      <c r="A670" s="58">
        <v>21</v>
      </c>
      <c r="B670" s="59">
        <f ca="1">[1]расчетный!B75+'[1]регулируемые составляющие'!$C$13+'[1]регулируемые составляющие'!$E$9+'[1]регулируемые составляющие'!$C$14</f>
        <v>1897.64</v>
      </c>
      <c r="C670" s="59">
        <f ca="1">[1]расчетный!C75+'[1]регулируемые составляющие'!$C$13+'[1]регулируемые составляющие'!$E$9+'[1]регулируемые составляющие'!$C$14</f>
        <v>1867.57</v>
      </c>
      <c r="D670" s="59">
        <f ca="1">[1]расчетный!D75+'[1]регулируемые составляющие'!$C$13+'[1]регулируемые составляющие'!$E$9+'[1]регулируемые составляющие'!$C$14</f>
        <v>1829.32</v>
      </c>
      <c r="E670" s="59">
        <f ca="1">[1]расчетный!E75+'[1]регулируемые составляющие'!$C$13+'[1]регулируемые составляющие'!$E$9+'[1]регулируемые составляющие'!$C$14</f>
        <v>1819.34</v>
      </c>
      <c r="F670" s="59">
        <f ca="1">[1]расчетный!F75+'[1]регулируемые составляющие'!$C$13+'[1]регулируемые составляющие'!$E$9+'[1]регулируемые составляющие'!$C$14</f>
        <v>1827.22</v>
      </c>
      <c r="G670" s="59">
        <f ca="1">[1]расчетный!G75+'[1]регулируемые составляющие'!$C$13+'[1]регулируемые составляющие'!$E$9+'[1]регулируемые составляющие'!$C$14</f>
        <v>1878.5200000000002</v>
      </c>
      <c r="H670" s="59">
        <f ca="1">[1]расчетный!H75+'[1]регулируемые составляющие'!$C$13+'[1]регулируемые составляющие'!$E$9+'[1]регулируемые составляющие'!$C$14</f>
        <v>1900.78</v>
      </c>
      <c r="I670" s="59">
        <f ca="1">[1]расчетный!I75+'[1]регулируемые составляющие'!$C$13+'[1]регулируемые составляющие'!$E$9+'[1]регулируемые составляющие'!$C$14</f>
        <v>2110.54</v>
      </c>
      <c r="J670" s="59">
        <f ca="1">[1]расчетный!J75+'[1]регулируемые составляющие'!$C$13+'[1]регулируемые составляющие'!$E$9+'[1]регулируемые составляющие'!$C$14</f>
        <v>2261.81</v>
      </c>
      <c r="K670" s="59">
        <f ca="1">[1]расчетный!K75+'[1]регулируемые составляющие'!$C$13+'[1]регулируемые составляющие'!$E$9+'[1]регулируемые составляющие'!$C$14</f>
        <v>2468.8799999999997</v>
      </c>
      <c r="L670" s="59">
        <f ca="1">[1]расчетный!L75+'[1]регулируемые составляющие'!$C$13+'[1]регулируемые составляющие'!$E$9+'[1]регулируемые составляющие'!$C$14</f>
        <v>2552.27</v>
      </c>
      <c r="M670" s="59">
        <f ca="1">[1]расчетный!M75+'[1]регулируемые составляющие'!$C$13+'[1]регулируемые составляющие'!$E$9+'[1]регулируемые составляющие'!$C$14</f>
        <v>2559.9499999999998</v>
      </c>
      <c r="N670" s="59">
        <f ca="1">[1]расчетный!N75+'[1]регулируемые составляющие'!$C$13+'[1]регулируемые составляющие'!$E$9+'[1]регулируемые составляющие'!$C$14</f>
        <v>2531.7799999999997</v>
      </c>
      <c r="O670" s="59">
        <f ca="1">[1]расчетный!O75+'[1]регулируемые составляющие'!$C$13+'[1]регулируемые составляющие'!$E$9+'[1]регулируемые составляющие'!$C$14</f>
        <v>2526.62</v>
      </c>
      <c r="P670" s="59">
        <f ca="1">[1]расчетный!P75+'[1]регулируемые составляющие'!$C$13+'[1]регулируемые составляющие'!$E$9+'[1]регулируемые составляющие'!$C$14</f>
        <v>2510.4499999999998</v>
      </c>
      <c r="Q670" s="59">
        <f ca="1">[1]расчетный!Q75+'[1]регулируемые составляющие'!$C$13+'[1]регулируемые составляющие'!$E$9+'[1]регулируемые составляющие'!$C$14</f>
        <v>2500.1899999999996</v>
      </c>
      <c r="R670" s="59">
        <f ca="1">[1]расчетный!R75+'[1]регулируемые составляющие'!$C$13+'[1]регулируемые составляющие'!$E$9+'[1]регулируемые составляющие'!$C$14</f>
        <v>2483.27</v>
      </c>
      <c r="S670" s="59">
        <f ca="1">[1]расчетный!S75+'[1]регулируемые составляющие'!$C$13+'[1]регулируемые составляющие'!$E$9+'[1]регулируемые составляющие'!$C$14</f>
        <v>2517.4299999999998</v>
      </c>
      <c r="T670" s="59">
        <f ca="1">[1]расчетный!T75+'[1]регулируемые составляющие'!$C$13+'[1]регулируемые составляющие'!$E$9+'[1]регулируемые составляющие'!$C$14</f>
        <v>2531.9199999999996</v>
      </c>
      <c r="U670" s="59">
        <f ca="1">[1]расчетный!U75+'[1]регулируемые составляющие'!$C$13+'[1]регулируемые составляющие'!$E$9+'[1]регулируемые составляющие'!$C$14</f>
        <v>2487.87</v>
      </c>
      <c r="V670" s="59">
        <f ca="1">[1]расчетный!V75+'[1]регулируемые составляющие'!$C$13+'[1]регулируемые составляющие'!$E$9+'[1]регулируемые составляющие'!$C$14</f>
        <v>2406.83</v>
      </c>
      <c r="W670" s="59">
        <f ca="1">[1]расчетный!W75+'[1]регулируемые составляющие'!$C$13+'[1]регулируемые составляющие'!$E$9+'[1]регулируемые составляющие'!$C$14</f>
        <v>2359.7199999999998</v>
      </c>
      <c r="X670" s="59">
        <f ca="1">[1]расчетный!X75+'[1]регулируемые составляющие'!$C$13+'[1]регулируемые составляющие'!$E$9+'[1]регулируемые составляющие'!$C$14</f>
        <v>2152.14</v>
      </c>
      <c r="Y670" s="59">
        <f ca="1">[1]расчетный!Y75+'[1]регулируемые составляющие'!$C$13+'[1]регулируемые составляющие'!$E$9+'[1]регулируемые составляющие'!$C$14</f>
        <v>1947.7900000000002</v>
      </c>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row>
    <row r="671" spans="1:75" ht="12" x14ac:dyDescent="0.2">
      <c r="A671" s="58">
        <v>22</v>
      </c>
      <c r="B671" s="59">
        <f ca="1">[1]расчетный!B76+'[1]регулируемые составляющие'!$C$13+'[1]регулируемые составляющие'!$E$9+'[1]регулируемые составляющие'!$C$14</f>
        <v>1870.26</v>
      </c>
      <c r="C671" s="59">
        <f ca="1">[1]расчетный!C76+'[1]регулируемые составляющие'!$C$13+'[1]регулируемые составляющие'!$E$9+'[1]регулируемые составляющие'!$C$14</f>
        <v>1796.49</v>
      </c>
      <c r="D671" s="59">
        <f ca="1">[1]расчетный!D76+'[1]регулируемые составляющие'!$C$13+'[1]регулируемые составляющие'!$E$9+'[1]регулируемые составляющие'!$C$14</f>
        <v>1746.6499999999999</v>
      </c>
      <c r="E671" s="59">
        <f ca="1">[1]расчетный!E76+'[1]регулируемые составляющие'!$C$13+'[1]регулируемые составляющие'!$E$9+'[1]регулируемые составляющие'!$C$14</f>
        <v>1741.3500000000001</v>
      </c>
      <c r="F671" s="59">
        <f ca="1">[1]расчетный!F76+'[1]регулируемые составляющие'!$C$13+'[1]регулируемые составляющие'!$E$9+'[1]регулируемые составляющие'!$C$14</f>
        <v>1740.5800000000002</v>
      </c>
      <c r="G671" s="59">
        <f ca="1">[1]расчетный!G76+'[1]регулируемые составляющие'!$C$13+'[1]регулируемые составляющие'!$E$9+'[1]регулируемые составляющие'!$C$14</f>
        <v>1816.1699999999998</v>
      </c>
      <c r="H671" s="59">
        <f ca="1">[1]расчетный!H76+'[1]регулируемые составляющие'!$C$13+'[1]регулируемые составляющие'!$E$9+'[1]регулируемые составляющие'!$C$14</f>
        <v>1824.24</v>
      </c>
      <c r="I671" s="59">
        <f ca="1">[1]расчетный!I76+'[1]регулируемые составляющие'!$C$13+'[1]регулируемые составляющие'!$E$9+'[1]регулируемые составляющие'!$C$14</f>
        <v>1888.61</v>
      </c>
      <c r="J671" s="59">
        <f ca="1">[1]расчетный!J76+'[1]регулируемые составляющие'!$C$13+'[1]регулируемые составляющие'!$E$9+'[1]регулируемые составляющие'!$C$14</f>
        <v>2055.3799999999997</v>
      </c>
      <c r="K671" s="59">
        <f ca="1">[1]расчетный!K76+'[1]регулируемые составляющие'!$C$13+'[1]регулируемые составляющие'!$E$9+'[1]регулируемые составляющие'!$C$14</f>
        <v>2252.2999999999997</v>
      </c>
      <c r="L671" s="59">
        <f ca="1">[1]расчетный!L76+'[1]регулируемые составляющие'!$C$13+'[1]регулируемые составляющие'!$E$9+'[1]регулируемые составляющие'!$C$14</f>
        <v>2321.7499999999995</v>
      </c>
      <c r="M671" s="59">
        <f ca="1">[1]расчетный!M76+'[1]регулируемые составляющие'!$C$13+'[1]регулируемые составляющие'!$E$9+'[1]регулируемые составляющие'!$C$14</f>
        <v>2350.8799999999997</v>
      </c>
      <c r="N671" s="59">
        <f ca="1">[1]расчетный!N76+'[1]регулируемые составляющие'!$C$13+'[1]регулируемые составляющие'!$E$9+'[1]регулируемые составляющие'!$C$14</f>
        <v>2373.1499999999996</v>
      </c>
      <c r="O671" s="59">
        <f ca="1">[1]расчетный!O76+'[1]регулируемые составляющие'!$C$13+'[1]регулируемые составляющие'!$E$9+'[1]регулируемые составляющие'!$C$14</f>
        <v>2389.31</v>
      </c>
      <c r="P671" s="59">
        <f ca="1">[1]расчетный!P76+'[1]регулируемые составляющие'!$C$13+'[1]регулируемые составляющие'!$E$9+'[1]регулируемые составляющие'!$C$14</f>
        <v>2405.02</v>
      </c>
      <c r="Q671" s="59">
        <f ca="1">[1]расчетный!Q76+'[1]регулируемые составляющие'!$C$13+'[1]регулируемые составляющие'!$E$9+'[1]регулируемые составляющие'!$C$14</f>
        <v>2393.52</v>
      </c>
      <c r="R671" s="59">
        <f ca="1">[1]расчетный!R76+'[1]регулируемые составляющие'!$C$13+'[1]регулируемые составляющие'!$E$9+'[1]регулируемые составляющие'!$C$14</f>
        <v>2425.77</v>
      </c>
      <c r="S671" s="59">
        <f ca="1">[1]расчетный!S76+'[1]регулируемые составляющие'!$C$13+'[1]регулируемые составляющие'!$E$9+'[1]регулируемые составляющие'!$C$14</f>
        <v>2507.85</v>
      </c>
      <c r="T671" s="59">
        <f ca="1">[1]расчетный!T76+'[1]регулируемые составляющие'!$C$13+'[1]регулируемые составляющие'!$E$9+'[1]регулируемые составляющие'!$C$14</f>
        <v>2529.6499999999996</v>
      </c>
      <c r="U671" s="59">
        <f ca="1">[1]расчетный!U76+'[1]регулируемые составляющие'!$C$13+'[1]регулируемые составляющие'!$E$9+'[1]регулируемые составляющие'!$C$14</f>
        <v>2484.66</v>
      </c>
      <c r="V671" s="59">
        <f ca="1">[1]расчетный!V76+'[1]регулируемые составляющие'!$C$13+'[1]регулируемые составляющие'!$E$9+'[1]регулируемые составляющие'!$C$14</f>
        <v>2403.1699999999996</v>
      </c>
      <c r="W671" s="59">
        <f ca="1">[1]расчетный!W76+'[1]регулируемые составляющие'!$C$13+'[1]регулируемые составляющие'!$E$9+'[1]регулируемые составляющие'!$C$14</f>
        <v>2318.2199999999998</v>
      </c>
      <c r="X671" s="59">
        <f ca="1">[1]расчетный!X76+'[1]регулируемые составляющие'!$C$13+'[1]регулируемые составляющие'!$E$9+'[1]регулируемые составляющие'!$C$14</f>
        <v>2013.36</v>
      </c>
      <c r="Y671" s="59">
        <f ca="1">[1]расчетный!Y76+'[1]регулируемые составляющие'!$C$13+'[1]регулируемые составляющие'!$E$9+'[1]регулируемые составляющие'!$C$14</f>
        <v>1899.39</v>
      </c>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row>
    <row r="672" spans="1:75" ht="12" x14ac:dyDescent="0.2">
      <c r="A672" s="58">
        <v>23</v>
      </c>
      <c r="B672" s="59">
        <f ca="1">[1]расчетный!B77+'[1]регулируемые составляющие'!$C$13+'[1]регулируемые составляющие'!$E$9+'[1]регулируемые составляющие'!$C$14</f>
        <v>1859.3799999999999</v>
      </c>
      <c r="C672" s="59">
        <f ca="1">[1]расчетный!C77+'[1]регулируемые составляющие'!$C$13+'[1]регулируемые составляющие'!$E$9+'[1]регулируемые составляющие'!$C$14</f>
        <v>1754.71</v>
      </c>
      <c r="D672" s="59">
        <f ca="1">[1]расчетный!D77+'[1]регулируемые составляющие'!$C$13+'[1]регулируемые составляющие'!$E$9+'[1]регулируемые составляющие'!$C$14</f>
        <v>1718.1699999999998</v>
      </c>
      <c r="E672" s="59">
        <f ca="1">[1]расчетный!E77+'[1]регулируемые составляющие'!$C$13+'[1]регулируемые составляющие'!$E$9+'[1]регулируемые составляющие'!$C$14</f>
        <v>1735.91</v>
      </c>
      <c r="F672" s="59">
        <f ca="1">[1]расчетный!F77+'[1]регулируемые составляющие'!$C$13+'[1]регулируемые составляющие'!$E$9+'[1]регулируемые составляющие'!$C$14</f>
        <v>1763.5400000000002</v>
      </c>
      <c r="G672" s="59">
        <f ca="1">[1]расчетный!G77+'[1]регулируемые составляющие'!$C$13+'[1]регулируемые составляющие'!$E$9+'[1]регулируемые составляющие'!$C$14</f>
        <v>1894.4399999999998</v>
      </c>
      <c r="H672" s="59">
        <f ca="1">[1]расчетный!H77+'[1]регулируемые составляющие'!$C$13+'[1]регулируемые составляющие'!$E$9+'[1]регулируемые составляющие'!$C$14</f>
        <v>2066.66</v>
      </c>
      <c r="I672" s="59">
        <f ca="1">[1]расчетный!I77+'[1]регулируемые составляющие'!$C$13+'[1]регулируемые составляющие'!$E$9+'[1]регулируемые составляющие'!$C$14</f>
        <v>2346.85</v>
      </c>
      <c r="J672" s="59">
        <f ca="1">[1]расчетный!J77+'[1]регулируемые составляющие'!$C$13+'[1]регулируемые составляющие'!$E$9+'[1]регулируемые составляющие'!$C$14</f>
        <v>2561.27</v>
      </c>
      <c r="K672" s="59">
        <f ca="1">[1]расчетный!K77+'[1]регулируемые составляющие'!$C$13+'[1]регулируемые составляющие'!$E$9+'[1]регулируемые составляющие'!$C$14</f>
        <v>2534.9199999999996</v>
      </c>
      <c r="L672" s="59">
        <f ca="1">[1]расчетный!L77+'[1]регулируемые составляющие'!$C$13+'[1]регулируемые составляющие'!$E$9+'[1]регулируемые составляющие'!$C$14</f>
        <v>2487.06</v>
      </c>
      <c r="M672" s="59">
        <f ca="1">[1]расчетный!M77+'[1]регулируемые составляющие'!$C$13+'[1]регулируемые составляющие'!$E$9+'[1]регулируемые составляющие'!$C$14</f>
        <v>2644.58</v>
      </c>
      <c r="N672" s="59">
        <f ca="1">[1]расчетный!N77+'[1]регулируемые составляющие'!$C$13+'[1]регулируемые составляющие'!$E$9+'[1]регулируемые составляющие'!$C$14</f>
        <v>2581.8999999999996</v>
      </c>
      <c r="O672" s="59">
        <f ca="1">[1]расчетный!O77+'[1]регулируемые составляющие'!$C$13+'[1]регулируемые составляющие'!$E$9+'[1]регулируемые составляющие'!$C$14</f>
        <v>2611.7099999999996</v>
      </c>
      <c r="P672" s="59">
        <f ca="1">[1]расчетный!P77+'[1]регулируемые составляющие'!$C$13+'[1]регулируемые составляющие'!$E$9+'[1]регулируемые составляющие'!$C$14</f>
        <v>2623.89</v>
      </c>
      <c r="Q672" s="59">
        <f ca="1">[1]расчетный!Q77+'[1]регулируемые составляющие'!$C$13+'[1]регулируемые составляющие'!$E$9+'[1]регулируемые составляющие'!$C$14</f>
        <v>2619.64</v>
      </c>
      <c r="R672" s="59">
        <f ca="1">[1]расчетный!R77+'[1]регулируемые составляющие'!$C$13+'[1]регулируемые составляющие'!$E$9+'[1]регулируемые составляющие'!$C$14</f>
        <v>2607.8399999999997</v>
      </c>
      <c r="S672" s="59">
        <f ca="1">[1]расчетный!S77+'[1]регулируемые составляющие'!$C$13+'[1]регулируемые составляющие'!$E$9+'[1]регулируемые составляющие'!$C$14</f>
        <v>2514.7299999999996</v>
      </c>
      <c r="T672" s="59">
        <f ca="1">[1]расчетный!T77+'[1]регулируемые составляющие'!$C$13+'[1]регулируемые составляющие'!$E$9+'[1]регулируемые составляющие'!$C$14</f>
        <v>2505.0699999999997</v>
      </c>
      <c r="U672" s="59">
        <f ca="1">[1]расчетный!U77+'[1]регулируемые составляющие'!$C$13+'[1]регулируемые составляющие'!$E$9+'[1]регулируемые составляющие'!$C$14</f>
        <v>2501.31</v>
      </c>
      <c r="V672" s="59">
        <f ca="1">[1]расчетный!V77+'[1]регулируемые составляющие'!$C$13+'[1]регулируемые составляющие'!$E$9+'[1]регулируемые составляющие'!$C$14</f>
        <v>2464.4499999999998</v>
      </c>
      <c r="W672" s="59">
        <f ca="1">[1]расчетный!W77+'[1]регулируемые составляющие'!$C$13+'[1]регулируемые составляющие'!$E$9+'[1]регулируемые составляющие'!$C$14</f>
        <v>2374.06</v>
      </c>
      <c r="X672" s="59">
        <f ca="1">[1]расчетный!X77+'[1]регулируемые составляющие'!$C$13+'[1]регулируемые составляющие'!$E$9+'[1]регулируемые составляющие'!$C$14</f>
        <v>2080.14</v>
      </c>
      <c r="Y672" s="59">
        <f ca="1">[1]расчетный!Y77+'[1]регулируемые составляющие'!$C$13+'[1]регулируемые составляющие'!$E$9+'[1]регулируемые составляющие'!$C$14</f>
        <v>1909.7299999999998</v>
      </c>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row>
    <row r="673" spans="1:75" ht="12" x14ac:dyDescent="0.2">
      <c r="A673" s="58">
        <v>24</v>
      </c>
      <c r="B673" s="59">
        <f ca="1">[1]расчетный!B78+'[1]регулируемые составляющие'!$C$13+'[1]регулируемые составляющие'!$E$9+'[1]регулируемые составляющие'!$C$14</f>
        <v>1843.68</v>
      </c>
      <c r="C673" s="59">
        <f ca="1">[1]расчетный!C78+'[1]регулируемые составляющие'!$C$13+'[1]регулируемые составляющие'!$E$9+'[1]регулируемые составляющие'!$C$14</f>
        <v>1762.5800000000002</v>
      </c>
      <c r="D673" s="59">
        <f ca="1">[1]расчетный!D78+'[1]регулируемые составляющие'!$C$13+'[1]регулируемые составляющие'!$E$9+'[1]регулируемые составляющие'!$C$14</f>
        <v>1736.71</v>
      </c>
      <c r="E673" s="59">
        <f ca="1">[1]расчетный!E78+'[1]регулируемые составляющие'!$C$13+'[1]регулируемые составляющие'!$E$9+'[1]регулируемые составляющие'!$C$14</f>
        <v>1753.18</v>
      </c>
      <c r="F673" s="59">
        <f ca="1">[1]расчетный!F78+'[1]регулируемые составляющие'!$C$13+'[1]регулируемые составляющие'!$E$9+'[1]регулируемые составляющие'!$C$14</f>
        <v>1801.89</v>
      </c>
      <c r="G673" s="59">
        <f ca="1">[1]расчетный!G78+'[1]регулируемые составляющие'!$C$13+'[1]регулируемые составляющие'!$E$9+'[1]регулируемые составляющие'!$C$14</f>
        <v>1929.4599999999998</v>
      </c>
      <c r="H673" s="59">
        <f ca="1">[1]расчетный!H78+'[1]регулируемые составляющие'!$C$13+'[1]регулируемые составляющие'!$E$9+'[1]регулируемые составляющие'!$C$14</f>
        <v>2102.2199999999998</v>
      </c>
      <c r="I673" s="59">
        <f ca="1">[1]расчетный!I78+'[1]регулируемые составляющие'!$C$13+'[1]регулируемые составляющие'!$E$9+'[1]регулируемые составляющие'!$C$14</f>
        <v>2401.04</v>
      </c>
      <c r="J673" s="59">
        <f ca="1">[1]расчетный!J78+'[1]регулируемые составляющие'!$C$13+'[1]регулируемые составляющие'!$E$9+'[1]регулируемые составляющие'!$C$14</f>
        <v>2573.0699999999997</v>
      </c>
      <c r="K673" s="59">
        <f ca="1">[1]расчетный!K78+'[1]регулируемые составляющие'!$C$13+'[1]регулируемые составляющие'!$E$9+'[1]регулируемые составляющие'!$C$14</f>
        <v>2587.9499999999998</v>
      </c>
      <c r="L673" s="59">
        <f ca="1">[1]расчетный!L78+'[1]регулируемые составляющие'!$C$13+'[1]регулируемые составляющие'!$E$9+'[1]регулируемые составляющие'!$C$14</f>
        <v>2475.2299999999996</v>
      </c>
      <c r="M673" s="59">
        <f ca="1">[1]расчетный!M78+'[1]регулируемые составляющие'!$C$13+'[1]регулируемые составляющие'!$E$9+'[1]регулируемые составляющие'!$C$14</f>
        <v>2671.1699999999996</v>
      </c>
      <c r="N673" s="59">
        <f ca="1">[1]расчетный!N78+'[1]регулируемые составляющие'!$C$13+'[1]регулируемые составляющие'!$E$9+'[1]регулируемые составляющие'!$C$14</f>
        <v>2650.1899999999996</v>
      </c>
      <c r="O673" s="59">
        <f ca="1">[1]расчетный!O78+'[1]регулируемые составляющие'!$C$13+'[1]регулируемые составляющие'!$E$9+'[1]регулируемые составляющие'!$C$14</f>
        <v>2664.83</v>
      </c>
      <c r="P673" s="59">
        <f ca="1">[1]расчетный!P78+'[1]регулируемые составляющие'!$C$13+'[1]регулируемые составляющие'!$E$9+'[1]регулируемые составляющие'!$C$14</f>
        <v>2662.47</v>
      </c>
      <c r="Q673" s="59">
        <f ca="1">[1]расчетный!Q78+'[1]регулируемые составляющие'!$C$13+'[1]регулируемые составляющие'!$E$9+'[1]регулируемые составляющие'!$C$14</f>
        <v>2659.1699999999996</v>
      </c>
      <c r="R673" s="59">
        <f ca="1">[1]расчетный!R78+'[1]регулируемые составляющие'!$C$13+'[1]регулируемые составляющие'!$E$9+'[1]регулируемые составляющие'!$C$14</f>
        <v>2641.8399999999997</v>
      </c>
      <c r="S673" s="59">
        <f ca="1">[1]расчетный!S78+'[1]регулируемые составляющие'!$C$13+'[1]регулируемые составляющие'!$E$9+'[1]регулируемые составляющие'!$C$14</f>
        <v>2458.87</v>
      </c>
      <c r="T673" s="59">
        <f ca="1">[1]расчетный!T78+'[1]регулируемые составляющие'!$C$13+'[1]регулируемые составляющие'!$E$9+'[1]регулируемые составляющие'!$C$14</f>
        <v>2454.37</v>
      </c>
      <c r="U673" s="59">
        <f ca="1">[1]расчетный!U78+'[1]регулируемые составляющие'!$C$13+'[1]регулируемые составляющие'!$E$9+'[1]регулируемые составляющие'!$C$14</f>
        <v>2469.6699999999996</v>
      </c>
      <c r="V673" s="59">
        <f ca="1">[1]расчетный!V78+'[1]регулируемые составляющие'!$C$13+'[1]регулируемые составляющие'!$E$9+'[1]регулируемые составляющие'!$C$14</f>
        <v>2527.5299999999997</v>
      </c>
      <c r="W673" s="59">
        <f ca="1">[1]расчетный!W78+'[1]регулируемые составляющие'!$C$13+'[1]регулируемые составляющие'!$E$9+'[1]регулируемые составляющие'!$C$14</f>
        <v>2391.8199999999997</v>
      </c>
      <c r="X673" s="59">
        <f ca="1">[1]расчетный!X78+'[1]регулируемые составляющие'!$C$13+'[1]регулируемые составляющие'!$E$9+'[1]регулируемые составляющие'!$C$14</f>
        <v>2170.7599999999998</v>
      </c>
      <c r="Y673" s="59">
        <f ca="1">[1]расчетный!Y78+'[1]регулируемые составляющие'!$C$13+'[1]регулируемые составляющие'!$E$9+'[1]регулируемые составляющие'!$C$14</f>
        <v>1954.03</v>
      </c>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row>
    <row r="674" spans="1:75" ht="12" x14ac:dyDescent="0.2">
      <c r="A674" s="58">
        <v>25</v>
      </c>
      <c r="B674" s="59">
        <f ca="1">[1]расчетный!B79+'[1]регулируемые составляющие'!$C$13+'[1]регулируемые составляющие'!$E$9+'[1]регулируемые составляющие'!$C$14</f>
        <v>1859.0400000000002</v>
      </c>
      <c r="C674" s="59">
        <f ca="1">[1]расчетный!C79+'[1]регулируемые составляющие'!$C$13+'[1]регулируемые составляющие'!$E$9+'[1]регулируемые составляющие'!$C$14</f>
        <v>1797.2900000000002</v>
      </c>
      <c r="D674" s="59">
        <f ca="1">[1]расчетный!D79+'[1]регулируемые составляющие'!$C$13+'[1]регулируемые составляющие'!$E$9+'[1]регулируемые составляющие'!$C$14</f>
        <v>1758.61</v>
      </c>
      <c r="E674" s="59">
        <f ca="1">[1]расчетный!E79+'[1]регулируемые составляющие'!$C$13+'[1]регулируемые составляющие'!$E$9+'[1]регулируемые составляющие'!$C$14</f>
        <v>1754.43</v>
      </c>
      <c r="F674" s="59">
        <f ca="1">[1]расчетный!F79+'[1]регулируемые составляющие'!$C$13+'[1]регулируемые составляющие'!$E$9+'[1]регулируемые составляющие'!$C$14</f>
        <v>1822.6200000000001</v>
      </c>
      <c r="G674" s="59">
        <f ca="1">[1]расчетный!G79+'[1]регулируемые составляющие'!$C$13+'[1]регулируемые составляющие'!$E$9+'[1]регулируемые составляющие'!$C$14</f>
        <v>1921.8700000000001</v>
      </c>
      <c r="H674" s="59">
        <f ca="1">[1]расчетный!H79+'[1]регулируемые составляющие'!$C$13+'[1]регулируемые составляющие'!$E$9+'[1]регулируемые составляющие'!$C$14</f>
        <v>2069.52</v>
      </c>
      <c r="I674" s="59">
        <f ca="1">[1]расчетный!I79+'[1]регулируемые составляющие'!$C$13+'[1]регулируемые составляющие'!$E$9+'[1]регулируемые составляющие'!$C$14</f>
        <v>2348.7499999999995</v>
      </c>
      <c r="J674" s="59">
        <f ca="1">[1]расчетный!J79+'[1]регулируемые составляющие'!$C$13+'[1]регулируемые составляющие'!$E$9+'[1]регулируемые составляющие'!$C$14</f>
        <v>2505.16</v>
      </c>
      <c r="K674" s="59">
        <f ca="1">[1]расчетный!K79+'[1]регулируемые составляющие'!$C$13+'[1]регулируемые составляющие'!$E$9+'[1]регулируемые составляющие'!$C$14</f>
        <v>2514.81</v>
      </c>
      <c r="L674" s="59">
        <f ca="1">[1]расчетный!L79+'[1]регулируемые составляющие'!$C$13+'[1]регулируемые составляющие'!$E$9+'[1]регулируемые составляющие'!$C$14</f>
        <v>2469.81</v>
      </c>
      <c r="M674" s="59">
        <f ca="1">[1]расчетный!M79+'[1]регулируемые составляющие'!$C$13+'[1]регулируемые составляющие'!$E$9+'[1]регулируемые составляющие'!$C$14</f>
        <v>2618.0299999999997</v>
      </c>
      <c r="N674" s="59">
        <f ca="1">[1]расчетный!N79+'[1]регулируемые составляющие'!$C$13+'[1]регулируемые составляющие'!$E$9+'[1]регулируемые составляющие'!$C$14</f>
        <v>2630.93</v>
      </c>
      <c r="O674" s="59">
        <f ca="1">[1]расчетный!O79+'[1]регулируемые составляющие'!$C$13+'[1]регулируемые составляющие'!$E$9+'[1]регулируемые составляющие'!$C$14</f>
        <v>2646.22</v>
      </c>
      <c r="P674" s="59">
        <f ca="1">[1]расчетный!P79+'[1]регулируемые составляющие'!$C$13+'[1]регулируемые составляющие'!$E$9+'[1]регулируемые составляющие'!$C$14</f>
        <v>2641.77</v>
      </c>
      <c r="Q674" s="59">
        <f ca="1">[1]расчетный!Q79+'[1]регулируемые составляющие'!$C$13+'[1]регулируемые составляющие'!$E$9+'[1]регулируемые составляющие'!$C$14</f>
        <v>2635.41</v>
      </c>
      <c r="R674" s="59">
        <f ca="1">[1]расчетный!R79+'[1]регулируемые составляющие'!$C$13+'[1]регулируемые составляющие'!$E$9+'[1]регулируемые составляющие'!$C$14</f>
        <v>2630.2299999999996</v>
      </c>
      <c r="S674" s="59">
        <f ca="1">[1]расчетный!S79+'[1]регулируемые составляющие'!$C$13+'[1]регулируемые составляющие'!$E$9+'[1]регулируемые составляющие'!$C$14</f>
        <v>2525.56</v>
      </c>
      <c r="T674" s="59">
        <f ca="1">[1]расчетный!T79+'[1]регулируемые составляющие'!$C$13+'[1]регулируемые составляющие'!$E$9+'[1]регулируемые составляющие'!$C$14</f>
        <v>2495.6499999999996</v>
      </c>
      <c r="U674" s="59">
        <f ca="1">[1]расчетный!U79+'[1]регулируемые составляющие'!$C$13+'[1]регулируемые составляющие'!$E$9+'[1]регулируемые составляющие'!$C$14</f>
        <v>2452.2299999999996</v>
      </c>
      <c r="V674" s="59">
        <f ca="1">[1]расчетный!V79+'[1]регулируемые составляющие'!$C$13+'[1]регулируемые составляющие'!$E$9+'[1]регулируемые составляющие'!$C$14</f>
        <v>2556.7299999999996</v>
      </c>
      <c r="W674" s="59">
        <f ca="1">[1]расчетный!W79+'[1]регулируемые составляющие'!$C$13+'[1]регулируемые составляющие'!$E$9+'[1]регулируемые составляющие'!$C$14</f>
        <v>2471.5299999999997</v>
      </c>
      <c r="X674" s="59">
        <f ca="1">[1]расчетный!X79+'[1]регулируемые составляющие'!$C$13+'[1]регулируемые составляющие'!$E$9+'[1]регулируемые составляющие'!$C$14</f>
        <v>2178.29</v>
      </c>
      <c r="Y674" s="59">
        <f ca="1">[1]расчетный!Y79+'[1]регулируемые составляющие'!$C$13+'[1]регулируемые составляющие'!$E$9+'[1]регулируемые составляющие'!$C$14</f>
        <v>1945.36</v>
      </c>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row>
    <row r="675" spans="1:75" ht="12" x14ac:dyDescent="0.2">
      <c r="A675" s="58">
        <v>26</v>
      </c>
      <c r="B675" s="59">
        <f ca="1">[1]расчетный!B80+'[1]регулируемые составляющие'!$C$13+'[1]регулируемые составляющие'!$E$9+'[1]регулируемые составляющие'!$C$14</f>
        <v>1853.4399999999998</v>
      </c>
      <c r="C675" s="59">
        <f ca="1">[1]расчетный!C80+'[1]регулируемые составляющие'!$C$13+'[1]регулируемые составляющие'!$E$9+'[1]регулируемые составляющие'!$C$14</f>
        <v>1773.6899999999998</v>
      </c>
      <c r="D675" s="59">
        <f ca="1">[1]расчетный!D80+'[1]регулируемые составляющие'!$C$13+'[1]регулируемые составляющие'!$E$9+'[1]регулируемые составляющие'!$C$14</f>
        <v>1748.51</v>
      </c>
      <c r="E675" s="59">
        <f ca="1">[1]расчетный!E80+'[1]регулируемые составляющие'!$C$13+'[1]регулируемые составляющие'!$E$9+'[1]регулируемые составляющие'!$C$14</f>
        <v>1731.3300000000002</v>
      </c>
      <c r="F675" s="59">
        <f ca="1">[1]расчетный!F80+'[1]регулируемые составляющие'!$C$13+'[1]регулируемые составляющие'!$E$9+'[1]регулируемые составляющие'!$C$14</f>
        <v>1823.6299999999999</v>
      </c>
      <c r="G675" s="59">
        <f ca="1">[1]расчетный!G80+'[1]регулируемые составляющие'!$C$13+'[1]регулируемые составляющие'!$E$9+'[1]регулируемые составляющие'!$C$14</f>
        <v>1963.59</v>
      </c>
      <c r="H675" s="59">
        <f ca="1">[1]расчетный!H80+'[1]регулируемые составляющие'!$C$13+'[1]регулируемые составляющие'!$E$9+'[1]регулируемые составляющие'!$C$14</f>
        <v>2164.77</v>
      </c>
      <c r="I675" s="59">
        <f ca="1">[1]расчетный!I80+'[1]регулируемые составляющие'!$C$13+'[1]регулируемые составляющие'!$E$9+'[1]регулируемые составляющие'!$C$14</f>
        <v>2362.9499999999998</v>
      </c>
      <c r="J675" s="59">
        <f ca="1">[1]расчетный!J80+'[1]регулируемые составляющие'!$C$13+'[1]регулируемые составляющие'!$E$9+'[1]регулируемые составляющие'!$C$14</f>
        <v>2581.8999999999996</v>
      </c>
      <c r="K675" s="59">
        <f ca="1">[1]расчетный!K80+'[1]регулируемые составляющие'!$C$13+'[1]регулируемые составляющие'!$E$9+'[1]регулируемые составляющие'!$C$14</f>
        <v>2623.7</v>
      </c>
      <c r="L675" s="59">
        <f ca="1">[1]расчетный!L80+'[1]регулируемые составляющие'!$C$13+'[1]регулируемые составляющие'!$E$9+'[1]регулируемые составляющие'!$C$14</f>
        <v>2648.1699999999996</v>
      </c>
      <c r="M675" s="59">
        <f ca="1">[1]расчетный!M80+'[1]регулируемые составляющие'!$C$13+'[1]регулируемые составляющие'!$E$9+'[1]регулируемые составляющие'!$C$14</f>
        <v>2718.8599999999997</v>
      </c>
      <c r="N675" s="59">
        <f ca="1">[1]расчетный!N80+'[1]регулируемые составляющие'!$C$13+'[1]регулируемые составляющие'!$E$9+'[1]регулируемые составляющие'!$C$14</f>
        <v>2681.2499999999995</v>
      </c>
      <c r="O675" s="59">
        <f ca="1">[1]расчетный!O80+'[1]регулируемые составляющие'!$C$13+'[1]регулируемые составляющие'!$E$9+'[1]регулируемые составляющие'!$C$14</f>
        <v>2692.4999999999995</v>
      </c>
      <c r="P675" s="59">
        <f ca="1">[1]расчетный!P80+'[1]регулируемые составляющие'!$C$13+'[1]регулируемые составляющие'!$E$9+'[1]регулируемые составляющие'!$C$14</f>
        <v>2673.87</v>
      </c>
      <c r="Q675" s="59">
        <f ca="1">[1]расчетный!Q80+'[1]регулируемые составляющие'!$C$13+'[1]регулируемые составляющие'!$E$9+'[1]регулируемые составляющие'!$C$14</f>
        <v>2675.74</v>
      </c>
      <c r="R675" s="59">
        <f ca="1">[1]расчетный!R80+'[1]регулируемые составляющие'!$C$13+'[1]регулируемые составляющие'!$E$9+'[1]регулируемые составляющие'!$C$14</f>
        <v>2677.89</v>
      </c>
      <c r="S675" s="59">
        <f ca="1">[1]расчетный!S80+'[1]регулируемые составляющие'!$C$13+'[1]регулируемые составляющие'!$E$9+'[1]регулируемые составляющие'!$C$14</f>
        <v>2641.91</v>
      </c>
      <c r="T675" s="59">
        <f ca="1">[1]расчетный!T80+'[1]регулируемые составляющие'!$C$13+'[1]регулируемые составляющие'!$E$9+'[1]регулируемые составляющие'!$C$14</f>
        <v>2509.9799999999996</v>
      </c>
      <c r="U675" s="59">
        <f ca="1">[1]расчетный!U80+'[1]регулируемые составляющие'!$C$13+'[1]регулируемые составляющие'!$E$9+'[1]регулируемые составляющие'!$C$14</f>
        <v>2484.0899999999997</v>
      </c>
      <c r="V675" s="59">
        <f ca="1">[1]расчетный!V80+'[1]регулируемые составляющие'!$C$13+'[1]регулируемые составляющие'!$E$9+'[1]регулируемые составляющие'!$C$14</f>
        <v>2496.6499999999996</v>
      </c>
      <c r="W675" s="59">
        <f ca="1">[1]расчетный!W80+'[1]регулируемые составляющие'!$C$13+'[1]регулируемые составляющие'!$E$9+'[1]регулируемые составляющие'!$C$14</f>
        <v>2420.7099999999996</v>
      </c>
      <c r="X675" s="59">
        <f ca="1">[1]расчетный!X80+'[1]регулируемые составляющие'!$C$13+'[1]регулируемые составляющие'!$E$9+'[1]регулируемые составляющие'!$C$14</f>
        <v>2173.39</v>
      </c>
      <c r="Y675" s="59">
        <f ca="1">[1]расчетный!Y80+'[1]регулируемые составляющие'!$C$13+'[1]регулируемые составляющие'!$E$9+'[1]регулируемые составляющие'!$C$14</f>
        <v>1937.47</v>
      </c>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row>
    <row r="676" spans="1:75" ht="12" x14ac:dyDescent="0.2">
      <c r="A676" s="58">
        <v>27</v>
      </c>
      <c r="B676" s="59">
        <f ca="1">[1]расчетный!B81+'[1]регулируемые составляющие'!$C$13+'[1]регулируемые составляющие'!$E$9+'[1]регулируемые составляющие'!$C$14</f>
        <v>1878.8999999999999</v>
      </c>
      <c r="C676" s="59">
        <f ca="1">[1]расчетный!C81+'[1]регулируемые составляющие'!$C$13+'[1]регулируемые составляющие'!$E$9+'[1]регулируемые составляющие'!$C$14</f>
        <v>1792.22</v>
      </c>
      <c r="D676" s="59">
        <f ca="1">[1]расчетный!D81+'[1]регулируемые составляющие'!$C$13+'[1]регулируемые составляющие'!$E$9+'[1]регулируемые составляющие'!$C$14</f>
        <v>1758.49</v>
      </c>
      <c r="E676" s="59">
        <f ca="1">[1]расчетный!E81+'[1]регулируемые составляющие'!$C$13+'[1]регулируемые составляющие'!$E$9+'[1]регулируемые составляющие'!$C$14</f>
        <v>1762.1699999999998</v>
      </c>
      <c r="F676" s="59">
        <f ca="1">[1]расчетный!F81+'[1]регулируемые составляющие'!$C$13+'[1]регулируемые составляющие'!$E$9+'[1]регулируемые составляющие'!$C$14</f>
        <v>1829.1299999999999</v>
      </c>
      <c r="G676" s="59">
        <f ca="1">[1]расчетный!G81+'[1]регулируемые составляющие'!$C$13+'[1]регулируемые составляющие'!$E$9+'[1]регулируемые составляющие'!$C$14</f>
        <v>1951.8700000000001</v>
      </c>
      <c r="H676" s="59">
        <f ca="1">[1]расчетный!H81+'[1]регулируемые составляющие'!$C$13+'[1]регулируемые составляющие'!$E$9+'[1]регулируемые составляющие'!$C$14</f>
        <v>2096.16</v>
      </c>
      <c r="I676" s="59">
        <f ca="1">[1]расчетный!I81+'[1]регулируемые составляющие'!$C$13+'[1]регулируемые составляющие'!$E$9+'[1]регулируемые составляющие'!$C$14</f>
        <v>2350.2299999999996</v>
      </c>
      <c r="J676" s="59">
        <f ca="1">[1]расчетный!J81+'[1]регулируемые составляющие'!$C$13+'[1]регулируемые составляющие'!$E$9+'[1]регулируемые составляющие'!$C$14</f>
        <v>2592.3999999999996</v>
      </c>
      <c r="K676" s="59">
        <f ca="1">[1]расчетный!K81+'[1]регулируемые составляющие'!$C$13+'[1]регулируемые составляющие'!$E$9+'[1]регулируемые составляющие'!$C$14</f>
        <v>2637.93</v>
      </c>
      <c r="L676" s="59">
        <f ca="1">[1]расчетный!L81+'[1]регулируемые составляющие'!$C$13+'[1]регулируемые составляющие'!$E$9+'[1]регулируемые составляющие'!$C$14</f>
        <v>2626.74</v>
      </c>
      <c r="M676" s="59">
        <f ca="1">[1]расчетный!M81+'[1]регулируемые составляющие'!$C$13+'[1]регулируемые составляющие'!$E$9+'[1]регулируемые составляющие'!$C$14</f>
        <v>2685.9399999999996</v>
      </c>
      <c r="N676" s="59">
        <f ca="1">[1]расчетный!N81+'[1]регулируемые составляющие'!$C$13+'[1]регулируемые составляющие'!$E$9+'[1]регулируемые составляющие'!$C$14</f>
        <v>2696.6299999999997</v>
      </c>
      <c r="O676" s="59">
        <f ca="1">[1]расчетный!O81+'[1]регулируемые составляющие'!$C$13+'[1]регулируемые составляющие'!$E$9+'[1]регулируемые составляющие'!$C$14</f>
        <v>2710.2499999999995</v>
      </c>
      <c r="P676" s="59">
        <f ca="1">[1]расчетный!P81+'[1]регулируемые составляющие'!$C$13+'[1]регулируемые составляющие'!$E$9+'[1]регулируемые составляющие'!$C$14</f>
        <v>2702.97</v>
      </c>
      <c r="Q676" s="59">
        <f ca="1">[1]расчетный!Q81+'[1]регулируемые составляющие'!$C$13+'[1]регулируемые составляющие'!$E$9+'[1]регулируемые составляющие'!$C$14</f>
        <v>2705.02</v>
      </c>
      <c r="R676" s="59">
        <f ca="1">[1]расчетный!R81+'[1]регулируемые составляющие'!$C$13+'[1]регулируемые составляющие'!$E$9+'[1]регулируемые составляющие'!$C$14</f>
        <v>2699.3799999999997</v>
      </c>
      <c r="S676" s="59">
        <f ca="1">[1]расчетный!S81+'[1]регулируемые составляющие'!$C$13+'[1]регулируемые составляющие'!$E$9+'[1]регулируемые составляющие'!$C$14</f>
        <v>2565.5699999999997</v>
      </c>
      <c r="T676" s="59">
        <f ca="1">[1]расчетный!T81+'[1]регулируемые составляющие'!$C$13+'[1]регулируемые составляющие'!$E$9+'[1]регулируемые составляющие'!$C$14</f>
        <v>2547.39</v>
      </c>
      <c r="U676" s="59">
        <f ca="1">[1]расчетный!U81+'[1]регулируемые составляющие'!$C$13+'[1]регулируемые составляющие'!$E$9+'[1]регулируемые составляющие'!$C$14</f>
        <v>2607.4999999999995</v>
      </c>
      <c r="V676" s="59">
        <f ca="1">[1]расчетный!V81+'[1]регулируемые составляющие'!$C$13+'[1]регулируемые составляющие'!$E$9+'[1]регулируемые составляющие'!$C$14</f>
        <v>2592.9499999999998</v>
      </c>
      <c r="W676" s="59">
        <f ca="1">[1]расчетный!W81+'[1]регулируемые составляющие'!$C$13+'[1]регулируемые составляющие'!$E$9+'[1]регулируемые составляющие'!$C$14</f>
        <v>2560.06</v>
      </c>
      <c r="X676" s="59">
        <f ca="1">[1]расчетный!X81+'[1]регулируемые составляющие'!$C$13+'[1]регулируемые составляющие'!$E$9+'[1]регулируемые составляющие'!$C$14</f>
        <v>2271.7299999999996</v>
      </c>
      <c r="Y676" s="59">
        <f ca="1">[1]расчетный!Y81+'[1]регулируемые составляющие'!$C$13+'[1]регулируемые составляющие'!$E$9+'[1]регулируемые составляющие'!$C$14</f>
        <v>2164.4399999999996</v>
      </c>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row>
    <row r="677" spans="1:75" ht="12" x14ac:dyDescent="0.2">
      <c r="A677" s="58">
        <v>28</v>
      </c>
      <c r="B677" s="59">
        <f ca="1">[1]расчетный!B82+'[1]регулируемые составляющие'!$C$13+'[1]регулируемые составляющие'!$E$9+'[1]регулируемые составляющие'!$C$14</f>
        <v>1949.4599999999998</v>
      </c>
      <c r="C677" s="59">
        <f ca="1">[1]расчетный!C82+'[1]регулируемые составляющие'!$C$13+'[1]регулируемые составляющие'!$E$9+'[1]регулируемые составляющие'!$C$14</f>
        <v>1884.53</v>
      </c>
      <c r="D677" s="59">
        <f ca="1">[1]расчетный!D82+'[1]регулируемые составляющие'!$C$13+'[1]регулируемые составляющие'!$E$9+'[1]регулируемые составляющие'!$C$14</f>
        <v>1866.6000000000001</v>
      </c>
      <c r="E677" s="59">
        <f ca="1">[1]расчетный!E82+'[1]регулируемые составляющие'!$C$13+'[1]регулируемые составляющие'!$E$9+'[1]регулируемые составляющие'!$C$14</f>
        <v>1834.61</v>
      </c>
      <c r="F677" s="59">
        <f ca="1">[1]расчетный!F82+'[1]регулируемые составляющие'!$C$13+'[1]регулируемые составляющие'!$E$9+'[1]регулируемые составляющие'!$C$14</f>
        <v>1865.03</v>
      </c>
      <c r="G677" s="59">
        <f ca="1">[1]расчетный!G82+'[1]регулируемые составляющие'!$C$13+'[1]регулируемые составляющие'!$E$9+'[1]регулируемые составляющие'!$C$14</f>
        <v>1884.7900000000002</v>
      </c>
      <c r="H677" s="59">
        <f ca="1">[1]расчетный!H82+'[1]регулируемые составляющие'!$C$13+'[1]регулируемые составляющие'!$E$9+'[1]регулируемые составляющие'!$C$14</f>
        <v>1912.82</v>
      </c>
      <c r="I677" s="59">
        <f ca="1">[1]расчетный!I82+'[1]регулируемые составляющие'!$C$13+'[1]регулируемые составляющие'!$E$9+'[1]регулируемые составляющие'!$C$14</f>
        <v>2062.1699999999996</v>
      </c>
      <c r="J677" s="59">
        <f ca="1">[1]расчетный!J82+'[1]регулируемые составляющие'!$C$13+'[1]регулируемые составляющие'!$E$9+'[1]регулируемые составляющие'!$C$14</f>
        <v>2313.3599999999997</v>
      </c>
      <c r="K677" s="59">
        <f ca="1">[1]расчетный!K82+'[1]регулируемые составляющие'!$C$13+'[1]регулируемые составляющие'!$E$9+'[1]регулируемые составляющие'!$C$14</f>
        <v>2591.8799999999997</v>
      </c>
      <c r="L677" s="59">
        <f ca="1">[1]расчетный!L82+'[1]регулируемые составляющие'!$C$13+'[1]регулируемые составляющие'!$E$9+'[1]регулируемые составляющие'!$C$14</f>
        <v>2645.45</v>
      </c>
      <c r="M677" s="59">
        <f ca="1">[1]расчетный!M82+'[1]регулируемые составляющие'!$C$13+'[1]регулируемые составляющие'!$E$9+'[1]регулируемые составляющие'!$C$14</f>
        <v>2648.1499999999996</v>
      </c>
      <c r="N677" s="59">
        <f ca="1">[1]расчетный!N82+'[1]регулируемые составляющие'!$C$13+'[1]регулируемые составляющие'!$E$9+'[1]регулируемые составляющие'!$C$14</f>
        <v>2633.35</v>
      </c>
      <c r="O677" s="59">
        <f ca="1">[1]расчетный!O82+'[1]регулируемые составляющие'!$C$13+'[1]регулируемые составляющие'!$E$9+'[1]регулируемые составляющие'!$C$14</f>
        <v>2602.5899999999997</v>
      </c>
      <c r="P677" s="59">
        <f ca="1">[1]расчетный!P82+'[1]регулируемые составляющие'!$C$13+'[1]регулируемые составляющие'!$E$9+'[1]регулируемые составляющие'!$C$14</f>
        <v>2521.8999999999996</v>
      </c>
      <c r="Q677" s="59">
        <f ca="1">[1]расчетный!Q82+'[1]регулируемые составляющие'!$C$13+'[1]регулируемые составляющие'!$E$9+'[1]регулируемые составляющие'!$C$14</f>
        <v>2454.9899999999998</v>
      </c>
      <c r="R677" s="59">
        <f ca="1">[1]расчетный!R82+'[1]регулируемые составляющие'!$C$13+'[1]регулируемые составляющие'!$E$9+'[1]регулируемые составляющие'!$C$14</f>
        <v>2431.9499999999998</v>
      </c>
      <c r="S677" s="59">
        <f ca="1">[1]расчетный!S82+'[1]регулируемые составляющие'!$C$13+'[1]регулируемые составляющие'!$E$9+'[1]регулируемые составляющие'!$C$14</f>
        <v>2526.5099999999998</v>
      </c>
      <c r="T677" s="59">
        <f ca="1">[1]расчетный!T82+'[1]регулируемые составляющие'!$C$13+'[1]регулируемые составляющие'!$E$9+'[1]регулируемые составляющие'!$C$14</f>
        <v>2574.06</v>
      </c>
      <c r="U677" s="59">
        <f ca="1">[1]расчетный!U82+'[1]регулируемые составляющие'!$C$13+'[1]регулируемые составляющие'!$E$9+'[1]регулируемые составляющие'!$C$14</f>
        <v>2491.9899999999998</v>
      </c>
      <c r="V677" s="59">
        <f ca="1">[1]расчетный!V82+'[1]регулируемые составляющие'!$C$13+'[1]регулируемые составляющие'!$E$9+'[1]регулируемые составляющие'!$C$14</f>
        <v>2466.3399999999997</v>
      </c>
      <c r="W677" s="59">
        <f ca="1">[1]расчетный!W82+'[1]регулируемые составляющие'!$C$13+'[1]регулируемые составляющие'!$E$9+'[1]регулируемые составляющие'!$C$14</f>
        <v>2295.64</v>
      </c>
      <c r="X677" s="59">
        <f ca="1">[1]расчетный!X82+'[1]регулируемые составляющие'!$C$13+'[1]регулируемые составляющие'!$E$9+'[1]регулируемые составляющие'!$C$14</f>
        <v>2008.7900000000002</v>
      </c>
      <c r="Y677" s="59">
        <f ca="1">[1]расчетный!Y82+'[1]регулируемые составляющие'!$C$13+'[1]регулируемые составляющие'!$E$9+'[1]регулируемые составляющие'!$C$14</f>
        <v>1934.5200000000002</v>
      </c>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row>
    <row r="678" spans="1:75" ht="12" x14ac:dyDescent="0.2">
      <c r="A678" s="58">
        <v>29</v>
      </c>
      <c r="B678" s="59">
        <f ca="1">[1]расчетный!B83+'[1]регулируемые составляющие'!$C$13+'[1]регулируемые составляющие'!$E$9+'[1]регулируемые составляющие'!$C$14</f>
        <v>1928.66</v>
      </c>
      <c r="C678" s="59">
        <f ca="1">[1]расчетный!C83+'[1]регулируемые составляющие'!$C$13+'[1]регулируемые составляющие'!$E$9+'[1]регулируемые составляющие'!$C$14</f>
        <v>1867.4999999999998</v>
      </c>
      <c r="D678" s="59">
        <f ca="1">[1]расчетный!D83+'[1]регулируемые составляющие'!$C$13+'[1]регулируемые составляющие'!$E$9+'[1]регулируемые составляющие'!$C$14</f>
        <v>1819.1899999999998</v>
      </c>
      <c r="E678" s="59">
        <f ca="1">[1]расчетный!E83+'[1]регулируемые составляющие'!$C$13+'[1]регулируемые составляющие'!$E$9+'[1]регулируемые составляющие'!$C$14</f>
        <v>1779.68</v>
      </c>
      <c r="F678" s="59">
        <f ca="1">[1]расчетный!F83+'[1]регулируемые составляющие'!$C$13+'[1]регулируемые составляющие'!$E$9+'[1]регулируемые составляющие'!$C$14</f>
        <v>1810.09</v>
      </c>
      <c r="G678" s="59">
        <f ca="1">[1]расчетный!G83+'[1]регулируемые составляющие'!$C$13+'[1]регулируемые составляющие'!$E$9+'[1]регулируемые составляющие'!$C$14</f>
        <v>1869.72</v>
      </c>
      <c r="H678" s="59">
        <f ca="1">[1]расчетный!H83+'[1]регулируемые составляющие'!$C$13+'[1]регулируемые составляющие'!$E$9+'[1]регулируемые составляющие'!$C$14</f>
        <v>1868.99</v>
      </c>
      <c r="I678" s="59">
        <f ca="1">[1]расчетный!I83+'[1]регулируемые составляющие'!$C$13+'[1]регулируемые составляющие'!$E$9+'[1]регулируемые составляющие'!$C$14</f>
        <v>1941.26</v>
      </c>
      <c r="J678" s="59">
        <f ca="1">[1]расчетный!J83+'[1]регулируемые составляющие'!$C$13+'[1]регулируемые составляющие'!$E$9+'[1]регулируемые составляющие'!$C$14</f>
        <v>2191.9799999999996</v>
      </c>
      <c r="K678" s="59">
        <f ca="1">[1]расчетный!K83+'[1]регулируемые составляющие'!$C$13+'[1]регулируемые составляющие'!$E$9+'[1]регулируемые составляющие'!$C$14</f>
        <v>2366.5099999999998</v>
      </c>
      <c r="L678" s="59">
        <f ca="1">[1]расчетный!L83+'[1]регулируемые составляющие'!$C$13+'[1]регулируемые составляющие'!$E$9+'[1]регулируемые составляющие'!$C$14</f>
        <v>2519.6999999999998</v>
      </c>
      <c r="M678" s="59">
        <f ca="1">[1]расчетный!M83+'[1]регулируемые составляющие'!$C$13+'[1]регулируемые составляющие'!$E$9+'[1]регулируемые составляющие'!$C$14</f>
        <v>2556.14</v>
      </c>
      <c r="N678" s="59">
        <f ca="1">[1]расчетный!N83+'[1]регулируемые составляющие'!$C$13+'[1]регулируемые составляющие'!$E$9+'[1]регулируемые составляющие'!$C$14</f>
        <v>2549.3399999999997</v>
      </c>
      <c r="O678" s="59">
        <f ca="1">[1]расчетный!O83+'[1]регулируемые составляющие'!$C$13+'[1]регулируемые составляющие'!$E$9+'[1]регулируемые составляющие'!$C$14</f>
        <v>2550.9899999999998</v>
      </c>
      <c r="P678" s="59">
        <f ca="1">[1]расчетный!P83+'[1]регулируемые составляющие'!$C$13+'[1]регулируемые составляющие'!$E$9+'[1]регулируемые составляющие'!$C$14</f>
        <v>2498.29</v>
      </c>
      <c r="Q678" s="59">
        <f ca="1">[1]расчетный!Q83+'[1]регулируемые составляющие'!$C$13+'[1]регулируемые составляющие'!$E$9+'[1]регулируемые составляющие'!$C$14</f>
        <v>2459.56</v>
      </c>
      <c r="R678" s="59">
        <f ca="1">[1]расчетный!R83+'[1]регулируемые составляющие'!$C$13+'[1]регулируемые составляющие'!$E$9+'[1]регулируемые составляющие'!$C$14</f>
        <v>2515.9899999999998</v>
      </c>
      <c r="S678" s="59">
        <f ca="1">[1]расчетный!S83+'[1]регулируемые составляющие'!$C$13+'[1]регулируемые составляющие'!$E$9+'[1]регулируемые составляющие'!$C$14</f>
        <v>2629.77</v>
      </c>
      <c r="T678" s="59">
        <f ca="1">[1]расчетный!T83+'[1]регулируемые составляющие'!$C$13+'[1]регулируемые составляющие'!$E$9+'[1]регулируемые составляющие'!$C$14</f>
        <v>2653.35</v>
      </c>
      <c r="U678" s="59">
        <f ca="1">[1]расчетный!U83+'[1]регулируемые составляющие'!$C$13+'[1]регулируемые составляющие'!$E$9+'[1]регулируемые составляющие'!$C$14</f>
        <v>2628.29</v>
      </c>
      <c r="V678" s="59">
        <f ca="1">[1]расчетный!V83+'[1]регулируемые составляющие'!$C$13+'[1]регулируемые составляющие'!$E$9+'[1]регулируемые составляющие'!$C$14</f>
        <v>2604.52</v>
      </c>
      <c r="W678" s="59">
        <f ca="1">[1]расчетный!W83+'[1]регулируемые составляющие'!$C$13+'[1]регулируемые составляющие'!$E$9+'[1]регулируемые составляющие'!$C$14</f>
        <v>2549.37</v>
      </c>
      <c r="X678" s="59">
        <f ca="1">[1]расчетный!X83+'[1]регулируемые составляющие'!$C$13+'[1]регулируемые составляющие'!$E$9+'[1]регулируемые составляющие'!$C$14</f>
        <v>2209.0899999999997</v>
      </c>
      <c r="Y678" s="59">
        <f ca="1">[1]расчетный!Y83+'[1]регулируемые составляющие'!$C$13+'[1]регулируемые составляющие'!$E$9+'[1]регулируемые составляющие'!$C$14</f>
        <v>1966.6299999999999</v>
      </c>
      <c r="Z678" s="44">
        <f ca="1">IFERROR(Y678,"скрыть")</f>
        <v>1966.6299999999999</v>
      </c>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row>
    <row r="679" spans="1:75" ht="12" x14ac:dyDescent="0.2">
      <c r="A679" s="58">
        <v>30</v>
      </c>
      <c r="B679" s="59">
        <f ca="1">[1]расчетный!B84+'[1]регулируемые составляющие'!$C$13+'[1]регулируемые составляющие'!$E$9+'[1]регулируемые составляющие'!$C$14</f>
        <v>1856.9799999999998</v>
      </c>
      <c r="C679" s="59">
        <f ca="1">[1]расчетный!C84+'[1]регулируемые составляющие'!$C$13+'[1]регулируемые составляющие'!$E$9+'[1]регулируемые составляющие'!$C$14</f>
        <v>1753.6699999999998</v>
      </c>
      <c r="D679" s="59">
        <f ca="1">[1]расчетный!D84+'[1]регулируемые составляющие'!$C$13+'[1]регулируемые составляющие'!$E$9+'[1]регулируемые составляющие'!$C$14</f>
        <v>1704.4199999999998</v>
      </c>
      <c r="E679" s="59">
        <f ca="1">[1]расчетный!E84+'[1]регулируемые составляющие'!$C$13+'[1]регулируемые составляющие'!$E$9+'[1]регулируемые составляющие'!$C$14</f>
        <v>1694.01</v>
      </c>
      <c r="F679" s="59">
        <f ca="1">[1]расчетный!F84+'[1]регулируемые составляющие'!$C$13+'[1]регулируемые составляющие'!$E$9+'[1]регулируемые составляющие'!$C$14</f>
        <v>1757.49</v>
      </c>
      <c r="G679" s="59">
        <f ca="1">[1]расчетный!G84+'[1]регулируемые составляющие'!$C$13+'[1]регулируемые составляющие'!$E$9+'[1]регулируемые составляющие'!$C$14</f>
        <v>1871.01</v>
      </c>
      <c r="H679" s="59">
        <f ca="1">[1]расчетный!H84+'[1]регулируемые составляющие'!$C$13+'[1]регулируемые составляющие'!$E$9+'[1]регулируемые составляющие'!$C$14</f>
        <v>1999.7700000000002</v>
      </c>
      <c r="I679" s="59">
        <f ca="1">[1]расчетный!I84+'[1]регулируемые составляющие'!$C$13+'[1]регулируемые составляющие'!$E$9+'[1]регулируемые составляющие'!$C$14</f>
        <v>2257.81</v>
      </c>
      <c r="J679" s="59">
        <f ca="1">[1]расчетный!J84+'[1]регулируемые составляющие'!$C$13+'[1]регулируемые составляющие'!$E$9+'[1]регулируемые составляющие'!$C$14</f>
        <v>2477.1499999999996</v>
      </c>
      <c r="K679" s="59">
        <f ca="1">[1]расчетный!K84+'[1]регулируемые составляющие'!$C$13+'[1]регулируемые составляющие'!$E$9+'[1]регулируемые составляющие'!$C$14</f>
        <v>2559.7999999999997</v>
      </c>
      <c r="L679" s="59">
        <f ca="1">[1]расчетный!L84+'[1]регулируемые составляющие'!$C$13+'[1]регулируемые составляющие'!$E$9+'[1]регулируемые составляющие'!$C$14</f>
        <v>2604.2299999999996</v>
      </c>
      <c r="M679" s="59">
        <f ca="1">[1]расчетный!M84+'[1]регулируемые составляющие'!$C$13+'[1]регулируемые составляющие'!$E$9+'[1]регулируемые составляющие'!$C$14</f>
        <v>2631.8399999999997</v>
      </c>
      <c r="N679" s="59">
        <f ca="1">[1]расчетный!N84+'[1]регулируемые составляющие'!$C$13+'[1]регулируемые составляющие'!$E$9+'[1]регулируемые составляющие'!$C$14</f>
        <v>2636.31</v>
      </c>
      <c r="O679" s="59">
        <f ca="1">[1]расчетный!O84+'[1]регулируемые составляющие'!$C$13+'[1]регулируемые составляющие'!$E$9+'[1]регулируемые составляющие'!$C$14</f>
        <v>2668.14</v>
      </c>
      <c r="P679" s="59">
        <f ca="1">[1]расчетный!P84+'[1]регулируемые составляющие'!$C$13+'[1]регулируемые составляющие'!$E$9+'[1]регулируемые составляющие'!$C$14</f>
        <v>2650.56</v>
      </c>
      <c r="Q679" s="59">
        <f ca="1">[1]расчетный!Q84+'[1]регулируемые составляющие'!$C$13+'[1]регулируемые составляющие'!$E$9+'[1]регулируемые составляющие'!$C$14</f>
        <v>2639.33</v>
      </c>
      <c r="R679" s="59">
        <f ca="1">[1]расчетный!R84+'[1]регулируемые составляющие'!$C$13+'[1]регулируемые составляющие'!$E$9+'[1]регулируемые составляющие'!$C$14</f>
        <v>2628.0699999999997</v>
      </c>
      <c r="S679" s="59">
        <f ca="1">[1]расчетный!S84+'[1]регулируемые составляющие'!$C$13+'[1]регулируемые составляющие'!$E$9+'[1]регулируемые составляющие'!$C$14</f>
        <v>2510.8999999999996</v>
      </c>
      <c r="T679" s="59">
        <f ca="1">[1]расчетный!T84+'[1]регулируемые составляющие'!$C$13+'[1]регулируемые составляющие'!$E$9+'[1]регулируемые составляющие'!$C$14</f>
        <v>2558.6699999999996</v>
      </c>
      <c r="U679" s="59">
        <f ca="1">[1]расчетный!U84+'[1]регулируемые составляющие'!$C$13+'[1]регулируемые составляющие'!$E$9+'[1]регулируемые составляющие'!$C$14</f>
        <v>2593.7499999999995</v>
      </c>
      <c r="V679" s="59">
        <f ca="1">[1]расчетный!V84+'[1]регулируемые составляющие'!$C$13+'[1]регулируемые составляющие'!$E$9+'[1]регулируемые составляющие'!$C$14</f>
        <v>2573.8399999999997</v>
      </c>
      <c r="W679" s="59">
        <f ca="1">[1]расчетный!W84+'[1]регулируемые составляющие'!$C$13+'[1]регулируемые составляющие'!$E$9+'[1]регулируемые составляющие'!$C$14</f>
        <v>2393.3799999999997</v>
      </c>
      <c r="X679" s="59">
        <f ca="1">[1]расчетный!X84+'[1]регулируемые составляющие'!$C$13+'[1]регулируемые составляющие'!$E$9+'[1]регулируемые составляющие'!$C$14</f>
        <v>2007.8999999999999</v>
      </c>
      <c r="Y679" s="59">
        <f ca="1">[1]расчетный!Y84+'[1]регулируемые составляющие'!$C$13+'[1]регулируемые составляющие'!$E$9+'[1]регулируемые составляющие'!$C$14</f>
        <v>1908.53</v>
      </c>
      <c r="Z679" s="44">
        <f ca="1">IFERROR(Y679,"скрыть")</f>
        <v>1908.53</v>
      </c>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row>
    <row r="680" spans="1:75" ht="12" x14ac:dyDescent="0.2">
      <c r="A680" s="58">
        <v>31</v>
      </c>
      <c r="B680" s="59">
        <f ca="1">[1]расчетный!B85+'[1]регулируемые составляющие'!$C$13+'[1]регулируемые составляющие'!$E$9+'[1]регулируемые составляющие'!$C$14</f>
        <v>1822.3</v>
      </c>
      <c r="C680" s="59">
        <f ca="1">[1]расчетный!C85+'[1]регулируемые составляющие'!$C$13+'[1]регулируемые составляющие'!$E$9+'[1]регулируемые составляющие'!$C$14</f>
        <v>1690.84</v>
      </c>
      <c r="D680" s="59">
        <f ca="1">[1]расчетный!D85+'[1]регулируемые составляющие'!$C$13+'[1]регулируемые составляющие'!$E$9+'[1]регулируемые составляющие'!$C$14</f>
        <v>1612.27</v>
      </c>
      <c r="E680" s="59">
        <f ca="1">[1]расчетный!E85+'[1]регулируемые составляющие'!$C$13+'[1]регулируемые составляющие'!$E$9+'[1]регулируемые составляющие'!$C$14</f>
        <v>1599.11</v>
      </c>
      <c r="F680" s="59">
        <f ca="1">[1]расчетный!F85+'[1]регулируемые составляющие'!$C$13+'[1]регулируемые составляющие'!$E$9+'[1]регулируемые составляющие'!$C$14</f>
        <v>1712.22</v>
      </c>
      <c r="G680" s="59">
        <f ca="1">[1]расчетный!G85+'[1]регулируемые составляющие'!$C$13+'[1]регулируемые составляющие'!$E$9+'[1]регулируемые составляющие'!$C$14</f>
        <v>1862.8999999999999</v>
      </c>
      <c r="H680" s="59">
        <f ca="1">[1]расчетный!H85+'[1]регулируемые составляющие'!$C$13+'[1]регулируемые составляющие'!$E$9+'[1]регулируемые составляющие'!$C$14</f>
        <v>1965.89</v>
      </c>
      <c r="I680" s="59">
        <f ca="1">[1]расчетный!I85+'[1]регулируемые составляющие'!$C$13+'[1]регулируемые составляющие'!$E$9+'[1]регулируемые составляющие'!$C$14</f>
        <v>2278.54</v>
      </c>
      <c r="J680" s="59">
        <f ca="1">[1]расчетный!J85+'[1]регулируемые составляющие'!$C$13+'[1]регулируемые составляющие'!$E$9+'[1]регулируемые составляющие'!$C$14</f>
        <v>2446.2799999999997</v>
      </c>
      <c r="K680" s="59">
        <f ca="1">[1]расчетный!K85+'[1]регулируемые составляющие'!$C$13+'[1]регулируемые составляющие'!$E$9+'[1]регулируемые составляющие'!$C$14</f>
        <v>2601.58</v>
      </c>
      <c r="L680" s="59">
        <f ca="1">[1]расчетный!L85+'[1]регулируемые составляющие'!$C$13+'[1]регулируемые составляющие'!$E$9+'[1]регулируемые составляющие'!$C$14</f>
        <v>2606.3199999999997</v>
      </c>
      <c r="M680" s="59">
        <f ca="1">[1]расчетный!M85+'[1]регулируемые составляющие'!$C$13+'[1]регулируемые составляющие'!$E$9+'[1]регулируемые составляющие'!$C$14</f>
        <v>2597.3199999999997</v>
      </c>
      <c r="N680" s="59">
        <f ca="1">[1]расчетный!N85+'[1]регулируемые составляющие'!$C$13+'[1]регулируемые составляющие'!$E$9+'[1]регулируемые составляющие'!$C$14</f>
        <v>2603.8199999999997</v>
      </c>
      <c r="O680" s="59">
        <f ca="1">[1]расчетный!O85+'[1]регулируемые составляющие'!$C$13+'[1]регулируемые составляющие'!$E$9+'[1]регулируемые составляющие'!$C$14</f>
        <v>2609.58</v>
      </c>
      <c r="P680" s="59">
        <f ca="1">[1]расчетный!P85+'[1]регулируемые составляющие'!$C$13+'[1]регулируемые составляющие'!$E$9+'[1]регулируемые составляющие'!$C$14</f>
        <v>2608.9299999999998</v>
      </c>
      <c r="Q680" s="59">
        <f ca="1">[1]расчетный!Q85+'[1]регулируемые составляющие'!$C$13+'[1]регулируемые составляющие'!$E$9+'[1]регулируемые составляющие'!$C$14</f>
        <v>2607.3599999999997</v>
      </c>
      <c r="R680" s="59">
        <f ca="1">[1]расчетный!R85+'[1]регулируемые составляющие'!$C$13+'[1]регулируемые составляющие'!$E$9+'[1]регулируемые составляющие'!$C$14</f>
        <v>2599.79</v>
      </c>
      <c r="S680" s="59">
        <f ca="1">[1]расчетный!S85+'[1]регулируемые составляющие'!$C$13+'[1]регулируемые составляющие'!$E$9+'[1]регулируемые составляющие'!$C$14</f>
        <v>2541.6099999999997</v>
      </c>
      <c r="T680" s="59">
        <f ca="1">[1]расчетный!T85+'[1]регулируемые составляющие'!$C$13+'[1]регулируемые составляющие'!$E$9+'[1]регулируемые составляющие'!$C$14</f>
        <v>2500.77</v>
      </c>
      <c r="U680" s="59">
        <f ca="1">[1]расчетный!U85+'[1]регулируемые составляющие'!$C$13+'[1]регулируемые составляющие'!$E$9+'[1]регулируемые составляющие'!$C$14</f>
        <v>2550.85</v>
      </c>
      <c r="V680" s="59">
        <f ca="1">[1]расчетный!V85+'[1]регулируемые составляющие'!$C$13+'[1]регулируемые составляющие'!$E$9+'[1]регулируемые составляющие'!$C$14</f>
        <v>2513.2399999999998</v>
      </c>
      <c r="W680" s="59">
        <f ca="1">[1]расчетный!W85+'[1]регулируемые составляющие'!$C$13+'[1]регулируемые составляющие'!$E$9+'[1]регулируемые составляющие'!$C$14</f>
        <v>2382.1</v>
      </c>
      <c r="X680" s="59">
        <f ca="1">[1]расчетный!X85+'[1]регулируемые составляющие'!$C$13+'[1]регулируемые составляющие'!$E$9+'[1]регулируемые составляющие'!$C$14</f>
        <v>1989.78</v>
      </c>
      <c r="Y680" s="59">
        <f ca="1">[1]расчетный!Y85+'[1]регулируемые составляющие'!$C$13+'[1]регулируемые составляющие'!$E$9+'[1]регулируемые составляющие'!$C$14</f>
        <v>1894.14</v>
      </c>
      <c r="Z680" s="44">
        <f ca="1">IFERROR(Y680,"скрыть")</f>
        <v>1894.14</v>
      </c>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row>
    <row r="681" spans="1:75" ht="11.25" customHeight="1" x14ac:dyDescent="0.2">
      <c r="A681" s="54"/>
      <c r="B681" s="55" t="s">
        <v>106</v>
      </c>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row>
    <row r="682" spans="1:75" ht="11.25" customHeight="1" x14ac:dyDescent="0.2">
      <c r="A682" s="54"/>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row>
    <row r="683" spans="1:75" s="50" customFormat="1" ht="32.65" customHeight="1" x14ac:dyDescent="0.2">
      <c r="A683" s="56" t="s">
        <v>79</v>
      </c>
      <c r="B683" s="57" t="s">
        <v>80</v>
      </c>
      <c r="C683" s="57" t="s">
        <v>81</v>
      </c>
      <c r="D683" s="57" t="s">
        <v>82</v>
      </c>
      <c r="E683" s="57" t="s">
        <v>83</v>
      </c>
      <c r="F683" s="57" t="s">
        <v>84</v>
      </c>
      <c r="G683" s="57" t="s">
        <v>85</v>
      </c>
      <c r="H683" s="57" t="s">
        <v>86</v>
      </c>
      <c r="I683" s="57" t="s">
        <v>87</v>
      </c>
      <c r="J683" s="57" t="s">
        <v>88</v>
      </c>
      <c r="K683" s="57" t="s">
        <v>89</v>
      </c>
      <c r="L683" s="57" t="s">
        <v>90</v>
      </c>
      <c r="M683" s="57" t="s">
        <v>91</v>
      </c>
      <c r="N683" s="57" t="s">
        <v>92</v>
      </c>
      <c r="O683" s="57" t="s">
        <v>93</v>
      </c>
      <c r="P683" s="57" t="s">
        <v>94</v>
      </c>
      <c r="Q683" s="57" t="s">
        <v>95</v>
      </c>
      <c r="R683" s="57" t="s">
        <v>96</v>
      </c>
      <c r="S683" s="57" t="s">
        <v>97</v>
      </c>
      <c r="T683" s="57" t="s">
        <v>98</v>
      </c>
      <c r="U683" s="57" t="s">
        <v>99</v>
      </c>
      <c r="V683" s="57" t="s">
        <v>100</v>
      </c>
      <c r="W683" s="57" t="s">
        <v>101</v>
      </c>
      <c r="X683" s="57" t="s">
        <v>102</v>
      </c>
      <c r="Y683" s="57" t="s">
        <v>103</v>
      </c>
      <c r="Z683" s="49"/>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row>
    <row r="684" spans="1:75" ht="12" x14ac:dyDescent="0.2">
      <c r="A684" s="58">
        <v>1</v>
      </c>
      <c r="B684" s="59">
        <f ca="1">[1]расчетный!B55+'[1]регулируемые составляющие'!$C$13+'[1]регулируемые составляющие'!$F$9+'[1]регулируемые составляющие'!$C$14</f>
        <v>2473.9699999999998</v>
      </c>
      <c r="C684" s="59">
        <f ca="1">[1]расчетный!C55+'[1]регулируемые составляющие'!$C$13+'[1]регулируемые составляющие'!$F$9+'[1]регулируемые составляющие'!$C$14</f>
        <v>2421.62</v>
      </c>
      <c r="D684" s="59">
        <f ca="1">[1]расчетный!D55+'[1]регулируемые составляющие'!$C$13+'[1]регулируемые составляющие'!$F$9+'[1]регулируемые составляющие'!$C$14</f>
        <v>2409.29</v>
      </c>
      <c r="E684" s="59">
        <f ca="1">[1]расчетный!E55+'[1]регулируемые составляющие'!$C$13+'[1]регулируемые составляющие'!$F$9+'[1]регулируемые составляющие'!$C$14</f>
        <v>2411.8199999999997</v>
      </c>
      <c r="F684" s="59">
        <f ca="1">[1]расчетный!F55+'[1]регулируемые составляющие'!$C$13+'[1]регулируемые составляющие'!$F$9+'[1]регулируемые составляющие'!$C$14</f>
        <v>2421.65</v>
      </c>
      <c r="G684" s="59">
        <f ca="1">[1]расчетный!G55+'[1]регулируемые составляющие'!$C$13+'[1]регулируемые составляющие'!$F$9+'[1]регулируемые составляющие'!$C$14</f>
        <v>2444.73</v>
      </c>
      <c r="H684" s="59">
        <f ca="1">[1]расчетный!H55+'[1]регулируемые составляющие'!$C$13+'[1]регулируемые составляющие'!$F$9+'[1]регулируемые составляющие'!$C$14</f>
        <v>2449.1</v>
      </c>
      <c r="I684" s="59">
        <f ca="1">[1]расчетный!I55+'[1]регулируемые составляющие'!$C$13+'[1]регулируемые составляющие'!$F$9+'[1]регулируемые составляющие'!$C$14</f>
        <v>2536.63</v>
      </c>
      <c r="J684" s="59">
        <f ca="1">[1]расчетный!J55+'[1]регулируемые составляющие'!$C$13+'[1]регулируемые составляющие'!$F$9+'[1]регулируемые составляющие'!$C$14</f>
        <v>2772.65</v>
      </c>
      <c r="K684" s="59">
        <f ca="1">[1]расчетный!K55+'[1]регулируемые составляющие'!$C$13+'[1]регулируемые составляющие'!$F$9+'[1]регулируемые составляющие'!$C$14</f>
        <v>3028.46</v>
      </c>
      <c r="L684" s="59">
        <f ca="1">[1]расчетный!L55+'[1]регулируемые составляющие'!$C$13+'[1]регулируемые составляющие'!$F$9+'[1]регулируемые составляющие'!$C$14</f>
        <v>3082.71</v>
      </c>
      <c r="M684" s="59">
        <f ca="1">[1]расчетный!M55+'[1]регулируемые составляющие'!$C$13+'[1]регулируемые составляющие'!$F$9+'[1]регулируемые составляющие'!$C$14</f>
        <v>3088.8199999999997</v>
      </c>
      <c r="N684" s="59">
        <f ca="1">[1]расчетный!N55+'[1]регулируемые составляющие'!$C$13+'[1]регулируемые составляющие'!$F$9+'[1]регулируемые составляющие'!$C$14</f>
        <v>3091.15</v>
      </c>
      <c r="O684" s="59">
        <f ca="1">[1]расчетный!O55+'[1]регулируемые составляющие'!$C$13+'[1]регулируемые составляющие'!$F$9+'[1]регулируемые составляющие'!$C$14</f>
        <v>3099.0699999999997</v>
      </c>
      <c r="P684" s="59">
        <f ca="1">[1]расчетный!P55+'[1]регулируемые составляющие'!$C$13+'[1]регулируемые составляющие'!$F$9+'[1]регулируемые составляющие'!$C$14</f>
        <v>3107.13</v>
      </c>
      <c r="Q684" s="59">
        <f ca="1">[1]расчетный!Q55+'[1]регулируемые составляющие'!$C$13+'[1]регулируемые составляющие'!$F$9+'[1]регулируемые составляющие'!$C$14</f>
        <v>3117.13</v>
      </c>
      <c r="R684" s="59">
        <f ca="1">[1]расчетный!R55+'[1]регулируемые составляющие'!$C$13+'[1]регулируемые составляющие'!$F$9+'[1]регулируемые составляющие'!$C$14</f>
        <v>3108.38</v>
      </c>
      <c r="S684" s="59">
        <f ca="1">[1]расчетный!S55+'[1]регулируемые составляющие'!$C$13+'[1]регулируемые составляющие'!$F$9+'[1]регулируемые составляющие'!$C$14</f>
        <v>3083.22</v>
      </c>
      <c r="T684" s="59">
        <f ca="1">[1]расчетный!T55+'[1]регулируемые составляющие'!$C$13+'[1]регулируемые составляющие'!$F$9+'[1]регулируемые составляющие'!$C$14</f>
        <v>3131.5</v>
      </c>
      <c r="U684" s="59">
        <f ca="1">[1]расчетный!U55+'[1]регулируемые составляющие'!$C$13+'[1]регулируемые составляющие'!$F$9+'[1]регулируемые составляющие'!$C$14</f>
        <v>3194.93</v>
      </c>
      <c r="V684" s="59">
        <f ca="1">[1]расчетный!V55+'[1]регулируемые составляющие'!$C$13+'[1]регулируемые составляющие'!$F$9+'[1]регулируемые составляющие'!$C$14</f>
        <v>3134.46</v>
      </c>
      <c r="W684" s="59">
        <f ca="1">[1]расчетный!W55+'[1]регулируемые составляющие'!$C$13+'[1]регулируемые составляющие'!$F$9+'[1]регулируемые составляющие'!$C$14</f>
        <v>3024.7</v>
      </c>
      <c r="X684" s="59">
        <f ca="1">[1]расчетный!X55+'[1]регулируемые составляющие'!$C$13+'[1]регулируемые составляющие'!$F$9+'[1]регулируемые составляющие'!$C$14</f>
        <v>2753.02</v>
      </c>
      <c r="Y684" s="59">
        <f ca="1">[1]расчетный!Y55+'[1]регулируемые составляющие'!$C$13+'[1]регулируемые составляющие'!$F$9+'[1]регулируемые составляющие'!$C$14</f>
        <v>2587.88</v>
      </c>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row>
    <row r="685" spans="1:75" ht="12" x14ac:dyDescent="0.2">
      <c r="A685" s="58">
        <v>2</v>
      </c>
      <c r="B685" s="59">
        <f ca="1">[1]расчетный!B56+'[1]регулируемые составляющие'!$C$13+'[1]регулируемые составляющие'!$F$9+'[1]регулируемые составляющие'!$C$14</f>
        <v>2443.56</v>
      </c>
      <c r="C685" s="59">
        <f ca="1">[1]расчетный!C56+'[1]регулируемые составляющие'!$C$13+'[1]регулируемые составляющие'!$F$9+'[1]регулируемые составляющие'!$C$14</f>
        <v>2394.8599999999997</v>
      </c>
      <c r="D685" s="59">
        <f ca="1">[1]расчетный!D56+'[1]регулируемые составляющие'!$C$13+'[1]регулируемые составляющие'!$F$9+'[1]регулируемые составляющие'!$C$14</f>
        <v>2353.64</v>
      </c>
      <c r="E685" s="59">
        <f ca="1">[1]расчетный!E56+'[1]регулируемые составляющие'!$C$13+'[1]регулируемые составляющие'!$F$9+'[1]регулируемые составляющие'!$C$14</f>
        <v>2342.92</v>
      </c>
      <c r="F685" s="59">
        <f ca="1">[1]расчетный!F56+'[1]регулируемые составляющие'!$C$13+'[1]регулируемые составляющие'!$F$9+'[1]регулируемые составляющие'!$C$14</f>
        <v>2357.2399999999998</v>
      </c>
      <c r="G685" s="59">
        <f ca="1">[1]расчетный!G56+'[1]регулируемые составляющие'!$C$13+'[1]регулируемые составляющие'!$F$9+'[1]регулируемые составляющие'!$C$14</f>
        <v>2469.33</v>
      </c>
      <c r="H685" s="59">
        <f ca="1">[1]расчетный!H56+'[1]регулируемые составляющие'!$C$13+'[1]регулируемые составляющие'!$F$9+'[1]регулируемые составляющие'!$C$14</f>
        <v>2637.0699999999997</v>
      </c>
      <c r="I685" s="59">
        <f ca="1">[1]расчетный!I56+'[1]регулируемые составляющие'!$C$13+'[1]регулируемые составляющие'!$F$9+'[1]регулируемые составляющие'!$C$14</f>
        <v>2850.4</v>
      </c>
      <c r="J685" s="59">
        <f ca="1">[1]расчетный!J56+'[1]регулируемые составляющие'!$C$13+'[1]регулируемые составляющие'!$F$9+'[1]регулируемые составляющие'!$C$14</f>
        <v>2956.22</v>
      </c>
      <c r="K685" s="59">
        <f ca="1">[1]расчетный!K56+'[1]регулируемые составляющие'!$C$13+'[1]регулируемые составляющие'!$F$9+'[1]регулируемые составляющие'!$C$14</f>
        <v>2854.12</v>
      </c>
      <c r="L685" s="59">
        <f ca="1">[1]расчетный!L56+'[1]регулируемые составляющие'!$C$13+'[1]регулируемые составляющие'!$F$9+'[1]регулируемые составляющие'!$C$14</f>
        <v>2848.2999999999997</v>
      </c>
      <c r="M685" s="59">
        <f ca="1">[1]расчетный!M56+'[1]регулируемые составляющие'!$C$13+'[1]регулируемые составляющие'!$F$9+'[1]регулируемые составляющие'!$C$14</f>
        <v>2931.65</v>
      </c>
      <c r="N685" s="59">
        <f ca="1">[1]расчетный!N56+'[1]регулируемые составляющие'!$C$13+'[1]регулируемые составляющие'!$F$9+'[1]регулируемые составляющие'!$C$14</f>
        <v>3028.3399999999997</v>
      </c>
      <c r="O685" s="59">
        <f ca="1">[1]расчетный!O56+'[1]регулируемые составляющие'!$C$13+'[1]регулируемые составляющие'!$F$9+'[1]регулируемые составляющие'!$C$14</f>
        <v>3062.2</v>
      </c>
      <c r="P685" s="59">
        <f ca="1">[1]расчетный!P56+'[1]регулируемые составляющие'!$C$13+'[1]регулируемые составляющие'!$F$9+'[1]регулируемые составляющие'!$C$14</f>
        <v>3062.33</v>
      </c>
      <c r="Q685" s="59">
        <f ca="1">[1]расчетный!Q56+'[1]регулируемые составляющие'!$C$13+'[1]регулируемые составляющие'!$F$9+'[1]регулируемые составляющие'!$C$14</f>
        <v>3035.47</v>
      </c>
      <c r="R685" s="59">
        <f ca="1">[1]расчетный!R56+'[1]регулируемые составляющие'!$C$13+'[1]регулируемые составляющие'!$F$9+'[1]регулируемые составляющие'!$C$14</f>
        <v>3028.85</v>
      </c>
      <c r="S685" s="59">
        <f ca="1">[1]расчетный!S56+'[1]регулируемые составляющие'!$C$13+'[1]регулируемые составляющие'!$F$9+'[1]регулируемые составляющие'!$C$14</f>
        <v>2882.65</v>
      </c>
      <c r="T685" s="59">
        <f ca="1">[1]расчетный!T56+'[1]регулируемые составляющие'!$C$13+'[1]регулируемые составляющие'!$F$9+'[1]регулируемые составляющие'!$C$14</f>
        <v>2847.74</v>
      </c>
      <c r="U685" s="59">
        <f ca="1">[1]расчетный!U56+'[1]регулируемые составляющие'!$C$13+'[1]регулируемые составляющие'!$F$9+'[1]регулируемые составляющие'!$C$14</f>
        <v>2853.42</v>
      </c>
      <c r="V685" s="59">
        <f ca="1">[1]расчетный!V56+'[1]регулируемые составляющие'!$C$13+'[1]регулируемые составляющие'!$F$9+'[1]регулируемые составляющие'!$C$14</f>
        <v>2971.5899999999997</v>
      </c>
      <c r="W685" s="59">
        <f ca="1">[1]расчетный!W56+'[1]регулируемые составляющие'!$C$13+'[1]регулируемые составляющие'!$F$9+'[1]регулируемые составляющие'!$C$14</f>
        <v>2892.48</v>
      </c>
      <c r="X685" s="59">
        <f ca="1">[1]расчетный!X56+'[1]регулируемые составляющие'!$C$13+'[1]регулируемые составляющие'!$F$9+'[1]регулируемые составляющие'!$C$14</f>
        <v>2662.5299999999997</v>
      </c>
      <c r="Y685" s="59">
        <f ca="1">[1]расчетный!Y56+'[1]регулируемые составляющие'!$C$13+'[1]регулируемые составляющие'!$F$9+'[1]регулируемые составляющие'!$C$14</f>
        <v>2499.52</v>
      </c>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row>
    <row r="686" spans="1:75" ht="12" x14ac:dyDescent="0.2">
      <c r="A686" s="58">
        <v>3</v>
      </c>
      <c r="B686" s="59">
        <f ca="1">[1]расчетный!B57+'[1]регулируемые составляющие'!$C$13+'[1]регулируемые составляющие'!$F$9+'[1]регулируемые составляющие'!$C$14</f>
        <v>2382.71</v>
      </c>
      <c r="C686" s="59">
        <f ca="1">[1]расчетный!C57+'[1]регулируемые составляющие'!$C$13+'[1]регулируемые составляющие'!$F$9+'[1]регулируемые составляющие'!$C$14</f>
        <v>2248.94</v>
      </c>
      <c r="D686" s="59">
        <f ca="1">[1]расчетный!D57+'[1]регулируемые составляющие'!$C$13+'[1]регулируемые составляющие'!$F$9+'[1]регулируемые составляющие'!$C$14</f>
        <v>2163.8399999999997</v>
      </c>
      <c r="E686" s="59">
        <f ca="1">[1]расчетный!E57+'[1]регулируемые составляющие'!$C$13+'[1]регулируемые составляющие'!$F$9+'[1]регулируемые составляющие'!$C$14</f>
        <v>2160.5099999999998</v>
      </c>
      <c r="F686" s="59">
        <f ca="1">[1]расчетный!F57+'[1]регулируемые составляющие'!$C$13+'[1]регулируемые составляющие'!$F$9+'[1]регулируемые составляющие'!$C$14</f>
        <v>2295.75</v>
      </c>
      <c r="G686" s="59">
        <f ca="1">[1]расчетный!G57+'[1]регулируемые составляющие'!$C$13+'[1]регулируемые составляющие'!$F$9+'[1]регулируемые составляющие'!$C$14</f>
        <v>2460.5699999999997</v>
      </c>
      <c r="H686" s="59">
        <f ca="1">[1]расчетный!H57+'[1]регулируемые составляющие'!$C$13+'[1]регулируемые составляющие'!$F$9+'[1]регулируемые составляющие'!$C$14</f>
        <v>2556.5099999999998</v>
      </c>
      <c r="I686" s="59">
        <f ca="1">[1]расчетный!I57+'[1]регулируемые составляющие'!$C$13+'[1]регулируемые составляющие'!$F$9+'[1]регулируемые составляющие'!$C$14</f>
        <v>2762.4</v>
      </c>
      <c r="J686" s="59">
        <f ca="1">[1]расчетный!J57+'[1]регулируемые составляющие'!$C$13+'[1]регулируемые составляющие'!$F$9+'[1]регулируемые составляющие'!$C$14</f>
        <v>2915.5099999999998</v>
      </c>
      <c r="K686" s="59">
        <f ca="1">[1]расчетный!K57+'[1]регулируемые составляющие'!$C$13+'[1]регулируемые составляющие'!$F$9+'[1]регулируемые составляющие'!$C$14</f>
        <v>2907.25</v>
      </c>
      <c r="L686" s="59">
        <f ca="1">[1]расчетный!L57+'[1]регулируемые составляющие'!$C$13+'[1]регулируемые составляющие'!$F$9+'[1]регулируемые составляющие'!$C$14</f>
        <v>2875.94</v>
      </c>
      <c r="M686" s="59">
        <f ca="1">[1]расчетный!M57+'[1]регулируемые составляющие'!$C$13+'[1]регулируемые составляющие'!$F$9+'[1]регулируемые составляющие'!$C$14</f>
        <v>2940.13</v>
      </c>
      <c r="N686" s="59">
        <f ca="1">[1]расчетный!N57+'[1]регулируемые составляющие'!$C$13+'[1]регулируемые составляющие'!$F$9+'[1]регулируемые составляющие'!$C$14</f>
        <v>3039.95</v>
      </c>
      <c r="O686" s="59">
        <f ca="1">[1]расчетный!O57+'[1]регулируемые составляющие'!$C$13+'[1]регулируемые составляющие'!$F$9+'[1]регулируемые составляющие'!$C$14</f>
        <v>3074.92</v>
      </c>
      <c r="P686" s="59">
        <f ca="1">[1]расчетный!P57+'[1]регулируемые составляющие'!$C$13+'[1]регулируемые составляющие'!$F$9+'[1]регулируемые составляющие'!$C$14</f>
        <v>3077.98</v>
      </c>
      <c r="Q686" s="59">
        <f ca="1">[1]расчетный!Q57+'[1]регулируемые составляющие'!$C$13+'[1]регулируемые составляющие'!$F$9+'[1]регулируемые составляющие'!$C$14</f>
        <v>3082.8599999999997</v>
      </c>
      <c r="R686" s="59">
        <f ca="1">[1]расчетный!R57+'[1]регулируемые составляющие'!$C$13+'[1]регулируемые составляющие'!$F$9+'[1]регулируемые составляющие'!$C$14</f>
        <v>3084.88</v>
      </c>
      <c r="S686" s="59">
        <f ca="1">[1]расчетный!S57+'[1]регулируемые составляющие'!$C$13+'[1]регулируемые составляющие'!$F$9+'[1]регулируемые составляющие'!$C$14</f>
        <v>2931.77</v>
      </c>
      <c r="T686" s="59">
        <f ca="1">[1]расчетный!T57+'[1]регулируемые составляющие'!$C$13+'[1]регулируемые составляющие'!$F$9+'[1]регулируемые составляющие'!$C$14</f>
        <v>2852.24</v>
      </c>
      <c r="U686" s="59">
        <f ca="1">[1]расчетный!U57+'[1]регулируемые составляющие'!$C$13+'[1]регулируемые составляющие'!$F$9+'[1]регулируемые составляющие'!$C$14</f>
        <v>2905.62</v>
      </c>
      <c r="V686" s="59">
        <f ca="1">[1]расчетный!V57+'[1]регулируемые составляющие'!$C$13+'[1]регулируемые составляющие'!$F$9+'[1]регулируемые составляющие'!$C$14</f>
        <v>2997.5699999999997</v>
      </c>
      <c r="W686" s="59">
        <f ca="1">[1]расчетный!W57+'[1]регулируемые составляющие'!$C$13+'[1]регулируемые составляющие'!$F$9+'[1]регулируемые составляющие'!$C$14</f>
        <v>2856.77</v>
      </c>
      <c r="X686" s="59">
        <f ca="1">[1]расчетный!X57+'[1]регулируемые составляющие'!$C$13+'[1]регулируемые составляющие'!$F$9+'[1]регулируемые составляющие'!$C$14</f>
        <v>2706.5899999999997</v>
      </c>
      <c r="Y686" s="59">
        <f ca="1">[1]расчетный!Y57+'[1]регулируемые составляющие'!$C$13+'[1]регулируемые составляющие'!$F$9+'[1]регулируемые составляющие'!$C$14</f>
        <v>2493.2199999999998</v>
      </c>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row>
    <row r="687" spans="1:75" ht="12" x14ac:dyDescent="0.2">
      <c r="A687" s="58">
        <v>4</v>
      </c>
      <c r="B687" s="59">
        <f ca="1">[1]расчетный!B58+'[1]регулируемые составляющие'!$C$13+'[1]регулируемые составляющие'!$F$9+'[1]регулируемые составляющие'!$C$14</f>
        <v>2359.25</v>
      </c>
      <c r="C687" s="59">
        <f ca="1">[1]расчетный!C58+'[1]регулируемые составляющие'!$C$13+'[1]регулируемые составляющие'!$F$9+'[1]регулируемые составляющие'!$C$14</f>
        <v>2233.63</v>
      </c>
      <c r="D687" s="59">
        <f ca="1">[1]расчетный!D58+'[1]регулируемые составляющие'!$C$13+'[1]регулируемые составляющие'!$F$9+'[1]регулируемые составляющие'!$C$14</f>
        <v>2125.4699999999998</v>
      </c>
      <c r="E687" s="59">
        <f ca="1">[1]расчетный!E58+'[1]регулируемые составляющие'!$C$13+'[1]регулируемые составляющие'!$F$9+'[1]регулируемые составляющие'!$C$14</f>
        <v>2183.3599999999997</v>
      </c>
      <c r="F687" s="59">
        <f ca="1">[1]расчетный!F58+'[1]регулируемые составляющие'!$C$13+'[1]регулируемые составляющие'!$F$9+'[1]регулируемые составляющие'!$C$14</f>
        <v>2290.4</v>
      </c>
      <c r="G687" s="59">
        <f ca="1">[1]расчетный!G58+'[1]регулируемые составляющие'!$C$13+'[1]регулируемые составляющие'!$F$9+'[1]регулируемые составляющие'!$C$14</f>
        <v>2412.5499999999997</v>
      </c>
      <c r="H687" s="59">
        <f ca="1">[1]расчетный!H58+'[1]регулируемые составляющие'!$C$13+'[1]регулируемые составляющие'!$F$9+'[1]регулируемые составляющие'!$C$14</f>
        <v>2460.7599999999998</v>
      </c>
      <c r="I687" s="59">
        <f ca="1">[1]расчетный!I58+'[1]регулируемые составляющие'!$C$13+'[1]регулируемые составляющие'!$F$9+'[1]регулируемые составляющие'!$C$14</f>
        <v>2762.8599999999997</v>
      </c>
      <c r="J687" s="59">
        <f ca="1">[1]расчетный!J58+'[1]регулируемые составляющие'!$C$13+'[1]регулируемые составляющие'!$F$9+'[1]регулируемые составляющие'!$C$14</f>
        <v>2997.49</v>
      </c>
      <c r="K687" s="59">
        <f ca="1">[1]расчетный!K58+'[1]регулируемые составляющие'!$C$13+'[1]регулируемые составляющие'!$F$9+'[1]регулируемые составляющие'!$C$14</f>
        <v>2957.88</v>
      </c>
      <c r="L687" s="59">
        <f ca="1">[1]расчетный!L58+'[1]регулируемые составляющие'!$C$13+'[1]регулируемые составляющие'!$F$9+'[1]регулируемые составляющие'!$C$14</f>
        <v>2933.38</v>
      </c>
      <c r="M687" s="59">
        <f ca="1">[1]расчетный!M58+'[1]регулируемые составляющие'!$C$13+'[1]регулируемые составляющие'!$F$9+'[1]регулируемые составляющие'!$C$14</f>
        <v>2972.21</v>
      </c>
      <c r="N687" s="59">
        <f ca="1">[1]расчетный!N58+'[1]регулируемые составляющие'!$C$13+'[1]регулируемые составляющие'!$F$9+'[1]регулируемые составляющие'!$C$14</f>
        <v>3046.19</v>
      </c>
      <c r="O687" s="59">
        <f ca="1">[1]расчетный!O58+'[1]регулируемые составляющие'!$C$13+'[1]регулируемые составляющие'!$F$9+'[1]регулируемые составляющие'!$C$14</f>
        <v>3072.0299999999997</v>
      </c>
      <c r="P687" s="59">
        <f ca="1">[1]расчетный!P58+'[1]регулируемые составляющие'!$C$13+'[1]регулируемые составляющие'!$F$9+'[1]регулируемые составляющие'!$C$14</f>
        <v>3072.15</v>
      </c>
      <c r="Q687" s="59">
        <f ca="1">[1]расчетный!Q58+'[1]регулируемые составляющие'!$C$13+'[1]регулируемые составляющие'!$F$9+'[1]регулируемые составляющие'!$C$14</f>
        <v>3061.35</v>
      </c>
      <c r="R687" s="59">
        <f ca="1">[1]расчетный!R58+'[1]регулируемые составляющие'!$C$13+'[1]регулируемые составляющие'!$F$9+'[1]регулируемые составляющие'!$C$14</f>
        <v>3085.7799999999997</v>
      </c>
      <c r="S687" s="59">
        <f ca="1">[1]расчетный!S58+'[1]регулируемые составляющие'!$C$13+'[1]регулируемые составляющие'!$F$9+'[1]регулируемые составляющие'!$C$14</f>
        <v>2996.37</v>
      </c>
      <c r="T687" s="59">
        <f ca="1">[1]расчетный!T58+'[1]регулируемые составляющие'!$C$13+'[1]регулируемые составляющие'!$F$9+'[1]регулируемые составляющие'!$C$14</f>
        <v>2917.77</v>
      </c>
      <c r="U687" s="59">
        <f ca="1">[1]расчетный!U58+'[1]регулируемые составляющие'!$C$13+'[1]регулируемые составляющие'!$F$9+'[1]регулируемые составляющие'!$C$14</f>
        <v>2937.17</v>
      </c>
      <c r="V687" s="59">
        <f ca="1">[1]расчетный!V58+'[1]регулируемые составляющие'!$C$13+'[1]регулируемые составляющие'!$F$9+'[1]регулируемые составляющие'!$C$14</f>
        <v>3065.43</v>
      </c>
      <c r="W687" s="59">
        <f ca="1">[1]расчетный!W58+'[1]регулируемые составляющие'!$C$13+'[1]регулируемые составляющие'!$F$9+'[1]регулируемые составляющие'!$C$14</f>
        <v>2871.42</v>
      </c>
      <c r="X687" s="59">
        <f ca="1">[1]расчетный!X58+'[1]регулируемые составляющие'!$C$13+'[1]регулируемые составляющие'!$F$9+'[1]регулируемые составляющие'!$C$14</f>
        <v>2588.7599999999998</v>
      </c>
      <c r="Y687" s="59">
        <f ca="1">[1]расчетный!Y58+'[1]регулируемые составляющие'!$C$13+'[1]регулируемые составляющие'!$F$9+'[1]регулируемые составляющие'!$C$14</f>
        <v>2449.17</v>
      </c>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row>
    <row r="688" spans="1:75" ht="12" x14ac:dyDescent="0.2">
      <c r="A688" s="58">
        <v>5</v>
      </c>
      <c r="B688" s="59">
        <f ca="1">[1]расчетный!B59+'[1]регулируемые составляющие'!$C$13+'[1]регулируемые составляющие'!$F$9+'[1]регулируемые составляющие'!$C$14</f>
        <v>2309.04</v>
      </c>
      <c r="C688" s="59">
        <f ca="1">[1]расчетный!C59+'[1]регулируемые составляющие'!$C$13+'[1]регулируемые составляющие'!$F$9+'[1]регулируемые составляющие'!$C$14</f>
        <v>2161.27</v>
      </c>
      <c r="D688" s="59">
        <f ca="1">[1]расчетный!D59+'[1]регулируемые составляющие'!$C$13+'[1]регулируемые составляющие'!$F$9+'[1]регулируемые составляющие'!$C$14</f>
        <v>2077.1799999999998</v>
      </c>
      <c r="E688" s="59">
        <f ca="1">[1]расчетный!E59+'[1]регулируемые составляющие'!$C$13+'[1]регулируемые составляющие'!$F$9+'[1]регулируемые составляющие'!$C$14</f>
        <v>2095.64</v>
      </c>
      <c r="F688" s="59">
        <f ca="1">[1]расчетный!F59+'[1]регулируемые составляющие'!$C$13+'[1]регулируемые составляющие'!$F$9+'[1]регулируемые составляющие'!$C$14</f>
        <v>2256.83</v>
      </c>
      <c r="G688" s="59">
        <f ca="1">[1]расчетный!G59+'[1]регулируемые составляющие'!$C$13+'[1]регулируемые составляющие'!$F$9+'[1]регулируемые составляющие'!$C$14</f>
        <v>2395.88</v>
      </c>
      <c r="H688" s="59">
        <f ca="1">[1]расчетный!H59+'[1]регулируемые составляющие'!$C$13+'[1]регулируемые составляющие'!$F$9+'[1]регулируемые составляющие'!$C$14</f>
        <v>2509.5299999999997</v>
      </c>
      <c r="I688" s="59">
        <f ca="1">[1]расчетный!I59+'[1]регулируемые составляющие'!$C$13+'[1]регулируемые составляющие'!$F$9+'[1]регулируемые составляющие'!$C$14</f>
        <v>2771.58</v>
      </c>
      <c r="J688" s="59">
        <f ca="1">[1]расчетный!J59+'[1]регулируемые составляющие'!$C$13+'[1]регулируемые составляющие'!$F$9+'[1]регулируемые составляющие'!$C$14</f>
        <v>2842</v>
      </c>
      <c r="K688" s="59">
        <f ca="1">[1]расчетный!K59+'[1]регулируемые составляющие'!$C$13+'[1]регулируемые составляющие'!$F$9+'[1]регулируемые составляющие'!$C$14</f>
        <v>2817.12</v>
      </c>
      <c r="L688" s="59">
        <f ca="1">[1]расчетный!L59+'[1]регулируемые составляющие'!$C$13+'[1]регулируемые составляющие'!$F$9+'[1]регулируемые составляющие'!$C$14</f>
        <v>2821.15</v>
      </c>
      <c r="M688" s="59">
        <f ca="1">[1]расчетный!M59+'[1]регулируемые составляющие'!$C$13+'[1]регулируемые составляющие'!$F$9+'[1]регулируемые составляющие'!$C$14</f>
        <v>2857.46</v>
      </c>
      <c r="N688" s="59">
        <f ca="1">[1]расчетный!N59+'[1]регулируемые составляющие'!$C$13+'[1]регулируемые составляющие'!$F$9+'[1]регулируемые составляющие'!$C$14</f>
        <v>2903.42</v>
      </c>
      <c r="O688" s="59">
        <f ca="1">[1]расчетный!O59+'[1]регулируемые составляющие'!$C$13+'[1]регулируемые составляющие'!$F$9+'[1]регулируемые составляющие'!$C$14</f>
        <v>2859.2999999999997</v>
      </c>
      <c r="P688" s="59">
        <f ca="1">[1]расчетный!P59+'[1]регулируемые составляющие'!$C$13+'[1]регулируемые составляющие'!$F$9+'[1]регулируемые составляющие'!$C$14</f>
        <v>2881.77</v>
      </c>
      <c r="Q688" s="59">
        <f ca="1">[1]расчетный!Q59+'[1]регулируемые составляющие'!$C$13+'[1]регулируемые составляющие'!$F$9+'[1]регулируемые составляющие'!$C$14</f>
        <v>2884.6</v>
      </c>
      <c r="R688" s="59">
        <f ca="1">[1]расчетный!R59+'[1]регулируемые составляющие'!$C$13+'[1]регулируемые составляющие'!$F$9+'[1]регулируемые составляющие'!$C$14</f>
        <v>2930.1</v>
      </c>
      <c r="S688" s="59">
        <f ca="1">[1]расчетный!S59+'[1]регулируемые составляющие'!$C$13+'[1]регулируемые составляющие'!$F$9+'[1]регулируемые составляющие'!$C$14</f>
        <v>2827.43</v>
      </c>
      <c r="T688" s="59">
        <f ca="1">[1]расчетный!T59+'[1]регулируемые составляющие'!$C$13+'[1]регулируемые составляющие'!$F$9+'[1]регулируемые составляющие'!$C$14</f>
        <v>2834.5</v>
      </c>
      <c r="U688" s="59">
        <f ca="1">[1]расчетный!U59+'[1]регулируемые составляющие'!$C$13+'[1]регулируемые составляющие'!$F$9+'[1]регулируемые составляющие'!$C$14</f>
        <v>2837.39</v>
      </c>
      <c r="V688" s="59">
        <f ca="1">[1]расчетный!V59+'[1]регулируемые составляющие'!$C$13+'[1]регулируемые составляющие'!$F$9+'[1]регулируемые составляющие'!$C$14</f>
        <v>2833.44</v>
      </c>
      <c r="W688" s="59">
        <f ca="1">[1]расчетный!W59+'[1]регулируемые составляющие'!$C$13+'[1]регулируемые составляющие'!$F$9+'[1]регулируемые составляющие'!$C$14</f>
        <v>2780.31</v>
      </c>
      <c r="X688" s="59">
        <f ca="1">[1]расчетный!X59+'[1]регулируемые составляющие'!$C$13+'[1]регулируемые составляющие'!$F$9+'[1]регулируемые составляющие'!$C$14</f>
        <v>2637.5099999999998</v>
      </c>
      <c r="Y688" s="59">
        <f ca="1">[1]расчетный!Y59+'[1]регулируемые составляющие'!$C$13+'[1]регулируемые составляющие'!$F$9+'[1]регулируемые составляющие'!$C$14</f>
        <v>2471.2799999999997</v>
      </c>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row>
    <row r="689" spans="1:75" ht="12" x14ac:dyDescent="0.2">
      <c r="A689" s="58">
        <v>6</v>
      </c>
      <c r="B689" s="59">
        <f ca="1">[1]расчетный!B60+'[1]регулируемые составляющие'!$C$13+'[1]регулируемые составляющие'!$F$9+'[1]регулируемые составляющие'!$C$14</f>
        <v>2360.6099999999997</v>
      </c>
      <c r="C689" s="59">
        <f ca="1">[1]расчетный!C60+'[1]регулируемые составляющие'!$C$13+'[1]регулируемые составляющие'!$F$9+'[1]регулируемые составляющие'!$C$14</f>
        <v>2254</v>
      </c>
      <c r="D689" s="59">
        <f ca="1">[1]расчетный!D60+'[1]регулируемые составляющие'!$C$13+'[1]регулируемые составляющие'!$F$9+'[1]регулируемые составляющие'!$C$14</f>
        <v>2181.5</v>
      </c>
      <c r="E689" s="59">
        <f ca="1">[1]расчетный!E60+'[1]регулируемые составляющие'!$C$13+'[1]регулируемые составляющие'!$F$9+'[1]регулируемые составляющие'!$C$14</f>
        <v>2207.69</v>
      </c>
      <c r="F689" s="59">
        <f ca="1">[1]расчетный!F60+'[1]регулируемые составляющие'!$C$13+'[1]регулируемые составляющие'!$F$9+'[1]регулируемые составляющие'!$C$14</f>
        <v>2295.1</v>
      </c>
      <c r="G689" s="59">
        <f ca="1">[1]расчетный!G60+'[1]регулируемые составляющие'!$C$13+'[1]регулируемые составляющие'!$F$9+'[1]регулируемые составляющие'!$C$14</f>
        <v>2413.81</v>
      </c>
      <c r="H689" s="59">
        <f ca="1">[1]расчетный!H60+'[1]регулируемые составляющие'!$C$13+'[1]регулируемые составляющие'!$F$9+'[1]регулируемые составляющие'!$C$14</f>
        <v>2629.0899999999997</v>
      </c>
      <c r="I689" s="59">
        <f ca="1">[1]расчетный!I60+'[1]регулируемые составляющие'!$C$13+'[1]регулируемые составляющие'!$F$9+'[1]регулируемые составляющие'!$C$14</f>
        <v>2860.5099999999998</v>
      </c>
      <c r="J689" s="59">
        <f ca="1">[1]расчетный!J60+'[1]регулируемые составляющие'!$C$13+'[1]регулируемые составляющие'!$F$9+'[1]регулируемые составляющие'!$C$14</f>
        <v>2969.69</v>
      </c>
      <c r="K689" s="59">
        <f ca="1">[1]расчетный!K60+'[1]регулируемые составляющие'!$C$13+'[1]регулируемые составляющие'!$F$9+'[1]регулируемые составляющие'!$C$14</f>
        <v>2898.39</v>
      </c>
      <c r="L689" s="59">
        <f ca="1">[1]расчетный!L60+'[1]регулируемые составляющие'!$C$13+'[1]регулируемые составляющие'!$F$9+'[1]регулируемые составляющие'!$C$14</f>
        <v>2895.91</v>
      </c>
      <c r="M689" s="59">
        <f ca="1">[1]расчетный!M60+'[1]регулируемые составляющие'!$C$13+'[1]регулируемые составляющие'!$F$9+'[1]регулируемые составляющие'!$C$14</f>
        <v>2935.29</v>
      </c>
      <c r="N689" s="59">
        <f ca="1">[1]расчетный!N60+'[1]регулируемые составляющие'!$C$13+'[1]регулируемые составляющие'!$F$9+'[1]регулируемые составляющие'!$C$14</f>
        <v>3015.7</v>
      </c>
      <c r="O689" s="59">
        <f ca="1">[1]расчетный!O60+'[1]регулируемые составляющие'!$C$13+'[1]регулируемые составляющие'!$F$9+'[1]регулируемые составляющие'!$C$14</f>
        <v>3019.27</v>
      </c>
      <c r="P689" s="59">
        <f ca="1">[1]расчетный!P60+'[1]регулируемые составляющие'!$C$13+'[1]регулируемые составляющие'!$F$9+'[1]регулируемые составляющие'!$C$14</f>
        <v>3050.5699999999997</v>
      </c>
      <c r="Q689" s="59">
        <f ca="1">[1]расчетный!Q60+'[1]регулируемые составляющие'!$C$13+'[1]регулируемые составляющие'!$F$9+'[1]регулируемые составляющие'!$C$14</f>
        <v>3031.2599999999998</v>
      </c>
      <c r="R689" s="59">
        <f ca="1">[1]расчетный!R60+'[1]регулируемые составляющие'!$C$13+'[1]регулируемые составляющие'!$F$9+'[1]регулируемые составляющие'!$C$14</f>
        <v>3033.5699999999997</v>
      </c>
      <c r="S689" s="59">
        <f ca="1">[1]расчетный!S60+'[1]регулируемые составляющие'!$C$13+'[1]регулируемые составляющие'!$F$9+'[1]регулируемые составляющие'!$C$14</f>
        <v>2971.73</v>
      </c>
      <c r="T689" s="59">
        <f ca="1">[1]расчетный!T60+'[1]регулируемые составляющие'!$C$13+'[1]регулируемые составляющие'!$F$9+'[1]регулируемые составляющие'!$C$14</f>
        <v>2889.5699999999997</v>
      </c>
      <c r="U689" s="59">
        <f ca="1">[1]расчетный!U60+'[1]регулируемые составляющие'!$C$13+'[1]регулируемые составляющие'!$F$9+'[1]регулируемые составляющие'!$C$14</f>
        <v>2944.98</v>
      </c>
      <c r="V689" s="59">
        <f ca="1">[1]расчетный!V60+'[1]регулируемые составляющие'!$C$13+'[1]регулируемые составляющие'!$F$9+'[1]регулируемые составляющие'!$C$14</f>
        <v>3034.08</v>
      </c>
      <c r="W689" s="59">
        <f ca="1">[1]расчетный!W60+'[1]регулируемые составляющие'!$C$13+'[1]регулируемые составляющие'!$F$9+'[1]регулируемые составляющие'!$C$14</f>
        <v>3010.16</v>
      </c>
      <c r="X689" s="59">
        <f ca="1">[1]расчетный!X60+'[1]регулируемые составляющие'!$C$13+'[1]регулируемые составляющие'!$F$9+'[1]регулируемые составляющие'!$C$14</f>
        <v>2750.2</v>
      </c>
      <c r="Y689" s="59">
        <f ca="1">[1]расчетный!Y60+'[1]регулируемые составляющие'!$C$13+'[1]регулируемые составляющие'!$F$9+'[1]регулируемые составляющие'!$C$14</f>
        <v>2593.5699999999997</v>
      </c>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row>
    <row r="690" spans="1:75" ht="12" x14ac:dyDescent="0.2">
      <c r="A690" s="58">
        <v>7</v>
      </c>
      <c r="B690" s="59">
        <f ca="1">[1]расчетный!B61+'[1]регулируемые составляющие'!$C$13+'[1]регулируемые составляющие'!$F$9+'[1]регулируемые составляющие'!$C$14</f>
        <v>2395.77</v>
      </c>
      <c r="C690" s="59">
        <f ca="1">[1]расчетный!C61+'[1]регулируемые составляющие'!$C$13+'[1]регулируемые составляющие'!$F$9+'[1]регулируемые составляющие'!$C$14</f>
        <v>2352.87</v>
      </c>
      <c r="D690" s="59">
        <f ca="1">[1]расчетный!D61+'[1]регулируемые составляющие'!$C$13+'[1]регулируемые составляющие'!$F$9+'[1]регулируемые составляющие'!$C$14</f>
        <v>2306.85</v>
      </c>
      <c r="E690" s="59">
        <f ca="1">[1]расчетный!E61+'[1]регулируемые составляющие'!$C$13+'[1]регулируемые составляющие'!$F$9+'[1]регулируемые составляющие'!$C$14</f>
        <v>2276.5899999999997</v>
      </c>
      <c r="F690" s="59">
        <f ca="1">[1]расчетный!F61+'[1]регулируемые составляющие'!$C$13+'[1]регулируемые составляющие'!$F$9+'[1]регулируемые составляющие'!$C$14</f>
        <v>2314.39</v>
      </c>
      <c r="G690" s="59">
        <f ca="1">[1]расчетный!G61+'[1]регулируемые составляющие'!$C$13+'[1]регулируемые составляющие'!$F$9+'[1]регулируемые составляющие'!$C$14</f>
        <v>2370.85</v>
      </c>
      <c r="H690" s="59">
        <f ca="1">[1]расчетный!H61+'[1]регулируемые составляющие'!$C$13+'[1]регулируемые составляющие'!$F$9+'[1]регулируемые составляющие'!$C$14</f>
        <v>2461.8599999999997</v>
      </c>
      <c r="I690" s="59">
        <f ca="1">[1]расчетный!I61+'[1]регулируемые составляющие'!$C$13+'[1]регулируемые составляющие'!$F$9+'[1]регулируемые составляющие'!$C$14</f>
        <v>2636.58</v>
      </c>
      <c r="J690" s="59">
        <f ca="1">[1]расчетный!J61+'[1]регулируемые составляющие'!$C$13+'[1]регулируемые составляющие'!$F$9+'[1]регулируемые составляющие'!$C$14</f>
        <v>2814.77</v>
      </c>
      <c r="K690" s="59">
        <f ca="1">[1]расчетный!K61+'[1]регулируемые составляющие'!$C$13+'[1]регулируемые составляющие'!$F$9+'[1]регулируемые составляющие'!$C$14</f>
        <v>2939.71</v>
      </c>
      <c r="L690" s="59">
        <f ca="1">[1]расчетный!L61+'[1]регулируемые составляющие'!$C$13+'[1]регулируемые составляющие'!$F$9+'[1]регулируемые составляющие'!$C$14</f>
        <v>3012.5699999999997</v>
      </c>
      <c r="M690" s="59">
        <f ca="1">[1]расчетный!M61+'[1]регулируемые составляющие'!$C$13+'[1]регулируемые составляющие'!$F$9+'[1]регулируемые составляющие'!$C$14</f>
        <v>3000.65</v>
      </c>
      <c r="N690" s="59">
        <f ca="1">[1]расчетный!N61+'[1]регулируемые составляющие'!$C$13+'[1]регулируемые составляющие'!$F$9+'[1]регулируемые составляющие'!$C$14</f>
        <v>2936.13</v>
      </c>
      <c r="O690" s="59">
        <f ca="1">[1]расчетный!O61+'[1]регулируемые составляющие'!$C$13+'[1]регулируемые составляющие'!$F$9+'[1]регулируемые составляющие'!$C$14</f>
        <v>2934.17</v>
      </c>
      <c r="P690" s="59">
        <f ca="1">[1]расчетный!P61+'[1]регулируемые составляющие'!$C$13+'[1]регулируемые составляющие'!$F$9+'[1]регулируемые составляющие'!$C$14</f>
        <v>2921.93</v>
      </c>
      <c r="Q690" s="59">
        <f ca="1">[1]расчетный!Q61+'[1]регулируемые составляющие'!$C$13+'[1]регулируемые составляющие'!$F$9+'[1]регулируемые составляющие'!$C$14</f>
        <v>2929.02</v>
      </c>
      <c r="R690" s="59">
        <f ca="1">[1]расчетный!R61+'[1]регулируемые составляющие'!$C$13+'[1]регулируемые составляющие'!$F$9+'[1]регулируемые составляющие'!$C$14</f>
        <v>2958.15</v>
      </c>
      <c r="S690" s="59">
        <f ca="1">[1]расчетный!S61+'[1]регулируемые составляющие'!$C$13+'[1]регулируемые составляющие'!$F$9+'[1]регулируемые составляющие'!$C$14</f>
        <v>2930.54</v>
      </c>
      <c r="T690" s="59">
        <f ca="1">[1]расчетный!T61+'[1]регулируемые составляющие'!$C$13+'[1]регулируемые составляющие'!$F$9+'[1]регулируемые составляющие'!$C$14</f>
        <v>2965.15</v>
      </c>
      <c r="U690" s="59">
        <f ca="1">[1]расчетный!U61+'[1]регулируемые составляющие'!$C$13+'[1]регулируемые составляющие'!$F$9+'[1]регулируемые составляющие'!$C$14</f>
        <v>2942.6</v>
      </c>
      <c r="V690" s="59">
        <f ca="1">[1]расчетный!V61+'[1]регулируемые составляющие'!$C$13+'[1]регулируемые составляющие'!$F$9+'[1]регулируемые составляющие'!$C$14</f>
        <v>2846.2599999999998</v>
      </c>
      <c r="W690" s="59">
        <f ca="1">[1]расчетный!W61+'[1]регулируемые составляющие'!$C$13+'[1]регулируемые составляющие'!$F$9+'[1]регулируемые составляющие'!$C$14</f>
        <v>2860.3199999999997</v>
      </c>
      <c r="X690" s="59">
        <f ca="1">[1]расчетный!X61+'[1]регулируемые составляющие'!$C$13+'[1]регулируемые составляющие'!$F$9+'[1]регулируемые составляющие'!$C$14</f>
        <v>2675.58</v>
      </c>
      <c r="Y690" s="59">
        <f ca="1">[1]расчетный!Y61+'[1]регулируемые составляющие'!$C$13+'[1]регулируемые составляющие'!$F$9+'[1]регулируемые составляющие'!$C$14</f>
        <v>2450.21</v>
      </c>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row>
    <row r="691" spans="1:75" ht="12" x14ac:dyDescent="0.2">
      <c r="A691" s="58">
        <v>8</v>
      </c>
      <c r="B691" s="59">
        <f ca="1">[1]расчетный!B62+'[1]регулируемые составляющие'!$C$13+'[1]регулируемые составляющие'!$F$9+'[1]регулируемые составляющие'!$C$14</f>
        <v>2311.39</v>
      </c>
      <c r="C691" s="59">
        <f ca="1">[1]расчетный!C62+'[1]регулируемые составляющие'!$C$13+'[1]регулируемые составляющие'!$F$9+'[1]регулируемые составляющие'!$C$14</f>
        <v>2222.19</v>
      </c>
      <c r="D691" s="59">
        <f ca="1">[1]расчетный!D62+'[1]регулируемые составляющие'!$C$13+'[1]регулируемые составляющие'!$F$9+'[1]регулируемые составляющие'!$C$14</f>
        <v>2129.0299999999997</v>
      </c>
      <c r="E691" s="59">
        <f ca="1">[1]расчетный!E62+'[1]регулируемые составляющие'!$C$13+'[1]регулируемые составляющие'!$F$9+'[1]регулируемые составляющие'!$C$14</f>
        <v>2096.37</v>
      </c>
      <c r="F691" s="59">
        <f ca="1">[1]расчетный!F62+'[1]регулируемые составляющие'!$C$13+'[1]регулируемые составляющие'!$F$9+'[1]регулируемые составляющие'!$C$14</f>
        <v>2141.4699999999998</v>
      </c>
      <c r="G691" s="59">
        <f ca="1">[1]расчетный!G62+'[1]регулируемые составляющие'!$C$13+'[1]регулируемые составляющие'!$F$9+'[1]регулируемые составляющие'!$C$14</f>
        <v>2201.1099999999997</v>
      </c>
      <c r="H691" s="59">
        <f ca="1">[1]расчетный!H62+'[1]регулируемые составляющие'!$C$13+'[1]регулируемые составляющие'!$F$9+'[1]регулируемые составляющие'!$C$14</f>
        <v>2196.5</v>
      </c>
      <c r="I691" s="59">
        <f ca="1">[1]расчетный!I62+'[1]регулируемые составляющие'!$C$13+'[1]регулируемые составляющие'!$F$9+'[1]регулируемые составляющие'!$C$14</f>
        <v>2304.56</v>
      </c>
      <c r="J691" s="59">
        <f ca="1">[1]расчетный!J62+'[1]регулируемые составляющие'!$C$13+'[1]регулируемые составляющие'!$F$9+'[1]регулируемые составляющие'!$C$14</f>
        <v>2627.98</v>
      </c>
      <c r="K691" s="59">
        <f ca="1">[1]расчетный!K62+'[1]регулируемые составляющие'!$C$13+'[1]регулируемые составляющие'!$F$9+'[1]регулируемые составляющие'!$C$14</f>
        <v>2741.18</v>
      </c>
      <c r="L691" s="59">
        <f ca="1">[1]расчетный!L62+'[1]регулируемые составляющие'!$C$13+'[1]регулируемые составляющие'!$F$9+'[1]регулируемые составляющие'!$C$14</f>
        <v>2771.0299999999997</v>
      </c>
      <c r="M691" s="59">
        <f ca="1">[1]расчетный!M62+'[1]регулируемые составляющие'!$C$13+'[1]регулируемые составляющие'!$F$9+'[1]регулируемые составляющие'!$C$14</f>
        <v>2770.29</v>
      </c>
      <c r="N691" s="59">
        <f ca="1">[1]расчетный!N62+'[1]регулируемые составляющие'!$C$13+'[1]регулируемые составляющие'!$F$9+'[1]регулируемые составляющие'!$C$14</f>
        <v>2775.65</v>
      </c>
      <c r="O691" s="59">
        <f ca="1">[1]расчетный!O62+'[1]регулируемые составляющие'!$C$13+'[1]регулируемые составляющие'!$F$9+'[1]регулируемые составляющие'!$C$14</f>
        <v>2775.2</v>
      </c>
      <c r="P691" s="59">
        <f ca="1">[1]расчетный!P62+'[1]регулируемые составляющие'!$C$13+'[1]регулируемые составляющие'!$F$9+'[1]регулируемые составляющие'!$C$14</f>
        <v>2778.1099999999997</v>
      </c>
      <c r="Q691" s="59">
        <f ca="1">[1]расчетный!Q62+'[1]регулируемые составляющие'!$C$13+'[1]регулируемые составляющие'!$F$9+'[1]регулируемые составляющие'!$C$14</f>
        <v>2771.89</v>
      </c>
      <c r="R691" s="59">
        <f ca="1">[1]расчетный!R62+'[1]регулируемые составляющие'!$C$13+'[1]регулируемые составляющие'!$F$9+'[1]регулируемые составляющие'!$C$14</f>
        <v>2767.63</v>
      </c>
      <c r="S691" s="59">
        <f ca="1">[1]расчетный!S62+'[1]регулируемые составляющие'!$C$13+'[1]регулируемые составляющие'!$F$9+'[1]регулируемые составляющие'!$C$14</f>
        <v>2824.6099999999997</v>
      </c>
      <c r="T691" s="59">
        <f ca="1">[1]расчетный!T62+'[1]регулируемые составляющие'!$C$13+'[1]регулируемые составляющие'!$F$9+'[1]регулируемые составляющие'!$C$14</f>
        <v>2865.5099999999998</v>
      </c>
      <c r="U691" s="59">
        <f ca="1">[1]расчетный!U62+'[1]регулируемые составляющие'!$C$13+'[1]регулируемые составляющие'!$F$9+'[1]регулируемые составляющие'!$C$14</f>
        <v>2828.73</v>
      </c>
      <c r="V691" s="59">
        <f ca="1">[1]расчетный!V62+'[1]регулируемые составляющие'!$C$13+'[1]регулируемые составляющие'!$F$9+'[1]регулируемые составляющие'!$C$14</f>
        <v>2810.2</v>
      </c>
      <c r="W691" s="59">
        <f ca="1">[1]расчетный!W62+'[1]регулируемые составляющие'!$C$13+'[1]регулируемые составляющие'!$F$9+'[1]регулируемые составляющие'!$C$14</f>
        <v>2779.87</v>
      </c>
      <c r="X691" s="59">
        <f ca="1">[1]расчетный!X62+'[1]регулируемые составляющие'!$C$13+'[1]регулируемые составляющие'!$F$9+'[1]регулируемые составляющие'!$C$14</f>
        <v>2632.06</v>
      </c>
      <c r="Y691" s="59">
        <f ca="1">[1]расчетный!Y62+'[1]регулируемые составляющие'!$C$13+'[1]регулируемые составляющие'!$F$9+'[1]регулируемые составляющие'!$C$14</f>
        <v>2427.6099999999997</v>
      </c>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row>
    <row r="692" spans="1:75" ht="12" x14ac:dyDescent="0.2">
      <c r="A692" s="58">
        <v>9</v>
      </c>
      <c r="B692" s="59">
        <f ca="1">[1]расчетный!B63+'[1]регулируемые составляющие'!$C$13+'[1]регулируемые составляющие'!$F$9+'[1]регулируемые составляющие'!$C$14</f>
        <v>2314.65</v>
      </c>
      <c r="C692" s="59">
        <f ca="1">[1]расчетный!C63+'[1]регулируемые составляющие'!$C$13+'[1]регулируемые составляющие'!$F$9+'[1]регулируемые составляющие'!$C$14</f>
        <v>2229.46</v>
      </c>
      <c r="D692" s="59">
        <f ca="1">[1]расчетный!D63+'[1]регулируемые составляющие'!$C$13+'[1]регулируемые составляющие'!$F$9+'[1]регулируемые составляющие'!$C$14</f>
        <v>2161.7399999999998</v>
      </c>
      <c r="E692" s="59">
        <f ca="1">[1]расчетный!E63+'[1]регулируемые составляющие'!$C$13+'[1]регулируемые составляющие'!$F$9+'[1]регулируемые составляющие'!$C$14</f>
        <v>2137.3799999999997</v>
      </c>
      <c r="F692" s="59">
        <f ca="1">[1]расчетный!F63+'[1]регулируемые составляющие'!$C$13+'[1]регулируемые составляющие'!$F$9+'[1]регулируемые составляющие'!$C$14</f>
        <v>2189.8199999999997</v>
      </c>
      <c r="G692" s="59">
        <f ca="1">[1]расчетный!G63+'[1]регулируемые составляющие'!$C$13+'[1]регулируемые составляющие'!$F$9+'[1]регулируемые составляющие'!$C$14</f>
        <v>2397.4</v>
      </c>
      <c r="H692" s="59">
        <f ca="1">[1]расчетный!H63+'[1]регулируемые составляющие'!$C$13+'[1]регулируемые составляющие'!$F$9+'[1]регулируемые составляющие'!$C$14</f>
        <v>2538.73</v>
      </c>
      <c r="I692" s="59">
        <f ca="1">[1]расчетный!I63+'[1]регулируемые составляющие'!$C$13+'[1]регулируемые составляющие'!$F$9+'[1]регулируемые составляющие'!$C$14</f>
        <v>2771.8599999999997</v>
      </c>
      <c r="J692" s="59">
        <f ca="1">[1]расчетный!J63+'[1]регулируемые составляющие'!$C$13+'[1]регулируемые составляющие'!$F$9+'[1]регулируемые составляющие'!$C$14</f>
        <v>2857.98</v>
      </c>
      <c r="K692" s="59">
        <f ca="1">[1]расчетный!K63+'[1]регулируемые составляющие'!$C$13+'[1]регулируемые составляющие'!$F$9+'[1]регулируемые составляющие'!$C$14</f>
        <v>2829.64</v>
      </c>
      <c r="L692" s="59">
        <f ca="1">[1]расчетный!L63+'[1]регулируемые составляющие'!$C$13+'[1]регулируемые составляющие'!$F$9+'[1]регулируемые составляющие'!$C$14</f>
        <v>2822.38</v>
      </c>
      <c r="M692" s="59">
        <f ca="1">[1]расчетный!M63+'[1]регулируемые составляющие'!$C$13+'[1]регулируемые составляющие'!$F$9+'[1]регулируемые составляющие'!$C$14</f>
        <v>2831.7</v>
      </c>
      <c r="N692" s="59">
        <f ca="1">[1]расчетный!N63+'[1]регулируемые составляющие'!$C$13+'[1]регулируемые составляющие'!$F$9+'[1]регулируемые составляющие'!$C$14</f>
        <v>2914.63</v>
      </c>
      <c r="O692" s="59">
        <f ca="1">[1]расчетный!O63+'[1]регулируемые составляющие'!$C$13+'[1]регулируемые составляющие'!$F$9+'[1]регулируемые составляющие'!$C$14</f>
        <v>2932.0699999999997</v>
      </c>
      <c r="P692" s="59">
        <f ca="1">[1]расчетный!P63+'[1]регулируемые составляющие'!$C$13+'[1]регулируемые составляющие'!$F$9+'[1]регулируемые составляющие'!$C$14</f>
        <v>2915.47</v>
      </c>
      <c r="Q692" s="59">
        <f ca="1">[1]расчетный!Q63+'[1]регулируемые составляющие'!$C$13+'[1]регулируемые составляющие'!$F$9+'[1]регулируемые составляющие'!$C$14</f>
        <v>2917.88</v>
      </c>
      <c r="R692" s="59">
        <f ca="1">[1]расчетный!R63+'[1]регулируемые составляющие'!$C$13+'[1]регулируемые составляющие'!$F$9+'[1]регулируемые составляющие'!$C$14</f>
        <v>2900.14</v>
      </c>
      <c r="S692" s="59">
        <f ca="1">[1]расчетный!S63+'[1]регулируемые составляющие'!$C$13+'[1]регулируемые составляющие'!$F$9+'[1]регулируемые составляющие'!$C$14</f>
        <v>2839.66</v>
      </c>
      <c r="T692" s="59">
        <f ca="1">[1]расчетный!T63+'[1]регулируемые составляющие'!$C$13+'[1]регулируемые составляющие'!$F$9+'[1]регулируемые составляющие'!$C$14</f>
        <v>2845.87</v>
      </c>
      <c r="U692" s="59">
        <f ca="1">[1]расчетный!U63+'[1]регулируемые составляющие'!$C$13+'[1]регулируемые составляющие'!$F$9+'[1]регулируемые составляющие'!$C$14</f>
        <v>2819.99</v>
      </c>
      <c r="V692" s="59">
        <f ca="1">[1]расчетный!V63+'[1]регулируемые составляющие'!$C$13+'[1]регулируемые составляющие'!$F$9+'[1]регулируемые составляющие'!$C$14</f>
        <v>2832.68</v>
      </c>
      <c r="W692" s="59">
        <f ca="1">[1]расчетный!W63+'[1]регулируемые составляющие'!$C$13+'[1]регулируемые составляющие'!$F$9+'[1]регулируемые составляющие'!$C$14</f>
        <v>2796.13</v>
      </c>
      <c r="X692" s="59">
        <f ca="1">[1]расчетный!X63+'[1]регулируемые составляющие'!$C$13+'[1]регулируемые составляющие'!$F$9+'[1]регулируемые составляющие'!$C$14</f>
        <v>2589.4899999999998</v>
      </c>
      <c r="Y692" s="59">
        <f ca="1">[1]расчетный!Y63+'[1]регулируемые составляющие'!$C$13+'[1]регулируемые составляющие'!$F$9+'[1]регулируемые составляющие'!$C$14</f>
        <v>2446.9899999999998</v>
      </c>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row>
    <row r="693" spans="1:75" ht="12" x14ac:dyDescent="0.2">
      <c r="A693" s="58">
        <v>10</v>
      </c>
      <c r="B693" s="59">
        <f ca="1">[1]расчетный!B64+'[1]регулируемые составляющие'!$C$13+'[1]регулируемые составляющие'!$F$9+'[1]регулируемые составляющие'!$C$14</f>
        <v>2319.3199999999997</v>
      </c>
      <c r="C693" s="59">
        <f ca="1">[1]расчетный!C64+'[1]регулируемые составляющие'!$C$13+'[1]регулируемые составляющие'!$F$9+'[1]регулируемые составляющие'!$C$14</f>
        <v>2248.23</v>
      </c>
      <c r="D693" s="59">
        <f ca="1">[1]расчетный!D64+'[1]регулируемые составляющие'!$C$13+'[1]регулируемые составляющие'!$F$9+'[1]регулируемые составляющие'!$C$14</f>
        <v>2228.08</v>
      </c>
      <c r="E693" s="59">
        <f ca="1">[1]расчетный!E64+'[1]регулируемые составляющие'!$C$13+'[1]регулируемые составляющие'!$F$9+'[1]регулируемые составляющие'!$C$14</f>
        <v>2222.0699999999997</v>
      </c>
      <c r="F693" s="59">
        <f ca="1">[1]расчетный!F64+'[1]регулируемые составляющие'!$C$13+'[1]регулируемые составляющие'!$F$9+'[1]регулируемые составляющие'!$C$14</f>
        <v>2260.88</v>
      </c>
      <c r="G693" s="59">
        <f ca="1">[1]расчетный!G64+'[1]регулируемые составляющие'!$C$13+'[1]регулируемые составляющие'!$F$9+'[1]регулируемые составляющие'!$C$14</f>
        <v>2427.25</v>
      </c>
      <c r="H693" s="59">
        <f ca="1">[1]расчетный!H64+'[1]регулируемые составляющие'!$C$13+'[1]регулируемые составляющие'!$F$9+'[1]регулируемые составляющие'!$C$14</f>
        <v>2607.1799999999998</v>
      </c>
      <c r="I693" s="59">
        <f ca="1">[1]расчетный!I64+'[1]регулируемые составляющие'!$C$13+'[1]регулируемые составляющие'!$F$9+'[1]регулируемые составляющие'!$C$14</f>
        <v>2784.65</v>
      </c>
      <c r="J693" s="59">
        <f ca="1">[1]расчетный!J64+'[1]регулируемые составляющие'!$C$13+'[1]регулируемые составляющие'!$F$9+'[1]регулируемые составляющие'!$C$14</f>
        <v>2930.66</v>
      </c>
      <c r="K693" s="59">
        <f ca="1">[1]расчетный!K64+'[1]регулируемые составляющие'!$C$13+'[1]регулируемые составляющие'!$F$9+'[1]регулируемые составляющие'!$C$14</f>
        <v>2861.42</v>
      </c>
      <c r="L693" s="59">
        <f ca="1">[1]расчетный!L64+'[1]регулируемые составляющие'!$C$13+'[1]регулируемые составляющие'!$F$9+'[1]регулируемые составляющие'!$C$14</f>
        <v>2837.24</v>
      </c>
      <c r="M693" s="59">
        <f ca="1">[1]расчетный!M64+'[1]регулируемые составляющие'!$C$13+'[1]регулируемые составляющие'!$F$9+'[1]регулируемые составляющие'!$C$14</f>
        <v>2914.73</v>
      </c>
      <c r="N693" s="59">
        <f ca="1">[1]расчетный!N64+'[1]регулируемые составляющие'!$C$13+'[1]регулируемые составляющие'!$F$9+'[1]регулируемые составляющие'!$C$14</f>
        <v>2978.7</v>
      </c>
      <c r="O693" s="59">
        <f ca="1">[1]расчетный!O64+'[1]регулируемые составляющие'!$C$13+'[1]регулируемые составляющие'!$F$9+'[1]регулируемые составляющие'!$C$14</f>
        <v>2981.79</v>
      </c>
      <c r="P693" s="59">
        <f ca="1">[1]расчетный!P64+'[1]регулируемые составляющие'!$C$13+'[1]регулируемые составляющие'!$F$9+'[1]регулируемые составляющие'!$C$14</f>
        <v>2968.2999999999997</v>
      </c>
      <c r="Q693" s="59">
        <f ca="1">[1]расчетный!Q64+'[1]регулируемые составляющие'!$C$13+'[1]регулируемые составляющие'!$F$9+'[1]регулируемые составляющие'!$C$14</f>
        <v>2976.5899999999997</v>
      </c>
      <c r="R693" s="59">
        <f ca="1">[1]расчетный!R64+'[1]регулируемые составляющие'!$C$13+'[1]регулируемые составляющие'!$F$9+'[1]регулируемые составляющие'!$C$14</f>
        <v>2977.6</v>
      </c>
      <c r="S693" s="59">
        <f ca="1">[1]расчетный!S64+'[1]регулируемые составляющие'!$C$13+'[1]регулируемые составляющие'!$F$9+'[1]регулируемые составляющие'!$C$14</f>
        <v>2957.58</v>
      </c>
      <c r="T693" s="59">
        <f ca="1">[1]расчетный!T64+'[1]регулируемые составляющие'!$C$13+'[1]регулируемые составляющие'!$F$9+'[1]регулируемые составляющие'!$C$14</f>
        <v>2880.16</v>
      </c>
      <c r="U693" s="59">
        <f ca="1">[1]расчетный!U64+'[1]регулируемые составляющие'!$C$13+'[1]регулируемые составляющие'!$F$9+'[1]регулируемые составляющие'!$C$14</f>
        <v>2845.3399999999997</v>
      </c>
      <c r="V693" s="59">
        <f ca="1">[1]расчетный!V64+'[1]регулируемые составляющие'!$C$13+'[1]регулируемые составляющие'!$F$9+'[1]регулируемые составляющие'!$C$14</f>
        <v>2928.0299999999997</v>
      </c>
      <c r="W693" s="59">
        <f ca="1">[1]расчетный!W64+'[1]регулируемые составляющие'!$C$13+'[1]регулируемые составляющие'!$F$9+'[1]регулируемые составляющие'!$C$14</f>
        <v>2829.0099999999998</v>
      </c>
      <c r="X693" s="59">
        <f ca="1">[1]расчетный!X64+'[1]регулируемые составляющие'!$C$13+'[1]регулируемые составляющие'!$F$9+'[1]регулируемые составляющие'!$C$14</f>
        <v>2733.37</v>
      </c>
      <c r="Y693" s="59">
        <f ca="1">[1]расчетный!Y64+'[1]регулируемые составляющие'!$C$13+'[1]регулируемые составляющие'!$F$9+'[1]регулируемые составляющие'!$C$14</f>
        <v>2451.9899999999998</v>
      </c>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row>
    <row r="694" spans="1:75" ht="12" x14ac:dyDescent="0.2">
      <c r="A694" s="58">
        <v>11</v>
      </c>
      <c r="B694" s="59">
        <f ca="1">[1]расчетный!B65+'[1]регулируемые составляющие'!$C$13+'[1]регулируемые составляющие'!$F$9+'[1]регулируемые составляющие'!$C$14</f>
        <v>2313.0699999999997</v>
      </c>
      <c r="C694" s="59">
        <f ca="1">[1]расчетный!C65+'[1]регулируемые составляющие'!$C$13+'[1]регулируемые составляющие'!$F$9+'[1]регулируемые составляющие'!$C$14</f>
        <v>2234.7999999999997</v>
      </c>
      <c r="D694" s="59">
        <f ca="1">[1]расчетный!D65+'[1]регулируемые составляющие'!$C$13+'[1]регулируемые составляющие'!$F$9+'[1]регулируемые составляющие'!$C$14</f>
        <v>2213.7399999999998</v>
      </c>
      <c r="E694" s="59">
        <f ca="1">[1]расчетный!E65+'[1]регулируемые составляющие'!$C$13+'[1]регулируемые составляющие'!$F$9+'[1]регулируемые составляющие'!$C$14</f>
        <v>2218</v>
      </c>
      <c r="F694" s="59">
        <f ca="1">[1]расчетный!F65+'[1]регулируемые составляющие'!$C$13+'[1]регулируемые составляющие'!$F$9+'[1]регулируемые составляющие'!$C$14</f>
        <v>2263.89</v>
      </c>
      <c r="G694" s="59">
        <f ca="1">[1]расчетный!G65+'[1]регулируемые составляющие'!$C$13+'[1]регулируемые составляющие'!$F$9+'[1]регулируемые составляющие'!$C$14</f>
        <v>2416.31</v>
      </c>
      <c r="H694" s="59">
        <f ca="1">[1]расчетный!H65+'[1]регулируемые составляющие'!$C$13+'[1]регулируемые составляющие'!$F$9+'[1]регулируемые составляющие'!$C$14</f>
        <v>2552.9699999999998</v>
      </c>
      <c r="I694" s="59">
        <f ca="1">[1]расчетный!I65+'[1]регулируемые составляющие'!$C$13+'[1]регулируемые составляющие'!$F$9+'[1]регулируемые составляющие'!$C$14</f>
        <v>2849.45</v>
      </c>
      <c r="J694" s="59">
        <f ca="1">[1]расчетный!J65+'[1]регулируемые составляющие'!$C$13+'[1]регулируемые составляющие'!$F$9+'[1]регулируемые составляющие'!$C$14</f>
        <v>2910.08</v>
      </c>
      <c r="K694" s="59">
        <f ca="1">[1]расчетный!K65+'[1]регулируемые составляющие'!$C$13+'[1]регулируемые составляющие'!$F$9+'[1]регулируемые составляющие'!$C$14</f>
        <v>2729.88</v>
      </c>
      <c r="L694" s="59">
        <f ca="1">[1]расчетный!L65+'[1]регулируемые составляющие'!$C$13+'[1]регулируемые составляющие'!$F$9+'[1]регулируемые составляющие'!$C$14</f>
        <v>2832.21</v>
      </c>
      <c r="M694" s="59">
        <f ca="1">[1]расчетный!M65+'[1]регулируемые составляющие'!$C$13+'[1]регулируемые составляющие'!$F$9+'[1]регулируемые составляющие'!$C$14</f>
        <v>3082.45</v>
      </c>
      <c r="N694" s="59">
        <f ca="1">[1]расчетный!N65+'[1]регулируемые составляющие'!$C$13+'[1]регулируемые составляющие'!$F$9+'[1]регулируемые составляющие'!$C$14</f>
        <v>3024.33</v>
      </c>
      <c r="O694" s="59">
        <f ca="1">[1]расчетный!O65+'[1]регулируемые составляющие'!$C$13+'[1]регулируемые составляющие'!$F$9+'[1]регулируемые составляющие'!$C$14</f>
        <v>2927.24</v>
      </c>
      <c r="P694" s="59">
        <f ca="1">[1]расчетный!P65+'[1]регулируемые составляющие'!$C$13+'[1]регулируемые составляющие'!$F$9+'[1]регулируемые составляющие'!$C$14</f>
        <v>2941.87</v>
      </c>
      <c r="Q694" s="59">
        <f ca="1">[1]расчетный!Q65+'[1]регулируемые составляющие'!$C$13+'[1]регулируемые составляющие'!$F$9+'[1]регулируемые составляющие'!$C$14</f>
        <v>2889.41</v>
      </c>
      <c r="R694" s="59">
        <f ca="1">[1]расчетный!R65+'[1]регулируемые составляющие'!$C$13+'[1]регулируемые составляющие'!$F$9+'[1]регулируемые составляющие'!$C$14</f>
        <v>2906.62</v>
      </c>
      <c r="S694" s="59">
        <f ca="1">[1]расчетный!S65+'[1]регулируемые составляющие'!$C$13+'[1]регулируемые составляющие'!$F$9+'[1]регулируемые составляющие'!$C$14</f>
        <v>2703.0499999999997</v>
      </c>
      <c r="T694" s="59">
        <f ca="1">[1]расчетный!T65+'[1]регулируемые составляющие'!$C$13+'[1]регулируемые составляющие'!$F$9+'[1]регулируемые составляющие'!$C$14</f>
        <v>2686.58</v>
      </c>
      <c r="U694" s="59">
        <f ca="1">[1]расчетный!U65+'[1]регулируемые составляющие'!$C$13+'[1]регулируемые составляющие'!$F$9+'[1]регулируемые составляющие'!$C$14</f>
        <v>2713.6099999999997</v>
      </c>
      <c r="V694" s="59">
        <f ca="1">[1]расчетный!V65+'[1]регулируемые составляющие'!$C$13+'[1]регулируемые составляющие'!$F$9+'[1]регулируемые составляющие'!$C$14</f>
        <v>2853.1099999999997</v>
      </c>
      <c r="W694" s="59">
        <f ca="1">[1]расчетный!W65+'[1]регулируемые составляющие'!$C$13+'[1]регулируемые составляющие'!$F$9+'[1]регулируемые составляющие'!$C$14</f>
        <v>2719.5699999999997</v>
      </c>
      <c r="X694" s="59">
        <f ca="1">[1]расчетный!X65+'[1]регулируемые составляющие'!$C$13+'[1]регулируемые составляющие'!$F$9+'[1]регулируемые составляющие'!$C$14</f>
        <v>2672.85</v>
      </c>
      <c r="Y694" s="59">
        <f ca="1">[1]расчетный!Y65+'[1]регулируемые составляющие'!$C$13+'[1]регулируемые составляющие'!$F$9+'[1]регулируемые составляющие'!$C$14</f>
        <v>2385.2799999999997</v>
      </c>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row>
    <row r="695" spans="1:75" ht="12" x14ac:dyDescent="0.2">
      <c r="A695" s="58">
        <v>12</v>
      </c>
      <c r="B695" s="59">
        <f ca="1">[1]расчетный!B66+'[1]регулируемые составляющие'!$C$13+'[1]регулируемые составляющие'!$F$9+'[1]регулируемые составляющие'!$C$14</f>
        <v>2231.39</v>
      </c>
      <c r="C695" s="59">
        <f ca="1">[1]расчетный!C66+'[1]регулируемые составляющие'!$C$13+'[1]регулируемые составляющие'!$F$9+'[1]регулируемые составляющие'!$C$14</f>
        <v>2165.4199999999996</v>
      </c>
      <c r="D695" s="59">
        <f ca="1">[1]расчетный!D66+'[1]регулируемые составляющие'!$C$13+'[1]регулируемые составляющие'!$F$9+'[1]регулируемые составляющие'!$C$14</f>
        <v>2115.75</v>
      </c>
      <c r="E695" s="59">
        <f ca="1">[1]расчетный!E66+'[1]регулируемые составляющие'!$C$13+'[1]регулируемые составляющие'!$F$9+'[1]регулируемые составляющие'!$C$14</f>
        <v>2123.3599999999997</v>
      </c>
      <c r="F695" s="59">
        <f ca="1">[1]расчетный!F66+'[1]регулируемые составляющие'!$C$13+'[1]регулируемые составляющие'!$F$9+'[1]регулируемые составляющие'!$C$14</f>
        <v>2243.81</v>
      </c>
      <c r="G695" s="59">
        <f ca="1">[1]расчетный!G66+'[1]регулируемые составляющие'!$C$13+'[1]регулируемые составляющие'!$F$9+'[1]регулируемые составляющие'!$C$14</f>
        <v>2336.46</v>
      </c>
      <c r="H695" s="59">
        <f ca="1">[1]расчетный!H66+'[1]регулируемые составляющие'!$C$13+'[1]регулируемые составляющие'!$F$9+'[1]регулируемые составляющие'!$C$14</f>
        <v>2569.4899999999998</v>
      </c>
      <c r="I695" s="59">
        <f ca="1">[1]расчетный!I66+'[1]регулируемые составляющие'!$C$13+'[1]регулируемые составляющие'!$F$9+'[1]регулируемые составляющие'!$C$14</f>
        <v>2810.8599999999997</v>
      </c>
      <c r="J695" s="59">
        <f ca="1">[1]расчетный!J66+'[1]регулируемые составляющие'!$C$13+'[1]регулируемые составляющие'!$F$9+'[1]регулируемые составляющие'!$C$14</f>
        <v>2919.6099999999997</v>
      </c>
      <c r="K695" s="59">
        <f ca="1">[1]расчетный!K66+'[1]регулируемые составляющие'!$C$13+'[1]регулируемые составляющие'!$F$9+'[1]регулируемые составляющие'!$C$14</f>
        <v>2967.0899999999997</v>
      </c>
      <c r="L695" s="59">
        <f ca="1">[1]расчетный!L66+'[1]регулируемые составляющие'!$C$13+'[1]регулируемые составляющие'!$F$9+'[1]регулируемые составляющие'!$C$14</f>
        <v>2972.9</v>
      </c>
      <c r="M695" s="59">
        <f ca="1">[1]расчетный!M66+'[1]регулируемые составляющие'!$C$13+'[1]регулируемые составляющие'!$F$9+'[1]регулируемые составляющие'!$C$14</f>
        <v>2947.22</v>
      </c>
      <c r="N695" s="59">
        <f ca="1">[1]расчетный!N66+'[1]регулируемые составляющие'!$C$13+'[1]регулируемые составляющие'!$F$9+'[1]регулируемые составляющие'!$C$14</f>
        <v>2991.04</v>
      </c>
      <c r="O695" s="59">
        <f ca="1">[1]расчетный!O66+'[1]регулируемые составляющие'!$C$13+'[1]регулируемые составляющие'!$F$9+'[1]регулируемые составляющие'!$C$14</f>
        <v>2998.74</v>
      </c>
      <c r="P695" s="59">
        <f ca="1">[1]расчетный!P66+'[1]регулируемые составляющие'!$C$13+'[1]регулируемые составляющие'!$F$9+'[1]регулируемые составляющие'!$C$14</f>
        <v>2989.7999999999997</v>
      </c>
      <c r="Q695" s="59">
        <f ca="1">[1]расчетный!Q66+'[1]регулируемые составляющие'!$C$13+'[1]регулируемые составляющие'!$F$9+'[1]регулируемые составляющие'!$C$14</f>
        <v>2987.98</v>
      </c>
      <c r="R695" s="59">
        <f ca="1">[1]расчетный!R66+'[1]регулируемые составляющие'!$C$13+'[1]регулируемые составляющие'!$F$9+'[1]регулируемые составляющие'!$C$14</f>
        <v>2967.45</v>
      </c>
      <c r="S695" s="59">
        <f ca="1">[1]расчетный!S66+'[1]регулируемые составляющие'!$C$13+'[1]регулируемые составляющие'!$F$9+'[1]регулируемые составляющие'!$C$14</f>
        <v>2977.97</v>
      </c>
      <c r="T695" s="59">
        <f ca="1">[1]расчетный!T66+'[1]регулируемые составляющие'!$C$13+'[1]регулируемые составляющие'!$F$9+'[1]регулируемые составляющие'!$C$14</f>
        <v>2967.5499999999997</v>
      </c>
      <c r="U695" s="59">
        <f ca="1">[1]расчетный!U66+'[1]регулируемые составляющие'!$C$13+'[1]регулируемые составляющие'!$F$9+'[1]регулируемые составляющие'!$C$14</f>
        <v>2850.44</v>
      </c>
      <c r="V695" s="59">
        <f ca="1">[1]расчетный!V66+'[1]регулируемые составляющие'!$C$13+'[1]регулируемые составляющие'!$F$9+'[1]регулируемые составляющие'!$C$14</f>
        <v>2906.6099999999997</v>
      </c>
      <c r="W695" s="59">
        <f ca="1">[1]расчетный!W66+'[1]регулируемые составляющие'!$C$13+'[1]регулируемые составляющие'!$F$9+'[1]регулируемые составляющие'!$C$14</f>
        <v>2802.6</v>
      </c>
      <c r="X695" s="59">
        <f ca="1">[1]расчетный!X66+'[1]регулируемые составляющие'!$C$13+'[1]регулируемые составляющие'!$F$9+'[1]регулируемые составляющие'!$C$14</f>
        <v>2715.48</v>
      </c>
      <c r="Y695" s="59">
        <f ca="1">[1]расчетный!Y66+'[1]регулируемые составляющие'!$C$13+'[1]регулируемые составляющие'!$F$9+'[1]регулируемые составляющие'!$C$14</f>
        <v>2371.65</v>
      </c>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row>
    <row r="696" spans="1:75" ht="12" x14ac:dyDescent="0.2">
      <c r="A696" s="58">
        <v>13</v>
      </c>
      <c r="B696" s="59">
        <f ca="1">[1]расчетный!B67+'[1]регулируемые составляющие'!$C$13+'[1]регулируемые составляющие'!$F$9+'[1]регулируемые составляющие'!$C$14</f>
        <v>2244.41</v>
      </c>
      <c r="C696" s="59">
        <f ca="1">[1]расчетный!C67+'[1]регулируемые составляющие'!$C$13+'[1]регулируемые составляющие'!$F$9+'[1]регулируемые составляющие'!$C$14</f>
        <v>2177.0299999999997</v>
      </c>
      <c r="D696" s="59">
        <f ca="1">[1]расчетный!D67+'[1]регулируемые составляющие'!$C$13+'[1]регулируемые составляющие'!$F$9+'[1]регулируемые составляющие'!$C$14</f>
        <v>2150.46</v>
      </c>
      <c r="E696" s="59">
        <f ca="1">[1]расчетный!E67+'[1]регулируемые составляющие'!$C$13+'[1]регулируемые составляющие'!$F$9+'[1]регулируемые составляющие'!$C$14</f>
        <v>2146.6099999999997</v>
      </c>
      <c r="F696" s="59">
        <f ca="1">[1]расчетный!F67+'[1]регулируемые составляющие'!$C$13+'[1]регулируемые составляющие'!$F$9+'[1]регулируемые составляющие'!$C$14</f>
        <v>2213.89</v>
      </c>
      <c r="G696" s="59">
        <f ca="1">[1]расчетный!G67+'[1]регулируемые составляющие'!$C$13+'[1]регулируемые составляющие'!$F$9+'[1]регулируемые составляющие'!$C$14</f>
        <v>2343.2599999999998</v>
      </c>
      <c r="H696" s="59">
        <f ca="1">[1]расчетный!H67+'[1]регулируемые составляющие'!$C$13+'[1]регулируемые составляющие'!$F$9+'[1]регулируемые составляющие'!$C$14</f>
        <v>2600.42</v>
      </c>
      <c r="I696" s="59">
        <f ca="1">[1]расчетный!I67+'[1]регулируемые составляющие'!$C$13+'[1]регулируемые составляющие'!$F$9+'[1]регулируемые составляющие'!$C$14</f>
        <v>2802</v>
      </c>
      <c r="J696" s="59">
        <f ca="1">[1]расчетный!J67+'[1]регулируемые составляющие'!$C$13+'[1]регулируемые составляющие'!$F$9+'[1]регулируемые составляющие'!$C$14</f>
        <v>3004.6099999999997</v>
      </c>
      <c r="K696" s="59">
        <f ca="1">[1]расчетный!K67+'[1]регулируемые составляющие'!$C$13+'[1]регулируемые составляющие'!$F$9+'[1]регулируемые составляющие'!$C$14</f>
        <v>2886.14</v>
      </c>
      <c r="L696" s="59">
        <f ca="1">[1]расчетный!L67+'[1]регулируемые составляющие'!$C$13+'[1]регулируемые составляющие'!$F$9+'[1]регулируемые составляющие'!$C$14</f>
        <v>2863.16</v>
      </c>
      <c r="M696" s="59">
        <f ca="1">[1]расчетный!M67+'[1]регулируемые составляющие'!$C$13+'[1]регулируемые составляющие'!$F$9+'[1]регулируемые составляющие'!$C$14</f>
        <v>3010</v>
      </c>
      <c r="N696" s="59">
        <f ca="1">[1]расчетный!N67+'[1]регулируемые составляющие'!$C$13+'[1]регулируемые составляющие'!$F$9+'[1]регулируемые составляющие'!$C$14</f>
        <v>3007.3599999999997</v>
      </c>
      <c r="O696" s="59">
        <f ca="1">[1]расчетный!O67+'[1]регулируемые составляющие'!$C$13+'[1]регулируемые составляющие'!$F$9+'[1]регулируемые составляющие'!$C$14</f>
        <v>3024.15</v>
      </c>
      <c r="P696" s="59">
        <f ca="1">[1]расчетный!P67+'[1]регулируемые составляющие'!$C$13+'[1]регулируемые составляющие'!$F$9+'[1]регулируемые составляющие'!$C$14</f>
        <v>3033.21</v>
      </c>
      <c r="Q696" s="59">
        <f ca="1">[1]расчетный!Q67+'[1]регулируемые составляющие'!$C$13+'[1]регулируемые составляющие'!$F$9+'[1]регулируемые составляющие'!$C$14</f>
        <v>3033.98</v>
      </c>
      <c r="R696" s="59">
        <f ca="1">[1]расчетный!R67+'[1]регулируемые составляющие'!$C$13+'[1]регулируемые составляющие'!$F$9+'[1]регулируемые составляющие'!$C$14</f>
        <v>3056.64</v>
      </c>
      <c r="S696" s="59">
        <f ca="1">[1]расчетный!S67+'[1]регулируемые составляющие'!$C$13+'[1]регулируемые составляющие'!$F$9+'[1]регулируемые составляющие'!$C$14</f>
        <v>2887.39</v>
      </c>
      <c r="T696" s="59">
        <f ca="1">[1]расчетный!T67+'[1]регулируемые составляющие'!$C$13+'[1]регулируемые составляющие'!$F$9+'[1]регулируемые составляющие'!$C$14</f>
        <v>2858.37</v>
      </c>
      <c r="U696" s="59">
        <f ca="1">[1]расчетный!U67+'[1]регулируемые составляющие'!$C$13+'[1]регулируемые составляющие'!$F$9+'[1]регулируемые составляющие'!$C$14</f>
        <v>2874.25</v>
      </c>
      <c r="V696" s="59">
        <f ca="1">[1]расчетный!V67+'[1]регулируемые составляющие'!$C$13+'[1]регулируемые составляющие'!$F$9+'[1]регулируемые составляющие'!$C$14</f>
        <v>3044.13</v>
      </c>
      <c r="W696" s="59">
        <f ca="1">[1]расчетный!W67+'[1]регулируемые составляющие'!$C$13+'[1]регулируемые составляющие'!$F$9+'[1]регулируемые составляющие'!$C$14</f>
        <v>3029.45</v>
      </c>
      <c r="X696" s="59">
        <f ca="1">[1]расчетный!X67+'[1]регулируемые составляющие'!$C$13+'[1]регулируемые составляющие'!$F$9+'[1]регулируемые составляющие'!$C$14</f>
        <v>2757.96</v>
      </c>
      <c r="Y696" s="59">
        <f ca="1">[1]расчетный!Y67+'[1]регулируемые составляющие'!$C$13+'[1]регулируемые составляющие'!$F$9+'[1]регулируемые составляющие'!$C$14</f>
        <v>2622.54</v>
      </c>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row>
    <row r="697" spans="1:75" ht="12" x14ac:dyDescent="0.2">
      <c r="A697" s="58">
        <v>14</v>
      </c>
      <c r="B697" s="59">
        <f ca="1">[1]расчетный!B68+'[1]регулируемые составляющие'!$C$13+'[1]регулируемые составляющие'!$F$9+'[1]регулируемые составляющие'!$C$14</f>
        <v>2380.42</v>
      </c>
      <c r="C697" s="59">
        <f ca="1">[1]расчетный!C68+'[1]регулируемые составляющие'!$C$13+'[1]регулируемые составляющие'!$F$9+'[1]регулируемые составляющие'!$C$14</f>
        <v>2294.4299999999998</v>
      </c>
      <c r="D697" s="59">
        <f ca="1">[1]расчетный!D68+'[1]регулируемые составляющие'!$C$13+'[1]регулируемые составляющие'!$F$9+'[1]регулируемые составляющие'!$C$14</f>
        <v>2274.65</v>
      </c>
      <c r="E697" s="59">
        <f ca="1">[1]расчетный!E68+'[1]регулируемые составляющие'!$C$13+'[1]регулируемые составляющие'!$F$9+'[1]регулируемые составляющие'!$C$14</f>
        <v>2281.41</v>
      </c>
      <c r="F697" s="59">
        <f ca="1">[1]расчетный!F68+'[1]регулируемые составляющие'!$C$13+'[1]регулируемые составляющие'!$F$9+'[1]регулируемые составляющие'!$C$14</f>
        <v>2293.7999999999997</v>
      </c>
      <c r="G697" s="59">
        <f ca="1">[1]расчетный!G68+'[1]регулируемые составляющие'!$C$13+'[1]регулируемые составляющие'!$F$9+'[1]регулируемые составляющие'!$C$14</f>
        <v>2354.87</v>
      </c>
      <c r="H697" s="59">
        <f ca="1">[1]расчетный!H68+'[1]регулируемые составляющие'!$C$13+'[1]регулируемые составляющие'!$F$9+'[1]регулируемые составляющие'!$C$14</f>
        <v>2470.33</v>
      </c>
      <c r="I697" s="59">
        <f ca="1">[1]расчетный!I68+'[1]регулируемые составляющие'!$C$13+'[1]регулируемые составляющие'!$F$9+'[1]регулируемые составляющие'!$C$14</f>
        <v>2727.3399999999997</v>
      </c>
      <c r="J697" s="59">
        <f ca="1">[1]расчетный!J68+'[1]регулируемые составляющие'!$C$13+'[1]регулируемые составляющие'!$F$9+'[1]регулируемые составляющие'!$C$14</f>
        <v>2870.21</v>
      </c>
      <c r="K697" s="59">
        <f ca="1">[1]расчетный!K68+'[1]регулируемые составляющие'!$C$13+'[1]регулируемые составляющие'!$F$9+'[1]регулируемые составляющие'!$C$14</f>
        <v>3024.0299999999997</v>
      </c>
      <c r="L697" s="59">
        <f ca="1">[1]расчетный!L68+'[1]регулируемые составляющие'!$C$13+'[1]регулируемые составляющие'!$F$9+'[1]регулируемые составляющие'!$C$14</f>
        <v>3075.39</v>
      </c>
      <c r="M697" s="59">
        <f ca="1">[1]расчетный!M68+'[1]регулируемые составляющие'!$C$13+'[1]регулируемые составляющие'!$F$9+'[1]регулируемые составляющие'!$C$14</f>
        <v>3082.17</v>
      </c>
      <c r="N697" s="59">
        <f ca="1">[1]расчетный!N68+'[1]регулируемые составляющие'!$C$13+'[1]регулируемые составляющие'!$F$9+'[1]регулируемые составляющие'!$C$14</f>
        <v>3072.7</v>
      </c>
      <c r="O697" s="59">
        <f ca="1">[1]расчетный!O68+'[1]регулируемые составляющие'!$C$13+'[1]регулируемые составляющие'!$F$9+'[1]регулируемые составляющие'!$C$14</f>
        <v>3051.4</v>
      </c>
      <c r="P697" s="59">
        <f ca="1">[1]расчетный!P68+'[1]регулируемые составляющие'!$C$13+'[1]регулируемые составляющие'!$F$9+'[1]регулируемые составляющие'!$C$14</f>
        <v>2999.12</v>
      </c>
      <c r="Q697" s="59">
        <f ca="1">[1]расчетный!Q68+'[1]регулируемые составляющие'!$C$13+'[1]регулируемые составляющие'!$F$9+'[1]регулируемые составляющие'!$C$14</f>
        <v>2963.5499999999997</v>
      </c>
      <c r="R697" s="59">
        <f ca="1">[1]расчетный!R68+'[1]регулируемые составляющие'!$C$13+'[1]регулируемые составляющие'!$F$9+'[1]регулируемые составляющие'!$C$14</f>
        <v>2996.92</v>
      </c>
      <c r="S697" s="59">
        <f ca="1">[1]расчетный!S68+'[1]регулируемые составляющие'!$C$13+'[1]регулируемые составляющие'!$F$9+'[1]регулируемые составляющие'!$C$14</f>
        <v>2993.98</v>
      </c>
      <c r="T697" s="59">
        <f ca="1">[1]расчетный!T68+'[1]регулируемые составляющие'!$C$13+'[1]регулируемые составляющие'!$F$9+'[1]регулируемые составляющие'!$C$14</f>
        <v>3018.2799999999997</v>
      </c>
      <c r="U697" s="59">
        <f ca="1">[1]расчетный!U68+'[1]регулируемые составляющие'!$C$13+'[1]регулируемые составляющие'!$F$9+'[1]регулируемые составляющие'!$C$14</f>
        <v>2959.42</v>
      </c>
      <c r="V697" s="59">
        <f ca="1">[1]расчетный!V68+'[1]регулируемые составляющие'!$C$13+'[1]регулируемые составляющие'!$F$9+'[1]регулируемые составляющие'!$C$14</f>
        <v>2921.27</v>
      </c>
      <c r="W697" s="59">
        <f ca="1">[1]расчетный!W68+'[1]регулируемые составляющие'!$C$13+'[1]регулируемые составляющие'!$F$9+'[1]регулируемые составляющие'!$C$14</f>
        <v>2918.63</v>
      </c>
      <c r="X697" s="59">
        <f ca="1">[1]расчетный!X68+'[1]регулируемые составляющие'!$C$13+'[1]регулируемые составляющие'!$F$9+'[1]регулируемые составляющие'!$C$14</f>
        <v>2743.64</v>
      </c>
      <c r="Y697" s="59">
        <f ca="1">[1]расчетный!Y68+'[1]регулируемые составляющие'!$C$13+'[1]регулируемые составляющие'!$F$9+'[1]регулируемые составляющие'!$C$14</f>
        <v>2476.63</v>
      </c>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row>
    <row r="698" spans="1:75" ht="12" x14ac:dyDescent="0.2">
      <c r="A698" s="58">
        <v>15</v>
      </c>
      <c r="B698" s="59">
        <f ca="1">[1]расчетный!B69+'[1]регулируемые составляющие'!$C$13+'[1]регулируемые составляющие'!$F$9+'[1]регулируемые составляющие'!$C$14</f>
        <v>2398.19</v>
      </c>
      <c r="C698" s="59">
        <f ca="1">[1]расчетный!C69+'[1]регулируемые составляющие'!$C$13+'[1]регулируемые составляющие'!$F$9+'[1]регулируемые составляющие'!$C$14</f>
        <v>2299.73</v>
      </c>
      <c r="D698" s="59">
        <f ca="1">[1]расчетный!D69+'[1]регулируемые составляющие'!$C$13+'[1]регулируемые составляющие'!$F$9+'[1]регулируемые составляющие'!$C$14</f>
        <v>2266.37</v>
      </c>
      <c r="E698" s="59">
        <f ca="1">[1]расчетный!E69+'[1]регулируемые составляющие'!$C$13+'[1]регулируемые составляющие'!$F$9+'[1]регулируемые составляющие'!$C$14</f>
        <v>2251.63</v>
      </c>
      <c r="F698" s="59">
        <f ca="1">[1]расчетный!F69+'[1]регулируемые составляющие'!$C$13+'[1]регулируемые составляющие'!$F$9+'[1]регулируемые составляющие'!$C$14</f>
        <v>2267.89</v>
      </c>
      <c r="G698" s="59">
        <f ca="1">[1]расчетный!G69+'[1]регулируемые составляющие'!$C$13+'[1]регулируемые составляющие'!$F$9+'[1]регулируемые составляющие'!$C$14</f>
        <v>2300.6999999999998</v>
      </c>
      <c r="H698" s="59">
        <f ca="1">[1]расчетный!H69+'[1]регулируемые составляющие'!$C$13+'[1]регулируемые составляющие'!$F$9+'[1]регулируемые составляющие'!$C$14</f>
        <v>2285.67</v>
      </c>
      <c r="I698" s="59">
        <f ca="1">[1]расчетный!I69+'[1]регулируемые составляющие'!$C$13+'[1]регулируемые составляющие'!$F$9+'[1]регулируемые составляющие'!$C$14</f>
        <v>2369.2599999999998</v>
      </c>
      <c r="J698" s="59">
        <f ca="1">[1]расчетный!J69+'[1]регулируемые составляющие'!$C$13+'[1]регулируемые составляющие'!$F$9+'[1]регулируемые составляющие'!$C$14</f>
        <v>2737.37</v>
      </c>
      <c r="K698" s="59">
        <f ca="1">[1]расчетный!K69+'[1]регулируемые составляющие'!$C$13+'[1]регулируемые составляющие'!$F$9+'[1]регулируемые составляющие'!$C$14</f>
        <v>2846.85</v>
      </c>
      <c r="L698" s="59">
        <f ca="1">[1]расчетный!L69+'[1]регулируемые составляющие'!$C$13+'[1]регулируемые составляющие'!$F$9+'[1]регулируемые составляющие'!$C$14</f>
        <v>2890.2799999999997</v>
      </c>
      <c r="M698" s="59">
        <f ca="1">[1]расчетный!M69+'[1]регулируемые составляющие'!$C$13+'[1]регулируемые составляющие'!$F$9+'[1]регулируемые составляющие'!$C$14</f>
        <v>2903.8399999999997</v>
      </c>
      <c r="N698" s="59">
        <f ca="1">[1]расчетный!N69+'[1]регулируемые составляющие'!$C$13+'[1]регулируемые составляющие'!$F$9+'[1]регулируемые составляющие'!$C$14</f>
        <v>2898.43</v>
      </c>
      <c r="O698" s="59">
        <f ca="1">[1]расчетный!O69+'[1]регулируемые составляющие'!$C$13+'[1]регулируемые составляющие'!$F$9+'[1]регулируемые составляющие'!$C$14</f>
        <v>2901.65</v>
      </c>
      <c r="P698" s="59">
        <f ca="1">[1]расчетный!P69+'[1]регулируемые составляющие'!$C$13+'[1]регулируемые составляющие'!$F$9+'[1]регулируемые составляющие'!$C$14</f>
        <v>2903.3399999999997</v>
      </c>
      <c r="Q698" s="59">
        <f ca="1">[1]расчетный!Q69+'[1]регулируемые составляющие'!$C$13+'[1]регулируемые составляющие'!$F$9+'[1]регулируемые составляющие'!$C$14</f>
        <v>2893.89</v>
      </c>
      <c r="R698" s="59">
        <f ca="1">[1]расчетный!R69+'[1]регулируемые составляющие'!$C$13+'[1]регулируемые составляющие'!$F$9+'[1]регулируемые составляющие'!$C$14</f>
        <v>2905.5099999999998</v>
      </c>
      <c r="S698" s="59">
        <f ca="1">[1]расчетный!S69+'[1]регулируемые составляющие'!$C$13+'[1]регулируемые составляющие'!$F$9+'[1]регулируемые составляющие'!$C$14</f>
        <v>2981.62</v>
      </c>
      <c r="T698" s="59">
        <f ca="1">[1]расчетный!T69+'[1]регулируемые составляющие'!$C$13+'[1]регулируемые составляющие'!$F$9+'[1]регулируемые составляющие'!$C$14</f>
        <v>3028.3599999999997</v>
      </c>
      <c r="U698" s="59">
        <f ca="1">[1]расчетный!U69+'[1]регулируемые составляющие'!$C$13+'[1]регулируемые составляющие'!$F$9+'[1]регулируемые составляющие'!$C$14</f>
        <v>2934.42</v>
      </c>
      <c r="V698" s="59">
        <f ca="1">[1]расчетный!V69+'[1]регулируемые составляющие'!$C$13+'[1]регулируемые составляющие'!$F$9+'[1]регулируемые составляющие'!$C$14</f>
        <v>2893.64</v>
      </c>
      <c r="W698" s="59">
        <f ca="1">[1]расчетный!W69+'[1]регулируемые составляющие'!$C$13+'[1]регулируемые составляющие'!$F$9+'[1]регулируемые составляющие'!$C$14</f>
        <v>2884.67</v>
      </c>
      <c r="X698" s="59">
        <f ca="1">[1]расчетный!X69+'[1]регулируемые составляющие'!$C$13+'[1]регулируемые составляющие'!$F$9+'[1]регулируемые составляющие'!$C$14</f>
        <v>2743.22</v>
      </c>
      <c r="Y698" s="59">
        <f ca="1">[1]расчетный!Y69+'[1]регулируемые составляющие'!$C$13+'[1]регулируемые составляющие'!$F$9+'[1]регулируемые составляющие'!$C$14</f>
        <v>2457.15</v>
      </c>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row>
    <row r="699" spans="1:75" ht="12" x14ac:dyDescent="0.2">
      <c r="A699" s="58">
        <v>16</v>
      </c>
      <c r="B699" s="59">
        <f ca="1">[1]расчетный!B70+'[1]регулируемые составляющие'!$C$13+'[1]регулируемые составляющие'!$F$9+'[1]регулируемые составляющие'!$C$14</f>
        <v>2393.48</v>
      </c>
      <c r="C699" s="59">
        <f ca="1">[1]расчетный!C70+'[1]регулируемые составляющие'!$C$13+'[1]регулируемые составляющие'!$F$9+'[1]регулируемые составляющие'!$C$14</f>
        <v>2335.14</v>
      </c>
      <c r="D699" s="59">
        <f ca="1">[1]расчетный!D70+'[1]регулируемые составляющие'!$C$13+'[1]регулируемые составляющие'!$F$9+'[1]регулируемые составляющие'!$C$14</f>
        <v>2274.66</v>
      </c>
      <c r="E699" s="59">
        <f ca="1">[1]расчетный!E70+'[1]регулируемые составляющие'!$C$13+'[1]регулируемые составляющие'!$F$9+'[1]регулируемые составляющие'!$C$14</f>
        <v>2261.8599999999997</v>
      </c>
      <c r="F699" s="59">
        <f ca="1">[1]расчетный!F70+'[1]регулируемые составляющие'!$C$13+'[1]регулируемые составляющие'!$F$9+'[1]регулируемые составляющие'!$C$14</f>
        <v>2293.9</v>
      </c>
      <c r="G699" s="59">
        <f ca="1">[1]расчетный!G70+'[1]регулируемые составляющие'!$C$13+'[1]регулируемые составляющие'!$F$9+'[1]регулируемые составляющие'!$C$14</f>
        <v>2480.3399999999997</v>
      </c>
      <c r="H699" s="59">
        <f ca="1">[1]расчетный!H70+'[1]регулируемые составляющие'!$C$13+'[1]регулируемые составляющие'!$F$9+'[1]регулируемые составляющие'!$C$14</f>
        <v>2682.65</v>
      </c>
      <c r="I699" s="59">
        <f ca="1">[1]расчетный!I70+'[1]регулируемые составляющие'!$C$13+'[1]регулируемые составляющие'!$F$9+'[1]регулируемые составляющие'!$C$14</f>
        <v>2861.14</v>
      </c>
      <c r="J699" s="59">
        <f ca="1">[1]расчетный!J70+'[1]регулируемые составляющие'!$C$13+'[1]регулируемые составляющие'!$F$9+'[1]регулируемые составляющие'!$C$14</f>
        <v>3071.47</v>
      </c>
      <c r="K699" s="59">
        <f ca="1">[1]расчетный!K70+'[1]регулируемые составляющие'!$C$13+'[1]регулируемые составляющие'!$F$9+'[1]регулируемые составляющие'!$C$14</f>
        <v>3060.46</v>
      </c>
      <c r="L699" s="59">
        <f ca="1">[1]расчетный!L70+'[1]регулируемые составляющие'!$C$13+'[1]регулируемые составляющие'!$F$9+'[1]регулируемые составляющие'!$C$14</f>
        <v>3019.2799999999997</v>
      </c>
      <c r="M699" s="59">
        <f ca="1">[1]расчетный!M70+'[1]регулируемые составляющие'!$C$13+'[1]регулируемые составляющие'!$F$9+'[1]регулируемые составляющие'!$C$14</f>
        <v>3113.2</v>
      </c>
      <c r="N699" s="59">
        <f ca="1">[1]расчетный!N70+'[1]регулируемые составляющие'!$C$13+'[1]регулируемые составляющие'!$F$9+'[1]регулируемые составляющие'!$C$14</f>
        <v>3155.77</v>
      </c>
      <c r="O699" s="59">
        <f ca="1">[1]расчетный!O70+'[1]регулируемые составляющие'!$C$13+'[1]регулируемые составляющие'!$F$9+'[1]регулируемые составляющие'!$C$14</f>
        <v>3171.8399999999997</v>
      </c>
      <c r="P699" s="59">
        <f ca="1">[1]расчетный!P70+'[1]регулируемые составляющие'!$C$13+'[1]регулируемые составляющие'!$F$9+'[1]регулируемые составляющие'!$C$14</f>
        <v>3165.8599999999997</v>
      </c>
      <c r="Q699" s="59">
        <f ca="1">[1]расчетный!Q70+'[1]регулируемые составляющие'!$C$13+'[1]регулируемые составляющие'!$F$9+'[1]регулируемые составляющие'!$C$14</f>
        <v>3142.65</v>
      </c>
      <c r="R699" s="59">
        <f ca="1">[1]расчетный!R70+'[1]регулируемые составляющие'!$C$13+'[1]регулируемые составляющие'!$F$9+'[1]регулируемые составляющие'!$C$14</f>
        <v>3143.5099999999998</v>
      </c>
      <c r="S699" s="59">
        <f ca="1">[1]расчетный!S70+'[1]регулируемые составляющие'!$C$13+'[1]регулируемые составляющие'!$F$9+'[1]регулируемые составляющие'!$C$14</f>
        <v>3080.67</v>
      </c>
      <c r="T699" s="59">
        <f ca="1">[1]расчетный!T70+'[1]регулируемые составляющие'!$C$13+'[1]регулируемые составляющие'!$F$9+'[1]регулируемые составляющие'!$C$14</f>
        <v>2963.92</v>
      </c>
      <c r="U699" s="59">
        <f ca="1">[1]расчетный!U70+'[1]регулируемые составляющие'!$C$13+'[1]регулируемые составляющие'!$F$9+'[1]регулируемые составляющие'!$C$14</f>
        <v>2949.5899999999997</v>
      </c>
      <c r="V699" s="59">
        <f ca="1">[1]расчетный!V70+'[1]регулируемые составляющие'!$C$13+'[1]регулируемые составляющие'!$F$9+'[1]регулируемые составляющие'!$C$14</f>
        <v>3045.2599999999998</v>
      </c>
      <c r="W699" s="59">
        <f ca="1">[1]расчетный!W70+'[1]регулируемые составляющие'!$C$13+'[1]регулируемые составляющие'!$F$9+'[1]регулируемые составляющие'!$C$14</f>
        <v>2903.0299999999997</v>
      </c>
      <c r="X699" s="59">
        <f ca="1">[1]расчетный!X70+'[1]регулируемые составляющие'!$C$13+'[1]регулируемые составляющие'!$F$9+'[1]регулируемые составляющие'!$C$14</f>
        <v>2689.1099999999997</v>
      </c>
      <c r="Y699" s="59">
        <f ca="1">[1]расчетный!Y70+'[1]регулируемые составляющие'!$C$13+'[1]регулируемые составляющие'!$F$9+'[1]регулируемые составляющие'!$C$14</f>
        <v>2396.88</v>
      </c>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row>
    <row r="700" spans="1:75" ht="12" x14ac:dyDescent="0.2">
      <c r="A700" s="58">
        <v>17</v>
      </c>
      <c r="B700" s="59">
        <f ca="1">[1]расчетный!B71+'[1]регулируемые составляющие'!$C$13+'[1]регулируемые составляющие'!$F$9+'[1]регулируемые составляющие'!$C$14</f>
        <v>2286.91</v>
      </c>
      <c r="C700" s="59">
        <f ca="1">[1]расчетный!C71+'[1]регулируемые составляющие'!$C$13+'[1]регулируемые составляющие'!$F$9+'[1]регулируемые составляющие'!$C$14</f>
        <v>2233.12</v>
      </c>
      <c r="D700" s="59">
        <f ca="1">[1]расчетный!D71+'[1]регулируемые составляющие'!$C$13+'[1]регулируемые составляющие'!$F$9+'[1]регулируемые составляющие'!$C$14</f>
        <v>2192.91</v>
      </c>
      <c r="E700" s="59">
        <f ca="1">[1]расчетный!E71+'[1]регулируемые составляющие'!$C$13+'[1]регулируемые составляющие'!$F$9+'[1]регулируемые составляющие'!$C$14</f>
        <v>2192.0499999999997</v>
      </c>
      <c r="F700" s="59">
        <f ca="1">[1]расчетный!F71+'[1]регулируемые составляющие'!$C$13+'[1]регулируемые составляющие'!$F$9+'[1]регулируемые составляющие'!$C$14</f>
        <v>2230.91</v>
      </c>
      <c r="G700" s="59">
        <f ca="1">[1]расчетный!G71+'[1]регулируемые составляющие'!$C$13+'[1]регулируемые составляющие'!$F$9+'[1]регулируемые составляющие'!$C$14</f>
        <v>2366.4299999999998</v>
      </c>
      <c r="H700" s="59">
        <f ca="1">[1]расчетный!H71+'[1]регулируемые составляющие'!$C$13+'[1]регулируемые составляющие'!$F$9+'[1]регулируемые составляющие'!$C$14</f>
        <v>2483.8199999999997</v>
      </c>
      <c r="I700" s="59">
        <f ca="1">[1]расчетный!I71+'[1]регулируемые составляющие'!$C$13+'[1]регулируемые составляющие'!$F$9+'[1]регулируемые составляющие'!$C$14</f>
        <v>2799.23</v>
      </c>
      <c r="J700" s="59">
        <f ca="1">[1]расчетный!J71+'[1]регулируемые составляющие'!$C$13+'[1]регулируемые составляющие'!$F$9+'[1]регулируемые составляющие'!$C$14</f>
        <v>3026.83</v>
      </c>
      <c r="K700" s="59">
        <f ca="1">[1]расчетный!K71+'[1]регулируемые составляющие'!$C$13+'[1]регулируемые составляющие'!$F$9+'[1]регулируемые составляющие'!$C$14</f>
        <v>2875.33</v>
      </c>
      <c r="L700" s="59">
        <f ca="1">[1]расчетный!L71+'[1]регулируемые составляющие'!$C$13+'[1]регулируемые составляющие'!$F$9+'[1]регулируемые составляющие'!$C$14</f>
        <v>2833.71</v>
      </c>
      <c r="M700" s="59">
        <f ca="1">[1]расчетный!M71+'[1]регулируемые составляющие'!$C$13+'[1]регулируемые составляющие'!$F$9+'[1]регулируемые составляющие'!$C$14</f>
        <v>2945.27</v>
      </c>
      <c r="N700" s="59">
        <f ca="1">[1]расчетный!N71+'[1]регулируемые составляющие'!$C$13+'[1]регулируемые составляющие'!$F$9+'[1]регулируемые составляющие'!$C$14</f>
        <v>3073.92</v>
      </c>
      <c r="O700" s="59">
        <f ca="1">[1]расчетный!O71+'[1]регулируемые составляющие'!$C$13+'[1]регулируемые составляющие'!$F$9+'[1]регулируемые составляющие'!$C$14</f>
        <v>3092.49</v>
      </c>
      <c r="P700" s="59">
        <f ca="1">[1]расчетный!P71+'[1]регулируемые составляющие'!$C$13+'[1]регулируемые составляющие'!$F$9+'[1]регулируемые составляющие'!$C$14</f>
        <v>3101.04</v>
      </c>
      <c r="Q700" s="59">
        <f ca="1">[1]расчетный!Q71+'[1]регулируемые составляющие'!$C$13+'[1]регулируемые составляющие'!$F$9+'[1]регулируемые составляющие'!$C$14</f>
        <v>3094.19</v>
      </c>
      <c r="R700" s="59">
        <f ca="1">[1]расчетный!R71+'[1]регулируемые составляющие'!$C$13+'[1]регулируемые составляющие'!$F$9+'[1]регулируемые составляющие'!$C$14</f>
        <v>3080.3199999999997</v>
      </c>
      <c r="S700" s="59">
        <f ca="1">[1]расчетный!S71+'[1]регулируемые составляющие'!$C$13+'[1]регулируемые составляющие'!$F$9+'[1]регулируемые составляющие'!$C$14</f>
        <v>3032.97</v>
      </c>
      <c r="T700" s="59">
        <f ca="1">[1]расчетный!T71+'[1]регулируемые составляющие'!$C$13+'[1]регулируемые составляющие'!$F$9+'[1]регулируемые составляющие'!$C$14</f>
        <v>2933.0099999999998</v>
      </c>
      <c r="U700" s="59">
        <f ca="1">[1]расчетный!U71+'[1]регулируемые составляющие'!$C$13+'[1]регулируемые составляющие'!$F$9+'[1]регулируемые составляющие'!$C$14</f>
        <v>2937.8599999999997</v>
      </c>
      <c r="V700" s="59">
        <f ca="1">[1]расчетный!V71+'[1]регулируемые составляющие'!$C$13+'[1]регулируемые составляющие'!$F$9+'[1]регулируемые составляющие'!$C$14</f>
        <v>3042.65</v>
      </c>
      <c r="W700" s="59">
        <f ca="1">[1]расчетный!W71+'[1]регулируемые составляющие'!$C$13+'[1]регулируемые составляющие'!$F$9+'[1]регулируемые составляющие'!$C$14</f>
        <v>2918.38</v>
      </c>
      <c r="X700" s="59">
        <f ca="1">[1]расчетный!X71+'[1]регулируемые составляющие'!$C$13+'[1]регулируемые составляющие'!$F$9+'[1]регулируемые составляющие'!$C$14</f>
        <v>2706.74</v>
      </c>
      <c r="Y700" s="59">
        <f ca="1">[1]расчетный!Y71+'[1]регулируемые составляющие'!$C$13+'[1]регулируемые составляющие'!$F$9+'[1]регулируемые составляющие'!$C$14</f>
        <v>2459.89</v>
      </c>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row>
    <row r="701" spans="1:75" ht="12" x14ac:dyDescent="0.2">
      <c r="A701" s="58">
        <v>18</v>
      </c>
      <c r="B701" s="59">
        <f ca="1">[1]расчетный!B72+'[1]регулируемые составляющие'!$C$13+'[1]регулируемые составляющие'!$F$9+'[1]регулируемые составляющие'!$C$14</f>
        <v>2282.58</v>
      </c>
      <c r="C701" s="59">
        <f ca="1">[1]расчетный!C72+'[1]регулируемые составляющие'!$C$13+'[1]регулируемые составляющие'!$F$9+'[1]регулируемые составляющие'!$C$14</f>
        <v>2219.44</v>
      </c>
      <c r="D701" s="59">
        <f ca="1">[1]расчетный!D72+'[1]регулируемые составляющие'!$C$13+'[1]регулируемые составляющие'!$F$9+'[1]регулируемые составляющие'!$C$14</f>
        <v>2202.14</v>
      </c>
      <c r="E701" s="59">
        <f ca="1">[1]расчетный!E72+'[1]регулируемые составляющие'!$C$13+'[1]регулируемые составляющие'!$F$9+'[1]регулируемые составляющие'!$C$14</f>
        <v>2220.1999999999998</v>
      </c>
      <c r="F701" s="59">
        <f ca="1">[1]расчетный!F72+'[1]регулируемые составляющие'!$C$13+'[1]регулируемые составляющие'!$F$9+'[1]регулируемые составляющие'!$C$14</f>
        <v>2276.81</v>
      </c>
      <c r="G701" s="59">
        <f ca="1">[1]расчетный!G72+'[1]регулируемые составляющие'!$C$13+'[1]регулируемые составляющие'!$F$9+'[1]регулируемые составляющие'!$C$14</f>
        <v>2369.64</v>
      </c>
      <c r="H701" s="59">
        <f ca="1">[1]расчетный!H72+'[1]регулируемые составляющие'!$C$13+'[1]регулируемые составляющие'!$F$9+'[1]регулируемые составляющие'!$C$14</f>
        <v>2530.4299999999998</v>
      </c>
      <c r="I701" s="59">
        <f ca="1">[1]расчетный!I72+'[1]регулируемые составляющие'!$C$13+'[1]регулируемые составляющие'!$F$9+'[1]регулируемые составляющие'!$C$14</f>
        <v>2799.7799999999997</v>
      </c>
      <c r="J701" s="59">
        <f ca="1">[1]расчетный!J72+'[1]регулируемые составляющие'!$C$13+'[1]регулируемые составляющие'!$F$9+'[1]регулируемые составляющие'!$C$14</f>
        <v>2914.94</v>
      </c>
      <c r="K701" s="59">
        <f ca="1">[1]расчетный!K72+'[1]регулируемые составляющие'!$C$13+'[1]регулируемые составляющие'!$F$9+'[1]регулируемые составляющие'!$C$14</f>
        <v>2799.7</v>
      </c>
      <c r="L701" s="59">
        <f ca="1">[1]расчетный!L72+'[1]регулируемые составляющие'!$C$13+'[1]регулируемые составляющие'!$F$9+'[1]регулируемые составляющие'!$C$14</f>
        <v>2796.72</v>
      </c>
      <c r="M701" s="59">
        <f ca="1">[1]расчетный!M72+'[1]регулируемые составляющие'!$C$13+'[1]регулируемые составляющие'!$F$9+'[1]регулируемые составляющие'!$C$14</f>
        <v>3039.98</v>
      </c>
      <c r="N701" s="59">
        <f ca="1">[1]расчетный!N72+'[1]регулируемые составляющие'!$C$13+'[1]регулируемые составляющие'!$F$9+'[1]регулируемые составляющие'!$C$14</f>
        <v>3045</v>
      </c>
      <c r="O701" s="59">
        <f ca="1">[1]расчетный!O72+'[1]регулируемые составляющие'!$C$13+'[1]регулируемые составляющие'!$F$9+'[1]регулируемые составляющие'!$C$14</f>
        <v>3039.6099999999997</v>
      </c>
      <c r="P701" s="59">
        <f ca="1">[1]расчетный!P72+'[1]регулируемые составляющие'!$C$13+'[1]регулируемые составляющие'!$F$9+'[1]регулируемые составляющие'!$C$14</f>
        <v>3060.16</v>
      </c>
      <c r="Q701" s="59">
        <f ca="1">[1]расчетный!Q72+'[1]регулируемые составляющие'!$C$13+'[1]регулируемые составляющие'!$F$9+'[1]регулируемые составляющие'!$C$14</f>
        <v>3055.5499999999997</v>
      </c>
      <c r="R701" s="59">
        <f ca="1">[1]расчетный!R72+'[1]регулируемые составляющие'!$C$13+'[1]регулируемые составляющие'!$F$9+'[1]регулируемые составляющие'!$C$14</f>
        <v>3055.4</v>
      </c>
      <c r="S701" s="59">
        <f ca="1">[1]расчетный!S72+'[1]регулируемые составляющие'!$C$13+'[1]регулируемые составляющие'!$F$9+'[1]регулируемые составляющие'!$C$14</f>
        <v>2805.93</v>
      </c>
      <c r="T701" s="59">
        <f ca="1">[1]расчетный!T72+'[1]регулируемые составляющие'!$C$13+'[1]регулируемые составляющие'!$F$9+'[1]регулируемые составляющие'!$C$14</f>
        <v>2813.67</v>
      </c>
      <c r="U701" s="59">
        <f ca="1">[1]расчетный!U72+'[1]регулируемые составляющие'!$C$13+'[1]регулируемые составляющие'!$F$9+'[1]регулируемые составляющие'!$C$14</f>
        <v>2841.9</v>
      </c>
      <c r="V701" s="59">
        <f ca="1">[1]расчетный!V72+'[1]регулируемые составляющие'!$C$13+'[1]регулируемые составляющие'!$F$9+'[1]регулируемые составляющие'!$C$14</f>
        <v>2987.7999999999997</v>
      </c>
      <c r="W701" s="59">
        <f ca="1">[1]расчетный!W72+'[1]регулируемые составляющие'!$C$13+'[1]регулируемые составляющие'!$F$9+'[1]регулируемые составляющие'!$C$14</f>
        <v>2871.3199999999997</v>
      </c>
      <c r="X701" s="59">
        <f ca="1">[1]расчетный!X72+'[1]регулируемые составляющие'!$C$13+'[1]регулируемые составляющие'!$F$9+'[1]регулируемые составляющие'!$C$14</f>
        <v>2613.6999999999998</v>
      </c>
      <c r="Y701" s="59">
        <f ca="1">[1]расчетный!Y72+'[1]регулируемые составляющие'!$C$13+'[1]регулируемые составляющие'!$F$9+'[1]регулируемые составляющие'!$C$14</f>
        <v>2388.69</v>
      </c>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row>
    <row r="702" spans="1:75" ht="12" x14ac:dyDescent="0.2">
      <c r="A702" s="58">
        <v>19</v>
      </c>
      <c r="B702" s="59">
        <f ca="1">[1]расчетный!B73+'[1]регулируемые составляющие'!$C$13+'[1]регулируемые составляющие'!$F$9+'[1]регулируемые составляющие'!$C$14</f>
        <v>2285.92</v>
      </c>
      <c r="C702" s="59">
        <f ca="1">[1]расчетный!C73+'[1]регулируемые составляющие'!$C$13+'[1]регулируемые составляющие'!$F$9+'[1]регулируемые составляющие'!$C$14</f>
        <v>2202.31</v>
      </c>
      <c r="D702" s="59">
        <f ca="1">[1]расчетный!D73+'[1]регулируемые составляющие'!$C$13+'[1]регулируемые составляющие'!$F$9+'[1]регулируемые составляющие'!$C$14</f>
        <v>2192.1299999999997</v>
      </c>
      <c r="E702" s="59">
        <f ca="1">[1]расчетный!E73+'[1]регулируемые составляющие'!$C$13+'[1]регулируемые составляющие'!$F$9+'[1]регулируемые составляющие'!$C$14</f>
        <v>2193.54</v>
      </c>
      <c r="F702" s="59">
        <f ca="1">[1]расчетный!F73+'[1]регулируемые составляющие'!$C$13+'[1]регулируемые составляющие'!$F$9+'[1]регулируемые составляющие'!$C$14</f>
        <v>2247.17</v>
      </c>
      <c r="G702" s="59">
        <f ca="1">[1]расчетный!G73+'[1]регулируемые составляющие'!$C$13+'[1]регулируемые составляющие'!$F$9+'[1]регулируемые составляющие'!$C$14</f>
        <v>2361.42</v>
      </c>
      <c r="H702" s="59">
        <f ca="1">[1]расчетный!H73+'[1]регулируемые составляющие'!$C$13+'[1]регулируемые составляющие'!$F$9+'[1]регулируемые составляющие'!$C$14</f>
        <v>2585.2799999999997</v>
      </c>
      <c r="I702" s="59">
        <f ca="1">[1]расчетный!I73+'[1]регулируемые составляющие'!$C$13+'[1]регулируемые составляющие'!$F$9+'[1]регулируемые составляющие'!$C$14</f>
        <v>2820.5499999999997</v>
      </c>
      <c r="J702" s="59">
        <f ca="1">[1]расчетный!J73+'[1]регулируемые составляющие'!$C$13+'[1]регулируемые составляющие'!$F$9+'[1]регулируемые составляющие'!$C$14</f>
        <v>2983.2</v>
      </c>
      <c r="K702" s="59">
        <f ca="1">[1]расчетный!K73+'[1]регулируемые составляющие'!$C$13+'[1]регулируемые составляющие'!$F$9+'[1]регулируемые составляющие'!$C$14</f>
        <v>2979.12</v>
      </c>
      <c r="L702" s="59">
        <f ca="1">[1]расчетный!L73+'[1]регулируемые составляющие'!$C$13+'[1]регулируемые составляющие'!$F$9+'[1]регулируемые составляющие'!$C$14</f>
        <v>2988.06</v>
      </c>
      <c r="M702" s="59">
        <f ca="1">[1]расчетный!M73+'[1]регулируемые составляющие'!$C$13+'[1]регулируемые составляющие'!$F$9+'[1]регулируемые составляющие'!$C$14</f>
        <v>3031.83</v>
      </c>
      <c r="N702" s="59">
        <f ca="1">[1]расчетный!N73+'[1]регулируемые составляющие'!$C$13+'[1]регулируемые составляющие'!$F$9+'[1]регулируемые составляющие'!$C$14</f>
        <v>3064.47</v>
      </c>
      <c r="O702" s="59">
        <f ca="1">[1]расчетный!O73+'[1]регулируемые составляющие'!$C$13+'[1]регулируемые составляющие'!$F$9+'[1]регулируемые составляющие'!$C$14</f>
        <v>3076.2599999999998</v>
      </c>
      <c r="P702" s="59">
        <f ca="1">[1]расчетный!P73+'[1]регулируемые составляющие'!$C$13+'[1]регулируемые составляющие'!$F$9+'[1]регулируемые составляющие'!$C$14</f>
        <v>3075.5899999999997</v>
      </c>
      <c r="Q702" s="59">
        <f ca="1">[1]расчетный!Q73+'[1]регулируемые составляющие'!$C$13+'[1]регулируемые составляющие'!$F$9+'[1]регулируемые составляющие'!$C$14</f>
        <v>3064.35</v>
      </c>
      <c r="R702" s="59">
        <f ca="1">[1]расчетный!R73+'[1]регулируемые составляющие'!$C$13+'[1]регулируемые составляющие'!$F$9+'[1]регулируемые составляющие'!$C$14</f>
        <v>3063.2</v>
      </c>
      <c r="S702" s="59">
        <f ca="1">[1]расчетный!S73+'[1]регулируемые составляющие'!$C$13+'[1]регулируемые составляющие'!$F$9+'[1]регулируемые составляющие'!$C$14</f>
        <v>2965.2799999999997</v>
      </c>
      <c r="T702" s="59">
        <f ca="1">[1]расчетный!T73+'[1]регулируемые составляющие'!$C$13+'[1]регулируемые составляющие'!$F$9+'[1]регулируемые составляющие'!$C$14</f>
        <v>2971.41</v>
      </c>
      <c r="U702" s="59">
        <f ca="1">[1]расчетный!U73+'[1]регулируемые составляющие'!$C$13+'[1]регулируемые составляющие'!$F$9+'[1]регулируемые составляющие'!$C$14</f>
        <v>2980.81</v>
      </c>
      <c r="V702" s="59">
        <f ca="1">[1]расчетный!V73+'[1]регулируемые составляющие'!$C$13+'[1]регулируемые составляющие'!$F$9+'[1]регулируемые составляющие'!$C$14</f>
        <v>3002.48</v>
      </c>
      <c r="W702" s="59">
        <f ca="1">[1]расчетный!W73+'[1]регулируемые составляющие'!$C$13+'[1]регулируемые составляющие'!$F$9+'[1]регулируемые составляющие'!$C$14</f>
        <v>2890.74</v>
      </c>
      <c r="X702" s="59">
        <f ca="1">[1]расчетный!X73+'[1]регулируемые составляющие'!$C$13+'[1]регулируемые составляющие'!$F$9+'[1]регулируемые составляющие'!$C$14</f>
        <v>2712.66</v>
      </c>
      <c r="Y702" s="59">
        <f ca="1">[1]расчетный!Y73+'[1]регулируемые составляющие'!$C$13+'[1]регулируемые составляющие'!$F$9+'[1]регулируемые составляющие'!$C$14</f>
        <v>2490.0299999999997</v>
      </c>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row>
    <row r="703" spans="1:75" ht="12" x14ac:dyDescent="0.2">
      <c r="A703" s="58">
        <v>20</v>
      </c>
      <c r="B703" s="59">
        <f ca="1">[1]расчетный!B74+'[1]регулируемые составляющие'!$C$13+'[1]регулируемые составляющие'!$F$9+'[1]регулируемые составляющие'!$C$14</f>
        <v>2285.9699999999998</v>
      </c>
      <c r="C703" s="59">
        <f ca="1">[1]расчетный!C74+'[1]регулируемые составляющие'!$C$13+'[1]регулируемые составляющие'!$F$9+'[1]регулируемые составляющие'!$C$14</f>
        <v>2215.23</v>
      </c>
      <c r="D703" s="59">
        <f ca="1">[1]расчетный!D74+'[1]регулируемые составляющие'!$C$13+'[1]регулируемые составляющие'!$F$9+'[1]регулируемые составляющие'!$C$14</f>
        <v>2195</v>
      </c>
      <c r="E703" s="59">
        <f ca="1">[1]расчетный!E74+'[1]регулируемые составляющие'!$C$13+'[1]регулируемые составляющие'!$F$9+'[1]регулируемые составляющие'!$C$14</f>
        <v>2201.71</v>
      </c>
      <c r="F703" s="59">
        <f ca="1">[1]расчетный!F74+'[1]регулируемые составляющие'!$C$13+'[1]регулируемые составляющие'!$F$9+'[1]регулируемые составляющие'!$C$14</f>
        <v>2264.5499999999997</v>
      </c>
      <c r="G703" s="59">
        <f ca="1">[1]расчетный!G74+'[1]регулируемые составляющие'!$C$13+'[1]регулируемые составляющие'!$F$9+'[1]регулируемые составляющие'!$C$14</f>
        <v>2357.15</v>
      </c>
      <c r="H703" s="59">
        <f ca="1">[1]расчетный!H74+'[1]регулируемые составляющие'!$C$13+'[1]регулируемые составляющие'!$F$9+'[1]регулируемые составляющие'!$C$14</f>
        <v>2569.96</v>
      </c>
      <c r="I703" s="59">
        <f ca="1">[1]расчетный!I74+'[1]регулируемые составляющие'!$C$13+'[1]регулируемые составляющие'!$F$9+'[1]регулируемые составляющие'!$C$14</f>
        <v>2829.22</v>
      </c>
      <c r="J703" s="59">
        <f ca="1">[1]расчетный!J74+'[1]регулируемые составляющие'!$C$13+'[1]регулируемые составляющие'!$F$9+'[1]регулируемые составляющие'!$C$14</f>
        <v>3011.93</v>
      </c>
      <c r="K703" s="59">
        <f ca="1">[1]расчетный!K74+'[1]регулируемые составляющие'!$C$13+'[1]регулируемые составляющие'!$F$9+'[1]регулируемые составляющие'!$C$14</f>
        <v>2918.3399999999997</v>
      </c>
      <c r="L703" s="59">
        <f ca="1">[1]расчетный!L74+'[1]регулируемые составляющие'!$C$13+'[1]регулируемые составляющие'!$F$9+'[1]регулируемые составляющие'!$C$14</f>
        <v>2900.31</v>
      </c>
      <c r="M703" s="59">
        <f ca="1">[1]расчетный!M74+'[1]регулируемые составляющие'!$C$13+'[1]регулируемые составляющие'!$F$9+'[1]регулируемые составляющие'!$C$14</f>
        <v>3093.79</v>
      </c>
      <c r="N703" s="59">
        <f ca="1">[1]расчетный!N74+'[1]регулируемые составляющие'!$C$13+'[1]регулируемые составляющие'!$F$9+'[1]регулируемые составляющие'!$C$14</f>
        <v>3079.31</v>
      </c>
      <c r="O703" s="59">
        <f ca="1">[1]расчетный!O74+'[1]регулируемые составляющие'!$C$13+'[1]регулируемые составляющие'!$F$9+'[1]регулируемые составляющие'!$C$14</f>
        <v>3101.17</v>
      </c>
      <c r="P703" s="59">
        <f ca="1">[1]расчетный!P74+'[1]регулируемые составляющие'!$C$13+'[1]регулируемые составляющие'!$F$9+'[1]регулируемые составляющие'!$C$14</f>
        <v>3108.38</v>
      </c>
      <c r="Q703" s="59">
        <f ca="1">[1]расчетный!Q74+'[1]регулируемые составляющие'!$C$13+'[1]регулируемые составляющие'!$F$9+'[1]регулируемые составляющие'!$C$14</f>
        <v>3096.31</v>
      </c>
      <c r="R703" s="59">
        <f ca="1">[1]расчетный!R74+'[1]регулируемые составляющие'!$C$13+'[1]регулируемые составляющие'!$F$9+'[1]регулируемые составляющие'!$C$14</f>
        <v>3090.66</v>
      </c>
      <c r="S703" s="59">
        <f ca="1">[1]расчетный!S74+'[1]регулируемые составляющие'!$C$13+'[1]регулируемые составляющие'!$F$9+'[1]регулируемые составляющие'!$C$14</f>
        <v>2973.95</v>
      </c>
      <c r="T703" s="59">
        <f ca="1">[1]расчетный!T74+'[1]регулируемые составляющие'!$C$13+'[1]регулируемые составляющие'!$F$9+'[1]регулируемые составляющие'!$C$14</f>
        <v>2975.3399999999997</v>
      </c>
      <c r="U703" s="59">
        <f ca="1">[1]расчетный!U74+'[1]регулируемые составляющие'!$C$13+'[1]регулируемые составляющие'!$F$9+'[1]регулируемые составляющие'!$C$14</f>
        <v>3021.24</v>
      </c>
      <c r="V703" s="59">
        <f ca="1">[1]расчетный!V74+'[1]регулируемые составляющие'!$C$13+'[1]регулируемые составляющие'!$F$9+'[1]регулируемые составляющие'!$C$14</f>
        <v>3058.85</v>
      </c>
      <c r="W703" s="59">
        <f ca="1">[1]расчетный!W74+'[1]регулируемые составляющие'!$C$13+'[1]регулируемые составляющие'!$F$9+'[1]регулируемые составляющие'!$C$14</f>
        <v>2977.17</v>
      </c>
      <c r="X703" s="59">
        <f ca="1">[1]расчетный!X74+'[1]регулируемые составляющие'!$C$13+'[1]регулируемые составляющие'!$F$9+'[1]регулируемые составляющие'!$C$14</f>
        <v>2718.89</v>
      </c>
      <c r="Y703" s="59">
        <f ca="1">[1]расчетный!Y74+'[1]регулируемые составляющие'!$C$13+'[1]регулируемые составляющие'!$F$9+'[1]регулируемые составляющие'!$C$14</f>
        <v>2474.3599999999997</v>
      </c>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row>
    <row r="704" spans="1:75" ht="12" x14ac:dyDescent="0.2">
      <c r="A704" s="58">
        <v>21</v>
      </c>
      <c r="B704" s="59">
        <f ca="1">[1]расчетный!B75+'[1]регулируемые составляющие'!$C$13+'[1]регулируемые составляющие'!$F$9+'[1]регулируемые составляющие'!$C$14</f>
        <v>2343.25</v>
      </c>
      <c r="C704" s="59">
        <f ca="1">[1]расчетный!C75+'[1]регулируемые составляющие'!$C$13+'[1]регулируемые составляющие'!$F$9+'[1]регулируемые составляющие'!$C$14</f>
        <v>2313.1799999999998</v>
      </c>
      <c r="D704" s="59">
        <f ca="1">[1]расчетный!D75+'[1]регулируемые составляющие'!$C$13+'[1]регулируемые составляющие'!$F$9+'[1]регулируемые составляющие'!$C$14</f>
        <v>2274.9299999999998</v>
      </c>
      <c r="E704" s="59">
        <f ca="1">[1]расчетный!E75+'[1]регулируемые составляющие'!$C$13+'[1]регулируемые составляющие'!$F$9+'[1]регулируемые составляющие'!$C$14</f>
        <v>2264.9499999999998</v>
      </c>
      <c r="F704" s="59">
        <f ca="1">[1]расчетный!F75+'[1]регулируемые составляющие'!$C$13+'[1]регулируемые составляющие'!$F$9+'[1]регулируемые составляющие'!$C$14</f>
        <v>2272.83</v>
      </c>
      <c r="G704" s="59">
        <f ca="1">[1]расчетный!G75+'[1]регулируемые составляющие'!$C$13+'[1]регулируемые составляющие'!$F$9+'[1]регулируемые составляющие'!$C$14</f>
        <v>2324.13</v>
      </c>
      <c r="H704" s="59">
        <f ca="1">[1]расчетный!H75+'[1]регулируемые составляющие'!$C$13+'[1]регулируемые составляющие'!$F$9+'[1]регулируемые составляющие'!$C$14</f>
        <v>2346.39</v>
      </c>
      <c r="I704" s="59">
        <f ca="1">[1]расчетный!I75+'[1]регулируемые составляющие'!$C$13+'[1]регулируемые составляющие'!$F$9+'[1]регулируемые составляющие'!$C$14</f>
        <v>2556.15</v>
      </c>
      <c r="J704" s="59">
        <f ca="1">[1]расчетный!J75+'[1]регулируемые составляющие'!$C$13+'[1]регулируемые составляющие'!$F$9+'[1]регулируемые составляющие'!$C$14</f>
        <v>2707.42</v>
      </c>
      <c r="K704" s="59">
        <f ca="1">[1]расчетный!K75+'[1]регулируемые составляющие'!$C$13+'[1]регулируемые составляющие'!$F$9+'[1]регулируемые составляющие'!$C$14</f>
        <v>2914.49</v>
      </c>
      <c r="L704" s="59">
        <f ca="1">[1]расчетный!L75+'[1]регулируемые составляющие'!$C$13+'[1]регулируемые составляющие'!$F$9+'[1]регулируемые составляющие'!$C$14</f>
        <v>2997.88</v>
      </c>
      <c r="M704" s="59">
        <f ca="1">[1]расчетный!M75+'[1]регулируемые составляющие'!$C$13+'[1]регулируемые составляющие'!$F$9+'[1]регулируемые составляющие'!$C$14</f>
        <v>3005.56</v>
      </c>
      <c r="N704" s="59">
        <f ca="1">[1]расчетный!N75+'[1]регулируемые составляющие'!$C$13+'[1]регулируемые составляющие'!$F$9+'[1]регулируемые составляющие'!$C$14</f>
        <v>2977.39</v>
      </c>
      <c r="O704" s="59">
        <f ca="1">[1]расчетный!O75+'[1]регулируемые составляющие'!$C$13+'[1]регулируемые составляющие'!$F$9+'[1]регулируемые составляющие'!$C$14</f>
        <v>2972.23</v>
      </c>
      <c r="P704" s="59">
        <f ca="1">[1]расчетный!P75+'[1]регулируемые составляющие'!$C$13+'[1]регулируемые составляющие'!$F$9+'[1]регулируемые составляющие'!$C$14</f>
        <v>2956.06</v>
      </c>
      <c r="Q704" s="59">
        <f ca="1">[1]расчетный!Q75+'[1]регулируемые составляющие'!$C$13+'[1]регулируемые составляющие'!$F$9+'[1]регулируемые составляющие'!$C$14</f>
        <v>2945.7999999999997</v>
      </c>
      <c r="R704" s="59">
        <f ca="1">[1]расчетный!R75+'[1]регулируемые составляющие'!$C$13+'[1]регулируемые составляющие'!$F$9+'[1]регулируемые составляющие'!$C$14</f>
        <v>2928.88</v>
      </c>
      <c r="S704" s="59">
        <f ca="1">[1]расчетный!S75+'[1]регулируемые составляющие'!$C$13+'[1]регулируемые составляющие'!$F$9+'[1]регулируемые составляющие'!$C$14</f>
        <v>2963.04</v>
      </c>
      <c r="T704" s="59">
        <f ca="1">[1]расчетный!T75+'[1]регулируемые составляющие'!$C$13+'[1]регулируемые составляющие'!$F$9+'[1]регулируемые составляющие'!$C$14</f>
        <v>2977.5299999999997</v>
      </c>
      <c r="U704" s="59">
        <f ca="1">[1]расчетный!U75+'[1]регулируемые составляющие'!$C$13+'[1]регулируемые составляющие'!$F$9+'[1]регулируемые составляющие'!$C$14</f>
        <v>2933.48</v>
      </c>
      <c r="V704" s="59">
        <f ca="1">[1]расчетный!V75+'[1]регулируемые составляющие'!$C$13+'[1]регулируемые составляющие'!$F$9+'[1]регулируемые составляющие'!$C$14</f>
        <v>2852.44</v>
      </c>
      <c r="W704" s="59">
        <f ca="1">[1]расчетный!W75+'[1]регулируемые составляющие'!$C$13+'[1]регулируемые составляющие'!$F$9+'[1]регулируемые составляющие'!$C$14</f>
        <v>2805.33</v>
      </c>
      <c r="X704" s="59">
        <f ca="1">[1]расчетный!X75+'[1]регулируемые составляющие'!$C$13+'[1]регулируемые составляющие'!$F$9+'[1]регулируемые составляющие'!$C$14</f>
        <v>2597.75</v>
      </c>
      <c r="Y704" s="59">
        <f ca="1">[1]расчетный!Y75+'[1]регулируемые составляющие'!$C$13+'[1]регулируемые составляющие'!$F$9+'[1]регулируемые составляющие'!$C$14</f>
        <v>2393.4</v>
      </c>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row>
    <row r="705" spans="1:75" ht="12" x14ac:dyDescent="0.2">
      <c r="A705" s="58">
        <v>22</v>
      </c>
      <c r="B705" s="59">
        <f ca="1">[1]расчетный!B76+'[1]регулируемые составляющие'!$C$13+'[1]регулируемые составляющие'!$F$9+'[1]регулируемые составляющие'!$C$14</f>
        <v>2315.87</v>
      </c>
      <c r="C705" s="59">
        <f ca="1">[1]расчетный!C76+'[1]регулируемые составляющие'!$C$13+'[1]регулируемые составляющие'!$F$9+'[1]регулируемые составляющие'!$C$14</f>
        <v>2242.1</v>
      </c>
      <c r="D705" s="59">
        <f ca="1">[1]расчетный!D76+'[1]регулируемые составляющие'!$C$13+'[1]регулируемые составляющие'!$F$9+'[1]регулируемые составляющие'!$C$14</f>
        <v>2192.2599999999998</v>
      </c>
      <c r="E705" s="59">
        <f ca="1">[1]расчетный!E76+'[1]регулируемые составляющие'!$C$13+'[1]регулируемые составляющие'!$F$9+'[1]регулируемые составляющие'!$C$14</f>
        <v>2186.96</v>
      </c>
      <c r="F705" s="59">
        <f ca="1">[1]расчетный!F76+'[1]регулируемые составляющие'!$C$13+'[1]регулируемые составляющие'!$F$9+'[1]регулируемые составляющие'!$C$14</f>
        <v>2186.19</v>
      </c>
      <c r="G705" s="59">
        <f ca="1">[1]расчетный!G76+'[1]регулируемые составляющие'!$C$13+'[1]регулируемые составляющие'!$F$9+'[1]регулируемые составляющие'!$C$14</f>
        <v>2261.7799999999997</v>
      </c>
      <c r="H705" s="59">
        <f ca="1">[1]расчетный!H76+'[1]регулируемые составляющие'!$C$13+'[1]регулируемые составляющие'!$F$9+'[1]регулируемые составляющие'!$C$14</f>
        <v>2269.85</v>
      </c>
      <c r="I705" s="59">
        <f ca="1">[1]расчетный!I76+'[1]регулируемые составляющие'!$C$13+'[1]регулируемые составляющие'!$F$9+'[1]регулируемые составляющие'!$C$14</f>
        <v>2334.2199999999998</v>
      </c>
      <c r="J705" s="59">
        <f ca="1">[1]расчетный!J76+'[1]регулируемые составляющие'!$C$13+'[1]регулируемые составляющие'!$F$9+'[1]регулируемые составляющие'!$C$14</f>
        <v>2500.9899999999998</v>
      </c>
      <c r="K705" s="59">
        <f ca="1">[1]расчетный!K76+'[1]регулируемые составляющие'!$C$13+'[1]регулируемые составляющие'!$F$9+'[1]регулируемые составляющие'!$C$14</f>
        <v>2697.91</v>
      </c>
      <c r="L705" s="59">
        <f ca="1">[1]расчетный!L76+'[1]регулируемые составляющие'!$C$13+'[1]регулируемые составляющие'!$F$9+'[1]регулируемые составляющие'!$C$14</f>
        <v>2767.3599999999997</v>
      </c>
      <c r="M705" s="59">
        <f ca="1">[1]расчетный!M76+'[1]регулируемые составляющие'!$C$13+'[1]регулируемые составляющие'!$F$9+'[1]регулируемые составляющие'!$C$14</f>
        <v>2796.49</v>
      </c>
      <c r="N705" s="59">
        <f ca="1">[1]расчетный!N76+'[1]регулируемые составляющие'!$C$13+'[1]регулируемые составляющие'!$F$9+'[1]регулируемые составляющие'!$C$14</f>
        <v>2818.7599999999998</v>
      </c>
      <c r="O705" s="59">
        <f ca="1">[1]расчетный!O76+'[1]регулируемые составляющие'!$C$13+'[1]регулируемые составляющие'!$F$9+'[1]регулируемые составляющие'!$C$14</f>
        <v>2834.92</v>
      </c>
      <c r="P705" s="59">
        <f ca="1">[1]расчетный!P76+'[1]регулируемые составляющие'!$C$13+'[1]регулируемые составляющие'!$F$9+'[1]регулируемые составляющие'!$C$14</f>
        <v>2850.63</v>
      </c>
      <c r="Q705" s="59">
        <f ca="1">[1]расчетный!Q76+'[1]регулируемые составляющие'!$C$13+'[1]регулируемые составляющие'!$F$9+'[1]регулируемые составляющие'!$C$14</f>
        <v>2839.13</v>
      </c>
      <c r="R705" s="59">
        <f ca="1">[1]расчетный!R76+'[1]регулируемые составляющие'!$C$13+'[1]регулируемые составляющие'!$F$9+'[1]регулируемые составляющие'!$C$14</f>
        <v>2871.38</v>
      </c>
      <c r="S705" s="59">
        <f ca="1">[1]расчетный!S76+'[1]регулируемые составляющие'!$C$13+'[1]регулируемые составляющие'!$F$9+'[1]регулируемые составляющие'!$C$14</f>
        <v>2953.46</v>
      </c>
      <c r="T705" s="59">
        <f ca="1">[1]расчетный!T76+'[1]регулируемые составляющие'!$C$13+'[1]регулируемые составляющие'!$F$9+'[1]регулируемые составляющие'!$C$14</f>
        <v>2975.2599999999998</v>
      </c>
      <c r="U705" s="59">
        <f ca="1">[1]расчетный!U76+'[1]регулируемые составляющие'!$C$13+'[1]регулируемые составляющие'!$F$9+'[1]регулируемые составляющие'!$C$14</f>
        <v>2930.27</v>
      </c>
      <c r="V705" s="59">
        <f ca="1">[1]расчетный!V76+'[1]регулируемые составляющие'!$C$13+'[1]регулируемые составляющие'!$F$9+'[1]регулируемые составляющие'!$C$14</f>
        <v>2848.7799999999997</v>
      </c>
      <c r="W705" s="59">
        <f ca="1">[1]расчетный!W76+'[1]регулируемые составляющие'!$C$13+'[1]регулируемые составляющие'!$F$9+'[1]регулируемые составляющие'!$C$14</f>
        <v>2763.83</v>
      </c>
      <c r="X705" s="59">
        <f ca="1">[1]расчетный!X76+'[1]регулируемые составляющие'!$C$13+'[1]регулируемые составляющие'!$F$9+'[1]регулируемые составляющие'!$C$14</f>
        <v>2458.9699999999998</v>
      </c>
      <c r="Y705" s="59">
        <f ca="1">[1]расчетный!Y76+'[1]регулируемые составляющие'!$C$13+'[1]регулируемые составляющие'!$F$9+'[1]регулируемые составляющие'!$C$14</f>
        <v>2345</v>
      </c>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row>
    <row r="706" spans="1:75" ht="12" x14ac:dyDescent="0.2">
      <c r="A706" s="58">
        <v>23</v>
      </c>
      <c r="B706" s="59">
        <f ca="1">[1]расчетный!B77+'[1]регулируемые составляющие'!$C$13+'[1]регулируемые составляющие'!$F$9+'[1]регулируемые составляющие'!$C$14</f>
        <v>2304.9899999999998</v>
      </c>
      <c r="C706" s="59">
        <f ca="1">[1]расчетный!C77+'[1]регулируемые составляющие'!$C$13+'[1]регулируемые составляющие'!$F$9+'[1]регулируемые составляющие'!$C$14</f>
        <v>2200.3199999999997</v>
      </c>
      <c r="D706" s="59">
        <f ca="1">[1]расчетный!D77+'[1]регулируемые составляющие'!$C$13+'[1]регулируемые составляющие'!$F$9+'[1]регулируемые составляющие'!$C$14</f>
        <v>2163.7799999999997</v>
      </c>
      <c r="E706" s="59">
        <f ca="1">[1]расчетный!E77+'[1]регулируемые составляющие'!$C$13+'[1]регулируемые составляющие'!$F$9+'[1]регулируемые составляющие'!$C$14</f>
        <v>2181.52</v>
      </c>
      <c r="F706" s="59">
        <f ca="1">[1]расчетный!F77+'[1]регулируемые составляющие'!$C$13+'[1]регулируемые составляющие'!$F$9+'[1]регулируемые составляющие'!$C$14</f>
        <v>2209.15</v>
      </c>
      <c r="G706" s="59">
        <f ca="1">[1]расчетный!G77+'[1]регулируемые составляющие'!$C$13+'[1]регулируемые составляющие'!$F$9+'[1]регулируемые составляющие'!$C$14</f>
        <v>2340.0499999999997</v>
      </c>
      <c r="H706" s="59">
        <f ca="1">[1]расчетный!H77+'[1]регулируемые составляющие'!$C$13+'[1]регулируемые составляющие'!$F$9+'[1]регулируемые составляющие'!$C$14</f>
        <v>2512.27</v>
      </c>
      <c r="I706" s="59">
        <f ca="1">[1]расчетный!I77+'[1]регулируемые составляющие'!$C$13+'[1]регулируемые составляющие'!$F$9+'[1]регулируемые составляющие'!$C$14</f>
        <v>2792.46</v>
      </c>
      <c r="J706" s="59">
        <f ca="1">[1]расчетный!J77+'[1]регулируемые составляющие'!$C$13+'[1]регулируемые составляющие'!$F$9+'[1]регулируемые составляющие'!$C$14</f>
        <v>3006.88</v>
      </c>
      <c r="K706" s="59">
        <f ca="1">[1]расчетный!K77+'[1]регулируемые составляющие'!$C$13+'[1]регулируемые составляющие'!$F$9+'[1]регулируемые составляющие'!$C$14</f>
        <v>2980.5299999999997</v>
      </c>
      <c r="L706" s="59">
        <f ca="1">[1]расчетный!L77+'[1]регулируемые составляющие'!$C$13+'[1]регулируемые составляющие'!$F$9+'[1]регулируемые составляющие'!$C$14</f>
        <v>2932.67</v>
      </c>
      <c r="M706" s="59">
        <f ca="1">[1]расчетный!M77+'[1]регулируемые составляющие'!$C$13+'[1]регулируемые составляющие'!$F$9+'[1]регулируемые составляющие'!$C$14</f>
        <v>3090.19</v>
      </c>
      <c r="N706" s="59">
        <f ca="1">[1]расчетный!N77+'[1]регулируемые составляющие'!$C$13+'[1]регулируемые составляющие'!$F$9+'[1]регулируемые составляющие'!$C$14</f>
        <v>3027.5099999999998</v>
      </c>
      <c r="O706" s="59">
        <f ca="1">[1]расчетный!O77+'[1]регулируемые составляющие'!$C$13+'[1]регулируемые составляющие'!$F$9+'[1]регулируемые составляющие'!$C$14</f>
        <v>3057.3199999999997</v>
      </c>
      <c r="P706" s="59">
        <f ca="1">[1]расчетный!P77+'[1]регулируемые составляющие'!$C$13+'[1]регулируемые составляющие'!$F$9+'[1]регулируемые составляющие'!$C$14</f>
        <v>3069.5</v>
      </c>
      <c r="Q706" s="59">
        <f ca="1">[1]расчетный!Q77+'[1]регулируемые составляющие'!$C$13+'[1]регулируемые составляющие'!$F$9+'[1]регулируемые составляющие'!$C$14</f>
        <v>3065.25</v>
      </c>
      <c r="R706" s="59">
        <f ca="1">[1]расчетный!R77+'[1]регулируемые составляющие'!$C$13+'[1]регулируемые составляющие'!$F$9+'[1]регулируемые составляющие'!$C$14</f>
        <v>3053.45</v>
      </c>
      <c r="S706" s="59">
        <f ca="1">[1]расчетный!S77+'[1]регулируемые составляющие'!$C$13+'[1]регулируемые составляющие'!$F$9+'[1]регулируемые составляющие'!$C$14</f>
        <v>2960.3399999999997</v>
      </c>
      <c r="T706" s="59">
        <f ca="1">[1]расчетный!T77+'[1]регулируемые составляющие'!$C$13+'[1]регулируемые составляющие'!$F$9+'[1]регулируемые составляющие'!$C$14</f>
        <v>2950.68</v>
      </c>
      <c r="U706" s="59">
        <f ca="1">[1]расчетный!U77+'[1]регулируемые составляющие'!$C$13+'[1]регулируемые составляющие'!$F$9+'[1]регулируемые составляющие'!$C$14</f>
        <v>2946.92</v>
      </c>
      <c r="V706" s="59">
        <f ca="1">[1]расчетный!V77+'[1]регулируемые составляющие'!$C$13+'[1]регулируемые составляющие'!$F$9+'[1]регулируемые составляющие'!$C$14</f>
        <v>2910.06</v>
      </c>
      <c r="W706" s="59">
        <f ca="1">[1]расчетный!W77+'[1]регулируемые составляющие'!$C$13+'[1]регулируемые составляющие'!$F$9+'[1]регулируемые составляющие'!$C$14</f>
        <v>2819.67</v>
      </c>
      <c r="X706" s="59">
        <f ca="1">[1]расчетный!X77+'[1]регулируемые составляющие'!$C$13+'[1]регулируемые составляющие'!$F$9+'[1]регулируемые составляющие'!$C$14</f>
        <v>2525.75</v>
      </c>
      <c r="Y706" s="59">
        <f ca="1">[1]расчетный!Y77+'[1]регулируемые составляющие'!$C$13+'[1]регулируемые составляющие'!$F$9+'[1]регулируемые составляющие'!$C$14</f>
        <v>2355.3399999999997</v>
      </c>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row>
    <row r="707" spans="1:75" ht="12" x14ac:dyDescent="0.2">
      <c r="A707" s="58">
        <v>24</v>
      </c>
      <c r="B707" s="59">
        <f ca="1">[1]расчетный!B78+'[1]регулируемые составляющие'!$C$13+'[1]регулируемые составляющие'!$F$9+'[1]регулируемые составляющие'!$C$14</f>
        <v>2289.29</v>
      </c>
      <c r="C707" s="59">
        <f ca="1">[1]расчетный!C78+'[1]регулируемые составляющие'!$C$13+'[1]регулируемые составляющие'!$F$9+'[1]регулируемые составляющие'!$C$14</f>
        <v>2208.19</v>
      </c>
      <c r="D707" s="59">
        <f ca="1">[1]расчетный!D78+'[1]регулируемые составляющие'!$C$13+'[1]регулируемые составляющие'!$F$9+'[1]регулируемые составляющие'!$C$14</f>
        <v>2182.3199999999997</v>
      </c>
      <c r="E707" s="59">
        <f ca="1">[1]расчетный!E78+'[1]регулируемые составляющие'!$C$13+'[1]регулируемые составляющие'!$F$9+'[1]регулируемые составляющие'!$C$14</f>
        <v>2198.79</v>
      </c>
      <c r="F707" s="59">
        <f ca="1">[1]расчетный!F78+'[1]регулируемые составляющие'!$C$13+'[1]регулируемые составляющие'!$F$9+'[1]регулируемые составляющие'!$C$14</f>
        <v>2247.5</v>
      </c>
      <c r="G707" s="59">
        <f ca="1">[1]расчетный!G78+'[1]регулируемые составляющие'!$C$13+'[1]регулируемые составляющие'!$F$9+'[1]регулируемые составляющие'!$C$14</f>
        <v>2375.0699999999997</v>
      </c>
      <c r="H707" s="59">
        <f ca="1">[1]расчетный!H78+'[1]регулируемые составляющие'!$C$13+'[1]регулируемые составляющие'!$F$9+'[1]регулируемые составляющие'!$C$14</f>
        <v>2547.83</v>
      </c>
      <c r="I707" s="59">
        <f ca="1">[1]расчетный!I78+'[1]регулируемые составляющие'!$C$13+'[1]регулируемые составляющие'!$F$9+'[1]регулируемые составляющие'!$C$14</f>
        <v>2846.65</v>
      </c>
      <c r="J707" s="59">
        <f ca="1">[1]расчетный!J78+'[1]регулируемые составляющие'!$C$13+'[1]регулируемые составляющие'!$F$9+'[1]регулируемые составляющие'!$C$14</f>
        <v>3018.68</v>
      </c>
      <c r="K707" s="59">
        <f ca="1">[1]расчетный!K78+'[1]регулируемые составляющие'!$C$13+'[1]регулируемые составляющие'!$F$9+'[1]регулируемые составляющие'!$C$14</f>
        <v>3033.56</v>
      </c>
      <c r="L707" s="59">
        <f ca="1">[1]расчетный!L78+'[1]регулируемые составляющие'!$C$13+'[1]регулируемые составляющие'!$F$9+'[1]регулируемые составляющие'!$C$14</f>
        <v>2920.8399999999997</v>
      </c>
      <c r="M707" s="59">
        <f ca="1">[1]расчетный!M78+'[1]регулируемые составляющие'!$C$13+'[1]регулируемые составляющие'!$F$9+'[1]регулируемые составляющие'!$C$14</f>
        <v>3116.7799999999997</v>
      </c>
      <c r="N707" s="59">
        <f ca="1">[1]расчетный!N78+'[1]регулируемые составляющие'!$C$13+'[1]регулируемые составляющие'!$F$9+'[1]регулируемые составляющие'!$C$14</f>
        <v>3095.7999999999997</v>
      </c>
      <c r="O707" s="59">
        <f ca="1">[1]расчетный!O78+'[1]регулируемые составляющие'!$C$13+'[1]регулируемые составляющие'!$F$9+'[1]регулируемые составляющие'!$C$14</f>
        <v>3110.44</v>
      </c>
      <c r="P707" s="59">
        <f ca="1">[1]расчетный!P78+'[1]регулируемые составляющие'!$C$13+'[1]регулируемые составляющие'!$F$9+'[1]регулируемые составляющие'!$C$14</f>
        <v>3108.08</v>
      </c>
      <c r="Q707" s="59">
        <f ca="1">[1]расчетный!Q78+'[1]регулируемые составляющие'!$C$13+'[1]регулируемые составляющие'!$F$9+'[1]регулируемые составляющие'!$C$14</f>
        <v>3104.7799999999997</v>
      </c>
      <c r="R707" s="59">
        <f ca="1">[1]расчетный!R78+'[1]регулируемые составляющие'!$C$13+'[1]регулируемые составляющие'!$F$9+'[1]регулируемые составляющие'!$C$14</f>
        <v>3087.45</v>
      </c>
      <c r="S707" s="59">
        <f ca="1">[1]расчетный!S78+'[1]регулируемые составляющие'!$C$13+'[1]регулируемые составляющие'!$F$9+'[1]регулируемые составляющие'!$C$14</f>
        <v>2904.48</v>
      </c>
      <c r="T707" s="59">
        <f ca="1">[1]расчетный!T78+'[1]регулируемые составляющие'!$C$13+'[1]регулируемые составляющие'!$F$9+'[1]регулируемые составляющие'!$C$14</f>
        <v>2899.98</v>
      </c>
      <c r="U707" s="59">
        <f ca="1">[1]расчетный!U78+'[1]регулируемые составляющие'!$C$13+'[1]регулируемые составляющие'!$F$9+'[1]регулируемые составляющие'!$C$14</f>
        <v>2915.2799999999997</v>
      </c>
      <c r="V707" s="59">
        <f ca="1">[1]расчетный!V78+'[1]регулируемые составляющие'!$C$13+'[1]регулируемые составляющие'!$F$9+'[1]регулируемые составляющие'!$C$14</f>
        <v>2973.14</v>
      </c>
      <c r="W707" s="59">
        <f ca="1">[1]расчетный!W78+'[1]регулируемые составляющие'!$C$13+'[1]регулируемые составляющие'!$F$9+'[1]регулируемые составляющие'!$C$14</f>
        <v>2837.43</v>
      </c>
      <c r="X707" s="59">
        <f ca="1">[1]расчетный!X78+'[1]регулируемые составляющие'!$C$13+'[1]регулируемые составляющие'!$F$9+'[1]регулируемые составляющие'!$C$14</f>
        <v>2616.37</v>
      </c>
      <c r="Y707" s="59">
        <f ca="1">[1]расчетный!Y78+'[1]регулируемые составляющие'!$C$13+'[1]регулируемые составляющие'!$F$9+'[1]регулируемые составляющие'!$C$14</f>
        <v>2399.64</v>
      </c>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row>
    <row r="708" spans="1:75" ht="12" x14ac:dyDescent="0.2">
      <c r="A708" s="58">
        <v>25</v>
      </c>
      <c r="B708" s="59">
        <f ca="1">[1]расчетный!B79+'[1]регулируемые составляющие'!$C$13+'[1]регулируемые составляющие'!$F$9+'[1]регулируемые составляющие'!$C$14</f>
        <v>2304.65</v>
      </c>
      <c r="C708" s="59">
        <f ca="1">[1]расчетный!C79+'[1]регулируемые составляющие'!$C$13+'[1]регулируемые составляющие'!$F$9+'[1]регулируемые составляющие'!$C$14</f>
        <v>2242.9</v>
      </c>
      <c r="D708" s="59">
        <f ca="1">[1]расчетный!D79+'[1]регулируемые составляющие'!$C$13+'[1]регулируемые составляющие'!$F$9+'[1]регулируемые составляющие'!$C$14</f>
        <v>2204.2199999999998</v>
      </c>
      <c r="E708" s="59">
        <f ca="1">[1]расчетный!E79+'[1]регулируемые составляющие'!$C$13+'[1]регулируемые составляющие'!$F$9+'[1]регулируемые составляющие'!$C$14</f>
        <v>2200.04</v>
      </c>
      <c r="F708" s="59">
        <f ca="1">[1]расчетный!F79+'[1]регулируемые составляющие'!$C$13+'[1]регулируемые составляющие'!$F$9+'[1]регулируемые составляющие'!$C$14</f>
        <v>2268.23</v>
      </c>
      <c r="G708" s="59">
        <f ca="1">[1]расчетный!G79+'[1]регулируемые составляющие'!$C$13+'[1]регулируемые составляющие'!$F$9+'[1]регулируемые составляющие'!$C$14</f>
        <v>2367.48</v>
      </c>
      <c r="H708" s="59">
        <f ca="1">[1]расчетный!H79+'[1]регулируемые составляющие'!$C$13+'[1]регулируемые составляющие'!$F$9+'[1]регулируемые составляющие'!$C$14</f>
        <v>2515.13</v>
      </c>
      <c r="I708" s="59">
        <f ca="1">[1]расчетный!I79+'[1]регулируемые составляющие'!$C$13+'[1]регулируемые составляющие'!$F$9+'[1]регулируемые составляющие'!$C$14</f>
        <v>2794.3599999999997</v>
      </c>
      <c r="J708" s="59">
        <f ca="1">[1]расчетный!J79+'[1]регулируемые составляющие'!$C$13+'[1]регулируемые составляющие'!$F$9+'[1]регулируемые составляющие'!$C$14</f>
        <v>2950.77</v>
      </c>
      <c r="K708" s="59">
        <f ca="1">[1]расчетный!K79+'[1]регулируемые составляющие'!$C$13+'[1]регулируемые составляющие'!$F$9+'[1]регулируемые составляющие'!$C$14</f>
        <v>2960.42</v>
      </c>
      <c r="L708" s="59">
        <f ca="1">[1]расчетный!L79+'[1]регулируемые составляющие'!$C$13+'[1]регулируемые составляющие'!$F$9+'[1]регулируемые составляющие'!$C$14</f>
        <v>2915.42</v>
      </c>
      <c r="M708" s="59">
        <f ca="1">[1]расчетный!M79+'[1]регулируемые составляющие'!$C$13+'[1]регулируемые составляющие'!$F$9+'[1]регулируемые составляющие'!$C$14</f>
        <v>3063.64</v>
      </c>
      <c r="N708" s="59">
        <f ca="1">[1]расчетный!N79+'[1]регулируемые составляющие'!$C$13+'[1]регулируемые составляющие'!$F$9+'[1]регулируемые составляющие'!$C$14</f>
        <v>3076.54</v>
      </c>
      <c r="O708" s="59">
        <f ca="1">[1]расчетный!O79+'[1]регулируемые составляющие'!$C$13+'[1]регулируемые составляющие'!$F$9+'[1]регулируемые составляющие'!$C$14</f>
        <v>3091.83</v>
      </c>
      <c r="P708" s="59">
        <f ca="1">[1]расчетный!P79+'[1]регулируемые составляющие'!$C$13+'[1]регулируемые составляющие'!$F$9+'[1]регулируемые составляющие'!$C$14</f>
        <v>3087.38</v>
      </c>
      <c r="Q708" s="59">
        <f ca="1">[1]расчетный!Q79+'[1]регулируемые составляющие'!$C$13+'[1]регулируемые составляющие'!$F$9+'[1]регулируемые составляющие'!$C$14</f>
        <v>3081.02</v>
      </c>
      <c r="R708" s="59">
        <f ca="1">[1]расчетный!R79+'[1]регулируемые составляющие'!$C$13+'[1]регулируемые составляющие'!$F$9+'[1]регулируемые составляющие'!$C$14</f>
        <v>3075.8399999999997</v>
      </c>
      <c r="S708" s="59">
        <f ca="1">[1]расчетный!S79+'[1]регулируемые составляющие'!$C$13+'[1]регулируемые составляющие'!$F$9+'[1]регулируемые составляющие'!$C$14</f>
        <v>2971.17</v>
      </c>
      <c r="T708" s="59">
        <f ca="1">[1]расчетный!T79+'[1]регулируемые составляющие'!$C$13+'[1]регулируемые составляющие'!$F$9+'[1]регулируемые составляющие'!$C$14</f>
        <v>2941.2599999999998</v>
      </c>
      <c r="U708" s="59">
        <f ca="1">[1]расчетный!U79+'[1]регулируемые составляющие'!$C$13+'[1]регулируемые составляющие'!$F$9+'[1]регулируемые составляющие'!$C$14</f>
        <v>2897.8399999999997</v>
      </c>
      <c r="V708" s="59">
        <f ca="1">[1]расчетный!V79+'[1]регулируемые составляющие'!$C$13+'[1]регулируемые составляющие'!$F$9+'[1]регулируемые составляющие'!$C$14</f>
        <v>3002.3399999999997</v>
      </c>
      <c r="W708" s="59">
        <f ca="1">[1]расчетный!W79+'[1]регулируемые составляющие'!$C$13+'[1]регулируемые составляющие'!$F$9+'[1]регулируемые составляющие'!$C$14</f>
        <v>2917.14</v>
      </c>
      <c r="X708" s="59">
        <f ca="1">[1]расчетный!X79+'[1]регулируемые составляющие'!$C$13+'[1]регулируемые составляющие'!$F$9+'[1]регулируемые составляющие'!$C$14</f>
        <v>2623.9</v>
      </c>
      <c r="Y708" s="59">
        <f ca="1">[1]расчетный!Y79+'[1]регулируемые составляющие'!$C$13+'[1]регулируемые составляющие'!$F$9+'[1]регулируемые составляющие'!$C$14</f>
        <v>2390.9699999999998</v>
      </c>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row>
    <row r="709" spans="1:75" ht="12" x14ac:dyDescent="0.2">
      <c r="A709" s="58">
        <v>26</v>
      </c>
      <c r="B709" s="59">
        <f ca="1">[1]расчетный!B80+'[1]регулируемые составляющие'!$C$13+'[1]регулируемые составляющие'!$F$9+'[1]регулируемые составляющие'!$C$14</f>
        <v>2299.0499999999997</v>
      </c>
      <c r="C709" s="59">
        <f ca="1">[1]расчетный!C80+'[1]регулируемые составляющие'!$C$13+'[1]регулируемые составляющие'!$F$9+'[1]регулируемые составляющие'!$C$14</f>
        <v>2219.2999999999997</v>
      </c>
      <c r="D709" s="59">
        <f ca="1">[1]расчетный!D80+'[1]регулируемые составляющие'!$C$13+'[1]регулируемые составляющие'!$F$9+'[1]регулируемые составляющие'!$C$14</f>
        <v>2194.12</v>
      </c>
      <c r="E709" s="59">
        <f ca="1">[1]расчетный!E80+'[1]регулируемые составляющие'!$C$13+'[1]регулируемые составляющие'!$F$9+'[1]регулируемые составляющие'!$C$14</f>
        <v>2176.94</v>
      </c>
      <c r="F709" s="59">
        <f ca="1">[1]расчетный!F80+'[1]регулируемые составляющие'!$C$13+'[1]регулируемые составляющие'!$F$9+'[1]регулируемые составляющие'!$C$14</f>
        <v>2269.2399999999998</v>
      </c>
      <c r="G709" s="59">
        <f ca="1">[1]расчетный!G80+'[1]регулируемые составляющие'!$C$13+'[1]регулируемые составляющие'!$F$9+'[1]регулируемые составляющие'!$C$14</f>
        <v>2409.1999999999998</v>
      </c>
      <c r="H709" s="59">
        <f ca="1">[1]расчетный!H80+'[1]регулируемые составляющие'!$C$13+'[1]регулируемые составляющие'!$F$9+'[1]регулируемые составляющие'!$C$14</f>
        <v>2610.38</v>
      </c>
      <c r="I709" s="59">
        <f ca="1">[1]расчетный!I80+'[1]регулируемые составляющие'!$C$13+'[1]регулируемые составляющие'!$F$9+'[1]регулируемые составляющие'!$C$14</f>
        <v>2808.56</v>
      </c>
      <c r="J709" s="59">
        <f ca="1">[1]расчетный!J80+'[1]регулируемые составляющие'!$C$13+'[1]регулируемые составляющие'!$F$9+'[1]регулируемые составляющие'!$C$14</f>
        <v>3027.5099999999998</v>
      </c>
      <c r="K709" s="59">
        <f ca="1">[1]расчетный!K80+'[1]регулируемые составляющие'!$C$13+'[1]регулируемые составляющие'!$F$9+'[1]регулируемые составляющие'!$C$14</f>
        <v>3069.31</v>
      </c>
      <c r="L709" s="59">
        <f ca="1">[1]расчетный!L80+'[1]регулируемые составляющие'!$C$13+'[1]регулируемые составляющие'!$F$9+'[1]регулируемые составляющие'!$C$14</f>
        <v>3093.7799999999997</v>
      </c>
      <c r="M709" s="59">
        <f ca="1">[1]расчетный!M80+'[1]регулируемые составляющие'!$C$13+'[1]регулируемые составляющие'!$F$9+'[1]регулируемые составляющие'!$C$14</f>
        <v>3164.47</v>
      </c>
      <c r="N709" s="59">
        <f ca="1">[1]расчетный!N80+'[1]регулируемые составляющие'!$C$13+'[1]регулируемые составляющие'!$F$9+'[1]регулируемые составляющие'!$C$14</f>
        <v>3126.8599999999997</v>
      </c>
      <c r="O709" s="59">
        <f ca="1">[1]расчетный!O80+'[1]регулируемые составляющие'!$C$13+'[1]регулируемые составляющие'!$F$9+'[1]регулируемые составляющие'!$C$14</f>
        <v>3138.1099999999997</v>
      </c>
      <c r="P709" s="59">
        <f ca="1">[1]расчетный!P80+'[1]регулируемые составляющие'!$C$13+'[1]регулируемые составляющие'!$F$9+'[1]регулируемые составляющие'!$C$14</f>
        <v>3119.48</v>
      </c>
      <c r="Q709" s="59">
        <f ca="1">[1]расчетный!Q80+'[1]регулируемые составляющие'!$C$13+'[1]регулируемые составляющие'!$F$9+'[1]регулируемые составляющие'!$C$14</f>
        <v>3121.35</v>
      </c>
      <c r="R709" s="59">
        <f ca="1">[1]расчетный!R80+'[1]регулируемые составляющие'!$C$13+'[1]регулируемые составляющие'!$F$9+'[1]регулируемые составляющие'!$C$14</f>
        <v>3123.5</v>
      </c>
      <c r="S709" s="59">
        <f ca="1">[1]расчетный!S80+'[1]регулируемые составляющие'!$C$13+'[1]регулируемые составляющие'!$F$9+'[1]регулируемые составляющие'!$C$14</f>
        <v>3087.52</v>
      </c>
      <c r="T709" s="59">
        <f ca="1">[1]расчетный!T80+'[1]регулируемые составляющие'!$C$13+'[1]регулируемые составляющие'!$F$9+'[1]регулируемые составляющие'!$C$14</f>
        <v>2955.5899999999997</v>
      </c>
      <c r="U709" s="59">
        <f ca="1">[1]расчетный!U80+'[1]регулируемые составляющие'!$C$13+'[1]регулируемые составляющие'!$F$9+'[1]регулируемые составляющие'!$C$14</f>
        <v>2929.7</v>
      </c>
      <c r="V709" s="59">
        <f ca="1">[1]расчетный!V80+'[1]регулируемые составляющие'!$C$13+'[1]регулируемые составляющие'!$F$9+'[1]регулируемые составляющие'!$C$14</f>
        <v>2942.2599999999998</v>
      </c>
      <c r="W709" s="59">
        <f ca="1">[1]расчетный!W80+'[1]регулируемые составляющие'!$C$13+'[1]регулируемые составляющие'!$F$9+'[1]регулируемые составляющие'!$C$14</f>
        <v>2866.3199999999997</v>
      </c>
      <c r="X709" s="59">
        <f ca="1">[1]расчетный!X80+'[1]регулируемые составляющие'!$C$13+'[1]регулируемые составляющие'!$F$9+'[1]регулируемые составляющие'!$C$14</f>
        <v>2619</v>
      </c>
      <c r="Y709" s="59">
        <f ca="1">[1]расчетный!Y80+'[1]регулируемые составляющие'!$C$13+'[1]регулируемые составляющие'!$F$9+'[1]регулируемые составляющие'!$C$14</f>
        <v>2383.08</v>
      </c>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row>
    <row r="710" spans="1:75" ht="12" x14ac:dyDescent="0.2">
      <c r="A710" s="58">
        <v>27</v>
      </c>
      <c r="B710" s="59">
        <f ca="1">[1]расчетный!B81+'[1]регулируемые составляющие'!$C$13+'[1]регулируемые составляющие'!$F$9+'[1]регулируемые составляющие'!$C$14</f>
        <v>2324.5099999999998</v>
      </c>
      <c r="C710" s="59">
        <f ca="1">[1]расчетный!C81+'[1]регулируемые составляющие'!$C$13+'[1]регулируемые составляющие'!$F$9+'[1]регулируемые составляющие'!$C$14</f>
        <v>2237.83</v>
      </c>
      <c r="D710" s="59">
        <f ca="1">[1]расчетный!D81+'[1]регулируемые составляющие'!$C$13+'[1]регулируемые составляющие'!$F$9+'[1]регулируемые составляющие'!$C$14</f>
        <v>2204.1</v>
      </c>
      <c r="E710" s="59">
        <f ca="1">[1]расчетный!E81+'[1]регулируемые составляющие'!$C$13+'[1]регулируемые составляющие'!$F$9+'[1]регулируемые составляющие'!$C$14</f>
        <v>2207.7799999999997</v>
      </c>
      <c r="F710" s="59">
        <f ca="1">[1]расчетный!F81+'[1]регулируемые составляющие'!$C$13+'[1]регулируемые составляющие'!$F$9+'[1]регулируемые составляющие'!$C$14</f>
        <v>2274.7399999999998</v>
      </c>
      <c r="G710" s="59">
        <f ca="1">[1]расчетный!G81+'[1]регулируемые составляющие'!$C$13+'[1]регулируемые составляющие'!$F$9+'[1]регулируемые составляющие'!$C$14</f>
        <v>2397.48</v>
      </c>
      <c r="H710" s="59">
        <f ca="1">[1]расчетный!H81+'[1]регулируемые составляющие'!$C$13+'[1]регулируемые составляющие'!$F$9+'[1]регулируемые составляющие'!$C$14</f>
        <v>2541.77</v>
      </c>
      <c r="I710" s="59">
        <f ca="1">[1]расчетный!I81+'[1]регулируемые составляющие'!$C$13+'[1]регулируемые составляющие'!$F$9+'[1]регулируемые составляющие'!$C$14</f>
        <v>2795.8399999999997</v>
      </c>
      <c r="J710" s="59">
        <f ca="1">[1]расчетный!J81+'[1]регулируемые составляющие'!$C$13+'[1]регулируемые составляющие'!$F$9+'[1]регулируемые составляющие'!$C$14</f>
        <v>3038.0099999999998</v>
      </c>
      <c r="K710" s="59">
        <f ca="1">[1]расчетный!K81+'[1]регулируемые составляющие'!$C$13+'[1]регулируемые составляющие'!$F$9+'[1]регулируемые составляющие'!$C$14</f>
        <v>3083.54</v>
      </c>
      <c r="L710" s="59">
        <f ca="1">[1]расчетный!L81+'[1]регулируемые составляющие'!$C$13+'[1]регулируемые составляющие'!$F$9+'[1]регулируемые составляющие'!$C$14</f>
        <v>3072.35</v>
      </c>
      <c r="M710" s="59">
        <f ca="1">[1]расчетный!M81+'[1]регулируемые составляющие'!$C$13+'[1]регулируемые составляющие'!$F$9+'[1]регулируемые составляющие'!$C$14</f>
        <v>3131.5499999999997</v>
      </c>
      <c r="N710" s="59">
        <f ca="1">[1]расчетный!N81+'[1]регулируемые составляющие'!$C$13+'[1]регулируемые составляющие'!$F$9+'[1]регулируемые составляющие'!$C$14</f>
        <v>3142.24</v>
      </c>
      <c r="O710" s="59">
        <f ca="1">[1]расчетный!O81+'[1]регулируемые составляющие'!$C$13+'[1]регулируемые составляющие'!$F$9+'[1]регулируемые составляющие'!$C$14</f>
        <v>3155.8599999999997</v>
      </c>
      <c r="P710" s="59">
        <f ca="1">[1]расчетный!P81+'[1]регулируемые составляющие'!$C$13+'[1]регулируемые составляющие'!$F$9+'[1]регулируемые составляющие'!$C$14</f>
        <v>3148.58</v>
      </c>
      <c r="Q710" s="59">
        <f ca="1">[1]расчетный!Q81+'[1]регулируемые составляющие'!$C$13+'[1]регулируемые составляющие'!$F$9+'[1]регулируемые составляющие'!$C$14</f>
        <v>3150.63</v>
      </c>
      <c r="R710" s="59">
        <f ca="1">[1]расчетный!R81+'[1]регулируемые составляющие'!$C$13+'[1]регулируемые составляющие'!$F$9+'[1]регулируемые составляющие'!$C$14</f>
        <v>3144.99</v>
      </c>
      <c r="S710" s="59">
        <f ca="1">[1]расчетный!S81+'[1]регулируемые составляющие'!$C$13+'[1]регулируемые составляющие'!$F$9+'[1]регулируемые составляющие'!$C$14</f>
        <v>3011.18</v>
      </c>
      <c r="T710" s="59">
        <f ca="1">[1]расчетный!T81+'[1]регулируемые составляющие'!$C$13+'[1]регулируемые составляющие'!$F$9+'[1]регулируемые составляющие'!$C$14</f>
        <v>2993</v>
      </c>
      <c r="U710" s="59">
        <f ca="1">[1]расчетный!U81+'[1]регулируемые составляющие'!$C$13+'[1]регулируемые составляющие'!$F$9+'[1]регулируемые составляющие'!$C$14</f>
        <v>3053.1099999999997</v>
      </c>
      <c r="V710" s="59">
        <f ca="1">[1]расчетный!V81+'[1]регулируемые составляющие'!$C$13+'[1]регулируемые составляющие'!$F$9+'[1]регулируемые составляющие'!$C$14</f>
        <v>3038.56</v>
      </c>
      <c r="W710" s="59">
        <f ca="1">[1]расчетный!W81+'[1]регулируемые составляющие'!$C$13+'[1]регулируемые составляющие'!$F$9+'[1]регулируемые составляющие'!$C$14</f>
        <v>3005.67</v>
      </c>
      <c r="X710" s="59">
        <f ca="1">[1]расчетный!X81+'[1]регулируемые составляющие'!$C$13+'[1]регулируемые составляющие'!$F$9+'[1]регулируемые составляющие'!$C$14</f>
        <v>2717.3399999999997</v>
      </c>
      <c r="Y710" s="59">
        <f ca="1">[1]расчетный!Y81+'[1]регулируемые составляющие'!$C$13+'[1]регулируемые составляющие'!$F$9+'[1]регулируемые составляющие'!$C$14</f>
        <v>2610.0499999999997</v>
      </c>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row>
    <row r="711" spans="1:75" ht="12" x14ac:dyDescent="0.2">
      <c r="A711" s="58">
        <v>28</v>
      </c>
      <c r="B711" s="59">
        <f ca="1">[1]расчетный!B82+'[1]регулируемые составляющие'!$C$13+'[1]регулируемые составляющие'!$F$9+'[1]регулируемые составляющие'!$C$14</f>
        <v>2395.0699999999997</v>
      </c>
      <c r="C711" s="59">
        <f ca="1">[1]расчетный!C82+'[1]регулируемые составляющие'!$C$13+'[1]регулируемые составляющие'!$F$9+'[1]регулируемые составляющие'!$C$14</f>
        <v>2330.14</v>
      </c>
      <c r="D711" s="59">
        <f ca="1">[1]расчетный!D82+'[1]регулируемые составляющие'!$C$13+'[1]регулируемые составляющие'!$F$9+'[1]регулируемые составляющие'!$C$14</f>
        <v>2312.21</v>
      </c>
      <c r="E711" s="59">
        <f ca="1">[1]расчетный!E82+'[1]регулируемые составляющие'!$C$13+'[1]регулируемые составляющие'!$F$9+'[1]регулируемые составляющие'!$C$14</f>
        <v>2280.2199999999998</v>
      </c>
      <c r="F711" s="59">
        <f ca="1">[1]расчетный!F82+'[1]регулируемые составляющие'!$C$13+'[1]регулируемые составляющие'!$F$9+'[1]регулируемые составляющие'!$C$14</f>
        <v>2310.64</v>
      </c>
      <c r="G711" s="59">
        <f ca="1">[1]расчетный!G82+'[1]регулируемые составляющие'!$C$13+'[1]регулируемые составляющие'!$F$9+'[1]регулируемые составляющие'!$C$14</f>
        <v>2330.4</v>
      </c>
      <c r="H711" s="59">
        <f ca="1">[1]расчетный!H82+'[1]регулируемые составляющие'!$C$13+'[1]регулируемые составляющие'!$F$9+'[1]регулируемые составляющие'!$C$14</f>
        <v>2358.4299999999998</v>
      </c>
      <c r="I711" s="59">
        <f ca="1">[1]расчетный!I82+'[1]регулируемые составляющие'!$C$13+'[1]регулируемые составляющие'!$F$9+'[1]регулируемые составляющие'!$C$14</f>
        <v>2507.7799999999997</v>
      </c>
      <c r="J711" s="59">
        <f ca="1">[1]расчетный!J82+'[1]регулируемые составляющие'!$C$13+'[1]регулируемые составляющие'!$F$9+'[1]регулируемые составляющие'!$C$14</f>
        <v>2758.97</v>
      </c>
      <c r="K711" s="59">
        <f ca="1">[1]расчетный!K82+'[1]регулируемые составляющие'!$C$13+'[1]регулируемые составляющие'!$F$9+'[1]регулируемые составляющие'!$C$14</f>
        <v>3037.49</v>
      </c>
      <c r="L711" s="59">
        <f ca="1">[1]расчетный!L82+'[1]регулируемые составляющие'!$C$13+'[1]регулируемые составляющие'!$F$9+'[1]регулируемые составляющие'!$C$14</f>
        <v>3091.06</v>
      </c>
      <c r="M711" s="59">
        <f ca="1">[1]расчетный!M82+'[1]регулируемые составляющие'!$C$13+'[1]регулируемые составляющие'!$F$9+'[1]регулируемые составляющие'!$C$14</f>
        <v>3093.7599999999998</v>
      </c>
      <c r="N711" s="59">
        <f ca="1">[1]расчетный!N82+'[1]регулируемые составляющие'!$C$13+'[1]регулируемые составляющие'!$F$9+'[1]регулируемые составляющие'!$C$14</f>
        <v>3078.96</v>
      </c>
      <c r="O711" s="59">
        <f ca="1">[1]расчетный!O82+'[1]регулируемые составляющие'!$C$13+'[1]регулируемые составляющие'!$F$9+'[1]регулируемые составляющие'!$C$14</f>
        <v>3048.2</v>
      </c>
      <c r="P711" s="59">
        <f ca="1">[1]расчетный!P82+'[1]регулируемые составляющие'!$C$13+'[1]регулируемые составляющие'!$F$9+'[1]регулируемые составляющие'!$C$14</f>
        <v>2967.5099999999998</v>
      </c>
      <c r="Q711" s="59">
        <f ca="1">[1]расчетный!Q82+'[1]регулируемые составляющие'!$C$13+'[1]регулируемые составляющие'!$F$9+'[1]регулируемые составляющие'!$C$14</f>
        <v>2900.6</v>
      </c>
      <c r="R711" s="59">
        <f ca="1">[1]расчетный!R82+'[1]регулируемые составляющие'!$C$13+'[1]регулируемые составляющие'!$F$9+'[1]регулируемые составляющие'!$C$14</f>
        <v>2877.56</v>
      </c>
      <c r="S711" s="59">
        <f ca="1">[1]расчетный!S82+'[1]регулируемые составляющие'!$C$13+'[1]регулируемые составляющие'!$F$9+'[1]регулируемые составляющие'!$C$14</f>
        <v>2972.12</v>
      </c>
      <c r="T711" s="59">
        <f ca="1">[1]расчетный!T82+'[1]регулируемые составляющие'!$C$13+'[1]регулируемые составляющие'!$F$9+'[1]регулируемые составляющие'!$C$14</f>
        <v>3019.67</v>
      </c>
      <c r="U711" s="59">
        <f ca="1">[1]расчетный!U82+'[1]регулируемые составляющие'!$C$13+'[1]регулируемые составляющие'!$F$9+'[1]регулируемые составляющие'!$C$14</f>
        <v>2937.6</v>
      </c>
      <c r="V711" s="59">
        <f ca="1">[1]расчетный!V82+'[1]регулируемые составляющие'!$C$13+'[1]регулируемые составляющие'!$F$9+'[1]регулируемые составляющие'!$C$14</f>
        <v>2911.95</v>
      </c>
      <c r="W711" s="59">
        <f ca="1">[1]расчетный!W82+'[1]регулируемые составляющие'!$C$13+'[1]регулируемые составляющие'!$F$9+'[1]регулируемые составляющие'!$C$14</f>
        <v>2741.25</v>
      </c>
      <c r="X711" s="59">
        <f ca="1">[1]расчетный!X82+'[1]регулируемые составляющие'!$C$13+'[1]регулируемые составляющие'!$F$9+'[1]регулируемые составляющие'!$C$14</f>
        <v>2454.4</v>
      </c>
      <c r="Y711" s="59">
        <f ca="1">[1]расчетный!Y82+'[1]регулируемые составляющие'!$C$13+'[1]регулируемые составляющие'!$F$9+'[1]регулируемые составляющие'!$C$14</f>
        <v>2380.13</v>
      </c>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row>
    <row r="712" spans="1:75" ht="12" x14ac:dyDescent="0.2">
      <c r="A712" s="58">
        <v>29</v>
      </c>
      <c r="B712" s="59">
        <f ca="1">[1]расчетный!B83+'[1]регулируемые составляющие'!$C$13+'[1]регулируемые составляющие'!$F$9+'[1]регулируемые составляющие'!$C$14</f>
        <v>2374.27</v>
      </c>
      <c r="C712" s="59">
        <f ca="1">[1]расчетный!C83+'[1]регулируемые составляющие'!$C$13+'[1]регулируемые составляющие'!$F$9+'[1]регулируемые составляющие'!$C$14</f>
        <v>2313.1099999999997</v>
      </c>
      <c r="D712" s="59">
        <f ca="1">[1]расчетный!D83+'[1]регулируемые составляющие'!$C$13+'[1]регулируемые составляющие'!$F$9+'[1]регулируемые составляющие'!$C$14</f>
        <v>2264.7999999999997</v>
      </c>
      <c r="E712" s="59">
        <f ca="1">[1]расчетный!E83+'[1]регулируемые составляющие'!$C$13+'[1]регулируемые составляющие'!$F$9+'[1]регулируемые составляющие'!$C$14</f>
        <v>2225.29</v>
      </c>
      <c r="F712" s="59">
        <f ca="1">[1]расчетный!F83+'[1]регулируемые составляющие'!$C$13+'[1]регулируемые составляющие'!$F$9+'[1]регулируемые составляющие'!$C$14</f>
        <v>2255.6999999999998</v>
      </c>
      <c r="G712" s="59">
        <f ca="1">[1]расчетный!G83+'[1]регулируемые составляющие'!$C$13+'[1]регулируемые составляющие'!$F$9+'[1]регулируемые составляющие'!$C$14</f>
        <v>2315.33</v>
      </c>
      <c r="H712" s="59">
        <f ca="1">[1]расчетный!H83+'[1]регулируемые составляющие'!$C$13+'[1]регулируемые составляющие'!$F$9+'[1]регулируемые составляющие'!$C$14</f>
        <v>2314.6</v>
      </c>
      <c r="I712" s="59">
        <f ca="1">[1]расчетный!I83+'[1]регулируемые составляющие'!$C$13+'[1]регулируемые составляющие'!$F$9+'[1]регулируемые составляющие'!$C$14</f>
        <v>2386.87</v>
      </c>
      <c r="J712" s="59">
        <f ca="1">[1]расчетный!J83+'[1]регулируемые составляющие'!$C$13+'[1]регулируемые составляющие'!$F$9+'[1]регулируемые составляющие'!$C$14</f>
        <v>2637.5899999999997</v>
      </c>
      <c r="K712" s="59">
        <f ca="1">[1]расчетный!K83+'[1]регулируемые составляющие'!$C$13+'[1]регулируемые составляющие'!$F$9+'[1]регулируемые составляющие'!$C$14</f>
        <v>2812.12</v>
      </c>
      <c r="L712" s="59">
        <f ca="1">[1]расчетный!L83+'[1]регулируемые составляющие'!$C$13+'[1]регулируемые составляющие'!$F$9+'[1]регулируемые составляющие'!$C$14</f>
        <v>2965.31</v>
      </c>
      <c r="M712" s="59">
        <f ca="1">[1]расчетный!M83+'[1]регулируемые составляющие'!$C$13+'[1]регулируемые составляющие'!$F$9+'[1]регулируемые составляющие'!$C$14</f>
        <v>3001.75</v>
      </c>
      <c r="N712" s="59">
        <f ca="1">[1]расчетный!N83+'[1]регулируемые составляющие'!$C$13+'[1]регулируемые составляющие'!$F$9+'[1]регулируемые составляющие'!$C$14</f>
        <v>2994.95</v>
      </c>
      <c r="O712" s="59">
        <f ca="1">[1]расчетный!O83+'[1]регулируемые составляющие'!$C$13+'[1]регулируемые составляющие'!$F$9+'[1]регулируемые составляющие'!$C$14</f>
        <v>2996.6</v>
      </c>
      <c r="P712" s="59">
        <f ca="1">[1]расчетный!P83+'[1]регулируемые составляющие'!$C$13+'[1]регулируемые составляющие'!$F$9+'[1]регулируемые составляющие'!$C$14</f>
        <v>2943.9</v>
      </c>
      <c r="Q712" s="59">
        <f ca="1">[1]расчетный!Q83+'[1]регулируемые составляющие'!$C$13+'[1]регулируемые составляющие'!$F$9+'[1]регулируемые составляющие'!$C$14</f>
        <v>2905.17</v>
      </c>
      <c r="R712" s="59">
        <f ca="1">[1]расчетный!R83+'[1]регулируемые составляющие'!$C$13+'[1]регулируемые составляющие'!$F$9+'[1]регулируемые составляющие'!$C$14</f>
        <v>2961.6</v>
      </c>
      <c r="S712" s="59">
        <f ca="1">[1]расчетный!S83+'[1]регулируемые составляющие'!$C$13+'[1]регулируемые составляющие'!$F$9+'[1]регулируемые составляющие'!$C$14</f>
        <v>3075.38</v>
      </c>
      <c r="T712" s="59">
        <f ca="1">[1]расчетный!T83+'[1]регулируемые составляющие'!$C$13+'[1]регулируемые составляющие'!$F$9+'[1]регулируемые составляющие'!$C$14</f>
        <v>3098.96</v>
      </c>
      <c r="U712" s="59">
        <f ca="1">[1]расчетный!U83+'[1]регулируемые составляющие'!$C$13+'[1]регулируемые составляющие'!$F$9+'[1]регулируемые составляющие'!$C$14</f>
        <v>3073.9</v>
      </c>
      <c r="V712" s="59">
        <f ca="1">[1]расчетный!V83+'[1]регулируемые составляющие'!$C$13+'[1]регулируемые составляющие'!$F$9+'[1]регулируемые составляющие'!$C$14</f>
        <v>3050.13</v>
      </c>
      <c r="W712" s="59">
        <f ca="1">[1]расчетный!W83+'[1]регулируемые составляющие'!$C$13+'[1]регулируемые составляющие'!$F$9+'[1]регулируемые составляющие'!$C$14</f>
        <v>2994.98</v>
      </c>
      <c r="X712" s="59">
        <f ca="1">[1]расчетный!X83+'[1]регулируемые составляющие'!$C$13+'[1]регулируемые составляющие'!$F$9+'[1]регулируемые составляющие'!$C$14</f>
        <v>2654.7</v>
      </c>
      <c r="Y712" s="59">
        <f ca="1">[1]расчетный!Y83+'[1]регулируемые составляющие'!$C$13+'[1]регулируемые составляющие'!$F$9+'[1]регулируемые составляющие'!$C$14</f>
        <v>2412.2399999999998</v>
      </c>
      <c r="Z712" s="44">
        <f ca="1">IFERROR(Y712,"скрыть")</f>
        <v>2412.2399999999998</v>
      </c>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row>
    <row r="713" spans="1:75" ht="12" x14ac:dyDescent="0.2">
      <c r="A713" s="58">
        <v>30</v>
      </c>
      <c r="B713" s="59">
        <f ca="1">[1]расчетный!B84+'[1]регулируемые составляющие'!$C$13+'[1]регулируемые составляющие'!$F$9+'[1]регулируемые составляющие'!$C$14</f>
        <v>2302.5899999999997</v>
      </c>
      <c r="C713" s="59">
        <f ca="1">[1]расчетный!C84+'[1]регулируемые составляющие'!$C$13+'[1]регулируемые составляющие'!$F$9+'[1]регулируемые составляющие'!$C$14</f>
        <v>2199.2799999999997</v>
      </c>
      <c r="D713" s="59">
        <f ca="1">[1]расчетный!D84+'[1]регулируемые составляющие'!$C$13+'[1]регулируемые составляющие'!$F$9+'[1]регулируемые составляющие'!$C$14</f>
        <v>2150.0299999999997</v>
      </c>
      <c r="E713" s="59">
        <f ca="1">[1]расчетный!E84+'[1]регулируемые составляющие'!$C$13+'[1]регулируемые составляющие'!$F$9+'[1]регулируемые составляющие'!$C$14</f>
        <v>2139.62</v>
      </c>
      <c r="F713" s="59">
        <f ca="1">[1]расчетный!F84+'[1]регулируемые составляющие'!$C$13+'[1]регулируемые составляющие'!$F$9+'[1]регулируемые составляющие'!$C$14</f>
        <v>2203.1</v>
      </c>
      <c r="G713" s="59">
        <f ca="1">[1]расчетный!G84+'[1]регулируемые составляющие'!$C$13+'[1]регулируемые составляющие'!$F$9+'[1]регулируемые составляющие'!$C$14</f>
        <v>2316.62</v>
      </c>
      <c r="H713" s="59">
        <f ca="1">[1]расчетный!H84+'[1]регулируемые составляющие'!$C$13+'[1]регулируемые составляющие'!$F$9+'[1]регулируемые составляющие'!$C$14</f>
        <v>2445.38</v>
      </c>
      <c r="I713" s="59">
        <f ca="1">[1]расчетный!I84+'[1]регулируемые составляющие'!$C$13+'[1]регулируемые составляющие'!$F$9+'[1]регулируемые составляющие'!$C$14</f>
        <v>2703.42</v>
      </c>
      <c r="J713" s="59">
        <f ca="1">[1]расчетный!J84+'[1]регулируемые составляющие'!$C$13+'[1]регулируемые составляющие'!$F$9+'[1]регулируемые составляющие'!$C$14</f>
        <v>2922.7599999999998</v>
      </c>
      <c r="K713" s="59">
        <f ca="1">[1]расчетный!K84+'[1]регулируемые составляющие'!$C$13+'[1]регулируемые составляющие'!$F$9+'[1]регулируемые составляющие'!$C$14</f>
        <v>3005.41</v>
      </c>
      <c r="L713" s="59">
        <f ca="1">[1]расчетный!L84+'[1]регулируемые составляющие'!$C$13+'[1]регулируемые составляющие'!$F$9+'[1]регулируемые составляющие'!$C$14</f>
        <v>3049.8399999999997</v>
      </c>
      <c r="M713" s="59">
        <f ca="1">[1]расчетный!M84+'[1]регулируемые составляющие'!$C$13+'[1]регулируемые составляющие'!$F$9+'[1]регулируемые составляющие'!$C$14</f>
        <v>3077.45</v>
      </c>
      <c r="N713" s="59">
        <f ca="1">[1]расчетный!N84+'[1]регулируемые составляющие'!$C$13+'[1]регулируемые составляющие'!$F$9+'[1]регулируемые составляющие'!$C$14</f>
        <v>3081.92</v>
      </c>
      <c r="O713" s="59">
        <f ca="1">[1]расчетный!O84+'[1]регулируемые составляющие'!$C$13+'[1]регулируемые составляющие'!$F$9+'[1]регулируемые составляющие'!$C$14</f>
        <v>3113.75</v>
      </c>
      <c r="P713" s="59">
        <f ca="1">[1]расчетный!P84+'[1]регулируемые составляющие'!$C$13+'[1]регулируемые составляющие'!$F$9+'[1]регулируемые составляющие'!$C$14</f>
        <v>3096.17</v>
      </c>
      <c r="Q713" s="59">
        <f ca="1">[1]расчетный!Q84+'[1]регулируемые составляющие'!$C$13+'[1]регулируемые составляющие'!$F$9+'[1]регулируемые составляющие'!$C$14</f>
        <v>3084.94</v>
      </c>
      <c r="R713" s="59">
        <f ca="1">[1]расчетный!R84+'[1]регулируемые составляющие'!$C$13+'[1]регулируемые составляющие'!$F$9+'[1]регулируемые составляющие'!$C$14</f>
        <v>3073.68</v>
      </c>
      <c r="S713" s="59">
        <f ca="1">[1]расчетный!S84+'[1]регулируемые составляющие'!$C$13+'[1]регулируемые составляющие'!$F$9+'[1]регулируемые составляющие'!$C$14</f>
        <v>2956.5099999999998</v>
      </c>
      <c r="T713" s="59">
        <f ca="1">[1]расчетный!T84+'[1]регулируемые составляющие'!$C$13+'[1]регулируемые составляющие'!$F$9+'[1]регулируемые составляющие'!$C$14</f>
        <v>3004.2799999999997</v>
      </c>
      <c r="U713" s="59">
        <f ca="1">[1]расчетный!U84+'[1]регулируемые составляющие'!$C$13+'[1]регулируемые составляющие'!$F$9+'[1]регулируемые составляющие'!$C$14</f>
        <v>3039.3599999999997</v>
      </c>
      <c r="V713" s="59">
        <f ca="1">[1]расчетный!V84+'[1]регулируемые составляющие'!$C$13+'[1]регулируемые составляющие'!$F$9+'[1]регулируемые составляющие'!$C$14</f>
        <v>3019.45</v>
      </c>
      <c r="W713" s="59">
        <f ca="1">[1]расчетный!W84+'[1]регулируемые составляющие'!$C$13+'[1]регулируемые составляющие'!$F$9+'[1]регулируемые составляющие'!$C$14</f>
        <v>2838.99</v>
      </c>
      <c r="X713" s="59">
        <f ca="1">[1]расчетный!X84+'[1]регулируемые составляющие'!$C$13+'[1]регулируемые составляющие'!$F$9+'[1]регулируемые составляющие'!$C$14</f>
        <v>2453.5099999999998</v>
      </c>
      <c r="Y713" s="59">
        <f ca="1">[1]расчетный!Y84+'[1]регулируемые составляющие'!$C$13+'[1]регулируемые составляющие'!$F$9+'[1]регулируемые составляющие'!$C$14</f>
        <v>2354.14</v>
      </c>
      <c r="Z713" s="44">
        <f ca="1">IFERROR(Y713,"скрыть")</f>
        <v>2354.14</v>
      </c>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row>
    <row r="714" spans="1:75" ht="12" x14ac:dyDescent="0.2">
      <c r="A714" s="58">
        <v>31</v>
      </c>
      <c r="B714" s="59">
        <f ca="1">[1]расчетный!B85+'[1]регулируемые составляющие'!$C$13+'[1]регулируемые составляющие'!$F$9+'[1]регулируемые составляющие'!$C$14</f>
        <v>2267.91</v>
      </c>
      <c r="C714" s="59">
        <f ca="1">[1]расчетный!C85+'[1]регулируемые составляющие'!$C$13+'[1]регулируемые составляющие'!$F$9+'[1]регулируемые составляющие'!$C$14</f>
        <v>2136.4499999999998</v>
      </c>
      <c r="D714" s="59">
        <f ca="1">[1]расчетный!D85+'[1]регулируемые составляющие'!$C$13+'[1]регулируемые составляющие'!$F$9+'[1]регулируемые составляющие'!$C$14</f>
        <v>2057.8799999999997</v>
      </c>
      <c r="E714" s="59">
        <f ca="1">[1]расчетный!E85+'[1]регулируемые составляющие'!$C$13+'[1]регулируемые составляющие'!$F$9+'[1]регулируемые составляющие'!$C$14</f>
        <v>2044.72</v>
      </c>
      <c r="F714" s="59">
        <f ca="1">[1]расчетный!F85+'[1]регулируемые составляющие'!$C$13+'[1]регулируемые составляющие'!$F$9+'[1]регулируемые составляющие'!$C$14</f>
        <v>2157.83</v>
      </c>
      <c r="G714" s="59">
        <f ca="1">[1]расчетный!G85+'[1]регулируемые составляющие'!$C$13+'[1]регулируемые составляющие'!$F$9+'[1]регулируемые составляющие'!$C$14</f>
        <v>2308.5099999999998</v>
      </c>
      <c r="H714" s="59">
        <f ca="1">[1]расчетный!H85+'[1]регулируемые составляющие'!$C$13+'[1]регулируемые составляющие'!$F$9+'[1]регулируемые составляющие'!$C$14</f>
        <v>2411.5</v>
      </c>
      <c r="I714" s="59">
        <f ca="1">[1]расчетный!I85+'[1]регулируемые составляющие'!$C$13+'[1]регулируемые составляющие'!$F$9+'[1]регулируемые составляющие'!$C$14</f>
        <v>2724.15</v>
      </c>
      <c r="J714" s="59">
        <f ca="1">[1]расчетный!J85+'[1]регулируемые составляющие'!$C$13+'[1]регулируемые составляющие'!$F$9+'[1]регулируемые составляющие'!$C$14</f>
        <v>2891.89</v>
      </c>
      <c r="K714" s="59">
        <f ca="1">[1]расчетный!K85+'[1]регулируемые составляющие'!$C$13+'[1]регулируемые составляющие'!$F$9+'[1]регулируемые составляющие'!$C$14</f>
        <v>3047.19</v>
      </c>
      <c r="L714" s="59">
        <f ca="1">[1]расчетный!L85+'[1]регулируемые составляющие'!$C$13+'[1]регулируемые составляющие'!$F$9+'[1]регулируемые составляющие'!$C$14</f>
        <v>3051.93</v>
      </c>
      <c r="M714" s="59">
        <f ca="1">[1]расчетный!M85+'[1]регулируемые составляющие'!$C$13+'[1]регулируемые составляющие'!$F$9+'[1]регулируемые составляющие'!$C$14</f>
        <v>3042.93</v>
      </c>
      <c r="N714" s="59">
        <f ca="1">[1]расчетный!N85+'[1]регулируемые составляющие'!$C$13+'[1]регулируемые составляющие'!$F$9+'[1]регулируемые составляющие'!$C$14</f>
        <v>3049.43</v>
      </c>
      <c r="O714" s="59">
        <f ca="1">[1]расчетный!O85+'[1]регулируемые составляющие'!$C$13+'[1]регулируемые составляющие'!$F$9+'[1]регулируемые составляющие'!$C$14</f>
        <v>3055.19</v>
      </c>
      <c r="P714" s="59">
        <f ca="1">[1]расчетный!P85+'[1]регулируемые составляющие'!$C$13+'[1]регулируемые составляющие'!$F$9+'[1]регулируемые составляющие'!$C$14</f>
        <v>3054.54</v>
      </c>
      <c r="Q714" s="59">
        <f ca="1">[1]расчетный!Q85+'[1]регулируемые составляющие'!$C$13+'[1]регулируемые составляющие'!$F$9+'[1]регулируемые составляющие'!$C$14</f>
        <v>3052.97</v>
      </c>
      <c r="R714" s="59">
        <f ca="1">[1]расчетный!R85+'[1]регулируемые составляющие'!$C$13+'[1]регулируемые составляющие'!$F$9+'[1]регулируемые составляющие'!$C$14</f>
        <v>3045.4</v>
      </c>
      <c r="S714" s="59">
        <f ca="1">[1]расчетный!S85+'[1]регулируемые составляющие'!$C$13+'[1]регулируемые составляющие'!$F$9+'[1]регулируемые составляющие'!$C$14</f>
        <v>2987.22</v>
      </c>
      <c r="T714" s="59">
        <f ca="1">[1]расчетный!T85+'[1]регулируемые составляющие'!$C$13+'[1]регулируемые составляющие'!$F$9+'[1]регулируемые составляющие'!$C$14</f>
        <v>2946.38</v>
      </c>
      <c r="U714" s="59">
        <f ca="1">[1]расчетный!U85+'[1]регулируемые составляющие'!$C$13+'[1]регулируемые составляющие'!$F$9+'[1]регулируемые составляющие'!$C$14</f>
        <v>2996.46</v>
      </c>
      <c r="V714" s="59">
        <f ca="1">[1]расчетный!V85+'[1]регулируемые составляющие'!$C$13+'[1]регулируемые составляющие'!$F$9+'[1]регулируемые составляющие'!$C$14</f>
        <v>2958.85</v>
      </c>
      <c r="W714" s="59">
        <f ca="1">[1]расчетный!W85+'[1]регулируемые составляющие'!$C$13+'[1]регулируемые составляющие'!$F$9+'[1]регулируемые составляющие'!$C$14</f>
        <v>2827.71</v>
      </c>
      <c r="X714" s="59">
        <f ca="1">[1]расчетный!X85+'[1]регулируемые составляющие'!$C$13+'[1]регулируемые составляющие'!$F$9+'[1]регулируемые составляющие'!$C$14</f>
        <v>2435.39</v>
      </c>
      <c r="Y714" s="59">
        <f ca="1">[1]расчетный!Y85+'[1]регулируемые составляющие'!$C$13+'[1]регулируемые составляющие'!$F$9+'[1]регулируемые составляющие'!$C$14</f>
        <v>2339.75</v>
      </c>
      <c r="Z714" s="44">
        <f ca="1">IFERROR(Y714,"скрыть")</f>
        <v>2339.75</v>
      </c>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row>
    <row r="715" spans="1:75" x14ac:dyDescent="0.2">
      <c r="A715" s="54"/>
      <c r="B715" s="55" t="s">
        <v>113</v>
      </c>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row>
    <row r="716" spans="1:75" x14ac:dyDescent="0.2">
      <c r="A716" s="54"/>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row>
    <row r="717" spans="1:75" s="50" customFormat="1" ht="32.65" customHeight="1" x14ac:dyDescent="0.2">
      <c r="A717" s="56" t="s">
        <v>79</v>
      </c>
      <c r="B717" s="57" t="s">
        <v>80</v>
      </c>
      <c r="C717" s="57" t="s">
        <v>81</v>
      </c>
      <c r="D717" s="57" t="s">
        <v>82</v>
      </c>
      <c r="E717" s="57" t="s">
        <v>83</v>
      </c>
      <c r="F717" s="57" t="s">
        <v>84</v>
      </c>
      <c r="G717" s="57" t="s">
        <v>85</v>
      </c>
      <c r="H717" s="57" t="s">
        <v>86</v>
      </c>
      <c r="I717" s="57" t="s">
        <v>87</v>
      </c>
      <c r="J717" s="57" t="s">
        <v>88</v>
      </c>
      <c r="K717" s="57" t="s">
        <v>89</v>
      </c>
      <c r="L717" s="57" t="s">
        <v>90</v>
      </c>
      <c r="M717" s="57" t="s">
        <v>91</v>
      </c>
      <c r="N717" s="57" t="s">
        <v>92</v>
      </c>
      <c r="O717" s="57" t="s">
        <v>93</v>
      </c>
      <c r="P717" s="57" t="s">
        <v>94</v>
      </c>
      <c r="Q717" s="57" t="s">
        <v>95</v>
      </c>
      <c r="R717" s="57" t="s">
        <v>96</v>
      </c>
      <c r="S717" s="57" t="s">
        <v>97</v>
      </c>
      <c r="T717" s="57" t="s">
        <v>98</v>
      </c>
      <c r="U717" s="57" t="s">
        <v>99</v>
      </c>
      <c r="V717" s="57" t="s">
        <v>100</v>
      </c>
      <c r="W717" s="57" t="s">
        <v>101</v>
      </c>
      <c r="X717" s="57" t="s">
        <v>102</v>
      </c>
      <c r="Y717" s="57" t="s">
        <v>103</v>
      </c>
      <c r="Z717" s="49"/>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row>
    <row r="718" spans="1:75" ht="12" x14ac:dyDescent="0.2">
      <c r="A718" s="58">
        <v>1</v>
      </c>
      <c r="B718" s="70">
        <f ca="1">B503</f>
        <v>0</v>
      </c>
      <c r="C718" s="70">
        <f t="shared" ref="C718:Y718" ca="1" si="0">C503</f>
        <v>0</v>
      </c>
      <c r="D718" s="70">
        <f t="shared" ca="1" si="0"/>
        <v>0</v>
      </c>
      <c r="E718" s="70">
        <f t="shared" ca="1" si="0"/>
        <v>0</v>
      </c>
      <c r="F718" s="70">
        <f t="shared" ca="1" si="0"/>
        <v>38.44</v>
      </c>
      <c r="G718" s="70">
        <f t="shared" ca="1" si="0"/>
        <v>41.08</v>
      </c>
      <c r="H718" s="70">
        <f t="shared" ca="1" si="0"/>
        <v>34.840000000000003</v>
      </c>
      <c r="I718" s="70">
        <f t="shared" ca="1" si="0"/>
        <v>143.82</v>
      </c>
      <c r="J718" s="70">
        <f t="shared" ca="1" si="0"/>
        <v>112.26</v>
      </c>
      <c r="K718" s="70">
        <f t="shared" ca="1" si="0"/>
        <v>40.450000000000003</v>
      </c>
      <c r="L718" s="70">
        <f t="shared" ca="1" si="0"/>
        <v>2.94</v>
      </c>
      <c r="M718" s="70">
        <f t="shared" ca="1" si="0"/>
        <v>0</v>
      </c>
      <c r="N718" s="70">
        <f t="shared" ca="1" si="0"/>
        <v>0</v>
      </c>
      <c r="O718" s="70">
        <f t="shared" ca="1" si="0"/>
        <v>0</v>
      </c>
      <c r="P718" s="70">
        <f t="shared" ca="1" si="0"/>
        <v>0.47</v>
      </c>
      <c r="Q718" s="70">
        <f t="shared" ca="1" si="0"/>
        <v>17.86</v>
      </c>
      <c r="R718" s="70">
        <f t="shared" ca="1" si="0"/>
        <v>31.68</v>
      </c>
      <c r="S718" s="70">
        <f t="shared" ca="1" si="0"/>
        <v>41.64</v>
      </c>
      <c r="T718" s="70">
        <f t="shared" ca="1" si="0"/>
        <v>148.32</v>
      </c>
      <c r="U718" s="70">
        <f t="shared" ca="1" si="0"/>
        <v>127.01</v>
      </c>
      <c r="V718" s="70">
        <f t="shared" ca="1" si="0"/>
        <v>0</v>
      </c>
      <c r="W718" s="70">
        <f t="shared" ca="1" si="0"/>
        <v>0</v>
      </c>
      <c r="X718" s="70">
        <f t="shared" ca="1" si="0"/>
        <v>0</v>
      </c>
      <c r="Y718" s="70">
        <f t="shared" ca="1" si="0"/>
        <v>0</v>
      </c>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row>
    <row r="719" spans="1:75" ht="12" x14ac:dyDescent="0.2">
      <c r="A719" s="58">
        <v>2</v>
      </c>
      <c r="B719" s="70">
        <f t="shared" ref="B719:Y729" ca="1" si="1">B504</f>
        <v>0</v>
      </c>
      <c r="C719" s="70">
        <f t="shared" ca="1" si="1"/>
        <v>0</v>
      </c>
      <c r="D719" s="70">
        <f t="shared" ca="1" si="1"/>
        <v>0</v>
      </c>
      <c r="E719" s="70">
        <f t="shared" ca="1" si="1"/>
        <v>43.87</v>
      </c>
      <c r="F719" s="70">
        <f t="shared" ca="1" si="1"/>
        <v>92.04</v>
      </c>
      <c r="G719" s="70">
        <f t="shared" ca="1" si="1"/>
        <v>180.83</v>
      </c>
      <c r="H719" s="70">
        <f t="shared" ca="1" si="1"/>
        <v>208.15</v>
      </c>
      <c r="I719" s="70">
        <f t="shared" ca="1" si="1"/>
        <v>191.44</v>
      </c>
      <c r="J719" s="70">
        <f t="shared" ca="1" si="1"/>
        <v>177.25</v>
      </c>
      <c r="K719" s="70">
        <f t="shared" ca="1" si="1"/>
        <v>119.5</v>
      </c>
      <c r="L719" s="70">
        <f t="shared" ca="1" si="1"/>
        <v>87.42</v>
      </c>
      <c r="M719" s="70">
        <f t="shared" ca="1" si="1"/>
        <v>119</v>
      </c>
      <c r="N719" s="70">
        <f t="shared" ca="1" si="1"/>
        <v>162.33000000000001</v>
      </c>
      <c r="O719" s="70">
        <f t="shared" ca="1" si="1"/>
        <v>144.13</v>
      </c>
      <c r="P719" s="70">
        <f t="shared" ca="1" si="1"/>
        <v>123.13</v>
      </c>
      <c r="Q719" s="70">
        <f t="shared" ca="1" si="1"/>
        <v>44.08</v>
      </c>
      <c r="R719" s="70">
        <f t="shared" ca="1" si="1"/>
        <v>47.78</v>
      </c>
      <c r="S719" s="70">
        <f t="shared" ca="1" si="1"/>
        <v>81.37</v>
      </c>
      <c r="T719" s="70">
        <f t="shared" ca="1" si="1"/>
        <v>57.53</v>
      </c>
      <c r="U719" s="70">
        <f t="shared" ca="1" si="1"/>
        <v>2.78</v>
      </c>
      <c r="V719" s="70">
        <f t="shared" ca="1" si="1"/>
        <v>0</v>
      </c>
      <c r="W719" s="70">
        <f t="shared" ca="1" si="1"/>
        <v>0</v>
      </c>
      <c r="X719" s="70">
        <f t="shared" ca="1" si="1"/>
        <v>0</v>
      </c>
      <c r="Y719" s="70">
        <f t="shared" ca="1" si="1"/>
        <v>0</v>
      </c>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row>
    <row r="720" spans="1:75" ht="12" x14ac:dyDescent="0.2">
      <c r="A720" s="58">
        <v>3</v>
      </c>
      <c r="B720" s="70">
        <f t="shared" ca="1" si="1"/>
        <v>0</v>
      </c>
      <c r="C720" s="70">
        <f t="shared" ca="1" si="1"/>
        <v>0</v>
      </c>
      <c r="D720" s="70">
        <f t="shared" ca="1" si="1"/>
        <v>0</v>
      </c>
      <c r="E720" s="70">
        <f t="shared" ca="1" si="1"/>
        <v>16.14</v>
      </c>
      <c r="F720" s="70">
        <f t="shared" ca="1" si="1"/>
        <v>120.77</v>
      </c>
      <c r="G720" s="70">
        <f t="shared" ca="1" si="1"/>
        <v>139.36000000000001</v>
      </c>
      <c r="H720" s="70">
        <f t="shared" ca="1" si="1"/>
        <v>201.51</v>
      </c>
      <c r="I720" s="70">
        <f t="shared" ca="1" si="1"/>
        <v>244.79</v>
      </c>
      <c r="J720" s="70">
        <f t="shared" ca="1" si="1"/>
        <v>197.01</v>
      </c>
      <c r="K720" s="70">
        <f t="shared" ca="1" si="1"/>
        <v>47.06</v>
      </c>
      <c r="L720" s="70">
        <f t="shared" ca="1" si="1"/>
        <v>25.84</v>
      </c>
      <c r="M720" s="70">
        <f t="shared" ca="1" si="1"/>
        <v>65.760000000000005</v>
      </c>
      <c r="N720" s="70">
        <f t="shared" ca="1" si="1"/>
        <v>49.19</v>
      </c>
      <c r="O720" s="70">
        <f t="shared" ca="1" si="1"/>
        <v>21.65</v>
      </c>
      <c r="P720" s="70">
        <f t="shared" ca="1" si="1"/>
        <v>27.75</v>
      </c>
      <c r="Q720" s="70">
        <f t="shared" ca="1" si="1"/>
        <v>35.909999999999997</v>
      </c>
      <c r="R720" s="70">
        <f t="shared" ca="1" si="1"/>
        <v>112.18</v>
      </c>
      <c r="S720" s="70">
        <f t="shared" ca="1" si="1"/>
        <v>145.31</v>
      </c>
      <c r="T720" s="70">
        <f t="shared" ca="1" si="1"/>
        <v>288.79000000000002</v>
      </c>
      <c r="U720" s="70">
        <f t="shared" ca="1" si="1"/>
        <v>145.37</v>
      </c>
      <c r="V720" s="70">
        <f t="shared" ca="1" si="1"/>
        <v>67.849999999999994</v>
      </c>
      <c r="W720" s="70">
        <f t="shared" ca="1" si="1"/>
        <v>0</v>
      </c>
      <c r="X720" s="70">
        <f t="shared" ca="1" si="1"/>
        <v>0</v>
      </c>
      <c r="Y720" s="70">
        <f t="shared" ca="1" si="1"/>
        <v>0</v>
      </c>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row>
    <row r="721" spans="1:75" ht="12" x14ac:dyDescent="0.2">
      <c r="A721" s="58">
        <v>4</v>
      </c>
      <c r="B721" s="70">
        <f t="shared" ca="1" si="1"/>
        <v>0</v>
      </c>
      <c r="C721" s="70">
        <f t="shared" ca="1" si="1"/>
        <v>69.900000000000006</v>
      </c>
      <c r="D721" s="70">
        <f t="shared" ca="1" si="1"/>
        <v>164.93</v>
      </c>
      <c r="E721" s="70">
        <f t="shared" ca="1" si="1"/>
        <v>123.76</v>
      </c>
      <c r="F721" s="70">
        <f t="shared" ca="1" si="1"/>
        <v>170.89</v>
      </c>
      <c r="G721" s="70">
        <f t="shared" ca="1" si="1"/>
        <v>293.39999999999998</v>
      </c>
      <c r="H721" s="70">
        <f t="shared" ca="1" si="1"/>
        <v>348.39</v>
      </c>
      <c r="I721" s="70">
        <f t="shared" ca="1" si="1"/>
        <v>239.23</v>
      </c>
      <c r="J721" s="70">
        <f t="shared" ca="1" si="1"/>
        <v>142.94</v>
      </c>
      <c r="K721" s="70">
        <f t="shared" ca="1" si="1"/>
        <v>2.97</v>
      </c>
      <c r="L721" s="70">
        <f t="shared" ca="1" si="1"/>
        <v>0.04</v>
      </c>
      <c r="M721" s="70">
        <f t="shared" ca="1" si="1"/>
        <v>0</v>
      </c>
      <c r="N721" s="70">
        <f t="shared" ca="1" si="1"/>
        <v>0</v>
      </c>
      <c r="O721" s="70">
        <f t="shared" ca="1" si="1"/>
        <v>0</v>
      </c>
      <c r="P721" s="70">
        <f t="shared" ca="1" si="1"/>
        <v>0</v>
      </c>
      <c r="Q721" s="70">
        <f t="shared" ca="1" si="1"/>
        <v>7.0000000000000007E-2</v>
      </c>
      <c r="R721" s="70">
        <f t="shared" ca="1" si="1"/>
        <v>20.53</v>
      </c>
      <c r="S721" s="70">
        <f t="shared" ca="1" si="1"/>
        <v>157.13</v>
      </c>
      <c r="T721" s="70">
        <f t="shared" ca="1" si="1"/>
        <v>105.91</v>
      </c>
      <c r="U721" s="70">
        <f t="shared" ca="1" si="1"/>
        <v>70.05</v>
      </c>
      <c r="V721" s="70">
        <f t="shared" ca="1" si="1"/>
        <v>0</v>
      </c>
      <c r="W721" s="70">
        <f t="shared" ca="1" si="1"/>
        <v>0</v>
      </c>
      <c r="X721" s="70">
        <f t="shared" ca="1" si="1"/>
        <v>0</v>
      </c>
      <c r="Y721" s="70">
        <f t="shared" ca="1" si="1"/>
        <v>0</v>
      </c>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row>
    <row r="722" spans="1:75" ht="12" x14ac:dyDescent="0.2">
      <c r="A722" s="58">
        <v>5</v>
      </c>
      <c r="B722" s="70">
        <f t="shared" ca="1" si="1"/>
        <v>0</v>
      </c>
      <c r="C722" s="70">
        <f t="shared" ca="1" si="1"/>
        <v>7.97</v>
      </c>
      <c r="D722" s="70">
        <f t="shared" ca="1" si="1"/>
        <v>0</v>
      </c>
      <c r="E722" s="70">
        <f t="shared" ca="1" si="1"/>
        <v>54.72</v>
      </c>
      <c r="F722" s="70">
        <f t="shared" ca="1" si="1"/>
        <v>91.9</v>
      </c>
      <c r="G722" s="70">
        <f t="shared" ca="1" si="1"/>
        <v>295.48</v>
      </c>
      <c r="H722" s="70">
        <f t="shared" ca="1" si="1"/>
        <v>307.3</v>
      </c>
      <c r="I722" s="70">
        <f t="shared" ca="1" si="1"/>
        <v>210.26</v>
      </c>
      <c r="J722" s="70">
        <f t="shared" ca="1" si="1"/>
        <v>229.47</v>
      </c>
      <c r="K722" s="70">
        <f t="shared" ca="1" si="1"/>
        <v>105.91</v>
      </c>
      <c r="L722" s="70">
        <f t="shared" ca="1" si="1"/>
        <v>30.22</v>
      </c>
      <c r="M722" s="70">
        <f t="shared" ca="1" si="1"/>
        <v>89.49</v>
      </c>
      <c r="N722" s="70">
        <f t="shared" ca="1" si="1"/>
        <v>46.55</v>
      </c>
      <c r="O722" s="70">
        <f t="shared" ca="1" si="1"/>
        <v>195.29</v>
      </c>
      <c r="P722" s="70">
        <f t="shared" ca="1" si="1"/>
        <v>202.28</v>
      </c>
      <c r="Q722" s="70">
        <f t="shared" ca="1" si="1"/>
        <v>219.69</v>
      </c>
      <c r="R722" s="70">
        <f t="shared" ca="1" si="1"/>
        <v>203.35</v>
      </c>
      <c r="S722" s="70">
        <f t="shared" ca="1" si="1"/>
        <v>187.08</v>
      </c>
      <c r="T722" s="70">
        <f t="shared" ca="1" si="1"/>
        <v>28.81</v>
      </c>
      <c r="U722" s="70">
        <f t="shared" ca="1" si="1"/>
        <v>6.85</v>
      </c>
      <c r="V722" s="70">
        <f t="shared" ca="1" si="1"/>
        <v>84.03</v>
      </c>
      <c r="W722" s="70">
        <f t="shared" ca="1" si="1"/>
        <v>0</v>
      </c>
      <c r="X722" s="70">
        <f t="shared" ca="1" si="1"/>
        <v>0</v>
      </c>
      <c r="Y722" s="70">
        <f t="shared" ca="1" si="1"/>
        <v>0</v>
      </c>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row>
    <row r="723" spans="1:75" ht="12" x14ac:dyDescent="0.2">
      <c r="A723" s="58">
        <v>6</v>
      </c>
      <c r="B723" s="70">
        <f t="shared" ca="1" si="1"/>
        <v>0</v>
      </c>
      <c r="C723" s="70">
        <f t="shared" ca="1" si="1"/>
        <v>0</v>
      </c>
      <c r="D723" s="70">
        <f t="shared" ca="1" si="1"/>
        <v>68.28</v>
      </c>
      <c r="E723" s="70">
        <f t="shared" ca="1" si="1"/>
        <v>93.22</v>
      </c>
      <c r="F723" s="70">
        <f t="shared" ca="1" si="1"/>
        <v>126.66</v>
      </c>
      <c r="G723" s="70">
        <f t="shared" ca="1" si="1"/>
        <v>266.58</v>
      </c>
      <c r="H723" s="70">
        <f t="shared" ca="1" si="1"/>
        <v>158.29</v>
      </c>
      <c r="I723" s="70">
        <f t="shared" ca="1" si="1"/>
        <v>84.07</v>
      </c>
      <c r="J723" s="70">
        <f t="shared" ca="1" si="1"/>
        <v>26.6</v>
      </c>
      <c r="K723" s="70">
        <f t="shared" ca="1" si="1"/>
        <v>1.98</v>
      </c>
      <c r="L723" s="70">
        <f t="shared" ca="1" si="1"/>
        <v>1.08</v>
      </c>
      <c r="M723" s="70">
        <f t="shared" ca="1" si="1"/>
        <v>11.1</v>
      </c>
      <c r="N723" s="70">
        <f t="shared" ca="1" si="1"/>
        <v>15.11</v>
      </c>
      <c r="O723" s="70">
        <f t="shared" ca="1" si="1"/>
        <v>1.36</v>
      </c>
      <c r="P723" s="70">
        <f t="shared" ca="1" si="1"/>
        <v>0</v>
      </c>
      <c r="Q723" s="70">
        <f t="shared" ca="1" si="1"/>
        <v>0</v>
      </c>
      <c r="R723" s="70">
        <f t="shared" ca="1" si="1"/>
        <v>15.12</v>
      </c>
      <c r="S723" s="70">
        <f t="shared" ca="1" si="1"/>
        <v>0</v>
      </c>
      <c r="T723" s="70">
        <f t="shared" ca="1" si="1"/>
        <v>3.17</v>
      </c>
      <c r="U723" s="70">
        <f t="shared" ca="1" si="1"/>
        <v>0</v>
      </c>
      <c r="V723" s="70">
        <f t="shared" ca="1" si="1"/>
        <v>25.9</v>
      </c>
      <c r="W723" s="70">
        <f t="shared" ca="1" si="1"/>
        <v>0</v>
      </c>
      <c r="X723" s="70">
        <f t="shared" ca="1" si="1"/>
        <v>0</v>
      </c>
      <c r="Y723" s="70">
        <f t="shared" ca="1" si="1"/>
        <v>0</v>
      </c>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row>
    <row r="724" spans="1:75" ht="12" x14ac:dyDescent="0.2">
      <c r="A724" s="58">
        <v>7</v>
      </c>
      <c r="B724" s="70">
        <f t="shared" ca="1" si="1"/>
        <v>0</v>
      </c>
      <c r="C724" s="70">
        <f t="shared" ca="1" si="1"/>
        <v>0</v>
      </c>
      <c r="D724" s="70">
        <f t="shared" ca="1" si="1"/>
        <v>2.15</v>
      </c>
      <c r="E724" s="70">
        <f t="shared" ca="1" si="1"/>
        <v>29.3</v>
      </c>
      <c r="F724" s="70">
        <f t="shared" ca="1" si="1"/>
        <v>62.7</v>
      </c>
      <c r="G724" s="70">
        <f t="shared" ca="1" si="1"/>
        <v>95.11</v>
      </c>
      <c r="H724" s="70">
        <f t="shared" ca="1" si="1"/>
        <v>53.19</v>
      </c>
      <c r="I724" s="70">
        <f t="shared" ca="1" si="1"/>
        <v>159.27000000000001</v>
      </c>
      <c r="J724" s="70">
        <f t="shared" ca="1" si="1"/>
        <v>104.18</v>
      </c>
      <c r="K724" s="70">
        <f t="shared" ca="1" si="1"/>
        <v>124.75</v>
      </c>
      <c r="L724" s="70">
        <f t="shared" ca="1" si="1"/>
        <v>86.83</v>
      </c>
      <c r="M724" s="70">
        <f t="shared" ca="1" si="1"/>
        <v>111.14</v>
      </c>
      <c r="N724" s="70">
        <f t="shared" ca="1" si="1"/>
        <v>274.20999999999998</v>
      </c>
      <c r="O724" s="70">
        <f t="shared" ca="1" si="1"/>
        <v>280.79000000000002</v>
      </c>
      <c r="P724" s="70">
        <f t="shared" ca="1" si="1"/>
        <v>294.72000000000003</v>
      </c>
      <c r="Q724" s="70">
        <f t="shared" ca="1" si="1"/>
        <v>329</v>
      </c>
      <c r="R724" s="70">
        <f t="shared" ca="1" si="1"/>
        <v>377.13</v>
      </c>
      <c r="S724" s="70">
        <f t="shared" ca="1" si="1"/>
        <v>591.30999999999995</v>
      </c>
      <c r="T724" s="70">
        <f t="shared" ca="1" si="1"/>
        <v>978.46</v>
      </c>
      <c r="U724" s="70">
        <f t="shared" ca="1" si="1"/>
        <v>172.62</v>
      </c>
      <c r="V724" s="70">
        <f t="shared" ca="1" si="1"/>
        <v>30.67</v>
      </c>
      <c r="W724" s="70">
        <f t="shared" ca="1" si="1"/>
        <v>0</v>
      </c>
      <c r="X724" s="70">
        <f t="shared" ca="1" si="1"/>
        <v>0</v>
      </c>
      <c r="Y724" s="70">
        <f t="shared" ca="1" si="1"/>
        <v>0</v>
      </c>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row>
    <row r="725" spans="1:75" ht="12" x14ac:dyDescent="0.2">
      <c r="A725" s="58">
        <v>8</v>
      </c>
      <c r="B725" s="70">
        <f t="shared" ca="1" si="1"/>
        <v>0</v>
      </c>
      <c r="C725" s="70">
        <f t="shared" ca="1" si="1"/>
        <v>0</v>
      </c>
      <c r="D725" s="70">
        <f t="shared" ca="1" si="1"/>
        <v>0</v>
      </c>
      <c r="E725" s="70">
        <f t="shared" ca="1" si="1"/>
        <v>0</v>
      </c>
      <c r="F725" s="70">
        <f t="shared" ca="1" si="1"/>
        <v>8.83</v>
      </c>
      <c r="G725" s="70">
        <f t="shared" ca="1" si="1"/>
        <v>96.39</v>
      </c>
      <c r="H725" s="70">
        <f t="shared" ca="1" si="1"/>
        <v>147.21</v>
      </c>
      <c r="I725" s="70">
        <f t="shared" ca="1" si="1"/>
        <v>179.9</v>
      </c>
      <c r="J725" s="70">
        <f t="shared" ca="1" si="1"/>
        <v>109.87</v>
      </c>
      <c r="K725" s="70">
        <f t="shared" ca="1" si="1"/>
        <v>30.59</v>
      </c>
      <c r="L725" s="70">
        <f t="shared" ca="1" si="1"/>
        <v>24.78</v>
      </c>
      <c r="M725" s="70">
        <f t="shared" ca="1" si="1"/>
        <v>80.930000000000007</v>
      </c>
      <c r="N725" s="70">
        <f t="shared" ca="1" si="1"/>
        <v>218.79</v>
      </c>
      <c r="O725" s="70">
        <f t="shared" ca="1" si="1"/>
        <v>214.74</v>
      </c>
      <c r="P725" s="70">
        <f t="shared" ca="1" si="1"/>
        <v>213.53</v>
      </c>
      <c r="Q725" s="70">
        <f t="shared" ca="1" si="1"/>
        <v>190.93</v>
      </c>
      <c r="R725" s="70">
        <f t="shared" ca="1" si="1"/>
        <v>108.15</v>
      </c>
      <c r="S725" s="70">
        <f t="shared" ca="1" si="1"/>
        <v>209.48</v>
      </c>
      <c r="T725" s="70">
        <f t="shared" ca="1" si="1"/>
        <v>244.33</v>
      </c>
      <c r="U725" s="70">
        <f t="shared" ca="1" si="1"/>
        <v>69.239999999999995</v>
      </c>
      <c r="V725" s="70">
        <f t="shared" ca="1" si="1"/>
        <v>0.96</v>
      </c>
      <c r="W725" s="70">
        <f t="shared" ca="1" si="1"/>
        <v>0</v>
      </c>
      <c r="X725" s="70">
        <f t="shared" ca="1" si="1"/>
        <v>67.66</v>
      </c>
      <c r="Y725" s="70">
        <f t="shared" ca="1" si="1"/>
        <v>2.61</v>
      </c>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row>
    <row r="726" spans="1:75" ht="12" x14ac:dyDescent="0.2">
      <c r="A726" s="58">
        <v>9</v>
      </c>
      <c r="B726" s="70">
        <f t="shared" ca="1" si="1"/>
        <v>21.54</v>
      </c>
      <c r="C726" s="70">
        <f t="shared" ca="1" si="1"/>
        <v>0</v>
      </c>
      <c r="D726" s="70">
        <f t="shared" ca="1" si="1"/>
        <v>0</v>
      </c>
      <c r="E726" s="70">
        <f t="shared" ca="1" si="1"/>
        <v>8.3000000000000007</v>
      </c>
      <c r="F726" s="70">
        <f t="shared" ca="1" si="1"/>
        <v>83.19</v>
      </c>
      <c r="G726" s="70">
        <f t="shared" ca="1" si="1"/>
        <v>242.59</v>
      </c>
      <c r="H726" s="70">
        <f t="shared" ca="1" si="1"/>
        <v>246.42</v>
      </c>
      <c r="I726" s="70">
        <f t="shared" ca="1" si="1"/>
        <v>267.64</v>
      </c>
      <c r="J726" s="70">
        <f t="shared" ca="1" si="1"/>
        <v>273.29000000000002</v>
      </c>
      <c r="K726" s="70">
        <f t="shared" ca="1" si="1"/>
        <v>19.25</v>
      </c>
      <c r="L726" s="70">
        <f t="shared" ca="1" si="1"/>
        <v>18.149999999999999</v>
      </c>
      <c r="M726" s="70">
        <f t="shared" ca="1" si="1"/>
        <v>8.2100000000000009</v>
      </c>
      <c r="N726" s="70">
        <f t="shared" ca="1" si="1"/>
        <v>136.69</v>
      </c>
      <c r="O726" s="70">
        <f t="shared" ca="1" si="1"/>
        <v>273.8</v>
      </c>
      <c r="P726" s="70">
        <f t="shared" ca="1" si="1"/>
        <v>334.06</v>
      </c>
      <c r="Q726" s="70">
        <f t="shared" ca="1" si="1"/>
        <v>789.83</v>
      </c>
      <c r="R726" s="70">
        <f t="shared" ca="1" si="1"/>
        <v>1094.22</v>
      </c>
      <c r="S726" s="70">
        <f t="shared" ca="1" si="1"/>
        <v>2034.21</v>
      </c>
      <c r="T726" s="70">
        <f t="shared" ca="1" si="1"/>
        <v>321.67</v>
      </c>
      <c r="U726" s="70">
        <f t="shared" ca="1" si="1"/>
        <v>0</v>
      </c>
      <c r="V726" s="70">
        <f t="shared" ca="1" si="1"/>
        <v>0.01</v>
      </c>
      <c r="W726" s="70">
        <f t="shared" ca="1" si="1"/>
        <v>0</v>
      </c>
      <c r="X726" s="70">
        <f t="shared" ca="1" si="1"/>
        <v>0</v>
      </c>
      <c r="Y726" s="70">
        <f t="shared" ca="1" si="1"/>
        <v>0</v>
      </c>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row>
    <row r="727" spans="1:75" ht="12" x14ac:dyDescent="0.2">
      <c r="A727" s="58">
        <v>10</v>
      </c>
      <c r="B727" s="70">
        <f t="shared" ca="1" si="1"/>
        <v>0</v>
      </c>
      <c r="C727" s="70">
        <f t="shared" ca="1" si="1"/>
        <v>0</v>
      </c>
      <c r="D727" s="70">
        <f t="shared" ca="1" si="1"/>
        <v>0</v>
      </c>
      <c r="E727" s="70">
        <f t="shared" ca="1" si="1"/>
        <v>112.51</v>
      </c>
      <c r="F727" s="70">
        <f t="shared" ca="1" si="1"/>
        <v>154.51</v>
      </c>
      <c r="G727" s="70">
        <f t="shared" ca="1" si="1"/>
        <v>269.07</v>
      </c>
      <c r="H727" s="70">
        <f t="shared" ca="1" si="1"/>
        <v>195.2</v>
      </c>
      <c r="I727" s="70">
        <f t="shared" ca="1" si="1"/>
        <v>256.77999999999997</v>
      </c>
      <c r="J727" s="70">
        <f t="shared" ca="1" si="1"/>
        <v>15.74</v>
      </c>
      <c r="K727" s="70">
        <f t="shared" ca="1" si="1"/>
        <v>365.88</v>
      </c>
      <c r="L727" s="70">
        <f t="shared" ca="1" si="1"/>
        <v>330.18</v>
      </c>
      <c r="M727" s="70">
        <f t="shared" ca="1" si="1"/>
        <v>626.54</v>
      </c>
      <c r="N727" s="70">
        <f t="shared" ca="1" si="1"/>
        <v>739.74</v>
      </c>
      <c r="O727" s="70">
        <f t="shared" ca="1" si="1"/>
        <v>35.97</v>
      </c>
      <c r="P727" s="70">
        <f t="shared" ca="1" si="1"/>
        <v>5.42</v>
      </c>
      <c r="Q727" s="70">
        <f t="shared" ca="1" si="1"/>
        <v>234.82</v>
      </c>
      <c r="R727" s="70">
        <f t="shared" ca="1" si="1"/>
        <v>1015.52</v>
      </c>
      <c r="S727" s="70">
        <f t="shared" ca="1" si="1"/>
        <v>707.41</v>
      </c>
      <c r="T727" s="70">
        <f t="shared" ca="1" si="1"/>
        <v>528.79</v>
      </c>
      <c r="U727" s="70">
        <f t="shared" ca="1" si="1"/>
        <v>221.96</v>
      </c>
      <c r="V727" s="70">
        <f t="shared" ca="1" si="1"/>
        <v>100.34</v>
      </c>
      <c r="W727" s="70">
        <f t="shared" ca="1" si="1"/>
        <v>117.05</v>
      </c>
      <c r="X727" s="70">
        <f t="shared" ca="1" si="1"/>
        <v>46.54</v>
      </c>
      <c r="Y727" s="70">
        <f t="shared" ca="1" si="1"/>
        <v>0</v>
      </c>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row>
    <row r="728" spans="1:75" ht="12" x14ac:dyDescent="0.2">
      <c r="A728" s="58">
        <v>11</v>
      </c>
      <c r="B728" s="70">
        <f t="shared" ca="1" si="1"/>
        <v>0</v>
      </c>
      <c r="C728" s="70">
        <f t="shared" ca="1" si="1"/>
        <v>20.87</v>
      </c>
      <c r="D728" s="70">
        <f t="shared" ca="1" si="1"/>
        <v>30.47</v>
      </c>
      <c r="E728" s="70">
        <f t="shared" ca="1" si="1"/>
        <v>46.86</v>
      </c>
      <c r="F728" s="70">
        <f t="shared" ca="1" si="1"/>
        <v>125.36</v>
      </c>
      <c r="G728" s="70">
        <f t="shared" ca="1" si="1"/>
        <v>267.99</v>
      </c>
      <c r="H728" s="70">
        <f t="shared" ca="1" si="1"/>
        <v>236.18</v>
      </c>
      <c r="I728" s="70">
        <f t="shared" ca="1" si="1"/>
        <v>248.46</v>
      </c>
      <c r="J728" s="70">
        <f t="shared" ca="1" si="1"/>
        <v>297.44</v>
      </c>
      <c r="K728" s="70">
        <f t="shared" ca="1" si="1"/>
        <v>106.36</v>
      </c>
      <c r="L728" s="70">
        <f t="shared" ca="1" si="1"/>
        <v>235.6</v>
      </c>
      <c r="M728" s="70">
        <f t="shared" ca="1" si="1"/>
        <v>66.400000000000006</v>
      </c>
      <c r="N728" s="70">
        <f t="shared" ca="1" si="1"/>
        <v>151.01</v>
      </c>
      <c r="O728" s="70">
        <f t="shared" ca="1" si="1"/>
        <v>248.42</v>
      </c>
      <c r="P728" s="70">
        <f t="shared" ca="1" si="1"/>
        <v>227.46</v>
      </c>
      <c r="Q728" s="70">
        <f t="shared" ca="1" si="1"/>
        <v>240.29</v>
      </c>
      <c r="R728" s="70">
        <f t="shared" ca="1" si="1"/>
        <v>298.85000000000002</v>
      </c>
      <c r="S728" s="70">
        <f t="shared" ca="1" si="1"/>
        <v>439.01</v>
      </c>
      <c r="T728" s="70">
        <f t="shared" ca="1" si="1"/>
        <v>271.82</v>
      </c>
      <c r="U728" s="70">
        <f t="shared" ca="1" si="1"/>
        <v>227.28</v>
      </c>
      <c r="V728" s="70">
        <f t="shared" ca="1" si="1"/>
        <v>14.19</v>
      </c>
      <c r="W728" s="70">
        <f t="shared" ca="1" si="1"/>
        <v>86.63</v>
      </c>
      <c r="X728" s="70">
        <f t="shared" ca="1" si="1"/>
        <v>0</v>
      </c>
      <c r="Y728" s="70">
        <f t="shared" ca="1" si="1"/>
        <v>0</v>
      </c>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row>
    <row r="729" spans="1:75" ht="12" x14ac:dyDescent="0.2">
      <c r="A729" s="58">
        <v>12</v>
      </c>
      <c r="B729" s="70">
        <f t="shared" ca="1" si="1"/>
        <v>0</v>
      </c>
      <c r="C729" s="70">
        <f t="shared" ca="1" si="1"/>
        <v>27.27</v>
      </c>
      <c r="D729" s="70">
        <f t="shared" ca="1" si="1"/>
        <v>59.27</v>
      </c>
      <c r="E729" s="70">
        <f t="shared" ca="1" si="1"/>
        <v>77.17</v>
      </c>
      <c r="F729" s="70">
        <f t="shared" ca="1" si="1"/>
        <v>2.6</v>
      </c>
      <c r="G729" s="70">
        <f t="shared" ca="1" si="1"/>
        <v>215.94</v>
      </c>
      <c r="H729" s="70">
        <f t="shared" ca="1" si="1"/>
        <v>248.84</v>
      </c>
      <c r="I729" s="70">
        <f t="shared" ca="1" si="1"/>
        <v>195.77</v>
      </c>
      <c r="J729" s="70">
        <f t="shared" ca="1" si="1"/>
        <v>95.62</v>
      </c>
      <c r="K729" s="70">
        <f t="shared" ca="1" si="1"/>
        <v>0.06</v>
      </c>
      <c r="L729" s="70">
        <f t="shared" ca="1" si="1"/>
        <v>0.05</v>
      </c>
      <c r="M729" s="70">
        <f t="shared" ca="1" si="1"/>
        <v>0</v>
      </c>
      <c r="N729" s="70">
        <f t="shared" ca="1" si="1"/>
        <v>42.87</v>
      </c>
      <c r="O729" s="70">
        <f t="shared" ca="1" si="1"/>
        <v>58.41</v>
      </c>
      <c r="P729" s="70">
        <f t="shared" ca="1" si="1"/>
        <v>64.73</v>
      </c>
      <c r="Q729" s="70">
        <f t="shared" ref="Q729:AN729" ca="1" si="2">Q514</f>
        <v>136.44999999999999</v>
      </c>
      <c r="R729" s="70">
        <f t="shared" ca="1" si="2"/>
        <v>91.16</v>
      </c>
      <c r="S729" s="70">
        <f t="shared" ca="1" si="2"/>
        <v>117.34</v>
      </c>
      <c r="T729" s="70">
        <f t="shared" ca="1" si="2"/>
        <v>124.29</v>
      </c>
      <c r="U729" s="70">
        <f t="shared" ca="1" si="2"/>
        <v>55.49</v>
      </c>
      <c r="V729" s="70">
        <f t="shared" ca="1" si="2"/>
        <v>53.02</v>
      </c>
      <c r="W729" s="70">
        <f t="shared" ca="1" si="2"/>
        <v>0</v>
      </c>
      <c r="X729" s="70">
        <f t="shared" ca="1" si="2"/>
        <v>0</v>
      </c>
      <c r="Y729" s="70">
        <f t="shared" ca="1" si="2"/>
        <v>0</v>
      </c>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row>
    <row r="730" spans="1:75" ht="12" x14ac:dyDescent="0.2">
      <c r="A730" s="58">
        <v>13</v>
      </c>
      <c r="B730" s="70">
        <f t="shared" ref="B730:Y740" ca="1" si="3">B515</f>
        <v>0</v>
      </c>
      <c r="C730" s="70">
        <f t="shared" ca="1" si="3"/>
        <v>0</v>
      </c>
      <c r="D730" s="70">
        <f t="shared" ca="1" si="3"/>
        <v>0</v>
      </c>
      <c r="E730" s="70">
        <f t="shared" ca="1" si="3"/>
        <v>0</v>
      </c>
      <c r="F730" s="70">
        <f t="shared" ca="1" si="3"/>
        <v>8.48</v>
      </c>
      <c r="G730" s="70">
        <f t="shared" ca="1" si="3"/>
        <v>166.45</v>
      </c>
      <c r="H730" s="70">
        <f t="shared" ca="1" si="3"/>
        <v>210.13</v>
      </c>
      <c r="I730" s="70">
        <f t="shared" ca="1" si="3"/>
        <v>156.13</v>
      </c>
      <c r="J730" s="70">
        <f t="shared" ca="1" si="3"/>
        <v>3.03</v>
      </c>
      <c r="K730" s="70">
        <f t="shared" ca="1" si="3"/>
        <v>0</v>
      </c>
      <c r="L730" s="70">
        <f t="shared" ca="1" si="3"/>
        <v>0</v>
      </c>
      <c r="M730" s="70">
        <f t="shared" ca="1" si="3"/>
        <v>51.45</v>
      </c>
      <c r="N730" s="70">
        <f t="shared" ca="1" si="3"/>
        <v>43.61</v>
      </c>
      <c r="O730" s="70">
        <f t="shared" ca="1" si="3"/>
        <v>27.51</v>
      </c>
      <c r="P730" s="70">
        <f t="shared" ca="1" si="3"/>
        <v>0.13</v>
      </c>
      <c r="Q730" s="70">
        <f t="shared" ca="1" si="3"/>
        <v>25.64</v>
      </c>
      <c r="R730" s="70">
        <f t="shared" ca="1" si="3"/>
        <v>30.57</v>
      </c>
      <c r="S730" s="70">
        <f t="shared" ca="1" si="3"/>
        <v>19.66</v>
      </c>
      <c r="T730" s="70">
        <f t="shared" ca="1" si="3"/>
        <v>2</v>
      </c>
      <c r="U730" s="70">
        <f t="shared" ca="1" si="3"/>
        <v>0</v>
      </c>
      <c r="V730" s="70">
        <f t="shared" ca="1" si="3"/>
        <v>0</v>
      </c>
      <c r="W730" s="70">
        <f t="shared" ca="1" si="3"/>
        <v>0</v>
      </c>
      <c r="X730" s="70">
        <f t="shared" ca="1" si="3"/>
        <v>0</v>
      </c>
      <c r="Y730" s="70">
        <f t="shared" ca="1" si="3"/>
        <v>0</v>
      </c>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row>
    <row r="731" spans="1:75" ht="12" x14ac:dyDescent="0.2">
      <c r="A731" s="58">
        <v>14</v>
      </c>
      <c r="B731" s="70">
        <f t="shared" ca="1" si="3"/>
        <v>0</v>
      </c>
      <c r="C731" s="70">
        <f t="shared" ca="1" si="3"/>
        <v>23.11</v>
      </c>
      <c r="D731" s="70">
        <f t="shared" ca="1" si="3"/>
        <v>19.27</v>
      </c>
      <c r="E731" s="70">
        <f t="shared" ca="1" si="3"/>
        <v>12.85</v>
      </c>
      <c r="F731" s="70">
        <f t="shared" ca="1" si="3"/>
        <v>70.25</v>
      </c>
      <c r="G731" s="70">
        <f t="shared" ca="1" si="3"/>
        <v>298.2</v>
      </c>
      <c r="H731" s="70">
        <f t="shared" ca="1" si="3"/>
        <v>185.47</v>
      </c>
      <c r="I731" s="70">
        <f t="shared" ca="1" si="3"/>
        <v>0</v>
      </c>
      <c r="J731" s="70">
        <f t="shared" ca="1" si="3"/>
        <v>174.72</v>
      </c>
      <c r="K731" s="70">
        <f t="shared" ca="1" si="3"/>
        <v>62.59</v>
      </c>
      <c r="L731" s="70">
        <f t="shared" ca="1" si="3"/>
        <v>77.73</v>
      </c>
      <c r="M731" s="70">
        <f t="shared" ca="1" si="3"/>
        <v>97.85</v>
      </c>
      <c r="N731" s="70">
        <f t="shared" ca="1" si="3"/>
        <v>88.6</v>
      </c>
      <c r="O731" s="70">
        <f t="shared" ca="1" si="3"/>
        <v>82.61</v>
      </c>
      <c r="P731" s="70">
        <f t="shared" ca="1" si="3"/>
        <v>68.02</v>
      </c>
      <c r="Q731" s="70">
        <f t="shared" ca="1" si="3"/>
        <v>99.91</v>
      </c>
      <c r="R731" s="70">
        <f t="shared" ca="1" si="3"/>
        <v>120.35</v>
      </c>
      <c r="S731" s="70">
        <f t="shared" ca="1" si="3"/>
        <v>112.49</v>
      </c>
      <c r="T731" s="70">
        <f t="shared" ca="1" si="3"/>
        <v>85.68</v>
      </c>
      <c r="U731" s="70">
        <f t="shared" ca="1" si="3"/>
        <v>24.13</v>
      </c>
      <c r="V731" s="70">
        <f t="shared" ca="1" si="3"/>
        <v>2.4300000000000002</v>
      </c>
      <c r="W731" s="70">
        <f t="shared" ca="1" si="3"/>
        <v>0</v>
      </c>
      <c r="X731" s="70">
        <f t="shared" ca="1" si="3"/>
        <v>0</v>
      </c>
      <c r="Y731" s="70">
        <f t="shared" ca="1" si="3"/>
        <v>0</v>
      </c>
      <c r="AZ731" s="52"/>
      <c r="BA731" s="52"/>
      <c r="BB731" s="52"/>
      <c r="BC731" s="52"/>
      <c r="BD731" s="52"/>
      <c r="BE731" s="52"/>
      <c r="BF731" s="52"/>
      <c r="BG731" s="52"/>
      <c r="BH731" s="52"/>
      <c r="BI731" s="52"/>
      <c r="BJ731" s="52"/>
      <c r="BK731" s="52"/>
      <c r="BL731" s="52"/>
      <c r="BM731" s="52"/>
      <c r="BN731" s="52"/>
      <c r="BO731" s="52"/>
      <c r="BP731" s="52"/>
      <c r="BQ731" s="52"/>
      <c r="BR731" s="52"/>
      <c r="BS731" s="52"/>
      <c r="BT731" s="52"/>
      <c r="BU731" s="52"/>
      <c r="BV731" s="52"/>
      <c r="BW731" s="52"/>
    </row>
    <row r="732" spans="1:75" ht="12" x14ac:dyDescent="0.2">
      <c r="A732" s="58">
        <v>15</v>
      </c>
      <c r="B732" s="70">
        <f t="shared" ca="1" si="3"/>
        <v>0</v>
      </c>
      <c r="C732" s="70">
        <f t="shared" ca="1" si="3"/>
        <v>0</v>
      </c>
      <c r="D732" s="70">
        <f t="shared" ca="1" si="3"/>
        <v>0</v>
      </c>
      <c r="E732" s="70">
        <f t="shared" ca="1" si="3"/>
        <v>0</v>
      </c>
      <c r="F732" s="70">
        <f t="shared" ca="1" si="3"/>
        <v>13.46</v>
      </c>
      <c r="G732" s="70">
        <f t="shared" ca="1" si="3"/>
        <v>65.540000000000006</v>
      </c>
      <c r="H732" s="70">
        <f t="shared" ca="1" si="3"/>
        <v>22.63</v>
      </c>
      <c r="I732" s="70">
        <f t="shared" ca="1" si="3"/>
        <v>166.78</v>
      </c>
      <c r="J732" s="70">
        <f t="shared" ca="1" si="3"/>
        <v>94.49</v>
      </c>
      <c r="K732" s="70">
        <f t="shared" ca="1" si="3"/>
        <v>7.15</v>
      </c>
      <c r="L732" s="70">
        <f t="shared" ca="1" si="3"/>
        <v>0</v>
      </c>
      <c r="M732" s="70">
        <f t="shared" ca="1" si="3"/>
        <v>0</v>
      </c>
      <c r="N732" s="70">
        <f t="shared" ca="1" si="3"/>
        <v>0</v>
      </c>
      <c r="O732" s="70">
        <f t="shared" ca="1" si="3"/>
        <v>0</v>
      </c>
      <c r="P732" s="70">
        <f t="shared" ca="1" si="3"/>
        <v>11.51</v>
      </c>
      <c r="Q732" s="70">
        <f t="shared" ca="1" si="3"/>
        <v>66.680000000000007</v>
      </c>
      <c r="R732" s="70">
        <f t="shared" ca="1" si="3"/>
        <v>82.05</v>
      </c>
      <c r="S732" s="70">
        <f t="shared" ca="1" si="3"/>
        <v>131.74</v>
      </c>
      <c r="T732" s="70">
        <f t="shared" ca="1" si="3"/>
        <v>123.69</v>
      </c>
      <c r="U732" s="70">
        <f t="shared" ca="1" si="3"/>
        <v>13.17</v>
      </c>
      <c r="V732" s="70">
        <f t="shared" ca="1" si="3"/>
        <v>0</v>
      </c>
      <c r="W732" s="70">
        <f t="shared" ca="1" si="3"/>
        <v>0</v>
      </c>
      <c r="X732" s="70">
        <f t="shared" ca="1" si="3"/>
        <v>0</v>
      </c>
      <c r="Y732" s="70">
        <f t="shared" ca="1" si="3"/>
        <v>0</v>
      </c>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row>
    <row r="733" spans="1:75" ht="12" x14ac:dyDescent="0.2">
      <c r="A733" s="58">
        <v>16</v>
      </c>
      <c r="B733" s="70">
        <f t="shared" ca="1" si="3"/>
        <v>0</v>
      </c>
      <c r="C733" s="70">
        <f t="shared" ca="1" si="3"/>
        <v>0.03</v>
      </c>
      <c r="D733" s="70">
        <f t="shared" ca="1" si="3"/>
        <v>0</v>
      </c>
      <c r="E733" s="70">
        <f t="shared" ca="1" si="3"/>
        <v>9.8800000000000008</v>
      </c>
      <c r="F733" s="70">
        <f t="shared" ca="1" si="3"/>
        <v>32.94</v>
      </c>
      <c r="G733" s="70">
        <f t="shared" ca="1" si="3"/>
        <v>66.78</v>
      </c>
      <c r="H733" s="70">
        <f t="shared" ca="1" si="3"/>
        <v>50.52</v>
      </c>
      <c r="I733" s="70">
        <f t="shared" ca="1" si="3"/>
        <v>170.56</v>
      </c>
      <c r="J733" s="70">
        <f t="shared" ca="1" si="3"/>
        <v>126.62</v>
      </c>
      <c r="K733" s="70">
        <f t="shared" ca="1" si="3"/>
        <v>24.8</v>
      </c>
      <c r="L733" s="70">
        <f t="shared" ca="1" si="3"/>
        <v>27.04</v>
      </c>
      <c r="M733" s="70">
        <f t="shared" ca="1" si="3"/>
        <v>4.9000000000000004</v>
      </c>
      <c r="N733" s="70">
        <f t="shared" ca="1" si="3"/>
        <v>50.03</v>
      </c>
      <c r="O733" s="70">
        <f t="shared" ca="1" si="3"/>
        <v>26.16</v>
      </c>
      <c r="P733" s="70">
        <f t="shared" ca="1" si="3"/>
        <v>0.35</v>
      </c>
      <c r="Q733" s="70">
        <f t="shared" ca="1" si="3"/>
        <v>0</v>
      </c>
      <c r="R733" s="70">
        <f t="shared" ca="1" si="3"/>
        <v>0.16</v>
      </c>
      <c r="S733" s="70">
        <f t="shared" ca="1" si="3"/>
        <v>59.9</v>
      </c>
      <c r="T733" s="70">
        <f t="shared" ca="1" si="3"/>
        <v>47.35</v>
      </c>
      <c r="U733" s="70">
        <f t="shared" ca="1" si="3"/>
        <v>23.39</v>
      </c>
      <c r="V733" s="70">
        <f t="shared" ca="1" si="3"/>
        <v>0</v>
      </c>
      <c r="W733" s="70">
        <f t="shared" ca="1" si="3"/>
        <v>0</v>
      </c>
      <c r="X733" s="70">
        <f t="shared" ca="1" si="3"/>
        <v>0</v>
      </c>
      <c r="Y733" s="70">
        <f t="shared" ca="1" si="3"/>
        <v>0</v>
      </c>
      <c r="AZ733" s="52"/>
      <c r="BA733" s="52"/>
      <c r="BB733" s="52"/>
      <c r="BC733" s="52"/>
      <c r="BD733" s="52"/>
      <c r="BE733" s="52"/>
      <c r="BF733" s="52"/>
      <c r="BG733" s="52"/>
      <c r="BH733" s="52"/>
      <c r="BI733" s="52"/>
      <c r="BJ733" s="52"/>
      <c r="BK733" s="52"/>
      <c r="BL733" s="52"/>
      <c r="BM733" s="52"/>
      <c r="BN733" s="52"/>
      <c r="BO733" s="52"/>
      <c r="BP733" s="52"/>
      <c r="BQ733" s="52"/>
      <c r="BR733" s="52"/>
      <c r="BS733" s="52"/>
      <c r="BT733" s="52"/>
      <c r="BU733" s="52"/>
      <c r="BV733" s="52"/>
      <c r="BW733" s="52"/>
    </row>
    <row r="734" spans="1:75" ht="12" x14ac:dyDescent="0.2">
      <c r="A734" s="58">
        <v>17</v>
      </c>
      <c r="B734" s="70">
        <f t="shared" ca="1" si="3"/>
        <v>0</v>
      </c>
      <c r="C734" s="70">
        <f t="shared" ca="1" si="3"/>
        <v>0</v>
      </c>
      <c r="D734" s="70">
        <f t="shared" ca="1" si="3"/>
        <v>0</v>
      </c>
      <c r="E734" s="70">
        <f t="shared" ca="1" si="3"/>
        <v>0</v>
      </c>
      <c r="F734" s="70">
        <f t="shared" ca="1" si="3"/>
        <v>1.4</v>
      </c>
      <c r="G734" s="70">
        <f t="shared" ca="1" si="3"/>
        <v>57.09</v>
      </c>
      <c r="H734" s="70">
        <f t="shared" ca="1" si="3"/>
        <v>115.42</v>
      </c>
      <c r="I734" s="70">
        <f t="shared" ca="1" si="3"/>
        <v>14.21</v>
      </c>
      <c r="J734" s="70">
        <f t="shared" ca="1" si="3"/>
        <v>52.75</v>
      </c>
      <c r="K734" s="70">
        <f t="shared" ca="1" si="3"/>
        <v>0</v>
      </c>
      <c r="L734" s="70">
        <f t="shared" ca="1" si="3"/>
        <v>0</v>
      </c>
      <c r="M734" s="70">
        <f t="shared" ca="1" si="3"/>
        <v>26.25</v>
      </c>
      <c r="N734" s="70">
        <f t="shared" ca="1" si="3"/>
        <v>0</v>
      </c>
      <c r="O734" s="70">
        <f t="shared" ca="1" si="3"/>
        <v>0</v>
      </c>
      <c r="P734" s="70">
        <f t="shared" ca="1" si="3"/>
        <v>0</v>
      </c>
      <c r="Q734" s="70">
        <f t="shared" ca="1" si="3"/>
        <v>0</v>
      </c>
      <c r="R734" s="70">
        <f t="shared" ca="1" si="3"/>
        <v>0</v>
      </c>
      <c r="S734" s="70">
        <f t="shared" ca="1" si="3"/>
        <v>4.5</v>
      </c>
      <c r="T734" s="70">
        <f t="shared" ca="1" si="3"/>
        <v>0.86</v>
      </c>
      <c r="U734" s="70">
        <f t="shared" ca="1" si="3"/>
        <v>0</v>
      </c>
      <c r="V734" s="70">
        <f t="shared" ca="1" si="3"/>
        <v>0</v>
      </c>
      <c r="W734" s="70">
        <f t="shared" ca="1" si="3"/>
        <v>0</v>
      </c>
      <c r="X734" s="70">
        <f t="shared" ca="1" si="3"/>
        <v>0</v>
      </c>
      <c r="Y734" s="70">
        <f t="shared" ca="1" si="3"/>
        <v>0</v>
      </c>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row>
    <row r="735" spans="1:75" ht="12" x14ac:dyDescent="0.2">
      <c r="A735" s="58">
        <v>18</v>
      </c>
      <c r="B735" s="70">
        <f t="shared" ca="1" si="3"/>
        <v>0</v>
      </c>
      <c r="C735" s="70">
        <f t="shared" ca="1" si="3"/>
        <v>47.75</v>
      </c>
      <c r="D735" s="70">
        <f t="shared" ca="1" si="3"/>
        <v>26.44</v>
      </c>
      <c r="E735" s="70">
        <f t="shared" ca="1" si="3"/>
        <v>37.74</v>
      </c>
      <c r="F735" s="70">
        <f t="shared" ca="1" si="3"/>
        <v>29.77</v>
      </c>
      <c r="G735" s="70">
        <f t="shared" ca="1" si="3"/>
        <v>252.75</v>
      </c>
      <c r="H735" s="70">
        <f t="shared" ca="1" si="3"/>
        <v>234.74</v>
      </c>
      <c r="I735" s="70">
        <f t="shared" ca="1" si="3"/>
        <v>200.19</v>
      </c>
      <c r="J735" s="70">
        <f t="shared" ca="1" si="3"/>
        <v>177.44</v>
      </c>
      <c r="K735" s="70">
        <f t="shared" ca="1" si="3"/>
        <v>20.399999999999999</v>
      </c>
      <c r="L735" s="70">
        <f t="shared" ca="1" si="3"/>
        <v>5.54</v>
      </c>
      <c r="M735" s="70">
        <f t="shared" ca="1" si="3"/>
        <v>2.78</v>
      </c>
      <c r="N735" s="70">
        <f t="shared" ca="1" si="3"/>
        <v>14.92</v>
      </c>
      <c r="O735" s="70">
        <f t="shared" ca="1" si="3"/>
        <v>31.1</v>
      </c>
      <c r="P735" s="70">
        <f t="shared" ca="1" si="3"/>
        <v>55.97</v>
      </c>
      <c r="Q735" s="70">
        <f t="shared" ca="1" si="3"/>
        <v>79.08</v>
      </c>
      <c r="R735" s="70">
        <f t="shared" ca="1" si="3"/>
        <v>73.44</v>
      </c>
      <c r="S735" s="70">
        <f t="shared" ca="1" si="3"/>
        <v>252.72</v>
      </c>
      <c r="T735" s="70">
        <f t="shared" ca="1" si="3"/>
        <v>46.74</v>
      </c>
      <c r="U735" s="70">
        <f t="shared" ca="1" si="3"/>
        <v>41.22</v>
      </c>
      <c r="V735" s="70">
        <f t="shared" ca="1" si="3"/>
        <v>0.25</v>
      </c>
      <c r="W735" s="70">
        <f t="shared" ca="1" si="3"/>
        <v>0</v>
      </c>
      <c r="X735" s="70">
        <f t="shared" ca="1" si="3"/>
        <v>0</v>
      </c>
      <c r="Y735" s="70">
        <f t="shared" ca="1" si="3"/>
        <v>0</v>
      </c>
      <c r="AZ735" s="52"/>
      <c r="BA735" s="52"/>
      <c r="BB735" s="52"/>
      <c r="BC735" s="52"/>
      <c r="BD735" s="52"/>
      <c r="BE735" s="52"/>
      <c r="BF735" s="52"/>
      <c r="BG735" s="52"/>
      <c r="BH735" s="52"/>
      <c r="BI735" s="52"/>
      <c r="BJ735" s="52"/>
      <c r="BK735" s="52"/>
      <c r="BL735" s="52"/>
      <c r="BM735" s="52"/>
      <c r="BN735" s="52"/>
      <c r="BO735" s="52"/>
      <c r="BP735" s="52"/>
      <c r="BQ735" s="52"/>
      <c r="BR735" s="52"/>
      <c r="BS735" s="52"/>
      <c r="BT735" s="52"/>
      <c r="BU735" s="52"/>
      <c r="BV735" s="52"/>
      <c r="BW735" s="52"/>
    </row>
    <row r="736" spans="1:75" ht="12" x14ac:dyDescent="0.2">
      <c r="A736" s="58">
        <v>19</v>
      </c>
      <c r="B736" s="70">
        <f t="shared" ca="1" si="3"/>
        <v>0</v>
      </c>
      <c r="C736" s="70">
        <f t="shared" ca="1" si="3"/>
        <v>0.64</v>
      </c>
      <c r="D736" s="70">
        <f t="shared" ca="1" si="3"/>
        <v>0</v>
      </c>
      <c r="E736" s="70">
        <f t="shared" ca="1" si="3"/>
        <v>0</v>
      </c>
      <c r="F736" s="70">
        <f t="shared" ca="1" si="3"/>
        <v>18.5</v>
      </c>
      <c r="G736" s="70">
        <f t="shared" ca="1" si="3"/>
        <v>158.08000000000001</v>
      </c>
      <c r="H736" s="70">
        <f t="shared" ca="1" si="3"/>
        <v>186.14</v>
      </c>
      <c r="I736" s="70">
        <f t="shared" ca="1" si="3"/>
        <v>118.91</v>
      </c>
      <c r="J736" s="70">
        <f t="shared" ca="1" si="3"/>
        <v>91.1</v>
      </c>
      <c r="K736" s="70">
        <f t="shared" ca="1" si="3"/>
        <v>18.11</v>
      </c>
      <c r="L736" s="70">
        <f t="shared" ca="1" si="3"/>
        <v>15.42</v>
      </c>
      <c r="M736" s="70">
        <f t="shared" ca="1" si="3"/>
        <v>54.93</v>
      </c>
      <c r="N736" s="70">
        <f t="shared" ca="1" si="3"/>
        <v>33.590000000000003</v>
      </c>
      <c r="O736" s="70">
        <f t="shared" ca="1" si="3"/>
        <v>16.809999999999999</v>
      </c>
      <c r="P736" s="70">
        <f t="shared" ca="1" si="3"/>
        <v>20.350000000000001</v>
      </c>
      <c r="Q736" s="70">
        <f t="shared" ca="1" si="3"/>
        <v>24.89</v>
      </c>
      <c r="R736" s="70">
        <f t="shared" ca="1" si="3"/>
        <v>0</v>
      </c>
      <c r="S736" s="70">
        <f t="shared" ca="1" si="3"/>
        <v>6.17</v>
      </c>
      <c r="T736" s="70">
        <f t="shared" ca="1" si="3"/>
        <v>13.56</v>
      </c>
      <c r="U736" s="70">
        <f t="shared" ca="1" si="3"/>
        <v>0</v>
      </c>
      <c r="V736" s="70">
        <f t="shared" ca="1" si="3"/>
        <v>0</v>
      </c>
      <c r="W736" s="70">
        <f t="shared" ca="1" si="3"/>
        <v>0</v>
      </c>
      <c r="X736" s="70">
        <f t="shared" ca="1" si="3"/>
        <v>0</v>
      </c>
      <c r="Y736" s="70">
        <f t="shared" ca="1" si="3"/>
        <v>0</v>
      </c>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row>
    <row r="737" spans="1:75" ht="12" x14ac:dyDescent="0.2">
      <c r="A737" s="58">
        <v>20</v>
      </c>
      <c r="B737" s="70">
        <f t="shared" ca="1" si="3"/>
        <v>0</v>
      </c>
      <c r="C737" s="70">
        <f t="shared" ca="1" si="3"/>
        <v>0</v>
      </c>
      <c r="D737" s="70">
        <f t="shared" ca="1" si="3"/>
        <v>0</v>
      </c>
      <c r="E737" s="70">
        <f t="shared" ca="1" si="3"/>
        <v>0</v>
      </c>
      <c r="F737" s="70">
        <f t="shared" ca="1" si="3"/>
        <v>30.07</v>
      </c>
      <c r="G737" s="70">
        <f t="shared" ca="1" si="3"/>
        <v>255.61</v>
      </c>
      <c r="H737" s="70">
        <f t="shared" ca="1" si="3"/>
        <v>254.5</v>
      </c>
      <c r="I737" s="70">
        <f t="shared" ca="1" si="3"/>
        <v>167.72</v>
      </c>
      <c r="J737" s="70">
        <f t="shared" ca="1" si="3"/>
        <v>64.680000000000007</v>
      </c>
      <c r="K737" s="70">
        <f t="shared" ca="1" si="3"/>
        <v>14.12</v>
      </c>
      <c r="L737" s="70">
        <f t="shared" ca="1" si="3"/>
        <v>33.82</v>
      </c>
      <c r="M737" s="70">
        <f t="shared" ca="1" si="3"/>
        <v>0</v>
      </c>
      <c r="N737" s="70">
        <f t="shared" ca="1" si="3"/>
        <v>0.92</v>
      </c>
      <c r="O737" s="70">
        <f t="shared" ca="1" si="3"/>
        <v>22.79</v>
      </c>
      <c r="P737" s="70">
        <f t="shared" ca="1" si="3"/>
        <v>27.68</v>
      </c>
      <c r="Q737" s="70">
        <f t="shared" ca="1" si="3"/>
        <v>39.74</v>
      </c>
      <c r="R737" s="70">
        <f t="shared" ca="1" si="3"/>
        <v>57.81</v>
      </c>
      <c r="S737" s="70">
        <f t="shared" ca="1" si="3"/>
        <v>11.25</v>
      </c>
      <c r="T737" s="70">
        <f t="shared" ca="1" si="3"/>
        <v>12.1</v>
      </c>
      <c r="U737" s="70">
        <f t="shared" ca="1" si="3"/>
        <v>15.35</v>
      </c>
      <c r="V737" s="70">
        <f t="shared" ca="1" si="3"/>
        <v>0</v>
      </c>
      <c r="W737" s="70">
        <f t="shared" ca="1" si="3"/>
        <v>0</v>
      </c>
      <c r="X737" s="70">
        <f t="shared" ca="1" si="3"/>
        <v>0</v>
      </c>
      <c r="Y737" s="70">
        <f t="shared" ca="1" si="3"/>
        <v>0</v>
      </c>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2"/>
      <c r="BV737" s="52"/>
      <c r="BW737" s="52"/>
    </row>
    <row r="738" spans="1:75" ht="12" x14ac:dyDescent="0.2">
      <c r="A738" s="58">
        <v>21</v>
      </c>
      <c r="B738" s="70">
        <f t="shared" ca="1" si="3"/>
        <v>0.51</v>
      </c>
      <c r="C738" s="70">
        <f t="shared" ca="1" si="3"/>
        <v>0.98</v>
      </c>
      <c r="D738" s="70">
        <f t="shared" ca="1" si="3"/>
        <v>18.34</v>
      </c>
      <c r="E738" s="70">
        <f t="shared" ca="1" si="3"/>
        <v>10.76</v>
      </c>
      <c r="F738" s="70">
        <f t="shared" ca="1" si="3"/>
        <v>47.27</v>
      </c>
      <c r="G738" s="70">
        <f t="shared" ca="1" si="3"/>
        <v>51.85</v>
      </c>
      <c r="H738" s="70">
        <f t="shared" ca="1" si="3"/>
        <v>91.78</v>
      </c>
      <c r="I738" s="70">
        <f t="shared" ca="1" si="3"/>
        <v>121.3</v>
      </c>
      <c r="J738" s="70">
        <f t="shared" ca="1" si="3"/>
        <v>190.8</v>
      </c>
      <c r="K738" s="70">
        <f t="shared" ca="1" si="3"/>
        <v>139.5</v>
      </c>
      <c r="L738" s="70">
        <f t="shared" ca="1" si="3"/>
        <v>73.319999999999993</v>
      </c>
      <c r="M738" s="70">
        <f t="shared" ca="1" si="3"/>
        <v>170.14</v>
      </c>
      <c r="N738" s="70">
        <f t="shared" ca="1" si="3"/>
        <v>174.31</v>
      </c>
      <c r="O738" s="70">
        <f t="shared" ca="1" si="3"/>
        <v>163.88</v>
      </c>
      <c r="P738" s="70">
        <f t="shared" ca="1" si="3"/>
        <v>172.81</v>
      </c>
      <c r="Q738" s="70">
        <f t="shared" ca="1" si="3"/>
        <v>233.13</v>
      </c>
      <c r="R738" s="70">
        <f t="shared" ca="1" si="3"/>
        <v>259.8</v>
      </c>
      <c r="S738" s="70">
        <f t="shared" ca="1" si="3"/>
        <v>247.85</v>
      </c>
      <c r="T738" s="70">
        <f t="shared" ca="1" si="3"/>
        <v>173.72</v>
      </c>
      <c r="U738" s="70">
        <f t="shared" ca="1" si="3"/>
        <v>22.31</v>
      </c>
      <c r="V738" s="70">
        <f t="shared" ca="1" si="3"/>
        <v>25.65</v>
      </c>
      <c r="W738" s="70">
        <f t="shared" ca="1" si="3"/>
        <v>0</v>
      </c>
      <c r="X738" s="70">
        <f t="shared" ca="1" si="3"/>
        <v>0</v>
      </c>
      <c r="Y738" s="70">
        <f t="shared" ca="1" si="3"/>
        <v>0</v>
      </c>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row>
    <row r="739" spans="1:75" ht="12" x14ac:dyDescent="0.2">
      <c r="A739" s="58">
        <v>22</v>
      </c>
      <c r="B739" s="70">
        <f t="shared" ca="1" si="3"/>
        <v>0</v>
      </c>
      <c r="C739" s="70">
        <f t="shared" ca="1" si="3"/>
        <v>0</v>
      </c>
      <c r="D739" s="70">
        <f t="shared" ca="1" si="3"/>
        <v>11.86</v>
      </c>
      <c r="E739" s="70">
        <f t="shared" ca="1" si="3"/>
        <v>0</v>
      </c>
      <c r="F739" s="70">
        <f t="shared" ca="1" si="3"/>
        <v>65.52</v>
      </c>
      <c r="G739" s="70">
        <f t="shared" ca="1" si="3"/>
        <v>33.39</v>
      </c>
      <c r="H739" s="70">
        <f t="shared" ca="1" si="3"/>
        <v>34.22</v>
      </c>
      <c r="I739" s="70">
        <f t="shared" ca="1" si="3"/>
        <v>166.86</v>
      </c>
      <c r="J739" s="70">
        <f t="shared" ca="1" si="3"/>
        <v>251.06</v>
      </c>
      <c r="K739" s="70">
        <f t="shared" ca="1" si="3"/>
        <v>43.7</v>
      </c>
      <c r="L739" s="70">
        <f t="shared" ca="1" si="3"/>
        <v>156.1</v>
      </c>
      <c r="M739" s="70">
        <f t="shared" ca="1" si="3"/>
        <v>113.07</v>
      </c>
      <c r="N739" s="70">
        <f t="shared" ca="1" si="3"/>
        <v>202.69</v>
      </c>
      <c r="O739" s="70">
        <f t="shared" ca="1" si="3"/>
        <v>115.91</v>
      </c>
      <c r="P739" s="70">
        <f t="shared" ca="1" si="3"/>
        <v>168.78</v>
      </c>
      <c r="Q739" s="70">
        <f t="shared" ca="1" si="3"/>
        <v>194.5</v>
      </c>
      <c r="R739" s="70">
        <f t="shared" ca="1" si="3"/>
        <v>171.39</v>
      </c>
      <c r="S739" s="70">
        <f t="shared" ca="1" si="3"/>
        <v>116.02</v>
      </c>
      <c r="T739" s="70">
        <f t="shared" ca="1" si="3"/>
        <v>263.5</v>
      </c>
      <c r="U739" s="70">
        <f t="shared" ca="1" si="3"/>
        <v>87.67</v>
      </c>
      <c r="V739" s="70">
        <f t="shared" ca="1" si="3"/>
        <v>38.83</v>
      </c>
      <c r="W739" s="70">
        <f t="shared" ca="1" si="3"/>
        <v>0</v>
      </c>
      <c r="X739" s="70">
        <f t="shared" ca="1" si="3"/>
        <v>0</v>
      </c>
      <c r="Y739" s="70">
        <f t="shared" ca="1" si="3"/>
        <v>0</v>
      </c>
      <c r="AZ739" s="52"/>
      <c r="BA739" s="52"/>
      <c r="BB739" s="52"/>
      <c r="BC739" s="52"/>
      <c r="BD739" s="52"/>
      <c r="BE739" s="52"/>
      <c r="BF739" s="52"/>
      <c r="BG739" s="52"/>
      <c r="BH739" s="52"/>
      <c r="BI739" s="52"/>
      <c r="BJ739" s="52"/>
      <c r="BK739" s="52"/>
      <c r="BL739" s="52"/>
      <c r="BM739" s="52"/>
      <c r="BN739" s="52"/>
      <c r="BO739" s="52"/>
      <c r="BP739" s="52"/>
      <c r="BQ739" s="52"/>
      <c r="BR739" s="52"/>
      <c r="BS739" s="52"/>
      <c r="BT739" s="52"/>
      <c r="BU739" s="52"/>
      <c r="BV739" s="52"/>
      <c r="BW739" s="52"/>
    </row>
    <row r="740" spans="1:75" ht="12" x14ac:dyDescent="0.2">
      <c r="A740" s="58">
        <v>23</v>
      </c>
      <c r="B740" s="70">
        <f t="shared" ca="1" si="3"/>
        <v>0</v>
      </c>
      <c r="C740" s="70">
        <f t="shared" ca="1" si="3"/>
        <v>0</v>
      </c>
      <c r="D740" s="70">
        <f t="shared" ca="1" si="3"/>
        <v>20.78</v>
      </c>
      <c r="E740" s="70">
        <f t="shared" ca="1" si="3"/>
        <v>31.82</v>
      </c>
      <c r="F740" s="70">
        <f t="shared" ca="1" si="3"/>
        <v>9.4700000000000006</v>
      </c>
      <c r="G740" s="70">
        <f t="shared" ca="1" si="3"/>
        <v>134.51</v>
      </c>
      <c r="H740" s="70">
        <f t="shared" ca="1" si="3"/>
        <v>219.15</v>
      </c>
      <c r="I740" s="70">
        <f t="shared" ca="1" si="3"/>
        <v>167.51</v>
      </c>
      <c r="J740" s="70">
        <f t="shared" ca="1" si="3"/>
        <v>127.26</v>
      </c>
      <c r="K740" s="70">
        <f t="shared" ca="1" si="3"/>
        <v>51.9</v>
      </c>
      <c r="L740" s="70">
        <f t="shared" ca="1" si="3"/>
        <v>5.32</v>
      </c>
      <c r="M740" s="70">
        <f t="shared" ca="1" si="3"/>
        <v>83.14</v>
      </c>
      <c r="N740" s="70">
        <f t="shared" ca="1" si="3"/>
        <v>203.26</v>
      </c>
      <c r="O740" s="70">
        <f t="shared" ca="1" si="3"/>
        <v>232.4</v>
      </c>
      <c r="P740" s="70">
        <f t="shared" ca="1" si="3"/>
        <v>231.68</v>
      </c>
      <c r="Q740" s="70">
        <f t="shared" ref="Q740:AN740" ca="1" si="4">Q525</f>
        <v>354.48</v>
      </c>
      <c r="R740" s="70">
        <f t="shared" ca="1" si="4"/>
        <v>355.4</v>
      </c>
      <c r="S740" s="70">
        <f t="shared" ca="1" si="4"/>
        <v>80.709999999999994</v>
      </c>
      <c r="T740" s="70">
        <f t="shared" ca="1" si="4"/>
        <v>47.44</v>
      </c>
      <c r="U740" s="70">
        <f t="shared" ca="1" si="4"/>
        <v>6.73</v>
      </c>
      <c r="V740" s="70">
        <f t="shared" ca="1" si="4"/>
        <v>6.31</v>
      </c>
      <c r="W740" s="70">
        <f t="shared" ca="1" si="4"/>
        <v>0</v>
      </c>
      <c r="X740" s="70">
        <f t="shared" ca="1" si="4"/>
        <v>0</v>
      </c>
      <c r="Y740" s="70">
        <f t="shared" ca="1" si="4"/>
        <v>0</v>
      </c>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row>
    <row r="741" spans="1:75" ht="12" x14ac:dyDescent="0.2">
      <c r="A741" s="58">
        <v>24</v>
      </c>
      <c r="B741" s="70">
        <f t="shared" ref="B741:Y748" ca="1" si="5">B526</f>
        <v>0</v>
      </c>
      <c r="C741" s="70">
        <f t="shared" ca="1" si="5"/>
        <v>0</v>
      </c>
      <c r="D741" s="70">
        <f t="shared" ca="1" si="5"/>
        <v>0</v>
      </c>
      <c r="E741" s="70">
        <f t="shared" ca="1" si="5"/>
        <v>0</v>
      </c>
      <c r="F741" s="70">
        <f t="shared" ca="1" si="5"/>
        <v>101.53</v>
      </c>
      <c r="G741" s="70">
        <f t="shared" ca="1" si="5"/>
        <v>174.58</v>
      </c>
      <c r="H741" s="70">
        <f t="shared" ca="1" si="5"/>
        <v>340.27</v>
      </c>
      <c r="I741" s="70">
        <f t="shared" ca="1" si="5"/>
        <v>178.74</v>
      </c>
      <c r="J741" s="70">
        <f t="shared" ca="1" si="5"/>
        <v>200.7</v>
      </c>
      <c r="K741" s="70">
        <f t="shared" ca="1" si="5"/>
        <v>163.55000000000001</v>
      </c>
      <c r="L741" s="70">
        <f t="shared" ca="1" si="5"/>
        <v>95.1</v>
      </c>
      <c r="M741" s="70">
        <f t="shared" ca="1" si="5"/>
        <v>26.35</v>
      </c>
      <c r="N741" s="70">
        <f t="shared" ca="1" si="5"/>
        <v>42.06</v>
      </c>
      <c r="O741" s="70">
        <f t="shared" ca="1" si="5"/>
        <v>55.11</v>
      </c>
      <c r="P741" s="70">
        <f t="shared" ca="1" si="5"/>
        <v>128.19999999999999</v>
      </c>
      <c r="Q741" s="70">
        <f t="shared" ca="1" si="5"/>
        <v>104.76</v>
      </c>
      <c r="R741" s="70">
        <f t="shared" ca="1" si="5"/>
        <v>141.44</v>
      </c>
      <c r="S741" s="70">
        <f t="shared" ca="1" si="5"/>
        <v>352.77</v>
      </c>
      <c r="T741" s="70">
        <f t="shared" ca="1" si="5"/>
        <v>165.91</v>
      </c>
      <c r="U741" s="70">
        <f t="shared" ca="1" si="5"/>
        <v>149.18</v>
      </c>
      <c r="V741" s="70">
        <f t="shared" ca="1" si="5"/>
        <v>0</v>
      </c>
      <c r="W741" s="70">
        <f t="shared" ca="1" si="5"/>
        <v>0</v>
      </c>
      <c r="X741" s="70">
        <f t="shared" ca="1" si="5"/>
        <v>0</v>
      </c>
      <c r="Y741" s="70">
        <f t="shared" ca="1" si="5"/>
        <v>0</v>
      </c>
      <c r="AZ741" s="52"/>
      <c r="BA741" s="52"/>
      <c r="BB741" s="52"/>
      <c r="BC741" s="52"/>
      <c r="BD741" s="52"/>
      <c r="BE741" s="52"/>
      <c r="BF741" s="52"/>
      <c r="BG741" s="52"/>
      <c r="BH741" s="52"/>
      <c r="BI741" s="52"/>
      <c r="BJ741" s="52"/>
      <c r="BK741" s="52"/>
      <c r="BL741" s="52"/>
      <c r="BM741" s="52"/>
      <c r="BN741" s="52"/>
      <c r="BO741" s="52"/>
      <c r="BP741" s="52"/>
      <c r="BQ741" s="52"/>
      <c r="BR741" s="52"/>
      <c r="BS741" s="52"/>
      <c r="BT741" s="52"/>
      <c r="BU741" s="52"/>
      <c r="BV741" s="52"/>
      <c r="BW741" s="52"/>
    </row>
    <row r="742" spans="1:75" ht="12" x14ac:dyDescent="0.2">
      <c r="A742" s="58">
        <v>25</v>
      </c>
      <c r="B742" s="70">
        <f t="shared" ca="1" si="5"/>
        <v>0</v>
      </c>
      <c r="C742" s="70">
        <f t="shared" ca="1" si="5"/>
        <v>0</v>
      </c>
      <c r="D742" s="70">
        <f t="shared" ca="1" si="5"/>
        <v>0</v>
      </c>
      <c r="E742" s="70">
        <f t="shared" ca="1" si="5"/>
        <v>0</v>
      </c>
      <c r="F742" s="70">
        <f t="shared" ca="1" si="5"/>
        <v>42.07</v>
      </c>
      <c r="G742" s="70">
        <f t="shared" ca="1" si="5"/>
        <v>176.91</v>
      </c>
      <c r="H742" s="70">
        <f t="shared" ca="1" si="5"/>
        <v>232.9</v>
      </c>
      <c r="I742" s="70">
        <f t="shared" ca="1" si="5"/>
        <v>179.74</v>
      </c>
      <c r="J742" s="70">
        <f t="shared" ca="1" si="5"/>
        <v>163.06</v>
      </c>
      <c r="K742" s="70">
        <f t="shared" ca="1" si="5"/>
        <v>76.760000000000005</v>
      </c>
      <c r="L742" s="70">
        <f t="shared" ca="1" si="5"/>
        <v>108.8</v>
      </c>
      <c r="M742" s="70">
        <f t="shared" ca="1" si="5"/>
        <v>0.68</v>
      </c>
      <c r="N742" s="70">
        <f t="shared" ca="1" si="5"/>
        <v>29.36</v>
      </c>
      <c r="O742" s="70">
        <f t="shared" ca="1" si="5"/>
        <v>34.58</v>
      </c>
      <c r="P742" s="70">
        <f t="shared" ca="1" si="5"/>
        <v>61.22</v>
      </c>
      <c r="Q742" s="70">
        <f t="shared" ca="1" si="5"/>
        <v>37.01</v>
      </c>
      <c r="R742" s="70">
        <f t="shared" ca="1" si="5"/>
        <v>51.14</v>
      </c>
      <c r="S742" s="70">
        <f t="shared" ca="1" si="5"/>
        <v>142.99</v>
      </c>
      <c r="T742" s="70">
        <f t="shared" ca="1" si="5"/>
        <v>34.1</v>
      </c>
      <c r="U742" s="70">
        <f t="shared" ca="1" si="5"/>
        <v>76.88</v>
      </c>
      <c r="V742" s="70">
        <f t="shared" ca="1" si="5"/>
        <v>0</v>
      </c>
      <c r="W742" s="70">
        <f t="shared" ca="1" si="5"/>
        <v>0</v>
      </c>
      <c r="X742" s="70">
        <f t="shared" ca="1" si="5"/>
        <v>0</v>
      </c>
      <c r="Y742" s="70">
        <f t="shared" ca="1" si="5"/>
        <v>0</v>
      </c>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row>
    <row r="743" spans="1:75" ht="12" x14ac:dyDescent="0.2">
      <c r="A743" s="58">
        <v>26</v>
      </c>
      <c r="B743" s="70">
        <f t="shared" ca="1" si="5"/>
        <v>0</v>
      </c>
      <c r="C743" s="70">
        <f t="shared" ca="1" si="5"/>
        <v>0</v>
      </c>
      <c r="D743" s="70">
        <f t="shared" ca="1" si="5"/>
        <v>0</v>
      </c>
      <c r="E743" s="70">
        <f t="shared" ca="1" si="5"/>
        <v>0</v>
      </c>
      <c r="F743" s="70">
        <f t="shared" ca="1" si="5"/>
        <v>20</v>
      </c>
      <c r="G743" s="70">
        <f t="shared" ca="1" si="5"/>
        <v>155.11000000000001</v>
      </c>
      <c r="H743" s="70">
        <f t="shared" ca="1" si="5"/>
        <v>157.9</v>
      </c>
      <c r="I743" s="70">
        <f t="shared" ca="1" si="5"/>
        <v>278.61</v>
      </c>
      <c r="J743" s="70">
        <f t="shared" ca="1" si="5"/>
        <v>183.46</v>
      </c>
      <c r="K743" s="70">
        <f t="shared" ca="1" si="5"/>
        <v>23.56</v>
      </c>
      <c r="L743" s="70">
        <f t="shared" ca="1" si="5"/>
        <v>13.89</v>
      </c>
      <c r="M743" s="70">
        <f t="shared" ca="1" si="5"/>
        <v>67.89</v>
      </c>
      <c r="N743" s="70">
        <f t="shared" ca="1" si="5"/>
        <v>282.23</v>
      </c>
      <c r="O743" s="70">
        <f t="shared" ca="1" si="5"/>
        <v>255.74</v>
      </c>
      <c r="P743" s="70">
        <f t="shared" ca="1" si="5"/>
        <v>295.27</v>
      </c>
      <c r="Q743" s="70">
        <f t="shared" ca="1" si="5"/>
        <v>278.48</v>
      </c>
      <c r="R743" s="70">
        <f t="shared" ca="1" si="5"/>
        <v>347.32</v>
      </c>
      <c r="S743" s="70">
        <f t="shared" ca="1" si="5"/>
        <v>343.59</v>
      </c>
      <c r="T743" s="70">
        <f t="shared" ca="1" si="5"/>
        <v>182.91</v>
      </c>
      <c r="U743" s="70">
        <f t="shared" ca="1" si="5"/>
        <v>3.45</v>
      </c>
      <c r="V743" s="70">
        <f t="shared" ca="1" si="5"/>
        <v>76.28</v>
      </c>
      <c r="W743" s="70">
        <f t="shared" ca="1" si="5"/>
        <v>0</v>
      </c>
      <c r="X743" s="70">
        <f t="shared" ca="1" si="5"/>
        <v>0</v>
      </c>
      <c r="Y743" s="70">
        <f t="shared" ca="1" si="5"/>
        <v>0.37</v>
      </c>
      <c r="AZ743" s="52"/>
      <c r="BA743" s="52"/>
      <c r="BB743" s="52"/>
      <c r="BC743" s="52"/>
      <c r="BD743" s="52"/>
      <c r="BE743" s="52"/>
      <c r="BF743" s="52"/>
      <c r="BG743" s="52"/>
      <c r="BH743" s="52"/>
      <c r="BI743" s="52"/>
      <c r="BJ743" s="52"/>
      <c r="BK743" s="52"/>
      <c r="BL743" s="52"/>
      <c r="BM743" s="52"/>
      <c r="BN743" s="52"/>
      <c r="BO743" s="52"/>
      <c r="BP743" s="52"/>
      <c r="BQ743" s="52"/>
      <c r="BR743" s="52"/>
      <c r="BS743" s="52"/>
      <c r="BT743" s="52"/>
      <c r="BU743" s="52"/>
      <c r="BV743" s="52"/>
      <c r="BW743" s="52"/>
    </row>
    <row r="744" spans="1:75" ht="12" x14ac:dyDescent="0.2">
      <c r="A744" s="58">
        <v>27</v>
      </c>
      <c r="B744" s="70">
        <f t="shared" ca="1" si="5"/>
        <v>0</v>
      </c>
      <c r="C744" s="70">
        <f t="shared" ca="1" si="5"/>
        <v>0</v>
      </c>
      <c r="D744" s="70">
        <f t="shared" ca="1" si="5"/>
        <v>0</v>
      </c>
      <c r="E744" s="70">
        <f t="shared" ca="1" si="5"/>
        <v>0</v>
      </c>
      <c r="F744" s="70">
        <f t="shared" ca="1" si="5"/>
        <v>32.82</v>
      </c>
      <c r="G744" s="70">
        <f t="shared" ca="1" si="5"/>
        <v>252.44</v>
      </c>
      <c r="H744" s="70">
        <f t="shared" ca="1" si="5"/>
        <v>358.23</v>
      </c>
      <c r="I744" s="70">
        <f t="shared" ca="1" si="5"/>
        <v>282.41000000000003</v>
      </c>
      <c r="J744" s="70">
        <f t="shared" ca="1" si="5"/>
        <v>192.32</v>
      </c>
      <c r="K744" s="70">
        <f t="shared" ca="1" si="5"/>
        <v>105.04</v>
      </c>
      <c r="L744" s="70">
        <f t="shared" ca="1" si="5"/>
        <v>146.91</v>
      </c>
      <c r="M744" s="70">
        <f t="shared" ca="1" si="5"/>
        <v>199.83</v>
      </c>
      <c r="N744" s="70">
        <f t="shared" ca="1" si="5"/>
        <v>220.34</v>
      </c>
      <c r="O744" s="70">
        <f t="shared" ca="1" si="5"/>
        <v>195.54</v>
      </c>
      <c r="P744" s="70">
        <f t="shared" ca="1" si="5"/>
        <v>260.88</v>
      </c>
      <c r="Q744" s="70">
        <f t="shared" ca="1" si="5"/>
        <v>352.16</v>
      </c>
      <c r="R744" s="70">
        <f t="shared" ca="1" si="5"/>
        <v>263.75</v>
      </c>
      <c r="S744" s="70">
        <f t="shared" ca="1" si="5"/>
        <v>230.44</v>
      </c>
      <c r="T744" s="70">
        <f t="shared" ca="1" si="5"/>
        <v>243.51</v>
      </c>
      <c r="U744" s="70">
        <f t="shared" ca="1" si="5"/>
        <v>0.28999999999999998</v>
      </c>
      <c r="V744" s="70">
        <f t="shared" ca="1" si="5"/>
        <v>53.79</v>
      </c>
      <c r="W744" s="70">
        <f t="shared" ca="1" si="5"/>
        <v>0</v>
      </c>
      <c r="X744" s="70">
        <f t="shared" ca="1" si="5"/>
        <v>0</v>
      </c>
      <c r="Y744" s="70">
        <f t="shared" ca="1" si="5"/>
        <v>0</v>
      </c>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row>
    <row r="745" spans="1:75" ht="12" x14ac:dyDescent="0.2">
      <c r="A745" s="58">
        <v>28</v>
      </c>
      <c r="B745" s="70">
        <f t="shared" ca="1" si="5"/>
        <v>31.57</v>
      </c>
      <c r="C745" s="70">
        <f t="shared" ca="1" si="5"/>
        <v>13.65</v>
      </c>
      <c r="D745" s="70">
        <f t="shared" ca="1" si="5"/>
        <v>12.36</v>
      </c>
      <c r="E745" s="70">
        <f t="shared" ca="1" si="5"/>
        <v>55.47</v>
      </c>
      <c r="F745" s="70">
        <f t="shared" ca="1" si="5"/>
        <v>76.48</v>
      </c>
      <c r="G745" s="70">
        <f t="shared" ca="1" si="5"/>
        <v>120.57</v>
      </c>
      <c r="H745" s="70">
        <f t="shared" ca="1" si="5"/>
        <v>226.23</v>
      </c>
      <c r="I745" s="70">
        <f t="shared" ca="1" si="5"/>
        <v>361.22</v>
      </c>
      <c r="J745" s="70">
        <f t="shared" ca="1" si="5"/>
        <v>507.18</v>
      </c>
      <c r="K745" s="70">
        <f t="shared" ca="1" si="5"/>
        <v>517.94000000000005</v>
      </c>
      <c r="L745" s="70">
        <f t="shared" ca="1" si="5"/>
        <v>2733.31</v>
      </c>
      <c r="M745" s="70">
        <f t="shared" ca="1" si="5"/>
        <v>399.18</v>
      </c>
      <c r="N745" s="70">
        <f t="shared" ca="1" si="5"/>
        <v>410.77</v>
      </c>
      <c r="O745" s="70">
        <f t="shared" ca="1" si="5"/>
        <v>655.54</v>
      </c>
      <c r="P745" s="70">
        <f t="shared" ca="1" si="5"/>
        <v>508.56</v>
      </c>
      <c r="Q745" s="70">
        <f t="shared" ca="1" si="5"/>
        <v>579.5</v>
      </c>
      <c r="R745" s="70">
        <f t="shared" ca="1" si="5"/>
        <v>886.21</v>
      </c>
      <c r="S745" s="70">
        <f t="shared" ca="1" si="5"/>
        <v>710.42</v>
      </c>
      <c r="T745" s="70">
        <f t="shared" ca="1" si="5"/>
        <v>297.99</v>
      </c>
      <c r="U745" s="70">
        <f t="shared" ca="1" si="5"/>
        <v>123.71</v>
      </c>
      <c r="V745" s="70">
        <f t="shared" ca="1" si="5"/>
        <v>52.13</v>
      </c>
      <c r="W745" s="70">
        <f t="shared" ca="1" si="5"/>
        <v>0.57999999999999996</v>
      </c>
      <c r="X745" s="70">
        <f t="shared" ca="1" si="5"/>
        <v>2.1800000000000002</v>
      </c>
      <c r="Y745" s="70">
        <f t="shared" ca="1" si="5"/>
        <v>0</v>
      </c>
      <c r="Z745" s="66" t="str">
        <f ca="1">IF(Y745=0,"скрыть","")</f>
        <v>скрыть</v>
      </c>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row>
    <row r="746" spans="1:75" ht="12" x14ac:dyDescent="0.2">
      <c r="A746" s="58">
        <v>29</v>
      </c>
      <c r="B746" s="70">
        <f t="shared" ca="1" si="5"/>
        <v>25.93</v>
      </c>
      <c r="C746" s="70">
        <f t="shared" ca="1" si="5"/>
        <v>0</v>
      </c>
      <c r="D746" s="70">
        <f t="shared" ca="1" si="5"/>
        <v>0.98</v>
      </c>
      <c r="E746" s="70">
        <f t="shared" ca="1" si="5"/>
        <v>1.53</v>
      </c>
      <c r="F746" s="70">
        <f t="shared" ca="1" si="5"/>
        <v>56.27</v>
      </c>
      <c r="G746" s="70">
        <f t="shared" ca="1" si="5"/>
        <v>50.2</v>
      </c>
      <c r="H746" s="70">
        <f t="shared" ca="1" si="5"/>
        <v>105.38</v>
      </c>
      <c r="I746" s="70">
        <f t="shared" ca="1" si="5"/>
        <v>133.76</v>
      </c>
      <c r="J746" s="70">
        <f t="shared" ca="1" si="5"/>
        <v>142.72</v>
      </c>
      <c r="K746" s="70">
        <f t="shared" ca="1" si="5"/>
        <v>204.08</v>
      </c>
      <c r="L746" s="70">
        <f t="shared" ca="1" si="5"/>
        <v>48.58</v>
      </c>
      <c r="M746" s="70">
        <f t="shared" ca="1" si="5"/>
        <v>13.48</v>
      </c>
      <c r="N746" s="70">
        <f t="shared" ca="1" si="5"/>
        <v>48.75</v>
      </c>
      <c r="O746" s="70">
        <f t="shared" ca="1" si="5"/>
        <v>41.85</v>
      </c>
      <c r="P746" s="70">
        <f t="shared" ca="1" si="5"/>
        <v>126.39</v>
      </c>
      <c r="Q746" s="70">
        <f t="shared" ca="1" si="5"/>
        <v>0.18</v>
      </c>
      <c r="R746" s="70">
        <f t="shared" ca="1" si="5"/>
        <v>15.51</v>
      </c>
      <c r="S746" s="70">
        <f t="shared" ca="1" si="5"/>
        <v>34.61</v>
      </c>
      <c r="T746" s="70">
        <f t="shared" ca="1" si="5"/>
        <v>0.88</v>
      </c>
      <c r="U746" s="70">
        <f t="shared" ca="1" si="5"/>
        <v>0</v>
      </c>
      <c r="V746" s="70">
        <f t="shared" ca="1" si="5"/>
        <v>0</v>
      </c>
      <c r="W746" s="70">
        <f t="shared" ca="1" si="5"/>
        <v>0</v>
      </c>
      <c r="X746" s="70">
        <f t="shared" ca="1" si="5"/>
        <v>0</v>
      </c>
      <c r="Y746" s="70">
        <f t="shared" ca="1" si="5"/>
        <v>0</v>
      </c>
      <c r="Z746" s="66" t="str">
        <f ca="1">IF(Y746=0,"скрыть","")</f>
        <v>скрыть</v>
      </c>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row>
    <row r="747" spans="1:75" ht="12" x14ac:dyDescent="0.2">
      <c r="A747" s="58">
        <v>30</v>
      </c>
      <c r="B747" s="70">
        <f t="shared" ca="1" si="5"/>
        <v>0</v>
      </c>
      <c r="C747" s="70">
        <f t="shared" ca="1" si="5"/>
        <v>0</v>
      </c>
      <c r="D747" s="70">
        <f t="shared" ca="1" si="5"/>
        <v>0</v>
      </c>
      <c r="E747" s="70">
        <f t="shared" ca="1" si="5"/>
        <v>0</v>
      </c>
      <c r="F747" s="70">
        <f t="shared" ca="1" si="5"/>
        <v>3.8</v>
      </c>
      <c r="G747" s="70">
        <f t="shared" ca="1" si="5"/>
        <v>117.96</v>
      </c>
      <c r="H747" s="70">
        <f t="shared" ca="1" si="5"/>
        <v>255.72</v>
      </c>
      <c r="I747" s="70">
        <f t="shared" ca="1" si="5"/>
        <v>199.96</v>
      </c>
      <c r="J747" s="70">
        <f t="shared" ca="1" si="5"/>
        <v>147.32</v>
      </c>
      <c r="K747" s="70">
        <f t="shared" ca="1" si="5"/>
        <v>70.94</v>
      </c>
      <c r="L747" s="70">
        <f t="shared" ca="1" si="5"/>
        <v>7.02</v>
      </c>
      <c r="M747" s="70">
        <f t="shared" ca="1" si="5"/>
        <v>142.26</v>
      </c>
      <c r="N747" s="70">
        <f t="shared" ca="1" si="5"/>
        <v>183.52</v>
      </c>
      <c r="O747" s="70">
        <f t="shared" ca="1" si="5"/>
        <v>181.55</v>
      </c>
      <c r="P747" s="70">
        <f t="shared" ca="1" si="5"/>
        <v>200.96</v>
      </c>
      <c r="Q747" s="70">
        <f t="shared" ca="1" si="5"/>
        <v>194.5</v>
      </c>
      <c r="R747" s="70">
        <f t="shared" ca="1" si="5"/>
        <v>187.72</v>
      </c>
      <c r="S747" s="70">
        <f t="shared" ca="1" si="5"/>
        <v>6.46</v>
      </c>
      <c r="T747" s="70">
        <f t="shared" ca="1" si="5"/>
        <v>2.06</v>
      </c>
      <c r="U747" s="70">
        <f t="shared" ca="1" si="5"/>
        <v>6.23</v>
      </c>
      <c r="V747" s="70">
        <f t="shared" ca="1" si="5"/>
        <v>1.05</v>
      </c>
      <c r="W747" s="70">
        <f t="shared" ca="1" si="5"/>
        <v>0</v>
      </c>
      <c r="X747" s="70">
        <f t="shared" ca="1" si="5"/>
        <v>0</v>
      </c>
      <c r="Y747" s="70">
        <f t="shared" ca="1" si="5"/>
        <v>307.24</v>
      </c>
      <c r="Z747" s="66" t="str">
        <f ca="1">IF(Y747=0,"скрыть","")</f>
        <v/>
      </c>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row>
    <row r="748" spans="1:75" ht="12" x14ac:dyDescent="0.2">
      <c r="A748" s="58">
        <v>31</v>
      </c>
      <c r="B748" s="70">
        <f t="shared" ca="1" si="5"/>
        <v>380.22</v>
      </c>
      <c r="C748" s="70">
        <f t="shared" ca="1" si="5"/>
        <v>580.14</v>
      </c>
      <c r="D748" s="70">
        <f t="shared" ca="1" si="5"/>
        <v>317.85000000000002</v>
      </c>
      <c r="E748" s="70">
        <f t="shared" ca="1" si="5"/>
        <v>337.97</v>
      </c>
      <c r="F748" s="70">
        <f t="shared" ca="1" si="5"/>
        <v>62.83</v>
      </c>
      <c r="G748" s="70">
        <f t="shared" ca="1" si="5"/>
        <v>132.79</v>
      </c>
      <c r="H748" s="70">
        <f t="shared" ca="1" si="5"/>
        <v>261.16000000000003</v>
      </c>
      <c r="I748" s="70">
        <f t="shared" ca="1" si="5"/>
        <v>146.74</v>
      </c>
      <c r="J748" s="70">
        <f t="shared" ca="1" si="5"/>
        <v>123.04</v>
      </c>
      <c r="K748" s="70">
        <f t="shared" ca="1" si="5"/>
        <v>0.49</v>
      </c>
      <c r="L748" s="70">
        <f t="shared" ca="1" si="5"/>
        <v>1.45</v>
      </c>
      <c r="M748" s="70">
        <f t="shared" ca="1" si="5"/>
        <v>2.5099999999999998</v>
      </c>
      <c r="N748" s="70">
        <f t="shared" ca="1" si="5"/>
        <v>3.18</v>
      </c>
      <c r="O748" s="70">
        <f t="shared" ca="1" si="5"/>
        <v>6.18</v>
      </c>
      <c r="P748" s="70">
        <f t="shared" ca="1" si="5"/>
        <v>7.12</v>
      </c>
      <c r="Q748" s="70">
        <f t="shared" ca="1" si="5"/>
        <v>7.82</v>
      </c>
      <c r="R748" s="70">
        <f t="shared" ca="1" si="5"/>
        <v>12.14</v>
      </c>
      <c r="S748" s="70">
        <f t="shared" ca="1" si="5"/>
        <v>67.56</v>
      </c>
      <c r="T748" s="70">
        <f t="shared" ca="1" si="5"/>
        <v>99.05</v>
      </c>
      <c r="U748" s="70">
        <f t="shared" ca="1" si="5"/>
        <v>0</v>
      </c>
      <c r="V748" s="70">
        <f t="shared" ca="1" si="5"/>
        <v>0</v>
      </c>
      <c r="W748" s="70">
        <f t="shared" ca="1" si="5"/>
        <v>0</v>
      </c>
      <c r="X748" s="70">
        <f t="shared" ca="1" si="5"/>
        <v>0</v>
      </c>
      <c r="Y748" s="70">
        <f t="shared" ca="1" si="5"/>
        <v>39.4</v>
      </c>
      <c r="Z748" s="66" t="str">
        <f ca="1">IF(Y748=0,"скрыть","")</f>
        <v/>
      </c>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row>
    <row r="749" spans="1:75" x14ac:dyDescent="0.2">
      <c r="A749" s="54"/>
      <c r="B749" s="55" t="s">
        <v>114</v>
      </c>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AZ749" s="52"/>
      <c r="BA749" s="52"/>
      <c r="BB749" s="52"/>
      <c r="BC749" s="52"/>
      <c r="BD749" s="52"/>
      <c r="BE749" s="52"/>
      <c r="BF749" s="52"/>
      <c r="BG749" s="52"/>
      <c r="BH749" s="52"/>
      <c r="BI749" s="52"/>
      <c r="BJ749" s="52"/>
      <c r="BK749" s="52"/>
      <c r="BL749" s="52"/>
      <c r="BM749" s="52"/>
      <c r="BN749" s="52"/>
      <c r="BO749" s="52"/>
      <c r="BP749" s="52"/>
      <c r="BQ749" s="52"/>
      <c r="BR749" s="52"/>
      <c r="BS749" s="52"/>
      <c r="BT749" s="52"/>
      <c r="BU749" s="52"/>
      <c r="BV749" s="52"/>
      <c r="BW749" s="52"/>
    </row>
    <row r="750" spans="1:75" x14ac:dyDescent="0.2">
      <c r="A750" s="54"/>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row>
    <row r="751" spans="1:75" s="50" customFormat="1" ht="32.65" customHeight="1" x14ac:dyDescent="0.2">
      <c r="A751" s="56" t="s">
        <v>79</v>
      </c>
      <c r="B751" s="57" t="s">
        <v>80</v>
      </c>
      <c r="C751" s="57" t="s">
        <v>81</v>
      </c>
      <c r="D751" s="57" t="s">
        <v>82</v>
      </c>
      <c r="E751" s="57" t="s">
        <v>83</v>
      </c>
      <c r="F751" s="57" t="s">
        <v>84</v>
      </c>
      <c r="G751" s="57" t="s">
        <v>85</v>
      </c>
      <c r="H751" s="57" t="s">
        <v>86</v>
      </c>
      <c r="I751" s="57" t="s">
        <v>87</v>
      </c>
      <c r="J751" s="57" t="s">
        <v>88</v>
      </c>
      <c r="K751" s="57" t="s">
        <v>89</v>
      </c>
      <c r="L751" s="57" t="s">
        <v>90</v>
      </c>
      <c r="M751" s="57" t="s">
        <v>91</v>
      </c>
      <c r="N751" s="57" t="s">
        <v>92</v>
      </c>
      <c r="O751" s="57" t="s">
        <v>93</v>
      </c>
      <c r="P751" s="57" t="s">
        <v>94</v>
      </c>
      <c r="Q751" s="57" t="s">
        <v>95</v>
      </c>
      <c r="R751" s="57" t="s">
        <v>96</v>
      </c>
      <c r="S751" s="57" t="s">
        <v>97</v>
      </c>
      <c r="T751" s="57" t="s">
        <v>98</v>
      </c>
      <c r="U751" s="57" t="s">
        <v>99</v>
      </c>
      <c r="V751" s="57" t="s">
        <v>100</v>
      </c>
      <c r="W751" s="57" t="s">
        <v>101</v>
      </c>
      <c r="X751" s="57" t="s">
        <v>102</v>
      </c>
      <c r="Y751" s="57" t="s">
        <v>103</v>
      </c>
      <c r="Z751" s="49"/>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2"/>
      <c r="BV751" s="52"/>
      <c r="BW751" s="52"/>
    </row>
    <row r="752" spans="1:75" ht="12" x14ac:dyDescent="0.2">
      <c r="A752" s="58">
        <v>1</v>
      </c>
      <c r="B752" s="70">
        <f ca="1">B537</f>
        <v>30.49</v>
      </c>
      <c r="C752" s="70">
        <f t="shared" ref="C752:Y752" ca="1" si="6">C537</f>
        <v>41.65</v>
      </c>
      <c r="D752" s="70">
        <f t="shared" ca="1" si="6"/>
        <v>7.04</v>
      </c>
      <c r="E752" s="70">
        <f t="shared" ca="1" si="6"/>
        <v>4.08</v>
      </c>
      <c r="F752" s="70">
        <f t="shared" ca="1" si="6"/>
        <v>0</v>
      </c>
      <c r="G752" s="70">
        <f t="shared" ca="1" si="6"/>
        <v>0</v>
      </c>
      <c r="H752" s="70">
        <f t="shared" ca="1" si="6"/>
        <v>0</v>
      </c>
      <c r="I752" s="70">
        <f t="shared" ca="1" si="6"/>
        <v>0</v>
      </c>
      <c r="J752" s="70">
        <f t="shared" ca="1" si="6"/>
        <v>0</v>
      </c>
      <c r="K752" s="70">
        <f t="shared" ca="1" si="6"/>
        <v>0</v>
      </c>
      <c r="L752" s="70">
        <f t="shared" ca="1" si="6"/>
        <v>0.01</v>
      </c>
      <c r="M752" s="70">
        <f t="shared" ca="1" si="6"/>
        <v>28.01</v>
      </c>
      <c r="N752" s="70">
        <f t="shared" ca="1" si="6"/>
        <v>18.96</v>
      </c>
      <c r="O752" s="70">
        <f t="shared" ca="1" si="6"/>
        <v>19.02</v>
      </c>
      <c r="P752" s="70">
        <f t="shared" ca="1" si="6"/>
        <v>0.24</v>
      </c>
      <c r="Q752" s="70">
        <f t="shared" ca="1" si="6"/>
        <v>0</v>
      </c>
      <c r="R752" s="70">
        <f t="shared" ca="1" si="6"/>
        <v>0</v>
      </c>
      <c r="S752" s="70">
        <f t="shared" ca="1" si="6"/>
        <v>0</v>
      </c>
      <c r="T752" s="70">
        <f t="shared" ca="1" si="6"/>
        <v>0</v>
      </c>
      <c r="U752" s="70">
        <f t="shared" ca="1" si="6"/>
        <v>0</v>
      </c>
      <c r="V752" s="70">
        <f t="shared" ca="1" si="6"/>
        <v>28.42</v>
      </c>
      <c r="W752" s="70">
        <f t="shared" ca="1" si="6"/>
        <v>109.78</v>
      </c>
      <c r="X752" s="70">
        <f t="shared" ca="1" si="6"/>
        <v>174.81</v>
      </c>
      <c r="Y752" s="70">
        <f t="shared" ca="1" si="6"/>
        <v>158.91999999999999</v>
      </c>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row>
    <row r="753" spans="1:75" ht="12" x14ac:dyDescent="0.2">
      <c r="A753" s="58">
        <v>2</v>
      </c>
      <c r="B753" s="70">
        <f t="shared" ref="B753:Y763" ca="1" si="7">B538</f>
        <v>48.78</v>
      </c>
      <c r="C753" s="70">
        <f t="shared" ca="1" si="7"/>
        <v>12.41</v>
      </c>
      <c r="D753" s="70">
        <f t="shared" ca="1" si="7"/>
        <v>48.02</v>
      </c>
      <c r="E753" s="70">
        <f t="shared" ca="1" si="7"/>
        <v>0</v>
      </c>
      <c r="F753" s="70">
        <f t="shared" ca="1" si="7"/>
        <v>0</v>
      </c>
      <c r="G753" s="70">
        <f t="shared" ca="1" si="7"/>
        <v>0</v>
      </c>
      <c r="H753" s="70">
        <f t="shared" ca="1" si="7"/>
        <v>0</v>
      </c>
      <c r="I753" s="70">
        <f t="shared" ca="1" si="7"/>
        <v>0</v>
      </c>
      <c r="J753" s="70">
        <f t="shared" ca="1" si="7"/>
        <v>0</v>
      </c>
      <c r="K753" s="70">
        <f t="shared" ca="1" si="7"/>
        <v>0</v>
      </c>
      <c r="L753" s="70">
        <f t="shared" ca="1" si="7"/>
        <v>0</v>
      </c>
      <c r="M753" s="70">
        <f t="shared" ca="1" si="7"/>
        <v>0</v>
      </c>
      <c r="N753" s="70">
        <f t="shared" ca="1" si="7"/>
        <v>0</v>
      </c>
      <c r="O753" s="70">
        <f t="shared" ca="1" si="7"/>
        <v>0</v>
      </c>
      <c r="P753" s="70">
        <f t="shared" ca="1" si="7"/>
        <v>0</v>
      </c>
      <c r="Q753" s="70">
        <f t="shared" ca="1" si="7"/>
        <v>0</v>
      </c>
      <c r="R753" s="70">
        <f t="shared" ca="1" si="7"/>
        <v>0</v>
      </c>
      <c r="S753" s="70">
        <f t="shared" ca="1" si="7"/>
        <v>0</v>
      </c>
      <c r="T753" s="70">
        <f t="shared" ca="1" si="7"/>
        <v>0</v>
      </c>
      <c r="U753" s="70">
        <f t="shared" ca="1" si="7"/>
        <v>0.03</v>
      </c>
      <c r="V753" s="70">
        <f t="shared" ca="1" si="7"/>
        <v>21.49</v>
      </c>
      <c r="W753" s="70">
        <f t="shared" ca="1" si="7"/>
        <v>334.14</v>
      </c>
      <c r="X753" s="70">
        <f t="shared" ca="1" si="7"/>
        <v>239.4</v>
      </c>
      <c r="Y753" s="70">
        <f t="shared" ca="1" si="7"/>
        <v>145.30000000000001</v>
      </c>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row>
    <row r="754" spans="1:75" ht="12" x14ac:dyDescent="0.2">
      <c r="A754" s="58">
        <v>3</v>
      </c>
      <c r="B754" s="70">
        <f t="shared" ca="1" si="7"/>
        <v>200.56</v>
      </c>
      <c r="C754" s="70">
        <f t="shared" ca="1" si="7"/>
        <v>325.52</v>
      </c>
      <c r="D754" s="70">
        <f t="shared" ca="1" si="7"/>
        <v>135.65</v>
      </c>
      <c r="E754" s="70">
        <f t="shared" ca="1" si="7"/>
        <v>0</v>
      </c>
      <c r="F754" s="70">
        <f t="shared" ca="1" si="7"/>
        <v>0</v>
      </c>
      <c r="G754" s="70">
        <f t="shared" ca="1" si="7"/>
        <v>0</v>
      </c>
      <c r="H754" s="70">
        <f t="shared" ca="1" si="7"/>
        <v>0</v>
      </c>
      <c r="I754" s="70">
        <f t="shared" ca="1" si="7"/>
        <v>0</v>
      </c>
      <c r="J754" s="70">
        <f t="shared" ca="1" si="7"/>
        <v>0</v>
      </c>
      <c r="K754" s="70">
        <f t="shared" ca="1" si="7"/>
        <v>0</v>
      </c>
      <c r="L754" s="70">
        <f t="shared" ca="1" si="7"/>
        <v>0</v>
      </c>
      <c r="M754" s="70">
        <f t="shared" ca="1" si="7"/>
        <v>0</v>
      </c>
      <c r="N754" s="70">
        <f t="shared" ca="1" si="7"/>
        <v>0</v>
      </c>
      <c r="O754" s="70">
        <f t="shared" ca="1" si="7"/>
        <v>0</v>
      </c>
      <c r="P754" s="70">
        <f t="shared" ca="1" si="7"/>
        <v>0</v>
      </c>
      <c r="Q754" s="70">
        <f t="shared" ca="1" si="7"/>
        <v>0</v>
      </c>
      <c r="R754" s="70">
        <f t="shared" ca="1" si="7"/>
        <v>0</v>
      </c>
      <c r="S754" s="70">
        <f t="shared" ca="1" si="7"/>
        <v>0</v>
      </c>
      <c r="T754" s="70">
        <f t="shared" ca="1" si="7"/>
        <v>0</v>
      </c>
      <c r="U754" s="70">
        <f t="shared" ca="1" si="7"/>
        <v>0</v>
      </c>
      <c r="V754" s="70">
        <f t="shared" ca="1" si="7"/>
        <v>0</v>
      </c>
      <c r="W754" s="70">
        <f t="shared" ca="1" si="7"/>
        <v>194.72</v>
      </c>
      <c r="X754" s="70">
        <f t="shared" ca="1" si="7"/>
        <v>248.74</v>
      </c>
      <c r="Y754" s="70">
        <f t="shared" ca="1" si="7"/>
        <v>80.790000000000006</v>
      </c>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row>
    <row r="755" spans="1:75" ht="12" x14ac:dyDescent="0.2">
      <c r="A755" s="58">
        <v>4</v>
      </c>
      <c r="B755" s="70">
        <f t="shared" ca="1" si="7"/>
        <v>44.41</v>
      </c>
      <c r="C755" s="70">
        <f t="shared" ca="1" si="7"/>
        <v>0</v>
      </c>
      <c r="D755" s="70">
        <f t="shared" ca="1" si="7"/>
        <v>0</v>
      </c>
      <c r="E755" s="70">
        <f t="shared" ca="1" si="7"/>
        <v>0</v>
      </c>
      <c r="F755" s="70">
        <f t="shared" ca="1" si="7"/>
        <v>0</v>
      </c>
      <c r="G755" s="70">
        <f t="shared" ca="1" si="7"/>
        <v>0</v>
      </c>
      <c r="H755" s="70">
        <f t="shared" ca="1" si="7"/>
        <v>0</v>
      </c>
      <c r="I755" s="70">
        <f t="shared" ca="1" si="7"/>
        <v>0</v>
      </c>
      <c r="J755" s="70">
        <f t="shared" ca="1" si="7"/>
        <v>0</v>
      </c>
      <c r="K755" s="70">
        <f t="shared" ca="1" si="7"/>
        <v>10.23</v>
      </c>
      <c r="L755" s="70">
        <f t="shared" ca="1" si="7"/>
        <v>59.21</v>
      </c>
      <c r="M755" s="70">
        <f t="shared" ca="1" si="7"/>
        <v>117.01</v>
      </c>
      <c r="N755" s="70">
        <f t="shared" ca="1" si="7"/>
        <v>77.63</v>
      </c>
      <c r="O755" s="70">
        <f t="shared" ca="1" si="7"/>
        <v>113.48</v>
      </c>
      <c r="P755" s="70">
        <f t="shared" ca="1" si="7"/>
        <v>66.19</v>
      </c>
      <c r="Q755" s="70">
        <f t="shared" ca="1" si="7"/>
        <v>23.11</v>
      </c>
      <c r="R755" s="70">
        <f t="shared" ca="1" si="7"/>
        <v>0</v>
      </c>
      <c r="S755" s="70">
        <f t="shared" ca="1" si="7"/>
        <v>0</v>
      </c>
      <c r="T755" s="70">
        <f t="shared" ca="1" si="7"/>
        <v>0</v>
      </c>
      <c r="U755" s="70">
        <f t="shared" ca="1" si="7"/>
        <v>0</v>
      </c>
      <c r="V755" s="70">
        <f t="shared" ca="1" si="7"/>
        <v>49.45</v>
      </c>
      <c r="W755" s="70">
        <f t="shared" ca="1" si="7"/>
        <v>264.05</v>
      </c>
      <c r="X755" s="70">
        <f t="shared" ca="1" si="7"/>
        <v>188</v>
      </c>
      <c r="Y755" s="70">
        <f t="shared" ca="1" si="7"/>
        <v>105.34</v>
      </c>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row>
    <row r="756" spans="1:75" ht="12" x14ac:dyDescent="0.2">
      <c r="A756" s="58">
        <v>5</v>
      </c>
      <c r="B756" s="70">
        <f t="shared" ca="1" si="7"/>
        <v>12.05</v>
      </c>
      <c r="C756" s="70">
        <f t="shared" ca="1" si="7"/>
        <v>0</v>
      </c>
      <c r="D756" s="70">
        <f t="shared" ca="1" si="7"/>
        <v>30.61</v>
      </c>
      <c r="E756" s="70">
        <f t="shared" ca="1" si="7"/>
        <v>0</v>
      </c>
      <c r="F756" s="70">
        <f t="shared" ca="1" si="7"/>
        <v>0</v>
      </c>
      <c r="G756" s="70">
        <f t="shared" ca="1" si="7"/>
        <v>0</v>
      </c>
      <c r="H756" s="70">
        <f t="shared" ca="1" si="7"/>
        <v>0</v>
      </c>
      <c r="I756" s="70">
        <f t="shared" ca="1" si="7"/>
        <v>0</v>
      </c>
      <c r="J756" s="70">
        <f t="shared" ca="1" si="7"/>
        <v>0</v>
      </c>
      <c r="K756" s="70">
        <f t="shared" ca="1" si="7"/>
        <v>0</v>
      </c>
      <c r="L756" s="70">
        <f t="shared" ca="1" si="7"/>
        <v>0</v>
      </c>
      <c r="M756" s="70">
        <f t="shared" ca="1" si="7"/>
        <v>0</v>
      </c>
      <c r="N756" s="70">
        <f t="shared" ca="1" si="7"/>
        <v>0</v>
      </c>
      <c r="O756" s="70">
        <f t="shared" ca="1" si="7"/>
        <v>0</v>
      </c>
      <c r="P756" s="70">
        <f t="shared" ca="1" si="7"/>
        <v>0</v>
      </c>
      <c r="Q756" s="70">
        <f t="shared" ca="1" si="7"/>
        <v>0</v>
      </c>
      <c r="R756" s="70">
        <f t="shared" ca="1" si="7"/>
        <v>0</v>
      </c>
      <c r="S756" s="70">
        <f t="shared" ca="1" si="7"/>
        <v>0</v>
      </c>
      <c r="T756" s="70">
        <f t="shared" ca="1" si="7"/>
        <v>1.32</v>
      </c>
      <c r="U756" s="70">
        <f t="shared" ca="1" si="7"/>
        <v>0.32</v>
      </c>
      <c r="V756" s="70">
        <f t="shared" ca="1" si="7"/>
        <v>0</v>
      </c>
      <c r="W756" s="70">
        <f t="shared" ca="1" si="7"/>
        <v>64.569999999999993</v>
      </c>
      <c r="X756" s="70">
        <f t="shared" ca="1" si="7"/>
        <v>41.61</v>
      </c>
      <c r="Y756" s="70">
        <f t="shared" ca="1" si="7"/>
        <v>56.9</v>
      </c>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row>
    <row r="757" spans="1:75" ht="12" x14ac:dyDescent="0.2">
      <c r="A757" s="58">
        <v>6</v>
      </c>
      <c r="B757" s="70">
        <f t="shared" ca="1" si="7"/>
        <v>45.41</v>
      </c>
      <c r="C757" s="70">
        <f t="shared" ca="1" si="7"/>
        <v>29.32</v>
      </c>
      <c r="D757" s="70">
        <f t="shared" ca="1" si="7"/>
        <v>0</v>
      </c>
      <c r="E757" s="70">
        <f t="shared" ca="1" si="7"/>
        <v>0</v>
      </c>
      <c r="F757" s="70">
        <f t="shared" ca="1" si="7"/>
        <v>0</v>
      </c>
      <c r="G757" s="70">
        <f t="shared" ca="1" si="7"/>
        <v>0</v>
      </c>
      <c r="H757" s="70">
        <f t="shared" ca="1" si="7"/>
        <v>0</v>
      </c>
      <c r="I757" s="70">
        <f t="shared" ca="1" si="7"/>
        <v>0</v>
      </c>
      <c r="J757" s="70">
        <f t="shared" ca="1" si="7"/>
        <v>0</v>
      </c>
      <c r="K757" s="70">
        <f t="shared" ca="1" si="7"/>
        <v>2.0099999999999998</v>
      </c>
      <c r="L757" s="70">
        <f t="shared" ca="1" si="7"/>
        <v>8.3699999999999992</v>
      </c>
      <c r="M757" s="70">
        <f t="shared" ca="1" si="7"/>
        <v>1.57</v>
      </c>
      <c r="N757" s="70">
        <f t="shared" ca="1" si="7"/>
        <v>0.98</v>
      </c>
      <c r="O757" s="70">
        <f t="shared" ca="1" si="7"/>
        <v>8.8699999999999992</v>
      </c>
      <c r="P757" s="70">
        <f t="shared" ca="1" si="7"/>
        <v>50.31</v>
      </c>
      <c r="Q757" s="70">
        <f t="shared" ca="1" si="7"/>
        <v>24.14</v>
      </c>
      <c r="R757" s="70">
        <f t="shared" ca="1" si="7"/>
        <v>1.08</v>
      </c>
      <c r="S757" s="70">
        <f t="shared" ca="1" si="7"/>
        <v>55.47</v>
      </c>
      <c r="T757" s="70">
        <f t="shared" ca="1" si="7"/>
        <v>203.36</v>
      </c>
      <c r="U757" s="70">
        <f t="shared" ca="1" si="7"/>
        <v>108.75</v>
      </c>
      <c r="V757" s="70">
        <f t="shared" ca="1" si="7"/>
        <v>0</v>
      </c>
      <c r="W757" s="70">
        <f t="shared" ca="1" si="7"/>
        <v>201.65</v>
      </c>
      <c r="X757" s="70">
        <f t="shared" ca="1" si="7"/>
        <v>334.85</v>
      </c>
      <c r="Y757" s="70">
        <f t="shared" ca="1" si="7"/>
        <v>130.38</v>
      </c>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row>
    <row r="758" spans="1:75" ht="12" x14ac:dyDescent="0.2">
      <c r="A758" s="58">
        <v>7</v>
      </c>
      <c r="B758" s="70">
        <f t="shared" ca="1" si="7"/>
        <v>54.77</v>
      </c>
      <c r="C758" s="70">
        <f t="shared" ca="1" si="7"/>
        <v>252.92</v>
      </c>
      <c r="D758" s="70">
        <f t="shared" ca="1" si="7"/>
        <v>1.1200000000000001</v>
      </c>
      <c r="E758" s="70">
        <f t="shared" ca="1" si="7"/>
        <v>0</v>
      </c>
      <c r="F758" s="70">
        <f t="shared" ca="1" si="7"/>
        <v>0</v>
      </c>
      <c r="G758" s="70">
        <f t="shared" ca="1" si="7"/>
        <v>0</v>
      </c>
      <c r="H758" s="70">
        <f t="shared" ca="1" si="7"/>
        <v>0</v>
      </c>
      <c r="I758" s="70">
        <f t="shared" ca="1" si="7"/>
        <v>0</v>
      </c>
      <c r="J758" s="70">
        <f t="shared" ca="1" si="7"/>
        <v>0</v>
      </c>
      <c r="K758" s="70">
        <f t="shared" ca="1" si="7"/>
        <v>0</v>
      </c>
      <c r="L758" s="70">
        <f t="shared" ca="1" si="7"/>
        <v>0</v>
      </c>
      <c r="M758" s="70">
        <f t="shared" ca="1" si="7"/>
        <v>0</v>
      </c>
      <c r="N758" s="70">
        <f t="shared" ca="1" si="7"/>
        <v>0</v>
      </c>
      <c r="O758" s="70">
        <f t="shared" ca="1" si="7"/>
        <v>0</v>
      </c>
      <c r="P758" s="70">
        <f t="shared" ca="1" si="7"/>
        <v>0</v>
      </c>
      <c r="Q758" s="70">
        <f t="shared" ca="1" si="7"/>
        <v>0</v>
      </c>
      <c r="R758" s="70">
        <f t="shared" ca="1" si="7"/>
        <v>0</v>
      </c>
      <c r="S758" s="70">
        <f t="shared" ca="1" si="7"/>
        <v>0</v>
      </c>
      <c r="T758" s="70">
        <f t="shared" ca="1" si="7"/>
        <v>0</v>
      </c>
      <c r="U758" s="70">
        <f t="shared" ca="1" si="7"/>
        <v>0</v>
      </c>
      <c r="V758" s="70">
        <f t="shared" ca="1" si="7"/>
        <v>0</v>
      </c>
      <c r="W758" s="70">
        <f t="shared" ca="1" si="7"/>
        <v>109</v>
      </c>
      <c r="X758" s="70">
        <f t="shared" ca="1" si="7"/>
        <v>228.02</v>
      </c>
      <c r="Y758" s="70">
        <f t="shared" ca="1" si="7"/>
        <v>106.3</v>
      </c>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row>
    <row r="759" spans="1:75" ht="12" x14ac:dyDescent="0.2">
      <c r="A759" s="58">
        <v>8</v>
      </c>
      <c r="B759" s="70">
        <f t="shared" ca="1" si="7"/>
        <v>6.9</v>
      </c>
      <c r="C759" s="70">
        <f t="shared" ca="1" si="7"/>
        <v>180.69</v>
      </c>
      <c r="D759" s="70">
        <f t="shared" ca="1" si="7"/>
        <v>116.51</v>
      </c>
      <c r="E759" s="70">
        <f t="shared" ca="1" si="7"/>
        <v>92.15</v>
      </c>
      <c r="F759" s="70">
        <f t="shared" ca="1" si="7"/>
        <v>0</v>
      </c>
      <c r="G759" s="70">
        <f t="shared" ca="1" si="7"/>
        <v>0</v>
      </c>
      <c r="H759" s="70">
        <f t="shared" ca="1" si="7"/>
        <v>0</v>
      </c>
      <c r="I759" s="70">
        <f t="shared" ca="1" si="7"/>
        <v>0</v>
      </c>
      <c r="J759" s="70">
        <f t="shared" ca="1" si="7"/>
        <v>0</v>
      </c>
      <c r="K759" s="70">
        <f t="shared" ca="1" si="7"/>
        <v>0</v>
      </c>
      <c r="L759" s="70">
        <f t="shared" ca="1" si="7"/>
        <v>0</v>
      </c>
      <c r="M759" s="70">
        <f t="shared" ca="1" si="7"/>
        <v>0</v>
      </c>
      <c r="N759" s="70">
        <f t="shared" ca="1" si="7"/>
        <v>0</v>
      </c>
      <c r="O759" s="70">
        <f t="shared" ca="1" si="7"/>
        <v>0</v>
      </c>
      <c r="P759" s="70">
        <f t="shared" ca="1" si="7"/>
        <v>0</v>
      </c>
      <c r="Q759" s="70">
        <f t="shared" ca="1" si="7"/>
        <v>0</v>
      </c>
      <c r="R759" s="70">
        <f t="shared" ca="1" si="7"/>
        <v>0</v>
      </c>
      <c r="S759" s="70">
        <f t="shared" ca="1" si="7"/>
        <v>0</v>
      </c>
      <c r="T759" s="70">
        <f t="shared" ca="1" si="7"/>
        <v>0</v>
      </c>
      <c r="U759" s="70">
        <f t="shared" ca="1" si="7"/>
        <v>0</v>
      </c>
      <c r="V759" s="70">
        <f t="shared" ca="1" si="7"/>
        <v>42.95</v>
      </c>
      <c r="W759" s="70">
        <f t="shared" ca="1" si="7"/>
        <v>8.1300000000000008</v>
      </c>
      <c r="X759" s="70">
        <f t="shared" ca="1" si="7"/>
        <v>0</v>
      </c>
      <c r="Y759" s="70">
        <f t="shared" ca="1" si="7"/>
        <v>0</v>
      </c>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row>
    <row r="760" spans="1:75" ht="12" x14ac:dyDescent="0.2">
      <c r="A760" s="58">
        <v>9</v>
      </c>
      <c r="B760" s="70">
        <f t="shared" ca="1" si="7"/>
        <v>0</v>
      </c>
      <c r="C760" s="70">
        <f t="shared" ca="1" si="7"/>
        <v>7.09</v>
      </c>
      <c r="D760" s="70">
        <f t="shared" ca="1" si="7"/>
        <v>1.43</v>
      </c>
      <c r="E760" s="70">
        <f t="shared" ca="1" si="7"/>
        <v>0</v>
      </c>
      <c r="F760" s="70">
        <f t="shared" ca="1" si="7"/>
        <v>0</v>
      </c>
      <c r="G760" s="70">
        <f t="shared" ca="1" si="7"/>
        <v>0</v>
      </c>
      <c r="H760" s="70">
        <f t="shared" ca="1" si="7"/>
        <v>0</v>
      </c>
      <c r="I760" s="70">
        <f t="shared" ca="1" si="7"/>
        <v>0</v>
      </c>
      <c r="J760" s="70">
        <f t="shared" ca="1" si="7"/>
        <v>0</v>
      </c>
      <c r="K760" s="70">
        <f t="shared" ca="1" si="7"/>
        <v>18.57</v>
      </c>
      <c r="L760" s="70">
        <f t="shared" ca="1" si="7"/>
        <v>17.73</v>
      </c>
      <c r="M760" s="70">
        <f t="shared" ca="1" si="7"/>
        <v>38.53</v>
      </c>
      <c r="N760" s="70">
        <f t="shared" ca="1" si="7"/>
        <v>0</v>
      </c>
      <c r="O760" s="70">
        <f t="shared" ca="1" si="7"/>
        <v>0</v>
      </c>
      <c r="P760" s="70">
        <f t="shared" ca="1" si="7"/>
        <v>0</v>
      </c>
      <c r="Q760" s="70">
        <f t="shared" ca="1" si="7"/>
        <v>0</v>
      </c>
      <c r="R760" s="70">
        <f t="shared" ca="1" si="7"/>
        <v>0</v>
      </c>
      <c r="S760" s="70">
        <f t="shared" ca="1" si="7"/>
        <v>0</v>
      </c>
      <c r="T760" s="70">
        <f t="shared" ca="1" si="7"/>
        <v>0</v>
      </c>
      <c r="U760" s="70">
        <f t="shared" ca="1" si="7"/>
        <v>254.13</v>
      </c>
      <c r="V760" s="70">
        <f t="shared" ca="1" si="7"/>
        <v>11.16</v>
      </c>
      <c r="W760" s="70">
        <f t="shared" ca="1" si="7"/>
        <v>24.44</v>
      </c>
      <c r="X760" s="70">
        <f t="shared" ca="1" si="7"/>
        <v>33.119999999999997</v>
      </c>
      <c r="Y760" s="70">
        <f t="shared" ca="1" si="7"/>
        <v>119.72</v>
      </c>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row>
    <row r="761" spans="1:75" ht="12" x14ac:dyDescent="0.2">
      <c r="A761" s="58">
        <v>10</v>
      </c>
      <c r="B761" s="70">
        <f t="shared" ca="1" si="7"/>
        <v>116.33</v>
      </c>
      <c r="C761" s="70">
        <f t="shared" ca="1" si="7"/>
        <v>175.77</v>
      </c>
      <c r="D761" s="70">
        <f t="shared" ca="1" si="7"/>
        <v>89.68</v>
      </c>
      <c r="E761" s="70">
        <f t="shared" ca="1" si="7"/>
        <v>0</v>
      </c>
      <c r="F761" s="70">
        <f t="shared" ca="1" si="7"/>
        <v>0</v>
      </c>
      <c r="G761" s="70">
        <f t="shared" ca="1" si="7"/>
        <v>0</v>
      </c>
      <c r="H761" s="70">
        <f t="shared" ca="1" si="7"/>
        <v>0</v>
      </c>
      <c r="I761" s="70">
        <f t="shared" ca="1" si="7"/>
        <v>0</v>
      </c>
      <c r="J761" s="70">
        <f t="shared" ca="1" si="7"/>
        <v>61.52</v>
      </c>
      <c r="K761" s="70">
        <f t="shared" ca="1" si="7"/>
        <v>716.06</v>
      </c>
      <c r="L761" s="70">
        <f t="shared" ca="1" si="7"/>
        <v>902.72</v>
      </c>
      <c r="M761" s="70">
        <f t="shared" ca="1" si="7"/>
        <v>0</v>
      </c>
      <c r="N761" s="70">
        <f t="shared" ca="1" si="7"/>
        <v>0</v>
      </c>
      <c r="O761" s="70">
        <f t="shared" ca="1" si="7"/>
        <v>22.17</v>
      </c>
      <c r="P761" s="70">
        <f t="shared" ca="1" si="7"/>
        <v>102.98</v>
      </c>
      <c r="Q761" s="70">
        <f t="shared" ca="1" si="7"/>
        <v>0</v>
      </c>
      <c r="R761" s="70">
        <f t="shared" ca="1" si="7"/>
        <v>0</v>
      </c>
      <c r="S761" s="70">
        <f t="shared" ca="1" si="7"/>
        <v>0</v>
      </c>
      <c r="T761" s="70">
        <f t="shared" ca="1" si="7"/>
        <v>634.08000000000004</v>
      </c>
      <c r="U761" s="70">
        <f t="shared" ca="1" si="7"/>
        <v>0</v>
      </c>
      <c r="V761" s="70">
        <f t="shared" ca="1" si="7"/>
        <v>0.22</v>
      </c>
      <c r="W761" s="70">
        <f t="shared" ca="1" si="7"/>
        <v>0.47</v>
      </c>
      <c r="X761" s="70">
        <f t="shared" ca="1" si="7"/>
        <v>1.25</v>
      </c>
      <c r="Y761" s="70">
        <f t="shared" ca="1" si="7"/>
        <v>59.66</v>
      </c>
      <c r="AZ761" s="52"/>
      <c r="BA761" s="52"/>
      <c r="BB761" s="52"/>
      <c r="BC761" s="52"/>
      <c r="BD761" s="52"/>
      <c r="BE761" s="52"/>
      <c r="BF761" s="52"/>
      <c r="BG761" s="52"/>
      <c r="BH761" s="52"/>
      <c r="BI761" s="52"/>
      <c r="BJ761" s="52"/>
      <c r="BK761" s="52"/>
      <c r="BL761" s="52"/>
      <c r="BM761" s="52"/>
      <c r="BN761" s="52"/>
      <c r="BO761" s="52"/>
      <c r="BP761" s="52"/>
      <c r="BQ761" s="52"/>
      <c r="BR761" s="52"/>
      <c r="BS761" s="52"/>
      <c r="BT761" s="52"/>
      <c r="BU761" s="52"/>
      <c r="BV761" s="52"/>
      <c r="BW761" s="52"/>
    </row>
    <row r="762" spans="1:75" ht="12" x14ac:dyDescent="0.2">
      <c r="A762" s="58">
        <v>11</v>
      </c>
      <c r="B762" s="70">
        <f t="shared" ca="1" si="7"/>
        <v>6.93</v>
      </c>
      <c r="C762" s="70">
        <f t="shared" ca="1" si="7"/>
        <v>0.03</v>
      </c>
      <c r="D762" s="70">
        <f t="shared" ca="1" si="7"/>
        <v>0</v>
      </c>
      <c r="E762" s="70">
        <f t="shared" ca="1" si="7"/>
        <v>0</v>
      </c>
      <c r="F762" s="70">
        <f t="shared" ca="1" si="7"/>
        <v>0</v>
      </c>
      <c r="G762" s="70">
        <f t="shared" ca="1" si="7"/>
        <v>0</v>
      </c>
      <c r="H762" s="70">
        <f t="shared" ca="1" si="7"/>
        <v>0</v>
      </c>
      <c r="I762" s="70">
        <f t="shared" ca="1" si="7"/>
        <v>0</v>
      </c>
      <c r="J762" s="70">
        <f t="shared" ca="1" si="7"/>
        <v>0</v>
      </c>
      <c r="K762" s="70">
        <f t="shared" ca="1" si="7"/>
        <v>1237.96</v>
      </c>
      <c r="L762" s="70">
        <f t="shared" ca="1" si="7"/>
        <v>0</v>
      </c>
      <c r="M762" s="70">
        <f t="shared" ca="1" si="7"/>
        <v>0.2</v>
      </c>
      <c r="N762" s="70">
        <f t="shared" ca="1" si="7"/>
        <v>0</v>
      </c>
      <c r="O762" s="70">
        <f t="shared" ca="1" si="7"/>
        <v>0</v>
      </c>
      <c r="P762" s="70">
        <f t="shared" ca="1" si="7"/>
        <v>0</v>
      </c>
      <c r="Q762" s="70">
        <f t="shared" ca="1" si="7"/>
        <v>0</v>
      </c>
      <c r="R762" s="70">
        <f t="shared" ca="1" si="7"/>
        <v>0</v>
      </c>
      <c r="S762" s="70">
        <f t="shared" ca="1" si="7"/>
        <v>0</v>
      </c>
      <c r="T762" s="70">
        <f t="shared" ca="1" si="7"/>
        <v>889.96</v>
      </c>
      <c r="U762" s="70">
        <f t="shared" ca="1" si="7"/>
        <v>0</v>
      </c>
      <c r="V762" s="70">
        <f t="shared" ca="1" si="7"/>
        <v>3.21</v>
      </c>
      <c r="W762" s="70">
        <f t="shared" ca="1" si="7"/>
        <v>0</v>
      </c>
      <c r="X762" s="70">
        <f t="shared" ca="1" si="7"/>
        <v>313.99</v>
      </c>
      <c r="Y762" s="70">
        <f t="shared" ca="1" si="7"/>
        <v>142.91999999999999</v>
      </c>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row>
    <row r="763" spans="1:75" ht="12" x14ac:dyDescent="0.2">
      <c r="A763" s="58">
        <v>12</v>
      </c>
      <c r="B763" s="70">
        <f t="shared" ca="1" si="7"/>
        <v>109.68</v>
      </c>
      <c r="C763" s="70">
        <f t="shared" ca="1" si="7"/>
        <v>0</v>
      </c>
      <c r="D763" s="70">
        <f t="shared" ca="1" si="7"/>
        <v>0</v>
      </c>
      <c r="E763" s="70">
        <f t="shared" ca="1" si="7"/>
        <v>0</v>
      </c>
      <c r="F763" s="70">
        <f t="shared" ca="1" si="7"/>
        <v>0.95</v>
      </c>
      <c r="G763" s="70">
        <f t="shared" ca="1" si="7"/>
        <v>0</v>
      </c>
      <c r="H763" s="70">
        <f t="shared" ca="1" si="7"/>
        <v>0</v>
      </c>
      <c r="I763" s="70">
        <f t="shared" ca="1" si="7"/>
        <v>0</v>
      </c>
      <c r="J763" s="70">
        <f t="shared" ca="1" si="7"/>
        <v>0</v>
      </c>
      <c r="K763" s="70">
        <f t="shared" ca="1" si="7"/>
        <v>47.14</v>
      </c>
      <c r="L763" s="70">
        <f t="shared" ca="1" si="7"/>
        <v>35.659999999999997</v>
      </c>
      <c r="M763" s="70">
        <f t="shared" ca="1" si="7"/>
        <v>86.9</v>
      </c>
      <c r="N763" s="70">
        <f t="shared" ca="1" si="7"/>
        <v>0.31</v>
      </c>
      <c r="O763" s="70">
        <f t="shared" ca="1" si="7"/>
        <v>0.14000000000000001</v>
      </c>
      <c r="P763" s="70">
        <f t="shared" ca="1" si="7"/>
        <v>0.06</v>
      </c>
      <c r="Q763" s="70">
        <f t="shared" ref="Q763:AN763" ca="1" si="8">Q548</f>
        <v>0</v>
      </c>
      <c r="R763" s="70">
        <f t="shared" ca="1" si="8"/>
        <v>0</v>
      </c>
      <c r="S763" s="70">
        <f t="shared" ca="1" si="8"/>
        <v>11.62</v>
      </c>
      <c r="T763" s="70">
        <f t="shared" ca="1" si="8"/>
        <v>19.600000000000001</v>
      </c>
      <c r="U763" s="70">
        <f t="shared" ca="1" si="8"/>
        <v>31.12</v>
      </c>
      <c r="V763" s="70">
        <f t="shared" ca="1" si="8"/>
        <v>3.25</v>
      </c>
      <c r="W763" s="70">
        <f t="shared" ca="1" si="8"/>
        <v>154.99</v>
      </c>
      <c r="X763" s="70">
        <f t="shared" ca="1" si="8"/>
        <v>570.75</v>
      </c>
      <c r="Y763" s="70">
        <f t="shared" ca="1" si="8"/>
        <v>188.91</v>
      </c>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row>
    <row r="764" spans="1:75" ht="12" x14ac:dyDescent="0.2">
      <c r="A764" s="58">
        <v>13</v>
      </c>
      <c r="B764" s="70">
        <f t="shared" ref="B764:Y774" ca="1" si="9">B549</f>
        <v>176.38</v>
      </c>
      <c r="C764" s="70">
        <f t="shared" ca="1" si="9"/>
        <v>268.82</v>
      </c>
      <c r="D764" s="70">
        <f t="shared" ca="1" si="9"/>
        <v>107.95</v>
      </c>
      <c r="E764" s="70">
        <f t="shared" ca="1" si="9"/>
        <v>15.82</v>
      </c>
      <c r="F764" s="70">
        <f t="shared" ca="1" si="9"/>
        <v>0</v>
      </c>
      <c r="G764" s="70">
        <f t="shared" ca="1" si="9"/>
        <v>0</v>
      </c>
      <c r="H764" s="70">
        <f t="shared" ca="1" si="9"/>
        <v>0</v>
      </c>
      <c r="I764" s="70">
        <f t="shared" ca="1" si="9"/>
        <v>0</v>
      </c>
      <c r="J764" s="70">
        <f t="shared" ca="1" si="9"/>
        <v>15.65</v>
      </c>
      <c r="K764" s="70">
        <f t="shared" ca="1" si="9"/>
        <v>95.84</v>
      </c>
      <c r="L764" s="70">
        <f t="shared" ca="1" si="9"/>
        <v>180.04</v>
      </c>
      <c r="M764" s="70">
        <f t="shared" ca="1" si="9"/>
        <v>8.2899999999999991</v>
      </c>
      <c r="N764" s="70">
        <f t="shared" ca="1" si="9"/>
        <v>2.9</v>
      </c>
      <c r="O764" s="70">
        <f t="shared" ca="1" si="9"/>
        <v>5.48</v>
      </c>
      <c r="P764" s="70">
        <f t="shared" ca="1" si="9"/>
        <v>6.56</v>
      </c>
      <c r="Q764" s="70">
        <f t="shared" ca="1" si="9"/>
        <v>1.23</v>
      </c>
      <c r="R764" s="70">
        <f t="shared" ca="1" si="9"/>
        <v>0</v>
      </c>
      <c r="S764" s="70">
        <f t="shared" ca="1" si="9"/>
        <v>25.78</v>
      </c>
      <c r="T764" s="70">
        <f t="shared" ca="1" si="9"/>
        <v>132.13</v>
      </c>
      <c r="U764" s="70">
        <f t="shared" ca="1" si="9"/>
        <v>24.97</v>
      </c>
      <c r="V764" s="70">
        <f t="shared" ca="1" si="9"/>
        <v>82.18</v>
      </c>
      <c r="W764" s="70">
        <f t="shared" ca="1" si="9"/>
        <v>111.37</v>
      </c>
      <c r="X764" s="70">
        <f t="shared" ca="1" si="9"/>
        <v>599.16999999999996</v>
      </c>
      <c r="Y764" s="70">
        <f t="shared" ca="1" si="9"/>
        <v>423.11</v>
      </c>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row>
    <row r="765" spans="1:75" ht="12" x14ac:dyDescent="0.2">
      <c r="A765" s="58">
        <v>14</v>
      </c>
      <c r="B765" s="70">
        <f t="shared" ca="1" si="9"/>
        <v>42.52</v>
      </c>
      <c r="C765" s="70">
        <f t="shared" ca="1" si="9"/>
        <v>0</v>
      </c>
      <c r="D765" s="70">
        <f t="shared" ca="1" si="9"/>
        <v>0</v>
      </c>
      <c r="E765" s="70">
        <f t="shared" ca="1" si="9"/>
        <v>0</v>
      </c>
      <c r="F765" s="70">
        <f t="shared" ca="1" si="9"/>
        <v>0</v>
      </c>
      <c r="G765" s="70">
        <f t="shared" ca="1" si="9"/>
        <v>0</v>
      </c>
      <c r="H765" s="70">
        <f t="shared" ca="1" si="9"/>
        <v>0</v>
      </c>
      <c r="I765" s="70">
        <f t="shared" ca="1" si="9"/>
        <v>7.9</v>
      </c>
      <c r="J765" s="70">
        <f t="shared" ca="1" si="9"/>
        <v>0</v>
      </c>
      <c r="K765" s="70">
        <f t="shared" ca="1" si="9"/>
        <v>0</v>
      </c>
      <c r="L765" s="70">
        <f t="shared" ca="1" si="9"/>
        <v>0</v>
      </c>
      <c r="M765" s="70">
        <f t="shared" ca="1" si="9"/>
        <v>0</v>
      </c>
      <c r="N765" s="70">
        <f t="shared" ca="1" si="9"/>
        <v>0</v>
      </c>
      <c r="O765" s="70">
        <f t="shared" ca="1" si="9"/>
        <v>0</v>
      </c>
      <c r="P765" s="70">
        <f t="shared" ca="1" si="9"/>
        <v>0</v>
      </c>
      <c r="Q765" s="70">
        <f t="shared" ca="1" si="9"/>
        <v>0</v>
      </c>
      <c r="R765" s="70">
        <f t="shared" ca="1" si="9"/>
        <v>0</v>
      </c>
      <c r="S765" s="70">
        <f t="shared" ca="1" si="9"/>
        <v>0.2</v>
      </c>
      <c r="T765" s="70">
        <f t="shared" ca="1" si="9"/>
        <v>0</v>
      </c>
      <c r="U765" s="70">
        <f t="shared" ca="1" si="9"/>
        <v>3.73</v>
      </c>
      <c r="V765" s="70">
        <f t="shared" ca="1" si="9"/>
        <v>19.16</v>
      </c>
      <c r="W765" s="70">
        <f t="shared" ca="1" si="9"/>
        <v>178.52</v>
      </c>
      <c r="X765" s="70">
        <f t="shared" ca="1" si="9"/>
        <v>383.08</v>
      </c>
      <c r="Y765" s="70">
        <f t="shared" ca="1" si="9"/>
        <v>159.87</v>
      </c>
      <c r="AZ765" s="52"/>
      <c r="BA765" s="52"/>
      <c r="BB765" s="52"/>
      <c r="BC765" s="52"/>
      <c r="BD765" s="52"/>
      <c r="BE765" s="52"/>
      <c r="BF765" s="52"/>
      <c r="BG765" s="52"/>
      <c r="BH765" s="52"/>
      <c r="BI765" s="52"/>
      <c r="BJ765" s="52"/>
      <c r="BK765" s="52"/>
      <c r="BL765" s="52"/>
      <c r="BM765" s="52"/>
      <c r="BN765" s="52"/>
      <c r="BO765" s="52"/>
      <c r="BP765" s="52"/>
      <c r="BQ765" s="52"/>
      <c r="BR765" s="52"/>
      <c r="BS765" s="52"/>
      <c r="BT765" s="52"/>
      <c r="BU765" s="52"/>
      <c r="BV765" s="52"/>
      <c r="BW765" s="52"/>
    </row>
    <row r="766" spans="1:75" ht="12" x14ac:dyDescent="0.2">
      <c r="A766" s="58">
        <v>15</v>
      </c>
      <c r="B766" s="70">
        <f t="shared" ca="1" si="9"/>
        <v>76.97</v>
      </c>
      <c r="C766" s="70">
        <f t="shared" ca="1" si="9"/>
        <v>25.03</v>
      </c>
      <c r="D766" s="70">
        <f t="shared" ca="1" si="9"/>
        <v>21.02</v>
      </c>
      <c r="E766" s="70">
        <f t="shared" ca="1" si="9"/>
        <v>36.450000000000003</v>
      </c>
      <c r="F766" s="70">
        <f t="shared" ca="1" si="9"/>
        <v>0</v>
      </c>
      <c r="G766" s="70">
        <f t="shared" ca="1" si="9"/>
        <v>0</v>
      </c>
      <c r="H766" s="70">
        <f t="shared" ca="1" si="9"/>
        <v>0</v>
      </c>
      <c r="I766" s="70">
        <f t="shared" ca="1" si="9"/>
        <v>0</v>
      </c>
      <c r="J766" s="70">
        <f t="shared" ca="1" si="9"/>
        <v>0</v>
      </c>
      <c r="K766" s="70">
        <f t="shared" ca="1" si="9"/>
        <v>0.48</v>
      </c>
      <c r="L766" s="70">
        <f t="shared" ca="1" si="9"/>
        <v>21.2</v>
      </c>
      <c r="M766" s="70">
        <f t="shared" ca="1" si="9"/>
        <v>47.8</v>
      </c>
      <c r="N766" s="70">
        <f t="shared" ca="1" si="9"/>
        <v>36.03</v>
      </c>
      <c r="O766" s="70">
        <f t="shared" ca="1" si="9"/>
        <v>38.69</v>
      </c>
      <c r="P766" s="70">
        <f t="shared" ca="1" si="9"/>
        <v>0</v>
      </c>
      <c r="Q766" s="70">
        <f t="shared" ca="1" si="9"/>
        <v>0</v>
      </c>
      <c r="R766" s="70">
        <f t="shared" ca="1" si="9"/>
        <v>0</v>
      </c>
      <c r="S766" s="70">
        <f t="shared" ca="1" si="9"/>
        <v>0</v>
      </c>
      <c r="T766" s="70">
        <f t="shared" ca="1" si="9"/>
        <v>0.17</v>
      </c>
      <c r="U766" s="70">
        <f t="shared" ca="1" si="9"/>
        <v>16.850000000000001</v>
      </c>
      <c r="V766" s="70">
        <f t="shared" ca="1" si="9"/>
        <v>104.33</v>
      </c>
      <c r="W766" s="70">
        <f t="shared" ca="1" si="9"/>
        <v>564.35</v>
      </c>
      <c r="X766" s="70">
        <f t="shared" ca="1" si="9"/>
        <v>399.27</v>
      </c>
      <c r="Y766" s="70">
        <f t="shared" ca="1" si="9"/>
        <v>91.35</v>
      </c>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row>
    <row r="767" spans="1:75" ht="12" x14ac:dyDescent="0.2">
      <c r="A767" s="58">
        <v>16</v>
      </c>
      <c r="B767" s="70">
        <f t="shared" ca="1" si="9"/>
        <v>118.74</v>
      </c>
      <c r="C767" s="70">
        <f t="shared" ca="1" si="9"/>
        <v>171.11</v>
      </c>
      <c r="D767" s="70">
        <f t="shared" ca="1" si="9"/>
        <v>145.47</v>
      </c>
      <c r="E767" s="70">
        <f t="shared" ca="1" si="9"/>
        <v>0</v>
      </c>
      <c r="F767" s="70">
        <f t="shared" ca="1" si="9"/>
        <v>0</v>
      </c>
      <c r="G767" s="70">
        <f t="shared" ca="1" si="9"/>
        <v>0</v>
      </c>
      <c r="H767" s="70">
        <f t="shared" ca="1" si="9"/>
        <v>0</v>
      </c>
      <c r="I767" s="70">
        <f t="shared" ca="1" si="9"/>
        <v>0</v>
      </c>
      <c r="J767" s="70">
        <f t="shared" ca="1" si="9"/>
        <v>0</v>
      </c>
      <c r="K767" s="70">
        <f t="shared" ca="1" si="9"/>
        <v>5.24</v>
      </c>
      <c r="L767" s="70">
        <f t="shared" ca="1" si="9"/>
        <v>17.489999999999998</v>
      </c>
      <c r="M767" s="70">
        <f t="shared" ca="1" si="9"/>
        <v>1.1000000000000001</v>
      </c>
      <c r="N767" s="70">
        <f t="shared" ca="1" si="9"/>
        <v>0</v>
      </c>
      <c r="O767" s="70">
        <f t="shared" ca="1" si="9"/>
        <v>0</v>
      </c>
      <c r="P767" s="70">
        <f t="shared" ca="1" si="9"/>
        <v>1.36</v>
      </c>
      <c r="Q767" s="70">
        <f t="shared" ca="1" si="9"/>
        <v>10.65</v>
      </c>
      <c r="R767" s="70">
        <f t="shared" ca="1" si="9"/>
        <v>0.62</v>
      </c>
      <c r="S767" s="70">
        <f t="shared" ca="1" si="9"/>
        <v>0</v>
      </c>
      <c r="T767" s="70">
        <f t="shared" ca="1" si="9"/>
        <v>189.58</v>
      </c>
      <c r="U767" s="70">
        <f t="shared" ca="1" si="9"/>
        <v>158.02000000000001</v>
      </c>
      <c r="V767" s="70">
        <f t="shared" ca="1" si="9"/>
        <v>27.51</v>
      </c>
      <c r="W767" s="70">
        <f t="shared" ca="1" si="9"/>
        <v>78.959999999999994</v>
      </c>
      <c r="X767" s="70">
        <f t="shared" ca="1" si="9"/>
        <v>501.95</v>
      </c>
      <c r="Y767" s="70">
        <f t="shared" ca="1" si="9"/>
        <v>335.76</v>
      </c>
      <c r="AZ767" s="52"/>
      <c r="BA767" s="52"/>
      <c r="BB767" s="52"/>
      <c r="BC767" s="52"/>
      <c r="BD767" s="52"/>
      <c r="BE767" s="52"/>
      <c r="BF767" s="52"/>
      <c r="BG767" s="52"/>
      <c r="BH767" s="52"/>
      <c r="BI767" s="52"/>
      <c r="BJ767" s="52"/>
      <c r="BK767" s="52"/>
      <c r="BL767" s="52"/>
      <c r="BM767" s="52"/>
      <c r="BN767" s="52"/>
      <c r="BO767" s="52"/>
      <c r="BP767" s="52"/>
      <c r="BQ767" s="52"/>
      <c r="BR767" s="52"/>
      <c r="BS767" s="52"/>
      <c r="BT767" s="52"/>
      <c r="BU767" s="52"/>
      <c r="BV767" s="52"/>
      <c r="BW767" s="52"/>
    </row>
    <row r="768" spans="1:75" ht="12" x14ac:dyDescent="0.2">
      <c r="A768" s="58">
        <v>17</v>
      </c>
      <c r="B768" s="70">
        <f t="shared" ca="1" si="9"/>
        <v>253.87</v>
      </c>
      <c r="C768" s="70">
        <f t="shared" ca="1" si="9"/>
        <v>217.47</v>
      </c>
      <c r="D768" s="70">
        <f t="shared" ca="1" si="9"/>
        <v>150.06</v>
      </c>
      <c r="E768" s="70">
        <f t="shared" ca="1" si="9"/>
        <v>81.11</v>
      </c>
      <c r="F768" s="70">
        <f t="shared" ca="1" si="9"/>
        <v>0.52</v>
      </c>
      <c r="G768" s="70">
        <f t="shared" ca="1" si="9"/>
        <v>0</v>
      </c>
      <c r="H768" s="70">
        <f t="shared" ca="1" si="9"/>
        <v>0</v>
      </c>
      <c r="I768" s="70">
        <f t="shared" ca="1" si="9"/>
        <v>0</v>
      </c>
      <c r="J768" s="70">
        <f t="shared" ca="1" si="9"/>
        <v>0</v>
      </c>
      <c r="K768" s="70">
        <f t="shared" ca="1" si="9"/>
        <v>62.84</v>
      </c>
      <c r="L768" s="70">
        <f t="shared" ca="1" si="9"/>
        <v>114.01</v>
      </c>
      <c r="M768" s="70">
        <f t="shared" ca="1" si="9"/>
        <v>24.39</v>
      </c>
      <c r="N768" s="70">
        <f t="shared" ca="1" si="9"/>
        <v>64.430000000000007</v>
      </c>
      <c r="O768" s="70">
        <f t="shared" ca="1" si="9"/>
        <v>54.75</v>
      </c>
      <c r="P768" s="70">
        <f t="shared" ca="1" si="9"/>
        <v>55.17</v>
      </c>
      <c r="Q768" s="70">
        <f t="shared" ca="1" si="9"/>
        <v>24.32</v>
      </c>
      <c r="R768" s="70">
        <f t="shared" ca="1" si="9"/>
        <v>20.91</v>
      </c>
      <c r="S768" s="70">
        <f t="shared" ca="1" si="9"/>
        <v>1.07</v>
      </c>
      <c r="T768" s="70">
        <f t="shared" ca="1" si="9"/>
        <v>20.71</v>
      </c>
      <c r="U768" s="70">
        <f t="shared" ca="1" si="9"/>
        <v>33.369999999999997</v>
      </c>
      <c r="V768" s="70">
        <f t="shared" ca="1" si="9"/>
        <v>96.92</v>
      </c>
      <c r="W768" s="70">
        <f t="shared" ca="1" si="9"/>
        <v>378.32</v>
      </c>
      <c r="X768" s="70">
        <f t="shared" ca="1" si="9"/>
        <v>323.88</v>
      </c>
      <c r="Y768" s="70">
        <f t="shared" ca="1" si="9"/>
        <v>199.6</v>
      </c>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row>
    <row r="769" spans="1:75" ht="12" x14ac:dyDescent="0.2">
      <c r="A769" s="58">
        <v>18</v>
      </c>
      <c r="B769" s="70">
        <f t="shared" ca="1" si="9"/>
        <v>16.16</v>
      </c>
      <c r="C769" s="70">
        <f t="shared" ca="1" si="9"/>
        <v>0</v>
      </c>
      <c r="D769" s="70">
        <f t="shared" ca="1" si="9"/>
        <v>0</v>
      </c>
      <c r="E769" s="70">
        <f t="shared" ca="1" si="9"/>
        <v>0</v>
      </c>
      <c r="F769" s="70">
        <f t="shared" ca="1" si="9"/>
        <v>0</v>
      </c>
      <c r="G769" s="70">
        <f t="shared" ca="1" si="9"/>
        <v>0</v>
      </c>
      <c r="H769" s="70">
        <f t="shared" ca="1" si="9"/>
        <v>0</v>
      </c>
      <c r="I769" s="70">
        <f t="shared" ca="1" si="9"/>
        <v>0</v>
      </c>
      <c r="J769" s="70">
        <f t="shared" ca="1" si="9"/>
        <v>0</v>
      </c>
      <c r="K769" s="70">
        <f t="shared" ca="1" si="9"/>
        <v>89.25</v>
      </c>
      <c r="L769" s="70">
        <f t="shared" ca="1" si="9"/>
        <v>314.49</v>
      </c>
      <c r="M769" s="70">
        <f t="shared" ca="1" si="9"/>
        <v>2.29</v>
      </c>
      <c r="N769" s="70">
        <f t="shared" ca="1" si="9"/>
        <v>0</v>
      </c>
      <c r="O769" s="70">
        <f t="shared" ca="1" si="9"/>
        <v>0</v>
      </c>
      <c r="P769" s="70">
        <f t="shared" ca="1" si="9"/>
        <v>0</v>
      </c>
      <c r="Q769" s="70">
        <f t="shared" ca="1" si="9"/>
        <v>0</v>
      </c>
      <c r="R769" s="70">
        <f t="shared" ca="1" si="9"/>
        <v>0</v>
      </c>
      <c r="S769" s="70">
        <f t="shared" ca="1" si="9"/>
        <v>1291.58</v>
      </c>
      <c r="T769" s="70">
        <f t="shared" ca="1" si="9"/>
        <v>45.81</v>
      </c>
      <c r="U769" s="70">
        <f t="shared" ca="1" si="9"/>
        <v>5.19</v>
      </c>
      <c r="V769" s="70">
        <f t="shared" ca="1" si="9"/>
        <v>11.11</v>
      </c>
      <c r="W769" s="70">
        <f t="shared" ca="1" si="9"/>
        <v>162.05000000000001</v>
      </c>
      <c r="X769" s="70">
        <f t="shared" ca="1" si="9"/>
        <v>228.31</v>
      </c>
      <c r="Y769" s="70">
        <f t="shared" ca="1" si="9"/>
        <v>290.89</v>
      </c>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row>
    <row r="770" spans="1:75" ht="12" x14ac:dyDescent="0.2">
      <c r="A770" s="58">
        <v>19</v>
      </c>
      <c r="B770" s="70">
        <f t="shared" ca="1" si="9"/>
        <v>59.25</v>
      </c>
      <c r="C770" s="70">
        <f t="shared" ca="1" si="9"/>
        <v>1.33</v>
      </c>
      <c r="D770" s="70">
        <f t="shared" ca="1" si="9"/>
        <v>32.18</v>
      </c>
      <c r="E770" s="70">
        <f t="shared" ca="1" si="9"/>
        <v>30.77</v>
      </c>
      <c r="F770" s="70">
        <f t="shared" ca="1" si="9"/>
        <v>0</v>
      </c>
      <c r="G770" s="70">
        <f t="shared" ca="1" si="9"/>
        <v>0</v>
      </c>
      <c r="H770" s="70">
        <f t="shared" ca="1" si="9"/>
        <v>0</v>
      </c>
      <c r="I770" s="70">
        <f t="shared" ca="1" si="9"/>
        <v>0</v>
      </c>
      <c r="J770" s="70">
        <f t="shared" ca="1" si="9"/>
        <v>0</v>
      </c>
      <c r="K770" s="70">
        <f t="shared" ca="1" si="9"/>
        <v>15.38</v>
      </c>
      <c r="L770" s="70">
        <f t="shared" ca="1" si="9"/>
        <v>44.68</v>
      </c>
      <c r="M770" s="70">
        <f t="shared" ca="1" si="9"/>
        <v>0.01</v>
      </c>
      <c r="N770" s="70">
        <f t="shared" ca="1" si="9"/>
        <v>0</v>
      </c>
      <c r="O770" s="70">
        <f t="shared" ca="1" si="9"/>
        <v>0</v>
      </c>
      <c r="P770" s="70">
        <f t="shared" ca="1" si="9"/>
        <v>0</v>
      </c>
      <c r="Q770" s="70">
        <f t="shared" ca="1" si="9"/>
        <v>0</v>
      </c>
      <c r="R770" s="70">
        <f t="shared" ca="1" si="9"/>
        <v>32.35</v>
      </c>
      <c r="S770" s="70">
        <f t="shared" ca="1" si="9"/>
        <v>106.69</v>
      </c>
      <c r="T770" s="70">
        <f t="shared" ca="1" si="9"/>
        <v>48.8</v>
      </c>
      <c r="U770" s="70">
        <f t="shared" ca="1" si="9"/>
        <v>157.33000000000001</v>
      </c>
      <c r="V770" s="70">
        <f t="shared" ca="1" si="9"/>
        <v>151.51</v>
      </c>
      <c r="W770" s="70">
        <f t="shared" ca="1" si="9"/>
        <v>570.79</v>
      </c>
      <c r="X770" s="70">
        <f t="shared" ca="1" si="9"/>
        <v>608.39</v>
      </c>
      <c r="Y770" s="70">
        <f t="shared" ca="1" si="9"/>
        <v>316.12</v>
      </c>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row>
    <row r="771" spans="1:75" ht="12" x14ac:dyDescent="0.2">
      <c r="A771" s="58">
        <v>20</v>
      </c>
      <c r="B771" s="70">
        <f t="shared" ca="1" si="9"/>
        <v>137.72</v>
      </c>
      <c r="C771" s="70">
        <f t="shared" ca="1" si="9"/>
        <v>168.05</v>
      </c>
      <c r="D771" s="70">
        <f t="shared" ca="1" si="9"/>
        <v>109.85</v>
      </c>
      <c r="E771" s="70">
        <f t="shared" ca="1" si="9"/>
        <v>18.29</v>
      </c>
      <c r="F771" s="70">
        <f t="shared" ca="1" si="9"/>
        <v>0</v>
      </c>
      <c r="G771" s="70">
        <f t="shared" ca="1" si="9"/>
        <v>0</v>
      </c>
      <c r="H771" s="70">
        <f t="shared" ca="1" si="9"/>
        <v>0</v>
      </c>
      <c r="I771" s="70">
        <f t="shared" ca="1" si="9"/>
        <v>0</v>
      </c>
      <c r="J771" s="70">
        <f t="shared" ca="1" si="9"/>
        <v>0</v>
      </c>
      <c r="K771" s="70">
        <f t="shared" ca="1" si="9"/>
        <v>34.67</v>
      </c>
      <c r="L771" s="70">
        <f t="shared" ca="1" si="9"/>
        <v>29.79</v>
      </c>
      <c r="M771" s="70">
        <f t="shared" ca="1" si="9"/>
        <v>26.77</v>
      </c>
      <c r="N771" s="70">
        <f t="shared" ca="1" si="9"/>
        <v>4.8</v>
      </c>
      <c r="O771" s="70">
        <f t="shared" ca="1" si="9"/>
        <v>0.67</v>
      </c>
      <c r="P771" s="70">
        <f t="shared" ca="1" si="9"/>
        <v>0.49</v>
      </c>
      <c r="Q771" s="70">
        <f t="shared" ca="1" si="9"/>
        <v>0.3</v>
      </c>
      <c r="R771" s="70">
        <f t="shared" ca="1" si="9"/>
        <v>0.02</v>
      </c>
      <c r="S771" s="70">
        <f t="shared" ca="1" si="9"/>
        <v>69.900000000000006</v>
      </c>
      <c r="T771" s="70">
        <f t="shared" ca="1" si="9"/>
        <v>68.53</v>
      </c>
      <c r="U771" s="70">
        <f t="shared" ca="1" si="9"/>
        <v>8.18</v>
      </c>
      <c r="V771" s="70">
        <f t="shared" ca="1" si="9"/>
        <v>61.33</v>
      </c>
      <c r="W771" s="70">
        <f t="shared" ca="1" si="9"/>
        <v>462.77</v>
      </c>
      <c r="X771" s="70">
        <f t="shared" ca="1" si="9"/>
        <v>363.94</v>
      </c>
      <c r="Y771" s="70">
        <f t="shared" ca="1" si="9"/>
        <v>164.1</v>
      </c>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row>
    <row r="772" spans="1:75" ht="12" x14ac:dyDescent="0.2">
      <c r="A772" s="58">
        <v>21</v>
      </c>
      <c r="B772" s="70">
        <f t="shared" ca="1" si="9"/>
        <v>39.83</v>
      </c>
      <c r="C772" s="70">
        <f t="shared" ca="1" si="9"/>
        <v>25.01</v>
      </c>
      <c r="D772" s="70">
        <f t="shared" ca="1" si="9"/>
        <v>0</v>
      </c>
      <c r="E772" s="70">
        <f t="shared" ca="1" si="9"/>
        <v>0.02</v>
      </c>
      <c r="F772" s="70">
        <f t="shared" ca="1" si="9"/>
        <v>0</v>
      </c>
      <c r="G772" s="70">
        <f t="shared" ca="1" si="9"/>
        <v>0</v>
      </c>
      <c r="H772" s="70">
        <f t="shared" ca="1" si="9"/>
        <v>0</v>
      </c>
      <c r="I772" s="70">
        <f t="shared" ca="1" si="9"/>
        <v>0</v>
      </c>
      <c r="J772" s="70">
        <f t="shared" ca="1" si="9"/>
        <v>0</v>
      </c>
      <c r="K772" s="70">
        <f t="shared" ca="1" si="9"/>
        <v>0</v>
      </c>
      <c r="L772" s="70">
        <f t="shared" ca="1" si="9"/>
        <v>0</v>
      </c>
      <c r="M772" s="70">
        <f t="shared" ca="1" si="9"/>
        <v>0</v>
      </c>
      <c r="N772" s="70">
        <f t="shared" ca="1" si="9"/>
        <v>0</v>
      </c>
      <c r="O772" s="70">
        <f t="shared" ca="1" si="9"/>
        <v>0</v>
      </c>
      <c r="P772" s="70">
        <f t="shared" ca="1" si="9"/>
        <v>0</v>
      </c>
      <c r="Q772" s="70">
        <f t="shared" ca="1" si="9"/>
        <v>0</v>
      </c>
      <c r="R772" s="70">
        <f t="shared" ca="1" si="9"/>
        <v>0</v>
      </c>
      <c r="S772" s="70">
        <f t="shared" ca="1" si="9"/>
        <v>0</v>
      </c>
      <c r="T772" s="70">
        <f t="shared" ca="1" si="9"/>
        <v>0</v>
      </c>
      <c r="U772" s="70">
        <f t="shared" ca="1" si="9"/>
        <v>0</v>
      </c>
      <c r="V772" s="70">
        <f t="shared" ca="1" si="9"/>
        <v>0</v>
      </c>
      <c r="W772" s="70">
        <f t="shared" ca="1" si="9"/>
        <v>167.27</v>
      </c>
      <c r="X772" s="70">
        <f t="shared" ca="1" si="9"/>
        <v>169.47</v>
      </c>
      <c r="Y772" s="70">
        <f t="shared" ca="1" si="9"/>
        <v>47.47</v>
      </c>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row>
    <row r="773" spans="1:75" ht="12" x14ac:dyDescent="0.2">
      <c r="A773" s="58">
        <v>22</v>
      </c>
      <c r="B773" s="70">
        <f t="shared" ca="1" si="9"/>
        <v>34.56</v>
      </c>
      <c r="C773" s="70">
        <f t="shared" ca="1" si="9"/>
        <v>20.25</v>
      </c>
      <c r="D773" s="70">
        <f t="shared" ca="1" si="9"/>
        <v>0</v>
      </c>
      <c r="E773" s="70">
        <f t="shared" ca="1" si="9"/>
        <v>5.99</v>
      </c>
      <c r="F773" s="70">
        <f t="shared" ca="1" si="9"/>
        <v>0</v>
      </c>
      <c r="G773" s="70">
        <f t="shared" ca="1" si="9"/>
        <v>0</v>
      </c>
      <c r="H773" s="70">
        <f t="shared" ca="1" si="9"/>
        <v>0</v>
      </c>
      <c r="I773" s="70">
        <f t="shared" ca="1" si="9"/>
        <v>0</v>
      </c>
      <c r="J773" s="70">
        <f t="shared" ca="1" si="9"/>
        <v>0</v>
      </c>
      <c r="K773" s="70">
        <f t="shared" ca="1" si="9"/>
        <v>0</v>
      </c>
      <c r="L773" s="70">
        <f t="shared" ca="1" si="9"/>
        <v>0</v>
      </c>
      <c r="M773" s="70">
        <f t="shared" ca="1" si="9"/>
        <v>0</v>
      </c>
      <c r="N773" s="70">
        <f t="shared" ca="1" si="9"/>
        <v>0</v>
      </c>
      <c r="O773" s="70">
        <f t="shared" ca="1" si="9"/>
        <v>0</v>
      </c>
      <c r="P773" s="70">
        <f t="shared" ca="1" si="9"/>
        <v>0</v>
      </c>
      <c r="Q773" s="70">
        <f t="shared" ca="1" si="9"/>
        <v>0</v>
      </c>
      <c r="R773" s="70">
        <f t="shared" ca="1" si="9"/>
        <v>0</v>
      </c>
      <c r="S773" s="70">
        <f t="shared" ca="1" si="9"/>
        <v>0</v>
      </c>
      <c r="T773" s="70">
        <f t="shared" ca="1" si="9"/>
        <v>0</v>
      </c>
      <c r="U773" s="70">
        <f t="shared" ca="1" si="9"/>
        <v>0</v>
      </c>
      <c r="V773" s="70">
        <f t="shared" ca="1" si="9"/>
        <v>0</v>
      </c>
      <c r="W773" s="70">
        <f t="shared" ca="1" si="9"/>
        <v>304.52999999999997</v>
      </c>
      <c r="X773" s="70">
        <f t="shared" ca="1" si="9"/>
        <v>101</v>
      </c>
      <c r="Y773" s="70">
        <f t="shared" ca="1" si="9"/>
        <v>138.01</v>
      </c>
      <c r="AZ773" s="52"/>
      <c r="BA773" s="52"/>
      <c r="BB773" s="52"/>
      <c r="BC773" s="52"/>
      <c r="BD773" s="52"/>
      <c r="BE773" s="52"/>
      <c r="BF773" s="52"/>
      <c r="BG773" s="52"/>
      <c r="BH773" s="52"/>
      <c r="BI773" s="52"/>
      <c r="BJ773" s="52"/>
      <c r="BK773" s="52"/>
      <c r="BL773" s="52"/>
      <c r="BM773" s="52"/>
      <c r="BN773" s="52"/>
      <c r="BO773" s="52"/>
      <c r="BP773" s="52"/>
      <c r="BQ773" s="52"/>
      <c r="BR773" s="52"/>
      <c r="BS773" s="52"/>
      <c r="BT773" s="52"/>
      <c r="BU773" s="52"/>
      <c r="BV773" s="52"/>
      <c r="BW773" s="52"/>
    </row>
    <row r="774" spans="1:75" ht="12" x14ac:dyDescent="0.2">
      <c r="A774" s="58">
        <v>23</v>
      </c>
      <c r="B774" s="70">
        <f t="shared" ca="1" si="9"/>
        <v>109.2</v>
      </c>
      <c r="C774" s="70">
        <f t="shared" ca="1" si="9"/>
        <v>35.28</v>
      </c>
      <c r="D774" s="70">
        <f t="shared" ca="1" si="9"/>
        <v>0</v>
      </c>
      <c r="E774" s="70">
        <f t="shared" ca="1" si="9"/>
        <v>0</v>
      </c>
      <c r="F774" s="70">
        <f t="shared" ca="1" si="9"/>
        <v>0</v>
      </c>
      <c r="G774" s="70">
        <f t="shared" ca="1" si="9"/>
        <v>0</v>
      </c>
      <c r="H774" s="70">
        <f t="shared" ca="1" si="9"/>
        <v>0</v>
      </c>
      <c r="I774" s="70">
        <f t="shared" ca="1" si="9"/>
        <v>0</v>
      </c>
      <c r="J774" s="70">
        <f t="shared" ca="1" si="9"/>
        <v>0</v>
      </c>
      <c r="K774" s="70">
        <f t="shared" ca="1" si="9"/>
        <v>0</v>
      </c>
      <c r="L774" s="70">
        <f t="shared" ca="1" si="9"/>
        <v>6.19</v>
      </c>
      <c r="M774" s="70">
        <f t="shared" ca="1" si="9"/>
        <v>0</v>
      </c>
      <c r="N774" s="70">
        <f t="shared" ca="1" si="9"/>
        <v>0</v>
      </c>
      <c r="O774" s="70">
        <f t="shared" ca="1" si="9"/>
        <v>0</v>
      </c>
      <c r="P774" s="70">
        <f t="shared" ca="1" si="9"/>
        <v>0</v>
      </c>
      <c r="Q774" s="70">
        <f t="shared" ref="Q774:AN774" ca="1" si="10">Q559</f>
        <v>0</v>
      </c>
      <c r="R774" s="70">
        <f t="shared" ca="1" si="10"/>
        <v>0</v>
      </c>
      <c r="S774" s="70">
        <f t="shared" ca="1" si="10"/>
        <v>0</v>
      </c>
      <c r="T774" s="70">
        <f t="shared" ca="1" si="10"/>
        <v>0.25</v>
      </c>
      <c r="U774" s="70">
        <f t="shared" ca="1" si="10"/>
        <v>3.69</v>
      </c>
      <c r="V774" s="70">
        <f t="shared" ca="1" si="10"/>
        <v>0</v>
      </c>
      <c r="W774" s="70">
        <f t="shared" ca="1" si="10"/>
        <v>189.8</v>
      </c>
      <c r="X774" s="70">
        <f t="shared" ca="1" si="10"/>
        <v>111.12</v>
      </c>
      <c r="Y774" s="70">
        <f t="shared" ca="1" si="10"/>
        <v>161.87</v>
      </c>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row>
    <row r="775" spans="1:75" ht="12" x14ac:dyDescent="0.2">
      <c r="A775" s="58">
        <v>24</v>
      </c>
      <c r="B775" s="70">
        <f t="shared" ref="B775:Y782" ca="1" si="11">B560</f>
        <v>228.57</v>
      </c>
      <c r="C775" s="70">
        <f t="shared" ca="1" si="11"/>
        <v>159.28</v>
      </c>
      <c r="D775" s="70">
        <f t="shared" ca="1" si="11"/>
        <v>57.71</v>
      </c>
      <c r="E775" s="70">
        <f t="shared" ca="1" si="11"/>
        <v>11.92</v>
      </c>
      <c r="F775" s="70">
        <f t="shared" ca="1" si="11"/>
        <v>0</v>
      </c>
      <c r="G775" s="70">
        <f t="shared" ca="1" si="11"/>
        <v>0</v>
      </c>
      <c r="H775" s="70">
        <f t="shared" ca="1" si="11"/>
        <v>0</v>
      </c>
      <c r="I775" s="70">
        <f t="shared" ca="1" si="11"/>
        <v>0</v>
      </c>
      <c r="J775" s="70">
        <f t="shared" ca="1" si="11"/>
        <v>0</v>
      </c>
      <c r="K775" s="70">
        <f t="shared" ca="1" si="11"/>
        <v>0</v>
      </c>
      <c r="L775" s="70">
        <f t="shared" ca="1" si="11"/>
        <v>0</v>
      </c>
      <c r="M775" s="70">
        <f t="shared" ca="1" si="11"/>
        <v>0</v>
      </c>
      <c r="N775" s="70">
        <f t="shared" ca="1" si="11"/>
        <v>0</v>
      </c>
      <c r="O775" s="70">
        <f t="shared" ca="1" si="11"/>
        <v>0</v>
      </c>
      <c r="P775" s="70">
        <f t="shared" ca="1" si="11"/>
        <v>0</v>
      </c>
      <c r="Q775" s="70">
        <f t="shared" ca="1" si="11"/>
        <v>0</v>
      </c>
      <c r="R775" s="70">
        <f t="shared" ca="1" si="11"/>
        <v>0</v>
      </c>
      <c r="S775" s="70">
        <f t="shared" ca="1" si="11"/>
        <v>0</v>
      </c>
      <c r="T775" s="70">
        <f t="shared" ca="1" si="11"/>
        <v>0</v>
      </c>
      <c r="U775" s="70">
        <f t="shared" ca="1" si="11"/>
        <v>0</v>
      </c>
      <c r="V775" s="70">
        <f t="shared" ca="1" si="11"/>
        <v>136.91999999999999</v>
      </c>
      <c r="W775" s="70">
        <f t="shared" ca="1" si="11"/>
        <v>365.41</v>
      </c>
      <c r="X775" s="70">
        <f t="shared" ca="1" si="11"/>
        <v>293.60000000000002</v>
      </c>
      <c r="Y775" s="70">
        <f t="shared" ca="1" si="11"/>
        <v>217.75</v>
      </c>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row>
    <row r="776" spans="1:75" ht="12" x14ac:dyDescent="0.2">
      <c r="A776" s="58">
        <v>25</v>
      </c>
      <c r="B776" s="70">
        <f t="shared" ca="1" si="11"/>
        <v>121.08</v>
      </c>
      <c r="C776" s="70">
        <f t="shared" ca="1" si="11"/>
        <v>105.52</v>
      </c>
      <c r="D776" s="70">
        <f t="shared" ca="1" si="11"/>
        <v>59.07</v>
      </c>
      <c r="E776" s="70">
        <f t="shared" ca="1" si="11"/>
        <v>8.74</v>
      </c>
      <c r="F776" s="70">
        <f t="shared" ca="1" si="11"/>
        <v>0</v>
      </c>
      <c r="G776" s="70">
        <f t="shared" ca="1" si="11"/>
        <v>0</v>
      </c>
      <c r="H776" s="70">
        <f t="shared" ca="1" si="11"/>
        <v>0</v>
      </c>
      <c r="I776" s="70">
        <f t="shared" ca="1" si="11"/>
        <v>0</v>
      </c>
      <c r="J776" s="70">
        <f t="shared" ca="1" si="11"/>
        <v>0</v>
      </c>
      <c r="K776" s="70">
        <f t="shared" ca="1" si="11"/>
        <v>0</v>
      </c>
      <c r="L776" s="70">
        <f t="shared" ca="1" si="11"/>
        <v>0</v>
      </c>
      <c r="M776" s="70">
        <f t="shared" ca="1" si="11"/>
        <v>24.38</v>
      </c>
      <c r="N776" s="70">
        <f t="shared" ca="1" si="11"/>
        <v>0</v>
      </c>
      <c r="O776" s="70">
        <f t="shared" ca="1" si="11"/>
        <v>0</v>
      </c>
      <c r="P776" s="70">
        <f t="shared" ca="1" si="11"/>
        <v>0</v>
      </c>
      <c r="Q776" s="70">
        <f t="shared" ca="1" si="11"/>
        <v>0</v>
      </c>
      <c r="R776" s="70">
        <f t="shared" ca="1" si="11"/>
        <v>0</v>
      </c>
      <c r="S776" s="70">
        <f t="shared" ca="1" si="11"/>
        <v>0</v>
      </c>
      <c r="T776" s="70">
        <f t="shared" ca="1" si="11"/>
        <v>3.96</v>
      </c>
      <c r="U776" s="70">
        <f t="shared" ca="1" si="11"/>
        <v>0</v>
      </c>
      <c r="V776" s="70">
        <f t="shared" ca="1" si="11"/>
        <v>32.03</v>
      </c>
      <c r="W776" s="70">
        <f t="shared" ca="1" si="11"/>
        <v>144.13</v>
      </c>
      <c r="X776" s="70">
        <f t="shared" ca="1" si="11"/>
        <v>285</v>
      </c>
      <c r="Y776" s="70">
        <f t="shared" ca="1" si="11"/>
        <v>106.65</v>
      </c>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row>
    <row r="777" spans="1:75" ht="12" x14ac:dyDescent="0.2">
      <c r="A777" s="58">
        <v>26</v>
      </c>
      <c r="B777" s="70">
        <f t="shared" ca="1" si="11"/>
        <v>75.040000000000006</v>
      </c>
      <c r="C777" s="70">
        <f t="shared" ca="1" si="11"/>
        <v>90.54</v>
      </c>
      <c r="D777" s="70">
        <f t="shared" ca="1" si="11"/>
        <v>40.72</v>
      </c>
      <c r="E777" s="70">
        <f t="shared" ca="1" si="11"/>
        <v>12.88</v>
      </c>
      <c r="F777" s="70">
        <f t="shared" ca="1" si="11"/>
        <v>0</v>
      </c>
      <c r="G777" s="70">
        <f t="shared" ca="1" si="11"/>
        <v>0</v>
      </c>
      <c r="H777" s="70">
        <f t="shared" ca="1" si="11"/>
        <v>0</v>
      </c>
      <c r="I777" s="70">
        <f t="shared" ca="1" si="11"/>
        <v>0</v>
      </c>
      <c r="J777" s="70">
        <f t="shared" ca="1" si="11"/>
        <v>0</v>
      </c>
      <c r="K777" s="70">
        <f t="shared" ca="1" si="11"/>
        <v>20.41</v>
      </c>
      <c r="L777" s="70">
        <f t="shared" ca="1" si="11"/>
        <v>3.89</v>
      </c>
      <c r="M777" s="70">
        <f t="shared" ca="1" si="11"/>
        <v>0</v>
      </c>
      <c r="N777" s="70">
        <f t="shared" ca="1" si="11"/>
        <v>0</v>
      </c>
      <c r="O777" s="70">
        <f t="shared" ca="1" si="11"/>
        <v>0</v>
      </c>
      <c r="P777" s="70">
        <f t="shared" ca="1" si="11"/>
        <v>0</v>
      </c>
      <c r="Q777" s="70">
        <f t="shared" ca="1" si="11"/>
        <v>0</v>
      </c>
      <c r="R777" s="70">
        <f t="shared" ca="1" si="11"/>
        <v>0</v>
      </c>
      <c r="S777" s="70">
        <f t="shared" ca="1" si="11"/>
        <v>83.7</v>
      </c>
      <c r="T777" s="70">
        <f t="shared" ca="1" si="11"/>
        <v>18.25</v>
      </c>
      <c r="U777" s="70">
        <f t="shared" ca="1" si="11"/>
        <v>29.43</v>
      </c>
      <c r="V777" s="70">
        <f t="shared" ca="1" si="11"/>
        <v>0</v>
      </c>
      <c r="W777" s="70">
        <f t="shared" ca="1" si="11"/>
        <v>107.79</v>
      </c>
      <c r="X777" s="70">
        <f t="shared" ca="1" si="11"/>
        <v>161.04</v>
      </c>
      <c r="Y777" s="70">
        <f t="shared" ca="1" si="11"/>
        <v>45.73</v>
      </c>
      <c r="AZ777" s="52"/>
      <c r="BA777" s="52"/>
      <c r="BB777" s="52"/>
      <c r="BC777" s="52"/>
      <c r="BD777" s="52"/>
      <c r="BE777" s="52"/>
      <c r="BF777" s="52"/>
      <c r="BG777" s="52"/>
      <c r="BH777" s="52"/>
      <c r="BI777" s="52"/>
      <c r="BJ777" s="52"/>
      <c r="BK777" s="52"/>
      <c r="BL777" s="52"/>
      <c r="BM777" s="52"/>
      <c r="BN777" s="52"/>
      <c r="BO777" s="52"/>
      <c r="BP777" s="52"/>
      <c r="BQ777" s="52"/>
      <c r="BR777" s="52"/>
      <c r="BS777" s="52"/>
      <c r="BT777" s="52"/>
      <c r="BU777" s="52"/>
      <c r="BV777" s="52"/>
      <c r="BW777" s="52"/>
    </row>
    <row r="778" spans="1:75" ht="12" x14ac:dyDescent="0.2">
      <c r="A778" s="58">
        <v>27</v>
      </c>
      <c r="B778" s="70">
        <f t="shared" ca="1" si="11"/>
        <v>102.87</v>
      </c>
      <c r="C778" s="70">
        <f t="shared" ca="1" si="11"/>
        <v>64.099999999999994</v>
      </c>
      <c r="D778" s="70">
        <f t="shared" ca="1" si="11"/>
        <v>19.91</v>
      </c>
      <c r="E778" s="70">
        <f t="shared" ca="1" si="11"/>
        <v>20.75</v>
      </c>
      <c r="F778" s="70">
        <f t="shared" ca="1" si="11"/>
        <v>0</v>
      </c>
      <c r="G778" s="70">
        <f t="shared" ca="1" si="11"/>
        <v>0</v>
      </c>
      <c r="H778" s="70">
        <f t="shared" ca="1" si="11"/>
        <v>0</v>
      </c>
      <c r="I778" s="70">
        <f t="shared" ca="1" si="11"/>
        <v>0</v>
      </c>
      <c r="J778" s="70">
        <f t="shared" ca="1" si="11"/>
        <v>0</v>
      </c>
      <c r="K778" s="70">
        <f t="shared" ca="1" si="11"/>
        <v>0</v>
      </c>
      <c r="L778" s="70">
        <f t="shared" ca="1" si="11"/>
        <v>0</v>
      </c>
      <c r="M778" s="70">
        <f t="shared" ca="1" si="11"/>
        <v>0</v>
      </c>
      <c r="N778" s="70">
        <f t="shared" ca="1" si="11"/>
        <v>0</v>
      </c>
      <c r="O778" s="70">
        <f t="shared" ca="1" si="11"/>
        <v>0</v>
      </c>
      <c r="P778" s="70">
        <f t="shared" ca="1" si="11"/>
        <v>0</v>
      </c>
      <c r="Q778" s="70">
        <f t="shared" ca="1" si="11"/>
        <v>0</v>
      </c>
      <c r="R778" s="70">
        <f t="shared" ca="1" si="11"/>
        <v>0</v>
      </c>
      <c r="S778" s="70">
        <f t="shared" ca="1" si="11"/>
        <v>121.11</v>
      </c>
      <c r="T778" s="70">
        <f t="shared" ca="1" si="11"/>
        <v>0</v>
      </c>
      <c r="U778" s="70">
        <f t="shared" ca="1" si="11"/>
        <v>89.27</v>
      </c>
      <c r="V778" s="70">
        <f t="shared" ca="1" si="11"/>
        <v>0</v>
      </c>
      <c r="W778" s="70">
        <f t="shared" ca="1" si="11"/>
        <v>158.04</v>
      </c>
      <c r="X778" s="70">
        <f t="shared" ca="1" si="11"/>
        <v>179.93</v>
      </c>
      <c r="Y778" s="70">
        <f t="shared" ca="1" si="11"/>
        <v>66.13</v>
      </c>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row>
    <row r="779" spans="1:75" ht="12" x14ac:dyDescent="0.2">
      <c r="A779" s="58">
        <v>28</v>
      </c>
      <c r="B779" s="70">
        <f t="shared" ca="1" si="11"/>
        <v>0</v>
      </c>
      <c r="C779" s="70">
        <f t="shared" ca="1" si="11"/>
        <v>0.03</v>
      </c>
      <c r="D779" s="70">
        <f t="shared" ca="1" si="11"/>
        <v>11.28</v>
      </c>
      <c r="E779" s="70">
        <f t="shared" ca="1" si="11"/>
        <v>0</v>
      </c>
      <c r="F779" s="70">
        <f t="shared" ca="1" si="11"/>
        <v>0</v>
      </c>
      <c r="G779" s="70">
        <f t="shared" ca="1" si="11"/>
        <v>0</v>
      </c>
      <c r="H779" s="70">
        <f t="shared" ca="1" si="11"/>
        <v>0</v>
      </c>
      <c r="I779" s="70">
        <f t="shared" ca="1" si="11"/>
        <v>0</v>
      </c>
      <c r="J779" s="70">
        <f t="shared" ca="1" si="11"/>
        <v>0</v>
      </c>
      <c r="K779" s="70">
        <f t="shared" ca="1" si="11"/>
        <v>0</v>
      </c>
      <c r="L779" s="70">
        <f t="shared" ca="1" si="11"/>
        <v>0</v>
      </c>
      <c r="M779" s="70">
        <f t="shared" ca="1" si="11"/>
        <v>0</v>
      </c>
      <c r="N779" s="70">
        <f t="shared" ca="1" si="11"/>
        <v>0</v>
      </c>
      <c r="O779" s="70">
        <f t="shared" ca="1" si="11"/>
        <v>0</v>
      </c>
      <c r="P779" s="70">
        <f t="shared" ca="1" si="11"/>
        <v>0</v>
      </c>
      <c r="Q779" s="70">
        <f t="shared" ca="1" si="11"/>
        <v>0</v>
      </c>
      <c r="R779" s="70">
        <f t="shared" ca="1" si="11"/>
        <v>0</v>
      </c>
      <c r="S779" s="70">
        <f t="shared" ca="1" si="11"/>
        <v>0</v>
      </c>
      <c r="T779" s="70">
        <f t="shared" ca="1" si="11"/>
        <v>0</v>
      </c>
      <c r="U779" s="70">
        <f t="shared" ca="1" si="11"/>
        <v>0</v>
      </c>
      <c r="V779" s="70">
        <f t="shared" ca="1" si="11"/>
        <v>0</v>
      </c>
      <c r="W779" s="70">
        <f t="shared" ca="1" si="11"/>
        <v>39.659999999999997</v>
      </c>
      <c r="X779" s="70">
        <f t="shared" ca="1" si="11"/>
        <v>1.92</v>
      </c>
      <c r="Y779" s="70">
        <f t="shared" ca="1" si="11"/>
        <v>60.55</v>
      </c>
      <c r="Z779" s="66" t="str">
        <f ca="1">IF(Y779=0,"скрыть","")</f>
        <v/>
      </c>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row>
    <row r="780" spans="1:75" ht="12" x14ac:dyDescent="0.2">
      <c r="A780" s="58">
        <v>29</v>
      </c>
      <c r="B780" s="70">
        <f t="shared" ca="1" si="11"/>
        <v>0</v>
      </c>
      <c r="C780" s="70">
        <f t="shared" ca="1" si="11"/>
        <v>68.53</v>
      </c>
      <c r="D780" s="70">
        <f t="shared" ca="1" si="11"/>
        <v>15.31</v>
      </c>
      <c r="E780" s="70">
        <f t="shared" ca="1" si="11"/>
        <v>5.1100000000000003</v>
      </c>
      <c r="F780" s="70">
        <f t="shared" ca="1" si="11"/>
        <v>0</v>
      </c>
      <c r="G780" s="70">
        <f t="shared" ca="1" si="11"/>
        <v>0</v>
      </c>
      <c r="H780" s="70">
        <f t="shared" ca="1" si="11"/>
        <v>0</v>
      </c>
      <c r="I780" s="70">
        <f t="shared" ca="1" si="11"/>
        <v>0</v>
      </c>
      <c r="J780" s="70">
        <f t="shared" ca="1" si="11"/>
        <v>0</v>
      </c>
      <c r="K780" s="70">
        <f t="shared" ca="1" si="11"/>
        <v>0</v>
      </c>
      <c r="L780" s="70">
        <f t="shared" ca="1" si="11"/>
        <v>0</v>
      </c>
      <c r="M780" s="70">
        <f t="shared" ca="1" si="11"/>
        <v>0</v>
      </c>
      <c r="N780" s="70">
        <f t="shared" ca="1" si="11"/>
        <v>0</v>
      </c>
      <c r="O780" s="70">
        <f t="shared" ca="1" si="11"/>
        <v>0</v>
      </c>
      <c r="P780" s="70">
        <f t="shared" ca="1" si="11"/>
        <v>0</v>
      </c>
      <c r="Q780" s="70">
        <f t="shared" ca="1" si="11"/>
        <v>178.27</v>
      </c>
      <c r="R780" s="70">
        <f t="shared" ca="1" si="11"/>
        <v>11.48</v>
      </c>
      <c r="S780" s="70">
        <f t="shared" ca="1" si="11"/>
        <v>43.62</v>
      </c>
      <c r="T780" s="70">
        <f t="shared" ca="1" si="11"/>
        <v>225.48</v>
      </c>
      <c r="U780" s="70">
        <f t="shared" ca="1" si="11"/>
        <v>136.87</v>
      </c>
      <c r="V780" s="70">
        <f t="shared" ca="1" si="11"/>
        <v>260.13</v>
      </c>
      <c r="W780" s="70">
        <f t="shared" ca="1" si="11"/>
        <v>571.01</v>
      </c>
      <c r="X780" s="70">
        <f t="shared" ca="1" si="11"/>
        <v>353.55</v>
      </c>
      <c r="Y780" s="70">
        <f t="shared" ca="1" si="11"/>
        <v>147.41</v>
      </c>
      <c r="Z780" s="66" t="str">
        <f ca="1">IF(Y780=0,"скрыть","")</f>
        <v/>
      </c>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row>
    <row r="781" spans="1:75" ht="12" x14ac:dyDescent="0.2">
      <c r="A781" s="58">
        <v>30</v>
      </c>
      <c r="B781" s="70">
        <f t="shared" ca="1" si="11"/>
        <v>287.43</v>
      </c>
      <c r="C781" s="70">
        <f t="shared" ca="1" si="11"/>
        <v>143.31</v>
      </c>
      <c r="D781" s="70">
        <f t="shared" ca="1" si="11"/>
        <v>130.80000000000001</v>
      </c>
      <c r="E781" s="70">
        <f t="shared" ca="1" si="11"/>
        <v>39.700000000000003</v>
      </c>
      <c r="F781" s="70">
        <f t="shared" ca="1" si="11"/>
        <v>0.16</v>
      </c>
      <c r="G781" s="70">
        <f t="shared" ca="1" si="11"/>
        <v>0</v>
      </c>
      <c r="H781" s="70">
        <f t="shared" ca="1" si="11"/>
        <v>0</v>
      </c>
      <c r="I781" s="70">
        <f t="shared" ca="1" si="11"/>
        <v>0</v>
      </c>
      <c r="J781" s="70">
        <f t="shared" ca="1" si="11"/>
        <v>0</v>
      </c>
      <c r="K781" s="70">
        <f t="shared" ca="1" si="11"/>
        <v>0</v>
      </c>
      <c r="L781" s="70">
        <f t="shared" ca="1" si="11"/>
        <v>8.8699999999999992</v>
      </c>
      <c r="M781" s="70">
        <f t="shared" ca="1" si="11"/>
        <v>0</v>
      </c>
      <c r="N781" s="70">
        <f t="shared" ca="1" si="11"/>
        <v>0</v>
      </c>
      <c r="O781" s="70">
        <f t="shared" ca="1" si="11"/>
        <v>0</v>
      </c>
      <c r="P781" s="70">
        <f t="shared" ca="1" si="11"/>
        <v>0</v>
      </c>
      <c r="Q781" s="70">
        <f t="shared" ca="1" si="11"/>
        <v>0</v>
      </c>
      <c r="R781" s="70">
        <f t="shared" ca="1" si="11"/>
        <v>0</v>
      </c>
      <c r="S781" s="70">
        <f t="shared" ca="1" si="11"/>
        <v>119.16</v>
      </c>
      <c r="T781" s="70">
        <f t="shared" ca="1" si="11"/>
        <v>42.64</v>
      </c>
      <c r="U781" s="70">
        <f t="shared" ca="1" si="11"/>
        <v>2.36</v>
      </c>
      <c r="V781" s="70">
        <f t="shared" ca="1" si="11"/>
        <v>21.19</v>
      </c>
      <c r="W781" s="70">
        <f t="shared" ca="1" si="11"/>
        <v>240.33</v>
      </c>
      <c r="X781" s="70">
        <f t="shared" ca="1" si="11"/>
        <v>161.03</v>
      </c>
      <c r="Y781" s="70">
        <f t="shared" ca="1" si="11"/>
        <v>0.4</v>
      </c>
      <c r="Z781" s="66" t="str">
        <f ca="1">IF(Y781=0,"скрыть","")</f>
        <v/>
      </c>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row>
    <row r="782" spans="1:75" ht="12" x14ac:dyDescent="0.2">
      <c r="A782" s="58">
        <v>31</v>
      </c>
      <c r="B782" s="70">
        <f t="shared" ca="1" si="11"/>
        <v>0.22</v>
      </c>
      <c r="C782" s="70">
        <f t="shared" ca="1" si="11"/>
        <v>0</v>
      </c>
      <c r="D782" s="70">
        <f t="shared" ca="1" si="11"/>
        <v>0</v>
      </c>
      <c r="E782" s="70">
        <f t="shared" ca="1" si="11"/>
        <v>0</v>
      </c>
      <c r="F782" s="70">
        <f t="shared" ca="1" si="11"/>
        <v>0</v>
      </c>
      <c r="G782" s="70">
        <f t="shared" ca="1" si="11"/>
        <v>0</v>
      </c>
      <c r="H782" s="70">
        <f t="shared" ca="1" si="11"/>
        <v>0</v>
      </c>
      <c r="I782" s="70">
        <f t="shared" ca="1" si="11"/>
        <v>0</v>
      </c>
      <c r="J782" s="70">
        <f t="shared" ca="1" si="11"/>
        <v>0</v>
      </c>
      <c r="K782" s="70">
        <f t="shared" ca="1" si="11"/>
        <v>45.96</v>
      </c>
      <c r="L782" s="70">
        <f t="shared" ca="1" si="11"/>
        <v>18.39</v>
      </c>
      <c r="M782" s="70">
        <f t="shared" ca="1" si="11"/>
        <v>9.06</v>
      </c>
      <c r="N782" s="70">
        <f t="shared" ca="1" si="11"/>
        <v>6.35</v>
      </c>
      <c r="O782" s="70">
        <f t="shared" ca="1" si="11"/>
        <v>1.66</v>
      </c>
      <c r="P782" s="70">
        <f t="shared" ca="1" si="11"/>
        <v>1.19</v>
      </c>
      <c r="Q782" s="70">
        <f t="shared" ca="1" si="11"/>
        <v>0.65</v>
      </c>
      <c r="R782" s="70">
        <f t="shared" ca="1" si="11"/>
        <v>0</v>
      </c>
      <c r="S782" s="70">
        <f t="shared" ca="1" si="11"/>
        <v>0</v>
      </c>
      <c r="T782" s="70">
        <f t="shared" ca="1" si="11"/>
        <v>0</v>
      </c>
      <c r="U782" s="70">
        <f t="shared" ca="1" si="11"/>
        <v>199.62</v>
      </c>
      <c r="V782" s="70">
        <f t="shared" ca="1" si="11"/>
        <v>397.88</v>
      </c>
      <c r="W782" s="70">
        <f t="shared" ca="1" si="11"/>
        <v>526.5</v>
      </c>
      <c r="X782" s="70">
        <f t="shared" ca="1" si="11"/>
        <v>98.38</v>
      </c>
      <c r="Y782" s="70">
        <f t="shared" ca="1" si="11"/>
        <v>7.0000000000000007E-2</v>
      </c>
      <c r="Z782" s="66" t="str">
        <f ca="1">IF(Y782=0,"скрыть","")</f>
        <v/>
      </c>
      <c r="AZ782" s="52"/>
      <c r="BA782" s="52"/>
      <c r="BB782" s="52"/>
      <c r="BC782" s="52"/>
      <c r="BD782" s="52"/>
      <c r="BE782" s="52"/>
      <c r="BF782" s="52"/>
      <c r="BG782" s="52"/>
      <c r="BH782" s="52"/>
      <c r="BI782" s="52"/>
      <c r="BJ782" s="52"/>
      <c r="BK782" s="52"/>
      <c r="BL782" s="52"/>
      <c r="BM782" s="52"/>
      <c r="BN782" s="52"/>
      <c r="BO782" s="52"/>
      <c r="BP782" s="52"/>
      <c r="BQ782" s="52"/>
      <c r="BR782" s="52"/>
      <c r="BS782" s="52"/>
      <c r="BT782" s="52"/>
      <c r="BU782" s="52"/>
      <c r="BV782" s="52"/>
      <c r="BW782" s="52"/>
    </row>
    <row r="783" spans="1:75" s="50" customFormat="1" ht="18.95" customHeight="1" x14ac:dyDescent="0.25">
      <c r="A783" s="30"/>
      <c r="B783" s="67" t="s">
        <v>115</v>
      </c>
      <c r="C783" s="67"/>
      <c r="D783" s="67"/>
      <c r="E783" s="67"/>
      <c r="F783" s="67"/>
      <c r="G783" s="67"/>
      <c r="H783" s="67"/>
      <c r="I783" s="67"/>
      <c r="J783" s="67"/>
      <c r="K783" s="67"/>
      <c r="L783" s="67"/>
      <c r="M783" s="67"/>
      <c r="N783" s="67"/>
      <c r="O783" s="67"/>
      <c r="P783" s="67"/>
      <c r="Q783" s="67"/>
      <c r="R783" s="67"/>
      <c r="S783" s="67"/>
      <c r="T783" s="67" t="s">
        <v>116</v>
      </c>
      <c r="U783" s="67"/>
      <c r="V783" s="67"/>
      <c r="W783" s="67"/>
      <c r="X783" s="67"/>
      <c r="Y783" s="67"/>
      <c r="Z783" s="49"/>
    </row>
    <row r="784" spans="1:75" s="50" customFormat="1" ht="21" customHeight="1" x14ac:dyDescent="0.2">
      <c r="A784" s="28"/>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49"/>
    </row>
    <row r="785" spans="1:26" s="50" customFormat="1" ht="20.25" customHeight="1" x14ac:dyDescent="0.25">
      <c r="A785" s="30"/>
      <c r="B785" s="31" t="s">
        <v>117</v>
      </c>
      <c r="C785" s="31"/>
      <c r="D785" s="31"/>
      <c r="E785" s="31"/>
      <c r="F785" s="31"/>
      <c r="G785" s="31"/>
      <c r="H785" s="31"/>
      <c r="I785" s="31"/>
      <c r="J785" s="31"/>
      <c r="K785" s="31"/>
      <c r="L785" s="31"/>
      <c r="M785" s="31"/>
      <c r="N785" s="31"/>
      <c r="O785" s="31"/>
      <c r="P785" s="31"/>
      <c r="Q785" s="31"/>
      <c r="R785" s="31"/>
      <c r="S785" s="31"/>
      <c r="T785" s="71">
        <f ca="1">T570</f>
        <v>4.1100000000000003</v>
      </c>
      <c r="U785" s="71"/>
      <c r="V785" s="71"/>
      <c r="W785" s="71"/>
      <c r="X785" s="71"/>
      <c r="Y785" s="71"/>
      <c r="Z785" s="49"/>
    </row>
    <row r="786" spans="1:26" s="50" customFormat="1" ht="20.25" customHeight="1" x14ac:dyDescent="0.2">
      <c r="A786" s="28"/>
      <c r="B786" s="31"/>
      <c r="C786" s="31"/>
      <c r="D786" s="31"/>
      <c r="E786" s="31"/>
      <c r="F786" s="31"/>
      <c r="G786" s="31"/>
      <c r="H786" s="31"/>
      <c r="I786" s="31"/>
      <c r="J786" s="31"/>
      <c r="K786" s="31"/>
      <c r="L786" s="31"/>
      <c r="M786" s="31"/>
      <c r="N786" s="31"/>
      <c r="O786" s="31"/>
      <c r="P786" s="31"/>
      <c r="Q786" s="31"/>
      <c r="R786" s="31"/>
      <c r="S786" s="31"/>
      <c r="T786" s="71"/>
      <c r="U786" s="71"/>
      <c r="V786" s="71"/>
      <c r="W786" s="71"/>
      <c r="X786" s="71"/>
      <c r="Y786" s="71"/>
      <c r="Z786" s="49"/>
    </row>
    <row r="787" spans="1:26" s="50" customFormat="1" ht="20.25" customHeight="1" x14ac:dyDescent="0.25">
      <c r="A787" s="30"/>
      <c r="B787" s="63" t="s">
        <v>122</v>
      </c>
      <c r="C787" s="63"/>
      <c r="D787" s="63"/>
      <c r="E787" s="63"/>
      <c r="F787" s="63"/>
      <c r="G787" s="63"/>
      <c r="H787" s="63"/>
      <c r="I787" s="63"/>
      <c r="J787" s="63"/>
      <c r="K787" s="63"/>
      <c r="L787" s="63"/>
      <c r="M787" s="63"/>
      <c r="N787" s="63"/>
      <c r="O787" s="63"/>
      <c r="P787" s="63"/>
      <c r="Q787" s="63"/>
      <c r="R787" s="63"/>
      <c r="S787" s="63"/>
      <c r="T787" s="71">
        <f ca="1">T572</f>
        <v>209.69</v>
      </c>
      <c r="U787" s="71"/>
      <c r="V787" s="71"/>
      <c r="W787" s="71"/>
      <c r="X787" s="71"/>
      <c r="Y787" s="71"/>
      <c r="Z787" s="49"/>
    </row>
    <row r="788" spans="1:26" s="50" customFormat="1" ht="20.25" customHeight="1" x14ac:dyDescent="0.2">
      <c r="A788" s="28"/>
      <c r="B788" s="63"/>
      <c r="C788" s="63"/>
      <c r="D788" s="63"/>
      <c r="E788" s="63"/>
      <c r="F788" s="63"/>
      <c r="G788" s="63"/>
      <c r="H788" s="63"/>
      <c r="I788" s="63"/>
      <c r="J788" s="63"/>
      <c r="K788" s="63"/>
      <c r="L788" s="63"/>
      <c r="M788" s="63"/>
      <c r="N788" s="63"/>
      <c r="O788" s="63"/>
      <c r="P788" s="63"/>
      <c r="Q788" s="63"/>
      <c r="R788" s="63"/>
      <c r="S788" s="63"/>
      <c r="T788" s="71"/>
      <c r="U788" s="71"/>
      <c r="V788" s="71"/>
      <c r="W788" s="71"/>
      <c r="X788" s="71"/>
      <c r="Y788" s="71"/>
      <c r="Z788" s="49"/>
    </row>
    <row r="789" spans="1:26" s="50" customFormat="1" ht="48" customHeight="1" x14ac:dyDescent="0.25">
      <c r="A789" s="28"/>
      <c r="B789" s="69" t="s">
        <v>119</v>
      </c>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49"/>
    </row>
    <row r="790" spans="1:26" ht="15.75" x14ac:dyDescent="0.25">
      <c r="B790" s="29" t="str">
        <f ca="1">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- 864 370,99 рублей/МВт в месяц без НДС</v>
      </c>
      <c r="C790" s="29"/>
      <c r="D790" s="29"/>
      <c r="E790" s="29"/>
      <c r="F790" s="29"/>
      <c r="G790" s="29"/>
      <c r="H790" s="29"/>
      <c r="I790" s="29"/>
      <c r="J790" s="29"/>
      <c r="K790" s="29"/>
      <c r="L790" s="29"/>
      <c r="M790" s="29"/>
      <c r="N790" s="29"/>
      <c r="O790" s="29"/>
      <c r="P790" s="29"/>
      <c r="Q790" s="29"/>
      <c r="R790" s="29"/>
      <c r="S790" s="29"/>
      <c r="T790" s="29"/>
      <c r="U790" s="29"/>
      <c r="V790" s="29"/>
      <c r="W790" s="29"/>
      <c r="X790" s="29"/>
      <c r="Y790" s="29"/>
    </row>
    <row r="791" spans="1:26" ht="31.9" customHeight="1" x14ac:dyDescent="0.25">
      <c r="A791" s="61"/>
      <c r="B791" s="62" t="s">
        <v>123</v>
      </c>
      <c r="C791" s="62"/>
      <c r="D791" s="62"/>
      <c r="E791" s="62"/>
      <c r="F791" s="62"/>
      <c r="G791" s="62"/>
      <c r="H791" s="62"/>
      <c r="I791" s="62"/>
      <c r="J791" s="62"/>
      <c r="K791" s="62"/>
      <c r="L791" s="62"/>
      <c r="M791" s="62"/>
      <c r="N791" s="62"/>
      <c r="O791" s="62"/>
      <c r="P791" s="62"/>
      <c r="Q791" s="62"/>
      <c r="R791" s="62"/>
      <c r="S791" s="62"/>
      <c r="T791" s="62"/>
      <c r="U791" s="62"/>
      <c r="V791" s="62"/>
      <c r="W791" s="62"/>
      <c r="X791" s="62"/>
      <c r="Y791" s="62"/>
    </row>
    <row r="792" spans="1:26" s="50" customFormat="1" ht="18" customHeight="1" x14ac:dyDescent="0.25">
      <c r="A792" s="30"/>
      <c r="B792" s="31"/>
      <c r="C792" s="31"/>
      <c r="D792" s="31"/>
      <c r="E792" s="31"/>
      <c r="F792" s="31"/>
      <c r="G792" s="31"/>
      <c r="H792" s="31"/>
      <c r="I792" s="31"/>
      <c r="J792" s="31"/>
      <c r="K792" s="31"/>
      <c r="L792" s="31"/>
      <c r="M792" s="31"/>
      <c r="N792" s="32" t="s">
        <v>18</v>
      </c>
      <c r="O792" s="32"/>
      <c r="P792" s="32"/>
      <c r="Q792" s="32"/>
      <c r="R792" s="32"/>
      <c r="S792" s="32"/>
      <c r="T792" s="32"/>
      <c r="U792" s="32"/>
      <c r="V792" s="32"/>
      <c r="W792" s="32"/>
      <c r="X792" s="32"/>
      <c r="Y792" s="32"/>
      <c r="Z792" s="49"/>
    </row>
    <row r="793" spans="1:26" s="50" customFormat="1" ht="17.100000000000001" customHeight="1" x14ac:dyDescent="0.25">
      <c r="A793" s="30"/>
      <c r="B793" s="32"/>
      <c r="C793" s="32"/>
      <c r="D793" s="32"/>
      <c r="E793" s="32"/>
      <c r="F793" s="32"/>
      <c r="G793" s="32"/>
      <c r="H793" s="32"/>
      <c r="I793" s="32"/>
      <c r="J793" s="32"/>
      <c r="K793" s="32"/>
      <c r="L793" s="32"/>
      <c r="M793" s="32"/>
      <c r="N793" s="32" t="s">
        <v>19</v>
      </c>
      <c r="O793" s="32"/>
      <c r="P793" s="32"/>
      <c r="Q793" s="32" t="s">
        <v>20</v>
      </c>
      <c r="R793" s="32"/>
      <c r="S793" s="32"/>
      <c r="T793" s="32" t="s">
        <v>21</v>
      </c>
      <c r="U793" s="32"/>
      <c r="V793" s="32"/>
      <c r="W793" s="32" t="s">
        <v>22</v>
      </c>
      <c r="X793" s="32"/>
      <c r="Y793" s="32"/>
      <c r="Z793" s="49"/>
    </row>
    <row r="794" spans="1:26" s="50" customFormat="1" ht="31.9" customHeight="1" x14ac:dyDescent="0.25">
      <c r="A794" s="30"/>
      <c r="B794" s="63" t="s">
        <v>110</v>
      </c>
      <c r="C794" s="63"/>
      <c r="D794" s="63"/>
      <c r="E794" s="63"/>
      <c r="F794" s="63"/>
      <c r="G794" s="63"/>
      <c r="H794" s="63"/>
      <c r="I794" s="63"/>
      <c r="J794" s="63"/>
      <c r="K794" s="63"/>
      <c r="L794" s="63"/>
      <c r="M794" s="63"/>
      <c r="N794" s="64">
        <f>'[1]регулируемые составляющие'!C8</f>
        <v>1038019.59</v>
      </c>
      <c r="O794" s="64"/>
      <c r="P794" s="64"/>
      <c r="Q794" s="64">
        <f>'[1]регулируемые составляющие'!D8</f>
        <v>1131959.8700000001</v>
      </c>
      <c r="R794" s="64"/>
      <c r="S794" s="64"/>
      <c r="T794" s="64">
        <f>'[1]регулируемые составляющие'!E8</f>
        <v>1613135.45</v>
      </c>
      <c r="U794" s="64"/>
      <c r="V794" s="64"/>
      <c r="W794" s="64">
        <f>'[1]регулируемые составляющие'!F8</f>
        <v>1892425.45</v>
      </c>
      <c r="X794" s="64"/>
      <c r="Y794" s="64"/>
      <c r="Z794" s="49"/>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zoomScale="80" zoomScaleNormal="80" workbookViewId="0">
      <selection sqref="A1:XFD791"/>
    </sheetView>
  </sheetViews>
  <sheetFormatPr defaultColWidth="9.140625" defaultRowHeight="11.25" x14ac:dyDescent="0.2"/>
  <cols>
    <col min="1" max="1" width="6" style="28" customWidth="1"/>
    <col min="2" max="25" width="14.85546875" style="28" customWidth="1"/>
    <col min="26" max="26" width="0.85546875" style="44" customWidth="1"/>
    <col min="27" max="16384" width="9.140625" style="26"/>
  </cols>
  <sheetData>
    <row r="1" spans="1:26" x14ac:dyDescent="0.2">
      <c r="A1" s="25" t="s">
        <v>15</v>
      </c>
      <c r="B1" s="25"/>
      <c r="C1" s="25"/>
      <c r="D1" s="25"/>
      <c r="E1" s="25"/>
      <c r="F1" s="25"/>
      <c r="G1" s="25"/>
      <c r="H1" s="25"/>
      <c r="I1" s="25"/>
      <c r="J1" s="25"/>
      <c r="K1" s="25"/>
      <c r="L1" s="25"/>
      <c r="M1" s="25"/>
      <c r="N1" s="25"/>
      <c r="O1" s="25"/>
      <c r="P1" s="25"/>
      <c r="Q1" s="25"/>
      <c r="R1" s="25"/>
      <c r="S1" s="25"/>
      <c r="T1" s="25"/>
      <c r="U1" s="25"/>
      <c r="V1" s="25"/>
      <c r="W1" s="25"/>
      <c r="X1" s="25"/>
      <c r="Y1" s="25"/>
      <c r="Z1" s="26"/>
    </row>
    <row r="2" spans="1:26" x14ac:dyDescent="0.2">
      <c r="A2" s="25"/>
      <c r="B2" s="25"/>
      <c r="C2" s="25"/>
      <c r="D2" s="25"/>
      <c r="E2" s="25"/>
      <c r="F2" s="25"/>
      <c r="G2" s="25"/>
      <c r="H2" s="25"/>
      <c r="I2" s="25"/>
      <c r="J2" s="25"/>
      <c r="K2" s="25"/>
      <c r="L2" s="25"/>
      <c r="M2" s="25"/>
      <c r="N2" s="25"/>
      <c r="O2" s="25"/>
      <c r="P2" s="25"/>
      <c r="Q2" s="25"/>
      <c r="R2" s="25"/>
      <c r="S2" s="25"/>
      <c r="T2" s="25"/>
      <c r="U2" s="25"/>
      <c r="V2" s="25"/>
      <c r="W2" s="25"/>
      <c r="X2" s="25"/>
      <c r="Y2" s="25"/>
      <c r="Z2" s="26"/>
    </row>
    <row r="3" spans="1:26" x14ac:dyDescent="0.2">
      <c r="A3" s="25"/>
      <c r="B3" s="25"/>
      <c r="C3" s="25"/>
      <c r="D3" s="25"/>
      <c r="E3" s="25"/>
      <c r="F3" s="25"/>
      <c r="G3" s="25"/>
      <c r="H3" s="25"/>
      <c r="I3" s="25"/>
      <c r="J3" s="25"/>
      <c r="K3" s="25"/>
      <c r="L3" s="25"/>
      <c r="M3" s="25"/>
      <c r="N3" s="25"/>
      <c r="O3" s="25"/>
      <c r="P3" s="25"/>
      <c r="Q3" s="25"/>
      <c r="R3" s="25"/>
      <c r="S3" s="25"/>
      <c r="T3" s="25"/>
      <c r="U3" s="25"/>
      <c r="V3" s="25"/>
      <c r="W3" s="25"/>
      <c r="X3" s="25"/>
      <c r="Y3" s="25"/>
      <c r="Z3" s="26"/>
    </row>
    <row r="4" spans="1:26" ht="11.25" customHeight="1" x14ac:dyDescent="0.2">
      <c r="A4" s="27" t="str">
        <f>'[1]Пред. уровни до 670кВт'!A4:Y6</f>
        <v>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Октябрь 2023 г.</v>
      </c>
      <c r="B4" s="27"/>
      <c r="C4" s="27"/>
      <c r="D4" s="27"/>
      <c r="E4" s="27"/>
      <c r="F4" s="27"/>
      <c r="G4" s="27"/>
      <c r="H4" s="27"/>
      <c r="I4" s="27"/>
      <c r="J4" s="27"/>
      <c r="K4" s="27"/>
      <c r="L4" s="27"/>
      <c r="M4" s="27"/>
      <c r="N4" s="27"/>
      <c r="O4" s="27"/>
      <c r="P4" s="27"/>
      <c r="Q4" s="27"/>
      <c r="R4" s="27"/>
      <c r="S4" s="27"/>
      <c r="T4" s="27"/>
      <c r="U4" s="27"/>
      <c r="V4" s="27"/>
      <c r="W4" s="27"/>
      <c r="X4" s="27"/>
      <c r="Y4" s="27"/>
      <c r="Z4" s="26"/>
    </row>
    <row r="5" spans="1:26" ht="11.25" customHeight="1" x14ac:dyDescent="0.2">
      <c r="A5" s="27"/>
      <c r="B5" s="27"/>
      <c r="C5" s="27"/>
      <c r="D5" s="27"/>
      <c r="E5" s="27"/>
      <c r="F5" s="27"/>
      <c r="G5" s="27"/>
      <c r="H5" s="27"/>
      <c r="I5" s="27"/>
      <c r="J5" s="27"/>
      <c r="K5" s="27"/>
      <c r="L5" s="27"/>
      <c r="M5" s="27"/>
      <c r="N5" s="27"/>
      <c r="O5" s="27"/>
      <c r="P5" s="27"/>
      <c r="Q5" s="27"/>
      <c r="R5" s="27"/>
      <c r="S5" s="27"/>
      <c r="T5" s="27"/>
      <c r="U5" s="27"/>
      <c r="V5" s="27"/>
      <c r="W5" s="27"/>
      <c r="X5" s="27"/>
      <c r="Y5" s="27"/>
      <c r="Z5" s="26"/>
    </row>
    <row r="6" spans="1:26" ht="11.25"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6"/>
    </row>
    <row r="7" spans="1:26" x14ac:dyDescent="0.2">
      <c r="A7" s="27" t="s">
        <v>16</v>
      </c>
      <c r="B7" s="27"/>
      <c r="C7" s="27"/>
      <c r="D7" s="27"/>
      <c r="E7" s="27"/>
      <c r="F7" s="27"/>
      <c r="G7" s="27"/>
      <c r="H7" s="27"/>
      <c r="I7" s="27"/>
      <c r="J7" s="27"/>
      <c r="K7" s="27"/>
      <c r="L7" s="27"/>
      <c r="M7" s="27"/>
      <c r="N7" s="27"/>
      <c r="O7" s="27"/>
      <c r="P7" s="27"/>
      <c r="Q7" s="27"/>
      <c r="R7" s="27"/>
      <c r="S7" s="27"/>
      <c r="T7" s="27"/>
      <c r="U7" s="27"/>
      <c r="V7" s="27"/>
      <c r="W7" s="27"/>
      <c r="X7" s="27"/>
      <c r="Y7" s="27"/>
      <c r="Z7" s="26"/>
    </row>
    <row r="8" spans="1:26" x14ac:dyDescent="0.2">
      <c r="A8" s="27"/>
      <c r="B8" s="27"/>
      <c r="C8" s="27"/>
      <c r="D8" s="27"/>
      <c r="E8" s="27"/>
      <c r="F8" s="27"/>
      <c r="G8" s="27"/>
      <c r="H8" s="27"/>
      <c r="I8" s="27"/>
      <c r="J8" s="27"/>
      <c r="K8" s="27"/>
      <c r="L8" s="27"/>
      <c r="M8" s="27"/>
      <c r="N8" s="27"/>
      <c r="O8" s="27"/>
      <c r="P8" s="27"/>
      <c r="Q8" s="27"/>
      <c r="R8" s="27"/>
      <c r="S8" s="27"/>
      <c r="T8" s="27"/>
      <c r="U8" s="27"/>
      <c r="V8" s="27"/>
      <c r="W8" s="27"/>
      <c r="X8" s="27"/>
      <c r="Y8" s="27"/>
      <c r="Z8" s="26"/>
    </row>
    <row r="9" spans="1:26" x14ac:dyDescent="0.2">
      <c r="A9" s="27"/>
      <c r="B9" s="27"/>
      <c r="C9" s="27"/>
      <c r="D9" s="27"/>
      <c r="E9" s="27"/>
      <c r="F9" s="27"/>
      <c r="G9" s="27"/>
      <c r="H9" s="27"/>
      <c r="I9" s="27"/>
      <c r="J9" s="27"/>
      <c r="K9" s="27"/>
      <c r="L9" s="27"/>
      <c r="M9" s="27"/>
      <c r="N9" s="27"/>
      <c r="O9" s="27"/>
      <c r="P9" s="27"/>
      <c r="Q9" s="27"/>
      <c r="R9" s="27"/>
      <c r="S9" s="27"/>
      <c r="T9" s="27"/>
      <c r="U9" s="27"/>
      <c r="V9" s="27"/>
      <c r="W9" s="27"/>
      <c r="X9" s="27"/>
      <c r="Y9" s="27"/>
      <c r="Z9" s="26"/>
    </row>
    <row r="11" spans="1:26" ht="15.75" x14ac:dyDescent="0.25">
      <c r="B11" s="29" t="s">
        <v>17</v>
      </c>
      <c r="C11" s="29"/>
      <c r="D11" s="29"/>
      <c r="E11" s="29"/>
      <c r="F11" s="29"/>
      <c r="G11" s="29"/>
      <c r="H11" s="29"/>
      <c r="I11" s="29"/>
      <c r="J11" s="29"/>
      <c r="K11" s="29"/>
      <c r="L11" s="29"/>
      <c r="M11" s="29"/>
      <c r="N11" s="29"/>
      <c r="O11" s="29"/>
      <c r="P11" s="29"/>
      <c r="Q11" s="29"/>
      <c r="R11" s="29"/>
      <c r="S11" s="29"/>
      <c r="T11" s="29"/>
      <c r="U11" s="29"/>
      <c r="V11" s="29"/>
      <c r="W11" s="29"/>
      <c r="X11" s="29"/>
      <c r="Y11" s="29"/>
      <c r="Z11" s="26"/>
    </row>
    <row r="12" spans="1:26" x14ac:dyDescent="0.2">
      <c r="O12" s="73"/>
    </row>
    <row r="13" spans="1:26" ht="15.75" x14ac:dyDescent="0.25">
      <c r="A13" s="30"/>
      <c r="B13" s="31"/>
      <c r="C13" s="31"/>
      <c r="D13" s="31"/>
      <c r="E13" s="31"/>
      <c r="F13" s="31"/>
      <c r="G13" s="31"/>
      <c r="H13" s="31"/>
      <c r="I13" s="31"/>
      <c r="J13" s="31"/>
      <c r="K13" s="31"/>
      <c r="L13" s="31"/>
      <c r="M13" s="31"/>
      <c r="N13" s="32" t="s">
        <v>18</v>
      </c>
      <c r="O13" s="32"/>
      <c r="P13" s="32"/>
      <c r="Q13" s="32"/>
      <c r="R13" s="32"/>
      <c r="S13" s="32"/>
      <c r="T13" s="32"/>
      <c r="U13" s="32"/>
      <c r="V13" s="32"/>
      <c r="W13" s="32"/>
      <c r="X13" s="32"/>
      <c r="Y13" s="32"/>
      <c r="Z13" s="26"/>
    </row>
    <row r="14" spans="1:26" ht="15.75" x14ac:dyDescent="0.25">
      <c r="A14" s="30"/>
      <c r="B14" s="31"/>
      <c r="C14" s="31"/>
      <c r="D14" s="31"/>
      <c r="E14" s="31"/>
      <c r="F14" s="31"/>
      <c r="G14" s="31"/>
      <c r="H14" s="31"/>
      <c r="I14" s="31"/>
      <c r="J14" s="31"/>
      <c r="K14" s="31"/>
      <c r="L14" s="31"/>
      <c r="M14" s="31"/>
      <c r="N14" s="32" t="s">
        <v>19</v>
      </c>
      <c r="O14" s="32"/>
      <c r="P14" s="32"/>
      <c r="Q14" s="32" t="s">
        <v>20</v>
      </c>
      <c r="R14" s="32"/>
      <c r="S14" s="32"/>
      <c r="T14" s="32" t="s">
        <v>21</v>
      </c>
      <c r="U14" s="32"/>
      <c r="V14" s="32"/>
      <c r="W14" s="32" t="s">
        <v>22</v>
      </c>
      <c r="X14" s="32"/>
      <c r="Y14" s="32"/>
      <c r="Z14" s="26"/>
    </row>
    <row r="15" spans="1:26" ht="15.75" x14ac:dyDescent="0.25">
      <c r="A15" s="30"/>
      <c r="B15" s="31" t="s">
        <v>23</v>
      </c>
      <c r="C15" s="31"/>
      <c r="D15" s="31"/>
      <c r="E15" s="31"/>
      <c r="F15" s="31"/>
      <c r="G15" s="31"/>
      <c r="H15" s="31"/>
      <c r="I15" s="31"/>
      <c r="J15" s="31"/>
      <c r="K15" s="31"/>
      <c r="L15" s="31"/>
      <c r="M15" s="31"/>
      <c r="N15" s="33">
        <f ca="1">$J$18+'[1]регулируемые составляющие'!$C$12+'[1]регулируемые составляющие'!$C$6+'[1]регулируемые составляющие'!$C$14</f>
        <v>5286.4099999999989</v>
      </c>
      <c r="O15" s="33"/>
      <c r="P15" s="33"/>
      <c r="Q15" s="33">
        <f ca="1">$J$18+'[1]регулируемые составляющие'!$C$12+'[1]регулируемые составляющие'!$D$6+'[1]регулируемые составляющие'!$C$14</f>
        <v>5836.5099999999993</v>
      </c>
      <c r="R15" s="33"/>
      <c r="S15" s="33"/>
      <c r="T15" s="33">
        <f ca="1">$J$18+'[1]регулируемые составляющие'!$C$12+'[1]регулируемые составляющие'!$E$6+'[1]регулируемые составляющие'!$C$14</f>
        <v>6310.86</v>
      </c>
      <c r="U15" s="33"/>
      <c r="V15" s="33"/>
      <c r="W15" s="33">
        <f ca="1">$J$18+'[1]регулируемые составляющие'!$C$12+'[1]регулируемые составляющие'!$F$6+'[1]регулируемые составляющие'!$C$14</f>
        <v>7526.12</v>
      </c>
      <c r="X15" s="33"/>
      <c r="Y15" s="33"/>
      <c r="Z15" s="26"/>
    </row>
    <row r="16" spans="1:26" x14ac:dyDescent="0.2">
      <c r="Z16" s="26"/>
    </row>
    <row r="17" spans="2:25" s="26" customFormat="1" ht="15.75" x14ac:dyDescent="0.25">
      <c r="B17" s="29" t="s">
        <v>24</v>
      </c>
      <c r="C17" s="29"/>
      <c r="D17" s="29"/>
      <c r="E17" s="29"/>
      <c r="F17" s="29"/>
      <c r="G17" s="29"/>
      <c r="H17" s="29"/>
      <c r="I17" s="29"/>
      <c r="J17" s="29"/>
      <c r="K17" s="29"/>
      <c r="L17" s="29"/>
      <c r="M17" s="29"/>
      <c r="N17" s="29"/>
      <c r="O17" s="29"/>
      <c r="P17" s="29"/>
      <c r="Q17" s="29"/>
      <c r="R17" s="29"/>
      <c r="S17" s="29"/>
      <c r="T17" s="29"/>
      <c r="U17" s="29"/>
      <c r="V17" s="29"/>
      <c r="W17" s="29"/>
      <c r="X17" s="29"/>
      <c r="Y17" s="29"/>
    </row>
    <row r="18" spans="2:25" s="26" customFormat="1" ht="15.75" x14ac:dyDescent="0.25">
      <c r="B18" s="29" t="s">
        <v>25</v>
      </c>
      <c r="C18" s="29"/>
      <c r="D18" s="29"/>
      <c r="E18" s="29"/>
      <c r="F18" s="29"/>
      <c r="G18" s="29"/>
      <c r="H18" s="29"/>
      <c r="I18" s="29"/>
      <c r="J18" s="34">
        <f ca="1">[1]расчетный!Q9</f>
        <v>2774.43</v>
      </c>
      <c r="K18" s="34"/>
      <c r="L18" s="29" t="s">
        <v>26</v>
      </c>
      <c r="M18" s="29"/>
      <c r="N18" s="29"/>
      <c r="O18" s="29"/>
      <c r="P18" s="28"/>
      <c r="Q18" s="28"/>
      <c r="R18" s="28"/>
      <c r="S18" s="28"/>
      <c r="T18" s="28"/>
      <c r="U18" s="28"/>
      <c r="V18" s="28"/>
      <c r="W18" s="28"/>
      <c r="X18" s="28"/>
      <c r="Y18" s="28"/>
    </row>
    <row r="19" spans="2:25" s="26" customFormat="1" ht="15.75" x14ac:dyDescent="0.25">
      <c r="B19" s="29" t="s">
        <v>27</v>
      </c>
      <c r="C19" s="29"/>
      <c r="D19" s="29"/>
      <c r="E19" s="29"/>
      <c r="F19" s="29"/>
      <c r="G19" s="29"/>
      <c r="H19" s="29"/>
      <c r="I19" s="29"/>
      <c r="J19" s="29"/>
      <c r="K19" s="29"/>
      <c r="L19" s="29"/>
      <c r="M19" s="29"/>
      <c r="N19" s="29"/>
      <c r="O19" s="29"/>
      <c r="P19" s="29"/>
      <c r="Q19" s="29"/>
      <c r="R19" s="29"/>
      <c r="S19" s="29"/>
      <c r="T19" s="29"/>
      <c r="U19" s="29"/>
      <c r="V19" s="29"/>
      <c r="W19" s="29"/>
      <c r="X19" s="29"/>
      <c r="Y19" s="29"/>
    </row>
    <row r="20" spans="2:25" s="26" customFormat="1" ht="15.75" x14ac:dyDescent="0.25">
      <c r="B20" s="29" t="s">
        <v>28</v>
      </c>
      <c r="C20" s="29"/>
      <c r="D20" s="29"/>
      <c r="E20" s="29"/>
      <c r="F20" s="29"/>
      <c r="G20" s="29"/>
      <c r="H20" s="29"/>
      <c r="I20" s="29"/>
      <c r="J20" s="29"/>
      <c r="K20" s="29"/>
      <c r="L20" s="29"/>
      <c r="M20" s="29"/>
      <c r="N20" s="29"/>
      <c r="O20" s="29"/>
      <c r="P20" s="29"/>
      <c r="Q20" s="29"/>
      <c r="R20" s="29"/>
      <c r="S20" s="29"/>
      <c r="T20" s="29"/>
      <c r="U20" s="29"/>
      <c r="V20" s="29"/>
      <c r="W20" s="29"/>
      <c r="X20" s="29"/>
      <c r="Y20" s="29"/>
    </row>
    <row r="21" spans="2:25" s="26" customFormat="1" ht="15.75" x14ac:dyDescent="0.25">
      <c r="B21" s="29" t="s">
        <v>29</v>
      </c>
      <c r="C21" s="29"/>
      <c r="D21" s="29"/>
      <c r="E21" s="29"/>
      <c r="F21" s="29"/>
      <c r="G21" s="29"/>
      <c r="H21" s="29"/>
      <c r="I21" s="29"/>
      <c r="J21" s="29"/>
      <c r="K21" s="29"/>
      <c r="L21" s="29"/>
      <c r="M21" s="29"/>
      <c r="N21" s="29"/>
      <c r="O21" s="34">
        <f ca="1">[1]расчетный!Q7</f>
        <v>1601.61</v>
      </c>
      <c r="P21" s="34"/>
      <c r="Q21" s="29" t="s">
        <v>30</v>
      </c>
      <c r="R21" s="29"/>
      <c r="S21" s="29"/>
      <c r="T21" s="28"/>
      <c r="U21" s="28"/>
      <c r="V21" s="28"/>
      <c r="W21" s="28"/>
      <c r="X21" s="28"/>
      <c r="Y21" s="28"/>
    </row>
    <row r="22" spans="2:25" s="26" customFormat="1" ht="15.75" x14ac:dyDescent="0.25">
      <c r="B22" s="29" t="s">
        <v>31</v>
      </c>
      <c r="C22" s="29"/>
      <c r="D22" s="29"/>
      <c r="E22" s="29"/>
      <c r="F22" s="29"/>
      <c r="G22" s="29"/>
      <c r="H22" s="29"/>
      <c r="I22" s="29"/>
      <c r="J22" s="29"/>
      <c r="K22" s="29"/>
      <c r="L22" s="29"/>
      <c r="M22" s="34">
        <f ca="1">[1]расчетный!Q8</f>
        <v>864370.99</v>
      </c>
      <c r="N22" s="34"/>
      <c r="O22" s="29" t="s">
        <v>32</v>
      </c>
      <c r="P22" s="29"/>
      <c r="Q22" s="29"/>
      <c r="R22" s="28"/>
      <c r="S22" s="28"/>
      <c r="T22" s="28"/>
      <c r="U22" s="28"/>
      <c r="V22" s="28"/>
      <c r="W22" s="28"/>
      <c r="X22" s="28"/>
      <c r="Y22" s="28"/>
    </row>
    <row r="23" spans="2:25" s="26" customFormat="1" ht="15.75" x14ac:dyDescent="0.25">
      <c r="B23" s="29" t="s">
        <v>33</v>
      </c>
      <c r="C23" s="29"/>
      <c r="D23" s="29"/>
      <c r="E23" s="29"/>
      <c r="F23" s="29"/>
      <c r="G23" s="29"/>
      <c r="H23" s="29"/>
      <c r="I23" s="29"/>
      <c r="J23" s="29"/>
      <c r="K23" s="29"/>
      <c r="L23" s="29"/>
      <c r="M23" s="29"/>
      <c r="N23" s="29"/>
      <c r="O23" s="29"/>
      <c r="P23" s="29"/>
      <c r="Q23" s="29"/>
      <c r="R23" s="29"/>
      <c r="S23" s="29"/>
      <c r="T23" s="29"/>
      <c r="U23" s="29"/>
      <c r="V23" s="29"/>
      <c r="W23" s="29"/>
      <c r="X23" s="29"/>
      <c r="Y23" s="29"/>
    </row>
    <row r="24" spans="2:25" s="26" customFormat="1" ht="15.75" x14ac:dyDescent="0.25">
      <c r="B24" s="72">
        <f>[1]расчетный!Q4</f>
        <v>1.3568513125506599E-3</v>
      </c>
      <c r="C24" s="72"/>
      <c r="D24" s="72"/>
      <c r="E24" s="72"/>
      <c r="F24" s="29" t="s">
        <v>34</v>
      </c>
      <c r="G24" s="29"/>
      <c r="H24" s="28"/>
      <c r="I24" s="28"/>
      <c r="J24" s="28"/>
      <c r="K24" s="28"/>
      <c r="L24" s="28"/>
      <c r="M24" s="28"/>
      <c r="N24" s="28"/>
      <c r="O24" s="28"/>
      <c r="P24" s="28"/>
      <c r="Q24" s="28"/>
      <c r="R24" s="28"/>
      <c r="S24" s="28"/>
      <c r="T24" s="28"/>
      <c r="U24" s="28"/>
      <c r="V24" s="28"/>
      <c r="W24" s="28"/>
      <c r="X24" s="28"/>
      <c r="Y24" s="28"/>
    </row>
    <row r="25" spans="2:25" s="26" customFormat="1" ht="15.75" x14ac:dyDescent="0.25">
      <c r="B25" s="29" t="s">
        <v>35</v>
      </c>
      <c r="C25" s="29"/>
      <c r="D25" s="29"/>
      <c r="E25" s="29"/>
      <c r="F25" s="29"/>
      <c r="G25" s="29"/>
      <c r="H25" s="29"/>
      <c r="I25" s="29"/>
      <c r="J25" s="29"/>
      <c r="K25" s="29"/>
      <c r="L25" s="29"/>
      <c r="M25" s="29"/>
      <c r="N25" s="29"/>
      <c r="O25" s="29"/>
      <c r="P25" s="36">
        <f>'[1]Пред. уровни до 670кВт'!P24:Q24</f>
        <v>194.654</v>
      </c>
      <c r="Q25" s="36"/>
      <c r="R25" s="30" t="s">
        <v>36</v>
      </c>
      <c r="S25" s="28"/>
      <c r="T25" s="28"/>
      <c r="U25" s="28"/>
      <c r="V25" s="28"/>
      <c r="W25" s="28"/>
      <c r="X25" s="28"/>
      <c r="Y25" s="28"/>
    </row>
    <row r="26" spans="2:25" s="26" customFormat="1" ht="15.75" x14ac:dyDescent="0.25">
      <c r="B26" s="29" t="s">
        <v>37</v>
      </c>
      <c r="C26" s="29"/>
      <c r="D26" s="29"/>
      <c r="E26" s="29"/>
      <c r="F26" s="29"/>
      <c r="G26" s="29"/>
      <c r="H26" s="29"/>
      <c r="I26" s="29"/>
      <c r="J26" s="29"/>
      <c r="K26" s="29"/>
      <c r="L26" s="29"/>
      <c r="M26" s="29"/>
      <c r="N26" s="29"/>
      <c r="O26" s="29"/>
      <c r="P26" s="29"/>
      <c r="Q26" s="29"/>
      <c r="R26" s="29"/>
      <c r="S26" s="29"/>
      <c r="T26" s="29"/>
      <c r="U26" s="29"/>
      <c r="V26" s="29"/>
      <c r="W26" s="29"/>
      <c r="X26" s="29"/>
      <c r="Y26" s="29"/>
    </row>
    <row r="27" spans="2:25" s="26" customFormat="1" ht="15.75" x14ac:dyDescent="0.25">
      <c r="B27" s="29" t="s">
        <v>38</v>
      </c>
      <c r="C27" s="29"/>
      <c r="D27" s="29"/>
      <c r="E27" s="29"/>
      <c r="F27" s="29"/>
      <c r="G27" s="29"/>
      <c r="H27" s="37">
        <f>'[1]Пред. уровни до 670кВт'!H26:I26</f>
        <v>0</v>
      </c>
      <c r="I27" s="37"/>
      <c r="J27" s="29" t="s">
        <v>36</v>
      </c>
      <c r="K27" s="29"/>
      <c r="L27" s="28"/>
      <c r="M27" s="28"/>
      <c r="N27" s="28"/>
      <c r="O27" s="28"/>
      <c r="P27" s="28"/>
      <c r="Q27" s="28"/>
      <c r="R27" s="28"/>
      <c r="S27" s="28"/>
      <c r="T27" s="28"/>
      <c r="U27" s="28"/>
      <c r="V27" s="28"/>
      <c r="W27" s="28"/>
      <c r="X27" s="28"/>
      <c r="Y27" s="28"/>
    </row>
    <row r="28" spans="2:25" s="26" customFormat="1" ht="15.75" x14ac:dyDescent="0.25">
      <c r="B28" s="29" t="s">
        <v>39</v>
      </c>
      <c r="C28" s="29"/>
      <c r="D28" s="29"/>
      <c r="E28" s="29"/>
      <c r="F28" s="29"/>
      <c r="G28" s="29"/>
      <c r="H28" s="29"/>
      <c r="I28" s="29"/>
      <c r="J28" s="29"/>
      <c r="K28" s="29"/>
      <c r="L28" s="29"/>
      <c r="M28" s="29"/>
      <c r="N28" s="29"/>
      <c r="O28" s="29"/>
      <c r="P28" s="29"/>
      <c r="Q28" s="29"/>
      <c r="R28" s="29"/>
      <c r="S28" s="29"/>
      <c r="T28" s="29"/>
      <c r="U28" s="29"/>
      <c r="V28" s="29"/>
      <c r="W28" s="29"/>
      <c r="X28" s="29"/>
      <c r="Y28" s="29"/>
    </row>
    <row r="29" spans="2:25" s="26" customFormat="1" ht="15.75" x14ac:dyDescent="0.25">
      <c r="B29" s="29" t="s">
        <v>40</v>
      </c>
      <c r="C29" s="29"/>
      <c r="D29" s="29"/>
      <c r="E29" s="29"/>
      <c r="F29" s="29"/>
      <c r="G29" s="39">
        <f>SUM(I31:J35)</f>
        <v>17.34042438773341</v>
      </c>
      <c r="H29" s="39"/>
      <c r="I29" s="39"/>
      <c r="J29" s="30" t="s">
        <v>36</v>
      </c>
      <c r="K29" s="28"/>
      <c r="L29" s="28"/>
      <c r="M29" s="28"/>
      <c r="N29" s="28"/>
      <c r="O29" s="28"/>
      <c r="P29" s="28"/>
      <c r="Q29" s="28"/>
      <c r="R29" s="28"/>
      <c r="S29" s="28"/>
      <c r="T29" s="28"/>
      <c r="U29" s="28"/>
      <c r="V29" s="28"/>
      <c r="W29" s="28"/>
      <c r="X29" s="28"/>
      <c r="Y29" s="28"/>
    </row>
    <row r="30" spans="2:25" s="26" customFormat="1" ht="15.75" x14ac:dyDescent="0.25">
      <c r="B30" s="29" t="s">
        <v>41</v>
      </c>
      <c r="C30" s="29"/>
      <c r="D30" s="29"/>
      <c r="E30" s="29"/>
      <c r="F30" s="28"/>
      <c r="G30" s="28"/>
      <c r="H30" s="28"/>
      <c r="I30" s="28"/>
      <c r="J30" s="28"/>
      <c r="K30" s="28"/>
      <c r="L30" s="28"/>
      <c r="M30" s="28"/>
      <c r="N30" s="28"/>
      <c r="O30" s="28"/>
      <c r="P30" s="28"/>
      <c r="Q30" s="28"/>
      <c r="R30" s="28"/>
      <c r="S30" s="28"/>
      <c r="T30" s="28"/>
      <c r="U30" s="28"/>
      <c r="V30" s="28"/>
      <c r="W30" s="28"/>
      <c r="X30" s="28"/>
      <c r="Y30" s="28"/>
    </row>
    <row r="31" spans="2:25" s="26" customFormat="1" ht="15.75" x14ac:dyDescent="0.25">
      <c r="B31" s="28"/>
      <c r="C31" s="28"/>
      <c r="D31" s="29" t="s">
        <v>42</v>
      </c>
      <c r="E31" s="29"/>
      <c r="F31" s="29"/>
      <c r="G31" s="29"/>
      <c r="H31" s="29"/>
      <c r="I31" s="39">
        <f>'[1]Пред. уровни до 670кВт'!I30</f>
        <v>0.25342438773341003</v>
      </c>
      <c r="J31" s="39"/>
      <c r="K31" s="39"/>
      <c r="L31" s="30" t="s">
        <v>36</v>
      </c>
      <c r="M31" s="28"/>
      <c r="N31" s="28"/>
      <c r="O31" s="28"/>
      <c r="P31" s="28"/>
      <c r="Q31" s="28"/>
      <c r="R31" s="28"/>
      <c r="S31" s="28"/>
      <c r="T31" s="28"/>
      <c r="U31" s="28"/>
      <c r="V31" s="28"/>
      <c r="W31" s="28"/>
      <c r="X31" s="28"/>
      <c r="Y31" s="28"/>
    </row>
    <row r="32" spans="2:25" s="26" customFormat="1" ht="15.75" x14ac:dyDescent="0.25">
      <c r="B32" s="28"/>
      <c r="C32" s="28"/>
      <c r="D32" s="29" t="s">
        <v>43</v>
      </c>
      <c r="E32" s="29"/>
      <c r="F32" s="29"/>
      <c r="G32" s="29"/>
      <c r="H32" s="29"/>
      <c r="I32" s="36">
        <f>'[1]Пред. уровни до 670кВт'!I31</f>
        <v>12.066000000000001</v>
      </c>
      <c r="J32" s="36"/>
      <c r="K32" s="36"/>
      <c r="L32" s="30" t="s">
        <v>36</v>
      </c>
      <c r="M32" s="28"/>
      <c r="N32" s="28"/>
      <c r="O32" s="28"/>
      <c r="P32" s="28"/>
      <c r="Q32" s="28"/>
      <c r="R32" s="28"/>
      <c r="S32" s="28"/>
      <c r="T32" s="28"/>
      <c r="U32" s="28"/>
      <c r="V32" s="28"/>
      <c r="W32" s="28"/>
      <c r="X32" s="28"/>
      <c r="Y32" s="28"/>
    </row>
    <row r="33" spans="2:25" s="26" customFormat="1" ht="15.75" x14ac:dyDescent="0.25">
      <c r="B33" s="28"/>
      <c r="C33" s="28"/>
      <c r="D33" s="29" t="s">
        <v>44</v>
      </c>
      <c r="E33" s="29"/>
      <c r="F33" s="29"/>
      <c r="G33" s="29"/>
      <c r="H33" s="29"/>
      <c r="I33" s="36">
        <f>'[1]Пред. уровни до 670кВт'!I32</f>
        <v>5.0209999999999999</v>
      </c>
      <c r="J33" s="36"/>
      <c r="K33" s="36"/>
      <c r="L33" s="30" t="s">
        <v>36</v>
      </c>
      <c r="M33" s="28"/>
      <c r="N33" s="28"/>
      <c r="O33" s="28"/>
      <c r="P33" s="28"/>
      <c r="Q33" s="28"/>
      <c r="R33" s="28"/>
      <c r="S33" s="28"/>
      <c r="T33" s="28"/>
      <c r="U33" s="28"/>
      <c r="V33" s="28"/>
      <c r="W33" s="28"/>
      <c r="X33" s="28"/>
      <c r="Y33" s="28"/>
    </row>
    <row r="34" spans="2:25" s="26" customFormat="1" ht="15.75" x14ac:dyDescent="0.25">
      <c r="B34" s="28"/>
      <c r="C34" s="28"/>
      <c r="D34" s="29" t="s">
        <v>45</v>
      </c>
      <c r="E34" s="29"/>
      <c r="F34" s="29"/>
      <c r="G34" s="29"/>
      <c r="H34" s="29"/>
      <c r="I34" s="42">
        <f>'[1]Пред. уровни до 670кВт'!I33</f>
        <v>0</v>
      </c>
      <c r="J34" s="42"/>
      <c r="K34" s="42"/>
      <c r="L34" s="30" t="s">
        <v>36</v>
      </c>
      <c r="M34" s="28"/>
      <c r="N34" s="28"/>
      <c r="O34" s="28"/>
      <c r="P34" s="28"/>
      <c r="Q34" s="28"/>
      <c r="R34" s="28"/>
      <c r="S34" s="28"/>
      <c r="T34" s="28"/>
      <c r="U34" s="28"/>
      <c r="V34" s="28"/>
      <c r="W34" s="28"/>
      <c r="X34" s="28"/>
      <c r="Y34" s="28"/>
    </row>
    <row r="35" spans="2:25" s="26" customFormat="1" ht="15.75" x14ac:dyDescent="0.25">
      <c r="B35" s="28"/>
      <c r="C35" s="28"/>
      <c r="D35" s="29" t="s">
        <v>46</v>
      </c>
      <c r="E35" s="29"/>
      <c r="F35" s="29"/>
      <c r="G35" s="29"/>
      <c r="H35" s="29"/>
      <c r="I35" s="36">
        <f>'[1]Пред. уровни до 670кВт'!I34</f>
        <v>0</v>
      </c>
      <c r="J35" s="36"/>
      <c r="K35" s="36"/>
      <c r="L35" s="30" t="s">
        <v>36</v>
      </c>
      <c r="M35" s="28"/>
      <c r="N35" s="28"/>
      <c r="O35" s="28"/>
      <c r="P35" s="28"/>
      <c r="Q35" s="28"/>
      <c r="R35" s="28"/>
      <c r="S35" s="28"/>
      <c r="T35" s="28"/>
      <c r="U35" s="28"/>
      <c r="V35" s="28"/>
      <c r="W35" s="28"/>
      <c r="X35" s="28"/>
      <c r="Y35" s="28"/>
    </row>
    <row r="36" spans="2:25" s="26" customFormat="1" ht="15.75" x14ac:dyDescent="0.25">
      <c r="B36" s="29" t="s">
        <v>47</v>
      </c>
      <c r="C36" s="29"/>
      <c r="D36" s="29"/>
      <c r="E36" s="29"/>
      <c r="F36" s="29"/>
      <c r="G36" s="29"/>
      <c r="H36" s="29"/>
      <c r="I36" s="29"/>
      <c r="J36" s="29"/>
      <c r="K36" s="29"/>
      <c r="L36" s="29"/>
      <c r="M36" s="29"/>
      <c r="N36" s="29"/>
      <c r="O36" s="29"/>
      <c r="P36" s="36">
        <f>'[1]Пред. уровни до 670кВт'!P35:Q35</f>
        <v>81.895600000000002</v>
      </c>
      <c r="Q36" s="36"/>
      <c r="R36" s="30" t="s">
        <v>36</v>
      </c>
      <c r="S36" s="28"/>
      <c r="T36" s="28"/>
      <c r="U36" s="28"/>
      <c r="V36" s="28"/>
      <c r="W36" s="28"/>
      <c r="X36" s="28"/>
      <c r="Y36" s="28"/>
    </row>
    <row r="37" spans="2:25" s="26" customFormat="1" ht="15.75" x14ac:dyDescent="0.25">
      <c r="B37" s="29" t="s">
        <v>48</v>
      </c>
      <c r="C37" s="29"/>
      <c r="D37" s="29"/>
      <c r="E37" s="29"/>
      <c r="F37" s="29"/>
      <c r="G37" s="29"/>
      <c r="H37" s="29"/>
      <c r="I37" s="29"/>
      <c r="J37" s="29"/>
      <c r="K37" s="29"/>
      <c r="L37" s="29"/>
      <c r="M37" s="29"/>
      <c r="N37" s="29"/>
      <c r="O37" s="29"/>
      <c r="P37" s="29"/>
      <c r="Q37" s="29"/>
      <c r="R37" s="29"/>
      <c r="S37" s="29"/>
      <c r="T37" s="29"/>
      <c r="U37" s="29"/>
      <c r="V37" s="29"/>
      <c r="W37" s="29"/>
      <c r="X37" s="29"/>
      <c r="Y37" s="29"/>
    </row>
    <row r="38" spans="2:25" s="26" customFormat="1" ht="15.75" x14ac:dyDescent="0.25">
      <c r="B38" s="36">
        <f>'[1]Пред. уровни до 670кВт'!B37:C37</f>
        <v>153.90299999999999</v>
      </c>
      <c r="C38" s="36"/>
      <c r="D38" s="29" t="s">
        <v>49</v>
      </c>
      <c r="E38" s="29"/>
      <c r="F38" s="28"/>
      <c r="G38" s="28"/>
      <c r="H38" s="28"/>
      <c r="I38" s="28"/>
      <c r="J38" s="28"/>
      <c r="K38" s="28"/>
      <c r="L38" s="28"/>
      <c r="M38" s="28"/>
      <c r="N38" s="28"/>
      <c r="O38" s="28"/>
      <c r="P38" s="28"/>
      <c r="Q38" s="28"/>
      <c r="R38" s="28"/>
      <c r="S38" s="28"/>
      <c r="T38" s="28"/>
      <c r="U38" s="28"/>
      <c r="V38" s="28"/>
      <c r="W38" s="28"/>
      <c r="X38" s="28"/>
      <c r="Y38" s="28"/>
    </row>
    <row r="39" spans="2:25" s="26" customFormat="1" ht="15.75" x14ac:dyDescent="0.25">
      <c r="B39" s="29" t="s">
        <v>50</v>
      </c>
      <c r="C39" s="29"/>
      <c r="D39" s="29"/>
      <c r="E39" s="29"/>
      <c r="F39" s="28"/>
      <c r="G39" s="28"/>
      <c r="H39" s="28"/>
      <c r="I39" s="28"/>
      <c r="J39" s="28"/>
      <c r="K39" s="28"/>
      <c r="L39" s="28"/>
      <c r="M39" s="28"/>
      <c r="N39" s="28"/>
      <c r="O39" s="28"/>
      <c r="P39" s="28"/>
      <c r="Q39" s="28"/>
      <c r="R39" s="28"/>
      <c r="S39" s="28"/>
      <c r="T39" s="28"/>
      <c r="U39" s="28"/>
      <c r="V39" s="28"/>
      <c r="W39" s="28"/>
      <c r="X39" s="28"/>
      <c r="Y39" s="28"/>
    </row>
    <row r="40" spans="2:25" s="26" customFormat="1" ht="15.75" x14ac:dyDescent="0.25">
      <c r="B40" s="28"/>
      <c r="C40" s="28"/>
      <c r="D40" s="29" t="s">
        <v>51</v>
      </c>
      <c r="E40" s="29"/>
      <c r="F40" s="29"/>
      <c r="G40" s="36">
        <f>'[1]Пред. уровни до 670кВт'!G39:H39</f>
        <v>153.90299999999999</v>
      </c>
      <c r="H40" s="36"/>
      <c r="I40" s="29" t="s">
        <v>49</v>
      </c>
      <c r="J40" s="29"/>
      <c r="K40" s="28"/>
      <c r="L40" s="28"/>
      <c r="M40" s="28"/>
      <c r="N40" s="28"/>
      <c r="O40" s="28"/>
      <c r="P40" s="28"/>
      <c r="Q40" s="28"/>
      <c r="R40" s="28"/>
      <c r="S40" s="28"/>
      <c r="T40" s="28"/>
      <c r="U40" s="28"/>
      <c r="V40" s="28"/>
      <c r="W40" s="28"/>
      <c r="X40" s="28"/>
      <c r="Y40" s="28"/>
    </row>
    <row r="41" spans="2:25" s="26" customFormat="1" ht="15.75" x14ac:dyDescent="0.25">
      <c r="B41" s="28"/>
      <c r="C41" s="28"/>
      <c r="D41" s="28"/>
      <c r="E41" s="29" t="s">
        <v>52</v>
      </c>
      <c r="F41" s="29"/>
      <c r="G41" s="29"/>
      <c r="H41" s="29"/>
      <c r="I41" s="36">
        <f>'[1]Пред. уровни до 670кВт'!I40:J40</f>
        <v>78.825999999999993</v>
      </c>
      <c r="J41" s="36"/>
      <c r="K41" s="29" t="s">
        <v>49</v>
      </c>
      <c r="L41" s="29"/>
      <c r="M41" s="28"/>
      <c r="N41" s="28"/>
      <c r="O41" s="28"/>
      <c r="P41" s="28"/>
      <c r="Q41" s="28"/>
      <c r="R41" s="28"/>
      <c r="S41" s="28"/>
      <c r="T41" s="28"/>
      <c r="U41" s="28"/>
      <c r="V41" s="28"/>
      <c r="W41" s="28"/>
      <c r="X41" s="28"/>
      <c r="Y41" s="28"/>
    </row>
    <row r="42" spans="2:25" s="26" customFormat="1" ht="15.75" x14ac:dyDescent="0.25">
      <c r="B42" s="28"/>
      <c r="C42" s="28"/>
      <c r="D42" s="28"/>
      <c r="E42" s="29" t="s">
        <v>53</v>
      </c>
      <c r="F42" s="29"/>
      <c r="G42" s="29"/>
      <c r="H42" s="29"/>
      <c r="I42" s="36">
        <f>'[1]Пред. уровни до 670кВт'!I41:J41</f>
        <v>45.283999999999999</v>
      </c>
      <c r="J42" s="36"/>
      <c r="K42" s="29" t="s">
        <v>49</v>
      </c>
      <c r="L42" s="29"/>
      <c r="M42" s="28"/>
      <c r="N42" s="28"/>
      <c r="O42" s="28"/>
      <c r="P42" s="28"/>
      <c r="Q42" s="28"/>
      <c r="R42" s="28"/>
      <c r="S42" s="28"/>
      <c r="T42" s="28"/>
      <c r="U42" s="28"/>
      <c r="V42" s="28"/>
      <c r="W42" s="28"/>
      <c r="X42" s="28"/>
      <c r="Y42" s="28"/>
    </row>
    <row r="43" spans="2:25" s="26" customFormat="1" ht="15.75" x14ac:dyDescent="0.25">
      <c r="B43" s="28"/>
      <c r="C43" s="28"/>
      <c r="D43" s="28"/>
      <c r="E43" s="29" t="s">
        <v>54</v>
      </c>
      <c r="F43" s="29"/>
      <c r="G43" s="29"/>
      <c r="H43" s="29"/>
      <c r="I43" s="36">
        <f>'[1]Пред. уровни до 670кВт'!I42:J42</f>
        <v>29.792999999999999</v>
      </c>
      <c r="J43" s="36"/>
      <c r="K43" s="29" t="s">
        <v>49</v>
      </c>
      <c r="L43" s="29"/>
      <c r="M43" s="28"/>
      <c r="N43" s="28"/>
      <c r="O43" s="28"/>
      <c r="P43" s="28"/>
      <c r="Q43" s="28"/>
      <c r="R43" s="28"/>
      <c r="S43" s="28"/>
      <c r="T43" s="28"/>
      <c r="U43" s="28"/>
      <c r="V43" s="28"/>
      <c r="W43" s="28"/>
      <c r="X43" s="28"/>
      <c r="Y43" s="28"/>
    </row>
    <row r="44" spans="2:25" s="26" customFormat="1" ht="15.75" x14ac:dyDescent="0.25">
      <c r="B44" s="28"/>
      <c r="C44" s="28"/>
      <c r="D44" s="29" t="s">
        <v>55</v>
      </c>
      <c r="E44" s="29"/>
      <c r="F44" s="29"/>
      <c r="G44" s="42">
        <f>'[1]Пред. уровни до 670кВт'!G43:H43</f>
        <v>0</v>
      </c>
      <c r="H44" s="42"/>
      <c r="I44" s="29" t="s">
        <v>49</v>
      </c>
      <c r="J44" s="29"/>
      <c r="K44" s="28"/>
      <c r="L44" s="28"/>
      <c r="M44" s="28"/>
      <c r="N44" s="28"/>
      <c r="O44" s="28"/>
      <c r="P44" s="28"/>
      <c r="Q44" s="28"/>
      <c r="R44" s="28"/>
      <c r="S44" s="28"/>
      <c r="T44" s="28"/>
      <c r="U44" s="28"/>
      <c r="V44" s="28"/>
      <c r="W44" s="28"/>
      <c r="X44" s="28"/>
      <c r="Y44" s="28"/>
    </row>
    <row r="45" spans="2:25" s="26" customFormat="1" ht="15.75" x14ac:dyDescent="0.25">
      <c r="B45" s="28"/>
      <c r="C45" s="28"/>
      <c r="D45" s="28"/>
      <c r="E45" s="29" t="s">
        <v>52</v>
      </c>
      <c r="F45" s="29"/>
      <c r="G45" s="29"/>
      <c r="H45" s="29"/>
      <c r="I45" s="42">
        <f>'[1]Пред. уровни до 670кВт'!I44:J44</f>
        <v>0</v>
      </c>
      <c r="J45" s="42"/>
      <c r="K45" s="29" t="s">
        <v>49</v>
      </c>
      <c r="L45" s="29"/>
      <c r="M45" s="28"/>
      <c r="N45" s="28"/>
      <c r="O45" s="28"/>
      <c r="P45" s="28"/>
      <c r="Q45" s="28"/>
      <c r="R45" s="28"/>
      <c r="S45" s="28"/>
      <c r="T45" s="28"/>
      <c r="U45" s="28"/>
      <c r="V45" s="28"/>
      <c r="W45" s="28"/>
      <c r="X45" s="28"/>
      <c r="Y45" s="28"/>
    </row>
    <row r="46" spans="2:25" s="26" customFormat="1" ht="15.75" x14ac:dyDescent="0.25">
      <c r="B46" s="28"/>
      <c r="C46" s="28"/>
      <c r="D46" s="28"/>
      <c r="E46" s="29" t="s">
        <v>54</v>
      </c>
      <c r="F46" s="29"/>
      <c r="G46" s="29"/>
      <c r="H46" s="29"/>
      <c r="I46" s="42">
        <f>'[1]Пред. уровни до 670кВт'!I45:J45</f>
        <v>0</v>
      </c>
      <c r="J46" s="42"/>
      <c r="K46" s="29" t="s">
        <v>49</v>
      </c>
      <c r="L46" s="29"/>
      <c r="M46" s="28"/>
      <c r="N46" s="28"/>
      <c r="O46" s="28"/>
      <c r="P46" s="28"/>
      <c r="Q46" s="28"/>
      <c r="R46" s="28"/>
      <c r="S46" s="28"/>
      <c r="T46" s="28"/>
      <c r="U46" s="28"/>
      <c r="V46" s="28"/>
      <c r="W46" s="28"/>
      <c r="X46" s="28"/>
      <c r="Y46" s="28"/>
    </row>
    <row r="47" spans="2:25" s="26" customFormat="1" ht="15.75" x14ac:dyDescent="0.25">
      <c r="B47" s="29" t="s">
        <v>56</v>
      </c>
      <c r="C47" s="29"/>
      <c r="D47" s="29"/>
      <c r="E47" s="29"/>
      <c r="F47" s="29"/>
      <c r="G47" s="29"/>
      <c r="H47" s="29"/>
      <c r="I47" s="29"/>
      <c r="J47" s="29"/>
      <c r="K47" s="29"/>
      <c r="L47" s="29"/>
      <c r="M47" s="29"/>
      <c r="N47" s="29"/>
      <c r="O47" s="29"/>
      <c r="P47" s="29"/>
      <c r="Q47" s="43">
        <f>'[1]Пред. уровни до 670кВт'!Q46:R46</f>
        <v>122295.663</v>
      </c>
      <c r="R47" s="43"/>
      <c r="S47" s="29" t="s">
        <v>49</v>
      </c>
      <c r="T47" s="29"/>
      <c r="U47" s="28"/>
      <c r="V47" s="28"/>
      <c r="W47" s="28"/>
      <c r="X47" s="28"/>
      <c r="Y47" s="28"/>
    </row>
    <row r="48" spans="2:25" s="26" customFormat="1" ht="15.75" x14ac:dyDescent="0.25">
      <c r="B48" s="29" t="s">
        <v>57</v>
      </c>
      <c r="C48" s="29"/>
      <c r="D48" s="29"/>
      <c r="E48" s="29"/>
      <c r="F48" s="29"/>
      <c r="G48" s="29"/>
      <c r="H48" s="29"/>
      <c r="I48" s="29"/>
      <c r="J48" s="29"/>
      <c r="K48" s="29"/>
      <c r="L48" s="29"/>
      <c r="M48" s="29"/>
      <c r="N48" s="29"/>
      <c r="O48" s="29"/>
      <c r="P48" s="29"/>
      <c r="Q48" s="29"/>
      <c r="R48" s="29"/>
      <c r="S48" s="29"/>
      <c r="T48" s="29"/>
      <c r="U48" s="29"/>
      <c r="V48" s="29"/>
      <c r="W48" s="29"/>
      <c r="X48" s="29"/>
      <c r="Y48" s="29"/>
    </row>
    <row r="49" spans="1:26" ht="15.75" x14ac:dyDescent="0.25">
      <c r="B49" s="29" t="s">
        <v>58</v>
      </c>
      <c r="C49" s="29"/>
      <c r="D49" s="29"/>
      <c r="E49" s="36">
        <f>[1]расчетный!L4+[1]расчетный!L5</f>
        <v>0</v>
      </c>
      <c r="F49" s="36"/>
      <c r="G49" s="29" t="s">
        <v>49</v>
      </c>
      <c r="H49" s="29"/>
    </row>
    <row r="50" spans="1:26" ht="15.75" x14ac:dyDescent="0.25">
      <c r="B50" s="30" t="s">
        <v>59</v>
      </c>
      <c r="C50" s="30"/>
      <c r="D50" s="30"/>
      <c r="E50" s="45"/>
      <c r="F50" s="45"/>
      <c r="G50" s="30"/>
      <c r="H50" s="30"/>
      <c r="O50" s="46">
        <f>[1]расчетный!L4+[1]расчетный!L5</f>
        <v>0</v>
      </c>
      <c r="P50" s="46"/>
      <c r="Q50" s="29" t="s">
        <v>49</v>
      </c>
      <c r="R50" s="29"/>
    </row>
    <row r="51" spans="1:26" ht="15.75" x14ac:dyDescent="0.25">
      <c r="B51" s="29" t="s">
        <v>60</v>
      </c>
      <c r="C51" s="29"/>
      <c r="D51" s="29"/>
      <c r="E51" s="29"/>
      <c r="F51" s="29"/>
      <c r="G51" s="29"/>
      <c r="H51" s="29"/>
      <c r="I51" s="29"/>
      <c r="J51" s="29"/>
      <c r="K51" s="29"/>
      <c r="L51" s="29"/>
      <c r="M51" s="29"/>
      <c r="N51" s="29"/>
      <c r="O51" s="29"/>
      <c r="P51" s="29"/>
      <c r="Q51" s="29"/>
      <c r="R51" s="29"/>
      <c r="S51" s="29"/>
      <c r="T51" s="29"/>
      <c r="U51" s="29"/>
      <c r="V51" s="29"/>
      <c r="W51" s="29"/>
      <c r="X51" s="29"/>
      <c r="Y51" s="29"/>
    </row>
    <row r="52" spans="1:26" ht="15.75" x14ac:dyDescent="0.25">
      <c r="B52" s="29" t="s">
        <v>61</v>
      </c>
      <c r="C52" s="29"/>
      <c r="D52" s="29"/>
      <c r="E52" s="43">
        <f>'[1]Пред. уровни до 670кВт'!E51:F51</f>
        <v>11024.773999999999</v>
      </c>
      <c r="F52" s="43"/>
      <c r="G52" s="29" t="s">
        <v>49</v>
      </c>
      <c r="H52" s="29"/>
    </row>
    <row r="53" spans="1:26" ht="15.75" x14ac:dyDescent="0.25">
      <c r="B53" s="29" t="s">
        <v>50</v>
      </c>
      <c r="C53" s="29"/>
      <c r="D53" s="29"/>
      <c r="E53" s="29"/>
    </row>
    <row r="54" spans="1:26" ht="15.75" x14ac:dyDescent="0.25">
      <c r="D54" s="29" t="s">
        <v>42</v>
      </c>
      <c r="E54" s="29"/>
      <c r="F54" s="29"/>
      <c r="G54" s="29"/>
      <c r="H54" s="29"/>
      <c r="I54" s="36">
        <f>'[1]Пред. уровни до 670кВт'!I53:J53</f>
        <v>153.90299999999999</v>
      </c>
      <c r="J54" s="36"/>
      <c r="K54" s="29" t="s">
        <v>49</v>
      </c>
      <c r="L54" s="29"/>
    </row>
    <row r="55" spans="1:26" ht="15.75" x14ac:dyDescent="0.25">
      <c r="D55" s="29" t="s">
        <v>43</v>
      </c>
      <c r="E55" s="29"/>
      <c r="F55" s="29"/>
      <c r="G55" s="29"/>
      <c r="H55" s="29"/>
      <c r="I55" s="36">
        <f>'[1]Пред. уровни до 670кВт'!I54:J54</f>
        <v>7205.2579999999998</v>
      </c>
      <c r="J55" s="36"/>
      <c r="K55" s="29" t="s">
        <v>49</v>
      </c>
      <c r="L55" s="29"/>
    </row>
    <row r="56" spans="1:26" ht="15.75" x14ac:dyDescent="0.25">
      <c r="D56" s="29" t="s">
        <v>44</v>
      </c>
      <c r="E56" s="29"/>
      <c r="F56" s="29"/>
      <c r="G56" s="29"/>
      <c r="H56" s="29"/>
      <c r="I56" s="42">
        <f>'[1]Пред. уровни до 670кВт'!I55:J55</f>
        <v>3665.6129999999998</v>
      </c>
      <c r="J56" s="42"/>
      <c r="K56" s="29" t="s">
        <v>49</v>
      </c>
      <c r="L56" s="29"/>
    </row>
    <row r="57" spans="1:26" ht="15.75" x14ac:dyDescent="0.25">
      <c r="D57" s="29" t="s">
        <v>45</v>
      </c>
      <c r="E57" s="29"/>
      <c r="F57" s="29"/>
      <c r="G57" s="29"/>
      <c r="H57" s="29"/>
      <c r="I57" s="42">
        <f>'[1]Пред. уровни до 670кВт'!I56:J56</f>
        <v>0</v>
      </c>
      <c r="J57" s="42"/>
      <c r="K57" s="29" t="s">
        <v>49</v>
      </c>
      <c r="L57" s="29"/>
    </row>
    <row r="58" spans="1:26" ht="15.75" x14ac:dyDescent="0.25">
      <c r="D58" s="29" t="s">
        <v>46</v>
      </c>
      <c r="E58" s="29"/>
      <c r="F58" s="29"/>
      <c r="G58" s="29"/>
      <c r="H58" s="29"/>
      <c r="I58" s="36">
        <f>'[1]Пред. уровни до 670кВт'!I57:J57</f>
        <v>0</v>
      </c>
      <c r="J58" s="36"/>
      <c r="K58" s="29" t="s">
        <v>49</v>
      </c>
      <c r="L58" s="29"/>
    </row>
    <row r="59" spans="1:26" ht="15.75" x14ac:dyDescent="0.25">
      <c r="B59" s="29" t="s">
        <v>62</v>
      </c>
      <c r="C59" s="29"/>
      <c r="D59" s="29"/>
      <c r="E59" s="29"/>
      <c r="F59" s="29"/>
      <c r="G59" s="29"/>
      <c r="H59" s="29"/>
      <c r="I59" s="29"/>
      <c r="J59" s="29"/>
      <c r="K59" s="29"/>
      <c r="L59" s="29"/>
      <c r="M59" s="29"/>
      <c r="N59" s="29"/>
      <c r="O59" s="29"/>
      <c r="P59" s="29"/>
      <c r="Q59" s="29"/>
      <c r="R59" s="47">
        <f>'[1]Пред. уровни до 670кВт'!R58:S58</f>
        <v>40947.800000000003</v>
      </c>
      <c r="S59" s="47"/>
      <c r="T59" s="29" t="s">
        <v>49</v>
      </c>
      <c r="U59" s="29"/>
    </row>
    <row r="60" spans="1:26" ht="15.75" x14ac:dyDescent="0.25">
      <c r="B60" s="29" t="s">
        <v>63</v>
      </c>
      <c r="C60" s="29"/>
      <c r="D60" s="29"/>
      <c r="E60" s="29"/>
      <c r="F60" s="29"/>
      <c r="G60" s="29"/>
      <c r="H60" s="29"/>
      <c r="I60" s="29"/>
      <c r="J60" s="29"/>
      <c r="K60" s="29"/>
      <c r="L60" s="29"/>
      <c r="M60" s="29"/>
      <c r="N60" s="29"/>
      <c r="O60" s="29"/>
      <c r="P60" s="29"/>
      <c r="Q60" s="29"/>
      <c r="R60" s="29"/>
      <c r="S60" s="29"/>
      <c r="T60" s="29"/>
      <c r="U60" s="29"/>
      <c r="V60" s="29"/>
      <c r="W60" s="29"/>
      <c r="X60" s="29"/>
      <c r="Y60" s="29"/>
    </row>
    <row r="61" spans="1:26" ht="15.75" x14ac:dyDescent="0.25">
      <c r="B61" s="29" t="s">
        <v>64</v>
      </c>
      <c r="C61" s="29"/>
      <c r="D61" s="29"/>
      <c r="E61" s="29"/>
      <c r="F61" s="29"/>
      <c r="G61" s="42">
        <f>'[1]Пред. уровни до 670кВт'!G60:H60</f>
        <v>0</v>
      </c>
      <c r="H61" s="42"/>
      <c r="I61" s="29" t="s">
        <v>65</v>
      </c>
      <c r="J61" s="29"/>
      <c r="K61" s="29"/>
      <c r="L61" s="29"/>
    </row>
    <row r="62" spans="1:26" s="50" customFormat="1" ht="21" customHeight="1" x14ac:dyDescent="0.2">
      <c r="A62" s="48" t="s">
        <v>66</v>
      </c>
      <c r="B62" s="48"/>
      <c r="C62" s="48"/>
      <c r="D62" s="48"/>
      <c r="E62" s="48"/>
      <c r="F62" s="48"/>
      <c r="G62" s="48"/>
      <c r="H62" s="48"/>
      <c r="I62" s="48"/>
      <c r="J62" s="48"/>
      <c r="K62" s="48"/>
      <c r="L62" s="48"/>
      <c r="M62" s="48"/>
      <c r="N62" s="48"/>
      <c r="O62" s="48"/>
      <c r="P62" s="48"/>
      <c r="Q62" s="48"/>
      <c r="R62" s="48"/>
      <c r="S62" s="48"/>
      <c r="T62" s="48"/>
      <c r="U62" s="48"/>
      <c r="V62" s="48"/>
      <c r="W62" s="48"/>
      <c r="X62" s="48"/>
      <c r="Y62" s="48"/>
      <c r="Z62" s="49"/>
    </row>
    <row r="63" spans="1:26" s="50" customFormat="1" ht="23.1" customHeight="1" x14ac:dyDescent="0.2">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9"/>
    </row>
    <row r="64" spans="1:26" ht="15.75" x14ac:dyDescent="0.25">
      <c r="B64" s="29" t="s">
        <v>67</v>
      </c>
      <c r="C64" s="29"/>
      <c r="D64" s="29"/>
      <c r="E64" s="29"/>
      <c r="F64" s="29"/>
      <c r="G64" s="29"/>
      <c r="H64" s="29"/>
      <c r="I64" s="29"/>
      <c r="J64" s="29"/>
      <c r="K64" s="29"/>
      <c r="L64" s="29"/>
      <c r="M64" s="29"/>
      <c r="N64" s="29"/>
      <c r="O64" s="29"/>
      <c r="P64" s="29"/>
      <c r="Q64" s="29"/>
      <c r="R64" s="29"/>
      <c r="S64" s="29"/>
      <c r="T64" s="29"/>
      <c r="U64" s="29"/>
      <c r="V64" s="29"/>
      <c r="W64" s="29"/>
      <c r="X64" s="29"/>
      <c r="Y64" s="29"/>
    </row>
    <row r="65" spans="1:36" ht="15.75" x14ac:dyDescent="0.25">
      <c r="A65" s="30"/>
      <c r="B65" s="31"/>
      <c r="C65" s="31"/>
      <c r="D65" s="31"/>
      <c r="E65" s="31"/>
      <c r="F65" s="31"/>
      <c r="G65" s="31"/>
      <c r="H65" s="31"/>
      <c r="I65" s="31"/>
      <c r="J65" s="31"/>
      <c r="K65" s="31"/>
      <c r="L65" s="31"/>
      <c r="M65" s="31"/>
      <c r="N65" s="32" t="s">
        <v>68</v>
      </c>
      <c r="O65" s="32"/>
      <c r="P65" s="32"/>
      <c r="Q65" s="32"/>
      <c r="R65" s="32"/>
      <c r="S65" s="32"/>
      <c r="T65" s="32"/>
      <c r="U65" s="32"/>
      <c r="V65" s="32"/>
      <c r="W65" s="32"/>
      <c r="X65" s="32"/>
      <c r="Y65" s="32"/>
    </row>
    <row r="66" spans="1:36" s="50" customFormat="1" ht="18" customHeight="1" x14ac:dyDescent="0.25">
      <c r="A66" s="30"/>
      <c r="B66" s="31"/>
      <c r="C66" s="31"/>
      <c r="D66" s="31"/>
      <c r="E66" s="31"/>
      <c r="F66" s="31"/>
      <c r="G66" s="31"/>
      <c r="H66" s="31"/>
      <c r="I66" s="31"/>
      <c r="J66" s="31"/>
      <c r="K66" s="31"/>
      <c r="L66" s="31"/>
      <c r="M66" s="31"/>
      <c r="N66" s="32" t="s">
        <v>18</v>
      </c>
      <c r="O66" s="32"/>
      <c r="P66" s="32"/>
      <c r="Q66" s="32"/>
      <c r="R66" s="32"/>
      <c r="S66" s="32"/>
      <c r="T66" s="32"/>
      <c r="U66" s="32"/>
      <c r="V66" s="32"/>
      <c r="W66" s="32"/>
      <c r="X66" s="32"/>
      <c r="Y66" s="32"/>
      <c r="Z66" s="49"/>
    </row>
    <row r="67" spans="1:36" s="50" customFormat="1" ht="17.100000000000001" customHeight="1" x14ac:dyDescent="0.25">
      <c r="A67" s="30"/>
      <c r="B67" s="32" t="s">
        <v>69</v>
      </c>
      <c r="C67" s="32"/>
      <c r="D67" s="32"/>
      <c r="E67" s="32"/>
      <c r="F67" s="32"/>
      <c r="G67" s="32"/>
      <c r="H67" s="32"/>
      <c r="I67" s="32"/>
      <c r="J67" s="32"/>
      <c r="K67" s="32"/>
      <c r="L67" s="32"/>
      <c r="M67" s="32"/>
      <c r="N67" s="32" t="s">
        <v>19</v>
      </c>
      <c r="O67" s="32"/>
      <c r="P67" s="32"/>
      <c r="Q67" s="32" t="s">
        <v>20</v>
      </c>
      <c r="R67" s="32"/>
      <c r="S67" s="32"/>
      <c r="T67" s="32" t="s">
        <v>21</v>
      </c>
      <c r="U67" s="32"/>
      <c r="V67" s="32"/>
      <c r="W67" s="32" t="s">
        <v>22</v>
      </c>
      <c r="X67" s="32"/>
      <c r="Y67" s="32"/>
      <c r="Z67" s="49"/>
    </row>
    <row r="68" spans="1:36" s="50" customFormat="1" ht="15.75" customHeight="1" x14ac:dyDescent="0.25">
      <c r="A68" s="30"/>
      <c r="B68" s="31" t="s">
        <v>70</v>
      </c>
      <c r="C68" s="31"/>
      <c r="D68" s="31"/>
      <c r="E68" s="31"/>
      <c r="F68" s="31"/>
      <c r="G68" s="31"/>
      <c r="H68" s="31"/>
      <c r="I68" s="31"/>
      <c r="J68" s="31"/>
      <c r="K68" s="31"/>
      <c r="L68" s="31"/>
      <c r="M68" s="31"/>
      <c r="N68" s="33">
        <f ca="1">[1]расчетный!$B4+'[1]регулируемые составляющие'!$C$12+'[1]регулируемые составляющие'!$C$6+'[1]регулируемые составляющие'!$C$14</f>
        <v>3672.42</v>
      </c>
      <c r="O68" s="33"/>
      <c r="P68" s="33"/>
      <c r="Q68" s="33">
        <f ca="1">[1]расчетный!$B4+'[1]регулируемые составляющие'!$C$12+'[1]регулируемые составляющие'!$D$6+'[1]регулируемые составляющие'!$C$14</f>
        <v>4222.5199999999995</v>
      </c>
      <c r="R68" s="33"/>
      <c r="S68" s="33"/>
      <c r="T68" s="33">
        <f ca="1">[1]расчетный!$B4+'[1]регулируемые составляющие'!$C$12+'[1]регулируемые составляющие'!$E$6+'[1]регулируемые составляющие'!$C$14</f>
        <v>4696.87</v>
      </c>
      <c r="U68" s="33"/>
      <c r="V68" s="33"/>
      <c r="W68" s="33">
        <f ca="1">[1]расчетный!$B4+'[1]регулируемые составляющие'!$C$12+'[1]регулируемые составляющие'!$F$6+'[1]регулируемые составляющие'!$C$14</f>
        <v>5912.13</v>
      </c>
      <c r="X68" s="33"/>
      <c r="Y68" s="33"/>
      <c r="Z68" s="51"/>
    </row>
    <row r="69" spans="1:36" s="50" customFormat="1" ht="15.75" customHeight="1" x14ac:dyDescent="0.25">
      <c r="A69" s="30"/>
      <c r="B69" s="31" t="s">
        <v>71</v>
      </c>
      <c r="C69" s="31"/>
      <c r="D69" s="31"/>
      <c r="E69" s="31"/>
      <c r="F69" s="31"/>
      <c r="G69" s="31"/>
      <c r="H69" s="31"/>
      <c r="I69" s="31"/>
      <c r="J69" s="31"/>
      <c r="K69" s="31"/>
      <c r="L69" s="31"/>
      <c r="M69" s="31"/>
      <c r="N69" s="33">
        <f ca="1">[1]расчетный!$B6+'[1]регулируемые составляющие'!$C$12+'[1]регулируемые составляющие'!$C$6+'[1]регулируемые составляющие'!$C$14</f>
        <v>5511.37</v>
      </c>
      <c r="O69" s="33"/>
      <c r="P69" s="33"/>
      <c r="Q69" s="33">
        <f ca="1">[1]расчетный!$B6+'[1]регулируемые составляющие'!$C$12+'[1]регулируемые составляющие'!$D$6+'[1]регулируемые составляющие'!$C$14</f>
        <v>6061.4699999999993</v>
      </c>
      <c r="R69" s="33"/>
      <c r="S69" s="33"/>
      <c r="T69" s="33">
        <f ca="1">[1]расчетный!$B6+'[1]регулируемые составляющие'!$C$12+'[1]регулируемые составляющие'!$E$6+'[1]регулируемые составляющие'!$C$14</f>
        <v>6535.82</v>
      </c>
      <c r="U69" s="33"/>
      <c r="V69" s="33"/>
      <c r="W69" s="33">
        <f ca="1">[1]расчетный!$B6+'[1]регулируемые составляющие'!$C$12+'[1]регулируемые составляющие'!$F$6+'[1]регулируемые составляющие'!$C$14</f>
        <v>7751.079999999999</v>
      </c>
      <c r="X69" s="33"/>
      <c r="Y69" s="33"/>
      <c r="Z69" s="51"/>
    </row>
    <row r="70" spans="1:36" s="50" customFormat="1" ht="15.75" customHeight="1" x14ac:dyDescent="0.25">
      <c r="A70" s="30"/>
      <c r="B70" s="31" t="s">
        <v>72</v>
      </c>
      <c r="C70" s="31"/>
      <c r="D70" s="31"/>
      <c r="E70" s="31"/>
      <c r="F70" s="31"/>
      <c r="G70" s="31"/>
      <c r="H70" s="31"/>
      <c r="I70" s="31"/>
      <c r="J70" s="31"/>
      <c r="K70" s="31"/>
      <c r="L70" s="31"/>
      <c r="M70" s="31"/>
      <c r="N70" s="33">
        <f ca="1">[1]расчетный!$B7+'[1]регулируемые составляющие'!$C$12+'[1]регулируемые составляющие'!$C$6+'[1]регулируемые составляющие'!$C$14</f>
        <v>9825.8300000000017</v>
      </c>
      <c r="O70" s="33"/>
      <c r="P70" s="33"/>
      <c r="Q70" s="33">
        <f ca="1">[1]расчетный!$B7+'[1]регулируемые составляющие'!$C$12+'[1]регулируемые составляющие'!$D$6+'[1]регулируемые составляющие'!$C$14</f>
        <v>10375.93</v>
      </c>
      <c r="R70" s="33"/>
      <c r="S70" s="33"/>
      <c r="T70" s="33">
        <f ca="1">[1]расчетный!$B7+'[1]регулируемые составляющие'!$C$12+'[1]регулируемые составляющие'!$E$6+'[1]регулируемые составляющие'!$C$14</f>
        <v>10850.28</v>
      </c>
      <c r="U70" s="33"/>
      <c r="V70" s="33"/>
      <c r="W70" s="33">
        <f ca="1">[1]расчетный!$B7+'[1]регулируемые составляющие'!$C$12+'[1]регулируемые составляющие'!$F$6+'[1]регулируемые составляющие'!$C$14</f>
        <v>12065.54</v>
      </c>
      <c r="X70" s="33"/>
      <c r="Y70" s="33"/>
      <c r="Z70" s="51"/>
    </row>
    <row r="71" spans="1:36" ht="15.75" x14ac:dyDescent="0.25">
      <c r="B71" s="29" t="s">
        <v>73</v>
      </c>
      <c r="C71" s="29"/>
      <c r="D71" s="29"/>
      <c r="E71" s="29"/>
      <c r="F71" s="29"/>
      <c r="G71" s="29"/>
      <c r="H71" s="29"/>
      <c r="I71" s="29"/>
      <c r="J71" s="29"/>
      <c r="K71" s="29"/>
      <c r="L71" s="29"/>
      <c r="M71" s="29"/>
      <c r="N71" s="29"/>
      <c r="O71" s="29"/>
      <c r="P71" s="29"/>
      <c r="Q71" s="29"/>
      <c r="R71" s="29"/>
      <c r="S71" s="29"/>
      <c r="T71" s="29"/>
      <c r="U71" s="29"/>
      <c r="V71" s="29"/>
      <c r="W71" s="29"/>
      <c r="X71" s="29"/>
      <c r="Y71" s="29"/>
      <c r="AA71" s="52"/>
      <c r="AB71" s="52"/>
      <c r="AC71" s="52"/>
      <c r="AD71" s="52"/>
      <c r="AE71" s="52"/>
      <c r="AF71" s="52"/>
      <c r="AG71" s="52"/>
      <c r="AH71" s="52"/>
      <c r="AI71" s="52"/>
      <c r="AJ71" s="52"/>
    </row>
    <row r="72" spans="1:36" ht="15.75" x14ac:dyDescent="0.25">
      <c r="A72" s="30"/>
      <c r="B72" s="31"/>
      <c r="C72" s="31"/>
      <c r="D72" s="31"/>
      <c r="E72" s="31"/>
      <c r="F72" s="31"/>
      <c r="G72" s="31"/>
      <c r="H72" s="31"/>
      <c r="I72" s="31"/>
      <c r="J72" s="31"/>
      <c r="K72" s="31"/>
      <c r="L72" s="31"/>
      <c r="M72" s="31"/>
      <c r="N72" s="32" t="s">
        <v>68</v>
      </c>
      <c r="O72" s="32"/>
      <c r="P72" s="32"/>
      <c r="Q72" s="32"/>
      <c r="R72" s="32"/>
      <c r="S72" s="32"/>
      <c r="T72" s="32"/>
      <c r="U72" s="32"/>
      <c r="V72" s="32"/>
      <c r="W72" s="32"/>
      <c r="X72" s="32"/>
      <c r="Y72" s="32"/>
      <c r="AA72" s="52"/>
      <c r="AB72" s="52"/>
      <c r="AC72" s="52"/>
      <c r="AD72" s="52"/>
      <c r="AE72" s="52"/>
      <c r="AF72" s="52"/>
      <c r="AG72" s="52"/>
      <c r="AH72" s="52"/>
      <c r="AI72" s="52"/>
      <c r="AJ72" s="52"/>
    </row>
    <row r="73" spans="1:36" s="50" customFormat="1" ht="18" customHeight="1" x14ac:dyDescent="0.25">
      <c r="A73" s="30"/>
      <c r="B73" s="31"/>
      <c r="C73" s="31"/>
      <c r="D73" s="31"/>
      <c r="E73" s="31"/>
      <c r="F73" s="31"/>
      <c r="G73" s="31"/>
      <c r="H73" s="31"/>
      <c r="I73" s="31"/>
      <c r="J73" s="31"/>
      <c r="K73" s="31"/>
      <c r="L73" s="31"/>
      <c r="M73" s="31"/>
      <c r="N73" s="32" t="s">
        <v>18</v>
      </c>
      <c r="O73" s="32"/>
      <c r="P73" s="32"/>
      <c r="Q73" s="32"/>
      <c r="R73" s="32"/>
      <c r="S73" s="32"/>
      <c r="T73" s="32"/>
      <c r="U73" s="32"/>
      <c r="V73" s="32"/>
      <c r="W73" s="32"/>
      <c r="X73" s="32"/>
      <c r="Y73" s="32"/>
      <c r="Z73" s="49"/>
      <c r="AA73" s="52"/>
      <c r="AB73" s="52"/>
      <c r="AC73" s="52"/>
      <c r="AD73" s="52"/>
      <c r="AE73" s="52"/>
      <c r="AF73" s="52"/>
      <c r="AG73" s="52"/>
      <c r="AH73" s="52"/>
      <c r="AI73" s="52"/>
      <c r="AJ73" s="52"/>
    </row>
    <row r="74" spans="1:36" s="50" customFormat="1" ht="17.100000000000001" customHeight="1" x14ac:dyDescent="0.25">
      <c r="A74" s="30"/>
      <c r="B74" s="32" t="s">
        <v>69</v>
      </c>
      <c r="C74" s="32"/>
      <c r="D74" s="32"/>
      <c r="E74" s="32"/>
      <c r="F74" s="32"/>
      <c r="G74" s="32"/>
      <c r="H74" s="32"/>
      <c r="I74" s="32"/>
      <c r="J74" s="32"/>
      <c r="K74" s="32"/>
      <c r="L74" s="32"/>
      <c r="M74" s="32"/>
      <c r="N74" s="32" t="s">
        <v>19</v>
      </c>
      <c r="O74" s="32"/>
      <c r="P74" s="32"/>
      <c r="Q74" s="32" t="s">
        <v>20</v>
      </c>
      <c r="R74" s="32"/>
      <c r="S74" s="32"/>
      <c r="T74" s="32" t="s">
        <v>21</v>
      </c>
      <c r="U74" s="32"/>
      <c r="V74" s="32"/>
      <c r="W74" s="32" t="s">
        <v>22</v>
      </c>
      <c r="X74" s="32"/>
      <c r="Y74" s="32"/>
      <c r="Z74" s="49"/>
    </row>
    <row r="75" spans="1:36" s="50" customFormat="1" ht="15.75" customHeight="1" x14ac:dyDescent="0.25">
      <c r="A75" s="30"/>
      <c r="B75" s="31" t="s">
        <v>74</v>
      </c>
      <c r="C75" s="31"/>
      <c r="D75" s="31"/>
      <c r="E75" s="31"/>
      <c r="F75" s="31"/>
      <c r="G75" s="31"/>
      <c r="H75" s="31"/>
      <c r="I75" s="31"/>
      <c r="J75" s="31"/>
      <c r="K75" s="31"/>
      <c r="L75" s="31"/>
      <c r="M75" s="31"/>
      <c r="N75" s="33">
        <f ca="1">[1]расчетный!$B8+'[1]регулируемые составляющие'!$C$12+'[1]регулируемые составляющие'!$C$6+'[1]регулируемые составляющие'!$C$14</f>
        <v>3672.42</v>
      </c>
      <c r="O75" s="33"/>
      <c r="P75" s="33"/>
      <c r="Q75" s="33">
        <f ca="1">[1]расчетный!$B8+'[1]регулируемые составляющие'!$C$12+'[1]регулируемые составляющие'!$D$6+'[1]регулируемые составляющие'!$C$14</f>
        <v>4222.5199999999995</v>
      </c>
      <c r="R75" s="33"/>
      <c r="S75" s="33"/>
      <c r="T75" s="33">
        <f ca="1">[1]расчетный!$B8+'[1]регулируемые составляющие'!$C$12+'[1]регулируемые составляющие'!$E$6+'[1]регулируемые составляющие'!$C$14</f>
        <v>4696.87</v>
      </c>
      <c r="U75" s="33"/>
      <c r="V75" s="33"/>
      <c r="W75" s="33">
        <f ca="1">[1]расчетный!$B8+'[1]регулируемые составляющие'!$C$12+'[1]регулируемые составляющие'!$F$6+'[1]регулируемые составляющие'!$C$14</f>
        <v>5912.13</v>
      </c>
      <c r="X75" s="33"/>
      <c r="Y75" s="33"/>
      <c r="Z75" s="49"/>
    </row>
    <row r="76" spans="1:36" s="50" customFormat="1" ht="15.75" customHeight="1" x14ac:dyDescent="0.25">
      <c r="A76" s="30"/>
      <c r="B76" s="31" t="s">
        <v>75</v>
      </c>
      <c r="C76" s="31"/>
      <c r="D76" s="31"/>
      <c r="E76" s="31"/>
      <c r="F76" s="31"/>
      <c r="G76" s="31"/>
      <c r="H76" s="31"/>
      <c r="I76" s="31"/>
      <c r="J76" s="31"/>
      <c r="K76" s="31"/>
      <c r="L76" s="31"/>
      <c r="M76" s="31"/>
      <c r="N76" s="33">
        <f ca="1">[1]расчетный!$B9+'[1]регулируемые составляющие'!$C$12+'[1]регулируемые составляющие'!$C$6+'[1]регулируемые составляющие'!$C$14</f>
        <v>7604.1699999999992</v>
      </c>
      <c r="O76" s="33"/>
      <c r="P76" s="33"/>
      <c r="Q76" s="33">
        <f ca="1">[1]расчетный!$B9+'[1]регулируемые составляющие'!$C$12+'[1]регулируемые составляющие'!$D$6+'[1]регулируемые составляющие'!$C$14</f>
        <v>8154.2699999999995</v>
      </c>
      <c r="R76" s="33"/>
      <c r="S76" s="33"/>
      <c r="T76" s="33">
        <f ca="1">[1]расчетный!$B9+'[1]регулируемые составляющие'!$C$12+'[1]регулируемые составляющие'!$E$6+'[1]регулируемые составляющие'!$C$14</f>
        <v>8628.6200000000008</v>
      </c>
      <c r="U76" s="33"/>
      <c r="V76" s="33"/>
      <c r="W76" s="33">
        <f ca="1">[1]расчетный!$B9+'[1]регулируемые составляющие'!$C$12+'[1]регулируемые составляющие'!$F$6+'[1]регулируемые составляющие'!$C$14</f>
        <v>9843.880000000001</v>
      </c>
      <c r="X76" s="33"/>
      <c r="Y76" s="33"/>
      <c r="Z76" s="49"/>
    </row>
    <row r="77" spans="1:36" s="50" customFormat="1" ht="27.95" customHeight="1" x14ac:dyDescent="0.2">
      <c r="A77" s="48" t="s">
        <v>76</v>
      </c>
      <c r="B77" s="48"/>
      <c r="C77" s="48"/>
      <c r="D77" s="48"/>
      <c r="E77" s="48"/>
      <c r="F77" s="48"/>
      <c r="G77" s="48"/>
      <c r="H77" s="48"/>
      <c r="I77" s="48"/>
      <c r="J77" s="48"/>
      <c r="K77" s="48"/>
      <c r="L77" s="48"/>
      <c r="M77" s="48"/>
      <c r="N77" s="48"/>
      <c r="O77" s="48"/>
      <c r="P77" s="48"/>
      <c r="Q77" s="48"/>
      <c r="R77" s="48"/>
      <c r="S77" s="48"/>
      <c r="T77" s="48"/>
      <c r="U77" s="48"/>
      <c r="V77" s="48"/>
      <c r="W77" s="48"/>
      <c r="X77" s="48"/>
      <c r="Y77" s="48"/>
      <c r="Z77" s="49"/>
      <c r="AA77" s="53"/>
      <c r="AB77" s="53"/>
      <c r="AC77" s="53"/>
      <c r="AD77" s="53"/>
      <c r="AE77" s="53"/>
      <c r="AF77" s="53"/>
      <c r="AG77" s="53"/>
      <c r="AH77" s="53"/>
      <c r="AI77" s="53"/>
      <c r="AJ77" s="53"/>
    </row>
    <row r="78" spans="1:36" s="50" customFormat="1" ht="27" customHeight="1" x14ac:dyDescent="0.2">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9"/>
      <c r="AA78" s="53"/>
      <c r="AB78" s="53"/>
      <c r="AC78" s="53"/>
      <c r="AD78" s="53"/>
      <c r="AE78" s="53"/>
      <c r="AF78" s="53"/>
      <c r="AG78" s="53"/>
      <c r="AH78" s="53"/>
      <c r="AI78" s="53"/>
      <c r="AJ78" s="53"/>
    </row>
    <row r="79" spans="1:36" ht="15.75" x14ac:dyDescent="0.25">
      <c r="B79" s="29" t="s">
        <v>77</v>
      </c>
      <c r="C79" s="29"/>
      <c r="D79" s="29"/>
      <c r="E79" s="29"/>
      <c r="F79" s="29"/>
      <c r="G79" s="29"/>
      <c r="H79" s="29"/>
      <c r="I79" s="29"/>
      <c r="J79" s="29"/>
      <c r="K79" s="29"/>
      <c r="L79" s="29"/>
      <c r="M79" s="29"/>
      <c r="N79" s="29"/>
      <c r="O79" s="29"/>
      <c r="P79" s="29"/>
      <c r="Q79" s="29"/>
      <c r="R79" s="29"/>
      <c r="S79" s="29"/>
      <c r="T79" s="29"/>
      <c r="U79" s="29"/>
      <c r="V79" s="29"/>
      <c r="W79" s="29"/>
      <c r="X79" s="29"/>
      <c r="Y79" s="29"/>
    </row>
    <row r="80" spans="1:36" ht="11.25" customHeight="1" x14ac:dyDescent="0.2">
      <c r="A80" s="54"/>
      <c r="B80" s="55" t="s">
        <v>78</v>
      </c>
      <c r="C80" s="55"/>
      <c r="D80" s="55"/>
      <c r="E80" s="55"/>
      <c r="F80" s="55"/>
      <c r="G80" s="55"/>
      <c r="H80" s="55"/>
      <c r="I80" s="55"/>
      <c r="J80" s="55"/>
      <c r="K80" s="55"/>
      <c r="L80" s="55"/>
      <c r="M80" s="55"/>
      <c r="N80" s="55"/>
      <c r="O80" s="55"/>
      <c r="P80" s="55"/>
      <c r="Q80" s="55"/>
      <c r="R80" s="55"/>
      <c r="S80" s="55"/>
      <c r="T80" s="55"/>
      <c r="U80" s="55"/>
      <c r="V80" s="55"/>
      <c r="W80" s="55"/>
      <c r="X80" s="55"/>
      <c r="Y80" s="55"/>
    </row>
    <row r="81" spans="1:75" ht="11.25" customHeight="1" x14ac:dyDescent="0.2">
      <c r="A81" s="54"/>
      <c r="B81" s="55"/>
      <c r="C81" s="55"/>
      <c r="D81" s="55"/>
      <c r="E81" s="55"/>
      <c r="F81" s="55"/>
      <c r="G81" s="55"/>
      <c r="H81" s="55"/>
      <c r="I81" s="55"/>
      <c r="J81" s="55"/>
      <c r="K81" s="55"/>
      <c r="L81" s="55"/>
      <c r="M81" s="55"/>
      <c r="N81" s="55"/>
      <c r="O81" s="55"/>
      <c r="P81" s="55"/>
      <c r="Q81" s="55"/>
      <c r="R81" s="55"/>
      <c r="S81" s="55"/>
      <c r="T81" s="55"/>
      <c r="U81" s="55"/>
      <c r="V81" s="55"/>
      <c r="W81" s="55"/>
      <c r="X81" s="55"/>
      <c r="Y81" s="55"/>
    </row>
    <row r="82" spans="1:75" s="50" customFormat="1" ht="32.65" customHeight="1" x14ac:dyDescent="0.2">
      <c r="A82" s="56" t="s">
        <v>79</v>
      </c>
      <c r="B82" s="57" t="s">
        <v>80</v>
      </c>
      <c r="C82" s="57" t="s">
        <v>81</v>
      </c>
      <c r="D82" s="57" t="s">
        <v>82</v>
      </c>
      <c r="E82" s="57" t="s">
        <v>83</v>
      </c>
      <c r="F82" s="57" t="s">
        <v>84</v>
      </c>
      <c r="G82" s="57" t="s">
        <v>85</v>
      </c>
      <c r="H82" s="57" t="s">
        <v>86</v>
      </c>
      <c r="I82" s="57" t="s">
        <v>87</v>
      </c>
      <c r="J82" s="57" t="s">
        <v>88</v>
      </c>
      <c r="K82" s="57" t="s">
        <v>89</v>
      </c>
      <c r="L82" s="57" t="s">
        <v>90</v>
      </c>
      <c r="M82" s="57" t="s">
        <v>91</v>
      </c>
      <c r="N82" s="57" t="s">
        <v>92</v>
      </c>
      <c r="O82" s="57" t="s">
        <v>93</v>
      </c>
      <c r="P82" s="57" t="s">
        <v>94</v>
      </c>
      <c r="Q82" s="57" t="s">
        <v>95</v>
      </c>
      <c r="R82" s="57" t="s">
        <v>96</v>
      </c>
      <c r="S82" s="57" t="s">
        <v>97</v>
      </c>
      <c r="T82" s="57" t="s">
        <v>98</v>
      </c>
      <c r="U82" s="57" t="s">
        <v>99</v>
      </c>
      <c r="V82" s="57" t="s">
        <v>100</v>
      </c>
      <c r="W82" s="57" t="s">
        <v>101</v>
      </c>
      <c r="X82" s="57" t="s">
        <v>102</v>
      </c>
      <c r="Y82" s="57" t="s">
        <v>103</v>
      </c>
      <c r="Z82" s="49"/>
    </row>
    <row r="83" spans="1:75" ht="12" x14ac:dyDescent="0.2">
      <c r="A83" s="58">
        <v>1</v>
      </c>
      <c r="B83" s="59">
        <f ca="1">[1]расчетный!B20+'[1]регулируемые составляющие'!$C$12+'[1]регулируемые составляющие'!$C$6+'[1]регулируемые составляющие'!$C$14</f>
        <v>3827.41</v>
      </c>
      <c r="C83" s="59">
        <f ca="1">[1]расчетный!C20+'[1]регулируемые составляющие'!$C$12+'[1]регулируемые составляющие'!$C$6+'[1]регулируемые составляющие'!$C$14</f>
        <v>3775.0499999999997</v>
      </c>
      <c r="D83" s="59">
        <f ca="1">[1]расчетный!D20+'[1]регулируемые составляющие'!$C$12+'[1]регулируемые составляющие'!$C$6+'[1]регулируемые составляющие'!$C$14</f>
        <v>3762.67</v>
      </c>
      <c r="E83" s="59">
        <f ca="1">[1]расчетный!E20+'[1]регулируемые составляющие'!$C$12+'[1]регулируемые составляющие'!$C$6+'[1]регулируемые составляющие'!$C$14</f>
        <v>3765.1499999999996</v>
      </c>
      <c r="F83" s="59">
        <f ca="1">[1]расчетный!F20+'[1]регулируемые составляющие'!$C$12+'[1]регулируемые составляющие'!$C$6+'[1]регулируемые составляющие'!$C$14</f>
        <v>3775.0499999999997</v>
      </c>
      <c r="G83" s="59">
        <f ca="1">[1]расчетный!G20+'[1]регулируемые составляющие'!$C$12+'[1]регулируемые составляющие'!$C$6+'[1]регулируемые составляющие'!$C$14</f>
        <v>3798.16</v>
      </c>
      <c r="H83" s="59">
        <f ca="1">[1]расчетный!H20+'[1]регулируемые составляющие'!$C$12+'[1]регулируемые составляющие'!$C$6+'[1]регулируемые составляющие'!$C$14</f>
        <v>3802.7999999999997</v>
      </c>
      <c r="I83" s="59">
        <f ca="1">[1]расчетный!I20+'[1]регулируемые составляющие'!$C$12+'[1]регулируемые составляющие'!$C$6+'[1]регулируемые составляющие'!$C$14</f>
        <v>3890.5099999999998</v>
      </c>
      <c r="J83" s="59">
        <f ca="1">[1]расчетный!J20+'[1]регулируемые составляющие'!$C$12+'[1]регулируемые составляющие'!$C$6+'[1]регулируемые составляющие'!$C$14</f>
        <v>4126.3399999999992</v>
      </c>
      <c r="K83" s="59">
        <f ca="1">[1]расчетный!K20+'[1]регулируемые составляющие'!$C$12+'[1]регулируемые составляющие'!$C$6+'[1]регулируемые составляющие'!$C$14</f>
        <v>4382.13</v>
      </c>
      <c r="L83" s="59">
        <f ca="1">[1]расчетный!L20+'[1]регулируемые составляющие'!$C$12+'[1]регулируемые составляющие'!$C$6+'[1]регулируемые составляющие'!$C$14</f>
        <v>4436.4299999999994</v>
      </c>
      <c r="M83" s="59">
        <f ca="1">[1]расчетный!M20+'[1]регулируемые составляющие'!$C$12+'[1]регулируемые составляющие'!$C$6+'[1]регулируемые составляющие'!$C$14</f>
        <v>4442.57</v>
      </c>
      <c r="N83" s="59">
        <f ca="1">[1]расчетный!N20+'[1]регулируемые составляющие'!$C$12+'[1]регулируемые составляющие'!$C$6+'[1]регулируемые составляющие'!$C$14</f>
        <v>4444.7499999999991</v>
      </c>
      <c r="O83" s="59">
        <f ca="1">[1]расчетный!O20+'[1]регулируемые составляющие'!$C$12+'[1]регулируемые составляющие'!$C$6+'[1]регулируемые составляющие'!$C$14</f>
        <v>4452.74</v>
      </c>
      <c r="P83" s="59">
        <f ca="1">[1]расчетный!P20+'[1]регулируемые составляющие'!$C$12+'[1]регулируемые составляющие'!$C$6+'[1]регулируемые составляющие'!$C$14</f>
        <v>4460.4799999999996</v>
      </c>
      <c r="Q83" s="59">
        <f ca="1">[1]расчетный!Q20+'[1]регулируемые составляющие'!$C$12+'[1]регулируемые составляющие'!$C$6+'[1]регулируемые составляющие'!$C$14</f>
        <v>4470.3900000000003</v>
      </c>
      <c r="R83" s="59">
        <f ca="1">[1]расчетный!R20+'[1]регулируемые составляющие'!$C$12+'[1]регулируемые составляющие'!$C$6+'[1]регулируемые составляющие'!$C$14</f>
        <v>4461.829999999999</v>
      </c>
      <c r="S83" s="59">
        <f ca="1">[1]расчетный!S20+'[1]регулируемые составляющие'!$C$12+'[1]регулируемые составляющие'!$C$6+'[1]регулируемые составляющие'!$C$14</f>
        <v>4436.5899999999992</v>
      </c>
      <c r="T83" s="59">
        <f ca="1">[1]расчетный!T20+'[1]регулируемые составляющие'!$C$12+'[1]регулируемые составляющие'!$C$6+'[1]регулируемые составляющие'!$C$14</f>
        <v>4484.8399999999992</v>
      </c>
      <c r="U83" s="59">
        <f ca="1">[1]расчетный!U20+'[1]регулируемые составляющие'!$C$12+'[1]регулируемые составляющие'!$C$6+'[1]регулируемые составляющие'!$C$14</f>
        <v>4548.5599999999995</v>
      </c>
      <c r="V83" s="59">
        <f ca="1">[1]расчетный!V20+'[1]регулируемые составляющие'!$C$12+'[1]регулируемые составляющие'!$C$6+'[1]регулируемые составляющие'!$C$14</f>
        <v>4488.0999999999995</v>
      </c>
      <c r="W83" s="59">
        <f ca="1">[1]расчетный!W20+'[1]регулируемые составляющие'!$C$12+'[1]регулируемые составляющие'!$C$6+'[1]регулируемые составляющие'!$C$14</f>
        <v>4378.5899999999992</v>
      </c>
      <c r="X83" s="59">
        <f ca="1">[1]расчетный!X20+'[1]регулируемые составляющие'!$C$12+'[1]регулируемые составляющие'!$C$6+'[1]регулируемые составляющие'!$C$14</f>
        <v>4107.3</v>
      </c>
      <c r="Y83" s="59">
        <f ca="1">[1]расчетный!Y20+'[1]регулируемые составляющие'!$C$12+'[1]регулируемые составляющие'!$C$6+'[1]регулируемые составляющие'!$C$14</f>
        <v>3941.3399999999997</v>
      </c>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row>
    <row r="84" spans="1:75" ht="12" x14ac:dyDescent="0.2">
      <c r="A84" s="58">
        <v>2</v>
      </c>
      <c r="B84" s="59">
        <f ca="1">[1]расчетный!B21+'[1]регулируемые составляющие'!$C$12+'[1]регулируемые составляющие'!$C$6+'[1]регулируемые составляющие'!$C$14</f>
        <v>3796.91</v>
      </c>
      <c r="C84" s="59">
        <f ca="1">[1]расчетный!C21+'[1]регулируемые составляющие'!$C$12+'[1]регулируемые составляющие'!$C$6+'[1]регулируемые составляющие'!$C$14</f>
        <v>3748.2299999999996</v>
      </c>
      <c r="D84" s="59">
        <f ca="1">[1]расчетный!D21+'[1]регулируемые составляющие'!$C$12+'[1]регулируемые составляющие'!$C$6+'[1]регулируемые составляющие'!$C$14</f>
        <v>3706.9799999999996</v>
      </c>
      <c r="E84" s="59">
        <f ca="1">[1]расчетный!E21+'[1]регулируемые составляющие'!$C$12+'[1]регулируемые составляющие'!$C$6+'[1]регулируемые составляющие'!$C$14</f>
        <v>3696.22</v>
      </c>
      <c r="F84" s="59">
        <f ca="1">[1]расчетный!F21+'[1]регулируемые составляющие'!$C$12+'[1]регулируемые составляющие'!$C$6+'[1]регулируемые составляющие'!$C$14</f>
        <v>3710.5899999999997</v>
      </c>
      <c r="G84" s="59">
        <f ca="1">[1]расчетный!G21+'[1]регулируемые составляющие'!$C$12+'[1]регулируемые составляющие'!$C$6+'[1]регулируемые составляющие'!$C$14</f>
        <v>3822.67</v>
      </c>
      <c r="H84" s="59">
        <f ca="1">[1]расчетный!H21+'[1]регулируемые составляющие'!$C$12+'[1]регулируемые составляющие'!$C$6+'[1]регулируемые составляющие'!$C$14</f>
        <v>3990.5899999999997</v>
      </c>
      <c r="I84" s="59">
        <f ca="1">[1]расчетный!I21+'[1]регулируемые составляющие'!$C$12+'[1]регулируемые составляющие'!$C$6+'[1]регулируемые составляющие'!$C$14</f>
        <v>4203.8</v>
      </c>
      <c r="J84" s="59">
        <f ca="1">[1]расчетный!J21+'[1]регулируемые составляющие'!$C$12+'[1]регулируемые составляющие'!$C$6+'[1]регулируемые составляющие'!$C$14</f>
        <v>4309.1899999999996</v>
      </c>
      <c r="K84" s="59">
        <f ca="1">[1]расчетный!K21+'[1]регулируемые составляющие'!$C$12+'[1]регулируемые составляющие'!$C$6+'[1]регулируемые составляющие'!$C$14</f>
        <v>4206.21</v>
      </c>
      <c r="L84" s="59">
        <f ca="1">[1]расчетный!L21+'[1]регулируемые составляющие'!$C$12+'[1]регулируемые составляющие'!$C$6+'[1]регулируемые составляющие'!$C$14</f>
        <v>4201.5199999999995</v>
      </c>
      <c r="M84" s="59">
        <f ca="1">[1]расчетный!M21+'[1]регулируемые составляющие'!$C$12+'[1]регулируемые составляющие'!$C$6+'[1]регулируемые составляющие'!$C$14</f>
        <v>4284.7699999999995</v>
      </c>
      <c r="N84" s="59">
        <f ca="1">[1]расчетный!N21+'[1]регулируемые составляющие'!$C$12+'[1]регулируемые составляющие'!$C$6+'[1]регулируемые составляющие'!$C$14</f>
        <v>4381.38</v>
      </c>
      <c r="O84" s="59">
        <f ca="1">[1]расчетный!O21+'[1]регулируемые составляющие'!$C$12+'[1]регулируемые составляющие'!$C$6+'[1]регулируемые составляющие'!$C$14</f>
        <v>4415.21</v>
      </c>
      <c r="P84" s="59">
        <f ca="1">[1]расчетный!P21+'[1]регулируемые составляющие'!$C$12+'[1]регулируемые составляющие'!$C$6+'[1]регулируемые составляющие'!$C$14</f>
        <v>4415.2299999999996</v>
      </c>
      <c r="Q84" s="59">
        <f ca="1">[1]расчетный!Q21+'[1]регулируемые составляющие'!$C$12+'[1]регулируемые составляющие'!$C$6+'[1]регулируемые составляющие'!$C$14</f>
        <v>4388.3499999999995</v>
      </c>
      <c r="R84" s="59">
        <f ca="1">[1]расчетный!R21+'[1]регулируемые составляющие'!$C$12+'[1]регулируемые составляющие'!$C$6+'[1]регулируемые составляющие'!$C$14</f>
        <v>4381.5899999999992</v>
      </c>
      <c r="S84" s="59">
        <f ca="1">[1]расчетный!S21+'[1]регулируемые составляющие'!$C$12+'[1]регулируемые составляющие'!$C$6+'[1]регулируемые составляющие'!$C$14</f>
        <v>4235.82</v>
      </c>
      <c r="T84" s="59">
        <f ca="1">[1]расчетный!T21+'[1]регулируемые составляющие'!$C$12+'[1]регулируемые составляющие'!$C$6+'[1]регулируемые составляющие'!$C$14</f>
        <v>4201.95</v>
      </c>
      <c r="U84" s="59">
        <f ca="1">[1]расчетный!U21+'[1]регулируемые составляющие'!$C$12+'[1]регулируемые составляющие'!$C$6+'[1]регулируемые составляющие'!$C$14</f>
        <v>4207.0099999999993</v>
      </c>
      <c r="V84" s="59">
        <f ca="1">[1]расчетный!V21+'[1]регулируемые составляющие'!$C$12+'[1]регулируемые составляющие'!$C$6+'[1]регулируемые составляющие'!$C$14</f>
        <v>4324.71</v>
      </c>
      <c r="W84" s="59">
        <f ca="1">[1]расчетный!W21+'[1]регулируемые составляющие'!$C$12+'[1]регулируемые составляющие'!$C$6+'[1]регулируемые составляющие'!$C$14</f>
        <v>4245.5599999999995</v>
      </c>
      <c r="X84" s="59">
        <f ca="1">[1]расчетный!X21+'[1]регулируемые составляющие'!$C$12+'[1]регулируемые составляющие'!$C$6+'[1]регулируемые составляющие'!$C$14</f>
        <v>4015.92</v>
      </c>
      <c r="Y84" s="59">
        <f ca="1">[1]расчетный!Y21+'[1]регулируемые составляющие'!$C$12+'[1]регулируемые составляющие'!$C$6+'[1]регулируемые составляющие'!$C$14</f>
        <v>3852.8199999999997</v>
      </c>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row>
    <row r="85" spans="1:75" ht="12" x14ac:dyDescent="0.2">
      <c r="A85" s="58">
        <v>3</v>
      </c>
      <c r="B85" s="59">
        <f ca="1">[1]расчетный!B22+'[1]регулируемые составляющие'!$C$12+'[1]регулируемые составляющие'!$C$6+'[1]регулируемые составляющие'!$C$14</f>
        <v>3736.0599999999995</v>
      </c>
      <c r="C85" s="59">
        <f ca="1">[1]расчетный!C22+'[1]регулируемые составляющие'!$C$12+'[1]регулируемые составляющие'!$C$6+'[1]регулируемые составляющие'!$C$14</f>
        <v>3602.17</v>
      </c>
      <c r="D85" s="59">
        <f ca="1">[1]расчетный!D22+'[1]регулируемые составляющие'!$C$12+'[1]регулируемые составляющие'!$C$6+'[1]регулируемые составляющие'!$C$14</f>
        <v>3517.1499999999996</v>
      </c>
      <c r="E85" s="59">
        <f ca="1">[1]расчетный!E22+'[1]регулируемые составляющие'!$C$12+'[1]регулируемые составляющие'!$C$6+'[1]регулируемые составляющие'!$C$14</f>
        <v>3513.95</v>
      </c>
      <c r="F85" s="59">
        <f ca="1">[1]расчетный!F22+'[1]регулируемые составляющие'!$C$12+'[1]регулируемые составляющие'!$C$6+'[1]регулируемые составляющие'!$C$14</f>
        <v>3649.1099999999997</v>
      </c>
      <c r="G85" s="59">
        <f ca="1">[1]расчетный!G22+'[1]регулируемые составляющие'!$C$12+'[1]регулируемые составляющие'!$C$6+'[1]регулируемые составляющие'!$C$14</f>
        <v>3813.95</v>
      </c>
      <c r="H85" s="59">
        <f ca="1">[1]расчетный!H22+'[1]регулируемые составляющие'!$C$12+'[1]регулируемые составляющие'!$C$6+'[1]регулируемые составляющие'!$C$14</f>
        <v>3910.41</v>
      </c>
      <c r="I85" s="59">
        <f ca="1">[1]расчетный!I22+'[1]регулируемые составляющие'!$C$12+'[1]регулируемые составляющие'!$C$6+'[1]регулируемые составляющие'!$C$14</f>
        <v>4116</v>
      </c>
      <c r="J85" s="59">
        <f ca="1">[1]расчетный!J22+'[1]регулируемые составляющие'!$C$12+'[1]регулируемые составляющие'!$C$6+'[1]регулируемые составляющие'!$C$14</f>
        <v>4268.8399999999992</v>
      </c>
      <c r="K85" s="59">
        <f ca="1">[1]расчетный!K22+'[1]регулируемые составляющие'!$C$12+'[1]регулируемые составляющие'!$C$6+'[1]регулируемые составляющие'!$C$14</f>
        <v>4260.53</v>
      </c>
      <c r="L85" s="59">
        <f ca="1">[1]расчетный!L22+'[1]регулируемые составляющие'!$C$12+'[1]регулируемые составляющие'!$C$6+'[1]регулируемые составляющие'!$C$14</f>
        <v>4229.21</v>
      </c>
      <c r="M85" s="59">
        <f ca="1">[1]расчетный!M22+'[1]регулируемые составляющие'!$C$12+'[1]регулируемые составляющие'!$C$6+'[1]регулируемые составляющие'!$C$14</f>
        <v>4293.1499999999996</v>
      </c>
      <c r="N85" s="59">
        <f ca="1">[1]расчетный!N22+'[1]регулируемые составляющие'!$C$12+'[1]регулируемые составляющие'!$C$6+'[1]регулируемые составляющие'!$C$14</f>
        <v>4392.96</v>
      </c>
      <c r="O85" s="59">
        <f ca="1">[1]расчетный!O22+'[1]регулируемые составляющие'!$C$12+'[1]регулируемые составляющие'!$C$6+'[1]регулируемые составляющие'!$C$14</f>
        <v>4427.72</v>
      </c>
      <c r="P85" s="59">
        <f ca="1">[1]расчетный!P22+'[1]регулируемые составляющие'!$C$12+'[1]регулируемые составляющие'!$C$6+'[1]регулируемые составляющие'!$C$14</f>
        <v>4430.8</v>
      </c>
      <c r="Q85" s="59">
        <f ca="1">[1]расчетный!Q22+'[1]регулируемые составляющие'!$C$12+'[1]регулируемые составляющие'!$C$6+'[1]регулируемые составляющие'!$C$14</f>
        <v>4435.66</v>
      </c>
      <c r="R85" s="59">
        <f ca="1">[1]расчетный!R22+'[1]регулируемые составляющие'!$C$12+'[1]регулируемые составляющие'!$C$6+'[1]регулируемые составляющие'!$C$14</f>
        <v>4437.579999999999</v>
      </c>
      <c r="S85" s="59">
        <f ca="1">[1]расчетный!S22+'[1]регулируемые составляющие'!$C$12+'[1]регулируемые составляющие'!$C$6+'[1]регулируемые составляющие'!$C$14</f>
        <v>4284.82</v>
      </c>
      <c r="T85" s="59">
        <f ca="1">[1]расчетный!T22+'[1]регулируемые составляющие'!$C$12+'[1]регулируемые составляющие'!$C$6+'[1]регулируемые составляющие'!$C$14</f>
        <v>4205.74</v>
      </c>
      <c r="U85" s="59">
        <f ca="1">[1]расчетный!U22+'[1]регулируемые составляющие'!$C$12+'[1]регулируемые составляющие'!$C$6+'[1]регулируемые составляющие'!$C$14</f>
        <v>4258.78</v>
      </c>
      <c r="V85" s="59">
        <f ca="1">[1]расчетный!V22+'[1]регулируемые составляющие'!$C$12+'[1]регулируемые составляющие'!$C$6+'[1]регулируемые составляющие'!$C$14</f>
        <v>4350.2699999999995</v>
      </c>
      <c r="W85" s="59">
        <f ca="1">[1]расчетный!W22+'[1]регулируемые составляющие'!$C$12+'[1]регулируемые составляющие'!$C$6+'[1]регулируемые составляющие'!$C$14</f>
        <v>4209.66</v>
      </c>
      <c r="X85" s="59">
        <f ca="1">[1]расчетный!X22+'[1]регулируемые составляющие'!$C$12+'[1]регулируемые составляющие'!$C$6+'[1]регулируемые составляющие'!$C$14</f>
        <v>4060.04</v>
      </c>
      <c r="Y85" s="59">
        <f ca="1">[1]расчетный!Y22+'[1]регулируемые составляющие'!$C$12+'[1]регулируемые составляющие'!$C$6+'[1]регулируемые составляющие'!$C$14</f>
        <v>3846.63</v>
      </c>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row>
    <row r="86" spans="1:75" ht="12" x14ac:dyDescent="0.2">
      <c r="A86" s="58">
        <v>4</v>
      </c>
      <c r="B86" s="59">
        <f ca="1">[1]расчетный!B23+'[1]регулируемые составляющие'!$C$12+'[1]регулируемые составляющие'!$C$6+'[1]регулируемые составляющие'!$C$14</f>
        <v>3712.5299999999997</v>
      </c>
      <c r="C86" s="59">
        <f ca="1">[1]расчетный!C23+'[1]регулируемые составляющие'!$C$12+'[1]регулируемые составляющие'!$C$6+'[1]регулируемые составляющие'!$C$14</f>
        <v>3587.0499999999997</v>
      </c>
      <c r="D86" s="59">
        <f ca="1">[1]расчетный!D23+'[1]регулируемые составляющие'!$C$12+'[1]регулируемые составляющие'!$C$6+'[1]регулируемые составляющие'!$C$14</f>
        <v>3478.8399999999997</v>
      </c>
      <c r="E86" s="59">
        <f ca="1">[1]расчетный!E23+'[1]регулируемые составляющие'!$C$12+'[1]регулируемые составляющие'!$C$6+'[1]регулируемые составляющие'!$C$14</f>
        <v>3536.75</v>
      </c>
      <c r="F86" s="59">
        <f ca="1">[1]расчетный!F23+'[1]регулируемые составляющие'!$C$12+'[1]регулируемые составляющие'!$C$6+'[1]регулируемые составляющие'!$C$14</f>
        <v>3643.7799999999997</v>
      </c>
      <c r="G86" s="59">
        <f ca="1">[1]расчетный!G23+'[1]регулируемые составляющие'!$C$12+'[1]регулируемые составляющие'!$C$6+'[1]регулируемые составляющие'!$C$14</f>
        <v>3765.8499999999995</v>
      </c>
      <c r="H86" s="59">
        <f ca="1">[1]расчетный!H23+'[1]регулируемые составляющие'!$C$12+'[1]регулируемые составляющие'!$C$6+'[1]регулируемые составляющие'!$C$14</f>
        <v>3814.04</v>
      </c>
      <c r="I86" s="59">
        <f ca="1">[1]расчетный!I23+'[1]регулируемые составляющие'!$C$12+'[1]регулируемые составляющие'!$C$6+'[1]регулируемые составляющие'!$C$14</f>
        <v>4115.9799999999996</v>
      </c>
      <c r="J86" s="59">
        <f ca="1">[1]расчетный!J23+'[1]регулируемые составляющие'!$C$12+'[1]регулируемые составляющие'!$C$6+'[1]регулируемые составляющие'!$C$14</f>
        <v>4350.7599999999993</v>
      </c>
      <c r="K86" s="59">
        <f ca="1">[1]расчетный!K23+'[1]регулируемые составляющие'!$C$12+'[1]регулируемые составляющие'!$C$6+'[1]регулируемые составляющие'!$C$14</f>
        <v>4311.2499999999991</v>
      </c>
      <c r="L86" s="59">
        <f ca="1">[1]расчетный!L23+'[1]регулируемые составляющие'!$C$12+'[1]регулируемые составляющие'!$C$6+'[1]регулируемые составляющие'!$C$14</f>
        <v>4286.54</v>
      </c>
      <c r="M86" s="59">
        <f ca="1">[1]расчетный!M23+'[1]регулируемые составляющие'!$C$12+'[1]регулируемые составляющие'!$C$6+'[1]регулируемые составляющие'!$C$14</f>
        <v>4325.3499999999995</v>
      </c>
      <c r="N86" s="59">
        <f ca="1">[1]расчетный!N23+'[1]регулируемые составляющие'!$C$12+'[1]регулируемые составляющие'!$C$6+'[1]регулируемые составляющие'!$C$14</f>
        <v>4399.3499999999995</v>
      </c>
      <c r="O86" s="59">
        <f ca="1">[1]расчетный!O23+'[1]регулируемые составляющие'!$C$12+'[1]регулируемые составляющие'!$C$6+'[1]регулируемые составляющие'!$C$14</f>
        <v>4425.29</v>
      </c>
      <c r="P86" s="59">
        <f ca="1">[1]расчетный!P23+'[1]регулируемые составляющие'!$C$12+'[1]регулируемые составляющие'!$C$6+'[1]регулируемые составляющие'!$C$14</f>
        <v>4425.4199999999992</v>
      </c>
      <c r="Q86" s="59">
        <f ca="1">[1]расчетный!Q23+'[1]регулируемые составляющие'!$C$12+'[1]регулируемые составляющие'!$C$6+'[1]регулируемые составляющие'!$C$14</f>
        <v>4414.5999999999995</v>
      </c>
      <c r="R86" s="59">
        <f ca="1">[1]расчетный!R23+'[1]регулируемые составляющие'!$C$12+'[1]регулируемые составляющие'!$C$6+'[1]регулируемые составляющие'!$C$14</f>
        <v>4438.91</v>
      </c>
      <c r="S86" s="59">
        <f ca="1">[1]расчетный!S23+'[1]регулируемые составляющие'!$C$12+'[1]регулируемые составляющие'!$C$6+'[1]регулируемые составляющие'!$C$14</f>
        <v>4349.6499999999996</v>
      </c>
      <c r="T86" s="59">
        <f ca="1">[1]расчетный!T23+'[1]регулируемые составляющие'!$C$12+'[1]регулируемые составляющие'!$C$6+'[1]регулируемые составляющие'!$C$14</f>
        <v>4271.0899999999992</v>
      </c>
      <c r="U86" s="59">
        <f ca="1">[1]расчетный!U23+'[1]регулируемые составляющие'!$C$12+'[1]регулируемые составляющие'!$C$6+'[1]регулируемые составляющие'!$C$14</f>
        <v>4290.3399999999992</v>
      </c>
      <c r="V86" s="59">
        <f ca="1">[1]расчетный!V23+'[1]регулируемые составляющие'!$C$12+'[1]регулируемые составляющие'!$C$6+'[1]регулируемые составляющие'!$C$14</f>
        <v>4418.8099999999995</v>
      </c>
      <c r="W86" s="59">
        <f ca="1">[1]расчетный!W23+'[1]регулируемые составляющие'!$C$12+'[1]регулируемые составляющие'!$C$6+'[1]регулируемые составляющие'!$C$14</f>
        <v>4224.7699999999995</v>
      </c>
      <c r="X86" s="59">
        <f ca="1">[1]расчетный!X23+'[1]регулируемые составляющие'!$C$12+'[1]регулируемые составляющие'!$C$6+'[1]регулируемые составляющие'!$C$14</f>
        <v>3942.29</v>
      </c>
      <c r="Y86" s="59">
        <f ca="1">[1]расчетный!Y23+'[1]регулируемые составляющие'!$C$12+'[1]регулируемые составляющие'!$C$6+'[1]регулируемые составляющие'!$C$14</f>
        <v>3802.5599999999995</v>
      </c>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row>
    <row r="87" spans="1:75" ht="12" x14ac:dyDescent="0.2">
      <c r="A87" s="58">
        <v>5</v>
      </c>
      <c r="B87" s="59">
        <f ca="1">[1]расчетный!B24+'[1]регулируемые составляющие'!$C$12+'[1]регулируемые составляющие'!$C$6+'[1]регулируемые составляющие'!$C$14</f>
        <v>3662.45</v>
      </c>
      <c r="C87" s="59">
        <f ca="1">[1]расчетный!C24+'[1]регулируемые составляющие'!$C$12+'[1]регулируемые составляющие'!$C$6+'[1]регулируемые составляющие'!$C$14</f>
        <v>3514.6099999999997</v>
      </c>
      <c r="D87" s="59">
        <f ca="1">[1]расчетный!D24+'[1]регулируемые составляющие'!$C$12+'[1]регулируемые составляющие'!$C$6+'[1]регулируемые составляющие'!$C$14</f>
        <v>3430.6299999999997</v>
      </c>
      <c r="E87" s="59">
        <f ca="1">[1]расчетный!E24+'[1]регулируемые составляющие'!$C$12+'[1]регулируемые составляющие'!$C$6+'[1]регулируемые составляющие'!$C$14</f>
        <v>3449.1499999999996</v>
      </c>
      <c r="F87" s="59">
        <f ca="1">[1]расчетный!F24+'[1]регулируемые составляющие'!$C$12+'[1]регулируемые составляющие'!$C$6+'[1]регулируемые составляющие'!$C$14</f>
        <v>3610.3999999999996</v>
      </c>
      <c r="G87" s="59">
        <f ca="1">[1]расчетный!G24+'[1]регулируемые составляющие'!$C$12+'[1]регулируемые составляющие'!$C$6+'[1]регулируемые составляющие'!$C$14</f>
        <v>3749.33</v>
      </c>
      <c r="H87" s="59">
        <f ca="1">[1]расчетный!H24+'[1]регулируемые составляющие'!$C$12+'[1]регулируемые составляющие'!$C$6+'[1]регулируемые составляющие'!$C$14</f>
        <v>3863.0099999999998</v>
      </c>
      <c r="I87" s="59">
        <f ca="1">[1]расчетный!I24+'[1]регулируемые составляющие'!$C$12+'[1]регулируемые составляющие'!$C$6+'[1]регулируемые составляющие'!$C$14</f>
        <v>4124.99</v>
      </c>
      <c r="J87" s="59">
        <f ca="1">[1]расчетный!J24+'[1]регулируемые составляющие'!$C$12+'[1]регулируемые составляющие'!$C$6+'[1]регулируемые составляющие'!$C$14</f>
        <v>4195.4399999999996</v>
      </c>
      <c r="K87" s="59">
        <f ca="1">[1]расчетный!K24+'[1]регулируемые составляющие'!$C$12+'[1]регулируемые составляющие'!$C$6+'[1]регулируемые составляющие'!$C$14</f>
        <v>4170.49</v>
      </c>
      <c r="L87" s="59">
        <f ca="1">[1]расчетный!L24+'[1]регулируемые составляющие'!$C$12+'[1]регулируемые составляющие'!$C$6+'[1]регулируемые составляющие'!$C$14</f>
        <v>4174.32</v>
      </c>
      <c r="M87" s="59">
        <f ca="1">[1]расчетный!M24+'[1]регулируемые составляющие'!$C$12+'[1]регулируемые составляющие'!$C$6+'[1]регулируемые составляющие'!$C$14</f>
        <v>4210.87</v>
      </c>
      <c r="N87" s="59">
        <f ca="1">[1]расчетный!N24+'[1]регулируемые составляющие'!$C$12+'[1]регулируемые составляющие'!$C$6+'[1]регулируемые составляющие'!$C$14</f>
        <v>4256.96</v>
      </c>
      <c r="O87" s="59">
        <f ca="1">[1]расчетный!O24+'[1]регулируемые составляющие'!$C$12+'[1]регулируемые составляющие'!$C$6+'[1]регулируемые составляющие'!$C$14</f>
        <v>4212.829999999999</v>
      </c>
      <c r="P87" s="59">
        <f ca="1">[1]расчетный!P24+'[1]регулируемые составляющие'!$C$12+'[1]регулируемые составляющие'!$C$6+'[1]регулируемые составляющие'!$C$14</f>
        <v>4235.46</v>
      </c>
      <c r="Q87" s="59">
        <f ca="1">[1]расчетный!Q24+'[1]регулируемые составляющие'!$C$12+'[1]регулируемые составляющие'!$C$6+'[1]регулируемые составляющие'!$C$14</f>
        <v>4238.22</v>
      </c>
      <c r="R87" s="59">
        <f ca="1">[1]расчетный!R24+'[1]регулируемые составляющие'!$C$12+'[1]регулируемые составляющие'!$C$6+'[1]регулируемые составляющие'!$C$14</f>
        <v>4283.8900000000003</v>
      </c>
      <c r="S87" s="59">
        <f ca="1">[1]расчетный!S24+'[1]регулируемые составляющие'!$C$12+'[1]регулируемые составляющие'!$C$6+'[1]регулируемые составляющие'!$C$14</f>
        <v>4180.54</v>
      </c>
      <c r="T87" s="59">
        <f ca="1">[1]расчетный!T24+'[1]регулируемые составляющие'!$C$12+'[1]регулируемые составляющие'!$C$6+'[1]регулируемые составляющие'!$C$14</f>
        <v>4187.74</v>
      </c>
      <c r="U87" s="59">
        <f ca="1">[1]расчетный!U24+'[1]регулируемые составляющие'!$C$12+'[1]регулируемые составляющие'!$C$6+'[1]регулируемые составляющие'!$C$14</f>
        <v>4190.0599999999995</v>
      </c>
      <c r="V87" s="59">
        <f ca="1">[1]расчетный!V24+'[1]регулируемые составляющие'!$C$12+'[1]регулируемые составляющие'!$C$6+'[1]регулируемые составляющие'!$C$14</f>
        <v>4186.7</v>
      </c>
      <c r="W87" s="59">
        <f ca="1">[1]расчетный!W24+'[1]регулируемые составляющие'!$C$12+'[1]регулируемые составляющие'!$C$6+'[1]регулируемые составляющие'!$C$14</f>
        <v>4134.3</v>
      </c>
      <c r="X87" s="59">
        <f ca="1">[1]расчетный!X24+'[1]регулируемые составляющие'!$C$12+'[1]регулируемые составляющие'!$C$6+'[1]регулируемые составляющие'!$C$14</f>
        <v>3992.1099999999997</v>
      </c>
      <c r="Y87" s="59">
        <f ca="1">[1]расчетный!Y24+'[1]регулируемые составляющие'!$C$12+'[1]регулируемые составляющие'!$C$6+'[1]регулируемые составляющие'!$C$14</f>
        <v>3825.0199999999995</v>
      </c>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row>
    <row r="88" spans="1:75" ht="12" x14ac:dyDescent="0.2">
      <c r="A88" s="58">
        <v>6</v>
      </c>
      <c r="B88" s="59">
        <f ca="1">[1]расчетный!B25+'[1]регулируемые составляющие'!$C$12+'[1]регулируемые составляющие'!$C$6+'[1]регулируемые составляющие'!$C$14</f>
        <v>3714.22</v>
      </c>
      <c r="C88" s="59">
        <f ca="1">[1]расчетный!C25+'[1]регулируемые составляющие'!$C$12+'[1]регулируемые составляющие'!$C$6+'[1]регулируемые составляющие'!$C$14</f>
        <v>3607.5499999999997</v>
      </c>
      <c r="D88" s="59">
        <f ca="1">[1]расчетный!D25+'[1]регулируемые составляющие'!$C$12+'[1]регулируемые составляющие'!$C$6+'[1]регулируемые составляющие'!$C$14</f>
        <v>3535.12</v>
      </c>
      <c r="E88" s="59">
        <f ca="1">[1]расчетный!E25+'[1]регулируемые составляющие'!$C$12+'[1]регулируемые составляющие'!$C$6+'[1]регулируемые составляющие'!$C$14</f>
        <v>3561.3099999999995</v>
      </c>
      <c r="F88" s="59">
        <f ca="1">[1]расчетный!F25+'[1]регулируемые составляющие'!$C$12+'[1]регулируемые составляющие'!$C$6+'[1]регулируемые составляющие'!$C$14</f>
        <v>3648.67</v>
      </c>
      <c r="G88" s="59">
        <f ca="1">[1]расчетный!G25+'[1]регулируемые составляющие'!$C$12+'[1]регулируемые составляющие'!$C$6+'[1]регулируемые составляющие'!$C$14</f>
        <v>3767.45</v>
      </c>
      <c r="H88" s="59">
        <f ca="1">[1]расчетный!H25+'[1]регулируемые составляющие'!$C$12+'[1]регулируемые составляющие'!$C$6+'[1]регулируемые составляющие'!$C$14</f>
        <v>3983.2799999999997</v>
      </c>
      <c r="I88" s="59">
        <f ca="1">[1]расчетный!I25+'[1]регулируемые составляющие'!$C$12+'[1]регулируемые составляющие'!$C$6+'[1]регулируемые составляющие'!$C$14</f>
        <v>4214.71</v>
      </c>
      <c r="J88" s="59">
        <f ca="1">[1]расчетный!J25+'[1]регулируемые составляющие'!$C$12+'[1]регулируемые составляющие'!$C$6+'[1]регулируемые составляющие'!$C$14</f>
        <v>4323.55</v>
      </c>
      <c r="K88" s="59">
        <f ca="1">[1]расчетный!K25+'[1]регулируемые составляющие'!$C$12+'[1]регулируемые составляющие'!$C$6+'[1]регулируемые составляющие'!$C$14</f>
        <v>4251.72</v>
      </c>
      <c r="L88" s="59">
        <f ca="1">[1]расчетный!L25+'[1]регулируемые составляющие'!$C$12+'[1]регулируемые составляющие'!$C$6+'[1]регулируемые составляющие'!$C$14</f>
        <v>4249.07</v>
      </c>
      <c r="M88" s="59">
        <f ca="1">[1]расчетный!M25+'[1]регулируемые составляющие'!$C$12+'[1]регулируемые составляющие'!$C$6+'[1]регулируемые составляющие'!$C$14</f>
        <v>4288.579999999999</v>
      </c>
      <c r="N88" s="59">
        <f ca="1">[1]расчетный!N25+'[1]регулируемые составляющие'!$C$12+'[1]регулируемые составляющие'!$C$6+'[1]регулируемые составляющие'!$C$14</f>
        <v>4369.1099999999997</v>
      </c>
      <c r="O88" s="59">
        <f ca="1">[1]расчетный!O25+'[1]регулируемые составляющие'!$C$12+'[1]регулируемые составляющие'!$C$6+'[1]регулируемые составляющие'!$C$14</f>
        <v>4373.05</v>
      </c>
      <c r="P88" s="59">
        <f ca="1">[1]расчетный!P25+'[1]регулируемые составляющие'!$C$12+'[1]регулируемые составляющие'!$C$6+'[1]регулируемые составляющие'!$C$14</f>
        <v>4405.3</v>
      </c>
      <c r="Q88" s="59">
        <f ca="1">[1]расчетный!Q25+'[1]регулируемые составляющие'!$C$12+'[1]регулируемые составляющие'!$C$6+'[1]регулируемые составляющие'!$C$14</f>
        <v>4385.9999999999991</v>
      </c>
      <c r="R88" s="59">
        <f ca="1">[1]расчетный!R25+'[1]регулируемые составляющие'!$C$12+'[1]регулируемые составляющие'!$C$6+'[1]регулируемые составляющие'!$C$14</f>
        <v>4387.28</v>
      </c>
      <c r="S88" s="59">
        <f ca="1">[1]расчетный!S25+'[1]регулируемые составляющие'!$C$12+'[1]регулируемые составляющие'!$C$6+'[1]регулируемые составляющие'!$C$14</f>
        <v>4324.7599999999993</v>
      </c>
      <c r="T88" s="59">
        <f ca="1">[1]расчетный!T25+'[1]регулируемые составляющие'!$C$12+'[1]регулируемые составляющие'!$C$6+'[1]регулируемые составляющие'!$C$14</f>
        <v>4242.3900000000003</v>
      </c>
      <c r="U88" s="59">
        <f ca="1">[1]расчетный!U25+'[1]регулируемые составляющие'!$C$12+'[1]регулируемые составляющие'!$C$6+'[1]регулируемые составляющие'!$C$14</f>
        <v>4298.63</v>
      </c>
      <c r="V88" s="59">
        <f ca="1">[1]расчетный!V25+'[1]регулируемые составляющие'!$C$12+'[1]регулируемые составляющие'!$C$6+'[1]регулируемые составляющие'!$C$14</f>
        <v>4388.72</v>
      </c>
      <c r="W88" s="59">
        <f ca="1">[1]расчетный!W25+'[1]регулируемые составляющие'!$C$12+'[1]регулируемые составляющие'!$C$6+'[1]регулируемые составляющие'!$C$14</f>
        <v>4365.2599999999993</v>
      </c>
      <c r="X88" s="59">
        <f ca="1">[1]расчетный!X25+'[1]регулируемые составляющие'!$C$12+'[1]регулируемые составляющие'!$C$6+'[1]регулируемые составляющие'!$C$14</f>
        <v>4104.3599999999997</v>
      </c>
      <c r="Y88" s="59">
        <f ca="1">[1]расчетный!Y25+'[1]регулируемые составляющие'!$C$12+'[1]регулируемые составляющие'!$C$6+'[1]регулируемые составляющие'!$C$14</f>
        <v>3947.16</v>
      </c>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row>
    <row r="89" spans="1:75" ht="12" x14ac:dyDescent="0.2">
      <c r="A89" s="58">
        <v>7</v>
      </c>
      <c r="B89" s="59">
        <f ca="1">[1]расчетный!B26+'[1]регулируемые составляющие'!$C$12+'[1]регулируемые составляющие'!$C$6+'[1]регулируемые составляющие'!$C$14</f>
        <v>3749.39</v>
      </c>
      <c r="C89" s="59">
        <f ca="1">[1]расчетный!C26+'[1]регулируемые составляющие'!$C$12+'[1]регулируемые составляющие'!$C$6+'[1]регулируемые составляющие'!$C$14</f>
        <v>3706.5</v>
      </c>
      <c r="D89" s="59">
        <f ca="1">[1]расчетный!D26+'[1]регулируемые составляющие'!$C$12+'[1]регулируемые составляющие'!$C$6+'[1]регулируемые составляющие'!$C$14</f>
        <v>3660.5099999999998</v>
      </c>
      <c r="E89" s="59">
        <f ca="1">[1]расчетный!E26+'[1]регулируемые составляющие'!$C$12+'[1]регулируемые составляющие'!$C$6+'[1]регулируемые составляющие'!$C$14</f>
        <v>3630.2299999999996</v>
      </c>
      <c r="F89" s="59">
        <f ca="1">[1]расчетный!F26+'[1]регулируемые составляющие'!$C$12+'[1]регулируемые составляющие'!$C$6+'[1]регулируемые составляющие'!$C$14</f>
        <v>3667.72</v>
      </c>
      <c r="G89" s="59">
        <f ca="1">[1]расчетный!G26+'[1]регулируемые составляющие'!$C$12+'[1]регулируемые составляющие'!$C$6+'[1]регулируемые составляющие'!$C$14</f>
        <v>3724.0299999999997</v>
      </c>
      <c r="H89" s="59">
        <f ca="1">[1]расчетный!H26+'[1]регулируемые составляющие'!$C$12+'[1]регулируемые составляющие'!$C$6+'[1]регулируемые составляющие'!$C$14</f>
        <v>3815.6099999999997</v>
      </c>
      <c r="I89" s="59">
        <f ca="1">[1]расчетный!I26+'[1]регулируемые составляющие'!$C$12+'[1]регулируемые составляющие'!$C$6+'[1]регулируемые составляющие'!$C$14</f>
        <v>3989.99</v>
      </c>
      <c r="J89" s="59">
        <f ca="1">[1]расчетный!J26+'[1]регулируемые составляющие'!$C$12+'[1]регулируемые составляющие'!$C$6+'[1]регулируемые составляющие'!$C$14</f>
        <v>4168.2599999999993</v>
      </c>
      <c r="K89" s="59">
        <f ca="1">[1]расчетный!K26+'[1]регулируемые составляющие'!$C$12+'[1]регулируемые составляющие'!$C$6+'[1]регулируемые составляющие'!$C$14</f>
        <v>4293.1899999999996</v>
      </c>
      <c r="L89" s="59">
        <f ca="1">[1]расчетный!L26+'[1]регулируемые составляющие'!$C$12+'[1]регулируемые составляющие'!$C$6+'[1]регулируемые составляющие'!$C$14</f>
        <v>4365.99</v>
      </c>
      <c r="M89" s="59">
        <f ca="1">[1]расчетный!M26+'[1]регулируемые составляющие'!$C$12+'[1]регулируемые составляющие'!$C$6+'[1]регулируемые составляющие'!$C$14</f>
        <v>4353.97</v>
      </c>
      <c r="N89" s="59">
        <f ca="1">[1]расчетный!N26+'[1]регулируемые составляющие'!$C$12+'[1]регулируемые составляющие'!$C$6+'[1]регулируемые составляющие'!$C$14</f>
        <v>4289.66</v>
      </c>
      <c r="O89" s="59">
        <f ca="1">[1]расчетный!O26+'[1]регулируемые составляющие'!$C$12+'[1]регулируемые составляющие'!$C$6+'[1]регулируемые составляющие'!$C$14</f>
        <v>4287.6400000000003</v>
      </c>
      <c r="P89" s="59">
        <f ca="1">[1]расчетный!P26+'[1]регулируемые составляющие'!$C$12+'[1]регулируемые составляющие'!$C$6+'[1]регулируемые составляющие'!$C$14</f>
        <v>4275.3999999999996</v>
      </c>
      <c r="Q89" s="59">
        <f ca="1">[1]расчетный!Q26+'[1]регулируемые составляющие'!$C$12+'[1]регулируемые составляющие'!$C$6+'[1]регулируемые составляющие'!$C$14</f>
        <v>4282.47</v>
      </c>
      <c r="R89" s="59">
        <f ca="1">[1]расчетный!R26+'[1]регулируемые составляющие'!$C$12+'[1]регулируемые составляющие'!$C$6+'[1]регулируемые составляющие'!$C$14</f>
        <v>4311.54</v>
      </c>
      <c r="S89" s="59">
        <f ca="1">[1]расчетный!S26+'[1]регулируемые составляющие'!$C$12+'[1]регулируемые составляющие'!$C$6+'[1]регулируемые составляющие'!$C$14</f>
        <v>4284.0999999999995</v>
      </c>
      <c r="T89" s="59">
        <f ca="1">[1]расчетный!T26+'[1]регулируемые составляющие'!$C$12+'[1]регулируемые составляющие'!$C$6+'[1]регулируемые составляющие'!$C$14</f>
        <v>4318.5599999999995</v>
      </c>
      <c r="U89" s="59">
        <f ca="1">[1]расчетный!U26+'[1]регулируемые составляющие'!$C$12+'[1]регулируемые составляющие'!$C$6+'[1]регулируемые составляющие'!$C$14</f>
        <v>4295.9999999999991</v>
      </c>
      <c r="V89" s="59">
        <f ca="1">[1]расчетный!V26+'[1]регулируемые составляющие'!$C$12+'[1]регулируемые составляющие'!$C$6+'[1]регулируемые составляющие'!$C$14</f>
        <v>4199.5</v>
      </c>
      <c r="W89" s="59">
        <f ca="1">[1]расчетный!W26+'[1]регулируемые составляющие'!$C$12+'[1]регулируемые составляющие'!$C$6+'[1]регулируемые составляющие'!$C$14</f>
        <v>4213.6499999999996</v>
      </c>
      <c r="X89" s="59">
        <f ca="1">[1]расчетный!X26+'[1]регулируемые составляющие'!$C$12+'[1]регулируемые составляющие'!$C$6+'[1]регулируемые составляющие'!$C$14</f>
        <v>4029.12</v>
      </c>
      <c r="Y89" s="59">
        <f ca="1">[1]расчетный!Y26+'[1]регулируемые составляющие'!$C$12+'[1]регулируемые составляющие'!$C$6+'[1]регулируемые составляющие'!$C$14</f>
        <v>3803.5599999999995</v>
      </c>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row>
    <row r="90" spans="1:75" ht="12" x14ac:dyDescent="0.2">
      <c r="A90" s="58">
        <v>8</v>
      </c>
      <c r="B90" s="59">
        <f ca="1">[1]расчетный!B27+'[1]регулируемые составляющие'!$C$12+'[1]регулируемые составляющие'!$C$6+'[1]регулируемые составляющие'!$C$14</f>
        <v>3664.7799999999997</v>
      </c>
      <c r="C90" s="59">
        <f ca="1">[1]расчетный!C27+'[1]регулируемые составляющие'!$C$12+'[1]регулируемые составляющие'!$C$6+'[1]регулируемые составляющие'!$C$14</f>
        <v>3575.6099999999997</v>
      </c>
      <c r="D90" s="59">
        <f ca="1">[1]расчетный!D27+'[1]регулируемые составляющие'!$C$12+'[1]регулируемые составляющие'!$C$6+'[1]регулируемые составляющие'!$C$14</f>
        <v>3482.4799999999996</v>
      </c>
      <c r="E90" s="59">
        <f ca="1">[1]расчетный!E27+'[1]регулируемые составляющие'!$C$12+'[1]регулируемые составляющие'!$C$6+'[1]регулируемые составляющие'!$C$14</f>
        <v>3449.8799999999997</v>
      </c>
      <c r="F90" s="59">
        <f ca="1">[1]расчетный!F27+'[1]регулируемые составляющие'!$C$12+'[1]регулируемые составляющие'!$C$6+'[1]регулируемые составляющие'!$C$14</f>
        <v>3495.0099999999998</v>
      </c>
      <c r="G90" s="59">
        <f ca="1">[1]расчетный!G27+'[1]регулируемые составляющие'!$C$12+'[1]регулируемые составляющие'!$C$6+'[1]регулируемые составляющие'!$C$14</f>
        <v>3554.62</v>
      </c>
      <c r="H90" s="59">
        <f ca="1">[1]расчетный!H27+'[1]регулируемые составляющие'!$C$12+'[1]регулируемые составляющие'!$C$6+'[1]регулируемые составляющие'!$C$14</f>
        <v>3550.5</v>
      </c>
      <c r="I90" s="59">
        <f ca="1">[1]расчетный!I27+'[1]регулируемые составляющие'!$C$12+'[1]регулируемые составляющие'!$C$6+'[1]регулируемые составляющие'!$C$14</f>
        <v>3658.2799999999997</v>
      </c>
      <c r="J90" s="59">
        <f ca="1">[1]расчетный!J27+'[1]регулируемые составляющие'!$C$12+'[1]регулируемые составляющие'!$C$6+'[1]регулируемые составляющие'!$C$14</f>
        <v>3981.6899999999996</v>
      </c>
      <c r="K90" s="59">
        <f ca="1">[1]расчетный!K27+'[1]регулируемые составляющие'!$C$12+'[1]регулируемые составляющие'!$C$6+'[1]регулируемые составляющие'!$C$14</f>
        <v>4094.7299999999996</v>
      </c>
      <c r="L90" s="59">
        <f ca="1">[1]расчетный!L27+'[1]регулируемые составляющие'!$C$12+'[1]регулируемые составляющие'!$C$6+'[1]регулируемые составляющие'!$C$14</f>
        <v>4124.6899999999996</v>
      </c>
      <c r="M90" s="59">
        <f ca="1">[1]расчетный!M27+'[1]регулируемые составляющие'!$C$12+'[1]регулируемые составляющие'!$C$6+'[1]регулируемые составляющие'!$C$14</f>
        <v>4123.87</v>
      </c>
      <c r="N90" s="59">
        <f ca="1">[1]расчетный!N27+'[1]регулируемые составляющие'!$C$12+'[1]регулируемые составляющие'!$C$6+'[1]регулируемые составляющие'!$C$14</f>
        <v>4129.2699999999995</v>
      </c>
      <c r="O90" s="59">
        <f ca="1">[1]расчетный!O27+'[1]регулируемые составляющие'!$C$12+'[1]регулируемые составляющие'!$C$6+'[1]регулируемые составляющие'!$C$14</f>
        <v>4128.88</v>
      </c>
      <c r="P90" s="59">
        <f ca="1">[1]расчетный!P27+'[1]регулируемые составляющие'!$C$12+'[1]регулируемые составляющие'!$C$6+'[1]регулируемые составляющие'!$C$14</f>
        <v>4131.4799999999996</v>
      </c>
      <c r="Q90" s="59">
        <f ca="1">[1]расчетный!Q27+'[1]регулируемые составляющие'!$C$12+'[1]регулируемые составляющие'!$C$6+'[1]регулируемые составляющие'!$C$14</f>
        <v>4125.21</v>
      </c>
      <c r="R90" s="59">
        <f ca="1">[1]расчетный!R27+'[1]регулируемые составляющие'!$C$12+'[1]регулируемые составляющие'!$C$6+'[1]регулируемые составляющие'!$C$14</f>
        <v>4121.2599999999993</v>
      </c>
      <c r="S90" s="59">
        <f ca="1">[1]расчетный!S27+'[1]регулируемые составляющие'!$C$12+'[1]регулируемые составляющие'!$C$6+'[1]регулируемые составляющие'!$C$14</f>
        <v>4178.3</v>
      </c>
      <c r="T90" s="59">
        <f ca="1">[1]расчетный!T27+'[1]регулируемые составляющие'!$C$12+'[1]регулируемые составляющие'!$C$6+'[1]регулируемые составляющие'!$C$14</f>
        <v>4219.1400000000003</v>
      </c>
      <c r="U90" s="59">
        <f ca="1">[1]расчетный!U27+'[1]регулируемые составляющие'!$C$12+'[1]регулируемые составляющие'!$C$6+'[1]регулируемые составляющие'!$C$14</f>
        <v>4181.91</v>
      </c>
      <c r="V90" s="59">
        <f ca="1">[1]расчетный!V27+'[1]регулируемые составляющие'!$C$12+'[1]регулируемые составляющие'!$C$6+'[1]регулируемые составляющие'!$C$14</f>
        <v>4163.71</v>
      </c>
      <c r="W90" s="59">
        <f ca="1">[1]расчетный!W27+'[1]регулируемые составляющие'!$C$12+'[1]регулируемые составляющие'!$C$6+'[1]регулируемые составляющие'!$C$14</f>
        <v>4133.72</v>
      </c>
      <c r="X90" s="59">
        <f ca="1">[1]расчетный!X27+'[1]регулируемые составляющие'!$C$12+'[1]регулируемые составляющие'!$C$6+'[1]регулируемые составляющие'!$C$14</f>
        <v>3986.49</v>
      </c>
      <c r="Y90" s="59">
        <f ca="1">[1]расчетный!Y27+'[1]регулируемые составляющие'!$C$12+'[1]регулируемые составляющие'!$C$6+'[1]регулируемые составляющие'!$C$14</f>
        <v>3781.2299999999996</v>
      </c>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row>
    <row r="91" spans="1:75" ht="12" x14ac:dyDescent="0.2">
      <c r="A91" s="58">
        <v>9</v>
      </c>
      <c r="B91" s="59">
        <f ca="1">[1]расчетный!B28+'[1]регулируемые составляющие'!$C$12+'[1]регулируемые составляющие'!$C$6+'[1]регулируемые составляющие'!$C$14</f>
        <v>3667.97</v>
      </c>
      <c r="C91" s="59">
        <f ca="1">[1]расчетный!C28+'[1]регулируемые составляющие'!$C$12+'[1]регулируемые составляющие'!$C$6+'[1]регулируемые составляющие'!$C$14</f>
        <v>3582.6899999999996</v>
      </c>
      <c r="D91" s="59">
        <f ca="1">[1]расчетный!D28+'[1]регулируемые составляющие'!$C$12+'[1]регулируемые составляющие'!$C$6+'[1]регулируемые составляющие'!$C$14</f>
        <v>3515</v>
      </c>
      <c r="E91" s="59">
        <f ca="1">[1]расчетный!E28+'[1]регулируемые составляющие'!$C$12+'[1]регулируемые составляющие'!$C$6+'[1]регулируемые составляющие'!$C$14</f>
        <v>3490.6299999999997</v>
      </c>
      <c r="F91" s="59">
        <f ca="1">[1]расчетный!F28+'[1]регулируемые составляющие'!$C$12+'[1]регулируемые составляющие'!$C$6+'[1]регулируемые составляющие'!$C$14</f>
        <v>3543.0899999999997</v>
      </c>
      <c r="G91" s="59">
        <f ca="1">[1]расчетный!G28+'[1]регулируемые составляющие'!$C$12+'[1]регулируемые составляющие'!$C$6+'[1]регулируемые составляющие'!$C$14</f>
        <v>3750.6899999999996</v>
      </c>
      <c r="H91" s="59">
        <f ca="1">[1]расчетный!H28+'[1]регулируемые составляющие'!$C$12+'[1]регулируемые составляющие'!$C$6+'[1]регулируемые составляющие'!$C$14</f>
        <v>3892.29</v>
      </c>
      <c r="I91" s="59">
        <f ca="1">[1]расчетный!I28+'[1]регулируемые составляющие'!$C$12+'[1]регулируемые составляющие'!$C$6+'[1]регулируемые составляющие'!$C$14</f>
        <v>4124.97</v>
      </c>
      <c r="J91" s="59">
        <f ca="1">[1]расчетный!J28+'[1]регулируемые составляющие'!$C$12+'[1]регулируемые составляющие'!$C$6+'[1]регулируемые составляющие'!$C$14</f>
        <v>4210.9399999999996</v>
      </c>
      <c r="K91" s="59">
        <f ca="1">[1]расчетный!K28+'[1]регулируемые составляющие'!$C$12+'[1]регулируемые составляющие'!$C$6+'[1]регулируемые составляющие'!$C$14</f>
        <v>4182.2</v>
      </c>
      <c r="L91" s="59">
        <f ca="1">[1]расчетный!L28+'[1]регулируемые составляющие'!$C$12+'[1]регулируемые составляющие'!$C$6+'[1]регулируемые составляющие'!$C$14</f>
        <v>4174.9299999999994</v>
      </c>
      <c r="M91" s="59">
        <f ca="1">[1]расчетный!M28+'[1]регулируемые составляющие'!$C$12+'[1]регулируемые составляющие'!$C$6+'[1]регулируемые составляющие'!$C$14</f>
        <v>4184.47</v>
      </c>
      <c r="N91" s="59">
        <f ca="1">[1]расчетный!N28+'[1]регулируемые составляющие'!$C$12+'[1]регулируемые составляющие'!$C$6+'[1]регулируемые составляющие'!$C$14</f>
        <v>4267.63</v>
      </c>
      <c r="O91" s="59">
        <f ca="1">[1]расчетный!O28+'[1]регулируемые составляющие'!$C$12+'[1]регулируемые составляющие'!$C$6+'[1]регулируемые составляющие'!$C$14</f>
        <v>4285.07</v>
      </c>
      <c r="P91" s="59">
        <f ca="1">[1]расчетный!P28+'[1]регулируемые составляющие'!$C$12+'[1]регулируемые составляющие'!$C$6+'[1]регулируемые составляющие'!$C$14</f>
        <v>4268.3599999999997</v>
      </c>
      <c r="Q91" s="59">
        <f ca="1">[1]расчетный!Q28+'[1]регулируемые составляющие'!$C$12+'[1]регулируемые составляющие'!$C$6+'[1]регулируемые составляющие'!$C$14</f>
        <v>4270.82</v>
      </c>
      <c r="R91" s="59">
        <f ca="1">[1]расчетный!R28+'[1]регулируемые составляющие'!$C$12+'[1]регулируемые составляющие'!$C$6+'[1]регулируемые составляющие'!$C$14</f>
        <v>4253.03</v>
      </c>
      <c r="S91" s="59">
        <f ca="1">[1]расчетный!S28+'[1]регулируемые составляющие'!$C$12+'[1]регулируемые составляющие'!$C$6+'[1]регулируемые составляющие'!$C$14</f>
        <v>4192.29</v>
      </c>
      <c r="T91" s="59">
        <f ca="1">[1]расчетный!T28+'[1]регулируемые составляющие'!$C$12+'[1]регулируемые составляющие'!$C$6+'[1]регулируемые составляющие'!$C$14</f>
        <v>4198.5599999999995</v>
      </c>
      <c r="U91" s="59">
        <f ca="1">[1]расчетный!U28+'[1]регулируемые составляющие'!$C$12+'[1]регулируемые составляющие'!$C$6+'[1]регулируемые составляющие'!$C$14</f>
        <v>4172.29</v>
      </c>
      <c r="V91" s="59">
        <f ca="1">[1]расчетный!V28+'[1]регулируемые составляющие'!$C$12+'[1]регулируемые составляющие'!$C$6+'[1]регулируемые составляющие'!$C$14</f>
        <v>4185.25</v>
      </c>
      <c r="W91" s="59">
        <f ca="1">[1]расчетный!W28+'[1]регулируемые составляющие'!$C$12+'[1]регулируемые составляющие'!$C$6+'[1]регулируемые составляющие'!$C$14</f>
        <v>4148.9799999999996</v>
      </c>
      <c r="X91" s="59">
        <f ca="1">[1]расчетный!X28+'[1]регулируемые составляющие'!$C$12+'[1]регулируемые составляющие'!$C$6+'[1]регулируемые составляющие'!$C$14</f>
        <v>3942.42</v>
      </c>
      <c r="Y91" s="59">
        <f ca="1">[1]расчетный!Y28+'[1]регулируемые составляющие'!$C$12+'[1]регулируемые составляющие'!$C$6+'[1]регулируемые составляющие'!$C$14</f>
        <v>3800.1099999999997</v>
      </c>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row>
    <row r="92" spans="1:75" ht="12" x14ac:dyDescent="0.2">
      <c r="A92" s="58">
        <v>10</v>
      </c>
      <c r="B92" s="59">
        <f ca="1">[1]расчетный!B29+'[1]регулируемые составляющие'!$C$12+'[1]регулируемые составляющие'!$C$6+'[1]регулируемые составляющие'!$C$14</f>
        <v>3672.67</v>
      </c>
      <c r="C92" s="59">
        <f ca="1">[1]расчетный!C29+'[1]регулируемые составляющие'!$C$12+'[1]регулируемые составляющие'!$C$6+'[1]регулируемые составляющие'!$C$14</f>
        <v>3601.63</v>
      </c>
      <c r="D92" s="59">
        <f ca="1">[1]расчетный!D29+'[1]регулируемые составляющие'!$C$12+'[1]регулируемые составляющие'!$C$6+'[1]регулируемые составляющие'!$C$14</f>
        <v>3581.4799999999996</v>
      </c>
      <c r="E92" s="59">
        <f ca="1">[1]расчетный!E29+'[1]регулируемые составляющие'!$C$12+'[1]регулируемые составляющие'!$C$6+'[1]регулируемые составляющие'!$C$14</f>
        <v>3575.5899999999997</v>
      </c>
      <c r="F92" s="59">
        <f ca="1">[1]расчетный!F29+'[1]регулируемые составляющие'!$C$12+'[1]регулируемые составляющие'!$C$6+'[1]регулируемые составляющие'!$C$14</f>
        <v>3614.46</v>
      </c>
      <c r="G92" s="59">
        <f ca="1">[1]расчетный!G29+'[1]регулируемые составляющие'!$C$12+'[1]регулируемые составляющие'!$C$6+'[1]регулируемые составляющие'!$C$14</f>
        <v>3780.8099999999995</v>
      </c>
      <c r="H92" s="59">
        <f ca="1">[1]расчетный!H29+'[1]регулируемые составляющие'!$C$12+'[1]регулируемые составляющие'!$C$6+'[1]регулируемые составляющие'!$C$14</f>
        <v>3960.9799999999996</v>
      </c>
      <c r="I92" s="59">
        <f ca="1">[1]расчетный!I29+'[1]регулируемые составляющие'!$C$12+'[1]регулируемые составляющие'!$C$6+'[1]регулируемые составляющие'!$C$14</f>
        <v>4137.7599999999993</v>
      </c>
      <c r="J92" s="59">
        <f ca="1">[1]расчетный!J29+'[1]регулируемые составляющие'!$C$12+'[1]регулируемые составляющие'!$C$6+'[1]регулируемые составляющие'!$C$14</f>
        <v>4283.5199999999995</v>
      </c>
      <c r="K92" s="59">
        <f ca="1">[1]расчетный!K29+'[1]регулируемые составляющие'!$C$12+'[1]регулируемые составляющие'!$C$6+'[1]регулируемые составляющие'!$C$14</f>
        <v>4214.91</v>
      </c>
      <c r="L92" s="59">
        <f ca="1">[1]расчетный!L29+'[1]регулируемые составляющие'!$C$12+'[1]регулируемые составляющие'!$C$6+'[1]регулируемые составляющие'!$C$14</f>
        <v>4190.57</v>
      </c>
      <c r="M92" s="59">
        <f ca="1">[1]расчетный!M29+'[1]регулируемые составляющие'!$C$12+'[1]регулируемые составляющие'!$C$6+'[1]регулируемые составляющие'!$C$14</f>
        <v>4268.2599999999993</v>
      </c>
      <c r="N92" s="59">
        <f ca="1">[1]расчетный!N29+'[1]регулируемые составляющие'!$C$12+'[1]регулируемые составляющие'!$C$6+'[1]регулируемые составляющие'!$C$14</f>
        <v>4332.28</v>
      </c>
      <c r="O92" s="59">
        <f ca="1">[1]расчетный!O29+'[1]регулируемые составляющие'!$C$12+'[1]регулируемые составляющие'!$C$6+'[1]регулируемые составляющие'!$C$14</f>
        <v>4335.4199999999992</v>
      </c>
      <c r="P92" s="59">
        <f ca="1">[1]расчетный!P29+'[1]регулируемые составляющие'!$C$12+'[1]регулируемые составляющие'!$C$6+'[1]регулируемые составляющие'!$C$14</f>
        <v>4321.82</v>
      </c>
      <c r="Q92" s="59">
        <f ca="1">[1]расчетный!Q29+'[1]регулируемые составляющие'!$C$12+'[1]регулируемые составляющие'!$C$6+'[1]регулируемые составляющие'!$C$14</f>
        <v>4329.8999999999996</v>
      </c>
      <c r="R92" s="59">
        <f ca="1">[1]расчетный!R29+'[1]регулируемые составляющие'!$C$12+'[1]регулируемые составляющие'!$C$6+'[1]регулируемые составляющие'!$C$14</f>
        <v>4330.829999999999</v>
      </c>
      <c r="S92" s="59">
        <f ca="1">[1]расчетный!S29+'[1]регулируемые составляющие'!$C$12+'[1]регулируемые составляющие'!$C$6+'[1]регулируемые составляющие'!$C$14</f>
        <v>4310.2299999999996</v>
      </c>
      <c r="T92" s="59">
        <f ca="1">[1]расчетный!T29+'[1]регулируемые составляющие'!$C$12+'[1]регулируемые составляющие'!$C$6+'[1]регулируемые составляющие'!$C$14</f>
        <v>4233.5899999999992</v>
      </c>
      <c r="U92" s="59">
        <f ca="1">[1]расчетный!U29+'[1]регулируемые составляющие'!$C$12+'[1]регулируемые составляющие'!$C$6+'[1]регулируемые составляющие'!$C$14</f>
        <v>4198.24</v>
      </c>
      <c r="V92" s="59">
        <f ca="1">[1]расчетный!V29+'[1]регулируемые составляющие'!$C$12+'[1]регулируемые составляющие'!$C$6+'[1]регулируемые составляющие'!$C$14</f>
        <v>4280.74</v>
      </c>
      <c r="W92" s="59">
        <f ca="1">[1]расчетный!W29+'[1]регулируемые составляющие'!$C$12+'[1]регулируемые составляющие'!$C$6+'[1]регулируемые составляющие'!$C$14</f>
        <v>4181.58</v>
      </c>
      <c r="X92" s="59">
        <f ca="1">[1]расчетный!X29+'[1]регулируемые составляющие'!$C$12+'[1]регулируемые составляющие'!$C$6+'[1]регулируемые составляющие'!$C$14</f>
        <v>4087.16</v>
      </c>
      <c r="Y92" s="59">
        <f ca="1">[1]расчетный!Y29+'[1]регулируемые составляющие'!$C$12+'[1]регулируемые составляющие'!$C$6+'[1]регулируемые составляющие'!$C$14</f>
        <v>3805.41</v>
      </c>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row>
    <row r="93" spans="1:75" ht="12" x14ac:dyDescent="0.2">
      <c r="A93" s="58">
        <v>11</v>
      </c>
      <c r="B93" s="59">
        <f ca="1">[1]расчетный!B30+'[1]регулируемые составляющие'!$C$12+'[1]регулируемые составляющие'!$C$6+'[1]регулируемые составляющие'!$C$14</f>
        <v>3666.38</v>
      </c>
      <c r="C93" s="59">
        <f ca="1">[1]расчетный!C30+'[1]регулируемые составляющие'!$C$12+'[1]регулируемые составляющие'!$C$6+'[1]регулируемые составляющие'!$C$14</f>
        <v>3588.16</v>
      </c>
      <c r="D93" s="59">
        <f ca="1">[1]расчетный!D30+'[1]регулируемые составляющие'!$C$12+'[1]регулируемые составляющие'!$C$6+'[1]регулируемые составляющие'!$C$14</f>
        <v>3567.1899999999996</v>
      </c>
      <c r="E93" s="59">
        <f ca="1">[1]расчетный!E30+'[1]регулируемые составляющие'!$C$12+'[1]регулируемые составляющие'!$C$6+'[1]регулируемые составляющие'!$C$14</f>
        <v>3571.3999999999996</v>
      </c>
      <c r="F93" s="59">
        <f ca="1">[1]расчетный!F30+'[1]регулируемые составляющие'!$C$12+'[1]регулируемые составляющие'!$C$6+'[1]регулируемые составляющие'!$C$14</f>
        <v>3617.29</v>
      </c>
      <c r="G93" s="59">
        <f ca="1">[1]расчетный!G30+'[1]регулируемые составляющие'!$C$12+'[1]регулируемые составляющие'!$C$6+'[1]регулируемые составляющие'!$C$14</f>
        <v>3769.66</v>
      </c>
      <c r="H93" s="59">
        <f ca="1">[1]расчетный!H30+'[1]регулируемые составляющие'!$C$12+'[1]регулируемые составляющие'!$C$6+'[1]регулируемые составляющие'!$C$14</f>
        <v>3906.14</v>
      </c>
      <c r="I93" s="59">
        <f ca="1">[1]расчетный!I30+'[1]регулируемые составляющие'!$C$12+'[1]регулируемые составляющие'!$C$6+'[1]регулируемые составляющие'!$C$14</f>
        <v>4202.6699999999992</v>
      </c>
      <c r="J93" s="59">
        <f ca="1">[1]расчетный!J30+'[1]регулируемые составляющие'!$C$12+'[1]регулируемые составляющие'!$C$6+'[1]регулируемые составляющие'!$C$14</f>
        <v>4263.8</v>
      </c>
      <c r="K93" s="59">
        <f ca="1">[1]расчетный!K30+'[1]регулируемые составляющие'!$C$12+'[1]регулируемые составляющие'!$C$6+'[1]регулируемые составляющие'!$C$14</f>
        <v>4084.1099999999997</v>
      </c>
      <c r="L93" s="59">
        <f ca="1">[1]расчетный!L30+'[1]регулируемые составляющие'!$C$12+'[1]регулируемые составляющие'!$C$6+'[1]регулируемые составляющие'!$C$14</f>
        <v>4186.54</v>
      </c>
      <c r="M93" s="59">
        <f ca="1">[1]расчетный!M30+'[1]регулируемые составляющие'!$C$12+'[1]регулируемые составляющие'!$C$6+'[1]регулируемые составляющие'!$C$14</f>
        <v>4436.3599999999997</v>
      </c>
      <c r="N93" s="59">
        <f ca="1">[1]расчетный!N30+'[1]регулируемые составляющие'!$C$12+'[1]регулируемые составляющие'!$C$6+'[1]регулируемые составляющие'!$C$14</f>
        <v>4378.2499999999991</v>
      </c>
      <c r="O93" s="59">
        <f ca="1">[1]расчетный!O30+'[1]регулируемые составляющие'!$C$12+'[1]регулируемые составляющие'!$C$6+'[1]регулируемые составляющие'!$C$14</f>
        <v>4280.74</v>
      </c>
      <c r="P93" s="59">
        <f ca="1">[1]расчетный!P30+'[1]регулируемые составляющие'!$C$12+'[1]регулируемые составляющие'!$C$6+'[1]регулируемые составляющие'!$C$14</f>
        <v>4295.24</v>
      </c>
      <c r="Q93" s="59">
        <f ca="1">[1]расчетный!Q30+'[1]регулируемые составляющие'!$C$12+'[1]регулируемые составляющие'!$C$6+'[1]регулируемые составляющие'!$C$14</f>
        <v>4243.2</v>
      </c>
      <c r="R93" s="59">
        <f ca="1">[1]расчетный!R30+'[1]регулируемые составляющие'!$C$12+'[1]регулируемые составляющие'!$C$6+'[1]регулируемые составляющие'!$C$14</f>
        <v>4260.37</v>
      </c>
      <c r="S93" s="59">
        <f ca="1">[1]расчетный!S30+'[1]регулируемые составляющие'!$C$12+'[1]регулируемые составляющие'!$C$6+'[1]регулируемые составляющие'!$C$14</f>
        <v>4057.43</v>
      </c>
      <c r="T93" s="59">
        <f ca="1">[1]расчетный!T30+'[1]регулируемые составляющие'!$C$12+'[1]регулируемые составляющие'!$C$6+'[1]регулируемые составляющие'!$C$14</f>
        <v>4040.24</v>
      </c>
      <c r="U93" s="59">
        <f ca="1">[1]расчетный!U30+'[1]регулируемые составляющие'!$C$12+'[1]регулируемые составляющие'!$C$6+'[1]регулируемые составляющие'!$C$14</f>
        <v>4067.71</v>
      </c>
      <c r="V93" s="59">
        <f ca="1">[1]расчетный!V30+'[1]регулируемые составляющие'!$C$12+'[1]регулируемые составляющие'!$C$6+'[1]регулируемые составляющие'!$C$14</f>
        <v>4206.41</v>
      </c>
      <c r="W93" s="59">
        <f ca="1">[1]расчетный!W30+'[1]регулируемые составляющие'!$C$12+'[1]регулируемые составляющие'!$C$6+'[1]регулируемые составляющие'!$C$14</f>
        <v>4074.3099999999995</v>
      </c>
      <c r="X93" s="59">
        <f ca="1">[1]расчетный!X30+'[1]регулируемые составляющие'!$C$12+'[1]регулируемые составляющие'!$C$6+'[1]регулируемые составляющие'!$C$14</f>
        <v>4027.5299999999997</v>
      </c>
      <c r="Y93" s="59">
        <f ca="1">[1]расчетный!Y30+'[1]регулируемые составляющие'!$C$12+'[1]регулируемые составляющие'!$C$6+'[1]регулируемые составляющие'!$C$14</f>
        <v>3738.88</v>
      </c>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row>
    <row r="94" spans="1:75" ht="12" x14ac:dyDescent="0.2">
      <c r="A94" s="58">
        <v>12</v>
      </c>
      <c r="B94" s="59">
        <f ca="1">[1]расчетный!B31+'[1]регулируемые составляющие'!$C$12+'[1]регулируемые составляющие'!$C$6+'[1]регулируемые составляющие'!$C$14</f>
        <v>3584.89</v>
      </c>
      <c r="C94" s="59">
        <f ca="1">[1]расчетный!C31+'[1]регулируемые составляющие'!$C$12+'[1]регулируемые составляющие'!$C$6+'[1]регулируемые составляющие'!$C$14</f>
        <v>3518.91</v>
      </c>
      <c r="D94" s="59">
        <f ca="1">[1]расчетный!D31+'[1]регулируемые составляющие'!$C$12+'[1]регулируемые составляющие'!$C$6+'[1]регулируемые составляющие'!$C$14</f>
        <v>3469.22</v>
      </c>
      <c r="E94" s="59">
        <f ca="1">[1]расчетный!E31+'[1]регулируемые составляющие'!$C$12+'[1]регулируемые составляющие'!$C$6+'[1]регулируемые составляющие'!$C$14</f>
        <v>3476.83</v>
      </c>
      <c r="F94" s="59">
        <f ca="1">[1]расчетный!F31+'[1]регулируемые составляющие'!$C$12+'[1]регулируемые составляющие'!$C$6+'[1]регулируемые составляющие'!$C$14</f>
        <v>3597.2699999999995</v>
      </c>
      <c r="G94" s="59">
        <f ca="1">[1]расчетный!G31+'[1]регулируемые составляющие'!$C$12+'[1]регулируемые составляющие'!$C$6+'[1]регулируемые составляющие'!$C$14</f>
        <v>3689.88</v>
      </c>
      <c r="H94" s="59">
        <f ca="1">[1]расчетный!H31+'[1]регулируемые составляющие'!$C$12+'[1]регулируемые составляющие'!$C$6+'[1]регулируемые составляющие'!$C$14</f>
        <v>3922.96</v>
      </c>
      <c r="I94" s="59">
        <f ca="1">[1]расчетный!I31+'[1]регулируемые составляющие'!$C$12+'[1]регулируемые составляющие'!$C$6+'[1]регулируемые составляющие'!$C$14</f>
        <v>4164.53</v>
      </c>
      <c r="J94" s="59">
        <f ca="1">[1]расчетный!J31+'[1]регулируемые составляющие'!$C$12+'[1]регулируемые составляющие'!$C$6+'[1]регулируемые составляющие'!$C$14</f>
        <v>4273.24</v>
      </c>
      <c r="K94" s="59">
        <f ca="1">[1]расчетный!K31+'[1]регулируемые составляющие'!$C$12+'[1]регулируемые составляющие'!$C$6+'[1]регулируемые составляющие'!$C$14</f>
        <v>4320.5899999999992</v>
      </c>
      <c r="L94" s="59">
        <f ca="1">[1]расчетный!L31+'[1]регулируемые составляющие'!$C$12+'[1]регулируемые составляющие'!$C$6+'[1]регулируемые составляющие'!$C$14</f>
        <v>4326.72</v>
      </c>
      <c r="M94" s="59">
        <f ca="1">[1]расчетный!M31+'[1]регулируемые составляющие'!$C$12+'[1]регулируемые составляющие'!$C$6+'[1]регулируемые составляющие'!$C$14</f>
        <v>4300.91</v>
      </c>
      <c r="N94" s="59">
        <f ca="1">[1]расчетный!N31+'[1]регулируемые составляющие'!$C$12+'[1]регулируемые составляющие'!$C$6+'[1]регулируемые составляющие'!$C$14</f>
        <v>4344.6400000000003</v>
      </c>
      <c r="O94" s="59">
        <f ca="1">[1]расчетный!O31+'[1]регулируемые составляющие'!$C$12+'[1]регулируемые составляющие'!$C$6+'[1]регулируемые составляющие'!$C$14</f>
        <v>4352.2699999999995</v>
      </c>
      <c r="P94" s="59">
        <f ca="1">[1]расчетный!P31+'[1]регулируемые составляющие'!$C$12+'[1]регулируемые составляющие'!$C$6+'[1]регулируемые составляющие'!$C$14</f>
        <v>4343.13</v>
      </c>
      <c r="Q94" s="59">
        <f ca="1">[1]расчетный!Q31+'[1]регулируемые составляющие'!$C$12+'[1]регулируемые составляющие'!$C$6+'[1]регулируемые составляющие'!$C$14</f>
        <v>4341.3900000000003</v>
      </c>
      <c r="R94" s="59">
        <f ca="1">[1]расчетный!R31+'[1]регулируемые составляющие'!$C$12+'[1]регулируемые составляющие'!$C$6+'[1]регулируемые составляющие'!$C$14</f>
        <v>4320.5599999999995</v>
      </c>
      <c r="S94" s="59">
        <f ca="1">[1]расчетный!S31+'[1]регулируемые составляющие'!$C$12+'[1]регулируемые составляющие'!$C$6+'[1]регулируемые составляющие'!$C$14</f>
        <v>4331.2499999999991</v>
      </c>
      <c r="T94" s="59">
        <f ca="1">[1]расчетный!T31+'[1]регулируемые составляющие'!$C$12+'[1]регулируемые составляющие'!$C$6+'[1]регулируемые составляющие'!$C$14</f>
        <v>4320.66</v>
      </c>
      <c r="U94" s="59">
        <f ca="1">[1]расчетный!U31+'[1]регулируемые составляющие'!$C$12+'[1]регулируемые составляющие'!$C$6+'[1]регулируемые составляющие'!$C$14</f>
        <v>4201.74</v>
      </c>
      <c r="V94" s="59">
        <f ca="1">[1]расчетный!V31+'[1]регулируемые составляющие'!$C$12+'[1]регулируемые составляющие'!$C$6+'[1]регулируемые составляющие'!$C$14</f>
        <v>4258.4199999999992</v>
      </c>
      <c r="W94" s="59">
        <f ca="1">[1]расчетный!W31+'[1]регулируемые составляющие'!$C$12+'[1]регулируемые составляющие'!$C$6+'[1]регулируемые составляющие'!$C$14</f>
        <v>4155.5599999999995</v>
      </c>
      <c r="X94" s="59">
        <f ca="1">[1]расчетный!X31+'[1]регулируемые составляющие'!$C$12+'[1]регулируемые составляющие'!$C$6+'[1]регулируемые составляющие'!$C$14</f>
        <v>4070.3999999999996</v>
      </c>
      <c r="Y94" s="59">
        <f ca="1">[1]расчетный!Y31+'[1]регулируемые составляющие'!$C$12+'[1]регулируемые составляющие'!$C$6+'[1]регулируемые составляющие'!$C$14</f>
        <v>3725.3599999999997</v>
      </c>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row>
    <row r="95" spans="1:75" ht="12" x14ac:dyDescent="0.2">
      <c r="A95" s="58">
        <v>13</v>
      </c>
      <c r="B95" s="59">
        <f ca="1">[1]расчетный!B32+'[1]регулируемые составляющие'!$C$12+'[1]регулируемые составляющие'!$C$6+'[1]регулируемые составляющие'!$C$14</f>
        <v>3597.7999999999997</v>
      </c>
      <c r="C95" s="59">
        <f ca="1">[1]расчетный!C32+'[1]регулируемые составляющие'!$C$12+'[1]регулируемые составляющие'!$C$6+'[1]регулируемые составляющие'!$C$14</f>
        <v>3530.3799999999997</v>
      </c>
      <c r="D95" s="59">
        <f ca="1">[1]расчетный!D32+'[1]регулируемые составляющие'!$C$12+'[1]регулируемые составляющие'!$C$6+'[1]регулируемые составляющие'!$C$14</f>
        <v>3503.8199999999997</v>
      </c>
      <c r="E95" s="59">
        <f ca="1">[1]расчетный!E32+'[1]регулируемые составляющие'!$C$12+'[1]регулируемые составляющие'!$C$6+'[1]регулируемые составляющие'!$C$14</f>
        <v>3499.96</v>
      </c>
      <c r="F95" s="59">
        <f ca="1">[1]расчетный!F32+'[1]регулируемые составляющие'!$C$12+'[1]регулируемые составляющие'!$C$6+'[1]регулируемые составляющие'!$C$14</f>
        <v>3567.3099999999995</v>
      </c>
      <c r="G95" s="59">
        <f ca="1">[1]расчетный!G32+'[1]регулируемые составляющие'!$C$12+'[1]регулируемые составляющие'!$C$6+'[1]регулируемые составляющие'!$C$14</f>
        <v>3696.6499999999996</v>
      </c>
      <c r="H95" s="59">
        <f ca="1">[1]расчетный!H32+'[1]регулируемые составляющие'!$C$12+'[1]регулируемые составляющие'!$C$6+'[1]регулируемые составляющие'!$C$14</f>
        <v>3953.7799999999997</v>
      </c>
      <c r="I95" s="59">
        <f ca="1">[1]расчетный!I32+'[1]регулируемые составляющие'!$C$12+'[1]регулируемые составляющие'!$C$6+'[1]регулируемые составляющие'!$C$14</f>
        <v>4155.53</v>
      </c>
      <c r="J95" s="59">
        <f ca="1">[1]расчетный!J32+'[1]регулируемые составляющие'!$C$12+'[1]регулируемые составляющие'!$C$6+'[1]регулируемые составляющие'!$C$14</f>
        <v>4358.29</v>
      </c>
      <c r="K95" s="59">
        <f ca="1">[1]расчетный!K32+'[1]регулируемые составляющие'!$C$12+'[1]регулируемые составляющие'!$C$6+'[1]регулируемые составляющие'!$C$14</f>
        <v>4240.16</v>
      </c>
      <c r="L95" s="59">
        <f ca="1">[1]расчетный!L32+'[1]регулируемые составляющие'!$C$12+'[1]регулируемые составляющие'!$C$6+'[1]регулируемые составляющие'!$C$14</f>
        <v>4217.38</v>
      </c>
      <c r="M95" s="59">
        <f ca="1">[1]расчетный!M32+'[1]регулируемые составляющие'!$C$12+'[1]регулируемые составляющие'!$C$6+'[1]регулируемые составляющие'!$C$14</f>
        <v>4364.04</v>
      </c>
      <c r="N95" s="59">
        <f ca="1">[1]расчетный!N32+'[1]регулируемые составляющие'!$C$12+'[1]регулируемые составляющие'!$C$6+'[1]регулируемые составляющие'!$C$14</f>
        <v>4361.4199999999992</v>
      </c>
      <c r="O95" s="59">
        <f ca="1">[1]расчетный!O32+'[1]регулируемые составляющие'!$C$12+'[1]регулируемые составляющие'!$C$6+'[1]регулируемые составляющие'!$C$14</f>
        <v>4378.04</v>
      </c>
      <c r="P95" s="59">
        <f ca="1">[1]расчетный!P32+'[1]регулируемые составляющие'!$C$12+'[1]регулируемые составляющие'!$C$6+'[1]регулируемые составляющие'!$C$14</f>
        <v>4386.5999999999995</v>
      </c>
      <c r="Q95" s="59">
        <f ca="1">[1]расчетный!Q32+'[1]регулируемые составляющие'!$C$12+'[1]регулируемые составляющие'!$C$6+'[1]регулируемые составляющие'!$C$14</f>
        <v>4387.28</v>
      </c>
      <c r="R95" s="59">
        <f ca="1">[1]расчетный!R32+'[1]регулируемые составляющие'!$C$12+'[1]регулируемые составляющие'!$C$6+'[1]регулируемые составляющие'!$C$14</f>
        <v>4410.24</v>
      </c>
      <c r="S95" s="59">
        <f ca="1">[1]расчетный!S32+'[1]регулируемые составляющие'!$C$12+'[1]регулируемые составляющие'!$C$6+'[1]регулируемые составляющие'!$C$14</f>
        <v>4240.21</v>
      </c>
      <c r="T95" s="59">
        <f ca="1">[1]расчетный!T32+'[1]регулируемые составляющие'!$C$12+'[1]регулируемые составляющие'!$C$6+'[1]регулируемые составляющие'!$C$14</f>
        <v>4211.5899999999992</v>
      </c>
      <c r="U95" s="59">
        <f ca="1">[1]расчетный!U32+'[1]регулируемые составляющие'!$C$12+'[1]регулируемые составляющие'!$C$6+'[1]регулируемые составляющие'!$C$14</f>
        <v>4227.47</v>
      </c>
      <c r="V95" s="59">
        <f ca="1">[1]расчетный!V32+'[1]регулируемые составляющие'!$C$12+'[1]регулируемые составляющие'!$C$6+'[1]регулируемые составляющие'!$C$14</f>
        <v>4397.87</v>
      </c>
      <c r="W95" s="59">
        <f ca="1">[1]расчетный!W32+'[1]регулируемые составляющие'!$C$12+'[1]регулируемые составляющие'!$C$6+'[1]регулируемые составляющие'!$C$14</f>
        <v>4383.21</v>
      </c>
      <c r="X95" s="59">
        <f ca="1">[1]расчетный!X32+'[1]регулируемые составляющие'!$C$12+'[1]регулируемые составляющие'!$C$6+'[1]регулируемые составляющие'!$C$14</f>
        <v>4111.9799999999996</v>
      </c>
      <c r="Y95" s="59">
        <f ca="1">[1]расчетный!Y32+'[1]регулируемые составляющие'!$C$12+'[1]регулируемые составляющие'!$C$6+'[1]регулируемые составляющие'!$C$14</f>
        <v>3975.97</v>
      </c>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row>
    <row r="96" spans="1:75" ht="12" x14ac:dyDescent="0.2">
      <c r="A96" s="58">
        <v>14</v>
      </c>
      <c r="B96" s="59">
        <f ca="1">[1]расчетный!B33+'[1]регулируемые составляющие'!$C$12+'[1]регулируемые составляющие'!$C$6+'[1]регулируемые составляющие'!$C$14</f>
        <v>3733.79</v>
      </c>
      <c r="C96" s="59">
        <f ca="1">[1]расчетный!C33+'[1]регулируемые составляющие'!$C$12+'[1]регулируемые составляющие'!$C$6+'[1]регулируемые составляющие'!$C$14</f>
        <v>3647.7699999999995</v>
      </c>
      <c r="D96" s="59">
        <f ca="1">[1]расчетный!D33+'[1]регулируемые составляющие'!$C$12+'[1]регулируемые составляющие'!$C$6+'[1]регулируемые составляющие'!$C$14</f>
        <v>3628.0299999999997</v>
      </c>
      <c r="E96" s="59">
        <f ca="1">[1]расчетный!E33+'[1]регулируемые составляющие'!$C$12+'[1]регулируемые составляющие'!$C$6+'[1]регулируемые составляющие'!$C$14</f>
        <v>3634.71</v>
      </c>
      <c r="F96" s="59">
        <f ca="1">[1]расчетный!F33+'[1]регулируемые составляющие'!$C$12+'[1]регулируемые составляющие'!$C$6+'[1]регулируемые составляющие'!$C$14</f>
        <v>3647.13</v>
      </c>
      <c r="G96" s="59">
        <f ca="1">[1]расчетный!G33+'[1]регулируемые составляющие'!$C$12+'[1]регулируемые составляющие'!$C$6+'[1]регулируемые составляющие'!$C$14</f>
        <v>3708.22</v>
      </c>
      <c r="H96" s="59">
        <f ca="1">[1]расчетный!H33+'[1]регулируемые составляющие'!$C$12+'[1]регулируемые составляющие'!$C$6+'[1]регулируемые составляющие'!$C$14</f>
        <v>3823.92</v>
      </c>
      <c r="I96" s="59">
        <f ca="1">[1]расчетный!I33+'[1]регулируемые составляющие'!$C$12+'[1]регулируемые составляющие'!$C$6+'[1]регулируемые составляющие'!$C$14</f>
        <v>4081</v>
      </c>
      <c r="J96" s="59">
        <f ca="1">[1]расчетный!J33+'[1]регулируемые составляющие'!$C$12+'[1]регулируемые составляющие'!$C$6+'[1]регулируемые составляющие'!$C$14</f>
        <v>4223.7699999999995</v>
      </c>
      <c r="K96" s="59">
        <f ca="1">[1]расчетный!K33+'[1]регулируемые составляющие'!$C$12+'[1]регулируемые составляющие'!$C$6+'[1]регулируемые составляющие'!$C$14</f>
        <v>4377.6699999999992</v>
      </c>
      <c r="L96" s="59">
        <f ca="1">[1]расчетный!L33+'[1]регулируемые составляющие'!$C$12+'[1]регулируемые составляющие'!$C$6+'[1]регулируемые составляющие'!$C$14</f>
        <v>4428.96</v>
      </c>
      <c r="M96" s="59">
        <f ca="1">[1]расчетный!M33+'[1]регулируемые составляющие'!$C$12+'[1]регулируемые составляющие'!$C$6+'[1]регулируемые составляющие'!$C$14</f>
        <v>4435.96</v>
      </c>
      <c r="N96" s="59">
        <f ca="1">[1]расчетный!N33+'[1]регулируемые составляющие'!$C$12+'[1]регулируемые составляющие'!$C$6+'[1]регулируемые составляющие'!$C$14</f>
        <v>4426.49</v>
      </c>
      <c r="O96" s="59">
        <f ca="1">[1]расчетный!O33+'[1]регулируемые составляющие'!$C$12+'[1]регулируемые составляющие'!$C$6+'[1]регулируемые составляющие'!$C$14</f>
        <v>4405.05</v>
      </c>
      <c r="P96" s="59">
        <f ca="1">[1]расчетный!P33+'[1]регулируемые составляющие'!$C$12+'[1]регулируемые составляющие'!$C$6+'[1]регулируемые составляющие'!$C$14</f>
        <v>4352.3099999999995</v>
      </c>
      <c r="Q96" s="59">
        <f ca="1">[1]расчетный!Q33+'[1]регулируемые составляющие'!$C$12+'[1]регулируемые составляющие'!$C$6+'[1]регулируемые составляющие'!$C$14</f>
        <v>4316.1699999999992</v>
      </c>
      <c r="R96" s="59">
        <f ca="1">[1]расчетный!R33+'[1]регулируемые составляющие'!$C$12+'[1]регулируемые составляющие'!$C$6+'[1]регулируемые составляющие'!$C$14</f>
        <v>4349.6499999999996</v>
      </c>
      <c r="S96" s="59">
        <f ca="1">[1]расчетный!S33+'[1]регулируемые составляющие'!$C$12+'[1]регулируемые составляющие'!$C$6+'[1]регулируемые составляющие'!$C$14</f>
        <v>4347.1099999999997</v>
      </c>
      <c r="T96" s="59">
        <f ca="1">[1]расчетный!T33+'[1]регулируемые составляющие'!$C$12+'[1]регулируемые составляющие'!$C$6+'[1]регулируемые составляющие'!$C$14</f>
        <v>4371.1699999999992</v>
      </c>
      <c r="U96" s="59">
        <f ca="1">[1]расчетный!U33+'[1]регулируемые составляющие'!$C$12+'[1]регулируемые составляющие'!$C$6+'[1]регулируемые составляющие'!$C$14</f>
        <v>4312.03</v>
      </c>
      <c r="V96" s="59">
        <f ca="1">[1]расчетный!V33+'[1]регулируемые составляющие'!$C$12+'[1]регулируемые составляющие'!$C$6+'[1]регулируемые составляющие'!$C$14</f>
        <v>4274.2599999999993</v>
      </c>
      <c r="W96" s="59">
        <f ca="1">[1]расчетный!W33+'[1]регулируемые составляющие'!$C$12+'[1]регулируемые составляющие'!$C$6+'[1]регулируемые составляющие'!$C$14</f>
        <v>4272.2599999999993</v>
      </c>
      <c r="X96" s="59">
        <f ca="1">[1]расчетный!X33+'[1]регулируемые составляющие'!$C$12+'[1]регулируемые составляющие'!$C$6+'[1]регулируемые составляющие'!$C$14</f>
        <v>4097.33</v>
      </c>
      <c r="Y96" s="59">
        <f ca="1">[1]расчетный!Y33+'[1]регулируемые составляющие'!$C$12+'[1]регулируемые составляющие'!$C$6+'[1]регулируемые составляющие'!$C$14</f>
        <v>3829.9799999999996</v>
      </c>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row>
    <row r="97" spans="1:75" ht="12" x14ac:dyDescent="0.2">
      <c r="A97" s="58">
        <v>15</v>
      </c>
      <c r="B97" s="59">
        <f ca="1">[1]расчетный!B34+'[1]регулируемые составляющие'!$C$12+'[1]регулируемые составляющие'!$C$6+'[1]регулируемые составляющие'!$C$14</f>
        <v>3751.41</v>
      </c>
      <c r="C97" s="59">
        <f ca="1">[1]расчетный!C34+'[1]регулируемые составляющие'!$C$12+'[1]регулируемые составляющие'!$C$6+'[1]регулируемые составляющие'!$C$14</f>
        <v>3652.9799999999996</v>
      </c>
      <c r="D97" s="59">
        <f ca="1">[1]расчетный!D34+'[1]регулируемые составляющие'!$C$12+'[1]регулируемые составляющие'!$C$6+'[1]регулируемые составляющие'!$C$14</f>
        <v>3619.68</v>
      </c>
      <c r="E97" s="59">
        <f ca="1">[1]расчетный!E34+'[1]регулируемые составляющие'!$C$12+'[1]регулируемые составляющие'!$C$6+'[1]регулируемые составляющие'!$C$14</f>
        <v>3604.95</v>
      </c>
      <c r="F97" s="59">
        <f ca="1">[1]расчетный!F34+'[1]регулируемые составляющие'!$C$12+'[1]регулируемые составляющие'!$C$6+'[1]регулируемые составляющие'!$C$14</f>
        <v>3621.25</v>
      </c>
      <c r="G97" s="59">
        <f ca="1">[1]расчетный!G34+'[1]регулируемые составляющие'!$C$12+'[1]регулируемые составляющие'!$C$6+'[1]регулируемые составляющие'!$C$14</f>
        <v>3654</v>
      </c>
      <c r="H97" s="59">
        <f ca="1">[1]расчетный!H34+'[1]регулируемые составляющие'!$C$12+'[1]регулируемые составляющие'!$C$6+'[1]регулируемые составляющие'!$C$14</f>
        <v>3639.0199999999995</v>
      </c>
      <c r="I97" s="59">
        <f ca="1">[1]расчетный!I34+'[1]регулируемые составляющие'!$C$12+'[1]регулируемые составляющие'!$C$6+'[1]регулируемые составляющие'!$C$14</f>
        <v>3722.4399999999996</v>
      </c>
      <c r="J97" s="59">
        <f ca="1">[1]расчетный!J34+'[1]регулируемые составляющие'!$C$12+'[1]регулируемые составляющие'!$C$6+'[1]регулируемые составляющие'!$C$14</f>
        <v>4090.33</v>
      </c>
      <c r="K97" s="59">
        <f ca="1">[1]расчетный!K34+'[1]регулируемые составляющие'!$C$12+'[1]регулируемые составляющие'!$C$6+'[1]регулируемые составляющие'!$C$14</f>
        <v>4199.6899999999996</v>
      </c>
      <c r="L97" s="59">
        <f ca="1">[1]расчетный!L34+'[1]регулируемые составляющие'!$C$12+'[1]регулируемые составляющие'!$C$6+'[1]регулируемые составляющие'!$C$14</f>
        <v>4243.2699999999995</v>
      </c>
      <c r="M97" s="59">
        <f ca="1">[1]расчетный!M34+'[1]регулируемые составляющие'!$C$12+'[1]регулируемые составляющие'!$C$6+'[1]регулируемые составляющие'!$C$14</f>
        <v>4257.05</v>
      </c>
      <c r="N97" s="59">
        <f ca="1">[1]расчетный!N34+'[1]регулируемые составляющие'!$C$12+'[1]регулируемые составляющие'!$C$6+'[1]регулируемые составляющие'!$C$14</f>
        <v>4251.32</v>
      </c>
      <c r="O97" s="59">
        <f ca="1">[1]расчетный!O34+'[1]регулируемые составляющие'!$C$12+'[1]регулируемые составляющие'!$C$6+'[1]регулируемые составляющие'!$C$14</f>
        <v>4254.579999999999</v>
      </c>
      <c r="P97" s="59">
        <f ca="1">[1]расчетный!P34+'[1]регулируемые составляющие'!$C$12+'[1]регулируемые составляющие'!$C$6+'[1]регулируемые составляющие'!$C$14</f>
        <v>4256.0899999999992</v>
      </c>
      <c r="Q97" s="59">
        <f ca="1">[1]расчетный!Q34+'[1]регулируемые составляющие'!$C$12+'[1]регулируемые составляющие'!$C$6+'[1]регулируемые составляющие'!$C$14</f>
        <v>4246.6799999999994</v>
      </c>
      <c r="R97" s="59">
        <f ca="1">[1]расчетный!R34+'[1]регулируемые составляющие'!$C$12+'[1]регулируемые составляющие'!$C$6+'[1]регулируемые составляющие'!$C$14</f>
        <v>4258.13</v>
      </c>
      <c r="S97" s="59">
        <f ca="1">[1]расчетный!S34+'[1]регулируемые составляющие'!$C$12+'[1]регулируемые составляющие'!$C$6+'[1]регулируемые составляющие'!$C$14</f>
        <v>4334.5899999999992</v>
      </c>
      <c r="T97" s="59">
        <f ca="1">[1]расчетный!T34+'[1]регулируемые составляющие'!$C$12+'[1]регулируемые составляющие'!$C$6+'[1]регулируемые составляющие'!$C$14</f>
        <v>4380.79</v>
      </c>
      <c r="U97" s="59">
        <f ca="1">[1]расчетный!U34+'[1]регулируемые составляющие'!$C$12+'[1]регулируемые составляющие'!$C$6+'[1]регулируемые составляющие'!$C$14</f>
        <v>4286.53</v>
      </c>
      <c r="V97" s="59">
        <f ca="1">[1]расчетный!V34+'[1]регулируемые составляющие'!$C$12+'[1]регулируемые составляющие'!$C$6+'[1]регулируемые составляющие'!$C$14</f>
        <v>4246.24</v>
      </c>
      <c r="W97" s="59">
        <f ca="1">[1]расчетный!W34+'[1]регулируемые составляющие'!$C$12+'[1]регулируемые составляющие'!$C$6+'[1]регулируемые составляющие'!$C$14</f>
        <v>4237.4199999999992</v>
      </c>
      <c r="X97" s="59">
        <f ca="1">[1]расчетный!X34+'[1]регулируемые составляющие'!$C$12+'[1]регулируемые составляющие'!$C$6+'[1]регулируемые составляющие'!$C$14</f>
        <v>4096.0999999999995</v>
      </c>
      <c r="Y97" s="59">
        <f ca="1">[1]расчетный!Y34+'[1]регулируемые составляющие'!$C$12+'[1]регулируемые составляющие'!$C$6+'[1]регулируемые составляющие'!$C$14</f>
        <v>3810.33</v>
      </c>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row>
    <row r="98" spans="1:75" ht="12" x14ac:dyDescent="0.2">
      <c r="A98" s="58">
        <v>16</v>
      </c>
      <c r="B98" s="59">
        <f ca="1">[1]расчетный!B35+'[1]регулируемые составляющие'!$C$12+'[1]регулируемые составляющие'!$C$6+'[1]регулируемые составляющие'!$C$14</f>
        <v>3746.75</v>
      </c>
      <c r="C98" s="59">
        <f ca="1">[1]расчетный!C35+'[1]регулируемые составляющие'!$C$12+'[1]регулируемые составляющие'!$C$6+'[1]регулируемые составляющие'!$C$14</f>
        <v>3688.38</v>
      </c>
      <c r="D98" s="59">
        <f ca="1">[1]расчетный!D35+'[1]регулируемые составляющие'!$C$12+'[1]регулируемые составляющие'!$C$6+'[1]регулируемые составляющие'!$C$14</f>
        <v>3627.97</v>
      </c>
      <c r="E98" s="59">
        <f ca="1">[1]расчетный!E35+'[1]регулируемые составляющие'!$C$12+'[1]регулируемые составляющие'!$C$6+'[1]регулируемые составляющие'!$C$14</f>
        <v>3615.1899999999996</v>
      </c>
      <c r="F98" s="59">
        <f ca="1">[1]расчетный!F35+'[1]регулируемые составляющие'!$C$12+'[1]регулируемые составляющие'!$C$6+'[1]регулируемые составляющие'!$C$14</f>
        <v>3647.1899999999996</v>
      </c>
      <c r="G98" s="59">
        <f ca="1">[1]расчетный!G35+'[1]регулируемые составляющие'!$C$12+'[1]регулируемые составляющие'!$C$6+'[1]регулируемые составляющие'!$C$14</f>
        <v>3833.7599999999998</v>
      </c>
      <c r="H98" s="59">
        <f ca="1">[1]расчетный!H35+'[1]регулируемые составляющие'!$C$12+'[1]регулируемые составляющие'!$C$6+'[1]регулируемые составляющие'!$C$14</f>
        <v>4035.96</v>
      </c>
      <c r="I98" s="59">
        <f ca="1">[1]расчетный!I35+'[1]регулируемые составляющие'!$C$12+'[1]регулируемые составляющие'!$C$6+'[1]регулируемые составляющие'!$C$14</f>
        <v>4214.3900000000003</v>
      </c>
      <c r="J98" s="59">
        <f ca="1">[1]расчетный!J35+'[1]регулируемые составляющие'!$C$12+'[1]регулируемые составляющие'!$C$6+'[1]регулируемые составляющие'!$C$14</f>
        <v>4424.2699999999995</v>
      </c>
      <c r="K98" s="59">
        <f ca="1">[1]расчетный!K35+'[1]регулируемые составляющие'!$C$12+'[1]регулируемые составляющие'!$C$6+'[1]регулируемые составляющие'!$C$14</f>
        <v>4413.05</v>
      </c>
      <c r="L98" s="59">
        <f ca="1">[1]расчетный!L35+'[1]регулируемые составляющие'!$C$12+'[1]регулируемые составляющие'!$C$6+'[1]регулируемые составляющие'!$C$14</f>
        <v>4371.8499999999995</v>
      </c>
      <c r="M98" s="59">
        <f ca="1">[1]расчетный!M35+'[1]регулируемые составляющие'!$C$12+'[1]регулируемые составляющие'!$C$6+'[1]регулируемые составляющие'!$C$14</f>
        <v>4465.5199999999995</v>
      </c>
      <c r="N98" s="59">
        <f ca="1">[1]расчетный!N35+'[1]регулируемые составляющие'!$C$12+'[1]регулируемые составляющие'!$C$6+'[1]регулируемые составляющие'!$C$14</f>
        <v>4507.9999999999991</v>
      </c>
      <c r="O98" s="59">
        <f ca="1">[1]расчетный!O35+'[1]регулируемые составляющие'!$C$12+'[1]регулируемые составляющие'!$C$6+'[1]регулируемые составляющие'!$C$14</f>
        <v>4524.0899999999992</v>
      </c>
      <c r="P98" s="59">
        <f ca="1">[1]расчетный!P35+'[1]регулируемые составляющие'!$C$12+'[1]регулируемые составляющие'!$C$6+'[1]регулируемые составляющие'!$C$14</f>
        <v>4518.0899999999992</v>
      </c>
      <c r="Q98" s="59">
        <f ca="1">[1]расчетный!Q35+'[1]регулируемые составляющие'!$C$12+'[1]регулируемые составляющие'!$C$6+'[1]регулируемые составляющие'!$C$14</f>
        <v>4494.6799999999994</v>
      </c>
      <c r="R98" s="59">
        <f ca="1">[1]расчетный!R35+'[1]регулируемые составляющие'!$C$12+'[1]регулируемые составляющие'!$C$6+'[1]регулируемые составляющие'!$C$14</f>
        <v>4495.79</v>
      </c>
      <c r="S98" s="59">
        <f ca="1">[1]расчетный!S35+'[1]регулируемые составляющие'!$C$12+'[1]регулируемые составляющие'!$C$6+'[1]регулируемые составляющие'!$C$14</f>
        <v>4433.4399999999996</v>
      </c>
      <c r="T98" s="59">
        <f ca="1">[1]расчетный!T35+'[1]регулируемые составляющие'!$C$12+'[1]регулируемые составляющие'!$C$6+'[1]регулируемые составляющие'!$C$14</f>
        <v>4316.87</v>
      </c>
      <c r="U98" s="59">
        <f ca="1">[1]расчетный!U35+'[1]регулируемые составляющие'!$C$12+'[1]регулируемые составляющие'!$C$6+'[1]регулируемые составляющие'!$C$14</f>
        <v>4302.2</v>
      </c>
      <c r="V98" s="59">
        <f ca="1">[1]расчетный!V35+'[1]регулируемые составляющие'!$C$12+'[1]регулируемые составляющие'!$C$6+'[1]регулируемые составляющие'!$C$14</f>
        <v>4397.0099999999993</v>
      </c>
      <c r="W98" s="59">
        <f ca="1">[1]расчетный!W35+'[1]регулируемые составляющие'!$C$12+'[1]регулируемые составляющие'!$C$6+'[1]регулируемые составляющие'!$C$14</f>
        <v>4254.99</v>
      </c>
      <c r="X98" s="59">
        <f ca="1">[1]расчетный!X35+'[1]регулируемые составляющие'!$C$12+'[1]регулируемые составляющие'!$C$6+'[1]регулируемые составляющие'!$C$14</f>
        <v>4041.5099999999998</v>
      </c>
      <c r="Y98" s="59">
        <f ca="1">[1]расчетный!Y35+'[1]регулируемые составляющие'!$C$12+'[1]регулируемые составляющие'!$C$6+'[1]регулируемые составляющие'!$C$14</f>
        <v>3749.92</v>
      </c>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row>
    <row r="99" spans="1:75" ht="12" x14ac:dyDescent="0.2">
      <c r="A99" s="58">
        <v>17</v>
      </c>
      <c r="B99" s="59">
        <f ca="1">[1]расчетный!B36+'[1]регулируемые составляющие'!$C$12+'[1]регулируемые составляющие'!$C$6+'[1]регулируемые составляющие'!$C$14</f>
        <v>3640.17</v>
      </c>
      <c r="C99" s="59">
        <f ca="1">[1]расчетный!C36+'[1]регулируемые составляющие'!$C$12+'[1]регулируемые составляющие'!$C$6+'[1]регулируемые составляющие'!$C$14</f>
        <v>3586.3999999999996</v>
      </c>
      <c r="D99" s="59">
        <f ca="1">[1]расчетный!D36+'[1]регулируемые составляющие'!$C$12+'[1]регулируемые составляющие'!$C$6+'[1]регулируемые составляющие'!$C$14</f>
        <v>3546.2999999999997</v>
      </c>
      <c r="E99" s="59">
        <f ca="1">[1]расчетный!E36+'[1]регулируемые составляющие'!$C$12+'[1]регулируемые составляющие'!$C$6+'[1]регулируемые составляющие'!$C$14</f>
        <v>3545.3999999999996</v>
      </c>
      <c r="F99" s="59">
        <f ca="1">[1]расчетный!F36+'[1]регулируемые составляющие'!$C$12+'[1]регулируемые составляющие'!$C$6+'[1]регулируемые составляющие'!$C$14</f>
        <v>3584.29</v>
      </c>
      <c r="G99" s="59">
        <f ca="1">[1]расчетный!G36+'[1]регулируемые составляющие'!$C$12+'[1]регулируемые составляющие'!$C$6+'[1]регулируемые составляющие'!$C$14</f>
        <v>3719.7799999999997</v>
      </c>
      <c r="H99" s="59">
        <f ca="1">[1]расчетный!H36+'[1]регулируемые составляющие'!$C$12+'[1]регулируемые составляющие'!$C$6+'[1]регулируемые составляющие'!$C$14</f>
        <v>3837.1899999999996</v>
      </c>
      <c r="I99" s="59">
        <f ca="1">[1]расчетный!I36+'[1]регулируемые составляющие'!$C$12+'[1]регулируемые составляющие'!$C$6+'[1]регулируемые составляющие'!$C$14</f>
        <v>4152.47</v>
      </c>
      <c r="J99" s="59">
        <f ca="1">[1]расчетный!J36+'[1]регулируемые составляющие'!$C$12+'[1]регулируемые составляющие'!$C$6+'[1]регулируемые составляющие'!$C$14</f>
        <v>4380.12</v>
      </c>
      <c r="K99" s="59">
        <f ca="1">[1]расчетный!K36+'[1]регулируемые составляющие'!$C$12+'[1]регулируемые составляющие'!$C$6+'[1]регулируемые составляющие'!$C$14</f>
        <v>4229.1799999999994</v>
      </c>
      <c r="L99" s="59">
        <f ca="1">[1]расчетный!L36+'[1]регулируемые составляющие'!$C$12+'[1]регулируемые составляющие'!$C$6+'[1]регулируемые составляющие'!$C$14</f>
        <v>4187.3099999999995</v>
      </c>
      <c r="M99" s="59">
        <f ca="1">[1]расчетный!M36+'[1]регулируемые составляющие'!$C$12+'[1]регулируемые составляющие'!$C$6+'[1]регулируемые составляющие'!$C$14</f>
        <v>4298.4399999999996</v>
      </c>
      <c r="N99" s="59">
        <f ca="1">[1]расчетный!N36+'[1]регулируемые составляющие'!$C$12+'[1]регулируемые составляющие'!$C$6+'[1]регулируемые составляющие'!$C$14</f>
        <v>4427.0999999999995</v>
      </c>
      <c r="O99" s="59">
        <f ca="1">[1]расчетный!O36+'[1]регулируемые составляющие'!$C$12+'[1]регулируемые составляющие'!$C$6+'[1]регулируемые составляющие'!$C$14</f>
        <v>4445.329999999999</v>
      </c>
      <c r="P99" s="59">
        <f ca="1">[1]расчетный!P36+'[1]регулируемые составляющие'!$C$12+'[1]регулируемые составляющие'!$C$6+'[1]регулируемые составляющие'!$C$14</f>
        <v>4454.07</v>
      </c>
      <c r="Q99" s="59">
        <f ca="1">[1]расчетный!Q36+'[1]регулируемые составляющие'!$C$12+'[1]регулируемые составляющие'!$C$6+'[1]регулируемые составляющие'!$C$14</f>
        <v>4447.3499999999995</v>
      </c>
      <c r="R99" s="59">
        <f ca="1">[1]расчетный!R36+'[1]регулируемые составляющие'!$C$12+'[1]регулируемые составляющие'!$C$6+'[1]регулируемые составляющие'!$C$14</f>
        <v>4433.8399999999992</v>
      </c>
      <c r="S99" s="59">
        <f ca="1">[1]расчетный!S36+'[1]регулируемые составляющие'!$C$12+'[1]регулируемые составляющие'!$C$6+'[1]регулируемые составляющие'!$C$14</f>
        <v>4386.4999999999991</v>
      </c>
      <c r="T99" s="59">
        <f ca="1">[1]расчетный!T36+'[1]регулируемые составляющие'!$C$12+'[1]регулируемые составляющие'!$C$6+'[1]регулируемые составляющие'!$C$14</f>
        <v>4285.8099999999995</v>
      </c>
      <c r="U99" s="59">
        <f ca="1">[1]расчетный!U36+'[1]регулируемые составляющие'!$C$12+'[1]регулируемые составляющие'!$C$6+'[1]регулируемые составляющие'!$C$14</f>
        <v>4289.3099999999995</v>
      </c>
      <c r="V99" s="59">
        <f ca="1">[1]расчетный!V36+'[1]регулируемые составляющие'!$C$12+'[1]регулируемые составляющие'!$C$6+'[1]регулируемые составляющие'!$C$14</f>
        <v>4395.6400000000003</v>
      </c>
      <c r="W99" s="59">
        <f ca="1">[1]расчетный!W36+'[1]регулируемые составляющие'!$C$12+'[1]регулируемые составляющие'!$C$6+'[1]регулируемые составляющие'!$C$14</f>
        <v>4271.2599999999993</v>
      </c>
      <c r="X99" s="59">
        <f ca="1">[1]расчетный!X36+'[1]регулируемые составляющие'!$C$12+'[1]регулируемые составляющие'!$C$6+'[1]регулируемые составляющие'!$C$14</f>
        <v>4060.18</v>
      </c>
      <c r="Y99" s="59">
        <f ca="1">[1]расчетный!Y36+'[1]регулируемые составляющие'!$C$12+'[1]регулируемые составляющие'!$C$6+'[1]регулируемые составляющие'!$C$14</f>
        <v>3813.24</v>
      </c>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row>
    <row r="100" spans="1:75" ht="12" x14ac:dyDescent="0.2">
      <c r="A100" s="58">
        <v>18</v>
      </c>
      <c r="B100" s="59">
        <f ca="1">[1]расчетный!B37+'[1]регулируемые составляющие'!$C$12+'[1]регулируемые составляющие'!$C$6+'[1]регулируемые составляющие'!$C$14</f>
        <v>3636.04</v>
      </c>
      <c r="C100" s="59">
        <f ca="1">[1]расчетный!C37+'[1]регулируемые составляющие'!$C$12+'[1]регулируемые составляющие'!$C$6+'[1]регулируемые составляющие'!$C$14</f>
        <v>3572.8599999999997</v>
      </c>
      <c r="D100" s="59">
        <f ca="1">[1]расчетный!D37+'[1]регулируемые составляющие'!$C$12+'[1]регулируемые составляющие'!$C$6+'[1]регулируемые составляющие'!$C$14</f>
        <v>3555.5699999999997</v>
      </c>
      <c r="E100" s="59">
        <f ca="1">[1]расчетный!E37+'[1]регулируемые составляющие'!$C$12+'[1]регулируемые составляющие'!$C$6+'[1]регулируемые составляющие'!$C$14</f>
        <v>3573.5699999999997</v>
      </c>
      <c r="F100" s="59">
        <f ca="1">[1]расчетный!F37+'[1]регулируемые составляющие'!$C$12+'[1]регулируемые составляющие'!$C$6+'[1]регулируемые составляющие'!$C$14</f>
        <v>3630.18</v>
      </c>
      <c r="G100" s="59">
        <f ca="1">[1]расчетный!G37+'[1]регулируемые составляющие'!$C$12+'[1]регулируемые составляющие'!$C$6+'[1]регулируемые составляющие'!$C$14</f>
        <v>3722.96</v>
      </c>
      <c r="H100" s="59">
        <f ca="1">[1]расчетный!H37+'[1]регулируемые составляющие'!$C$12+'[1]регулируемые составляющие'!$C$6+'[1]регулируемые составляющие'!$C$14</f>
        <v>3883.66</v>
      </c>
      <c r="I100" s="59">
        <f ca="1">[1]расчетный!I37+'[1]регулируемые составляющие'!$C$12+'[1]регулируемые составляющие'!$C$6+'[1]регулируемые составляющие'!$C$14</f>
        <v>4153.08</v>
      </c>
      <c r="J100" s="59">
        <f ca="1">[1]расчетный!J37+'[1]регулируемые составляющие'!$C$12+'[1]регулируемые составляющие'!$C$6+'[1]регулируемые составляющие'!$C$14</f>
        <v>4268.3</v>
      </c>
      <c r="K100" s="59">
        <f ca="1">[1]расчетный!K37+'[1]регулируемые составляющие'!$C$12+'[1]регулируемые составляющие'!$C$6+'[1]регулируемые составляющие'!$C$14</f>
        <v>4153.16</v>
      </c>
      <c r="L100" s="59">
        <f ca="1">[1]расчетный!L37+'[1]регулируемые составляющие'!$C$12+'[1]регулируемые составляющие'!$C$6+'[1]регулируемые составляющие'!$C$14</f>
        <v>4149.92</v>
      </c>
      <c r="M100" s="59">
        <f ca="1">[1]расчетный!M37+'[1]регулируемые составляющие'!$C$12+'[1]регулируемые составляющие'!$C$6+'[1]регулируемые составляющие'!$C$14</f>
        <v>4393.829999999999</v>
      </c>
      <c r="N100" s="59">
        <f ca="1">[1]расчетный!N37+'[1]регулируемые составляющие'!$C$12+'[1]регулируемые составляющие'!$C$6+'[1]регулируемые составляющие'!$C$14</f>
        <v>4398.7499999999991</v>
      </c>
      <c r="O100" s="59">
        <f ca="1">[1]расчетный!O37+'[1]регулируемые составляющие'!$C$12+'[1]регулируемые составляющие'!$C$6+'[1]регулируемые составляющие'!$C$14</f>
        <v>4393.45</v>
      </c>
      <c r="P100" s="59">
        <f ca="1">[1]расчетный!P37+'[1]регулируемые составляющие'!$C$12+'[1]регулируемые составляющие'!$C$6+'[1]регулируемые составляющие'!$C$14</f>
        <v>4414.45</v>
      </c>
      <c r="Q100" s="59">
        <f ca="1">[1]расчетный!Q37+'[1]регулируемые составляющие'!$C$12+'[1]регулируемые составляющие'!$C$6+'[1]регулируемые составляющие'!$C$14</f>
        <v>4409.8900000000003</v>
      </c>
      <c r="R100" s="59">
        <f ca="1">[1]расчетный!R37+'[1]регулируемые составляющие'!$C$12+'[1]регулируемые составляющие'!$C$6+'[1]регулируемые составляющие'!$C$14</f>
        <v>4409.22</v>
      </c>
      <c r="S100" s="59">
        <f ca="1">[1]расчетный!S37+'[1]регулируемые составляющие'!$C$12+'[1]регулируемые составляющие'!$C$6+'[1]регулируемые составляющие'!$C$14</f>
        <v>4160.03</v>
      </c>
      <c r="T100" s="59">
        <f ca="1">[1]расчетный!T37+'[1]регулируемые составляющие'!$C$12+'[1]регулируемые составляющие'!$C$6+'[1]регулируемые составляющие'!$C$14</f>
        <v>4167.78</v>
      </c>
      <c r="U100" s="59">
        <f ca="1">[1]расчетный!U37+'[1]регулируемые составляющие'!$C$12+'[1]регулируемые составляющие'!$C$6+'[1]регулируемые составляющие'!$C$14</f>
        <v>4195.8499999999995</v>
      </c>
      <c r="V100" s="59">
        <f ca="1">[1]расчетный!V37+'[1]регулируемые составляющие'!$C$12+'[1]регулируемые составляющие'!$C$6+'[1]регулируемые составляющие'!$C$14</f>
        <v>4341.579999999999</v>
      </c>
      <c r="W100" s="59">
        <f ca="1">[1]расчетный!W37+'[1]регулируемые составляющие'!$C$12+'[1]регулируемые составляющие'!$C$6+'[1]регулируемые составляющие'!$C$14</f>
        <v>4224.6899999999996</v>
      </c>
      <c r="X100" s="59">
        <f ca="1">[1]расчетный!X37+'[1]регулируемые составляющие'!$C$12+'[1]регулируемые составляющие'!$C$6+'[1]регулируемые составляющие'!$C$14</f>
        <v>3967</v>
      </c>
      <c r="Y100" s="59">
        <f ca="1">[1]расчетный!Y37+'[1]регулируемые составляющие'!$C$12+'[1]регулируемые составляющие'!$C$6+'[1]регулируемые составляющие'!$C$14</f>
        <v>3742.04</v>
      </c>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row>
    <row r="101" spans="1:75" ht="12" x14ac:dyDescent="0.2">
      <c r="A101" s="58">
        <v>19</v>
      </c>
      <c r="B101" s="59">
        <f ca="1">[1]расчетный!B38+'[1]регулируемые составляющие'!$C$12+'[1]регулируемые составляющие'!$C$6+'[1]регулируемые составляющие'!$C$14</f>
        <v>3639.2699999999995</v>
      </c>
      <c r="C101" s="59">
        <f ca="1">[1]расчетный!C38+'[1]регулируемые составляющие'!$C$12+'[1]регулируемые составляющие'!$C$6+'[1]регулируемые составляющие'!$C$14</f>
        <v>3555.66</v>
      </c>
      <c r="D101" s="59">
        <f ca="1">[1]расчетный!D38+'[1]регулируемые составляющие'!$C$12+'[1]регулируемые составляющие'!$C$6+'[1]регулируемые составляющие'!$C$14</f>
        <v>3545.54</v>
      </c>
      <c r="E101" s="59">
        <f ca="1">[1]расчетный!E38+'[1]регулируемые составляющие'!$C$12+'[1]регулируемые составляющие'!$C$6+'[1]регулируемые составляющие'!$C$14</f>
        <v>3546.96</v>
      </c>
      <c r="F101" s="59">
        <f ca="1">[1]расчетный!F38+'[1]регулируемые составляющие'!$C$12+'[1]регулируемые составляющие'!$C$6+'[1]регулируемые составляющие'!$C$14</f>
        <v>3600.5199999999995</v>
      </c>
      <c r="G101" s="59">
        <f ca="1">[1]расчетный!G38+'[1]регулируемые составляющие'!$C$12+'[1]регулируемые составляющие'!$C$6+'[1]регулируемые составляющие'!$C$14</f>
        <v>3714.7999999999997</v>
      </c>
      <c r="H101" s="59">
        <f ca="1">[1]расчетный!H38+'[1]регулируемые составляющие'!$C$12+'[1]регулируемые составляющие'!$C$6+'[1]регулируемые составляющие'!$C$14</f>
        <v>3938.5</v>
      </c>
      <c r="I101" s="59">
        <f ca="1">[1]расчетный!I38+'[1]регулируемые составляющие'!$C$12+'[1]регулируемые составляющие'!$C$6+'[1]регулируемые составляющие'!$C$14</f>
        <v>4173.8599999999997</v>
      </c>
      <c r="J101" s="59">
        <f ca="1">[1]расчетный!J38+'[1]регулируемые составляющие'!$C$12+'[1]регулируемые составляющие'!$C$6+'[1]регулируемые составляющие'!$C$14</f>
        <v>4336.4799999999996</v>
      </c>
      <c r="K101" s="59">
        <f ca="1">[1]расчетный!K38+'[1]регулируемые составляющие'!$C$12+'[1]регулируемые составляющие'!$C$6+'[1]регулируемые составляющие'!$C$14</f>
        <v>4332.2</v>
      </c>
      <c r="L101" s="59">
        <f ca="1">[1]расчетный!L38+'[1]регулируемые составляющие'!$C$12+'[1]регулируемые составляющие'!$C$6+'[1]регулируемые составляющие'!$C$14</f>
        <v>4341.16</v>
      </c>
      <c r="M101" s="59">
        <f ca="1">[1]расчетный!M38+'[1]регулируемые составляющие'!$C$12+'[1]регулируемые составляющие'!$C$6+'[1]регулируемые составляющие'!$C$14</f>
        <v>4385.0099999999993</v>
      </c>
      <c r="N101" s="59">
        <f ca="1">[1]расчетный!N38+'[1]регулируемые составляющие'!$C$12+'[1]регулируемые составляющие'!$C$6+'[1]регулируемые составляющие'!$C$14</f>
        <v>4417.72</v>
      </c>
      <c r="O101" s="59">
        <f ca="1">[1]расчетный!O38+'[1]регулируемые составляющие'!$C$12+'[1]регулируемые составляющие'!$C$6+'[1]регулируемые составляющие'!$C$14</f>
        <v>4429.66</v>
      </c>
      <c r="P101" s="59">
        <f ca="1">[1]расчетный!P38+'[1]регулируемые составляющие'!$C$12+'[1]регулируемые составляющие'!$C$6+'[1]регулируемые составляющие'!$C$14</f>
        <v>4428.91</v>
      </c>
      <c r="Q101" s="59">
        <f ca="1">[1]расчетный!Q38+'[1]регулируемые составляющие'!$C$12+'[1]регулируемые составляющие'!$C$6+'[1]регулируемые составляющие'!$C$14</f>
        <v>4417.62</v>
      </c>
      <c r="R101" s="59">
        <f ca="1">[1]расчетный!R38+'[1]регулируемые составляющие'!$C$12+'[1]регулируемые составляющие'!$C$6+'[1]регулируемые составляющие'!$C$14</f>
        <v>4416.54</v>
      </c>
      <c r="S101" s="59">
        <f ca="1">[1]расчетный!S38+'[1]регулируемые составляющие'!$C$12+'[1]регулируемые составляющие'!$C$6+'[1]регулируемые составляющие'!$C$14</f>
        <v>4318.7499999999991</v>
      </c>
      <c r="T101" s="59">
        <f ca="1">[1]расчетный!T38+'[1]регулируемые составляющие'!$C$12+'[1]регулируемые составляющие'!$C$6+'[1]регулируемые составляющие'!$C$14</f>
        <v>4324.66</v>
      </c>
      <c r="U101" s="59">
        <f ca="1">[1]расчетный!U38+'[1]регулируемые составляющие'!$C$12+'[1]регулируемые составляющие'!$C$6+'[1]регулируемые составляющие'!$C$14</f>
        <v>4334.24</v>
      </c>
      <c r="V101" s="59">
        <f ca="1">[1]расчетный!V38+'[1]регулируемые составляющие'!$C$12+'[1]регулируемые составляющие'!$C$6+'[1]регулируемые составляющие'!$C$14</f>
        <v>4356.0199999999995</v>
      </c>
      <c r="W101" s="59">
        <f ca="1">[1]расчетный!W38+'[1]регулируемые составляющие'!$C$12+'[1]регулируемые составляющие'!$C$6+'[1]регулируемые составляющие'!$C$14</f>
        <v>4244.3</v>
      </c>
      <c r="X101" s="59">
        <f ca="1">[1]расчетный!X38+'[1]регулируемые составляющие'!$C$12+'[1]регулируемые составляющие'!$C$6+'[1]регулируемые составляющие'!$C$14</f>
        <v>4066.5099999999998</v>
      </c>
      <c r="Y101" s="59">
        <f ca="1">[1]расчетный!Y38+'[1]регулируемые составляющие'!$C$12+'[1]регулируемые составляющие'!$C$6+'[1]регулируемые составляющие'!$C$14</f>
        <v>3843.5</v>
      </c>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row>
    <row r="102" spans="1:75" ht="12" x14ac:dyDescent="0.2">
      <c r="A102" s="58">
        <v>20</v>
      </c>
      <c r="B102" s="59">
        <f ca="1">[1]расчетный!B39+'[1]регулируемые составляющие'!$C$12+'[1]регулируемые составляющие'!$C$6+'[1]регулируемые составляющие'!$C$14</f>
        <v>3639.42</v>
      </c>
      <c r="C102" s="59">
        <f ca="1">[1]расчетный!C39+'[1]регулируемые составляющие'!$C$12+'[1]регулируемые составляющие'!$C$6+'[1]регулируемые составляющие'!$C$14</f>
        <v>3568.67</v>
      </c>
      <c r="D102" s="59">
        <f ca="1">[1]расчетный!D39+'[1]регулируемые составляющие'!$C$12+'[1]регулируемые составляющие'!$C$6+'[1]регулируемые составляющие'!$C$14</f>
        <v>3548.45</v>
      </c>
      <c r="E102" s="59">
        <f ca="1">[1]расчетный!E39+'[1]регулируемые составляющие'!$C$12+'[1]регулируемые составляющие'!$C$6+'[1]регулируемые составляющие'!$C$14</f>
        <v>3555.14</v>
      </c>
      <c r="F102" s="59">
        <f ca="1">[1]расчетный!F39+'[1]регулируемые составляющие'!$C$12+'[1]регулируемые составляющие'!$C$6+'[1]регулируемые составляющие'!$C$14</f>
        <v>3617.99</v>
      </c>
      <c r="G102" s="59">
        <f ca="1">[1]расчетный!G39+'[1]регулируемые составляющие'!$C$12+'[1]регулируемые составляющие'!$C$6+'[1]регулируемые составляющие'!$C$14</f>
        <v>3710.54</v>
      </c>
      <c r="H102" s="59">
        <f ca="1">[1]расчетный!H39+'[1]регулируемые составляющие'!$C$12+'[1]регулируемые составляющие'!$C$6+'[1]регулируемые составляющие'!$C$14</f>
        <v>3923.5499999999997</v>
      </c>
      <c r="I102" s="59">
        <f ca="1">[1]расчетный!I39+'[1]регулируемые составляющие'!$C$12+'[1]регулируемые составляющие'!$C$6+'[1]регулируемые составляющие'!$C$14</f>
        <v>4182.62</v>
      </c>
      <c r="J102" s="59">
        <f ca="1">[1]расчетный!J39+'[1]регулируемые составляющие'!$C$12+'[1]регулируемые составляющие'!$C$6+'[1]регулируемые составляющие'!$C$14</f>
        <v>4365.05</v>
      </c>
      <c r="K102" s="59">
        <f ca="1">[1]расчетный!K39+'[1]регулируемые составляющие'!$C$12+'[1]регулируемые составляющие'!$C$6+'[1]регулируемые составляющие'!$C$14</f>
        <v>4270.53</v>
      </c>
      <c r="L102" s="59">
        <f ca="1">[1]расчетный!L39+'[1]регулируемые составляющие'!$C$12+'[1]регулируемые составляющие'!$C$6+'[1]регулируемые составляющие'!$C$14</f>
        <v>4251.97</v>
      </c>
      <c r="M102" s="59">
        <f ca="1">[1]расчетный!M39+'[1]регулируемые составляющие'!$C$12+'[1]регулируемые составляющие'!$C$6+'[1]регулируемые составляющие'!$C$14</f>
        <v>4446.38</v>
      </c>
      <c r="N102" s="59">
        <f ca="1">[1]расчетный!N39+'[1]регулируемые составляющие'!$C$12+'[1]регулируемые составляющие'!$C$6+'[1]регулируемые составляющие'!$C$14</f>
        <v>4431.87</v>
      </c>
      <c r="O102" s="59">
        <f ca="1">[1]расчетный!O39+'[1]регулируемые составляющие'!$C$12+'[1]регулируемые составляющие'!$C$6+'[1]регулируемые составляющие'!$C$14</f>
        <v>4453.9999999999991</v>
      </c>
      <c r="P102" s="59">
        <f ca="1">[1]расчетный!P39+'[1]регулируемые составляющие'!$C$12+'[1]регулируемые составляющие'!$C$6+'[1]регулируемые составляющие'!$C$14</f>
        <v>4460.4399999999996</v>
      </c>
      <c r="Q102" s="59">
        <f ca="1">[1]расчетный!Q39+'[1]регулируемые составляющие'!$C$12+'[1]регулируемые составляющие'!$C$6+'[1]регулируемые составляющие'!$C$14</f>
        <v>4448.6899999999996</v>
      </c>
      <c r="R102" s="59">
        <f ca="1">[1]расчетный!R39+'[1]регулируемые составляющие'!$C$12+'[1]регулируемые составляющие'!$C$6+'[1]регулируемые составляющие'!$C$14</f>
        <v>4443.54</v>
      </c>
      <c r="S102" s="59">
        <f ca="1">[1]расчетный!S39+'[1]регулируемые составляющие'!$C$12+'[1]регулируемые составляющие'!$C$6+'[1]регулируемые составляющие'!$C$14</f>
        <v>4326.4799999999996</v>
      </c>
      <c r="T102" s="59">
        <f ca="1">[1]расчетный!T39+'[1]регулируемые составляющие'!$C$12+'[1]регулируемые составляющие'!$C$6+'[1]регулируемые составляющие'!$C$14</f>
        <v>4324.24</v>
      </c>
      <c r="U102" s="59">
        <f ca="1">[1]расчетный!U39+'[1]регулируемые составляющие'!$C$12+'[1]регулируемые составляющие'!$C$6+'[1]регулируемые составляющие'!$C$14</f>
        <v>4371.1699999999992</v>
      </c>
      <c r="V102" s="59">
        <f ca="1">[1]расчетный!V39+'[1]регулируемые составляющие'!$C$12+'[1]регулируемые составляющие'!$C$6+'[1]регулируемые составляющие'!$C$14</f>
        <v>4411.03</v>
      </c>
      <c r="W102" s="59">
        <f ca="1">[1]расчетный!W39+'[1]регулируемые составляющие'!$C$12+'[1]регулируемые составляющие'!$C$6+'[1]регулируемые составляющие'!$C$14</f>
        <v>4330.55</v>
      </c>
      <c r="X102" s="59">
        <f ca="1">[1]расчетный!X39+'[1]регулируемые составляющие'!$C$12+'[1]регулируемые составляющие'!$C$6+'[1]регулируемые составляющие'!$C$14</f>
        <v>4072.2299999999996</v>
      </c>
      <c r="Y102" s="59">
        <f ca="1">[1]расчетный!Y39+'[1]регулируемые составляющие'!$C$12+'[1]регулируемые составляющие'!$C$6+'[1]регулируемые составляющие'!$C$14</f>
        <v>3827.68</v>
      </c>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row>
    <row r="103" spans="1:75" ht="12" x14ac:dyDescent="0.2">
      <c r="A103" s="58">
        <v>21</v>
      </c>
      <c r="B103" s="59">
        <f ca="1">[1]расчетный!B40+'[1]регулируемые составляющие'!$C$12+'[1]регулируемые составляющие'!$C$6+'[1]регулируемые составляющие'!$C$14</f>
        <v>3696.5099999999998</v>
      </c>
      <c r="C103" s="59">
        <f ca="1">[1]расчетный!C40+'[1]регулируемые составляющие'!$C$12+'[1]регулируемые составляющие'!$C$6+'[1]регулируемые составляющие'!$C$14</f>
        <v>3666.3399999999997</v>
      </c>
      <c r="D103" s="59">
        <f ca="1">[1]расчетный!D40+'[1]регулируемые составляющие'!$C$12+'[1]регулируемые составляющие'!$C$6+'[1]регулируемые составляющие'!$C$14</f>
        <v>3627.9799999999996</v>
      </c>
      <c r="E103" s="59">
        <f ca="1">[1]расчетный!E40+'[1]регулируемые составляющие'!$C$12+'[1]регулируемые составляющие'!$C$6+'[1]регулируемые составляющие'!$C$14</f>
        <v>3617.9399999999996</v>
      </c>
      <c r="F103" s="59">
        <f ca="1">[1]расчетный!F40+'[1]регулируемые составляющие'!$C$12+'[1]регулируемые составляющие'!$C$6+'[1]регулируемые составляющие'!$C$14</f>
        <v>3625.99</v>
      </c>
      <c r="G103" s="59">
        <f ca="1">[1]расчетный!G40+'[1]регулируемые составляющие'!$C$12+'[1]регулируемые составляющие'!$C$6+'[1]регулируемые составляющие'!$C$14</f>
        <v>3677.2799999999997</v>
      </c>
      <c r="H103" s="59">
        <f ca="1">[1]расчетный!H40+'[1]регулируемые составляющие'!$C$12+'[1]регулируемые составляющие'!$C$6+'[1]регулируемые составляющие'!$C$14</f>
        <v>3699.79</v>
      </c>
      <c r="I103" s="59">
        <f ca="1">[1]расчетный!I40+'[1]регулируемые составляющие'!$C$12+'[1]регулируемые составляющие'!$C$6+'[1]регулируемые составляющие'!$C$14</f>
        <v>3909.39</v>
      </c>
      <c r="J103" s="59">
        <f ca="1">[1]расчетный!J40+'[1]регулируемые составляющие'!$C$12+'[1]регулируемые составляющие'!$C$6+'[1]регулируемые составляющие'!$C$14</f>
        <v>4060.64</v>
      </c>
      <c r="K103" s="59">
        <f ca="1">[1]расчетный!K40+'[1]регулируемые составляющие'!$C$12+'[1]регулируемые составляющие'!$C$6+'[1]регулируемые составляющие'!$C$14</f>
        <v>4267.6699999999992</v>
      </c>
      <c r="L103" s="59">
        <f ca="1">[1]расчетный!L40+'[1]регулируемые составляющие'!$C$12+'[1]регулируемые составляющие'!$C$6+'[1]регулируемые составляющие'!$C$14</f>
        <v>4351.3599999999997</v>
      </c>
      <c r="M103" s="59">
        <f ca="1">[1]расчетный!M40+'[1]регулируемые составляющие'!$C$12+'[1]регулируемые составляющие'!$C$6+'[1]регулируемые составляющие'!$C$14</f>
        <v>4358.7299999999996</v>
      </c>
      <c r="N103" s="59">
        <f ca="1">[1]расчетный!N40+'[1]регулируемые составляющие'!$C$12+'[1]регулируемые составляющие'!$C$6+'[1]регулируемые составляющие'!$C$14</f>
        <v>4330.4999999999991</v>
      </c>
      <c r="O103" s="59">
        <f ca="1">[1]расчетный!O40+'[1]регулируемые составляющие'!$C$12+'[1]регулируемые составляющие'!$C$6+'[1]регулируемые составляющие'!$C$14</f>
        <v>4325.4199999999992</v>
      </c>
      <c r="P103" s="59">
        <f ca="1">[1]расчетный!P40+'[1]регулируемые составляющие'!$C$12+'[1]регулируемые составляющие'!$C$6+'[1]регулируемые составляющие'!$C$14</f>
        <v>4309.2599999999993</v>
      </c>
      <c r="Q103" s="59">
        <f ca="1">[1]расчетный!Q40+'[1]регулируемые составляющие'!$C$12+'[1]регулируемые составляющие'!$C$6+'[1]регулируемые составляющие'!$C$14</f>
        <v>4299.1899999999996</v>
      </c>
      <c r="R103" s="59">
        <f ca="1">[1]расчетный!R40+'[1]регулируемые составляющие'!$C$12+'[1]регулируемые составляющие'!$C$6+'[1]регулируемые составляющие'!$C$14</f>
        <v>4282.4799999999996</v>
      </c>
      <c r="S103" s="59">
        <f ca="1">[1]расчетный!S40+'[1]регулируемые составляющие'!$C$12+'[1]регулируемые составляющие'!$C$6+'[1]регулируемые составляющие'!$C$14</f>
        <v>4316.5099999999993</v>
      </c>
      <c r="T103" s="59">
        <f ca="1">[1]расчетный!T40+'[1]регулируемые составляющие'!$C$12+'[1]регулируемые составляющие'!$C$6+'[1]регулируемые составляющие'!$C$14</f>
        <v>4330.6899999999996</v>
      </c>
      <c r="U103" s="59">
        <f ca="1">[1]расчетный!U40+'[1]регулируемые составляющие'!$C$12+'[1]регулируемые составляющие'!$C$6+'[1]регулируемые составляющие'!$C$14</f>
        <v>4286.8599999999997</v>
      </c>
      <c r="V103" s="59">
        <f ca="1">[1]расчетный!V40+'[1]регулируемые составляющие'!$C$12+'[1]регулируемые составляющие'!$C$6+'[1]регулируемые составляющие'!$C$14</f>
        <v>4206.24</v>
      </c>
      <c r="W103" s="59">
        <f ca="1">[1]расчетный!W40+'[1]регулируемые составляющие'!$C$12+'[1]регулируемые составляющие'!$C$6+'[1]регулируемые составляющие'!$C$14</f>
        <v>4159.6400000000003</v>
      </c>
      <c r="X103" s="59">
        <f ca="1">[1]расчетный!X40+'[1]регулируемые составляющие'!$C$12+'[1]регулируемые составляющие'!$C$6+'[1]регулируемые составляющие'!$C$14</f>
        <v>3952.2699999999995</v>
      </c>
      <c r="Y103" s="59">
        <f ca="1">[1]расчетный!Y40+'[1]регулируемые составляющие'!$C$12+'[1]регулируемые составляющие'!$C$6+'[1]регулируемые составляющие'!$C$14</f>
        <v>3747.0699999999997</v>
      </c>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row>
    <row r="104" spans="1:75" ht="12" x14ac:dyDescent="0.2">
      <c r="A104" s="58">
        <v>22</v>
      </c>
      <c r="B104" s="59">
        <f ca="1">[1]расчетный!B41+'[1]регулируемые составляющие'!$C$12+'[1]регулируемые составляющие'!$C$6+'[1]регулируемые составляющие'!$C$14</f>
        <v>3669.64</v>
      </c>
      <c r="C104" s="59">
        <f ca="1">[1]расчетный!C41+'[1]регулируемые составляющие'!$C$12+'[1]регулируемые составляющие'!$C$6+'[1]регулируемые составляющие'!$C$14</f>
        <v>3595.7799999999997</v>
      </c>
      <c r="D104" s="59">
        <f ca="1">[1]расчетный!D41+'[1]регулируемые составляющие'!$C$12+'[1]регулируемые составляющие'!$C$6+'[1]регулируемые составляющие'!$C$14</f>
        <v>3545.8999999999996</v>
      </c>
      <c r="E104" s="59">
        <f ca="1">[1]расчетный!E41+'[1]регулируемые составляющие'!$C$12+'[1]регулируемые составляющие'!$C$6+'[1]регулируемые составляющие'!$C$14</f>
        <v>3540.6099999999997</v>
      </c>
      <c r="F104" s="59">
        <f ca="1">[1]расчетный!F41+'[1]регулируемые составляющие'!$C$12+'[1]регулируемые составляющие'!$C$6+'[1]регулируемые составляющие'!$C$14</f>
        <v>3539.7699999999995</v>
      </c>
      <c r="G104" s="59">
        <f ca="1">[1]расчетный!G41+'[1]регулируемые составляющие'!$C$12+'[1]регулируемые составляющие'!$C$6+'[1]регулируемые составляющие'!$C$14</f>
        <v>3615.3499999999995</v>
      </c>
      <c r="H104" s="59">
        <f ca="1">[1]расчетный!H41+'[1]регулируемые составляющие'!$C$12+'[1]регулируемые составляющие'!$C$6+'[1]регулируемые составляющие'!$C$14</f>
        <v>3623.92</v>
      </c>
      <c r="I104" s="59">
        <f ca="1">[1]расчетный!I41+'[1]регулируемые составляющие'!$C$12+'[1]регулируемые составляющие'!$C$6+'[1]регулируемые составляющие'!$C$14</f>
        <v>3687.93</v>
      </c>
      <c r="J104" s="59">
        <f ca="1">[1]расчетный!J41+'[1]регулируемые составляющие'!$C$12+'[1]регулируемые составляющие'!$C$6+'[1]регулируемые составляющие'!$C$14</f>
        <v>3854.49</v>
      </c>
      <c r="K104" s="59">
        <f ca="1">[1]расчетный!K41+'[1]регулируемые составляющие'!$C$12+'[1]регулируемые составляющие'!$C$6+'[1]регулируемые составляющие'!$C$14</f>
        <v>4051.5499999999997</v>
      </c>
      <c r="L104" s="59">
        <f ca="1">[1]расчетный!L41+'[1]регулируемые составляющие'!$C$12+'[1]регулируемые составляющие'!$C$6+'[1]регулируемые составляющие'!$C$14</f>
        <v>4121.03</v>
      </c>
      <c r="M104" s="59">
        <f ca="1">[1]расчетный!M41+'[1]регулируемые составляющие'!$C$12+'[1]регулируемые составляющие'!$C$6+'[1]регулируемые составляющие'!$C$14</f>
        <v>4150.08</v>
      </c>
      <c r="N104" s="59">
        <f ca="1">[1]расчетный!N41+'[1]регулируемые составляющие'!$C$12+'[1]регулируемые составляющие'!$C$6+'[1]регулируемые составляющие'!$C$14</f>
        <v>4172.3399999999992</v>
      </c>
      <c r="O104" s="59">
        <f ca="1">[1]расчетный!O41+'[1]регулируемые составляющие'!$C$12+'[1]регулируемые составляющие'!$C$6+'[1]регулируемые составляющие'!$C$14</f>
        <v>4188.58</v>
      </c>
      <c r="P104" s="59">
        <f ca="1">[1]расчетный!P41+'[1]регулируемые составляющие'!$C$12+'[1]регулируемые составляющие'!$C$6+'[1]регулируемые составляющие'!$C$14</f>
        <v>4204.2499999999991</v>
      </c>
      <c r="Q104" s="59">
        <f ca="1">[1]расчетный!Q41+'[1]регулируемые составляющие'!$C$12+'[1]регулируемые составляющие'!$C$6+'[1]регулируемые составляющие'!$C$14</f>
        <v>4192.7299999999996</v>
      </c>
      <c r="R104" s="59">
        <f ca="1">[1]расчетный!R41+'[1]регулируемые составляющие'!$C$12+'[1]регулируемые составляющие'!$C$6+'[1]регулируемые составляющие'!$C$14</f>
        <v>4225.3099999999995</v>
      </c>
      <c r="S104" s="59">
        <f ca="1">[1]расчетный!S41+'[1]регулируемые составляющие'!$C$12+'[1]регулируемые составляющие'!$C$6+'[1]регулируемые составляющие'!$C$14</f>
        <v>4307.32</v>
      </c>
      <c r="T104" s="59">
        <f ca="1">[1]расчетный!T41+'[1]регулируемые составляющие'!$C$12+'[1]регулируемые составляющие'!$C$6+'[1]регулируемые составляющие'!$C$14</f>
        <v>4328.63</v>
      </c>
      <c r="U104" s="59">
        <f ca="1">[1]расчетный!U41+'[1]регулируемые составляющие'!$C$12+'[1]регулируемые составляющие'!$C$6+'[1]регулируемые составляющие'!$C$14</f>
        <v>4283.53</v>
      </c>
      <c r="V104" s="59">
        <f ca="1">[1]расчетный!V41+'[1]регулируемые составляющие'!$C$12+'[1]регулируемые составляющие'!$C$6+'[1]регулируемые составляющие'!$C$14</f>
        <v>4202.829999999999</v>
      </c>
      <c r="W104" s="59">
        <f ca="1">[1]расчетный!W41+'[1]регулируемые составляющие'!$C$12+'[1]регулируемые составляющие'!$C$6+'[1]регулируемые составляющие'!$C$14</f>
        <v>4118.2599999999993</v>
      </c>
      <c r="X104" s="59">
        <f ca="1">[1]расчетный!X41+'[1]регулируемые составляющие'!$C$12+'[1]регулируемые составляющие'!$C$6+'[1]регулируемые составляющие'!$C$14</f>
        <v>3813.39</v>
      </c>
      <c r="Y104" s="59">
        <f ca="1">[1]расчетный!Y41+'[1]регулируемые составляющие'!$C$12+'[1]регулируемые составляющие'!$C$6+'[1]регулируемые составляющие'!$C$14</f>
        <v>3698.5199999999995</v>
      </c>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row>
    <row r="105" spans="1:75" ht="12" x14ac:dyDescent="0.2">
      <c r="A105" s="58">
        <v>23</v>
      </c>
      <c r="B105" s="59">
        <f ca="1">[1]расчетный!B42+'[1]регулируемые составляющие'!$C$12+'[1]регулируемые составляющие'!$C$6+'[1]регулируемые составляющие'!$C$14</f>
        <v>3658.3999999999996</v>
      </c>
      <c r="C105" s="59">
        <f ca="1">[1]расчетный!C42+'[1]регулируемые составляющие'!$C$12+'[1]регулируемые составляющие'!$C$6+'[1]регулируемые составляющие'!$C$14</f>
        <v>3553.66</v>
      </c>
      <c r="D105" s="59">
        <f ca="1">[1]расчетный!D42+'[1]регулируемые составляющие'!$C$12+'[1]регулируемые составляющие'!$C$6+'[1]регулируемые составляющие'!$C$14</f>
        <v>3517.0599999999995</v>
      </c>
      <c r="E105" s="59">
        <f ca="1">[1]расчетный!E42+'[1]регулируемые составляющие'!$C$12+'[1]регулируемые составляющие'!$C$6+'[1]регулируемые составляющие'!$C$14</f>
        <v>3534.83</v>
      </c>
      <c r="F105" s="59">
        <f ca="1">[1]расчетный!F42+'[1]регулируемые составляющие'!$C$12+'[1]регулируемые составляющие'!$C$6+'[1]регулируемые составляющие'!$C$14</f>
        <v>3562.5</v>
      </c>
      <c r="G105" s="59">
        <f ca="1">[1]расчетный!G42+'[1]регулируемые составляющие'!$C$12+'[1]регулируемые составляющие'!$C$6+'[1]регулируемые составляющие'!$C$14</f>
        <v>3693.5</v>
      </c>
      <c r="H105" s="59">
        <f ca="1">[1]расчетный!H42+'[1]регулируемые составляющие'!$C$12+'[1]регулируемые составляющие'!$C$6+'[1]регулируемые составляющие'!$C$14</f>
        <v>3865.8999999999996</v>
      </c>
      <c r="I105" s="59">
        <f ca="1">[1]расчетный!I42+'[1]регулируемые составляющие'!$C$12+'[1]регулируемые составляющие'!$C$6+'[1]регулируемые составляющие'!$C$14</f>
        <v>4146.3</v>
      </c>
      <c r="J105" s="59">
        <f ca="1">[1]расчетный!J42+'[1]регулируемые составляющие'!$C$12+'[1]регулируемые составляющие'!$C$6+'[1]регулируемые составляющие'!$C$14</f>
        <v>4360.5599999999995</v>
      </c>
      <c r="K105" s="59">
        <f ca="1">[1]расчетный!K42+'[1]регулируемые составляющие'!$C$12+'[1]регулируемые составляющие'!$C$6+'[1]регулируемые составляющие'!$C$14</f>
        <v>4333.6899999999996</v>
      </c>
      <c r="L105" s="59">
        <f ca="1">[1]расчетный!L42+'[1]регулируемые составляющие'!$C$12+'[1]регулируемые составляющие'!$C$6+'[1]регулируемые составляющие'!$C$14</f>
        <v>4285.4399999999996</v>
      </c>
      <c r="M105" s="59">
        <f ca="1">[1]расчетный!M42+'[1]регулируемые составляющие'!$C$12+'[1]регулируемые составляющие'!$C$6+'[1]регулируемые составляющие'!$C$14</f>
        <v>4443.41</v>
      </c>
      <c r="N105" s="59">
        <f ca="1">[1]расчетный!N42+'[1]регулируемые составляющие'!$C$12+'[1]регулируемые составляющие'!$C$6+'[1]регулируемые составляющие'!$C$14</f>
        <v>4380.8499999999995</v>
      </c>
      <c r="O105" s="59">
        <f ca="1">[1]расчетный!O42+'[1]регулируемые составляющие'!$C$12+'[1]регулируемые составляющие'!$C$6+'[1]регулируемые составляющие'!$C$14</f>
        <v>4410.7699999999995</v>
      </c>
      <c r="P105" s="59">
        <f ca="1">[1]расчетный!P42+'[1]регулируемые составляющие'!$C$12+'[1]регулируемые составляющие'!$C$6+'[1]регулируемые составляющие'!$C$14</f>
        <v>4422.96</v>
      </c>
      <c r="Q105" s="59">
        <f ca="1">[1]расчетный!Q42+'[1]регулируемые составляющие'!$C$12+'[1]регулируемые составляющие'!$C$6+'[1]регулируемые составляющие'!$C$14</f>
        <v>4418.6699999999992</v>
      </c>
      <c r="R105" s="59">
        <f ca="1">[1]расчетный!R42+'[1]регулируемые составляющие'!$C$12+'[1]регулируемые составляющие'!$C$6+'[1]регулируемые составляющие'!$C$14</f>
        <v>4406.9799999999996</v>
      </c>
      <c r="S105" s="59">
        <f ca="1">[1]расчетный!S42+'[1]регулируемые составляющие'!$C$12+'[1]регулируемые составляющие'!$C$6+'[1]регулируемые составляющие'!$C$14</f>
        <v>4313.74</v>
      </c>
      <c r="T105" s="59">
        <f ca="1">[1]расчетный!T42+'[1]регулируемые составляющие'!$C$12+'[1]регулируемые составляющие'!$C$6+'[1]регулируемые составляющие'!$C$14</f>
        <v>4303.7299999999996</v>
      </c>
      <c r="U105" s="59">
        <f ca="1">[1]расчетный!U42+'[1]регулируемые составляющие'!$C$12+'[1]регулируемые составляющие'!$C$6+'[1]регулируемые составляющие'!$C$14</f>
        <v>4299.9199999999992</v>
      </c>
      <c r="V105" s="59">
        <f ca="1">[1]расчетный!V42+'[1]регулируемые составляющие'!$C$12+'[1]регулируемые составляющие'!$C$6+'[1]регулируемые составляющие'!$C$14</f>
        <v>4263.4299999999994</v>
      </c>
      <c r="W105" s="59">
        <f ca="1">[1]расчетный!W42+'[1]регулируемые составляющие'!$C$12+'[1]регулируемые составляющие'!$C$6+'[1]регулируемые составляющие'!$C$14</f>
        <v>4173.22</v>
      </c>
      <c r="X105" s="59">
        <f ca="1">[1]расчетный!X42+'[1]регулируемые составляющие'!$C$12+'[1]регулируемые составляющие'!$C$6+'[1]регулируемые составляющие'!$C$14</f>
        <v>3879.39</v>
      </c>
      <c r="Y105" s="59">
        <f ca="1">[1]расчетный!Y42+'[1]регулируемые составляющие'!$C$12+'[1]регулируемые составляющие'!$C$6+'[1]регулируемые составляющие'!$C$14</f>
        <v>3708.92</v>
      </c>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row>
    <row r="106" spans="1:75" ht="12" x14ac:dyDescent="0.2">
      <c r="A106" s="58">
        <v>24</v>
      </c>
      <c r="B106" s="59">
        <f ca="1">[1]расчетный!B43+'[1]регулируемые составляющие'!$C$12+'[1]регулируемые составляющие'!$C$6+'[1]регулируемые составляющие'!$C$14</f>
        <v>3642.3999999999996</v>
      </c>
      <c r="C106" s="59">
        <f ca="1">[1]расчетный!C43+'[1]регулируемые составляющие'!$C$12+'[1]регулируемые составляющие'!$C$6+'[1]регулируемые составляющие'!$C$14</f>
        <v>3561.3999999999996</v>
      </c>
      <c r="D106" s="59">
        <f ca="1">[1]расчетный!D43+'[1]регулируемые составляющие'!$C$12+'[1]регулируемые составляющие'!$C$6+'[1]регулируемые составляющие'!$C$14</f>
        <v>3535.5099999999998</v>
      </c>
      <c r="E106" s="59">
        <f ca="1">[1]расчетный!E43+'[1]регулируемые составляющие'!$C$12+'[1]регулируемые составляющие'!$C$6+'[1]регулируемые составляющие'!$C$14</f>
        <v>3551.9399999999996</v>
      </c>
      <c r="F106" s="59">
        <f ca="1">[1]расчетный!F43+'[1]регулируемые составляющие'!$C$12+'[1]регулируемые составляющие'!$C$6+'[1]регулируемые составляющие'!$C$14</f>
        <v>3600.7299999999996</v>
      </c>
      <c r="G106" s="59">
        <f ca="1">[1]расчетный!G43+'[1]регулируемые составляющие'!$C$12+'[1]регулируемые составляющие'!$C$6+'[1]регулируемые составляющие'!$C$14</f>
        <v>3728.14</v>
      </c>
      <c r="H106" s="59">
        <f ca="1">[1]расчетный!H43+'[1]регулируемые составляющие'!$C$12+'[1]регулируемые составляющие'!$C$6+'[1]регулируемые составляющие'!$C$14</f>
        <v>3901.0899999999997</v>
      </c>
      <c r="I106" s="59">
        <f ca="1">[1]расчетный!I43+'[1]регулируемые составляющие'!$C$12+'[1]регулируемые составляющие'!$C$6+'[1]регулируемые составляющие'!$C$14</f>
        <v>4199.96</v>
      </c>
      <c r="J106" s="59">
        <f ca="1">[1]расчетный!J43+'[1]регулируемые составляющие'!$C$12+'[1]регулируемые составляющие'!$C$6+'[1]регулируемые составляющие'!$C$14</f>
        <v>4371.9399999999996</v>
      </c>
      <c r="K106" s="59">
        <f ca="1">[1]расчетный!K43+'[1]регулируемые составляющие'!$C$12+'[1]регулируемые составляющие'!$C$6+'[1]регулируемые составляющие'!$C$14</f>
        <v>4386.88</v>
      </c>
      <c r="L106" s="59">
        <f ca="1">[1]расчетный!L43+'[1]регулируемые составляющие'!$C$12+'[1]регулируемые составляющие'!$C$6+'[1]регулируемые составляющие'!$C$14</f>
        <v>4274.329999999999</v>
      </c>
      <c r="M106" s="59">
        <f ca="1">[1]расчетный!M43+'[1]регулируемые составляющие'!$C$12+'[1]регулируемые составляющие'!$C$6+'[1]регулируемые составляющие'!$C$14</f>
        <v>4470.0999999999995</v>
      </c>
      <c r="N106" s="59">
        <f ca="1">[1]расчетный!N43+'[1]регулируемые составляющие'!$C$12+'[1]регулируемые составляющие'!$C$6+'[1]регулируемые составляющие'!$C$14</f>
        <v>4449.0999999999995</v>
      </c>
      <c r="O106" s="59">
        <f ca="1">[1]расчетный!O43+'[1]регулируемые составляющие'!$C$12+'[1]регулируемые составляющие'!$C$6+'[1]регулируемые составляющие'!$C$14</f>
        <v>4463.8499999999995</v>
      </c>
      <c r="P106" s="59">
        <f ca="1">[1]расчетный!P43+'[1]регулируемые составляющие'!$C$12+'[1]регулируемые составляющие'!$C$6+'[1]регулируемые составляющие'!$C$14</f>
        <v>4461.4199999999992</v>
      </c>
      <c r="Q106" s="59">
        <f ca="1">[1]расчетный!Q43+'[1]регулируемые составляющие'!$C$12+'[1]регулируемые составляющие'!$C$6+'[1]регулируемые составляющие'!$C$14</f>
        <v>4458.12</v>
      </c>
      <c r="R106" s="59">
        <f ca="1">[1]расчетный!R43+'[1]регулируемые составляющие'!$C$12+'[1]регулируемые составляющие'!$C$6+'[1]регулируемые составляющие'!$C$14</f>
        <v>4440.7</v>
      </c>
      <c r="S106" s="59">
        <f ca="1">[1]расчетный!S43+'[1]регулируемые составляющие'!$C$12+'[1]регулируемые составляющие'!$C$6+'[1]регулируемые составляющие'!$C$14</f>
        <v>4258.1400000000003</v>
      </c>
      <c r="T106" s="59">
        <f ca="1">[1]расчетный!T43+'[1]регулируемые составляющие'!$C$12+'[1]регулируемые составляющие'!$C$6+'[1]регулируемые составляющие'!$C$14</f>
        <v>4253.3</v>
      </c>
      <c r="U106" s="59">
        <f ca="1">[1]расчетный!U43+'[1]регулируемые составляющие'!$C$12+'[1]регулируемые составляющие'!$C$6+'[1]регулируемые составляющие'!$C$14</f>
        <v>4268.41</v>
      </c>
      <c r="V106" s="59">
        <f ca="1">[1]расчетный!V43+'[1]регулируемые составляющие'!$C$12+'[1]регулируемые составляющие'!$C$6+'[1]регулируемые составляющие'!$C$14</f>
        <v>4326.29</v>
      </c>
      <c r="W106" s="59">
        <f ca="1">[1]расчетный!W43+'[1]регулируемые составляющие'!$C$12+'[1]регулируемые составляющие'!$C$6+'[1]регулируемые составляющие'!$C$14</f>
        <v>4190.54</v>
      </c>
      <c r="X106" s="59">
        <f ca="1">[1]расчетный!X43+'[1]регулируемые составляющие'!$C$12+'[1]регулируемые составляющие'!$C$6+'[1]регулируемые составляющие'!$C$14</f>
        <v>3969.38</v>
      </c>
      <c r="Y106" s="59">
        <f ca="1">[1]расчетный!Y43+'[1]регулируемые составляющие'!$C$12+'[1]регулируемые составляющие'!$C$6+'[1]регулируемые составляющие'!$C$14</f>
        <v>3752.64</v>
      </c>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row>
    <row r="107" spans="1:75" ht="12" x14ac:dyDescent="0.2">
      <c r="A107" s="58">
        <v>25</v>
      </c>
      <c r="B107" s="59">
        <f ca="1">[1]расчетный!B44+'[1]регулируемые составляющие'!$C$12+'[1]регулируемые составляющие'!$C$6+'[1]регулируемые составляющие'!$C$14</f>
        <v>3657.7</v>
      </c>
      <c r="C107" s="59">
        <f ca="1">[1]расчетный!C44+'[1]регулируемые составляющие'!$C$12+'[1]регулируемые составляющие'!$C$6+'[1]регулируемые составляющие'!$C$14</f>
        <v>3595.95</v>
      </c>
      <c r="D107" s="59">
        <f ca="1">[1]расчетный!D44+'[1]регулируемые составляющие'!$C$12+'[1]регулируемые составляющие'!$C$6+'[1]регулируемые составляющие'!$C$14</f>
        <v>3557.38</v>
      </c>
      <c r="E107" s="59">
        <f ca="1">[1]расчетный!E44+'[1]регулируемые составляющие'!$C$12+'[1]регулируемые составляющие'!$C$6+'[1]регулируемые составляющие'!$C$14</f>
        <v>3553.2</v>
      </c>
      <c r="F107" s="59">
        <f ca="1">[1]расчетный!F44+'[1]регулируемые составляющие'!$C$12+'[1]регулируемые составляющие'!$C$6+'[1]регулируемые составляющие'!$C$14</f>
        <v>3621.4799999999996</v>
      </c>
      <c r="G107" s="59">
        <f ca="1">[1]расчетный!G44+'[1]регулируемые составляющие'!$C$12+'[1]регулируемые составляющие'!$C$6+'[1]регулируемые составляющие'!$C$14</f>
        <v>3720.74</v>
      </c>
      <c r="H107" s="59">
        <f ca="1">[1]расчетный!H44+'[1]регулируемые составляющие'!$C$12+'[1]регулируемые составляющие'!$C$6+'[1]регулируемые составляющие'!$C$14</f>
        <v>3868.47</v>
      </c>
      <c r="I107" s="59">
        <f ca="1">[1]расчетный!I44+'[1]регулируемые составляющие'!$C$12+'[1]регулируемые составляющие'!$C$6+'[1]регулируемые составляющие'!$C$14</f>
        <v>4147.66</v>
      </c>
      <c r="J107" s="59">
        <f ca="1">[1]расчетный!J44+'[1]регулируемые составляющие'!$C$12+'[1]регулируемые составляющие'!$C$6+'[1]регулируемые составляющие'!$C$14</f>
        <v>4304.16</v>
      </c>
      <c r="K107" s="59">
        <f ca="1">[1]расчетный!K44+'[1]регулируемые составляющие'!$C$12+'[1]регулируемые составляющие'!$C$6+'[1]регулируемые составляющие'!$C$14</f>
        <v>4313.8599999999997</v>
      </c>
      <c r="L107" s="59">
        <f ca="1">[1]расчетный!L44+'[1]регулируемые составляющие'!$C$12+'[1]регулируемые составляющие'!$C$6+'[1]регулируемые составляющие'!$C$14</f>
        <v>4268.79</v>
      </c>
      <c r="M107" s="59">
        <f ca="1">[1]расчетный!M44+'[1]регулируемые составляющие'!$C$12+'[1]регулируемые составляющие'!$C$6+'[1]регулируемые составляющие'!$C$14</f>
        <v>4416.97</v>
      </c>
      <c r="N107" s="59">
        <f ca="1">[1]расчетный!N44+'[1]регулируемые составляющие'!$C$12+'[1]регулируемые составляющие'!$C$6+'[1]регулируемые составляющие'!$C$14</f>
        <v>4429.71</v>
      </c>
      <c r="O107" s="59">
        <f ca="1">[1]расчетный!O44+'[1]регулируемые составляющие'!$C$12+'[1]регулируемые составляющие'!$C$6+'[1]регулируемые составляющие'!$C$14</f>
        <v>4445.1400000000003</v>
      </c>
      <c r="P107" s="59">
        <f ca="1">[1]расчетный!P44+'[1]регулируемые составляющие'!$C$12+'[1]регулируемые составляющие'!$C$6+'[1]регулируемые составляющие'!$C$14</f>
        <v>4440.62</v>
      </c>
      <c r="Q107" s="59">
        <f ca="1">[1]расчетный!Q44+'[1]регулируемые составляющие'!$C$12+'[1]регулируемые составляющие'!$C$6+'[1]регулируемые составляющие'!$C$14</f>
        <v>4434.32</v>
      </c>
      <c r="R107" s="59">
        <f ca="1">[1]расчетный!R44+'[1]регулируемые составляющие'!$C$12+'[1]регулируемые составляющие'!$C$6+'[1]регулируемые составляющие'!$C$14</f>
        <v>4429.04</v>
      </c>
      <c r="S107" s="59">
        <f ca="1">[1]расчетный!S44+'[1]регулируемые составляющие'!$C$12+'[1]регулируемые составляющие'!$C$6+'[1]регулируемые составляющие'!$C$14</f>
        <v>4324.4299999999994</v>
      </c>
      <c r="T107" s="59">
        <f ca="1">[1]расчетный!T44+'[1]регулируемые составляющие'!$C$12+'[1]регулируемые составляющие'!$C$6+'[1]регулируемые составляющие'!$C$14</f>
        <v>4294.45</v>
      </c>
      <c r="U107" s="59">
        <f ca="1">[1]расчетный!U44+'[1]регулируемые составляющие'!$C$12+'[1]регулируемые составляющие'!$C$6+'[1]регулируемые составляющие'!$C$14</f>
        <v>4251.41</v>
      </c>
      <c r="V107" s="59">
        <f ca="1">[1]расчетный!V44+'[1]регулируемые составляющие'!$C$12+'[1]регулируемые составляющие'!$C$6+'[1]регулируемые составляющие'!$C$14</f>
        <v>4355.5999999999995</v>
      </c>
      <c r="W107" s="59">
        <f ca="1">[1]расчетный!W44+'[1]регулируемые составляющие'!$C$12+'[1]регулируемые составляющие'!$C$6+'[1]регулируемые составляющие'!$C$14</f>
        <v>4270.63</v>
      </c>
      <c r="X107" s="59">
        <f ca="1">[1]расчетный!X44+'[1]регулируемые составляющие'!$C$12+'[1]регулируемые составляющие'!$C$6+'[1]регулируемые составляющие'!$C$14</f>
        <v>3977.64</v>
      </c>
      <c r="Y107" s="59">
        <f ca="1">[1]расчетный!Y44+'[1]регулируемые составляющие'!$C$12+'[1]регулируемые составляющие'!$C$6+'[1]регулируемые составляющие'!$C$14</f>
        <v>3744.42</v>
      </c>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row>
    <row r="108" spans="1:75" ht="12" x14ac:dyDescent="0.2">
      <c r="A108" s="58">
        <v>26</v>
      </c>
      <c r="B108" s="59">
        <f ca="1">[1]расчетный!B45+'[1]регулируемые составляющие'!$C$12+'[1]регулируемые составляющие'!$C$6+'[1]регулируемые составляющие'!$C$14</f>
        <v>3652.58</v>
      </c>
      <c r="C108" s="59">
        <f ca="1">[1]расчетный!C45+'[1]регулируемые составляющие'!$C$12+'[1]регулируемые составляющие'!$C$6+'[1]регулируемые составляющие'!$C$14</f>
        <v>3572.7699999999995</v>
      </c>
      <c r="D108" s="59">
        <f ca="1">[1]расчетный!D45+'[1]регулируемые составляющие'!$C$12+'[1]регулируемые составляющие'!$C$6+'[1]регулируемые составляющие'!$C$14</f>
        <v>3547.64</v>
      </c>
      <c r="E108" s="59">
        <f ca="1">[1]расчетный!E45+'[1]регулируемые составляющие'!$C$12+'[1]регулируемые составляющие'!$C$6+'[1]регулируемые составляющие'!$C$14</f>
        <v>3530.43</v>
      </c>
      <c r="F108" s="59">
        <f ca="1">[1]расчетный!F45+'[1]регулируемые составляющие'!$C$12+'[1]регулируемые составляющие'!$C$6+'[1]регулируемые составляющие'!$C$14</f>
        <v>3622.72</v>
      </c>
      <c r="G108" s="59">
        <f ca="1">[1]расчетный!G45+'[1]регулируемые составляющие'!$C$12+'[1]регулируемые составляющие'!$C$6+'[1]регулируемые составляющие'!$C$14</f>
        <v>3762.72</v>
      </c>
      <c r="H108" s="59">
        <f ca="1">[1]расчетный!H45+'[1]регулируемые составляющие'!$C$12+'[1]регулируемые составляющие'!$C$6+'[1]регулируемые составляющие'!$C$14</f>
        <v>3964.0999999999995</v>
      </c>
      <c r="I108" s="59">
        <f ca="1">[1]расчетный!I45+'[1]регулируемые составляющие'!$C$12+'[1]регулируемые составляющие'!$C$6+'[1]регулируемые составляющие'!$C$14</f>
        <v>4162.0899999999992</v>
      </c>
      <c r="J108" s="59">
        <f ca="1">[1]расчетный!J45+'[1]регулируемые составляющие'!$C$12+'[1]регулируемые составляющие'!$C$6+'[1]регулируемые составляющие'!$C$14</f>
        <v>4381.1400000000003</v>
      </c>
      <c r="K108" s="59">
        <f ca="1">[1]расчетный!K45+'[1]регулируемые составляющие'!$C$12+'[1]регулируемые составляющие'!$C$6+'[1]регулируемые составляющие'!$C$14</f>
        <v>4423.0599999999995</v>
      </c>
      <c r="L108" s="59">
        <f ca="1">[1]расчетный!L45+'[1]регулируемые составляющие'!$C$12+'[1]регулируемые составляющие'!$C$6+'[1]регулируемые составляющие'!$C$14</f>
        <v>4447.49</v>
      </c>
      <c r="M108" s="59">
        <f ca="1">[1]расчетный!M45+'[1]регулируемые составляющие'!$C$12+'[1]регулируемые составляющие'!$C$6+'[1]регулируемые составляющие'!$C$14</f>
        <v>4518.22</v>
      </c>
      <c r="N108" s="59">
        <f ca="1">[1]расчетный!N45+'[1]регулируемые составляющие'!$C$12+'[1]регулируемые составляющие'!$C$6+'[1]регулируемые составляющие'!$C$14</f>
        <v>4480.5099999999993</v>
      </c>
      <c r="O108" s="59">
        <f ca="1">[1]расчетный!O45+'[1]регулируемые составляющие'!$C$12+'[1]регулируемые составляющие'!$C$6+'[1]регулируемые составляющие'!$C$14</f>
        <v>4491.579999999999</v>
      </c>
      <c r="P108" s="59">
        <f ca="1">[1]расчетный!P45+'[1]регулируемые составляющие'!$C$12+'[1]регулируемые составляющие'!$C$6+'[1]регулируемые составляющие'!$C$14</f>
        <v>4472.9799999999996</v>
      </c>
      <c r="Q108" s="59">
        <f ca="1">[1]расчетный!Q45+'[1]регулируемые составляющие'!$C$12+'[1]регулируемые составляющие'!$C$6+'[1]регулируемые составляющие'!$C$14</f>
        <v>4474.96</v>
      </c>
      <c r="R108" s="59">
        <f ca="1">[1]расчетный!R45+'[1]регулируемые составляющие'!$C$12+'[1]регулируемые составляющие'!$C$6+'[1]регулируемые составляющие'!$C$14</f>
        <v>4477.1799999999994</v>
      </c>
      <c r="S108" s="59">
        <f ca="1">[1]расчетный!S45+'[1]регулируемые составляющие'!$C$12+'[1]регулируемые составляющие'!$C$6+'[1]регулируемые составляющие'!$C$14</f>
        <v>4440.8900000000003</v>
      </c>
      <c r="T108" s="59">
        <f ca="1">[1]расчетный!T45+'[1]регулируемые составляющие'!$C$12+'[1]регулируемые составляющие'!$C$6+'[1]регулируемые составляющие'!$C$14</f>
        <v>4308.99</v>
      </c>
      <c r="U108" s="59">
        <f ca="1">[1]расчетный!U45+'[1]регулируемые составляющие'!$C$12+'[1]регулируемые составляющие'!$C$6+'[1]регулируемые составляющие'!$C$14</f>
        <v>4283.1099999999997</v>
      </c>
      <c r="V108" s="59">
        <f ca="1">[1]расчетный!V45+'[1]регулируемые составляющие'!$C$12+'[1]регулируемые составляющие'!$C$6+'[1]регулируемые составляющие'!$C$14</f>
        <v>4295.82</v>
      </c>
      <c r="W108" s="59">
        <f ca="1">[1]расчетный!W45+'[1]регулируемые составляющие'!$C$12+'[1]регулируемые составляющие'!$C$6+'[1]регулируемые составляющие'!$C$14</f>
        <v>4219.82</v>
      </c>
      <c r="X108" s="59">
        <f ca="1">[1]расчетный!X45+'[1]регулируемые составляющие'!$C$12+'[1]регулируемые составляющие'!$C$6+'[1]регулируемые составляющие'!$C$14</f>
        <v>3972.7599999999998</v>
      </c>
      <c r="Y108" s="59">
        <f ca="1">[1]расчетный!Y45+'[1]регулируемые составляющие'!$C$12+'[1]регулируемые составляющие'!$C$6+'[1]регулируемые составляющие'!$C$14</f>
        <v>3736.4799999999996</v>
      </c>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row>
    <row r="109" spans="1:75" ht="12" x14ac:dyDescent="0.2">
      <c r="A109" s="58">
        <v>27</v>
      </c>
      <c r="B109" s="59">
        <f ca="1">[1]расчетный!B46+'[1]регулируемые составляющие'!$C$12+'[1]регулируемые составляющие'!$C$6+'[1]регулируемые составляющие'!$C$14</f>
        <v>3677.91</v>
      </c>
      <c r="C109" s="59">
        <f ca="1">[1]расчетный!C46+'[1]регулируемые составляющие'!$C$12+'[1]регулируемые составляющие'!$C$6+'[1]регулируемые составляющие'!$C$14</f>
        <v>3591.1899999999996</v>
      </c>
      <c r="D109" s="59">
        <f ca="1">[1]расчетный!D46+'[1]регулируемые составляющие'!$C$12+'[1]регулируемые составляющие'!$C$6+'[1]регулируемые составляющие'!$C$14</f>
        <v>3557.47</v>
      </c>
      <c r="E109" s="59">
        <f ca="1">[1]расчетный!E46+'[1]регулируемые составляющие'!$C$12+'[1]регулируемые составляющие'!$C$6+'[1]регулируемые составляющие'!$C$14</f>
        <v>3561.22</v>
      </c>
      <c r="F109" s="59">
        <f ca="1">[1]расчетный!F46+'[1]регулируемые составляющие'!$C$12+'[1]регулируемые составляющие'!$C$6+'[1]регулируемые составляющие'!$C$14</f>
        <v>3628.08</v>
      </c>
      <c r="G109" s="59">
        <f ca="1">[1]расчетный!G46+'[1]регулируемые составляющие'!$C$12+'[1]регулируемые составляющие'!$C$6+'[1]регулируемые составляющие'!$C$14</f>
        <v>3750.88</v>
      </c>
      <c r="H109" s="59">
        <f ca="1">[1]расчетный!H46+'[1]регулируемые составляющие'!$C$12+'[1]регулируемые составляющие'!$C$6+'[1]регулируемые составляющие'!$C$14</f>
        <v>3895.24</v>
      </c>
      <c r="I109" s="59">
        <f ca="1">[1]расчетный!I46+'[1]регулируемые составляющие'!$C$12+'[1]регулируемые составляющие'!$C$6+'[1]регулируемые составляющие'!$C$14</f>
        <v>4149.45</v>
      </c>
      <c r="J109" s="59">
        <f ca="1">[1]расчетный!J46+'[1]регулируемые составляющие'!$C$12+'[1]регулируемые составляющие'!$C$6+'[1]регулируемые составляющие'!$C$14</f>
        <v>4391.3900000000003</v>
      </c>
      <c r="K109" s="59">
        <f ca="1">[1]расчетный!K46+'[1]регулируемые составляющие'!$C$12+'[1]регулируемые составляющие'!$C$6+'[1]регулируемые составляющие'!$C$14</f>
        <v>4436.8399999999992</v>
      </c>
      <c r="L109" s="59">
        <f ca="1">[1]расчетный!L46+'[1]регулируемые составляющие'!$C$12+'[1]регулируемые составляющие'!$C$6+'[1]регулируемые составляющие'!$C$14</f>
        <v>4425.6400000000003</v>
      </c>
      <c r="M109" s="59">
        <f ca="1">[1]расчетный!M46+'[1]регулируемые составляющие'!$C$12+'[1]регулируемые составляющие'!$C$6+'[1]регулируемые составляющие'!$C$14</f>
        <v>4484.8499999999995</v>
      </c>
      <c r="N109" s="59">
        <f ca="1">[1]расчетный!N46+'[1]регулируемые составляющие'!$C$12+'[1]регулируемые составляющие'!$C$6+'[1]регулируемые составляющие'!$C$14</f>
        <v>4495.6499999999996</v>
      </c>
      <c r="O109" s="59">
        <f ca="1">[1]расчетный!O46+'[1]регулируемые составляющие'!$C$12+'[1]регулируемые составляющие'!$C$6+'[1]регулируемые составляющие'!$C$14</f>
        <v>4509.2</v>
      </c>
      <c r="P109" s="59">
        <f ca="1">[1]расчетный!P46+'[1]регулируемые составляющие'!$C$12+'[1]регулируемые составляющие'!$C$6+'[1]регулируемые составляющие'!$C$14</f>
        <v>4501.97</v>
      </c>
      <c r="Q109" s="59">
        <f ca="1">[1]расчетный!Q46+'[1]регулируемые составляющие'!$C$12+'[1]регулируемые составляющие'!$C$6+'[1]регулируемые составляющие'!$C$14</f>
        <v>4503.96</v>
      </c>
      <c r="R109" s="59">
        <f ca="1">[1]расчетный!R46+'[1]регулируемые составляющие'!$C$12+'[1]регулируемые составляющие'!$C$6+'[1]регулируемые составляющие'!$C$14</f>
        <v>4498.5999999999995</v>
      </c>
      <c r="S109" s="59">
        <f ca="1">[1]расчетный!S46+'[1]регулируемые составляющие'!$C$12+'[1]регулируемые составляющие'!$C$6+'[1]регулируемые составляющие'!$C$14</f>
        <v>4364.6799999999994</v>
      </c>
      <c r="T109" s="59">
        <f ca="1">[1]расчетный!T46+'[1]регулируемые составляющие'!$C$12+'[1]регулируемые составляющие'!$C$6+'[1]регулируемые составляющие'!$C$14</f>
        <v>4346.2499999999991</v>
      </c>
      <c r="U109" s="59">
        <f ca="1">[1]расчетный!U46+'[1]регулируемые составляющие'!$C$12+'[1]регулируемые составляющие'!$C$6+'[1]регулируемые составляющие'!$C$14</f>
        <v>4406.8599999999997</v>
      </c>
      <c r="V109" s="59">
        <f ca="1">[1]расчетный!V46+'[1]регулируемые составляющие'!$C$12+'[1]регулируемые составляющие'!$C$6+'[1]регулируемые составляющие'!$C$14</f>
        <v>4392.63</v>
      </c>
      <c r="W109" s="59">
        <f ca="1">[1]расчетный!W46+'[1]регулируемые составляющие'!$C$12+'[1]регулируемые составляющие'!$C$6+'[1]регулируемые составляющие'!$C$14</f>
        <v>4359.62</v>
      </c>
      <c r="X109" s="59">
        <f ca="1">[1]расчетный!X46+'[1]регулируемые составляющие'!$C$12+'[1]регулируемые составляющие'!$C$6+'[1]регулируемые составляющие'!$C$14</f>
        <v>4071.2999999999997</v>
      </c>
      <c r="Y109" s="59">
        <f ca="1">[1]расчетный!Y46+'[1]регулируемые составляющие'!$C$12+'[1]регулируемые составляющие'!$C$6+'[1]регулируемые составляющие'!$C$14</f>
        <v>3963.3999999999996</v>
      </c>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row>
    <row r="110" spans="1:75" ht="12" x14ac:dyDescent="0.2">
      <c r="A110" s="58">
        <v>28</v>
      </c>
      <c r="B110" s="59">
        <f ca="1">[1]расчетный!B47+'[1]регулируемые составляющие'!$C$12+'[1]регулируемые составляющие'!$C$6+'[1]регулируемые составляющие'!$C$14</f>
        <v>3748.2</v>
      </c>
      <c r="C110" s="59">
        <f ca="1">[1]расчетный!C47+'[1]регулируемые составляющие'!$C$12+'[1]регулируемые составляющие'!$C$6+'[1]регулируемые составляющие'!$C$14</f>
        <v>3683.37</v>
      </c>
      <c r="D110" s="59">
        <f ca="1">[1]расчетный!D47+'[1]регулируемые составляющие'!$C$12+'[1]регулируемые составляющие'!$C$6+'[1]регулируемые составляющие'!$C$14</f>
        <v>3665.41</v>
      </c>
      <c r="E110" s="59">
        <f ca="1">[1]расчетный!E47+'[1]регулируемые составляющие'!$C$12+'[1]регулируемые составляющие'!$C$6+'[1]регулируемые составляющие'!$C$14</f>
        <v>3633.47</v>
      </c>
      <c r="F110" s="59">
        <f ca="1">[1]расчетный!F47+'[1]регулируемые составляющие'!$C$12+'[1]регулируемые составляющие'!$C$6+'[1]регулируемые составляющие'!$C$14</f>
        <v>3663.8399999999997</v>
      </c>
      <c r="G110" s="59">
        <f ca="1">[1]расчетный!G47+'[1]регулируемые составляющие'!$C$12+'[1]регулируемые составляющие'!$C$6+'[1]регулируемые составляющие'!$C$14</f>
        <v>3683.63</v>
      </c>
      <c r="H110" s="59">
        <f ca="1">[1]расчетный!H47+'[1]регулируемые составляющие'!$C$12+'[1]регулируемые составляющие'!$C$6+'[1]регулируемые составляющие'!$C$14</f>
        <v>3711.6899999999996</v>
      </c>
      <c r="I110" s="59">
        <f ca="1">[1]расчетный!I47+'[1]регулируемые составляющие'!$C$12+'[1]регулируемые составляющие'!$C$6+'[1]регулируемые составляющие'!$C$14</f>
        <v>3861.12</v>
      </c>
      <c r="J110" s="59">
        <f ca="1">[1]расчетный!J47+'[1]регулируемые составляющие'!$C$12+'[1]регулируемые составляющие'!$C$6+'[1]регулируемые составляющие'!$C$14</f>
        <v>4112.29</v>
      </c>
      <c r="K110" s="59">
        <f ca="1">[1]расчетный!K47+'[1]регулируемые составляющие'!$C$12+'[1]регулируемые составляющие'!$C$6+'[1]регулируемые составляющие'!$C$14</f>
        <v>4390.5599999999995</v>
      </c>
      <c r="L110" s="59">
        <f ca="1">[1]расчетный!L47+'[1]регулируемые составляющие'!$C$12+'[1]регулируемые составляющие'!$C$6+'[1]регулируемые составляющие'!$C$14</f>
        <v>4444.2</v>
      </c>
      <c r="M110" s="59">
        <f ca="1">[1]расчетный!M47+'[1]регулируемые составляющие'!$C$12+'[1]регулируемые составляющие'!$C$6+'[1]регулируемые составляющие'!$C$14</f>
        <v>4446.6799999999994</v>
      </c>
      <c r="N110" s="59">
        <f ca="1">[1]расчетный!N47+'[1]регулируемые составляющие'!$C$12+'[1]регулируемые составляющие'!$C$6+'[1]регулируемые составляющие'!$C$14</f>
        <v>4432.0199999999995</v>
      </c>
      <c r="O110" s="59">
        <f ca="1">[1]расчетный!O47+'[1]регулируемые составляющие'!$C$12+'[1]регулируемые составляющие'!$C$6+'[1]регулируемые составляющие'!$C$14</f>
        <v>4401.3099999999995</v>
      </c>
      <c r="P110" s="59">
        <f ca="1">[1]расчетный!P47+'[1]регулируемые составляющие'!$C$12+'[1]регулируемые составляющие'!$C$6+'[1]регулируемые составляющие'!$C$14</f>
        <v>4320.5999999999995</v>
      </c>
      <c r="Q110" s="59">
        <f ca="1">[1]расчетный!Q47+'[1]регулируемые составляющие'!$C$12+'[1]регулируемые составляющие'!$C$6+'[1]регулируемые составляющие'!$C$14</f>
        <v>4253.4999999999991</v>
      </c>
      <c r="R110" s="59">
        <f ca="1">[1]расчетный!R47+'[1]регулируемые составляющие'!$C$12+'[1]регулируемые составляющие'!$C$6+'[1]регулируемые составляющие'!$C$14</f>
        <v>4230.21</v>
      </c>
      <c r="S110" s="59">
        <f ca="1">[1]расчетный!S47+'[1]регулируемые составляющие'!$C$12+'[1]регулируемые составляющие'!$C$6+'[1]регулируемые составляющие'!$C$14</f>
        <v>4325.22</v>
      </c>
      <c r="T110" s="59">
        <f ca="1">[1]расчетный!T47+'[1]регулируемые составляющие'!$C$12+'[1]регулируемые составляющие'!$C$6+'[1]регулируемые составляющие'!$C$14</f>
        <v>4372.91</v>
      </c>
      <c r="U110" s="59">
        <f ca="1">[1]расчетный!U47+'[1]регулируемые составляющие'!$C$12+'[1]регулируемые составляющие'!$C$6+'[1]регулируемые составляющие'!$C$14</f>
        <v>4290.4799999999996</v>
      </c>
      <c r="V110" s="59">
        <f ca="1">[1]расчетный!V47+'[1]регулируемые составляющие'!$C$12+'[1]регулируемые составляющие'!$C$6+'[1]регулируемые составляющие'!$C$14</f>
        <v>4264.8</v>
      </c>
      <c r="W110" s="59">
        <f ca="1">[1]расчетный!W47+'[1]регулируемые составляющие'!$C$12+'[1]регулируемые составляющие'!$C$6+'[1]регулируемые составляющие'!$C$14</f>
        <v>4094.1499999999996</v>
      </c>
      <c r="X110" s="59">
        <f ca="1">[1]расчетный!X47+'[1]регулируемые составляющие'!$C$12+'[1]регулируемые составляющие'!$C$6+'[1]регулируемые составляющие'!$C$14</f>
        <v>3807.2699999999995</v>
      </c>
      <c r="Y110" s="59">
        <f ca="1">[1]расчетный!Y47+'[1]регулируемые составляющие'!$C$12+'[1]регулируемые составляющие'!$C$6+'[1]регулируемые составляющие'!$C$14</f>
        <v>3733.1499999999996</v>
      </c>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row>
    <row r="111" spans="1:75" ht="12" x14ac:dyDescent="0.2">
      <c r="A111" s="58">
        <v>29</v>
      </c>
      <c r="B111" s="59">
        <f ca="1">[1]расчетный!B48+'[1]регулируемые составляющие'!$C$12+'[1]регулируемые составляющие'!$C$6+'[1]регулируемые составляющие'!$C$14</f>
        <v>3727.2699999999995</v>
      </c>
      <c r="C111" s="59">
        <f ca="1">[1]расчетный!C48+'[1]регулируемые составляющие'!$C$12+'[1]регулируемые составляющие'!$C$6+'[1]регулируемые составляющие'!$C$14</f>
        <v>3666.0699999999997</v>
      </c>
      <c r="D111" s="59">
        <f ca="1">[1]расчетный!D48+'[1]регулируемые составляющие'!$C$12+'[1]регулируемые составляющие'!$C$6+'[1]регулируемые составляющие'!$C$14</f>
        <v>3617.74</v>
      </c>
      <c r="E111" s="59">
        <f ca="1">[1]расчетный!E48+'[1]регулируемые составляющие'!$C$12+'[1]регулируемые составляющие'!$C$6+'[1]регулируемые составляющие'!$C$14</f>
        <v>3578.2</v>
      </c>
      <c r="F111" s="59">
        <f ca="1">[1]расчетный!F48+'[1]регулируемые составляющие'!$C$12+'[1]регулируемые составляющие'!$C$6+'[1]регулируемые составляющие'!$C$14</f>
        <v>3608.63</v>
      </c>
      <c r="G111" s="59">
        <f ca="1">[1]расчетный!G48+'[1]регулируемые составляющие'!$C$12+'[1]регулируемые составляющие'!$C$6+'[1]регулируемые составляющие'!$C$14</f>
        <v>3668.39</v>
      </c>
      <c r="H111" s="59">
        <f ca="1">[1]расчетный!H48+'[1]регулируемые составляющие'!$C$12+'[1]регулируемые составляющие'!$C$6+'[1]регулируемые составляющие'!$C$14</f>
        <v>3667.4399999999996</v>
      </c>
      <c r="I111" s="59">
        <f ca="1">[1]расчетный!I48+'[1]регулируемые составляющие'!$C$12+'[1]регулируемые составляющие'!$C$6+'[1]регулируемые составляющие'!$C$14</f>
        <v>3739.7299999999996</v>
      </c>
      <c r="J111" s="59">
        <f ca="1">[1]расчетный!J48+'[1]регулируемые составляющие'!$C$12+'[1]регулируемые составляющие'!$C$6+'[1]регулируемые составляющие'!$C$14</f>
        <v>3990.45</v>
      </c>
      <c r="K111" s="59">
        <f ca="1">[1]расчетный!K48+'[1]регулируемые составляющие'!$C$12+'[1]регулируемые составляющие'!$C$6+'[1]регулируемые составляющие'!$C$14</f>
        <v>4165.03</v>
      </c>
      <c r="L111" s="59">
        <f ca="1">[1]расчетный!L48+'[1]регулируемые составляющие'!$C$12+'[1]регулируемые составляющие'!$C$6+'[1]регулируемые составляющие'!$C$14</f>
        <v>4318.03</v>
      </c>
      <c r="M111" s="59">
        <f ca="1">[1]расчетный!M48+'[1]регулируемые составляющие'!$C$12+'[1]регулируемые составляющие'!$C$6+'[1]регулируемые составляющие'!$C$14</f>
        <v>4354.3999999999996</v>
      </c>
      <c r="N111" s="59">
        <f ca="1">[1]расчетный!N48+'[1]регулируемые составляющие'!$C$12+'[1]регулируемые составляющие'!$C$6+'[1]регулируемые составляющие'!$C$14</f>
        <v>4347.71</v>
      </c>
      <c r="O111" s="59">
        <f ca="1">[1]расчетный!O48+'[1]регулируемые составляющие'!$C$12+'[1]регулируемые составляющие'!$C$6+'[1]регулируемые составляющие'!$C$14</f>
        <v>4349.329999999999</v>
      </c>
      <c r="P111" s="59">
        <f ca="1">[1]расчетный!P48+'[1]регулируемые составляющие'!$C$12+'[1]регулируемые составляющие'!$C$6+'[1]регулируемые составляющие'!$C$14</f>
        <v>4296.57</v>
      </c>
      <c r="Q111" s="59">
        <f ca="1">[1]расчетный!Q48+'[1]регулируемые составляющие'!$C$12+'[1]регулируемые составляющие'!$C$6+'[1]регулируемые составляющие'!$C$14</f>
        <v>4257.74</v>
      </c>
      <c r="R111" s="59">
        <f ca="1">[1]расчетный!R48+'[1]регулируемые составляющие'!$C$12+'[1]регулируемые составляющие'!$C$6+'[1]регулируемые составляющие'!$C$14</f>
        <v>4314.1499999999996</v>
      </c>
      <c r="S111" s="59">
        <f ca="1">[1]расчетный!S48+'[1]регулируемые составляющие'!$C$12+'[1]регулируемые составляющие'!$C$6+'[1]регулируемые составляющие'!$C$14</f>
        <v>4428.22</v>
      </c>
      <c r="T111" s="59">
        <f ca="1">[1]расчетный!T48+'[1]регулируемые составляющие'!$C$12+'[1]регулируемые составляющие'!$C$6+'[1]регулируемые составляющие'!$C$14</f>
        <v>4451.7599999999993</v>
      </c>
      <c r="U111" s="59">
        <f ca="1">[1]расчетный!U48+'[1]регулируемые составляющие'!$C$12+'[1]регулируемые составляющие'!$C$6+'[1]регулируемые составляющие'!$C$14</f>
        <v>4426.3599999999997</v>
      </c>
      <c r="V111" s="59">
        <f ca="1">[1]расчетный!V48+'[1]регулируемые составляющие'!$C$12+'[1]регулируемые составляющие'!$C$6+'[1]регулируемые составляющие'!$C$14</f>
        <v>4402.579999999999</v>
      </c>
      <c r="W111" s="59">
        <f ca="1">[1]расчетный!W48+'[1]регулируемые составляющие'!$C$12+'[1]регулируемые составляющие'!$C$6+'[1]регулируемые составляющие'!$C$14</f>
        <v>4347.29</v>
      </c>
      <c r="X111" s="59">
        <f ca="1">[1]расчетный!X48+'[1]регулируемые составляющие'!$C$12+'[1]регулируемые составляющие'!$C$6+'[1]регулируемые составляющие'!$C$14</f>
        <v>4006.7299999999996</v>
      </c>
      <c r="Y111" s="59">
        <f ca="1">[1]расчетный!Y48+'[1]регулируемые составляющие'!$C$12+'[1]регулируемые составляющие'!$C$6+'[1]регулируемые составляющие'!$C$14</f>
        <v>3765.16</v>
      </c>
      <c r="Z111" s="44">
        <f ca="1">IFERROR(Y111,"скрыть")</f>
        <v>3765.16</v>
      </c>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row>
    <row r="112" spans="1:75" ht="12" x14ac:dyDescent="0.2">
      <c r="A112" s="58">
        <v>30</v>
      </c>
      <c r="B112" s="59">
        <f ca="1">[1]расчетный!B49+'[1]регулируемые составляющие'!$C$12+'[1]регулируемые составляющие'!$C$6+'[1]регулируемые составляющие'!$C$14</f>
        <v>3655.92</v>
      </c>
      <c r="C112" s="59">
        <f ca="1">[1]расчетный!C49+'[1]регулируемые составляющие'!$C$12+'[1]регулируемые составляющие'!$C$6+'[1]регулируемые составляющие'!$C$14</f>
        <v>3552.6099999999997</v>
      </c>
      <c r="D112" s="59">
        <f ca="1">[1]расчетный!D49+'[1]регулируемые составляющие'!$C$12+'[1]регулируемые составляющие'!$C$6+'[1]регулируемые составляющие'!$C$14</f>
        <v>3503.3999999999996</v>
      </c>
      <c r="E112" s="59">
        <f ca="1">[1]расчетный!E49+'[1]регулируемые составляющие'!$C$12+'[1]регулируемые составляющие'!$C$6+'[1]регулируемые составляющие'!$C$14</f>
        <v>3493.0299999999997</v>
      </c>
      <c r="F112" s="59">
        <f ca="1">[1]расчетный!F49+'[1]регулируемые составляющие'!$C$12+'[1]регулируемые составляющие'!$C$6+'[1]регулируемые составляющие'!$C$14</f>
        <v>3556.43</v>
      </c>
      <c r="G112" s="59">
        <f ca="1">[1]расчетный!G49+'[1]регулируемые составляющие'!$C$12+'[1]регулируемые составляющие'!$C$6+'[1]регулируемые составляющие'!$C$14</f>
        <v>3669.97</v>
      </c>
      <c r="H112" s="59">
        <f ca="1">[1]расчетный!H49+'[1]регулируемые составляющие'!$C$12+'[1]регулируемые составляющие'!$C$6+'[1]регулируемые составляющие'!$C$14</f>
        <v>3798.74</v>
      </c>
      <c r="I112" s="59">
        <f ca="1">[1]расчетный!I49+'[1]регулируемые составляющие'!$C$12+'[1]регулируемые составляющие'!$C$6+'[1]регулируемые составляющие'!$C$14</f>
        <v>4056.5699999999997</v>
      </c>
      <c r="J112" s="59">
        <f ca="1">[1]расчетный!J49+'[1]регулируемые составляющие'!$C$12+'[1]регулируемые составляющие'!$C$6+'[1]регулируемые составляющие'!$C$14</f>
        <v>4275.95</v>
      </c>
      <c r="K112" s="59">
        <f ca="1">[1]расчетный!K49+'[1]регулируемые составляющие'!$C$12+'[1]регулируемые составляющие'!$C$6+'[1]регулируемые составляющие'!$C$14</f>
        <v>4358.6400000000003</v>
      </c>
      <c r="L112" s="59">
        <f ca="1">[1]расчетный!L49+'[1]регулируемые составляющие'!$C$12+'[1]регулируемые составляющие'!$C$6+'[1]регулируемые составляющие'!$C$14</f>
        <v>4403.079999999999</v>
      </c>
      <c r="M112" s="59">
        <f ca="1">[1]расчетный!M49+'[1]регулируемые составляющие'!$C$12+'[1]регулируемые составляющие'!$C$6+'[1]регулируемые составляющие'!$C$14</f>
        <v>4430.66</v>
      </c>
      <c r="N112" s="59">
        <f ca="1">[1]расчетный!N49+'[1]регулируемые составляющие'!$C$12+'[1]регулируемые составляющие'!$C$6+'[1]регулируемые составляющие'!$C$14</f>
        <v>4435.0599999999995</v>
      </c>
      <c r="O112" s="59">
        <f ca="1">[1]расчетный!O49+'[1]регулируемые составляющие'!$C$12+'[1]регулируемые составляющие'!$C$6+'[1]регулируемые составляющие'!$C$14</f>
        <v>4466.9999999999991</v>
      </c>
      <c r="P112" s="59">
        <f ca="1">[1]расчетный!P49+'[1]регулируемые составляющие'!$C$12+'[1]регулируемые составляющие'!$C$6+'[1]регулируемые составляющие'!$C$14</f>
        <v>4449.2499999999991</v>
      </c>
      <c r="Q112" s="59">
        <f ca="1">[1]расчетный!Q49+'[1]регулируемые составляющие'!$C$12+'[1]регулируемые составляющие'!$C$6+'[1]регулируемые составляющие'!$C$14</f>
        <v>4438.05</v>
      </c>
      <c r="R112" s="59">
        <f ca="1">[1]расчетный!R49+'[1]регулируемые составляющие'!$C$12+'[1]регулируемые составляющие'!$C$6+'[1]регулируемые составляющие'!$C$14</f>
        <v>4426.8499999999995</v>
      </c>
      <c r="S112" s="59">
        <f ca="1">[1]расчетный!S49+'[1]регулируемые составляющие'!$C$12+'[1]регулируемые составляющие'!$C$6+'[1]регулируемые составляющие'!$C$14</f>
        <v>4309.5999999999995</v>
      </c>
      <c r="T112" s="59">
        <f ca="1">[1]расчетный!T49+'[1]регулируемые составляющие'!$C$12+'[1]регулируемые составляющие'!$C$6+'[1]регулируемые составляющие'!$C$14</f>
        <v>4357.37</v>
      </c>
      <c r="U112" s="59">
        <f ca="1">[1]расчетный!U49+'[1]регулируемые составляющие'!$C$12+'[1]регулируемые составляющие'!$C$6+'[1]регулируемые составляющие'!$C$14</f>
        <v>4392.4299999999994</v>
      </c>
      <c r="V112" s="59">
        <f ca="1">[1]расчетный!V49+'[1]регулируемые составляющие'!$C$12+'[1]регулируемые составляющие'!$C$6+'[1]регулируемые составляющие'!$C$14</f>
        <v>4372.5199999999995</v>
      </c>
      <c r="W112" s="59">
        <f ca="1">[1]расчетный!W49+'[1]регулируемые составляющие'!$C$12+'[1]регулируемые составляющие'!$C$6+'[1]регулируемые составляющие'!$C$14</f>
        <v>4191.88</v>
      </c>
      <c r="X112" s="59">
        <f ca="1">[1]расчетный!X49+'[1]регулируемые составляющие'!$C$12+'[1]регулируемые составляющие'!$C$6+'[1]регулируемые составляющие'!$C$14</f>
        <v>3806.68</v>
      </c>
      <c r="Y112" s="59">
        <f ca="1">[1]расчетный!Y49+'[1]регулируемые составляющие'!$C$12+'[1]регулируемые составляющие'!$C$6+'[1]регулируемые составляющие'!$C$14</f>
        <v>3707.3399999999997</v>
      </c>
      <c r="Z112" s="44">
        <f ca="1">IFERROR(Y112,"скрыть")</f>
        <v>3707.3399999999997</v>
      </c>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row>
    <row r="113" spans="1:75" ht="12" x14ac:dyDescent="0.2">
      <c r="A113" s="58">
        <v>31</v>
      </c>
      <c r="B113" s="59">
        <f ca="1">[1]расчетный!B50+'[1]регулируемые составляющие'!$C$12+'[1]регулируемые составляющие'!$C$6+'[1]регулируемые составляющие'!$C$14</f>
        <v>3621.12</v>
      </c>
      <c r="C113" s="59">
        <f ca="1">[1]расчетный!C50+'[1]регулируемые составляющие'!$C$12+'[1]регулируемые составляющие'!$C$6+'[1]регулируемые составляющие'!$C$14</f>
        <v>3489.75</v>
      </c>
      <c r="D113" s="59">
        <f ca="1">[1]расчетный!D50+'[1]регулируемые составляющие'!$C$12+'[1]регулируемые составляющие'!$C$6+'[1]регулируемые составляющие'!$C$14</f>
        <v>3411.16</v>
      </c>
      <c r="E113" s="59">
        <f ca="1">[1]расчетный!E50+'[1]регулируемые составляющие'!$C$12+'[1]регулируемые составляющие'!$C$6+'[1]регулируемые составляющие'!$C$14</f>
        <v>3398.0299999999997</v>
      </c>
      <c r="F113" s="59">
        <f ca="1">[1]расчетный!F50+'[1]регулируемые составляющие'!$C$12+'[1]регулируемые составляющие'!$C$6+'[1]регулируемые составляющие'!$C$14</f>
        <v>3511.0899999999997</v>
      </c>
      <c r="G113" s="59">
        <f ca="1">[1]расчетный!G50+'[1]регулируемые составляющие'!$C$12+'[1]регулируемые составляющие'!$C$6+'[1]регулируемые составляющие'!$C$14</f>
        <v>3661.75</v>
      </c>
      <c r="H113" s="59">
        <f ca="1">[1]расчетный!H50+'[1]регулируемые составляющие'!$C$12+'[1]регулируемые составляющие'!$C$6+'[1]регулируемые составляющие'!$C$14</f>
        <v>3764.7699999999995</v>
      </c>
      <c r="I113" s="59">
        <f ca="1">[1]расчетный!I50+'[1]регулируемые составляющие'!$C$12+'[1]регулируемые составляющие'!$C$6+'[1]регулируемые составляющие'!$C$14</f>
        <v>4077.24</v>
      </c>
      <c r="J113" s="59">
        <f ca="1">[1]расчетный!J50+'[1]регулируемые составляющие'!$C$12+'[1]регулируемые составляющие'!$C$6+'[1]регулируемые составляющие'!$C$14</f>
        <v>4245.2299999999996</v>
      </c>
      <c r="K113" s="59">
        <f ca="1">[1]расчетный!K50+'[1]регулируемые составляющие'!$C$12+'[1]регулируемые составляющие'!$C$6+'[1]регулируемые составляющие'!$C$14</f>
        <v>4400.62</v>
      </c>
      <c r="L113" s="59">
        <f ca="1">[1]расчетный!L50+'[1]регулируемые составляющие'!$C$12+'[1]регулируемые составляющие'!$C$6+'[1]регулируемые составляющие'!$C$14</f>
        <v>4405.24</v>
      </c>
      <c r="M113" s="59">
        <f ca="1">[1]расчетный!M50+'[1]регулируемые составляющие'!$C$12+'[1]регулируемые составляющие'!$C$6+'[1]регулируемые составляющие'!$C$14</f>
        <v>4396.1400000000003</v>
      </c>
      <c r="N113" s="59">
        <f ca="1">[1]расчетный!N50+'[1]регулируемые составляющие'!$C$12+'[1]регулируемые составляющие'!$C$6+'[1]регулируемые составляющие'!$C$14</f>
        <v>4402.62</v>
      </c>
      <c r="O113" s="59">
        <f ca="1">[1]расчетный!O50+'[1]регулируемые составляющие'!$C$12+'[1]регулируемые составляющие'!$C$6+'[1]регулируемые составляющие'!$C$14</f>
        <v>4408.41</v>
      </c>
      <c r="P113" s="59">
        <f ca="1">[1]расчетный!P50+'[1]регулируемые составляющие'!$C$12+'[1]регулируемые составляющие'!$C$6+'[1]регулируемые составляющие'!$C$14</f>
        <v>4407.6400000000003</v>
      </c>
      <c r="Q113" s="59">
        <f ca="1">[1]расчетный!Q50+'[1]регулируемые составляющие'!$C$12+'[1]регулируемые составляющие'!$C$6+'[1]регулируемые составляющие'!$C$14</f>
        <v>4406.079999999999</v>
      </c>
      <c r="R113" s="59">
        <f ca="1">[1]расчетный!R50+'[1]регулируемые составляющие'!$C$12+'[1]регулируемые составляющие'!$C$6+'[1]регулируемые составляющие'!$C$14</f>
        <v>4398.7599999999993</v>
      </c>
      <c r="S113" s="59">
        <f ca="1">[1]расчетный!S50+'[1]регулируемые составляющие'!$C$12+'[1]регулируемые составляющие'!$C$6+'[1]регулируемые составляющие'!$C$14</f>
        <v>4340.37</v>
      </c>
      <c r="T113" s="59">
        <f ca="1">[1]расчетный!T50+'[1]регулируемые составляющие'!$C$12+'[1]регулируемые составляющие'!$C$6+'[1]регулируемые составляющие'!$C$14</f>
        <v>4299.41</v>
      </c>
      <c r="U113" s="59">
        <f ca="1">[1]расчетный!U50+'[1]регулируемые составляющие'!$C$12+'[1]регулируемые составляющие'!$C$6+'[1]регулируемые составляющие'!$C$14</f>
        <v>4349.6899999999996</v>
      </c>
      <c r="V113" s="59">
        <f ca="1">[1]расчетный!V50+'[1]регулируемые составляющие'!$C$12+'[1]регулируемые составляющие'!$C$6+'[1]регулируемые составляющие'!$C$14</f>
        <v>4311.8599999999997</v>
      </c>
      <c r="W113" s="59">
        <f ca="1">[1]расчетный!W50+'[1]регулируемые составляющие'!$C$12+'[1]регулируемые составляющие'!$C$6+'[1]регулируемые составляющие'!$C$14</f>
        <v>4180.7299999999996</v>
      </c>
      <c r="X113" s="59">
        <f ca="1">[1]расчетный!X50+'[1]регулируемые составляющие'!$C$12+'[1]регулируемые составляющие'!$C$6+'[1]регулируемые составляющие'!$C$14</f>
        <v>3788.5099999999998</v>
      </c>
      <c r="Y113" s="59">
        <f ca="1">[1]расчетный!Y50+'[1]регулируемые составляющие'!$C$12+'[1]регулируемые составляющие'!$C$6+'[1]регулируемые составляющие'!$C$14</f>
        <v>3692.92</v>
      </c>
      <c r="Z113" s="44">
        <f ca="1">IFERROR(Y113,"скрыть")</f>
        <v>3692.92</v>
      </c>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row>
    <row r="114" spans="1:75" ht="11.25" customHeight="1" x14ac:dyDescent="0.2">
      <c r="A114" s="54"/>
      <c r="B114" s="55" t="s">
        <v>104</v>
      </c>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row>
    <row r="115" spans="1:75" ht="11.25" customHeight="1" x14ac:dyDescent="0.2">
      <c r="A115" s="54"/>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row>
    <row r="116" spans="1:75" s="50" customFormat="1" ht="32.65" customHeight="1" x14ac:dyDescent="0.2">
      <c r="A116" s="56" t="s">
        <v>79</v>
      </c>
      <c r="B116" s="57" t="s">
        <v>80</v>
      </c>
      <c r="C116" s="57" t="s">
        <v>81</v>
      </c>
      <c r="D116" s="57" t="s">
        <v>82</v>
      </c>
      <c r="E116" s="57" t="s">
        <v>83</v>
      </c>
      <c r="F116" s="57" t="s">
        <v>84</v>
      </c>
      <c r="G116" s="57" t="s">
        <v>85</v>
      </c>
      <c r="H116" s="57" t="s">
        <v>86</v>
      </c>
      <c r="I116" s="57" t="s">
        <v>87</v>
      </c>
      <c r="J116" s="57" t="s">
        <v>88</v>
      </c>
      <c r="K116" s="57" t="s">
        <v>89</v>
      </c>
      <c r="L116" s="57" t="s">
        <v>90</v>
      </c>
      <c r="M116" s="57" t="s">
        <v>91</v>
      </c>
      <c r="N116" s="57" t="s">
        <v>92</v>
      </c>
      <c r="O116" s="57" t="s">
        <v>93</v>
      </c>
      <c r="P116" s="57" t="s">
        <v>94</v>
      </c>
      <c r="Q116" s="57" t="s">
        <v>95</v>
      </c>
      <c r="R116" s="57" t="s">
        <v>96</v>
      </c>
      <c r="S116" s="57" t="s">
        <v>97</v>
      </c>
      <c r="T116" s="57" t="s">
        <v>98</v>
      </c>
      <c r="U116" s="57" t="s">
        <v>99</v>
      </c>
      <c r="V116" s="57" t="s">
        <v>100</v>
      </c>
      <c r="W116" s="57" t="s">
        <v>101</v>
      </c>
      <c r="X116" s="57" t="s">
        <v>102</v>
      </c>
      <c r="Y116" s="57" t="s">
        <v>103</v>
      </c>
      <c r="Z116" s="49"/>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row>
    <row r="117" spans="1:75" ht="12" x14ac:dyDescent="0.2">
      <c r="A117" s="58">
        <v>1</v>
      </c>
      <c r="B117" s="59">
        <f ca="1">[1]расчетный!B20+'[1]регулируемые составляющие'!$C$12+'[1]регулируемые составляющие'!$D$6+'[1]регулируемые составляющие'!$C$14</f>
        <v>4377.5099999999993</v>
      </c>
      <c r="C117" s="59">
        <f ca="1">[1]расчетный!C20+'[1]регулируемые составляющие'!$C$12+'[1]регулируемые составляющие'!$D$6+'[1]регулируемые составляющие'!$C$14</f>
        <v>4325.1499999999996</v>
      </c>
      <c r="D117" s="59">
        <f ca="1">[1]расчетный!D20+'[1]регулируемые составляющие'!$C$12+'[1]регулируемые составляющие'!$D$6+'[1]регулируемые составляющие'!$C$14</f>
        <v>4312.7699999999995</v>
      </c>
      <c r="E117" s="59">
        <f ca="1">[1]расчетный!E20+'[1]регулируемые составляющие'!$C$12+'[1]регулируемые составляющие'!$D$6+'[1]регулируемые составляющие'!$C$14</f>
        <v>4315.25</v>
      </c>
      <c r="F117" s="59">
        <f ca="1">[1]расчетный!F20+'[1]регулируемые составляющие'!$C$12+'[1]регулируемые составляющие'!$D$6+'[1]регулируемые составляющие'!$C$14</f>
        <v>4325.1499999999996</v>
      </c>
      <c r="G117" s="59">
        <f ca="1">[1]расчетный!G20+'[1]регулируемые составляющие'!$C$12+'[1]регулируемые составляющие'!$D$6+'[1]регулируемые составляющие'!$C$14</f>
        <v>4348.2599999999993</v>
      </c>
      <c r="H117" s="59">
        <f ca="1">[1]расчетный!H20+'[1]регулируемые составляющие'!$C$12+'[1]регулируемые составляющие'!$D$6+'[1]регулируемые составляющие'!$C$14</f>
        <v>4352.8999999999996</v>
      </c>
      <c r="I117" s="59">
        <f ca="1">[1]расчетный!I20+'[1]регулируемые составляющие'!$C$12+'[1]регулируемые составляющие'!$D$6+'[1]регулируемые составляющие'!$C$14</f>
        <v>4440.6099999999997</v>
      </c>
      <c r="J117" s="59">
        <f ca="1">[1]расчетный!J20+'[1]регулируемые составляющие'!$C$12+'[1]регулируемые составляющие'!$D$6+'[1]регулируемые составляющие'!$C$14</f>
        <v>4676.4399999999996</v>
      </c>
      <c r="K117" s="59">
        <f ca="1">[1]расчетный!K20+'[1]регулируемые составляющие'!$C$12+'[1]регулируемые составляющие'!$D$6+'[1]регулируемые составляющие'!$C$14</f>
        <v>4932.2299999999996</v>
      </c>
      <c r="L117" s="59">
        <f ca="1">[1]расчетный!L20+'[1]регулируемые составляющие'!$C$12+'[1]регулируемые составляющие'!$D$6+'[1]регулируемые составляющие'!$C$14</f>
        <v>4986.53</v>
      </c>
      <c r="M117" s="59">
        <f ca="1">[1]расчетный!M20+'[1]регулируемые составляющие'!$C$12+'[1]регулируемые составляющие'!$D$6+'[1]регулируемые составляющие'!$C$14</f>
        <v>4992.6699999999992</v>
      </c>
      <c r="N117" s="59">
        <f ca="1">[1]расчетный!N20+'[1]регулируемые составляющие'!$C$12+'[1]регулируемые составляющие'!$D$6+'[1]регулируемые составляющие'!$C$14</f>
        <v>4994.8499999999995</v>
      </c>
      <c r="O117" s="59">
        <f ca="1">[1]расчетный!O20+'[1]регулируемые составляющие'!$C$12+'[1]регулируемые составляющие'!$D$6+'[1]регулируемые составляющие'!$C$14</f>
        <v>5002.8399999999992</v>
      </c>
      <c r="P117" s="59">
        <f ca="1">[1]расчетный!P20+'[1]регулируемые составляющие'!$C$12+'[1]регулируемые составляющие'!$D$6+'[1]регулируемые составляющие'!$C$14</f>
        <v>5010.579999999999</v>
      </c>
      <c r="Q117" s="59">
        <f ca="1">[1]расчетный!Q20+'[1]регулируемые составляющие'!$C$12+'[1]регулируемые составляющие'!$D$6+'[1]регулируемые составляющие'!$C$14</f>
        <v>5020.49</v>
      </c>
      <c r="R117" s="59">
        <f ca="1">[1]расчетный!R20+'[1]регулируемые составляющие'!$C$12+'[1]регулируемые составляющие'!$D$6+'[1]регулируемые составляющие'!$C$14</f>
        <v>5011.9299999999994</v>
      </c>
      <c r="S117" s="59">
        <f ca="1">[1]расчетный!S20+'[1]регулируемые составляющие'!$C$12+'[1]регулируемые составляющие'!$D$6+'[1]регулируемые составляющие'!$C$14</f>
        <v>4986.6899999999996</v>
      </c>
      <c r="T117" s="59">
        <f ca="1">[1]расчетный!T20+'[1]регулируемые составляющие'!$C$12+'[1]регулируемые составляющие'!$D$6+'[1]регулируемые составляющие'!$C$14</f>
        <v>5034.9399999999996</v>
      </c>
      <c r="U117" s="59">
        <f ca="1">[1]расчетный!U20+'[1]регулируемые составляющие'!$C$12+'[1]регулируемые составляющие'!$D$6+'[1]регулируемые составляющие'!$C$14</f>
        <v>5098.6599999999989</v>
      </c>
      <c r="V117" s="59">
        <f ca="1">[1]расчетный!V20+'[1]регулируемые составляющие'!$C$12+'[1]регулируемые составляющие'!$D$6+'[1]регулируемые составляющие'!$C$14</f>
        <v>5038.2</v>
      </c>
      <c r="W117" s="59">
        <f ca="1">[1]расчетный!W20+'[1]регулируемые составляющие'!$C$12+'[1]регулируемые составляющие'!$D$6+'[1]регулируемые составляющие'!$C$14</f>
        <v>4928.6899999999996</v>
      </c>
      <c r="X117" s="59">
        <f ca="1">[1]расчетный!X20+'[1]регулируемые составляющие'!$C$12+'[1]регулируемые составляющие'!$D$6+'[1]регулируемые составляющие'!$C$14</f>
        <v>4657.3999999999996</v>
      </c>
      <c r="Y117" s="59">
        <f ca="1">[1]расчетный!Y20+'[1]регулируемые составляющие'!$C$12+'[1]регулируемые составляющие'!$D$6+'[1]регулируемые составляющие'!$C$14</f>
        <v>4491.4399999999996</v>
      </c>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row>
    <row r="118" spans="1:75" ht="12" x14ac:dyDescent="0.2">
      <c r="A118" s="58">
        <v>2</v>
      </c>
      <c r="B118" s="59">
        <f ca="1">[1]расчетный!B21+'[1]регулируемые составляющие'!$C$12+'[1]регулируемые составляющие'!$D$6+'[1]регулируемые составляющие'!$C$14</f>
        <v>4347.0099999999993</v>
      </c>
      <c r="C118" s="59">
        <f ca="1">[1]расчетный!C21+'[1]регулируемые составляющие'!$C$12+'[1]регулируемые составляющие'!$D$6+'[1]регулируемые составляющие'!$C$14</f>
        <v>4298.33</v>
      </c>
      <c r="D118" s="59">
        <f ca="1">[1]расчетный!D21+'[1]регулируемые составляющие'!$C$12+'[1]регулируемые составляющие'!$D$6+'[1]регулируемые составляющие'!$C$14</f>
        <v>4257.08</v>
      </c>
      <c r="E118" s="59">
        <f ca="1">[1]расчетный!E21+'[1]регулируемые составляющие'!$C$12+'[1]регулируемые составляющие'!$D$6+'[1]регулируемые составляющие'!$C$14</f>
        <v>4246.32</v>
      </c>
      <c r="F118" s="59">
        <f ca="1">[1]расчетный!F21+'[1]регулируемые составляющие'!$C$12+'[1]регулируемые составляющие'!$D$6+'[1]регулируемые составляющие'!$C$14</f>
        <v>4260.6899999999996</v>
      </c>
      <c r="G118" s="59">
        <f ca="1">[1]расчетный!G21+'[1]регулируемые составляющие'!$C$12+'[1]регулируемые составляющие'!$D$6+'[1]регулируемые составляющие'!$C$14</f>
        <v>4372.7699999999995</v>
      </c>
      <c r="H118" s="59">
        <f ca="1">[1]расчетный!H21+'[1]регулируемые составляющие'!$C$12+'[1]регулируемые составляющие'!$D$6+'[1]регулируемые составляющие'!$C$14</f>
        <v>4540.6899999999996</v>
      </c>
      <c r="I118" s="59">
        <f ca="1">[1]расчетный!I21+'[1]регулируемые составляющие'!$C$12+'[1]регулируемые составляющие'!$D$6+'[1]регулируемые составляющие'!$C$14</f>
        <v>4753.8999999999996</v>
      </c>
      <c r="J118" s="59">
        <f ca="1">[1]расчетный!J21+'[1]регулируемые составляющие'!$C$12+'[1]регулируемые составляющие'!$D$6+'[1]регулируемые составляющие'!$C$14</f>
        <v>4859.29</v>
      </c>
      <c r="K118" s="59">
        <f ca="1">[1]расчетный!K21+'[1]регулируемые составляющие'!$C$12+'[1]регулируемые составляющие'!$D$6+'[1]регулируемые составляющие'!$C$14</f>
        <v>4756.3099999999995</v>
      </c>
      <c r="L118" s="59">
        <f ca="1">[1]расчетный!L21+'[1]регулируемые составляющие'!$C$12+'[1]регулируемые составляющие'!$D$6+'[1]регулируемые составляющие'!$C$14</f>
        <v>4751.62</v>
      </c>
      <c r="M118" s="59">
        <f ca="1">[1]расчетный!M21+'[1]регулируемые составляющие'!$C$12+'[1]регулируемые составляющие'!$D$6+'[1]регулируемые составляющие'!$C$14</f>
        <v>4834.87</v>
      </c>
      <c r="N118" s="59">
        <f ca="1">[1]расчетный!N21+'[1]регулируемые составляющие'!$C$12+'[1]регулируемые составляющие'!$D$6+'[1]регулируемые составляющие'!$C$14</f>
        <v>4931.4799999999996</v>
      </c>
      <c r="O118" s="59">
        <f ca="1">[1]расчетный!O21+'[1]регулируемые составляющие'!$C$12+'[1]регулируемые составляющие'!$D$6+'[1]регулируемые составляющие'!$C$14</f>
        <v>4965.3099999999995</v>
      </c>
      <c r="P118" s="59">
        <f ca="1">[1]расчетный!P21+'[1]регулируемые составляющие'!$C$12+'[1]регулируемые составляющие'!$D$6+'[1]регулируемые составляющие'!$C$14</f>
        <v>4965.329999999999</v>
      </c>
      <c r="Q118" s="59">
        <f ca="1">[1]расчетный!Q21+'[1]регулируемые составляющие'!$C$12+'[1]регулируемые составляющие'!$D$6+'[1]регулируемые составляющие'!$C$14</f>
        <v>4938.45</v>
      </c>
      <c r="R118" s="59">
        <f ca="1">[1]расчетный!R21+'[1]регулируемые составляющие'!$C$12+'[1]регулируемые составляющие'!$D$6+'[1]регулируемые составляющие'!$C$14</f>
        <v>4931.6899999999996</v>
      </c>
      <c r="S118" s="59">
        <f ca="1">[1]расчетный!S21+'[1]регулируемые составляющие'!$C$12+'[1]регулируемые составляющие'!$D$6+'[1]регулируемые составляющие'!$C$14</f>
        <v>4785.9199999999992</v>
      </c>
      <c r="T118" s="59">
        <f ca="1">[1]расчетный!T21+'[1]регулируемые составляющие'!$C$12+'[1]регулируемые составляющие'!$D$6+'[1]регулируемые составляющие'!$C$14</f>
        <v>4752.05</v>
      </c>
      <c r="U118" s="59">
        <f ca="1">[1]расчетный!U21+'[1]регулируемые составляющие'!$C$12+'[1]регулируемые составляющие'!$D$6+'[1]регулируемые составляющие'!$C$14</f>
        <v>4757.1099999999997</v>
      </c>
      <c r="V118" s="59">
        <f ca="1">[1]расчетный!V21+'[1]регулируемые составляющие'!$C$12+'[1]регулируемые составляющие'!$D$6+'[1]регулируемые составляющие'!$C$14</f>
        <v>4874.8099999999995</v>
      </c>
      <c r="W118" s="59">
        <f ca="1">[1]расчетный!W21+'[1]регулируемые составляющие'!$C$12+'[1]регулируемые составляющие'!$D$6+'[1]регулируемые составляющие'!$C$14</f>
        <v>4795.6599999999989</v>
      </c>
      <c r="X118" s="59">
        <f ca="1">[1]расчетный!X21+'[1]регулируемые составляющие'!$C$12+'[1]регулируемые составляющие'!$D$6+'[1]регулируемые составляющие'!$C$14</f>
        <v>4566.0199999999995</v>
      </c>
      <c r="Y118" s="59">
        <f ca="1">[1]расчетный!Y21+'[1]регулируемые составляющие'!$C$12+'[1]регулируемые составляющие'!$D$6+'[1]регулируемые составляющие'!$C$14</f>
        <v>4402.9199999999992</v>
      </c>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row>
    <row r="119" spans="1:75" ht="12" x14ac:dyDescent="0.2">
      <c r="A119" s="58">
        <v>3</v>
      </c>
      <c r="B119" s="59">
        <f ca="1">[1]расчетный!B22+'[1]регулируемые составляющие'!$C$12+'[1]регулируемые составляющие'!$D$6+'[1]регулируемые составляющие'!$C$14</f>
        <v>4286.16</v>
      </c>
      <c r="C119" s="59">
        <f ca="1">[1]расчетный!C22+'[1]регулируемые составляющие'!$C$12+'[1]регулируемые составляющие'!$D$6+'[1]регулируемые составляющие'!$C$14</f>
        <v>4152.2699999999995</v>
      </c>
      <c r="D119" s="59">
        <f ca="1">[1]расчетный!D22+'[1]регулируемые составляющие'!$C$12+'[1]регулируемые составляющие'!$D$6+'[1]регулируемые составляющие'!$C$14</f>
        <v>4067.2499999999995</v>
      </c>
      <c r="E119" s="59">
        <f ca="1">[1]расчетный!E22+'[1]регулируемые составляющие'!$C$12+'[1]регулируемые составляющие'!$D$6+'[1]регулируемые составляющие'!$C$14</f>
        <v>4064.0499999999997</v>
      </c>
      <c r="F119" s="59">
        <f ca="1">[1]расчетный!F22+'[1]регулируемые составляющие'!$C$12+'[1]регулируемые составляющие'!$D$6+'[1]регулируемые составляющие'!$C$14</f>
        <v>4199.21</v>
      </c>
      <c r="G119" s="59">
        <f ca="1">[1]расчетный!G22+'[1]регулируемые составляющие'!$C$12+'[1]регулируемые составляющие'!$D$6+'[1]регулируемые составляющие'!$C$14</f>
        <v>4364.05</v>
      </c>
      <c r="H119" s="59">
        <f ca="1">[1]расчетный!H22+'[1]регулируемые составляющие'!$C$12+'[1]регулируемые составляющие'!$D$6+'[1]регулируемые составляющие'!$C$14</f>
        <v>4460.5099999999993</v>
      </c>
      <c r="I119" s="59">
        <f ca="1">[1]расчетный!I22+'[1]регулируемые составляющие'!$C$12+'[1]регулируемые составляющие'!$D$6+'[1]регулируемые составляющие'!$C$14</f>
        <v>4666.0999999999995</v>
      </c>
      <c r="J119" s="59">
        <f ca="1">[1]расчетный!J22+'[1]регулируемые составляющие'!$C$12+'[1]регулируемые составляющие'!$D$6+'[1]регулируемые составляющие'!$C$14</f>
        <v>4818.9399999999996</v>
      </c>
      <c r="K119" s="59">
        <f ca="1">[1]расчетный!K22+'[1]регулируемые составляющие'!$C$12+'[1]регулируемые составляющие'!$D$6+'[1]регулируемые составляющие'!$C$14</f>
        <v>4810.63</v>
      </c>
      <c r="L119" s="59">
        <f ca="1">[1]расчетный!L22+'[1]регулируемые составляющие'!$C$12+'[1]регулируемые составляющие'!$D$6+'[1]регулируемые составляющие'!$C$14</f>
        <v>4779.3099999999995</v>
      </c>
      <c r="M119" s="59">
        <f ca="1">[1]расчетный!M22+'[1]регулируемые составляющие'!$C$12+'[1]регулируемые составляющие'!$D$6+'[1]регулируемые составляющие'!$C$14</f>
        <v>4843.2499999999991</v>
      </c>
      <c r="N119" s="59">
        <f ca="1">[1]расчетный!N22+'[1]регулируемые составляющие'!$C$12+'[1]регулируемые составляющие'!$D$6+'[1]регулируемые составляющие'!$C$14</f>
        <v>4943.0599999999995</v>
      </c>
      <c r="O119" s="59">
        <f ca="1">[1]расчетный!O22+'[1]регулируемые составляющие'!$C$12+'[1]регулируемые составляющие'!$D$6+'[1]регулируемые составляющие'!$C$14</f>
        <v>4977.82</v>
      </c>
      <c r="P119" s="59">
        <f ca="1">[1]расчетный!P22+'[1]регулируемые составляющие'!$C$12+'[1]регулируемые составляющие'!$D$6+'[1]регулируемые составляющие'!$C$14</f>
        <v>4980.8999999999996</v>
      </c>
      <c r="Q119" s="59">
        <f ca="1">[1]расчетный!Q22+'[1]регулируемые составляющие'!$C$12+'[1]регулируемые составляющие'!$D$6+'[1]регулируемые составляющие'!$C$14</f>
        <v>4985.7599999999993</v>
      </c>
      <c r="R119" s="59">
        <f ca="1">[1]расчетный!R22+'[1]регулируемые составляющие'!$C$12+'[1]регулируемые составляющие'!$D$6+'[1]регулируемые составляющие'!$C$14</f>
        <v>4987.6799999999994</v>
      </c>
      <c r="S119" s="59">
        <f ca="1">[1]расчетный!S22+'[1]регулируемые составляющие'!$C$12+'[1]регулируемые составляющие'!$D$6+'[1]регулируемые составляющие'!$C$14</f>
        <v>4834.9199999999992</v>
      </c>
      <c r="T119" s="59">
        <f ca="1">[1]расчетный!T22+'[1]регулируемые составляющие'!$C$12+'[1]регулируемые составляющие'!$D$6+'[1]регулируемые составляющие'!$C$14</f>
        <v>4755.8399999999992</v>
      </c>
      <c r="U119" s="59">
        <f ca="1">[1]расчетный!U22+'[1]регулируемые составляющие'!$C$12+'[1]регулируемые составляющие'!$D$6+'[1]регулируемые составляющие'!$C$14</f>
        <v>4808.88</v>
      </c>
      <c r="V119" s="59">
        <f ca="1">[1]расчетный!V22+'[1]регулируемые составляющие'!$C$12+'[1]регулируемые составляющие'!$D$6+'[1]регулируемые составляющие'!$C$14</f>
        <v>4900.37</v>
      </c>
      <c r="W119" s="59">
        <f ca="1">[1]расчетный!W22+'[1]регулируемые составляющие'!$C$12+'[1]регулируемые составляющие'!$D$6+'[1]регулируемые составляющие'!$C$14</f>
        <v>4759.7599999999993</v>
      </c>
      <c r="X119" s="59">
        <f ca="1">[1]расчетный!X22+'[1]регулируемые составляющие'!$C$12+'[1]регулируемые составляющие'!$D$6+'[1]регулируемые составляющие'!$C$14</f>
        <v>4610.1399999999994</v>
      </c>
      <c r="Y119" s="59">
        <f ca="1">[1]расчетный!Y22+'[1]регулируемые составляющие'!$C$12+'[1]регулируемые составляющие'!$D$6+'[1]регулируемые составляющие'!$C$14</f>
        <v>4396.7299999999996</v>
      </c>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row>
    <row r="120" spans="1:75" ht="12" x14ac:dyDescent="0.2">
      <c r="A120" s="58">
        <v>4</v>
      </c>
      <c r="B120" s="59">
        <f ca="1">[1]расчетный!B23+'[1]регулируемые составляющие'!$C$12+'[1]регулируемые составляющие'!$D$6+'[1]регулируемые составляющие'!$C$14</f>
        <v>4262.63</v>
      </c>
      <c r="C120" s="59">
        <f ca="1">[1]расчетный!C23+'[1]регулируемые составляющие'!$C$12+'[1]регулируемые составляющие'!$D$6+'[1]регулируемые составляющие'!$C$14</f>
        <v>4137.1499999999996</v>
      </c>
      <c r="D120" s="59">
        <f ca="1">[1]расчетный!D23+'[1]регулируемые составляющие'!$C$12+'[1]регулируемые составляющие'!$D$6+'[1]регулируемые составляющие'!$C$14</f>
        <v>4028.9399999999996</v>
      </c>
      <c r="E120" s="59">
        <f ca="1">[1]расчетный!E23+'[1]регулируемые составляющие'!$C$12+'[1]регулируемые составляющие'!$D$6+'[1]регулируемые составляющие'!$C$14</f>
        <v>4086.8499999999995</v>
      </c>
      <c r="F120" s="59">
        <f ca="1">[1]расчетный!F23+'[1]регулируемые составляющие'!$C$12+'[1]регулируемые составляющие'!$D$6+'[1]регулируемые составляющие'!$C$14</f>
        <v>4193.88</v>
      </c>
      <c r="G120" s="59">
        <f ca="1">[1]расчетный!G23+'[1]регулируемые составляющие'!$C$12+'[1]регулируемые составляющие'!$D$6+'[1]регулируемые составляющие'!$C$14</f>
        <v>4315.95</v>
      </c>
      <c r="H120" s="59">
        <f ca="1">[1]расчетный!H23+'[1]регулируемые составляющие'!$C$12+'[1]регулируемые составляющие'!$D$6+'[1]регулируемые составляющие'!$C$14</f>
        <v>4364.1399999999994</v>
      </c>
      <c r="I120" s="59">
        <f ca="1">[1]расчетный!I23+'[1]регулируемые составляющие'!$C$12+'[1]регулируемые составляющие'!$D$6+'[1]регулируемые составляющие'!$C$14</f>
        <v>4666.08</v>
      </c>
      <c r="J120" s="59">
        <f ca="1">[1]расчетный!J23+'[1]регулируемые составляющие'!$C$12+'[1]регулируемые составляющие'!$D$6+'[1]регулируемые составляющие'!$C$14</f>
        <v>4900.8599999999997</v>
      </c>
      <c r="K120" s="59">
        <f ca="1">[1]расчетный!K23+'[1]регулируемые составляющие'!$C$12+'[1]регулируемые составляющие'!$D$6+'[1]регулируемые составляющие'!$C$14</f>
        <v>4861.3499999999995</v>
      </c>
      <c r="L120" s="59">
        <f ca="1">[1]расчетный!L23+'[1]регулируемые составляющие'!$C$12+'[1]регулируемые составляющие'!$D$6+'[1]регулируемые составляющие'!$C$14</f>
        <v>4836.6399999999994</v>
      </c>
      <c r="M120" s="59">
        <f ca="1">[1]расчетный!M23+'[1]регулируемые составляющие'!$C$12+'[1]регулируемые составляющие'!$D$6+'[1]регулируемые составляющие'!$C$14</f>
        <v>4875.45</v>
      </c>
      <c r="N120" s="59">
        <f ca="1">[1]расчетный!N23+'[1]регулируемые составляющие'!$C$12+'[1]регулируемые составляющие'!$D$6+'[1]регулируемые составляющие'!$C$14</f>
        <v>4949.45</v>
      </c>
      <c r="O120" s="59">
        <f ca="1">[1]расчетный!O23+'[1]регулируемые составляющие'!$C$12+'[1]регулируемые составляющие'!$D$6+'[1]регулируемые составляющие'!$C$14</f>
        <v>4975.3899999999994</v>
      </c>
      <c r="P120" s="59">
        <f ca="1">[1]расчетный!P23+'[1]регулируемые составляющие'!$C$12+'[1]регулируемые составляющие'!$D$6+'[1]регулируемые составляющие'!$C$14</f>
        <v>4975.5199999999995</v>
      </c>
      <c r="Q120" s="59">
        <f ca="1">[1]расчетный!Q23+'[1]регулируемые составляющие'!$C$12+'[1]регулируемые составляющие'!$D$6+'[1]регулируемые составляющие'!$C$14</f>
        <v>4964.7</v>
      </c>
      <c r="R120" s="59">
        <f ca="1">[1]расчетный!R23+'[1]регулируемые составляющие'!$C$12+'[1]регулируемые составляющие'!$D$6+'[1]регулируемые составляющие'!$C$14</f>
        <v>4989.0099999999993</v>
      </c>
      <c r="S120" s="59">
        <f ca="1">[1]расчетный!S23+'[1]регулируемые составляющие'!$C$12+'[1]регулируемые составляющие'!$D$6+'[1]регулируемые составляющие'!$C$14</f>
        <v>4899.7499999999991</v>
      </c>
      <c r="T120" s="59">
        <f ca="1">[1]расчетный!T23+'[1]регулируемые составляющие'!$C$12+'[1]регулируемые составляющие'!$D$6+'[1]регулируемые составляющие'!$C$14</f>
        <v>4821.1899999999996</v>
      </c>
      <c r="U120" s="59">
        <f ca="1">[1]расчетный!U23+'[1]регулируемые составляющие'!$C$12+'[1]регулируемые составляющие'!$D$6+'[1]регулируемые составляющие'!$C$14</f>
        <v>4840.4399999999996</v>
      </c>
      <c r="V120" s="59">
        <f ca="1">[1]расчетный!V23+'[1]регулируемые составляющие'!$C$12+'[1]регулируемые составляющие'!$D$6+'[1]регулируемые составляющие'!$C$14</f>
        <v>4968.9099999999989</v>
      </c>
      <c r="W120" s="59">
        <f ca="1">[1]расчетный!W23+'[1]регулируемые составляющие'!$C$12+'[1]регулируемые составляющие'!$D$6+'[1]регулируемые составляющие'!$C$14</f>
        <v>4774.87</v>
      </c>
      <c r="X120" s="59">
        <f ca="1">[1]расчетный!X23+'[1]регулируемые составляющие'!$C$12+'[1]регулируемые составляющие'!$D$6+'[1]регулируемые составляющие'!$C$14</f>
        <v>4492.3899999999994</v>
      </c>
      <c r="Y120" s="59">
        <f ca="1">[1]расчетный!Y23+'[1]регулируемые составляющие'!$C$12+'[1]регулируемые составляющие'!$D$6+'[1]регулируемые составляющие'!$C$14</f>
        <v>4352.66</v>
      </c>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row>
    <row r="121" spans="1:75" ht="12" x14ac:dyDescent="0.2">
      <c r="A121" s="58">
        <v>5</v>
      </c>
      <c r="B121" s="59">
        <f ca="1">[1]расчетный!B24+'[1]регулируемые составляющие'!$C$12+'[1]регулируемые составляющие'!$D$6+'[1]регулируемые составляющие'!$C$14</f>
        <v>4212.55</v>
      </c>
      <c r="C121" s="59">
        <f ca="1">[1]расчетный!C24+'[1]регулируемые составляющие'!$C$12+'[1]регулируемые составляющие'!$D$6+'[1]регулируемые составляющие'!$C$14</f>
        <v>4064.7099999999996</v>
      </c>
      <c r="D121" s="59">
        <f ca="1">[1]расчетный!D24+'[1]регулируемые составляющие'!$C$12+'[1]регулируемые составляющие'!$D$6+'[1]регулируемые составляющие'!$C$14</f>
        <v>3980.7299999999996</v>
      </c>
      <c r="E121" s="59">
        <f ca="1">[1]расчетный!E24+'[1]регулируемые составляющие'!$C$12+'[1]регулируемые составляющие'!$D$6+'[1]регулируемые составляющие'!$C$14</f>
        <v>3999.2499999999995</v>
      </c>
      <c r="F121" s="59">
        <f ca="1">[1]расчетный!F24+'[1]регулируемые составляющие'!$C$12+'[1]регулируемые составляющие'!$D$6+'[1]регулируемые составляющие'!$C$14</f>
        <v>4160.5</v>
      </c>
      <c r="G121" s="59">
        <f ca="1">[1]расчетный!G24+'[1]регулируемые составляющие'!$C$12+'[1]регулируемые составляющие'!$D$6+'[1]регулируемые составляющие'!$C$14</f>
        <v>4299.4299999999994</v>
      </c>
      <c r="H121" s="59">
        <f ca="1">[1]расчетный!H24+'[1]регулируемые составляющие'!$C$12+'[1]регулируемые составляющие'!$D$6+'[1]регулируемые составляющие'!$C$14</f>
        <v>4413.1099999999997</v>
      </c>
      <c r="I121" s="59">
        <f ca="1">[1]расчетный!I24+'[1]регулируемые составляющие'!$C$12+'[1]регулируемые составляющие'!$D$6+'[1]регулируемые составляющие'!$C$14</f>
        <v>4675.0899999999992</v>
      </c>
      <c r="J121" s="59">
        <f ca="1">[1]расчетный!J24+'[1]регулируемые составляющие'!$C$12+'[1]регулируемые составляющие'!$D$6+'[1]регулируемые составляющие'!$C$14</f>
        <v>4745.54</v>
      </c>
      <c r="K121" s="59">
        <f ca="1">[1]расчетный!K24+'[1]регулируемые составляющие'!$C$12+'[1]регулируемые составляющие'!$D$6+'[1]регулируемые составляющие'!$C$14</f>
        <v>4720.5899999999992</v>
      </c>
      <c r="L121" s="59">
        <f ca="1">[1]расчетный!L24+'[1]регулируемые составляющие'!$C$12+'[1]регулируемые составляющие'!$D$6+'[1]регулируемые составляющие'!$C$14</f>
        <v>4724.4199999999992</v>
      </c>
      <c r="M121" s="59">
        <f ca="1">[1]расчетный!M24+'[1]регулируемые составляющие'!$C$12+'[1]регулируемые составляющие'!$D$6+'[1]регулируемые составляющие'!$C$14</f>
        <v>4760.97</v>
      </c>
      <c r="N121" s="59">
        <f ca="1">[1]расчетный!N24+'[1]регулируемые составляющие'!$C$12+'[1]регулируемые составляющие'!$D$6+'[1]регулируемые составляющие'!$C$14</f>
        <v>4807.0599999999995</v>
      </c>
      <c r="O121" s="59">
        <f ca="1">[1]расчетный!O24+'[1]регулируемые составляющие'!$C$12+'[1]регулируемые составляющие'!$D$6+'[1]регулируемые составляющие'!$C$14</f>
        <v>4762.9299999999994</v>
      </c>
      <c r="P121" s="59">
        <f ca="1">[1]расчетный!P24+'[1]регулируемые составляющие'!$C$12+'[1]регулируемые составляющие'!$D$6+'[1]регулируемые составляющие'!$C$14</f>
        <v>4785.5599999999995</v>
      </c>
      <c r="Q121" s="59">
        <f ca="1">[1]расчетный!Q24+'[1]регулируемые составляющие'!$C$12+'[1]регулируемые составляющие'!$D$6+'[1]регулируемые составляющие'!$C$14</f>
        <v>4788.32</v>
      </c>
      <c r="R121" s="59">
        <f ca="1">[1]расчетный!R24+'[1]регулируемые составляющие'!$C$12+'[1]регулируемые составляющие'!$D$6+'[1]регулируемые составляющие'!$C$14</f>
        <v>4833.99</v>
      </c>
      <c r="S121" s="59">
        <f ca="1">[1]расчетный!S24+'[1]регулируемые составляющие'!$C$12+'[1]регулируемые составляющие'!$D$6+'[1]регулируемые составляющие'!$C$14</f>
        <v>4730.6399999999994</v>
      </c>
      <c r="T121" s="59">
        <f ca="1">[1]расчетный!T24+'[1]регулируемые составляющие'!$C$12+'[1]регулируемые составляющие'!$D$6+'[1]регулируемые составляющие'!$C$14</f>
        <v>4737.8399999999992</v>
      </c>
      <c r="U121" s="59">
        <f ca="1">[1]расчетный!U24+'[1]регулируемые составляющие'!$C$12+'[1]регулируемые составляющие'!$D$6+'[1]регулируемые составляющие'!$C$14</f>
        <v>4740.16</v>
      </c>
      <c r="V121" s="59">
        <f ca="1">[1]расчетный!V24+'[1]регулируемые составляющие'!$C$12+'[1]регулируемые составляющие'!$D$6+'[1]регулируемые составляющие'!$C$14</f>
        <v>4736.8</v>
      </c>
      <c r="W121" s="59">
        <f ca="1">[1]расчетный!W24+'[1]регулируемые составляющие'!$C$12+'[1]регулируемые составляющие'!$D$6+'[1]регулируемые составляющие'!$C$14</f>
        <v>4684.3999999999996</v>
      </c>
      <c r="X121" s="59">
        <f ca="1">[1]расчетный!X24+'[1]регулируемые составляющие'!$C$12+'[1]регулируемые составляющие'!$D$6+'[1]регулируемые составляющие'!$C$14</f>
        <v>4542.21</v>
      </c>
      <c r="Y121" s="59">
        <f ca="1">[1]расчетный!Y24+'[1]регулируемые составляющие'!$C$12+'[1]регулируемые составляющие'!$D$6+'[1]регулируемые составляющие'!$C$14</f>
        <v>4375.12</v>
      </c>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row>
    <row r="122" spans="1:75" ht="12" x14ac:dyDescent="0.2">
      <c r="A122" s="58">
        <v>6</v>
      </c>
      <c r="B122" s="59">
        <f ca="1">[1]расчетный!B25+'[1]регулируемые составляющие'!$C$12+'[1]регулируемые составляющие'!$D$6+'[1]регулируемые составляющие'!$C$14</f>
        <v>4264.32</v>
      </c>
      <c r="C122" s="59">
        <f ca="1">[1]расчетный!C25+'[1]регулируемые составляющие'!$C$12+'[1]регулируемые составляющие'!$D$6+'[1]регулируемые составляющие'!$C$14</f>
        <v>4157.6499999999996</v>
      </c>
      <c r="D122" s="59">
        <f ca="1">[1]расчетный!D25+'[1]регулируемые составляющие'!$C$12+'[1]регулируемые составляющие'!$D$6+'[1]регулируемые составляющие'!$C$14</f>
        <v>4085.2199999999993</v>
      </c>
      <c r="E122" s="59">
        <f ca="1">[1]расчетный!E25+'[1]регулируемые составляющие'!$C$12+'[1]регулируемые составляющие'!$D$6+'[1]регулируемые составляющие'!$C$14</f>
        <v>4111.41</v>
      </c>
      <c r="F122" s="59">
        <f ca="1">[1]расчетный!F25+'[1]регулируемые составляющие'!$C$12+'[1]регулируемые составляющие'!$D$6+'[1]регулируемые составляющие'!$C$14</f>
        <v>4198.7699999999995</v>
      </c>
      <c r="G122" s="59">
        <f ca="1">[1]расчетный!G25+'[1]регулируемые составляющие'!$C$12+'[1]регулируемые составляющие'!$D$6+'[1]регулируемые составляющие'!$C$14</f>
        <v>4317.55</v>
      </c>
      <c r="H122" s="59">
        <f ca="1">[1]расчетный!H25+'[1]регулируемые составляющие'!$C$12+'[1]регулируемые составляющие'!$D$6+'[1]регулируемые составляющие'!$C$14</f>
        <v>4533.38</v>
      </c>
      <c r="I122" s="59">
        <f ca="1">[1]расчетный!I25+'[1]регулируемые составляющие'!$C$12+'[1]регулируемые составляющие'!$D$6+'[1]регулируемые составляющие'!$C$14</f>
        <v>4764.8099999999995</v>
      </c>
      <c r="J122" s="59">
        <f ca="1">[1]расчетный!J25+'[1]регулируемые составляющие'!$C$12+'[1]регулируемые составляющие'!$D$6+'[1]регулируемые составляющие'!$C$14</f>
        <v>4873.6499999999996</v>
      </c>
      <c r="K122" s="59">
        <f ca="1">[1]расчетный!K25+'[1]регулируемые составляющие'!$C$12+'[1]регулируемые составляющие'!$D$6+'[1]регулируемые составляющие'!$C$14</f>
        <v>4801.82</v>
      </c>
      <c r="L122" s="59">
        <f ca="1">[1]расчетный!L25+'[1]регулируемые составляющие'!$C$12+'[1]регулируемые составляющие'!$D$6+'[1]регулируемые составляющие'!$C$14</f>
        <v>4799.1699999999992</v>
      </c>
      <c r="M122" s="59">
        <f ca="1">[1]расчетный!M25+'[1]регулируемые составляющие'!$C$12+'[1]регулируемые составляющие'!$D$6+'[1]регулируемые составляющие'!$C$14</f>
        <v>4838.6799999999994</v>
      </c>
      <c r="N122" s="59">
        <f ca="1">[1]расчетный!N25+'[1]регулируемые составляющие'!$C$12+'[1]регулируемые составляющие'!$D$6+'[1]регулируемые составляющие'!$C$14</f>
        <v>4919.21</v>
      </c>
      <c r="O122" s="59">
        <f ca="1">[1]расчетный!O25+'[1]регулируемые составляющие'!$C$12+'[1]регулируемые составляющие'!$D$6+'[1]регулируемые составляющие'!$C$14</f>
        <v>4923.1499999999996</v>
      </c>
      <c r="P122" s="59">
        <f ca="1">[1]расчетный!P25+'[1]регулируемые составляющие'!$C$12+'[1]регулируемые составляющие'!$D$6+'[1]регулируемые составляющие'!$C$14</f>
        <v>4955.3999999999996</v>
      </c>
      <c r="Q122" s="59">
        <f ca="1">[1]расчетный!Q25+'[1]регулируемые составляющие'!$C$12+'[1]регулируемые составляющие'!$D$6+'[1]регулируемые составляющие'!$C$14</f>
        <v>4936.0999999999995</v>
      </c>
      <c r="R122" s="59">
        <f ca="1">[1]расчетный!R25+'[1]регулируемые составляющие'!$C$12+'[1]регулируемые составляющие'!$D$6+'[1]регулируемые составляющие'!$C$14</f>
        <v>4937.38</v>
      </c>
      <c r="S122" s="59">
        <f ca="1">[1]расчетный!S25+'[1]регулируемые составляющие'!$C$12+'[1]регулируемые составляющие'!$D$6+'[1]регулируемые составляющие'!$C$14</f>
        <v>4874.8599999999997</v>
      </c>
      <c r="T122" s="59">
        <f ca="1">[1]расчетный!T25+'[1]регулируемые составляющие'!$C$12+'[1]регулируемые составляющие'!$D$6+'[1]регулируемые составляющие'!$C$14</f>
        <v>4792.49</v>
      </c>
      <c r="U122" s="59">
        <f ca="1">[1]расчетный!U25+'[1]регулируемые составляющие'!$C$12+'[1]регулируемые составляющие'!$D$6+'[1]регулируемые составляющие'!$C$14</f>
        <v>4848.7299999999996</v>
      </c>
      <c r="V122" s="59">
        <f ca="1">[1]расчетный!V25+'[1]регулируемые составляющие'!$C$12+'[1]регулируемые составляющие'!$D$6+'[1]регулируемые составляющие'!$C$14</f>
        <v>4938.82</v>
      </c>
      <c r="W122" s="59">
        <f ca="1">[1]расчетный!W25+'[1]регулируемые составляющие'!$C$12+'[1]регулируемые составляющие'!$D$6+'[1]регулируемые составляющие'!$C$14</f>
        <v>4915.3599999999997</v>
      </c>
      <c r="X122" s="59">
        <f ca="1">[1]расчетный!X25+'[1]регулируемые составляющие'!$C$12+'[1]регулируемые составляющие'!$D$6+'[1]регулируемые составляющие'!$C$14</f>
        <v>4654.46</v>
      </c>
      <c r="Y122" s="59">
        <f ca="1">[1]расчетный!Y25+'[1]регулируемые составляющие'!$C$12+'[1]регулируемые составляющие'!$D$6+'[1]регулируемые составляющие'!$C$14</f>
        <v>4497.2599999999993</v>
      </c>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row>
    <row r="123" spans="1:75" ht="12" x14ac:dyDescent="0.2">
      <c r="A123" s="58">
        <v>7</v>
      </c>
      <c r="B123" s="59">
        <f ca="1">[1]расчетный!B26+'[1]регулируемые составляющие'!$C$12+'[1]регулируемые составляющие'!$D$6+'[1]регулируемые составляющие'!$C$14</f>
        <v>4299.49</v>
      </c>
      <c r="C123" s="59">
        <f ca="1">[1]расчетный!C26+'[1]регулируемые составляющие'!$C$12+'[1]регулируемые составляющие'!$D$6+'[1]регулируемые составляющие'!$C$14</f>
        <v>4256.5999999999995</v>
      </c>
      <c r="D123" s="59">
        <f ca="1">[1]расчетный!D26+'[1]регулируемые составляющие'!$C$12+'[1]регулируемые составляющие'!$D$6+'[1]регулируемые составляющие'!$C$14</f>
        <v>4210.6099999999997</v>
      </c>
      <c r="E123" s="59">
        <f ca="1">[1]расчетный!E26+'[1]регулируемые составляющие'!$C$12+'[1]регулируемые составляющие'!$D$6+'[1]регулируемые составляющие'!$C$14</f>
        <v>4180.33</v>
      </c>
      <c r="F123" s="59">
        <f ca="1">[1]расчетный!F26+'[1]регулируемые составляющие'!$C$12+'[1]регулируемые составляющие'!$D$6+'[1]регулируемые составляющие'!$C$14</f>
        <v>4217.82</v>
      </c>
      <c r="G123" s="59">
        <f ca="1">[1]расчетный!G26+'[1]регулируемые составляющие'!$C$12+'[1]регулируемые составляющие'!$D$6+'[1]регулируемые составляющие'!$C$14</f>
        <v>4274.13</v>
      </c>
      <c r="H123" s="59">
        <f ca="1">[1]расчетный!H26+'[1]регулируемые составляющие'!$C$12+'[1]регулируемые составляющие'!$D$6+'[1]регулируемые составляющие'!$C$14</f>
        <v>4365.71</v>
      </c>
      <c r="I123" s="59">
        <f ca="1">[1]расчетный!I26+'[1]регулируемые составляющие'!$C$12+'[1]регулируемые составляющие'!$D$6+'[1]регулируемые составляющие'!$C$14</f>
        <v>4540.0899999999992</v>
      </c>
      <c r="J123" s="59">
        <f ca="1">[1]расчетный!J26+'[1]регулируемые составляющие'!$C$12+'[1]регулируемые составляющие'!$D$6+'[1]регулируемые составляющие'!$C$14</f>
        <v>4718.3599999999997</v>
      </c>
      <c r="K123" s="59">
        <f ca="1">[1]расчетный!K26+'[1]регулируемые составляющие'!$C$12+'[1]регулируемые составляющие'!$D$6+'[1]регулируемые составляющие'!$C$14</f>
        <v>4843.29</v>
      </c>
      <c r="L123" s="59">
        <f ca="1">[1]расчетный!L26+'[1]регулируемые составляющие'!$C$12+'[1]регулируемые составляющие'!$D$6+'[1]регулируемые составляющие'!$C$14</f>
        <v>4916.0899999999992</v>
      </c>
      <c r="M123" s="59">
        <f ca="1">[1]расчетный!M26+'[1]регулируемые составляющие'!$C$12+'[1]регулируемые составляющие'!$D$6+'[1]регулируемые составляющие'!$C$14</f>
        <v>4904.07</v>
      </c>
      <c r="N123" s="59">
        <f ca="1">[1]расчетный!N26+'[1]регулируемые составляющие'!$C$12+'[1]регулируемые составляющие'!$D$6+'[1]регулируемые составляющие'!$C$14</f>
        <v>4839.7599999999993</v>
      </c>
      <c r="O123" s="59">
        <f ca="1">[1]расчетный!O26+'[1]регулируемые составляющие'!$C$12+'[1]регулируемые составляющие'!$D$6+'[1]регулируемые составляющие'!$C$14</f>
        <v>4837.74</v>
      </c>
      <c r="P123" s="59">
        <f ca="1">[1]расчетный!P26+'[1]регулируемые составляющие'!$C$12+'[1]регулируемые составляющие'!$D$6+'[1]регулируемые составляющие'!$C$14</f>
        <v>4825.4999999999991</v>
      </c>
      <c r="Q123" s="59">
        <f ca="1">[1]расчетный!Q26+'[1]регулируемые составляющие'!$C$12+'[1]регулируемые составляющие'!$D$6+'[1]регулируемые составляющие'!$C$14</f>
        <v>4832.57</v>
      </c>
      <c r="R123" s="59">
        <f ca="1">[1]расчетный!R26+'[1]регулируемые составляющие'!$C$12+'[1]регулируемые составляющие'!$D$6+'[1]регулируемые составляющие'!$C$14</f>
        <v>4861.6399999999994</v>
      </c>
      <c r="S123" s="59">
        <f ca="1">[1]расчетный!S26+'[1]регулируемые составляющие'!$C$12+'[1]регулируемые составляющие'!$D$6+'[1]регулируемые составляющие'!$C$14</f>
        <v>4834.2</v>
      </c>
      <c r="T123" s="59">
        <f ca="1">[1]расчетный!T26+'[1]регулируемые составляющие'!$C$12+'[1]регулируемые составляющие'!$D$6+'[1]регулируемые составляющие'!$C$14</f>
        <v>4868.6599999999989</v>
      </c>
      <c r="U123" s="59">
        <f ca="1">[1]расчетный!U26+'[1]регулируемые составляющие'!$C$12+'[1]регулируемые составляющие'!$D$6+'[1]регулируемые составляющие'!$C$14</f>
        <v>4846.0999999999995</v>
      </c>
      <c r="V123" s="59">
        <f ca="1">[1]расчетный!V26+'[1]регулируемые составляющие'!$C$12+'[1]регулируемые составляющие'!$D$6+'[1]регулируемые составляющие'!$C$14</f>
        <v>4749.5999999999995</v>
      </c>
      <c r="W123" s="59">
        <f ca="1">[1]расчетный!W26+'[1]регулируемые составляющие'!$C$12+'[1]регулируемые составляющие'!$D$6+'[1]регулируемые составляющие'!$C$14</f>
        <v>4763.7499999999991</v>
      </c>
      <c r="X123" s="59">
        <f ca="1">[1]расчетный!X26+'[1]регулируемые составляющие'!$C$12+'[1]регулируемые составляющие'!$D$6+'[1]регулируемые составляющие'!$C$14</f>
        <v>4579.22</v>
      </c>
      <c r="Y123" s="59">
        <f ca="1">[1]расчетный!Y26+'[1]регулируемые составляющие'!$C$12+'[1]регулируемые составляющие'!$D$6+'[1]регулируемые составляющие'!$C$14</f>
        <v>4353.66</v>
      </c>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row>
    <row r="124" spans="1:75" ht="12" x14ac:dyDescent="0.2">
      <c r="A124" s="58">
        <v>8</v>
      </c>
      <c r="B124" s="59">
        <f ca="1">[1]расчетный!B27+'[1]регулируемые составляющие'!$C$12+'[1]регулируемые составляющие'!$D$6+'[1]регулируемые составляющие'!$C$14</f>
        <v>4214.88</v>
      </c>
      <c r="C124" s="59">
        <f ca="1">[1]расчетный!C27+'[1]регулируемые составляющие'!$C$12+'[1]регулируемые составляющие'!$D$6+'[1]регулируемые составляющие'!$C$14</f>
        <v>4125.71</v>
      </c>
      <c r="D124" s="59">
        <f ca="1">[1]расчетный!D27+'[1]регулируемые составляющие'!$C$12+'[1]регулируемые составляющие'!$D$6+'[1]регулируемые составляющие'!$C$14</f>
        <v>4032.58</v>
      </c>
      <c r="E124" s="59">
        <f ca="1">[1]расчетный!E27+'[1]регулируемые составляющие'!$C$12+'[1]регулируемые составляющие'!$D$6+'[1]регулируемые составляющие'!$C$14</f>
        <v>3999.9799999999996</v>
      </c>
      <c r="F124" s="59">
        <f ca="1">[1]расчетный!F27+'[1]регулируемые составляющие'!$C$12+'[1]регулируемые составляющие'!$D$6+'[1]регулируемые составляющие'!$C$14</f>
        <v>4045.1099999999997</v>
      </c>
      <c r="G124" s="59">
        <f ca="1">[1]расчетный!G27+'[1]регулируемые составляющие'!$C$12+'[1]регулируемые составляющие'!$D$6+'[1]регулируемые составляющие'!$C$14</f>
        <v>4104.72</v>
      </c>
      <c r="H124" s="59">
        <f ca="1">[1]расчетный!H27+'[1]регулируемые составляющие'!$C$12+'[1]регулируемые составляющие'!$D$6+'[1]регулируемые составляющие'!$C$14</f>
        <v>4100.5999999999995</v>
      </c>
      <c r="I124" s="59">
        <f ca="1">[1]расчетный!I27+'[1]регулируемые составляющие'!$C$12+'[1]регулируемые составляющие'!$D$6+'[1]регулируемые составляющие'!$C$14</f>
        <v>4208.38</v>
      </c>
      <c r="J124" s="59">
        <f ca="1">[1]расчетный!J27+'[1]регулируемые составляющие'!$C$12+'[1]регулируемые составляющие'!$D$6+'[1]регулируемые составляющие'!$C$14</f>
        <v>4531.79</v>
      </c>
      <c r="K124" s="59">
        <f ca="1">[1]расчетный!K27+'[1]регулируемые составляющие'!$C$12+'[1]регулируемые составляющие'!$D$6+'[1]регулируемые составляющие'!$C$14</f>
        <v>4644.83</v>
      </c>
      <c r="L124" s="59">
        <f ca="1">[1]расчетный!L27+'[1]регулируемые составляющие'!$C$12+'[1]регулируемые составляющие'!$D$6+'[1]регулируемые составляющие'!$C$14</f>
        <v>4674.79</v>
      </c>
      <c r="M124" s="59">
        <f ca="1">[1]расчетный!M27+'[1]регулируемые составляющие'!$C$12+'[1]регулируемые составляющие'!$D$6+'[1]регулируемые составляющие'!$C$14</f>
        <v>4673.97</v>
      </c>
      <c r="N124" s="59">
        <f ca="1">[1]расчетный!N27+'[1]регулируемые составляющие'!$C$12+'[1]регулируемые составляющие'!$D$6+'[1]регулируемые составляющие'!$C$14</f>
        <v>4679.37</v>
      </c>
      <c r="O124" s="59">
        <f ca="1">[1]расчетный!O27+'[1]регулируемые составляющие'!$C$12+'[1]регулируемые составляющие'!$D$6+'[1]регулируемые составляющие'!$C$14</f>
        <v>4678.9799999999996</v>
      </c>
      <c r="P124" s="59">
        <f ca="1">[1]расчетный!P27+'[1]регулируемые составляющие'!$C$12+'[1]регулируемые составляющие'!$D$6+'[1]регулируемые составляющие'!$C$14</f>
        <v>4681.58</v>
      </c>
      <c r="Q124" s="59">
        <f ca="1">[1]расчетный!Q27+'[1]регулируемые составляющие'!$C$12+'[1]регулируемые составляющие'!$D$6+'[1]регулируемые составляющие'!$C$14</f>
        <v>4675.3099999999995</v>
      </c>
      <c r="R124" s="59">
        <f ca="1">[1]расчетный!R27+'[1]регулируемые составляющие'!$C$12+'[1]регулируемые составляющие'!$D$6+'[1]регулируемые составляющие'!$C$14</f>
        <v>4671.3599999999997</v>
      </c>
      <c r="S124" s="59">
        <f ca="1">[1]расчетный!S27+'[1]регулируемые составляющие'!$C$12+'[1]регулируемые составляющие'!$D$6+'[1]регулируемые составляющие'!$C$14</f>
        <v>4728.3999999999996</v>
      </c>
      <c r="T124" s="59">
        <f ca="1">[1]расчетный!T27+'[1]регулируемые составляющие'!$C$12+'[1]регулируемые составляющие'!$D$6+'[1]регулируемые составляющие'!$C$14</f>
        <v>4769.24</v>
      </c>
      <c r="U124" s="59">
        <f ca="1">[1]расчетный!U27+'[1]регулируемые составляющие'!$C$12+'[1]регулируемые составляющие'!$D$6+'[1]регулируемые составляющие'!$C$14</f>
        <v>4732.0099999999993</v>
      </c>
      <c r="V124" s="59">
        <f ca="1">[1]расчетный!V27+'[1]регулируемые составляющие'!$C$12+'[1]регулируемые составляющие'!$D$6+'[1]регулируемые составляющие'!$C$14</f>
        <v>4713.8099999999995</v>
      </c>
      <c r="W124" s="59">
        <f ca="1">[1]расчетный!W27+'[1]регулируемые составляющие'!$C$12+'[1]регулируемые составляющие'!$D$6+'[1]регулируемые составляющие'!$C$14</f>
        <v>4683.82</v>
      </c>
      <c r="X124" s="59">
        <f ca="1">[1]расчетный!X27+'[1]регулируемые составляющие'!$C$12+'[1]регулируемые составляющие'!$D$6+'[1]регулируемые составляющие'!$C$14</f>
        <v>4536.5899999999992</v>
      </c>
      <c r="Y124" s="59">
        <f ca="1">[1]расчетный!Y27+'[1]регулируемые составляющие'!$C$12+'[1]регулируемые составляющие'!$D$6+'[1]регулируемые составляющие'!$C$14</f>
        <v>4331.33</v>
      </c>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row>
    <row r="125" spans="1:75" ht="12" x14ac:dyDescent="0.2">
      <c r="A125" s="58">
        <v>9</v>
      </c>
      <c r="B125" s="59">
        <f ca="1">[1]расчетный!B28+'[1]регулируемые составляющие'!$C$12+'[1]регулируемые составляющие'!$D$6+'[1]регулируемые составляющие'!$C$14</f>
        <v>4218.07</v>
      </c>
      <c r="C125" s="59">
        <f ca="1">[1]расчетный!C28+'[1]регулируемые составляющие'!$C$12+'[1]регулируемые составляющие'!$D$6+'[1]регулируемые составляющие'!$C$14</f>
        <v>4132.79</v>
      </c>
      <c r="D125" s="59">
        <f ca="1">[1]расчетный!D28+'[1]регулируемые составляющие'!$C$12+'[1]регулируемые составляющие'!$D$6+'[1]регулируемые составляющие'!$C$14</f>
        <v>4065.0999999999995</v>
      </c>
      <c r="E125" s="59">
        <f ca="1">[1]расчетный!E28+'[1]регулируемые составляющие'!$C$12+'[1]регулируемые составляющие'!$D$6+'[1]регулируемые составляющие'!$C$14</f>
        <v>4040.7299999999996</v>
      </c>
      <c r="F125" s="59">
        <f ca="1">[1]расчетный!F28+'[1]регулируемые составляющие'!$C$12+'[1]регулируемые составляющие'!$D$6+'[1]регулируемые составляющие'!$C$14</f>
        <v>4093.1899999999996</v>
      </c>
      <c r="G125" s="59">
        <f ca="1">[1]расчетный!G28+'[1]регулируемые составляющие'!$C$12+'[1]регулируемые составляющие'!$D$6+'[1]регулируемые составляющие'!$C$14</f>
        <v>4300.79</v>
      </c>
      <c r="H125" s="59">
        <f ca="1">[1]расчетный!H28+'[1]регулируемые составляющие'!$C$12+'[1]регулируемые составляющие'!$D$6+'[1]регулируемые составляющие'!$C$14</f>
        <v>4442.3899999999994</v>
      </c>
      <c r="I125" s="59">
        <f ca="1">[1]расчетный!I28+'[1]регулируемые составляющие'!$C$12+'[1]регулируемые составляющие'!$D$6+'[1]регулируемые составляющие'!$C$14</f>
        <v>4675.07</v>
      </c>
      <c r="J125" s="59">
        <f ca="1">[1]расчетный!J28+'[1]регулируемые составляющие'!$C$12+'[1]регулируемые составляющие'!$D$6+'[1]регулируемые составляющие'!$C$14</f>
        <v>4761.04</v>
      </c>
      <c r="K125" s="59">
        <f ca="1">[1]расчетный!K28+'[1]регулируемые составляющие'!$C$12+'[1]регулируемые составляющие'!$D$6+'[1]регулируемые составляющие'!$C$14</f>
        <v>4732.3</v>
      </c>
      <c r="L125" s="59">
        <f ca="1">[1]расчетный!L28+'[1]регулируемые составляющие'!$C$12+'[1]регулируемые составляющие'!$D$6+'[1]регулируемые составляющие'!$C$14</f>
        <v>4725.03</v>
      </c>
      <c r="M125" s="59">
        <f ca="1">[1]расчетный!M28+'[1]регулируемые составляющие'!$C$12+'[1]регулируемые составляющие'!$D$6+'[1]регулируемые составляющие'!$C$14</f>
        <v>4734.57</v>
      </c>
      <c r="N125" s="59">
        <f ca="1">[1]расчетный!N28+'[1]регулируемые составляющие'!$C$12+'[1]регулируемые составляющие'!$D$6+'[1]регулируемые составляющие'!$C$14</f>
        <v>4817.7299999999996</v>
      </c>
      <c r="O125" s="59">
        <f ca="1">[1]расчетный!O28+'[1]регулируемые составляющие'!$C$12+'[1]регулируемые составляющие'!$D$6+'[1]регулируемые составляющие'!$C$14</f>
        <v>4835.1699999999992</v>
      </c>
      <c r="P125" s="59">
        <f ca="1">[1]расчетный!P28+'[1]регулируемые составляющие'!$C$12+'[1]регулируемые составляющие'!$D$6+'[1]регулируемые составляющие'!$C$14</f>
        <v>4818.46</v>
      </c>
      <c r="Q125" s="59">
        <f ca="1">[1]расчетный!Q28+'[1]регулируемые составляющие'!$C$12+'[1]регулируемые составляющие'!$D$6+'[1]регулируемые составляющие'!$C$14</f>
        <v>4820.9199999999992</v>
      </c>
      <c r="R125" s="59">
        <f ca="1">[1]расчетный!R28+'[1]регулируемые составляющие'!$C$12+'[1]регулируемые составляющие'!$D$6+'[1]регулируемые составляющие'!$C$14</f>
        <v>4803.13</v>
      </c>
      <c r="S125" s="59">
        <f ca="1">[1]расчетный!S28+'[1]регулируемые составляющие'!$C$12+'[1]регулируемые составляющие'!$D$6+'[1]регулируемые составляющие'!$C$14</f>
        <v>4742.3899999999994</v>
      </c>
      <c r="T125" s="59">
        <f ca="1">[1]расчетный!T28+'[1]регулируемые составляющие'!$C$12+'[1]регулируемые составляющие'!$D$6+'[1]регулируемые составляющие'!$C$14</f>
        <v>4748.66</v>
      </c>
      <c r="U125" s="59">
        <f ca="1">[1]расчетный!U28+'[1]регулируемые составляющие'!$C$12+'[1]регулируемые составляющие'!$D$6+'[1]регулируемые составляющие'!$C$14</f>
        <v>4722.3899999999994</v>
      </c>
      <c r="V125" s="59">
        <f ca="1">[1]расчетный!V28+'[1]регулируемые составляющие'!$C$12+'[1]регулируемые составляющие'!$D$6+'[1]регулируемые составляющие'!$C$14</f>
        <v>4735.3499999999995</v>
      </c>
      <c r="W125" s="59">
        <f ca="1">[1]расчетный!W28+'[1]регулируемые составляющие'!$C$12+'[1]регулируемые составляющие'!$D$6+'[1]регулируемые составляющие'!$C$14</f>
        <v>4699.08</v>
      </c>
      <c r="X125" s="59">
        <f ca="1">[1]расчетный!X28+'[1]регулируемые составляющие'!$C$12+'[1]регулируемые составляющие'!$D$6+'[1]регулируемые составляющие'!$C$14</f>
        <v>4492.5199999999995</v>
      </c>
      <c r="Y125" s="59">
        <f ca="1">[1]расчетный!Y28+'[1]регулируемые составляющие'!$C$12+'[1]регулируемые составляющие'!$D$6+'[1]регулируемые составляющие'!$C$14</f>
        <v>4350.21</v>
      </c>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row>
    <row r="126" spans="1:75" ht="12" x14ac:dyDescent="0.2">
      <c r="A126" s="58">
        <v>10</v>
      </c>
      <c r="B126" s="59">
        <f ca="1">[1]расчетный!B29+'[1]регулируемые составляющие'!$C$12+'[1]регулируемые составляющие'!$D$6+'[1]регулируемые составляющие'!$C$14</f>
        <v>4222.7699999999995</v>
      </c>
      <c r="C126" s="59">
        <f ca="1">[1]расчетный!C29+'[1]регулируемые составляющие'!$C$12+'[1]регулируемые составляющие'!$D$6+'[1]регулируемые составляющие'!$C$14</f>
        <v>4151.7299999999996</v>
      </c>
      <c r="D126" s="59">
        <f ca="1">[1]расчетный!D29+'[1]регулируемые составляющие'!$C$12+'[1]регулируемые составляющие'!$D$6+'[1]регулируемые составляющие'!$C$14</f>
        <v>4131.58</v>
      </c>
      <c r="E126" s="59">
        <f ca="1">[1]расчетный!E29+'[1]регулируемые составляющие'!$C$12+'[1]регулируемые составляющие'!$D$6+'[1]регулируемые составляющие'!$C$14</f>
        <v>4125.6899999999996</v>
      </c>
      <c r="F126" s="59">
        <f ca="1">[1]расчетный!F29+'[1]регулируемые составляющие'!$C$12+'[1]регулируемые составляющие'!$D$6+'[1]регулируемые составляющие'!$C$14</f>
        <v>4164.5599999999995</v>
      </c>
      <c r="G126" s="59">
        <f ca="1">[1]расчетный!G29+'[1]регулируемые составляющие'!$C$12+'[1]регулируемые составляющие'!$D$6+'[1]регулируемые составляющие'!$C$14</f>
        <v>4330.91</v>
      </c>
      <c r="H126" s="59">
        <f ca="1">[1]расчетный!H29+'[1]регулируемые составляющие'!$C$12+'[1]регулируемые составляющие'!$D$6+'[1]регулируемые составляющие'!$C$14</f>
        <v>4511.08</v>
      </c>
      <c r="I126" s="59">
        <f ca="1">[1]расчетный!I29+'[1]регулируемые составляющие'!$C$12+'[1]регулируемые составляющие'!$D$6+'[1]регулируемые составляющие'!$C$14</f>
        <v>4687.8599999999997</v>
      </c>
      <c r="J126" s="59">
        <f ca="1">[1]расчетный!J29+'[1]регулируемые составляющие'!$C$12+'[1]регулируемые составляющие'!$D$6+'[1]регулируемые составляющие'!$C$14</f>
        <v>4833.62</v>
      </c>
      <c r="K126" s="59">
        <f ca="1">[1]расчетный!K29+'[1]регулируемые составляющие'!$C$12+'[1]регулируемые составляющие'!$D$6+'[1]регулируемые составляющие'!$C$14</f>
        <v>4765.0099999999993</v>
      </c>
      <c r="L126" s="59">
        <f ca="1">[1]расчетный!L29+'[1]регулируемые составляющие'!$C$12+'[1]регулируемые составляющие'!$D$6+'[1]регулируемые составляющие'!$C$14</f>
        <v>4740.6699999999992</v>
      </c>
      <c r="M126" s="59">
        <f ca="1">[1]расчетный!M29+'[1]регулируемые составляющие'!$C$12+'[1]регулируемые составляющие'!$D$6+'[1]регулируемые составляющие'!$C$14</f>
        <v>4818.3599999999997</v>
      </c>
      <c r="N126" s="59">
        <f ca="1">[1]расчетный!N29+'[1]регулируемые составляющие'!$C$12+'[1]регулируемые составляющие'!$D$6+'[1]регулируемые составляющие'!$C$14</f>
        <v>4882.38</v>
      </c>
      <c r="O126" s="59">
        <f ca="1">[1]расчетный!O29+'[1]регулируемые составляющие'!$C$12+'[1]регулируемые составляющие'!$D$6+'[1]регулируемые составляющие'!$C$14</f>
        <v>4885.5199999999995</v>
      </c>
      <c r="P126" s="59">
        <f ca="1">[1]расчетный!P29+'[1]регулируемые составляющие'!$C$12+'[1]регулируемые составляющие'!$D$6+'[1]регулируемые составляющие'!$C$14</f>
        <v>4871.9199999999992</v>
      </c>
      <c r="Q126" s="59">
        <f ca="1">[1]расчетный!Q29+'[1]регулируемые составляющие'!$C$12+'[1]регулируемые составляющие'!$D$6+'[1]регулируемые составляющие'!$C$14</f>
        <v>4879.9999999999991</v>
      </c>
      <c r="R126" s="59">
        <f ca="1">[1]расчетный!R29+'[1]регулируемые составляющие'!$C$12+'[1]регулируемые составляющие'!$D$6+'[1]регулируемые составляющие'!$C$14</f>
        <v>4880.9299999999994</v>
      </c>
      <c r="S126" s="59">
        <f ca="1">[1]расчетный!S29+'[1]регулируемые составляющие'!$C$12+'[1]регулируемые составляющие'!$D$6+'[1]регулируемые составляющие'!$C$14</f>
        <v>4860.329999999999</v>
      </c>
      <c r="T126" s="59">
        <f ca="1">[1]расчетный!T29+'[1]регулируемые составляющие'!$C$12+'[1]регулируемые составляющие'!$D$6+'[1]регулируемые составляющие'!$C$14</f>
        <v>4783.6899999999996</v>
      </c>
      <c r="U126" s="59">
        <f ca="1">[1]расчетный!U29+'[1]регулируемые составляющие'!$C$12+'[1]регулируемые составляющие'!$D$6+'[1]регулируемые составляющие'!$C$14</f>
        <v>4748.3399999999992</v>
      </c>
      <c r="V126" s="59">
        <f ca="1">[1]расчетный!V29+'[1]регулируемые составляющие'!$C$12+'[1]регулируемые составляющие'!$D$6+'[1]регулируемые составляющие'!$C$14</f>
        <v>4830.8399999999992</v>
      </c>
      <c r="W126" s="59">
        <f ca="1">[1]расчетный!W29+'[1]регулируемые составляющие'!$C$12+'[1]регулируемые составляющие'!$D$6+'[1]регулируемые составляющие'!$C$14</f>
        <v>4731.6799999999994</v>
      </c>
      <c r="X126" s="59">
        <f ca="1">[1]расчетный!X29+'[1]регулируемые составляющие'!$C$12+'[1]регулируемые составляющие'!$D$6+'[1]регулируемые составляющие'!$C$14</f>
        <v>4637.2599999999993</v>
      </c>
      <c r="Y126" s="59">
        <f ca="1">[1]расчетный!Y29+'[1]регулируемые составляющие'!$C$12+'[1]регулируемые составляющие'!$D$6+'[1]регулируемые составляющие'!$C$14</f>
        <v>4355.5099999999993</v>
      </c>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row>
    <row r="127" spans="1:75" ht="12" x14ac:dyDescent="0.2">
      <c r="A127" s="58">
        <v>11</v>
      </c>
      <c r="B127" s="59">
        <f ca="1">[1]расчетный!B30+'[1]регулируемые составляющие'!$C$12+'[1]регулируемые составляющие'!$D$6+'[1]регулируемые составляющие'!$C$14</f>
        <v>4216.4799999999996</v>
      </c>
      <c r="C127" s="59">
        <f ca="1">[1]расчетный!C30+'[1]регулируемые составляющие'!$C$12+'[1]регулируемые составляющие'!$D$6+'[1]регулируемые составляющие'!$C$14</f>
        <v>4138.2599999999993</v>
      </c>
      <c r="D127" s="59">
        <f ca="1">[1]расчетный!D30+'[1]регулируемые составляющие'!$C$12+'[1]регулируемые составляющие'!$D$6+'[1]регулируемые составляющие'!$C$14</f>
        <v>4117.29</v>
      </c>
      <c r="E127" s="59">
        <f ca="1">[1]расчетный!E30+'[1]регулируемые составляющие'!$C$12+'[1]регулируемые составляющие'!$D$6+'[1]регулируемые составляющие'!$C$14</f>
        <v>4121.5</v>
      </c>
      <c r="F127" s="59">
        <f ca="1">[1]расчетный!F30+'[1]регулируемые составляющие'!$C$12+'[1]регулируемые составляющие'!$D$6+'[1]регулируемые составляющие'!$C$14</f>
        <v>4167.3899999999994</v>
      </c>
      <c r="G127" s="59">
        <f ca="1">[1]расчетный!G30+'[1]регулируемые составляющие'!$C$12+'[1]регулируемые составляющие'!$D$6+'[1]регулируемые составляющие'!$C$14</f>
        <v>4319.7599999999993</v>
      </c>
      <c r="H127" s="59">
        <f ca="1">[1]расчетный!H30+'[1]регулируемые составляющие'!$C$12+'[1]регулируемые составляющие'!$D$6+'[1]регулируемые составляющие'!$C$14</f>
        <v>4456.24</v>
      </c>
      <c r="I127" s="59">
        <f ca="1">[1]расчетный!I30+'[1]регулируемые составляющие'!$C$12+'[1]регулируемые составляющие'!$D$6+'[1]регулируемые составляющие'!$C$14</f>
        <v>4752.7699999999995</v>
      </c>
      <c r="J127" s="59">
        <f ca="1">[1]расчетный!J30+'[1]регулируемые составляющие'!$C$12+'[1]регулируемые составляющие'!$D$6+'[1]регулируемые составляющие'!$C$14</f>
        <v>4813.8999999999996</v>
      </c>
      <c r="K127" s="59">
        <f ca="1">[1]расчетный!K30+'[1]регулируемые составляющие'!$C$12+'[1]регулируемые составляющие'!$D$6+'[1]регулируемые составляющие'!$C$14</f>
        <v>4634.21</v>
      </c>
      <c r="L127" s="59">
        <f ca="1">[1]расчетный!L30+'[1]регулируемые составляющие'!$C$12+'[1]регулируемые составляющие'!$D$6+'[1]регулируемые составляющие'!$C$14</f>
        <v>4736.6399999999994</v>
      </c>
      <c r="M127" s="59">
        <f ca="1">[1]расчетный!M30+'[1]регулируемые составляющие'!$C$12+'[1]регулируемые составляющие'!$D$6+'[1]регулируемые составляющие'!$C$14</f>
        <v>4986.46</v>
      </c>
      <c r="N127" s="59">
        <f ca="1">[1]расчетный!N30+'[1]регулируемые составляющие'!$C$12+'[1]регулируемые составляющие'!$D$6+'[1]регулируемые составляющие'!$C$14</f>
        <v>4928.3499999999995</v>
      </c>
      <c r="O127" s="59">
        <f ca="1">[1]расчетный!O30+'[1]регулируемые составляющие'!$C$12+'[1]регулируемые составляющие'!$D$6+'[1]регулируемые составляющие'!$C$14</f>
        <v>4830.8399999999992</v>
      </c>
      <c r="P127" s="59">
        <f ca="1">[1]расчетный!P30+'[1]регулируемые составляющие'!$C$12+'[1]регулируемые составляющие'!$D$6+'[1]регулируемые составляющие'!$C$14</f>
        <v>4845.3399999999992</v>
      </c>
      <c r="Q127" s="59">
        <f ca="1">[1]расчетный!Q30+'[1]регулируемые составляющие'!$C$12+'[1]регулируемые составляющие'!$D$6+'[1]регулируемые составляющие'!$C$14</f>
        <v>4793.3</v>
      </c>
      <c r="R127" s="59">
        <f ca="1">[1]расчетный!R30+'[1]регулируемые составляющие'!$C$12+'[1]регулируемые составляющие'!$D$6+'[1]регулируемые составляющие'!$C$14</f>
        <v>4810.47</v>
      </c>
      <c r="S127" s="59">
        <f ca="1">[1]расчетный!S30+'[1]регулируемые составляющие'!$C$12+'[1]регулируемые составляющие'!$D$6+'[1]регулируемые составляющие'!$C$14</f>
        <v>4607.53</v>
      </c>
      <c r="T127" s="59">
        <f ca="1">[1]расчетный!T30+'[1]регулируемые составляющие'!$C$12+'[1]регулируемые составляющие'!$D$6+'[1]регулируемые составляющие'!$C$14</f>
        <v>4590.3399999999992</v>
      </c>
      <c r="U127" s="59">
        <f ca="1">[1]расчетный!U30+'[1]регулируемые составляющие'!$C$12+'[1]регулируемые составляющие'!$D$6+'[1]регулируемые составляющие'!$C$14</f>
        <v>4617.8099999999995</v>
      </c>
      <c r="V127" s="59">
        <f ca="1">[1]расчетный!V30+'[1]регулируемые составляющие'!$C$12+'[1]регулируемые составляющие'!$D$6+'[1]регулируемые составляющие'!$C$14</f>
        <v>4756.5099999999993</v>
      </c>
      <c r="W127" s="59">
        <f ca="1">[1]расчетный!W30+'[1]регулируемые составляющие'!$C$12+'[1]регулируемые составляющие'!$D$6+'[1]регулируемые составляющие'!$C$14</f>
        <v>4624.41</v>
      </c>
      <c r="X127" s="59">
        <f ca="1">[1]расчетный!X30+'[1]регулируемые составляющие'!$C$12+'[1]регулируемые составляющие'!$D$6+'[1]регулируемые составляющие'!$C$14</f>
        <v>4577.63</v>
      </c>
      <c r="Y127" s="59">
        <f ca="1">[1]расчетный!Y30+'[1]регулируемые составляющие'!$C$12+'[1]регулируемые составляющие'!$D$6+'[1]регулируемые составляющие'!$C$14</f>
        <v>4288.9799999999996</v>
      </c>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row>
    <row r="128" spans="1:75" ht="12" x14ac:dyDescent="0.2">
      <c r="A128" s="58">
        <v>12</v>
      </c>
      <c r="B128" s="59">
        <f ca="1">[1]расчетный!B31+'[1]регулируемые составляющие'!$C$12+'[1]регулируемые составляющие'!$D$6+'[1]регулируемые составляющие'!$C$14</f>
        <v>4134.99</v>
      </c>
      <c r="C128" s="59">
        <f ca="1">[1]расчетный!C31+'[1]регулируемые составляющие'!$C$12+'[1]регулируемые составляющие'!$D$6+'[1]регулируемые составляющие'!$C$14</f>
        <v>4069.0099999999993</v>
      </c>
      <c r="D128" s="59">
        <f ca="1">[1]расчетный!D31+'[1]регулируемые составляющие'!$C$12+'[1]регулируемые составляющие'!$D$6+'[1]регулируемые составляющие'!$C$14</f>
        <v>4019.3199999999997</v>
      </c>
      <c r="E128" s="59">
        <f ca="1">[1]расчетный!E31+'[1]регулируемые составляющие'!$C$12+'[1]регулируемые составляющие'!$D$6+'[1]регулируемые составляющие'!$C$14</f>
        <v>4026.9299999999994</v>
      </c>
      <c r="F128" s="59">
        <f ca="1">[1]расчетный!F31+'[1]регулируемые составляющие'!$C$12+'[1]регулируемые составляющие'!$D$6+'[1]регулируемые составляющие'!$C$14</f>
        <v>4147.37</v>
      </c>
      <c r="G128" s="59">
        <f ca="1">[1]расчетный!G31+'[1]регулируемые составляющие'!$C$12+'[1]регулируемые составляющие'!$D$6+'[1]регулируемые составляющие'!$C$14</f>
        <v>4239.9799999999996</v>
      </c>
      <c r="H128" s="59">
        <f ca="1">[1]расчетный!H31+'[1]регулируемые составляющие'!$C$12+'[1]регулируемые составляющие'!$D$6+'[1]регулируемые составляющие'!$C$14</f>
        <v>4473.0599999999995</v>
      </c>
      <c r="I128" s="59">
        <f ca="1">[1]расчетный!I31+'[1]регулируемые составляющие'!$C$12+'[1]регулируемые составляющие'!$D$6+'[1]регулируемые составляющие'!$C$14</f>
        <v>4714.63</v>
      </c>
      <c r="J128" s="59">
        <f ca="1">[1]расчетный!J31+'[1]регулируемые составляющие'!$C$12+'[1]регулируемые составляющие'!$D$6+'[1]регулируемые составляющие'!$C$14</f>
        <v>4823.3399999999992</v>
      </c>
      <c r="K128" s="59">
        <f ca="1">[1]расчетный!K31+'[1]регулируемые составляющие'!$C$12+'[1]регулируемые составляющие'!$D$6+'[1]регулируемые составляющие'!$C$14</f>
        <v>4870.6899999999996</v>
      </c>
      <c r="L128" s="59">
        <f ca="1">[1]расчетный!L31+'[1]регулируемые составляющие'!$C$12+'[1]регулируемые составляющие'!$D$6+'[1]регулируемые составляющие'!$C$14</f>
        <v>4876.82</v>
      </c>
      <c r="M128" s="59">
        <f ca="1">[1]расчетный!M31+'[1]регулируемые составляющие'!$C$12+'[1]регулируемые составляющие'!$D$6+'[1]регулируемые составляющие'!$C$14</f>
        <v>4851.0099999999993</v>
      </c>
      <c r="N128" s="59">
        <f ca="1">[1]расчетный!N31+'[1]регулируемые составляющие'!$C$12+'[1]регулируемые составляющие'!$D$6+'[1]регулируемые составляющие'!$C$14</f>
        <v>4894.74</v>
      </c>
      <c r="O128" s="59">
        <f ca="1">[1]расчетный!O31+'[1]регулируемые составляющие'!$C$12+'[1]регулируемые составляющие'!$D$6+'[1]регулируемые составляющие'!$C$14</f>
        <v>4902.37</v>
      </c>
      <c r="P128" s="59">
        <f ca="1">[1]расчетный!P31+'[1]регулируемые составляющие'!$C$12+'[1]регулируемые составляющие'!$D$6+'[1]регулируемые составляющие'!$C$14</f>
        <v>4893.2299999999996</v>
      </c>
      <c r="Q128" s="59">
        <f ca="1">[1]расчетный!Q31+'[1]регулируемые составляющие'!$C$12+'[1]регулируемые составляющие'!$D$6+'[1]регулируемые составляющие'!$C$14</f>
        <v>4891.49</v>
      </c>
      <c r="R128" s="59">
        <f ca="1">[1]расчетный!R31+'[1]регулируемые составляющие'!$C$12+'[1]регулируемые составляющие'!$D$6+'[1]регулируемые составляющие'!$C$14</f>
        <v>4870.6599999999989</v>
      </c>
      <c r="S128" s="59">
        <f ca="1">[1]расчетный!S31+'[1]регулируемые составляющие'!$C$12+'[1]регулируемые составляющие'!$D$6+'[1]регулируемые составляющие'!$C$14</f>
        <v>4881.3499999999995</v>
      </c>
      <c r="T128" s="59">
        <f ca="1">[1]расчетный!T31+'[1]регулируемые составляющие'!$C$12+'[1]регулируемые составляющие'!$D$6+'[1]регулируемые составляющие'!$C$14</f>
        <v>4870.7599999999993</v>
      </c>
      <c r="U128" s="59">
        <f ca="1">[1]расчетный!U31+'[1]регулируемые составляющие'!$C$12+'[1]регулируемые составляющие'!$D$6+'[1]регулируемые составляющие'!$C$14</f>
        <v>4751.8399999999992</v>
      </c>
      <c r="V128" s="59">
        <f ca="1">[1]расчетный!V31+'[1]регулируемые составляющие'!$C$12+'[1]регулируемые составляющие'!$D$6+'[1]регулируемые составляющие'!$C$14</f>
        <v>4808.5199999999995</v>
      </c>
      <c r="W128" s="59">
        <f ca="1">[1]расчетный!W31+'[1]регулируемые составляющие'!$C$12+'[1]регулируемые составляющие'!$D$6+'[1]регулируемые составляющие'!$C$14</f>
        <v>4705.66</v>
      </c>
      <c r="X128" s="59">
        <f ca="1">[1]расчетный!X31+'[1]регулируемые составляющие'!$C$12+'[1]регулируемые составляющие'!$D$6+'[1]регулируемые составляющие'!$C$14</f>
        <v>4620.5</v>
      </c>
      <c r="Y128" s="59">
        <f ca="1">[1]расчетный!Y31+'[1]регулируемые составляющие'!$C$12+'[1]регулируемые составляющие'!$D$6+'[1]регулируемые составляющие'!$C$14</f>
        <v>4275.46</v>
      </c>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row>
    <row r="129" spans="1:75" ht="12" x14ac:dyDescent="0.2">
      <c r="A129" s="58">
        <v>13</v>
      </c>
      <c r="B129" s="59">
        <f ca="1">[1]расчетный!B32+'[1]регулируемые составляющие'!$C$12+'[1]регулируемые составляющие'!$D$6+'[1]регулируемые составляющие'!$C$14</f>
        <v>4147.8999999999996</v>
      </c>
      <c r="C129" s="59">
        <f ca="1">[1]расчетный!C32+'[1]регулируемые составляющие'!$C$12+'[1]регулируемые составляющие'!$D$6+'[1]регулируемые составляющие'!$C$14</f>
        <v>4080.4799999999996</v>
      </c>
      <c r="D129" s="59">
        <f ca="1">[1]расчетный!D32+'[1]регулируемые составляющие'!$C$12+'[1]регулируемые составляющие'!$D$6+'[1]регулируемые составляющие'!$C$14</f>
        <v>4053.9199999999996</v>
      </c>
      <c r="E129" s="59">
        <f ca="1">[1]расчетный!E32+'[1]регулируемые составляющие'!$C$12+'[1]регулируемые составляющие'!$D$6+'[1]регулируемые составляющие'!$C$14</f>
        <v>4050.0599999999995</v>
      </c>
      <c r="F129" s="59">
        <f ca="1">[1]расчетный!F32+'[1]регулируемые составляющие'!$C$12+'[1]регулируемые составляющие'!$D$6+'[1]регулируемые составляющие'!$C$14</f>
        <v>4117.41</v>
      </c>
      <c r="G129" s="59">
        <f ca="1">[1]расчетный!G32+'[1]регулируемые составляющие'!$C$12+'[1]регулируемые составляющие'!$D$6+'[1]регулируемые составляющие'!$C$14</f>
        <v>4246.75</v>
      </c>
      <c r="H129" s="59">
        <f ca="1">[1]расчетный!H32+'[1]регулируемые составляющие'!$C$12+'[1]регулируемые составляющие'!$D$6+'[1]регулируемые составляющие'!$C$14</f>
        <v>4503.88</v>
      </c>
      <c r="I129" s="59">
        <f ca="1">[1]расчетный!I32+'[1]регулируемые составляющие'!$C$12+'[1]регулируемые составляющие'!$D$6+'[1]регулируемые составляющие'!$C$14</f>
        <v>4705.63</v>
      </c>
      <c r="J129" s="59">
        <f ca="1">[1]расчетный!J32+'[1]регулируемые составляющие'!$C$12+'[1]регулируемые составляющие'!$D$6+'[1]регулируемые составляющие'!$C$14</f>
        <v>4908.3899999999994</v>
      </c>
      <c r="K129" s="59">
        <f ca="1">[1]расчетный!K32+'[1]регулируемые составляющие'!$C$12+'[1]регулируемые составляющие'!$D$6+'[1]регулируемые составляющие'!$C$14</f>
        <v>4790.2599999999993</v>
      </c>
      <c r="L129" s="59">
        <f ca="1">[1]расчетный!L32+'[1]регулируемые составляющие'!$C$12+'[1]регулируемые составляющие'!$D$6+'[1]регулируемые составляющие'!$C$14</f>
        <v>4767.4799999999996</v>
      </c>
      <c r="M129" s="59">
        <f ca="1">[1]расчетный!M32+'[1]регулируемые составляющие'!$C$12+'[1]регулируемые составляющие'!$D$6+'[1]регулируемые составляющие'!$C$14</f>
        <v>4914.1399999999994</v>
      </c>
      <c r="N129" s="59">
        <f ca="1">[1]расчетный!N32+'[1]регулируемые составляющие'!$C$12+'[1]регулируемые составляющие'!$D$6+'[1]регулируемые составляющие'!$C$14</f>
        <v>4911.5199999999995</v>
      </c>
      <c r="O129" s="59">
        <f ca="1">[1]расчетный!O32+'[1]регулируемые составляющие'!$C$12+'[1]регулируемые составляющие'!$D$6+'[1]регулируемые составляющие'!$C$14</f>
        <v>4928.1399999999994</v>
      </c>
      <c r="P129" s="59">
        <f ca="1">[1]расчетный!P32+'[1]регулируемые составляющие'!$C$12+'[1]регулируемые составляющие'!$D$6+'[1]регулируемые составляющие'!$C$14</f>
        <v>4936.7</v>
      </c>
      <c r="Q129" s="59">
        <f ca="1">[1]расчетный!Q32+'[1]регулируемые составляющие'!$C$12+'[1]регулируемые составляющие'!$D$6+'[1]регулируемые составляющие'!$C$14</f>
        <v>4937.38</v>
      </c>
      <c r="R129" s="59">
        <f ca="1">[1]расчетный!R32+'[1]регулируемые составляющие'!$C$12+'[1]регулируемые составляющие'!$D$6+'[1]регулируемые составляющие'!$C$14</f>
        <v>4960.3399999999992</v>
      </c>
      <c r="S129" s="59">
        <f ca="1">[1]расчетный!S32+'[1]регулируемые составляющие'!$C$12+'[1]регулируемые составляющие'!$D$6+'[1]регулируемые составляющие'!$C$14</f>
        <v>4790.3099999999995</v>
      </c>
      <c r="T129" s="59">
        <f ca="1">[1]расчетный!T32+'[1]регулируемые составляющие'!$C$12+'[1]регулируемые составляющие'!$D$6+'[1]регулируемые составляющие'!$C$14</f>
        <v>4761.6899999999996</v>
      </c>
      <c r="U129" s="59">
        <f ca="1">[1]расчетный!U32+'[1]регулируемые составляющие'!$C$12+'[1]регулируемые составляющие'!$D$6+'[1]регулируемые составляющие'!$C$14</f>
        <v>4777.57</v>
      </c>
      <c r="V129" s="59">
        <f ca="1">[1]расчетный!V32+'[1]регулируемые составляющие'!$C$12+'[1]регулируемые составляющие'!$D$6+'[1]регулируемые составляющие'!$C$14</f>
        <v>4947.97</v>
      </c>
      <c r="W129" s="59">
        <f ca="1">[1]расчетный!W32+'[1]регулируемые составляющие'!$C$12+'[1]регулируемые составляющие'!$D$6+'[1]регулируемые составляющие'!$C$14</f>
        <v>4933.3099999999995</v>
      </c>
      <c r="X129" s="59">
        <f ca="1">[1]расчетный!X32+'[1]регулируемые составляющие'!$C$12+'[1]регулируемые составляющие'!$D$6+'[1]регулируемые составляющие'!$C$14</f>
        <v>4662.08</v>
      </c>
      <c r="Y129" s="59">
        <f ca="1">[1]расчетный!Y32+'[1]регулируемые составляющие'!$C$12+'[1]регулируемые составляющие'!$D$6+'[1]регулируемые составляющие'!$C$14</f>
        <v>4526.07</v>
      </c>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row>
    <row r="130" spans="1:75" ht="12" x14ac:dyDescent="0.2">
      <c r="A130" s="58">
        <v>14</v>
      </c>
      <c r="B130" s="59">
        <f ca="1">[1]расчетный!B33+'[1]регулируемые составляющие'!$C$12+'[1]регулируемые составляющие'!$D$6+'[1]регулируемые составляющие'!$C$14</f>
        <v>4283.8899999999994</v>
      </c>
      <c r="C130" s="59">
        <f ca="1">[1]расчетный!C33+'[1]регулируемые составляющие'!$C$12+'[1]регулируемые составляющие'!$D$6+'[1]регулируемые составляющие'!$C$14</f>
        <v>4197.87</v>
      </c>
      <c r="D130" s="59">
        <f ca="1">[1]расчетный!D33+'[1]регулируемые составляющие'!$C$12+'[1]регулируемые составляющие'!$D$6+'[1]регулируемые составляющие'!$C$14</f>
        <v>4178.13</v>
      </c>
      <c r="E130" s="59">
        <f ca="1">[1]расчетный!E33+'[1]регулируемые составляющие'!$C$12+'[1]регулируемые составляющие'!$D$6+'[1]регулируемые составляющие'!$C$14</f>
        <v>4184.8099999999995</v>
      </c>
      <c r="F130" s="59">
        <f ca="1">[1]расчетный!F33+'[1]регулируемые составляющие'!$C$12+'[1]регулируемые составляющие'!$D$6+'[1]регулируемые составляющие'!$C$14</f>
        <v>4197.2299999999996</v>
      </c>
      <c r="G130" s="59">
        <f ca="1">[1]расчетный!G33+'[1]регулируемые составляющие'!$C$12+'[1]регулируемые составляющие'!$D$6+'[1]регулируемые составляющие'!$C$14</f>
        <v>4258.32</v>
      </c>
      <c r="H130" s="59">
        <f ca="1">[1]расчетный!H33+'[1]регулируемые составляющие'!$C$12+'[1]регулируемые составляющие'!$D$6+'[1]регулируемые составляющие'!$C$14</f>
        <v>4374.0199999999995</v>
      </c>
      <c r="I130" s="59">
        <f ca="1">[1]расчетный!I33+'[1]регулируемые составляющие'!$C$12+'[1]регулируемые составляющие'!$D$6+'[1]регулируемые составляющие'!$C$14</f>
        <v>4631.0999999999995</v>
      </c>
      <c r="J130" s="59">
        <f ca="1">[1]расчетный!J33+'[1]регулируемые составляющие'!$C$12+'[1]регулируемые составляющие'!$D$6+'[1]регулируемые составляющие'!$C$14</f>
        <v>4773.87</v>
      </c>
      <c r="K130" s="59">
        <f ca="1">[1]расчетный!K33+'[1]регулируемые составляющие'!$C$12+'[1]регулируемые составляющие'!$D$6+'[1]регулируемые составляющие'!$C$14</f>
        <v>4927.7699999999995</v>
      </c>
      <c r="L130" s="59">
        <f ca="1">[1]расчетный!L33+'[1]регулируемые составляющие'!$C$12+'[1]регулируемые составляющие'!$D$6+'[1]регулируемые составляющие'!$C$14</f>
        <v>4979.0599999999995</v>
      </c>
      <c r="M130" s="59">
        <f ca="1">[1]расчетный!M33+'[1]регулируемые составляющие'!$C$12+'[1]регулируемые составляющие'!$D$6+'[1]регулируемые составляющие'!$C$14</f>
        <v>4986.0599999999995</v>
      </c>
      <c r="N130" s="59">
        <f ca="1">[1]расчетный!N33+'[1]регулируемые составляющие'!$C$12+'[1]регулируемые составляющие'!$D$6+'[1]регулируемые составляющие'!$C$14</f>
        <v>4976.5899999999992</v>
      </c>
      <c r="O130" s="59">
        <f ca="1">[1]расчетный!O33+'[1]регулируемые составляющие'!$C$12+'[1]регулируемые составляющие'!$D$6+'[1]регулируемые составляющие'!$C$14</f>
        <v>4955.1499999999996</v>
      </c>
      <c r="P130" s="59">
        <f ca="1">[1]расчетный!P33+'[1]регулируемые составляющие'!$C$12+'[1]регулируемые составляющие'!$D$6+'[1]регулируемые составляющие'!$C$14</f>
        <v>4902.4099999999989</v>
      </c>
      <c r="Q130" s="59">
        <f ca="1">[1]расчетный!Q33+'[1]регулируемые составляющие'!$C$12+'[1]регулируемые составляющие'!$D$6+'[1]регулируемые составляющие'!$C$14</f>
        <v>4866.2699999999995</v>
      </c>
      <c r="R130" s="59">
        <f ca="1">[1]расчетный!R33+'[1]регулируемые составляющие'!$C$12+'[1]регулируемые составляющие'!$D$6+'[1]регулируемые составляющие'!$C$14</f>
        <v>4899.7499999999991</v>
      </c>
      <c r="S130" s="59">
        <f ca="1">[1]расчетный!S33+'[1]регулируемые составляющие'!$C$12+'[1]регулируемые составляющие'!$D$6+'[1]регулируемые составляющие'!$C$14</f>
        <v>4897.21</v>
      </c>
      <c r="T130" s="59">
        <f ca="1">[1]расчетный!T33+'[1]регулируемые составляющие'!$C$12+'[1]регулируемые составляющие'!$D$6+'[1]регулируемые составляющие'!$C$14</f>
        <v>4921.2699999999995</v>
      </c>
      <c r="U130" s="59">
        <f ca="1">[1]расчетный!U33+'[1]регулируемые составляющие'!$C$12+'[1]регулируемые составляющие'!$D$6+'[1]регулируемые составляющие'!$C$14</f>
        <v>4862.13</v>
      </c>
      <c r="V130" s="59">
        <f ca="1">[1]расчетный!V33+'[1]регулируемые составляющие'!$C$12+'[1]регулируемые составляющие'!$D$6+'[1]регулируемые составляющие'!$C$14</f>
        <v>4824.3599999999997</v>
      </c>
      <c r="W130" s="59">
        <f ca="1">[1]расчетный!W33+'[1]регулируемые составляющие'!$C$12+'[1]регулируемые составляющие'!$D$6+'[1]регулируемые составляющие'!$C$14</f>
        <v>4822.3599999999997</v>
      </c>
      <c r="X130" s="59">
        <f ca="1">[1]расчетный!X33+'[1]регулируемые составляющие'!$C$12+'[1]регулируемые составляющие'!$D$6+'[1]регулируемые составляющие'!$C$14</f>
        <v>4647.4299999999994</v>
      </c>
      <c r="Y130" s="59">
        <f ca="1">[1]расчетный!Y33+'[1]регулируемые составляющие'!$C$12+'[1]регулируемые составляющие'!$D$6+'[1]регулируемые составляющие'!$C$14</f>
        <v>4380.08</v>
      </c>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row>
    <row r="131" spans="1:75" ht="12" x14ac:dyDescent="0.2">
      <c r="A131" s="58">
        <v>15</v>
      </c>
      <c r="B131" s="59">
        <f ca="1">[1]расчетный!B34+'[1]регулируемые составляющие'!$C$12+'[1]регулируемые составляющие'!$D$6+'[1]регулируемые составляющие'!$C$14</f>
        <v>4301.5099999999993</v>
      </c>
      <c r="C131" s="59">
        <f ca="1">[1]расчетный!C34+'[1]регулируемые составляющие'!$C$12+'[1]регулируемые составляющие'!$D$6+'[1]регулируемые составляющие'!$C$14</f>
        <v>4203.08</v>
      </c>
      <c r="D131" s="59">
        <f ca="1">[1]расчетный!D34+'[1]регулируемые составляющие'!$C$12+'[1]регулируемые составляющие'!$D$6+'[1]регулируемые составляющие'!$C$14</f>
        <v>4169.78</v>
      </c>
      <c r="E131" s="59">
        <f ca="1">[1]расчетный!E34+'[1]регулируемые составляющие'!$C$12+'[1]регулируемые составляющие'!$D$6+'[1]регулируемые составляющие'!$C$14</f>
        <v>4155.05</v>
      </c>
      <c r="F131" s="59">
        <f ca="1">[1]расчетный!F34+'[1]регулируемые составляющие'!$C$12+'[1]регулируемые составляющие'!$D$6+'[1]регулируемые составляющие'!$C$14</f>
        <v>4171.3499999999995</v>
      </c>
      <c r="G131" s="59">
        <f ca="1">[1]расчетный!G34+'[1]регулируемые составляющие'!$C$12+'[1]регулируемые составляющие'!$D$6+'[1]регулируемые составляющие'!$C$14</f>
        <v>4204.0999999999995</v>
      </c>
      <c r="H131" s="59">
        <f ca="1">[1]расчетный!H34+'[1]регулируемые составляющие'!$C$12+'[1]регулируемые составляющие'!$D$6+'[1]регулируемые составляющие'!$C$14</f>
        <v>4189.12</v>
      </c>
      <c r="I131" s="59">
        <f ca="1">[1]расчетный!I34+'[1]регулируемые составляющие'!$C$12+'[1]регулируемые составляющие'!$D$6+'[1]регулируемые составляющие'!$C$14</f>
        <v>4272.54</v>
      </c>
      <c r="J131" s="59">
        <f ca="1">[1]расчетный!J34+'[1]регулируемые составляющие'!$C$12+'[1]регулируемые составляющие'!$D$6+'[1]регулируемые составляющие'!$C$14</f>
        <v>4640.4299999999994</v>
      </c>
      <c r="K131" s="59">
        <f ca="1">[1]расчетный!K34+'[1]регулируемые составляющие'!$C$12+'[1]регулируемые составляющие'!$D$6+'[1]регулируемые составляющие'!$C$14</f>
        <v>4749.79</v>
      </c>
      <c r="L131" s="59">
        <f ca="1">[1]расчетный!L34+'[1]регулируемые составляющие'!$C$12+'[1]регулируемые составляющие'!$D$6+'[1]регулируемые составляющие'!$C$14</f>
        <v>4793.37</v>
      </c>
      <c r="M131" s="59">
        <f ca="1">[1]расчетный!M34+'[1]регулируемые составляющие'!$C$12+'[1]регулируемые составляющие'!$D$6+'[1]регулируемые составляющие'!$C$14</f>
        <v>4807.1499999999996</v>
      </c>
      <c r="N131" s="59">
        <f ca="1">[1]расчетный!N34+'[1]регулируемые составляющие'!$C$12+'[1]регулируемые составляющие'!$D$6+'[1]регулируемые составляющие'!$C$14</f>
        <v>4801.4199999999992</v>
      </c>
      <c r="O131" s="59">
        <f ca="1">[1]расчетный!O34+'[1]регулируемые составляющие'!$C$12+'[1]регулируемые составляющие'!$D$6+'[1]регулируемые составляющие'!$C$14</f>
        <v>4804.6799999999994</v>
      </c>
      <c r="P131" s="59">
        <f ca="1">[1]расчетный!P34+'[1]регулируемые составляющие'!$C$12+'[1]регулируемые составляющие'!$D$6+'[1]регулируемые составляющие'!$C$14</f>
        <v>4806.1899999999996</v>
      </c>
      <c r="Q131" s="59">
        <f ca="1">[1]расчетный!Q34+'[1]регулируемые составляющие'!$C$12+'[1]регулируемые составляющие'!$D$6+'[1]регулируемые составляющие'!$C$14</f>
        <v>4796.78</v>
      </c>
      <c r="R131" s="59">
        <f ca="1">[1]расчетный!R34+'[1]регулируемые составляющие'!$C$12+'[1]регулируемые составляющие'!$D$6+'[1]регулируемые составляющие'!$C$14</f>
        <v>4808.2299999999996</v>
      </c>
      <c r="S131" s="59">
        <f ca="1">[1]расчетный!S34+'[1]регулируемые составляющие'!$C$12+'[1]регулируемые составляющие'!$D$6+'[1]регулируемые составляющие'!$C$14</f>
        <v>4884.6899999999996</v>
      </c>
      <c r="T131" s="59">
        <f ca="1">[1]расчетный!T34+'[1]регулируемые составляющие'!$C$12+'[1]регулируемые составляющие'!$D$6+'[1]регулируемые составляющие'!$C$14</f>
        <v>4930.8899999999994</v>
      </c>
      <c r="U131" s="59">
        <f ca="1">[1]расчетный!U34+'[1]регулируемые составляющие'!$C$12+'[1]регулируемые составляющие'!$D$6+'[1]регулируемые составляющие'!$C$14</f>
        <v>4836.63</v>
      </c>
      <c r="V131" s="59">
        <f ca="1">[1]расчетный!V34+'[1]регулируемые составляющие'!$C$12+'[1]регулируемые составляющие'!$D$6+'[1]регулируемые составляющие'!$C$14</f>
        <v>4796.3399999999992</v>
      </c>
      <c r="W131" s="59">
        <f ca="1">[1]расчетный!W34+'[1]регулируемые составляющие'!$C$12+'[1]регулируемые составляющие'!$D$6+'[1]регулируемые составляющие'!$C$14</f>
        <v>4787.5199999999995</v>
      </c>
      <c r="X131" s="59">
        <f ca="1">[1]расчетный!X34+'[1]регулируемые составляющие'!$C$12+'[1]регулируемые составляющие'!$D$6+'[1]регулируемые составляющие'!$C$14</f>
        <v>4646.2</v>
      </c>
      <c r="Y131" s="59">
        <f ca="1">[1]расчетный!Y34+'[1]регулируемые составляющие'!$C$12+'[1]регулируемые составляющие'!$D$6+'[1]регулируемые составляющие'!$C$14</f>
        <v>4360.4299999999994</v>
      </c>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row>
    <row r="132" spans="1:75" ht="12" x14ac:dyDescent="0.2">
      <c r="A132" s="58">
        <v>16</v>
      </c>
      <c r="B132" s="59">
        <f ca="1">[1]расчетный!B35+'[1]регулируемые составляющие'!$C$12+'[1]регулируемые составляющие'!$D$6+'[1]регулируемые составляющие'!$C$14</f>
        <v>4296.8499999999995</v>
      </c>
      <c r="C132" s="59">
        <f ca="1">[1]расчетный!C35+'[1]регулируемые составляющие'!$C$12+'[1]регулируемые составляющие'!$D$6+'[1]регулируемые составляющие'!$C$14</f>
        <v>4238.4799999999996</v>
      </c>
      <c r="D132" s="59">
        <f ca="1">[1]расчетный!D35+'[1]регулируемые составляющие'!$C$12+'[1]регулируемые составляющие'!$D$6+'[1]регулируемые составляющие'!$C$14</f>
        <v>4178.07</v>
      </c>
      <c r="E132" s="59">
        <f ca="1">[1]расчетный!E35+'[1]регулируемые составляющие'!$C$12+'[1]регулируемые составляющие'!$D$6+'[1]регулируемые составляющие'!$C$14</f>
        <v>4165.29</v>
      </c>
      <c r="F132" s="59">
        <f ca="1">[1]расчетный!F35+'[1]регулируемые составляющие'!$C$12+'[1]регулируемые составляющие'!$D$6+'[1]регулируемые составляющие'!$C$14</f>
        <v>4197.29</v>
      </c>
      <c r="G132" s="59">
        <f ca="1">[1]расчетный!G35+'[1]регулируемые составляющие'!$C$12+'[1]регулируемые составляющие'!$D$6+'[1]регулируемые составляющие'!$C$14</f>
        <v>4383.8599999999997</v>
      </c>
      <c r="H132" s="59">
        <f ca="1">[1]расчетный!H35+'[1]регулируемые составляющие'!$C$12+'[1]регулируемые составляющие'!$D$6+'[1]регулируемые составляющие'!$C$14</f>
        <v>4586.0599999999995</v>
      </c>
      <c r="I132" s="59">
        <f ca="1">[1]расчетный!I35+'[1]регулируемые составляющие'!$C$12+'[1]регулируемые составляющие'!$D$6+'[1]регулируемые составляющие'!$C$14</f>
        <v>4764.49</v>
      </c>
      <c r="J132" s="59">
        <f ca="1">[1]расчетный!J35+'[1]регулируемые составляющие'!$C$12+'[1]регулируемые составляющие'!$D$6+'[1]регулируемые составляющие'!$C$14</f>
        <v>4974.37</v>
      </c>
      <c r="K132" s="59">
        <f ca="1">[1]расчетный!K35+'[1]регулируемые составляющие'!$C$12+'[1]регулируемые составляющие'!$D$6+'[1]регулируемые составляющие'!$C$14</f>
        <v>4963.1499999999996</v>
      </c>
      <c r="L132" s="59">
        <f ca="1">[1]расчетный!L35+'[1]регулируемые составляющие'!$C$12+'[1]регулируемые составляющие'!$D$6+'[1]регулируемые составляющие'!$C$14</f>
        <v>4921.95</v>
      </c>
      <c r="M132" s="59">
        <f ca="1">[1]расчетный!M35+'[1]регулируемые составляющие'!$C$12+'[1]регулируемые составляющие'!$D$6+'[1]регулируемые составляющие'!$C$14</f>
        <v>5015.62</v>
      </c>
      <c r="N132" s="59">
        <f ca="1">[1]расчетный!N35+'[1]регулируемые составляющие'!$C$12+'[1]регулируемые составляющие'!$D$6+'[1]регулируемые составляющие'!$C$14</f>
        <v>5058.0999999999995</v>
      </c>
      <c r="O132" s="59">
        <f ca="1">[1]расчетный!O35+'[1]регулируемые составляющие'!$C$12+'[1]регулируемые составляющие'!$D$6+'[1]регулируемые составляющие'!$C$14</f>
        <v>5074.1899999999996</v>
      </c>
      <c r="P132" s="59">
        <f ca="1">[1]расчетный!P35+'[1]регулируемые составляющие'!$C$12+'[1]регулируемые составляющие'!$D$6+'[1]регулируемые составляющие'!$C$14</f>
        <v>5068.1899999999996</v>
      </c>
      <c r="Q132" s="59">
        <f ca="1">[1]расчетный!Q35+'[1]регулируемые составляющие'!$C$12+'[1]регулируемые составляющие'!$D$6+'[1]регулируемые составляющие'!$C$14</f>
        <v>5044.78</v>
      </c>
      <c r="R132" s="59">
        <f ca="1">[1]расчетный!R35+'[1]регулируемые составляющие'!$C$12+'[1]регулируемые составляющие'!$D$6+'[1]регулируемые составляющие'!$C$14</f>
        <v>5045.8899999999994</v>
      </c>
      <c r="S132" s="59">
        <f ca="1">[1]расчетный!S35+'[1]регулируемые составляющие'!$C$12+'[1]регулируемые составляющие'!$D$6+'[1]регулируемые составляющие'!$C$14</f>
        <v>4983.54</v>
      </c>
      <c r="T132" s="59">
        <f ca="1">[1]расчетный!T35+'[1]регулируемые составляющие'!$C$12+'[1]регулируемые составляющие'!$D$6+'[1]регулируемые составляющие'!$C$14</f>
        <v>4866.97</v>
      </c>
      <c r="U132" s="59">
        <f ca="1">[1]расчетный!U35+'[1]регулируемые составляющие'!$C$12+'[1]регулируемые составляющие'!$D$6+'[1]регулируемые составляющие'!$C$14</f>
        <v>4852.3</v>
      </c>
      <c r="V132" s="59">
        <f ca="1">[1]расчетный!V35+'[1]регулируемые составляющие'!$C$12+'[1]регулируемые составляющие'!$D$6+'[1]регулируемые составляющие'!$C$14</f>
        <v>4947.1099999999997</v>
      </c>
      <c r="W132" s="59">
        <f ca="1">[1]расчетный!W35+'[1]регулируемые составляющие'!$C$12+'[1]регулируемые составляющие'!$D$6+'[1]регулируемые составляющие'!$C$14</f>
        <v>4805.0899999999992</v>
      </c>
      <c r="X132" s="59">
        <f ca="1">[1]расчетный!X35+'[1]регулируемые составляющие'!$C$12+'[1]регулируемые составляющие'!$D$6+'[1]регулируемые составляющие'!$C$14</f>
        <v>4591.6099999999997</v>
      </c>
      <c r="Y132" s="59">
        <f ca="1">[1]расчетный!Y35+'[1]регулируемые составляющие'!$C$12+'[1]регулируемые составляющие'!$D$6+'[1]регулируемые составляющие'!$C$14</f>
        <v>4300.0199999999995</v>
      </c>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row>
    <row r="133" spans="1:75" ht="12" x14ac:dyDescent="0.2">
      <c r="A133" s="58">
        <v>17</v>
      </c>
      <c r="B133" s="59">
        <f ca="1">[1]расчетный!B36+'[1]регулируемые составляющие'!$C$12+'[1]регулируемые составляющие'!$D$6+'[1]регулируемые составляющие'!$C$14</f>
        <v>4190.2699999999995</v>
      </c>
      <c r="C133" s="59">
        <f ca="1">[1]расчетный!C36+'[1]регулируемые составляющие'!$C$12+'[1]регулируемые составляющие'!$D$6+'[1]регулируемые составляющие'!$C$14</f>
        <v>4136.5</v>
      </c>
      <c r="D133" s="59">
        <f ca="1">[1]расчетный!D36+'[1]регулируемые составляющие'!$C$12+'[1]регулируемые составляющие'!$D$6+'[1]регулируемые составляющие'!$C$14</f>
        <v>4096.3999999999996</v>
      </c>
      <c r="E133" s="59">
        <f ca="1">[1]расчетный!E36+'[1]регулируемые составляющие'!$C$12+'[1]регулируемые составляющие'!$D$6+'[1]регулируемые составляющие'!$C$14</f>
        <v>4095.5</v>
      </c>
      <c r="F133" s="59">
        <f ca="1">[1]расчетный!F36+'[1]регулируемые составляющие'!$C$12+'[1]регулируемые составляющие'!$D$6+'[1]регулируемые составляющие'!$C$14</f>
        <v>4134.3899999999994</v>
      </c>
      <c r="G133" s="59">
        <f ca="1">[1]расчетный!G36+'[1]регулируемые составляющие'!$C$12+'[1]регулируемые составляющие'!$D$6+'[1]регулируемые составляющие'!$C$14</f>
        <v>4269.88</v>
      </c>
      <c r="H133" s="59">
        <f ca="1">[1]расчетный!H36+'[1]регулируемые составляющие'!$C$12+'[1]регулируемые составляющие'!$D$6+'[1]регулируемые составляющие'!$C$14</f>
        <v>4387.29</v>
      </c>
      <c r="I133" s="59">
        <f ca="1">[1]расчетный!I36+'[1]регулируемые составляющие'!$C$12+'[1]регулируемые составляющие'!$D$6+'[1]регулируемые составляющие'!$C$14</f>
        <v>4702.57</v>
      </c>
      <c r="J133" s="59">
        <f ca="1">[1]расчетный!J36+'[1]регулируемые составляющие'!$C$12+'[1]регулируемые составляющие'!$D$6+'[1]регулируемые составляющие'!$C$14</f>
        <v>4930.22</v>
      </c>
      <c r="K133" s="59">
        <f ca="1">[1]расчетный!K36+'[1]регулируемые составляющие'!$C$12+'[1]регулируемые составляющие'!$D$6+'[1]регулируемые составляющие'!$C$14</f>
        <v>4779.28</v>
      </c>
      <c r="L133" s="59">
        <f ca="1">[1]расчетный!L36+'[1]регулируемые составляющие'!$C$12+'[1]регулируемые составляющие'!$D$6+'[1]регулируемые составляющие'!$C$14</f>
        <v>4737.41</v>
      </c>
      <c r="M133" s="59">
        <f ca="1">[1]расчетный!M36+'[1]регулируемые составляющие'!$C$12+'[1]регулируемые составляющие'!$D$6+'[1]регулируемые составляющие'!$C$14</f>
        <v>4848.54</v>
      </c>
      <c r="N133" s="59">
        <f ca="1">[1]расчетный!N36+'[1]регулируемые составляющие'!$C$12+'[1]регулируемые составляющие'!$D$6+'[1]регулируемые составляющие'!$C$14</f>
        <v>4977.2</v>
      </c>
      <c r="O133" s="59">
        <f ca="1">[1]расчетный!O36+'[1]регулируемые составляющие'!$C$12+'[1]регулируемые составляющие'!$D$6+'[1]регулируемые составляющие'!$C$14</f>
        <v>4995.4299999999994</v>
      </c>
      <c r="P133" s="59">
        <f ca="1">[1]расчетный!P36+'[1]регулируемые составляющие'!$C$12+'[1]регулируемые составляющие'!$D$6+'[1]регулируемые составляющие'!$C$14</f>
        <v>5004.1699999999992</v>
      </c>
      <c r="Q133" s="59">
        <f ca="1">[1]расчетный!Q36+'[1]регулируемые составляющие'!$C$12+'[1]регулируемые составляющие'!$D$6+'[1]регулируемые составляющие'!$C$14</f>
        <v>4997.45</v>
      </c>
      <c r="R133" s="59">
        <f ca="1">[1]расчетный!R36+'[1]регулируемые составляющие'!$C$12+'[1]регулируемые составляющие'!$D$6+'[1]регулируемые составляющие'!$C$14</f>
        <v>4983.9399999999996</v>
      </c>
      <c r="S133" s="59">
        <f ca="1">[1]расчетный!S36+'[1]регулируемые составляющие'!$C$12+'[1]регулируемые составляющие'!$D$6+'[1]регулируемые составляющие'!$C$14</f>
        <v>4936.5999999999995</v>
      </c>
      <c r="T133" s="59">
        <f ca="1">[1]расчетный!T36+'[1]регулируемые составляющие'!$C$12+'[1]регулируемые составляющие'!$D$6+'[1]регулируемые составляющие'!$C$14</f>
        <v>4835.9099999999989</v>
      </c>
      <c r="U133" s="59">
        <f ca="1">[1]расчетный!U36+'[1]регулируемые составляющие'!$C$12+'[1]регулируемые составляющие'!$D$6+'[1]регулируемые составляющие'!$C$14</f>
        <v>4839.4099999999989</v>
      </c>
      <c r="V133" s="59">
        <f ca="1">[1]расчетный!V36+'[1]регулируемые составляющие'!$C$12+'[1]регулируемые составляющие'!$D$6+'[1]регулируемые составляющие'!$C$14</f>
        <v>4945.74</v>
      </c>
      <c r="W133" s="59">
        <f ca="1">[1]расчетный!W36+'[1]регулируемые составляющие'!$C$12+'[1]регулируемые составляющие'!$D$6+'[1]регулируемые составляющие'!$C$14</f>
        <v>4821.3599999999997</v>
      </c>
      <c r="X133" s="59">
        <f ca="1">[1]расчетный!X36+'[1]регулируемые составляющие'!$C$12+'[1]регулируемые составляющие'!$D$6+'[1]регулируемые составляющие'!$C$14</f>
        <v>4610.28</v>
      </c>
      <c r="Y133" s="59">
        <f ca="1">[1]расчетный!Y36+'[1]регулируемые составляющие'!$C$12+'[1]регулируемые составляющие'!$D$6+'[1]регулируемые составляющие'!$C$14</f>
        <v>4363.3399999999992</v>
      </c>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row>
    <row r="134" spans="1:75" ht="12" x14ac:dyDescent="0.2">
      <c r="A134" s="58">
        <v>18</v>
      </c>
      <c r="B134" s="59">
        <f ca="1">[1]расчетный!B37+'[1]регулируемые составляющие'!$C$12+'[1]регулируемые составляющие'!$D$6+'[1]регулируемые составляющие'!$C$14</f>
        <v>4186.1399999999994</v>
      </c>
      <c r="C134" s="59">
        <f ca="1">[1]расчетный!C37+'[1]регулируемые составляющие'!$C$12+'[1]регулируемые составляющие'!$D$6+'[1]регулируемые составляющие'!$C$14</f>
        <v>4122.96</v>
      </c>
      <c r="D134" s="59">
        <f ca="1">[1]расчетный!D37+'[1]регулируемые составляющие'!$C$12+'[1]регулируемые составляющие'!$D$6+'[1]регулируемые составляющие'!$C$14</f>
        <v>4105.6699999999992</v>
      </c>
      <c r="E134" s="59">
        <f ca="1">[1]расчетный!E37+'[1]регулируемые составляющие'!$C$12+'[1]регулируемые составляющие'!$D$6+'[1]регулируемые составляющие'!$C$14</f>
        <v>4123.6699999999992</v>
      </c>
      <c r="F134" s="59">
        <f ca="1">[1]расчетный!F37+'[1]регулируемые составляющие'!$C$12+'[1]регулируемые составляющие'!$D$6+'[1]регулируемые составляющие'!$C$14</f>
        <v>4180.28</v>
      </c>
      <c r="G134" s="59">
        <f ca="1">[1]расчетный!G37+'[1]регулируемые составляющие'!$C$12+'[1]регулируемые составляющие'!$D$6+'[1]регулируемые составляющие'!$C$14</f>
        <v>4273.0599999999995</v>
      </c>
      <c r="H134" s="59">
        <f ca="1">[1]расчетный!H37+'[1]регулируемые составляющие'!$C$12+'[1]регулируемые составляющие'!$D$6+'[1]регулируемые составляющие'!$C$14</f>
        <v>4433.7599999999993</v>
      </c>
      <c r="I134" s="59">
        <f ca="1">[1]расчетный!I37+'[1]регулируемые составляющие'!$C$12+'[1]регулируемые составляющие'!$D$6+'[1]регулируемые составляющие'!$C$14</f>
        <v>4703.1799999999994</v>
      </c>
      <c r="J134" s="59">
        <f ca="1">[1]расчетный!J37+'[1]регулируемые составляющие'!$C$12+'[1]регулируемые составляющие'!$D$6+'[1]регулируемые составляющие'!$C$14</f>
        <v>4818.3999999999996</v>
      </c>
      <c r="K134" s="59">
        <f ca="1">[1]расчетный!K37+'[1]регулируемые составляющие'!$C$12+'[1]регулируемые составляющие'!$D$6+'[1]регулируемые составляющие'!$C$14</f>
        <v>4703.2599999999993</v>
      </c>
      <c r="L134" s="59">
        <f ca="1">[1]расчетный!L37+'[1]регулируемые составляющие'!$C$12+'[1]регулируемые составляющие'!$D$6+'[1]регулируемые составляющие'!$C$14</f>
        <v>4700.0199999999995</v>
      </c>
      <c r="M134" s="59">
        <f ca="1">[1]расчетный!M37+'[1]регулируемые составляющие'!$C$12+'[1]регулируемые составляющие'!$D$6+'[1]регулируемые составляющие'!$C$14</f>
        <v>4943.9299999999994</v>
      </c>
      <c r="N134" s="59">
        <f ca="1">[1]расчетный!N37+'[1]регулируемые составляющие'!$C$12+'[1]регулируемые составляющие'!$D$6+'[1]регулируемые составляющие'!$C$14</f>
        <v>4948.8499999999995</v>
      </c>
      <c r="O134" s="59">
        <f ca="1">[1]расчетный!O37+'[1]регулируемые составляющие'!$C$12+'[1]регулируемые составляющие'!$D$6+'[1]регулируемые составляющие'!$C$14</f>
        <v>4943.55</v>
      </c>
      <c r="P134" s="59">
        <f ca="1">[1]расчетный!P37+'[1]регулируемые составляющие'!$C$12+'[1]регулируемые составляющие'!$D$6+'[1]регулируемые составляющие'!$C$14</f>
        <v>4964.55</v>
      </c>
      <c r="Q134" s="59">
        <f ca="1">[1]расчетный!Q37+'[1]регулируемые составляющие'!$C$12+'[1]регулируемые составляющие'!$D$6+'[1]регулируемые составляющие'!$C$14</f>
        <v>4959.99</v>
      </c>
      <c r="R134" s="59">
        <f ca="1">[1]расчетный!R37+'[1]регулируемые составляющие'!$C$12+'[1]регулируемые составляющие'!$D$6+'[1]регулируемые составляющие'!$C$14</f>
        <v>4959.32</v>
      </c>
      <c r="S134" s="59">
        <f ca="1">[1]расчетный!S37+'[1]регулируемые составляющие'!$C$12+'[1]регулируемые составляющие'!$D$6+'[1]регулируемые составляющие'!$C$14</f>
        <v>4710.13</v>
      </c>
      <c r="T134" s="59">
        <f ca="1">[1]расчетный!T37+'[1]регулируемые составляющие'!$C$12+'[1]регулируемые составляющие'!$D$6+'[1]регулируемые составляющие'!$C$14</f>
        <v>4717.88</v>
      </c>
      <c r="U134" s="59">
        <f ca="1">[1]расчетный!U37+'[1]регулируемые составляющие'!$C$12+'[1]регулируемые составляющие'!$D$6+'[1]регулируемые составляющие'!$C$14</f>
        <v>4745.95</v>
      </c>
      <c r="V134" s="59">
        <f ca="1">[1]расчетный!V37+'[1]регулируемые составляющие'!$C$12+'[1]регулируемые составляющие'!$D$6+'[1]регулируемые составляющие'!$C$14</f>
        <v>4891.6799999999994</v>
      </c>
      <c r="W134" s="59">
        <f ca="1">[1]расчетный!W37+'[1]регулируемые составляющие'!$C$12+'[1]регулируемые составляющие'!$D$6+'[1]регулируемые составляющие'!$C$14</f>
        <v>4774.79</v>
      </c>
      <c r="X134" s="59">
        <f ca="1">[1]расчетный!X37+'[1]регулируемые составляющие'!$C$12+'[1]регулируемые составляющие'!$D$6+'[1]регулируемые составляющие'!$C$14</f>
        <v>4517.0999999999995</v>
      </c>
      <c r="Y134" s="59">
        <f ca="1">[1]расчетный!Y37+'[1]регулируемые составляющие'!$C$12+'[1]регулируемые составляющие'!$D$6+'[1]регулируемые составляющие'!$C$14</f>
        <v>4292.1399999999994</v>
      </c>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row>
    <row r="135" spans="1:75" ht="12" x14ac:dyDescent="0.2">
      <c r="A135" s="58">
        <v>19</v>
      </c>
      <c r="B135" s="59">
        <f ca="1">[1]расчетный!B38+'[1]регулируемые составляющие'!$C$12+'[1]регулируемые составляющие'!$D$6+'[1]регулируемые составляющие'!$C$14</f>
        <v>4189.37</v>
      </c>
      <c r="C135" s="59">
        <f ca="1">[1]расчетный!C38+'[1]регулируемые составляющие'!$C$12+'[1]регулируемые составляющие'!$D$6+'[1]регулируемые составляющие'!$C$14</f>
        <v>4105.7599999999993</v>
      </c>
      <c r="D135" s="59">
        <f ca="1">[1]расчетный!D38+'[1]регулируемые составляющие'!$C$12+'[1]регулируемые составляющие'!$D$6+'[1]регулируемые составляющие'!$C$14</f>
        <v>4095.6399999999994</v>
      </c>
      <c r="E135" s="59">
        <f ca="1">[1]расчетный!E38+'[1]регулируемые составляющие'!$C$12+'[1]регулируемые составляющие'!$D$6+'[1]регулируемые составляющие'!$C$14</f>
        <v>4097.0599999999995</v>
      </c>
      <c r="F135" s="59">
        <f ca="1">[1]расчетный!F38+'[1]регулируемые составляющие'!$C$12+'[1]регулируемые составляющие'!$D$6+'[1]регулируемые составляющие'!$C$14</f>
        <v>4150.62</v>
      </c>
      <c r="G135" s="59">
        <f ca="1">[1]расчетный!G38+'[1]регулируемые составляющие'!$C$12+'[1]регулируемые составляющие'!$D$6+'[1]регулируемые составляющие'!$C$14</f>
        <v>4264.8999999999996</v>
      </c>
      <c r="H135" s="59">
        <f ca="1">[1]расчетный!H38+'[1]регулируемые составляющие'!$C$12+'[1]регулируемые составляющие'!$D$6+'[1]регулируемые составляющие'!$C$14</f>
        <v>4488.5999999999995</v>
      </c>
      <c r="I135" s="59">
        <f ca="1">[1]расчетный!I38+'[1]регулируемые составляющие'!$C$12+'[1]регулируемые составляющие'!$D$6+'[1]регулируемые составляющие'!$C$14</f>
        <v>4723.96</v>
      </c>
      <c r="J135" s="59">
        <f ca="1">[1]расчетный!J38+'[1]регулируемые составляющие'!$C$12+'[1]регулируемые составляющие'!$D$6+'[1]регулируемые составляющие'!$C$14</f>
        <v>4886.579999999999</v>
      </c>
      <c r="K135" s="59">
        <f ca="1">[1]расчетный!K38+'[1]регулируемые составляющие'!$C$12+'[1]регулируемые составляющие'!$D$6+'[1]регулируемые составляющие'!$C$14</f>
        <v>4882.3</v>
      </c>
      <c r="L135" s="59">
        <f ca="1">[1]расчетный!L38+'[1]регулируемые составляющие'!$C$12+'[1]регулируемые составляющие'!$D$6+'[1]регулируемые составляющие'!$C$14</f>
        <v>4891.2599999999993</v>
      </c>
      <c r="M135" s="59">
        <f ca="1">[1]расчетный!M38+'[1]регулируемые составляющие'!$C$12+'[1]регулируемые составляющие'!$D$6+'[1]регулируемые составляющие'!$C$14</f>
        <v>4935.1099999999997</v>
      </c>
      <c r="N135" s="59">
        <f ca="1">[1]расчетный!N38+'[1]регулируемые составляющие'!$C$12+'[1]регулируемые составляющие'!$D$6+'[1]регулируемые составляющие'!$C$14</f>
        <v>4967.82</v>
      </c>
      <c r="O135" s="59">
        <f ca="1">[1]расчетный!O38+'[1]регулируемые составляющие'!$C$12+'[1]регулируемые составляющие'!$D$6+'[1]регулируемые составляющие'!$C$14</f>
        <v>4979.7599999999993</v>
      </c>
      <c r="P135" s="59">
        <f ca="1">[1]расчетный!P38+'[1]регулируемые составляющие'!$C$12+'[1]регулируемые составляющие'!$D$6+'[1]регулируемые составляющие'!$C$14</f>
        <v>4979.0099999999993</v>
      </c>
      <c r="Q135" s="59">
        <f ca="1">[1]расчетный!Q38+'[1]регулируемые составляющие'!$C$12+'[1]регулируемые составляющие'!$D$6+'[1]регулируемые составляющие'!$C$14</f>
        <v>4967.72</v>
      </c>
      <c r="R135" s="59">
        <f ca="1">[1]расчетный!R38+'[1]регулируемые составляющие'!$C$12+'[1]регулируемые составляющие'!$D$6+'[1]регулируемые составляющие'!$C$14</f>
        <v>4966.6399999999994</v>
      </c>
      <c r="S135" s="59">
        <f ca="1">[1]расчетный!S38+'[1]регулируемые составляющие'!$C$12+'[1]регулируемые составляющие'!$D$6+'[1]регулируемые составляющие'!$C$14</f>
        <v>4868.8499999999995</v>
      </c>
      <c r="T135" s="59">
        <f ca="1">[1]расчетный!T38+'[1]регулируемые составляющие'!$C$12+'[1]регулируемые составляющие'!$D$6+'[1]регулируемые составляющие'!$C$14</f>
        <v>4874.7599999999993</v>
      </c>
      <c r="U135" s="59">
        <f ca="1">[1]расчетный!U38+'[1]регулируемые составляющие'!$C$12+'[1]регулируемые составляющие'!$D$6+'[1]регулируемые составляющие'!$C$14</f>
        <v>4884.3399999999992</v>
      </c>
      <c r="V135" s="59">
        <f ca="1">[1]расчетный!V38+'[1]регулируемые составляющие'!$C$12+'[1]регулируемые составляющие'!$D$6+'[1]регулируемые составляющие'!$C$14</f>
        <v>4906.12</v>
      </c>
      <c r="W135" s="59">
        <f ca="1">[1]расчетный!W38+'[1]регулируемые составляющие'!$C$12+'[1]регулируемые составляющие'!$D$6+'[1]регулируемые составляющие'!$C$14</f>
        <v>4794.3999999999996</v>
      </c>
      <c r="X135" s="59">
        <f ca="1">[1]расчетный!X38+'[1]регулируемые составляющие'!$C$12+'[1]регулируемые составляющие'!$D$6+'[1]регулируемые составляющие'!$C$14</f>
        <v>4616.6099999999997</v>
      </c>
      <c r="Y135" s="59">
        <f ca="1">[1]расчетный!Y38+'[1]регулируемые составляющие'!$C$12+'[1]регулируемые составляющие'!$D$6+'[1]регулируемые составляющие'!$C$14</f>
        <v>4393.5999999999995</v>
      </c>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row>
    <row r="136" spans="1:75" ht="12" x14ac:dyDescent="0.2">
      <c r="A136" s="58">
        <v>20</v>
      </c>
      <c r="B136" s="59">
        <f ca="1">[1]расчетный!B39+'[1]регулируемые составляющие'!$C$12+'[1]регулируемые составляющие'!$D$6+'[1]регулируемые составляющие'!$C$14</f>
        <v>4189.5199999999995</v>
      </c>
      <c r="C136" s="59">
        <f ca="1">[1]расчетный!C39+'[1]регулируемые составляющие'!$C$12+'[1]регулируемые составляющие'!$D$6+'[1]регулируемые составляющие'!$C$14</f>
        <v>4118.7699999999995</v>
      </c>
      <c r="D136" s="59">
        <f ca="1">[1]расчетный!D39+'[1]регулируемые составляющие'!$C$12+'[1]регулируемые составляющие'!$D$6+'[1]регулируемые составляющие'!$C$14</f>
        <v>4098.55</v>
      </c>
      <c r="E136" s="59">
        <f ca="1">[1]расчетный!E39+'[1]регулируемые составляющие'!$C$12+'[1]регулируемые составляющие'!$D$6+'[1]регулируемые составляющие'!$C$14</f>
        <v>4105.24</v>
      </c>
      <c r="F136" s="59">
        <f ca="1">[1]расчетный!F39+'[1]регулируемые составляющие'!$C$12+'[1]регулируемые составляющие'!$D$6+'[1]регулируемые составляющие'!$C$14</f>
        <v>4168.0899999999992</v>
      </c>
      <c r="G136" s="59">
        <f ca="1">[1]расчетный!G39+'[1]регулируемые составляющие'!$C$12+'[1]регулируемые составляющие'!$D$6+'[1]регулируемые составляющие'!$C$14</f>
        <v>4260.6399999999994</v>
      </c>
      <c r="H136" s="59">
        <f ca="1">[1]расчетный!H39+'[1]регулируемые составляющие'!$C$12+'[1]регулируемые составляющие'!$D$6+'[1]регулируемые составляющие'!$C$14</f>
        <v>4473.6499999999996</v>
      </c>
      <c r="I136" s="59">
        <f ca="1">[1]расчетный!I39+'[1]регулируемые составляющие'!$C$12+'[1]регулируемые составляющие'!$D$6+'[1]регулируемые составляющие'!$C$14</f>
        <v>4732.72</v>
      </c>
      <c r="J136" s="59">
        <f ca="1">[1]расчетный!J39+'[1]регулируемые составляющие'!$C$12+'[1]регулируемые составляющие'!$D$6+'[1]регулируемые составляющие'!$C$14</f>
        <v>4915.1499999999996</v>
      </c>
      <c r="K136" s="59">
        <f ca="1">[1]расчетный!K39+'[1]регулируемые составляющие'!$C$12+'[1]регулируемые составляющие'!$D$6+'[1]регулируемые составляющие'!$C$14</f>
        <v>4820.63</v>
      </c>
      <c r="L136" s="59">
        <f ca="1">[1]расчетный!L39+'[1]регулируемые составляющие'!$C$12+'[1]регулируемые составляющие'!$D$6+'[1]регулируемые составляющие'!$C$14</f>
        <v>4802.07</v>
      </c>
      <c r="M136" s="59">
        <f ca="1">[1]расчетный!M39+'[1]регулируемые составляющие'!$C$12+'[1]регулируемые составляющие'!$D$6+'[1]регулируемые составляющие'!$C$14</f>
        <v>4996.4799999999996</v>
      </c>
      <c r="N136" s="59">
        <f ca="1">[1]расчетный!N39+'[1]регулируемые составляющие'!$C$12+'[1]регулируемые составляющие'!$D$6+'[1]регулируемые составляющие'!$C$14</f>
        <v>4981.97</v>
      </c>
      <c r="O136" s="59">
        <f ca="1">[1]расчетный!O39+'[1]регулируемые составляющие'!$C$12+'[1]регулируемые составляющие'!$D$6+'[1]регулируемые составляющие'!$C$14</f>
        <v>5004.0999999999995</v>
      </c>
      <c r="P136" s="59">
        <f ca="1">[1]расчетный!P39+'[1]регулируемые составляющие'!$C$12+'[1]регулируемые составляющие'!$D$6+'[1]регулируемые составляющие'!$C$14</f>
        <v>5010.54</v>
      </c>
      <c r="Q136" s="59">
        <f ca="1">[1]расчетный!Q39+'[1]регулируемые составляющие'!$C$12+'[1]регулируемые составляющие'!$D$6+'[1]регулируемые составляющие'!$C$14</f>
        <v>4998.79</v>
      </c>
      <c r="R136" s="59">
        <f ca="1">[1]расчетный!R39+'[1]регулируемые составляющие'!$C$12+'[1]регулируемые составляющие'!$D$6+'[1]регулируемые составляющие'!$C$14</f>
        <v>4993.6399999999994</v>
      </c>
      <c r="S136" s="59">
        <f ca="1">[1]расчетный!S39+'[1]регулируемые составляющие'!$C$12+'[1]регулируемые составляющие'!$D$6+'[1]регулируемые составляющие'!$C$14</f>
        <v>4876.579999999999</v>
      </c>
      <c r="T136" s="59">
        <f ca="1">[1]расчетный!T39+'[1]регулируемые составляющие'!$C$12+'[1]регулируемые составляющие'!$D$6+'[1]регулируемые составляющие'!$C$14</f>
        <v>4874.3399999999992</v>
      </c>
      <c r="U136" s="59">
        <f ca="1">[1]расчетный!U39+'[1]регулируемые составляющие'!$C$12+'[1]регулируемые составляющие'!$D$6+'[1]регулируемые составляющие'!$C$14</f>
        <v>4921.2699999999995</v>
      </c>
      <c r="V136" s="59">
        <f ca="1">[1]расчетный!V39+'[1]регулируемые составляющие'!$C$12+'[1]регулируемые составляющие'!$D$6+'[1]регулируемые составляющие'!$C$14</f>
        <v>4961.13</v>
      </c>
      <c r="W136" s="59">
        <f ca="1">[1]расчетный!W39+'[1]регулируемые составляющие'!$C$12+'[1]регулируемые составляющие'!$D$6+'[1]регулируемые составляющие'!$C$14</f>
        <v>4880.6499999999996</v>
      </c>
      <c r="X136" s="59">
        <f ca="1">[1]расчетный!X39+'[1]регулируемые составляющие'!$C$12+'[1]регулируемые составляющие'!$D$6+'[1]регулируемые составляющие'!$C$14</f>
        <v>4622.33</v>
      </c>
      <c r="Y136" s="59">
        <f ca="1">[1]расчетный!Y39+'[1]регулируемые составляющие'!$C$12+'[1]регулируемые составляющие'!$D$6+'[1]регулируемые составляющие'!$C$14</f>
        <v>4377.78</v>
      </c>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row>
    <row r="137" spans="1:75" ht="12" x14ac:dyDescent="0.2">
      <c r="A137" s="58">
        <v>21</v>
      </c>
      <c r="B137" s="59">
        <f ca="1">[1]расчетный!B40+'[1]регулируемые составляющие'!$C$12+'[1]регулируемые составляющие'!$D$6+'[1]регулируемые составляющие'!$C$14</f>
        <v>4246.6099999999997</v>
      </c>
      <c r="C137" s="59">
        <f ca="1">[1]расчетный!C40+'[1]регулируемые составляющие'!$C$12+'[1]регулируемые составляющие'!$D$6+'[1]регулируемые составляющие'!$C$14</f>
        <v>4216.4399999999996</v>
      </c>
      <c r="D137" s="59">
        <f ca="1">[1]расчетный!D40+'[1]регулируемые составляющие'!$C$12+'[1]регулируемые составляющие'!$D$6+'[1]регулируемые составляющие'!$C$14</f>
        <v>4178.08</v>
      </c>
      <c r="E137" s="59">
        <f ca="1">[1]расчетный!E40+'[1]регулируемые составляющие'!$C$12+'[1]регулируемые составляющие'!$D$6+'[1]регулируемые составляющие'!$C$14</f>
        <v>4168.04</v>
      </c>
      <c r="F137" s="59">
        <f ca="1">[1]расчетный!F40+'[1]регулируемые составляющие'!$C$12+'[1]регулируемые составляющие'!$D$6+'[1]регулируемые составляющие'!$C$14</f>
        <v>4176.0899999999992</v>
      </c>
      <c r="G137" s="59">
        <f ca="1">[1]расчетный!G40+'[1]регулируемые составляющие'!$C$12+'[1]регулируемые составляющие'!$D$6+'[1]регулируемые составляющие'!$C$14</f>
        <v>4227.38</v>
      </c>
      <c r="H137" s="59">
        <f ca="1">[1]расчетный!H40+'[1]регулируемые составляющие'!$C$12+'[1]регулируемые составляющие'!$D$6+'[1]регулируемые составляющие'!$C$14</f>
        <v>4249.8899999999994</v>
      </c>
      <c r="I137" s="59">
        <f ca="1">[1]расчетный!I40+'[1]регулируемые составляющие'!$C$12+'[1]регулируемые составляющие'!$D$6+'[1]регулируемые составляющие'!$C$14</f>
        <v>4459.49</v>
      </c>
      <c r="J137" s="59">
        <f ca="1">[1]расчетный!J40+'[1]регулируемые составляющие'!$C$12+'[1]регулируемые составляющие'!$D$6+'[1]регулируемые составляющие'!$C$14</f>
        <v>4610.74</v>
      </c>
      <c r="K137" s="59">
        <f ca="1">[1]расчетный!K40+'[1]регулируемые составляющие'!$C$12+'[1]регулируемые составляющие'!$D$6+'[1]регулируемые составляющие'!$C$14</f>
        <v>4817.7699999999995</v>
      </c>
      <c r="L137" s="59">
        <f ca="1">[1]расчетный!L40+'[1]регулируемые составляющие'!$C$12+'[1]регулируемые составляющие'!$D$6+'[1]регулируемые составляющие'!$C$14</f>
        <v>4901.46</v>
      </c>
      <c r="M137" s="59">
        <f ca="1">[1]расчетный!M40+'[1]регулируемые составляющие'!$C$12+'[1]регулируемые составляющие'!$D$6+'[1]регулируемые составляющие'!$C$14</f>
        <v>4908.829999999999</v>
      </c>
      <c r="N137" s="59">
        <f ca="1">[1]расчетный!N40+'[1]регулируемые составляющие'!$C$12+'[1]регулируемые составляющие'!$D$6+'[1]регулируемые составляющие'!$C$14</f>
        <v>4880.5999999999995</v>
      </c>
      <c r="O137" s="59">
        <f ca="1">[1]расчетный!O40+'[1]регулируемые составляющие'!$C$12+'[1]регулируемые составляющие'!$D$6+'[1]регулируемые составляющие'!$C$14</f>
        <v>4875.5199999999995</v>
      </c>
      <c r="P137" s="59">
        <f ca="1">[1]расчетный!P40+'[1]регулируемые составляющие'!$C$12+'[1]регулируемые составляющие'!$D$6+'[1]регулируемые составляющие'!$C$14</f>
        <v>4859.3599999999997</v>
      </c>
      <c r="Q137" s="59">
        <f ca="1">[1]расчетный!Q40+'[1]регулируемые составляющие'!$C$12+'[1]регулируемые составляющие'!$D$6+'[1]регулируемые составляющие'!$C$14</f>
        <v>4849.29</v>
      </c>
      <c r="R137" s="59">
        <f ca="1">[1]расчетный!R40+'[1]регулируемые составляющие'!$C$12+'[1]регулируемые составляющие'!$D$6+'[1]регулируемые составляющие'!$C$14</f>
        <v>4832.579999999999</v>
      </c>
      <c r="S137" s="59">
        <f ca="1">[1]расчетный!S40+'[1]регулируемые составляющие'!$C$12+'[1]регулируемые составляющие'!$D$6+'[1]регулируемые составляющие'!$C$14</f>
        <v>4866.6099999999997</v>
      </c>
      <c r="T137" s="59">
        <f ca="1">[1]расчетный!T40+'[1]регулируемые составляющие'!$C$12+'[1]регулируемые составляющие'!$D$6+'[1]регулируемые составляющие'!$C$14</f>
        <v>4880.79</v>
      </c>
      <c r="U137" s="59">
        <f ca="1">[1]расчетный!U40+'[1]регулируемые составляющие'!$C$12+'[1]регулируемые составляющие'!$D$6+'[1]регулируемые составляющие'!$C$14</f>
        <v>4836.96</v>
      </c>
      <c r="V137" s="59">
        <f ca="1">[1]расчетный!V40+'[1]регулируемые составляющие'!$C$12+'[1]регулируемые составляющие'!$D$6+'[1]регулируемые составляющие'!$C$14</f>
        <v>4756.3399999999992</v>
      </c>
      <c r="W137" s="59">
        <f ca="1">[1]расчетный!W40+'[1]регулируемые составляющие'!$C$12+'[1]регулируемые составляющие'!$D$6+'[1]регулируемые составляющие'!$C$14</f>
        <v>4709.74</v>
      </c>
      <c r="X137" s="59">
        <f ca="1">[1]расчетный!X40+'[1]регулируемые составляющие'!$C$12+'[1]регулируемые составляющие'!$D$6+'[1]регулируемые составляющие'!$C$14</f>
        <v>4502.37</v>
      </c>
      <c r="Y137" s="59">
        <f ca="1">[1]расчетный!Y40+'[1]регулируемые составляющие'!$C$12+'[1]регулируемые составляющие'!$D$6+'[1]регулируемые составляющие'!$C$14</f>
        <v>4297.1699999999992</v>
      </c>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row>
    <row r="138" spans="1:75" ht="12" x14ac:dyDescent="0.2">
      <c r="A138" s="58">
        <v>22</v>
      </c>
      <c r="B138" s="59">
        <f ca="1">[1]расчетный!B41+'[1]регулируемые составляющие'!$C$12+'[1]регулируемые составляющие'!$D$6+'[1]регулируемые составляющие'!$C$14</f>
        <v>4219.74</v>
      </c>
      <c r="C138" s="59">
        <f ca="1">[1]расчетный!C41+'[1]регулируемые составляющие'!$C$12+'[1]регулируемые составляющие'!$D$6+'[1]регулируемые составляющие'!$C$14</f>
        <v>4145.88</v>
      </c>
      <c r="D138" s="59">
        <f ca="1">[1]расчетный!D41+'[1]регулируемые составляющие'!$C$12+'[1]регулируемые составляющие'!$D$6+'[1]регулируемые составляющие'!$C$14</f>
        <v>4096</v>
      </c>
      <c r="E138" s="59">
        <f ca="1">[1]расчетный!E41+'[1]регулируемые составляющие'!$C$12+'[1]регулируемые составляющие'!$D$6+'[1]регулируемые составляющие'!$C$14</f>
        <v>4090.71</v>
      </c>
      <c r="F138" s="59">
        <f ca="1">[1]расчетный!F41+'[1]регулируемые составляющие'!$C$12+'[1]регулируемые составляющие'!$D$6+'[1]регулируемые составляющие'!$C$14</f>
        <v>4089.87</v>
      </c>
      <c r="G138" s="59">
        <f ca="1">[1]расчетный!G41+'[1]регулируемые составляющие'!$C$12+'[1]регулируемые составляющие'!$D$6+'[1]регулируемые составляющие'!$C$14</f>
        <v>4165.45</v>
      </c>
      <c r="H138" s="59">
        <f ca="1">[1]расчетный!H41+'[1]регулируемые составляющие'!$C$12+'[1]регулируемые составляющие'!$D$6+'[1]регулируемые составляющие'!$C$14</f>
        <v>4174.0199999999995</v>
      </c>
      <c r="I138" s="59">
        <f ca="1">[1]расчетный!I41+'[1]регулируемые составляющие'!$C$12+'[1]регулируемые составляющие'!$D$6+'[1]регулируемые составляющие'!$C$14</f>
        <v>4238.03</v>
      </c>
      <c r="J138" s="59">
        <f ca="1">[1]расчетный!J41+'[1]регулируемые составляющие'!$C$12+'[1]регулируемые составляющие'!$D$6+'[1]регулируемые составляющие'!$C$14</f>
        <v>4404.5899999999992</v>
      </c>
      <c r="K138" s="59">
        <f ca="1">[1]расчетный!K41+'[1]регулируемые составляющие'!$C$12+'[1]регулируемые составляющие'!$D$6+'[1]регулируемые составляющие'!$C$14</f>
        <v>4601.6499999999996</v>
      </c>
      <c r="L138" s="59">
        <f ca="1">[1]расчетный!L41+'[1]регулируемые составляющие'!$C$12+'[1]регулируемые составляющие'!$D$6+'[1]регулируемые составляющие'!$C$14</f>
        <v>4671.13</v>
      </c>
      <c r="M138" s="59">
        <f ca="1">[1]расчетный!M41+'[1]регулируемые составляющие'!$C$12+'[1]регулируемые составляющие'!$D$6+'[1]регулируемые составляющие'!$C$14</f>
        <v>4700.1799999999994</v>
      </c>
      <c r="N138" s="59">
        <f ca="1">[1]расчетный!N41+'[1]регулируемые составляющие'!$C$12+'[1]регулируемые составляющие'!$D$6+'[1]регулируемые составляющие'!$C$14</f>
        <v>4722.4399999999996</v>
      </c>
      <c r="O138" s="59">
        <f ca="1">[1]расчетный!O41+'[1]регулируемые составляющие'!$C$12+'[1]регулируемые составляющие'!$D$6+'[1]регулируемые составляющие'!$C$14</f>
        <v>4738.6799999999994</v>
      </c>
      <c r="P138" s="59">
        <f ca="1">[1]расчетный!P41+'[1]регулируемые составляющие'!$C$12+'[1]регулируемые составляющие'!$D$6+'[1]регулируемые составляющие'!$C$14</f>
        <v>4754.3499999999995</v>
      </c>
      <c r="Q138" s="59">
        <f ca="1">[1]расчетный!Q41+'[1]регулируемые составляющие'!$C$12+'[1]регулируемые составляющие'!$D$6+'[1]регулируемые составляющие'!$C$14</f>
        <v>4742.83</v>
      </c>
      <c r="R138" s="59">
        <f ca="1">[1]расчетный!R41+'[1]регулируемые составляющие'!$C$12+'[1]регулируемые составляющие'!$D$6+'[1]регулируемые составляющие'!$C$14</f>
        <v>4775.4099999999989</v>
      </c>
      <c r="S138" s="59">
        <f ca="1">[1]расчетный!S41+'[1]регулируемые составляющие'!$C$12+'[1]регулируемые составляющие'!$D$6+'[1]регулируемые составляющие'!$C$14</f>
        <v>4857.4199999999992</v>
      </c>
      <c r="T138" s="59">
        <f ca="1">[1]расчетный!T41+'[1]регулируемые составляющие'!$C$12+'[1]регулируемые составляющие'!$D$6+'[1]регулируемые составляющие'!$C$14</f>
        <v>4878.7299999999996</v>
      </c>
      <c r="U138" s="59">
        <f ca="1">[1]расчетный!U41+'[1]регулируемые составляющие'!$C$12+'[1]регулируемые составляющие'!$D$6+'[1]регулируемые составляющие'!$C$14</f>
        <v>4833.63</v>
      </c>
      <c r="V138" s="59">
        <f ca="1">[1]расчетный!V41+'[1]регулируемые составляющие'!$C$12+'[1]регулируемые составляющие'!$D$6+'[1]регулируемые составляющие'!$C$14</f>
        <v>4752.9299999999994</v>
      </c>
      <c r="W138" s="59">
        <f ca="1">[1]расчетный!W41+'[1]регулируемые составляющие'!$C$12+'[1]регулируемые составляющие'!$D$6+'[1]регулируемые составляющие'!$C$14</f>
        <v>4668.3599999999997</v>
      </c>
      <c r="X138" s="59">
        <f ca="1">[1]расчетный!X41+'[1]регулируемые составляющие'!$C$12+'[1]регулируемые составляющие'!$D$6+'[1]регулируемые составляющие'!$C$14</f>
        <v>4363.49</v>
      </c>
      <c r="Y138" s="59">
        <f ca="1">[1]расчетный!Y41+'[1]регулируемые составляющие'!$C$12+'[1]регулируемые составляющие'!$D$6+'[1]регулируемые составляющие'!$C$14</f>
        <v>4248.62</v>
      </c>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row>
    <row r="139" spans="1:75" ht="12" x14ac:dyDescent="0.2">
      <c r="A139" s="58">
        <v>23</v>
      </c>
      <c r="B139" s="59">
        <f ca="1">[1]расчетный!B42+'[1]регулируемые составляющие'!$C$12+'[1]регулируемые составляющие'!$D$6+'[1]регулируемые составляющие'!$C$14</f>
        <v>4208.5</v>
      </c>
      <c r="C139" s="59">
        <f ca="1">[1]расчетный!C42+'[1]регулируемые составляющие'!$C$12+'[1]регулируемые составляющие'!$D$6+'[1]регулируемые составляющие'!$C$14</f>
        <v>4103.7599999999993</v>
      </c>
      <c r="D139" s="59">
        <f ca="1">[1]расчетный!D42+'[1]регулируемые составляющие'!$C$12+'[1]регулируемые составляющие'!$D$6+'[1]регулируемые составляющие'!$C$14</f>
        <v>4067.16</v>
      </c>
      <c r="E139" s="59">
        <f ca="1">[1]расчетный!E42+'[1]регулируемые составляющие'!$C$12+'[1]регулируемые составляющие'!$D$6+'[1]регулируемые составляющие'!$C$14</f>
        <v>4084.9299999999994</v>
      </c>
      <c r="F139" s="59">
        <f ca="1">[1]расчетный!F42+'[1]регулируемые составляющие'!$C$12+'[1]регулируемые составляющие'!$D$6+'[1]регулируемые составляющие'!$C$14</f>
        <v>4112.5999999999995</v>
      </c>
      <c r="G139" s="59">
        <f ca="1">[1]расчетный!G42+'[1]регулируемые составляющие'!$C$12+'[1]регулируемые составляющие'!$D$6+'[1]регулируемые составляющие'!$C$14</f>
        <v>4243.5999999999995</v>
      </c>
      <c r="H139" s="59">
        <f ca="1">[1]расчетный!H42+'[1]регулируемые составляющие'!$C$12+'[1]регулируемые составляющие'!$D$6+'[1]регулируемые составляющие'!$C$14</f>
        <v>4416</v>
      </c>
      <c r="I139" s="59">
        <f ca="1">[1]расчетный!I42+'[1]регулируемые составляющие'!$C$12+'[1]регулируемые составляющие'!$D$6+'[1]регулируемые составляющие'!$C$14</f>
        <v>4696.3999999999996</v>
      </c>
      <c r="J139" s="59">
        <f ca="1">[1]расчетный!J42+'[1]регулируемые составляющие'!$C$12+'[1]регулируемые составляющие'!$D$6+'[1]регулируемые составляющие'!$C$14</f>
        <v>4910.6599999999989</v>
      </c>
      <c r="K139" s="59">
        <f ca="1">[1]расчетный!K42+'[1]регулируемые составляющие'!$C$12+'[1]регулируемые составляющие'!$D$6+'[1]регулируемые составляющие'!$C$14</f>
        <v>4883.79</v>
      </c>
      <c r="L139" s="59">
        <f ca="1">[1]расчетный!L42+'[1]регулируемые составляющие'!$C$12+'[1]регулируемые составляющие'!$D$6+'[1]регулируемые составляющие'!$C$14</f>
        <v>4835.54</v>
      </c>
      <c r="M139" s="59">
        <f ca="1">[1]расчетный!M42+'[1]регулируемые составляющие'!$C$12+'[1]регулируемые составляющие'!$D$6+'[1]регулируемые составляющие'!$C$14</f>
        <v>4993.5099999999993</v>
      </c>
      <c r="N139" s="59">
        <f ca="1">[1]расчетный!N42+'[1]регулируемые составляющие'!$C$12+'[1]регулируемые составляющие'!$D$6+'[1]регулируемые составляющие'!$C$14</f>
        <v>4930.95</v>
      </c>
      <c r="O139" s="59">
        <f ca="1">[1]расчетный!O42+'[1]регулируемые составляющие'!$C$12+'[1]регулируемые составляющие'!$D$6+'[1]регулируемые составляющие'!$C$14</f>
        <v>4960.87</v>
      </c>
      <c r="P139" s="59">
        <f ca="1">[1]расчетный!P42+'[1]регулируемые составляющие'!$C$12+'[1]регулируемые составляющие'!$D$6+'[1]регулируемые составляющие'!$C$14</f>
        <v>4973.0599999999995</v>
      </c>
      <c r="Q139" s="59">
        <f ca="1">[1]расчетный!Q42+'[1]регулируемые составляющие'!$C$12+'[1]регулируемые составляющие'!$D$6+'[1]регулируемые составляющие'!$C$14</f>
        <v>4968.7699999999995</v>
      </c>
      <c r="R139" s="59">
        <f ca="1">[1]расчетный!R42+'[1]регулируемые составляющие'!$C$12+'[1]регулируемые составляющие'!$D$6+'[1]регулируемые составляющие'!$C$14</f>
        <v>4957.079999999999</v>
      </c>
      <c r="S139" s="59">
        <f ca="1">[1]расчетный!S42+'[1]регулируемые составляющие'!$C$12+'[1]регулируемые составляющие'!$D$6+'[1]регулируемые составляющие'!$C$14</f>
        <v>4863.8399999999992</v>
      </c>
      <c r="T139" s="59">
        <f ca="1">[1]расчетный!T42+'[1]регулируемые составляющие'!$C$12+'[1]регулируемые составляющие'!$D$6+'[1]регулируемые составляющие'!$C$14</f>
        <v>4853.829999999999</v>
      </c>
      <c r="U139" s="59">
        <f ca="1">[1]расчетный!U42+'[1]регулируемые составляющие'!$C$12+'[1]регулируемые составляющие'!$D$6+'[1]регулируемые составляющие'!$C$14</f>
        <v>4850.0199999999995</v>
      </c>
      <c r="V139" s="59">
        <f ca="1">[1]расчетный!V42+'[1]регулируемые составляющие'!$C$12+'[1]регулируемые составляющие'!$D$6+'[1]регулируемые составляющие'!$C$14</f>
        <v>4813.53</v>
      </c>
      <c r="W139" s="59">
        <f ca="1">[1]расчетный!W42+'[1]регулируемые составляющие'!$C$12+'[1]регулируемые составляющие'!$D$6+'[1]регулируемые составляющие'!$C$14</f>
        <v>4723.32</v>
      </c>
      <c r="X139" s="59">
        <f ca="1">[1]расчетный!X42+'[1]регулируемые составляющие'!$C$12+'[1]регулируемые составляющие'!$D$6+'[1]регулируемые составляющие'!$C$14</f>
        <v>4429.49</v>
      </c>
      <c r="Y139" s="59">
        <f ca="1">[1]расчетный!Y42+'[1]регулируемые составляющие'!$C$12+'[1]регулируемые составляющие'!$D$6+'[1]регулируемые составляющие'!$C$14</f>
        <v>4259.0199999999995</v>
      </c>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row>
    <row r="140" spans="1:75" ht="12" x14ac:dyDescent="0.2">
      <c r="A140" s="58">
        <v>24</v>
      </c>
      <c r="B140" s="59">
        <f ca="1">[1]расчетный!B43+'[1]регулируемые составляющие'!$C$12+'[1]регулируемые составляющие'!$D$6+'[1]регулируемые составляющие'!$C$14</f>
        <v>4192.5</v>
      </c>
      <c r="C140" s="59">
        <f ca="1">[1]расчетный!C43+'[1]регулируемые составляющие'!$C$12+'[1]регулируемые составляющие'!$D$6+'[1]регулируемые составляющие'!$C$14</f>
        <v>4111.5</v>
      </c>
      <c r="D140" s="59">
        <f ca="1">[1]расчетный!D43+'[1]регулируемые составляющие'!$C$12+'[1]регулируемые составляющие'!$D$6+'[1]регулируемые составляющие'!$C$14</f>
        <v>4085.6099999999997</v>
      </c>
      <c r="E140" s="59">
        <f ca="1">[1]расчетный!E43+'[1]регулируемые составляющие'!$C$12+'[1]регулируемые составляющие'!$D$6+'[1]регулируемые составляющие'!$C$14</f>
        <v>4102.04</v>
      </c>
      <c r="F140" s="59">
        <f ca="1">[1]расчетный!F43+'[1]регулируемые составляющие'!$C$12+'[1]регулируемые составляющие'!$D$6+'[1]регулируемые составляющие'!$C$14</f>
        <v>4150.83</v>
      </c>
      <c r="G140" s="59">
        <f ca="1">[1]расчетный!G43+'[1]регулируемые составляющие'!$C$12+'[1]регулируемые составляющие'!$D$6+'[1]регулируемые составляющие'!$C$14</f>
        <v>4278.24</v>
      </c>
      <c r="H140" s="59">
        <f ca="1">[1]расчетный!H43+'[1]регулируемые составляющие'!$C$12+'[1]регулируемые составляющие'!$D$6+'[1]регулируемые составляющие'!$C$14</f>
        <v>4451.1899999999996</v>
      </c>
      <c r="I140" s="59">
        <f ca="1">[1]расчетный!I43+'[1]регулируемые составляющие'!$C$12+'[1]регулируемые составляющие'!$D$6+'[1]регулируемые составляющие'!$C$14</f>
        <v>4750.0599999999995</v>
      </c>
      <c r="J140" s="59">
        <f ca="1">[1]расчетный!J43+'[1]регулируемые составляющие'!$C$12+'[1]регулируемые составляющие'!$D$6+'[1]регулируемые составляющие'!$C$14</f>
        <v>4922.04</v>
      </c>
      <c r="K140" s="59">
        <f ca="1">[1]расчетный!K43+'[1]регулируемые составляющие'!$C$12+'[1]регулируемые составляющие'!$D$6+'[1]регулируемые составляющие'!$C$14</f>
        <v>4936.9799999999996</v>
      </c>
      <c r="L140" s="59">
        <f ca="1">[1]расчетный!L43+'[1]регулируемые составляющие'!$C$12+'[1]регулируемые составляющие'!$D$6+'[1]регулируемые составляющие'!$C$14</f>
        <v>4824.4299999999994</v>
      </c>
      <c r="M140" s="59">
        <f ca="1">[1]расчетный!M43+'[1]регулируемые составляющие'!$C$12+'[1]регулируемые составляющие'!$D$6+'[1]регулируемые составляющие'!$C$14</f>
        <v>5020.2</v>
      </c>
      <c r="N140" s="59">
        <f ca="1">[1]расчетный!N43+'[1]регулируемые составляющие'!$C$12+'[1]регулируемые составляющие'!$D$6+'[1]регулируемые составляющие'!$C$14</f>
        <v>4999.2</v>
      </c>
      <c r="O140" s="59">
        <f ca="1">[1]расчетный!O43+'[1]регулируемые составляющие'!$C$12+'[1]регулируемые составляющие'!$D$6+'[1]регулируемые составляющие'!$C$14</f>
        <v>5013.95</v>
      </c>
      <c r="P140" s="59">
        <f ca="1">[1]расчетный!P43+'[1]регулируемые составляющие'!$C$12+'[1]регулируемые составляющие'!$D$6+'[1]регулируемые составляющие'!$C$14</f>
        <v>5011.5199999999995</v>
      </c>
      <c r="Q140" s="59">
        <f ca="1">[1]расчетный!Q43+'[1]регулируемые составляющие'!$C$12+'[1]регулируемые составляющие'!$D$6+'[1]регулируемые составляющие'!$C$14</f>
        <v>5008.22</v>
      </c>
      <c r="R140" s="59">
        <f ca="1">[1]расчетный!R43+'[1]регулируемые составляющие'!$C$12+'[1]регулируемые составляющие'!$D$6+'[1]регулируемые составляющие'!$C$14</f>
        <v>4990.8</v>
      </c>
      <c r="S140" s="59">
        <f ca="1">[1]расчетный!S43+'[1]регулируемые составляющие'!$C$12+'[1]регулируемые составляющие'!$D$6+'[1]регулируемые составляющие'!$C$14</f>
        <v>4808.24</v>
      </c>
      <c r="T140" s="59">
        <f ca="1">[1]расчетный!T43+'[1]регулируемые составляющие'!$C$12+'[1]регулируемые составляющие'!$D$6+'[1]регулируемые составляющие'!$C$14</f>
        <v>4803.3999999999996</v>
      </c>
      <c r="U140" s="59">
        <f ca="1">[1]расчетный!U43+'[1]регулируемые составляющие'!$C$12+'[1]регулируемые составляющие'!$D$6+'[1]регулируемые составляющие'!$C$14</f>
        <v>4818.5099999999993</v>
      </c>
      <c r="V140" s="59">
        <f ca="1">[1]расчетный!V43+'[1]регулируемые составляющие'!$C$12+'[1]регулируемые составляющие'!$D$6+'[1]регулируемые составляющие'!$C$14</f>
        <v>4876.3899999999994</v>
      </c>
      <c r="W140" s="59">
        <f ca="1">[1]расчетный!W43+'[1]регулируемые составляющие'!$C$12+'[1]регулируемые составляющие'!$D$6+'[1]регулируемые составляющие'!$C$14</f>
        <v>4740.6399999999994</v>
      </c>
      <c r="X140" s="59">
        <f ca="1">[1]расчетный!X43+'[1]регулируемые составляющие'!$C$12+'[1]регулируемые составляющие'!$D$6+'[1]регулируемые составляющие'!$C$14</f>
        <v>4519.4799999999996</v>
      </c>
      <c r="Y140" s="59">
        <f ca="1">[1]расчетный!Y43+'[1]регулируемые составляющие'!$C$12+'[1]регулируемые составляющие'!$D$6+'[1]регулируемые составляющие'!$C$14</f>
        <v>4302.74</v>
      </c>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row>
    <row r="141" spans="1:75" ht="12" x14ac:dyDescent="0.2">
      <c r="A141" s="58">
        <v>25</v>
      </c>
      <c r="B141" s="59">
        <f ca="1">[1]расчетный!B44+'[1]регулируемые составляющие'!$C$12+'[1]регулируемые составляющие'!$D$6+'[1]регулируемые составляющие'!$C$14</f>
        <v>4207.8</v>
      </c>
      <c r="C141" s="59">
        <f ca="1">[1]расчетный!C44+'[1]регулируемые составляющие'!$C$12+'[1]регулируемые составляющие'!$D$6+'[1]регулируемые составляющие'!$C$14</f>
        <v>4146.05</v>
      </c>
      <c r="D141" s="59">
        <f ca="1">[1]расчетный!D44+'[1]регулируемые составляющие'!$C$12+'[1]регулируемые составляющие'!$D$6+'[1]регулируемые составляющие'!$C$14</f>
        <v>4107.4799999999996</v>
      </c>
      <c r="E141" s="59">
        <f ca="1">[1]расчетный!E44+'[1]регулируемые составляющие'!$C$12+'[1]регулируемые составляющие'!$D$6+'[1]регулируемые составляющие'!$C$14</f>
        <v>4103.3</v>
      </c>
      <c r="F141" s="59">
        <f ca="1">[1]расчетный!F44+'[1]регулируемые составляющие'!$C$12+'[1]регулируемые составляющие'!$D$6+'[1]регулируемые составляющие'!$C$14</f>
        <v>4171.58</v>
      </c>
      <c r="G141" s="59">
        <f ca="1">[1]расчетный!G44+'[1]регулируемые составляющие'!$C$12+'[1]регулируемые составляющие'!$D$6+'[1]регулируемые составляющие'!$C$14</f>
        <v>4270.8399999999992</v>
      </c>
      <c r="H141" s="59">
        <f ca="1">[1]расчетный!H44+'[1]регулируемые составляющие'!$C$12+'[1]регулируемые составляющие'!$D$6+'[1]регулируемые составляющие'!$C$14</f>
        <v>4418.57</v>
      </c>
      <c r="I141" s="59">
        <f ca="1">[1]расчетный!I44+'[1]регулируемые составляющие'!$C$12+'[1]регулируемые составляющие'!$D$6+'[1]регулируемые составляющие'!$C$14</f>
        <v>4697.7599999999993</v>
      </c>
      <c r="J141" s="59">
        <f ca="1">[1]расчетный!J44+'[1]регулируемые составляющие'!$C$12+'[1]регулируемые составляющие'!$D$6+'[1]регулируемые составляющие'!$C$14</f>
        <v>4854.2599999999993</v>
      </c>
      <c r="K141" s="59">
        <f ca="1">[1]расчетный!K44+'[1]регулируемые составляющие'!$C$12+'[1]регулируемые составляющие'!$D$6+'[1]регулируемые составляющие'!$C$14</f>
        <v>4863.96</v>
      </c>
      <c r="L141" s="59">
        <f ca="1">[1]расчетный!L44+'[1]регулируемые составляющие'!$C$12+'[1]регулируемые составляющие'!$D$6+'[1]регулируемые составляющие'!$C$14</f>
        <v>4818.8899999999994</v>
      </c>
      <c r="M141" s="59">
        <f ca="1">[1]расчетный!M44+'[1]регулируемые составляющие'!$C$12+'[1]регулируемые составляющие'!$D$6+'[1]регулируемые составляющие'!$C$14</f>
        <v>4967.07</v>
      </c>
      <c r="N141" s="59">
        <f ca="1">[1]расчетный!N44+'[1]регулируемые составляющие'!$C$12+'[1]регулируемые составляющие'!$D$6+'[1]регулируемые составляющие'!$C$14</f>
        <v>4979.8099999999995</v>
      </c>
      <c r="O141" s="59">
        <f ca="1">[1]расчетный!O44+'[1]регулируемые составляющие'!$C$12+'[1]регулируемые составляющие'!$D$6+'[1]регулируемые составляющие'!$C$14</f>
        <v>4995.24</v>
      </c>
      <c r="P141" s="59">
        <f ca="1">[1]расчетный!P44+'[1]регулируемые составляющие'!$C$12+'[1]регулируемые составляющие'!$D$6+'[1]регулируемые составляющие'!$C$14</f>
        <v>4990.72</v>
      </c>
      <c r="Q141" s="59">
        <f ca="1">[1]расчетный!Q44+'[1]регулируемые составляющие'!$C$12+'[1]регулируемые составляющие'!$D$6+'[1]регулируемые составляющие'!$C$14</f>
        <v>4984.4199999999992</v>
      </c>
      <c r="R141" s="59">
        <f ca="1">[1]расчетный!R44+'[1]регулируемые составляющие'!$C$12+'[1]регулируемые составляющие'!$D$6+'[1]регулируемые составляющие'!$C$14</f>
        <v>4979.1399999999994</v>
      </c>
      <c r="S141" s="59">
        <f ca="1">[1]расчетный!S44+'[1]регулируемые составляющие'!$C$12+'[1]регулируемые составляющие'!$D$6+'[1]регулируемые составляющие'!$C$14</f>
        <v>4874.53</v>
      </c>
      <c r="T141" s="59">
        <f ca="1">[1]расчетный!T44+'[1]регулируемые составляющие'!$C$12+'[1]регулируемые составляющие'!$D$6+'[1]регулируемые составляющие'!$C$14</f>
        <v>4844.55</v>
      </c>
      <c r="U141" s="59">
        <f ca="1">[1]расчетный!U44+'[1]регулируемые составляющие'!$C$12+'[1]регулируемые составляющие'!$D$6+'[1]регулируемые составляющие'!$C$14</f>
        <v>4801.5099999999993</v>
      </c>
      <c r="V141" s="59">
        <f ca="1">[1]расчетный!V44+'[1]регулируемые составляющие'!$C$12+'[1]регулируемые составляющие'!$D$6+'[1]регулируемые составляющие'!$C$14</f>
        <v>4905.7</v>
      </c>
      <c r="W141" s="59">
        <f ca="1">[1]расчетный!W44+'[1]регулируемые составляющие'!$C$12+'[1]регулируемые составляющие'!$D$6+'[1]регулируемые составляющие'!$C$14</f>
        <v>4820.7299999999996</v>
      </c>
      <c r="X141" s="59">
        <f ca="1">[1]расчетный!X44+'[1]регулируемые составляющие'!$C$12+'[1]регулируемые составляющие'!$D$6+'[1]регулируемые составляющие'!$C$14</f>
        <v>4527.74</v>
      </c>
      <c r="Y141" s="59">
        <f ca="1">[1]расчетный!Y44+'[1]регулируемые составляющие'!$C$12+'[1]регулируемые составляющие'!$D$6+'[1]регулируемые составляющие'!$C$14</f>
        <v>4294.5199999999995</v>
      </c>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row>
    <row r="142" spans="1:75" ht="12" x14ac:dyDescent="0.2">
      <c r="A142" s="58">
        <v>26</v>
      </c>
      <c r="B142" s="59">
        <f ca="1">[1]расчетный!B45+'[1]регулируемые составляющие'!$C$12+'[1]регулируемые составляющие'!$D$6+'[1]регулируемые составляющие'!$C$14</f>
        <v>4202.6799999999994</v>
      </c>
      <c r="C142" s="59">
        <f ca="1">[1]расчетный!C45+'[1]регулируемые составляющие'!$C$12+'[1]регулируемые составляющие'!$D$6+'[1]регулируемые составляющие'!$C$14</f>
        <v>4122.87</v>
      </c>
      <c r="D142" s="59">
        <f ca="1">[1]расчетный!D45+'[1]регулируемые составляющие'!$C$12+'[1]регулируемые составляющие'!$D$6+'[1]регулируемые составляющие'!$C$14</f>
        <v>4097.74</v>
      </c>
      <c r="E142" s="59">
        <f ca="1">[1]расчетный!E45+'[1]регулируемые составляющие'!$C$12+'[1]регулируемые составляющие'!$D$6+'[1]регулируемые составляющие'!$C$14</f>
        <v>4080.5299999999997</v>
      </c>
      <c r="F142" s="59">
        <f ca="1">[1]расчетный!F45+'[1]регулируемые составляющие'!$C$12+'[1]регулируемые составляющие'!$D$6+'[1]регулируемые составляющие'!$C$14</f>
        <v>4172.82</v>
      </c>
      <c r="G142" s="59">
        <f ca="1">[1]расчетный!G45+'[1]регулируемые составляющие'!$C$12+'[1]регулируемые составляющие'!$D$6+'[1]регулируемые составляющие'!$C$14</f>
        <v>4312.82</v>
      </c>
      <c r="H142" s="59">
        <f ca="1">[1]расчетный!H45+'[1]регулируемые составляющие'!$C$12+'[1]регулируемые составляющие'!$D$6+'[1]регулируемые составляющие'!$C$14</f>
        <v>4514.2</v>
      </c>
      <c r="I142" s="59">
        <f ca="1">[1]расчетный!I45+'[1]регулируемые составляющие'!$C$12+'[1]регулируемые составляющие'!$D$6+'[1]регулируемые составляющие'!$C$14</f>
        <v>4712.1899999999996</v>
      </c>
      <c r="J142" s="59">
        <f ca="1">[1]расчетный!J45+'[1]регулируемые составляющие'!$C$12+'[1]регулируемые составляющие'!$D$6+'[1]регулируемые составляющие'!$C$14</f>
        <v>4931.24</v>
      </c>
      <c r="K142" s="59">
        <f ca="1">[1]расчетный!K45+'[1]регулируемые составляющие'!$C$12+'[1]регулируемые составляющие'!$D$6+'[1]регулируемые составляющие'!$C$14</f>
        <v>4973.1599999999989</v>
      </c>
      <c r="L142" s="59">
        <f ca="1">[1]расчетный!L45+'[1]регулируемые составляющие'!$C$12+'[1]регулируемые составляющие'!$D$6+'[1]регулируемые составляющие'!$C$14</f>
        <v>4997.5899999999992</v>
      </c>
      <c r="M142" s="59">
        <f ca="1">[1]расчетный!M45+'[1]регулируемые составляющие'!$C$12+'[1]регулируемые составляющие'!$D$6+'[1]регулируемые составляющие'!$C$14</f>
        <v>5068.32</v>
      </c>
      <c r="N142" s="59">
        <f ca="1">[1]расчетный!N45+'[1]регулируемые составляющие'!$C$12+'[1]регулируемые составляющие'!$D$6+'[1]регулируемые составляющие'!$C$14</f>
        <v>5030.6099999999997</v>
      </c>
      <c r="O142" s="59">
        <f ca="1">[1]расчетный!O45+'[1]регулируемые составляющие'!$C$12+'[1]регулируемые составляющие'!$D$6+'[1]регулируемые составляющие'!$C$14</f>
        <v>5041.6799999999994</v>
      </c>
      <c r="P142" s="59">
        <f ca="1">[1]расчетный!P45+'[1]регулируемые составляющие'!$C$12+'[1]регулируемые составляющие'!$D$6+'[1]регулируемые составляющие'!$C$14</f>
        <v>5023.079999999999</v>
      </c>
      <c r="Q142" s="59">
        <f ca="1">[1]расчетный!Q45+'[1]регулируемые составляющие'!$C$12+'[1]регулируемые составляющие'!$D$6+'[1]регулируемые составляющие'!$C$14</f>
        <v>5025.0599999999995</v>
      </c>
      <c r="R142" s="59">
        <f ca="1">[1]расчетный!R45+'[1]регулируемые составляющие'!$C$12+'[1]регулируемые составляющие'!$D$6+'[1]регулируемые составляющие'!$C$14</f>
        <v>5027.28</v>
      </c>
      <c r="S142" s="59">
        <f ca="1">[1]расчетный!S45+'[1]регулируемые составляющие'!$C$12+'[1]регулируемые составляющие'!$D$6+'[1]регулируемые составляющие'!$C$14</f>
        <v>4990.99</v>
      </c>
      <c r="T142" s="59">
        <f ca="1">[1]расчетный!T45+'[1]регулируемые составляющие'!$C$12+'[1]регулируемые составляющие'!$D$6+'[1]регулируемые составляющие'!$C$14</f>
        <v>4859.0899999999992</v>
      </c>
      <c r="U142" s="59">
        <f ca="1">[1]расчетный!U45+'[1]регулируемые составляющие'!$C$12+'[1]регулируемые составляющие'!$D$6+'[1]регулируемые составляющие'!$C$14</f>
        <v>4833.21</v>
      </c>
      <c r="V142" s="59">
        <f ca="1">[1]расчетный!V45+'[1]регулируемые составляющие'!$C$12+'[1]регулируемые составляющие'!$D$6+'[1]регулируемые составляющие'!$C$14</f>
        <v>4845.9199999999992</v>
      </c>
      <c r="W142" s="59">
        <f ca="1">[1]расчетный!W45+'[1]регулируемые составляющие'!$C$12+'[1]регулируемые составляющие'!$D$6+'[1]регулируемые составляющие'!$C$14</f>
        <v>4769.9199999999992</v>
      </c>
      <c r="X142" s="59">
        <f ca="1">[1]расчетный!X45+'[1]регулируемые составляющие'!$C$12+'[1]регулируемые составляющие'!$D$6+'[1]регулируемые составляющие'!$C$14</f>
        <v>4522.8599999999997</v>
      </c>
      <c r="Y142" s="59">
        <f ca="1">[1]расчетный!Y45+'[1]регулируемые составляющие'!$C$12+'[1]регулируемые составляющие'!$D$6+'[1]регулируемые составляющие'!$C$14</f>
        <v>4286.58</v>
      </c>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row>
    <row r="143" spans="1:75" ht="12" x14ac:dyDescent="0.2">
      <c r="A143" s="58">
        <v>27</v>
      </c>
      <c r="B143" s="59">
        <f ca="1">[1]расчетный!B46+'[1]регулируемые составляющие'!$C$12+'[1]регулируемые составляющие'!$D$6+'[1]регулируемые составляющие'!$C$14</f>
        <v>4228.0099999999993</v>
      </c>
      <c r="C143" s="59">
        <f ca="1">[1]расчетный!C46+'[1]регулируемые составляющие'!$C$12+'[1]регулируемые составляющие'!$D$6+'[1]регулируемые составляющие'!$C$14</f>
        <v>4141.29</v>
      </c>
      <c r="D143" s="59">
        <f ca="1">[1]расчетный!D46+'[1]регулируемые составляющие'!$C$12+'[1]регулируемые составляющие'!$D$6+'[1]регулируемые составляющие'!$C$14</f>
        <v>4107.57</v>
      </c>
      <c r="E143" s="59">
        <f ca="1">[1]расчетный!E46+'[1]регулируемые составляющие'!$C$12+'[1]регулируемые составляющие'!$D$6+'[1]регулируемые составляющие'!$C$14</f>
        <v>4111.32</v>
      </c>
      <c r="F143" s="59">
        <f ca="1">[1]расчетный!F46+'[1]регулируемые составляющие'!$C$12+'[1]регулируемые составляющие'!$D$6+'[1]регулируемые составляющие'!$C$14</f>
        <v>4178.1799999999994</v>
      </c>
      <c r="G143" s="59">
        <f ca="1">[1]расчетный!G46+'[1]регулируемые составляющие'!$C$12+'[1]регулируемые составляющие'!$D$6+'[1]регулируемые составляющие'!$C$14</f>
        <v>4300.9799999999996</v>
      </c>
      <c r="H143" s="59">
        <f ca="1">[1]расчетный!H46+'[1]регулируемые составляющие'!$C$12+'[1]регулируемые составляющие'!$D$6+'[1]регулируемые составляющие'!$C$14</f>
        <v>4445.3399999999992</v>
      </c>
      <c r="I143" s="59">
        <f ca="1">[1]расчетный!I46+'[1]регулируемые составляющие'!$C$12+'[1]регулируемые составляющие'!$D$6+'[1]регулируемые составляющие'!$C$14</f>
        <v>4699.55</v>
      </c>
      <c r="J143" s="59">
        <f ca="1">[1]расчетный!J46+'[1]регулируемые составляющие'!$C$12+'[1]регулируемые составляющие'!$D$6+'[1]регулируемые составляющие'!$C$14</f>
        <v>4941.49</v>
      </c>
      <c r="K143" s="59">
        <f ca="1">[1]расчетный!K46+'[1]регулируемые составляющие'!$C$12+'[1]регулируемые составляющие'!$D$6+'[1]регулируемые составляющие'!$C$14</f>
        <v>4986.9399999999996</v>
      </c>
      <c r="L143" s="59">
        <f ca="1">[1]расчетный!L46+'[1]регулируемые составляющие'!$C$12+'[1]регулируемые составляющие'!$D$6+'[1]регулируемые составляющие'!$C$14</f>
        <v>4975.74</v>
      </c>
      <c r="M143" s="59">
        <f ca="1">[1]расчетный!M46+'[1]регулируемые составляющие'!$C$12+'[1]регулируемые составляющие'!$D$6+'[1]регулируемые составляющие'!$C$14</f>
        <v>5034.95</v>
      </c>
      <c r="N143" s="59">
        <f ca="1">[1]расчетный!N46+'[1]регулируемые составляющие'!$C$12+'[1]регулируемые составляющие'!$D$6+'[1]регулируемые составляющие'!$C$14</f>
        <v>5045.7499999999991</v>
      </c>
      <c r="O143" s="59">
        <f ca="1">[1]расчетный!O46+'[1]регулируемые составляющие'!$C$12+'[1]регулируемые составляющие'!$D$6+'[1]регулируемые составляющие'!$C$14</f>
        <v>5059.3</v>
      </c>
      <c r="P143" s="59">
        <f ca="1">[1]расчетный!P46+'[1]регулируемые составляющие'!$C$12+'[1]регулируемые составляющие'!$D$6+'[1]регулируемые составляющие'!$C$14</f>
        <v>5052.07</v>
      </c>
      <c r="Q143" s="59">
        <f ca="1">[1]расчетный!Q46+'[1]регулируемые составляющие'!$C$12+'[1]регулируемые составляющие'!$D$6+'[1]регулируемые составляющие'!$C$14</f>
        <v>5054.0599999999995</v>
      </c>
      <c r="R143" s="59">
        <f ca="1">[1]расчетный!R46+'[1]регулируемые составляющие'!$C$12+'[1]регулируемые составляющие'!$D$6+'[1]регулируемые составляющие'!$C$14</f>
        <v>5048.7</v>
      </c>
      <c r="S143" s="59">
        <f ca="1">[1]расчетный!S46+'[1]регулируемые составляющие'!$C$12+'[1]регулируемые составляющие'!$D$6+'[1]регулируемые составляющие'!$C$14</f>
        <v>4914.78</v>
      </c>
      <c r="T143" s="59">
        <f ca="1">[1]расчетный!T46+'[1]регулируемые составляющие'!$C$12+'[1]регулируемые составляющие'!$D$6+'[1]регулируемые составляющие'!$C$14</f>
        <v>4896.3499999999995</v>
      </c>
      <c r="U143" s="59">
        <f ca="1">[1]расчетный!U46+'[1]регулируемые составляющие'!$C$12+'[1]регулируемые составляющие'!$D$6+'[1]регулируемые составляющие'!$C$14</f>
        <v>4956.96</v>
      </c>
      <c r="V143" s="59">
        <f ca="1">[1]расчетный!V46+'[1]регулируемые составляющие'!$C$12+'[1]регулируемые составляющие'!$D$6+'[1]регулируемые составляющие'!$C$14</f>
        <v>4942.7299999999996</v>
      </c>
      <c r="W143" s="59">
        <f ca="1">[1]расчетный!W46+'[1]регулируемые составляющие'!$C$12+'[1]регулируемые составляющие'!$D$6+'[1]регулируемые составляющие'!$C$14</f>
        <v>4909.72</v>
      </c>
      <c r="X143" s="59">
        <f ca="1">[1]расчетный!X46+'[1]регулируемые составляющие'!$C$12+'[1]регулируемые составляющие'!$D$6+'[1]регулируемые составляющие'!$C$14</f>
        <v>4621.3999999999996</v>
      </c>
      <c r="Y143" s="59">
        <f ca="1">[1]расчетный!Y46+'[1]регулируемые составляющие'!$C$12+'[1]регулируемые составляющие'!$D$6+'[1]регулируемые составляющие'!$C$14</f>
        <v>4513.5</v>
      </c>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row>
    <row r="144" spans="1:75" ht="12" x14ac:dyDescent="0.2">
      <c r="A144" s="58">
        <v>28</v>
      </c>
      <c r="B144" s="59">
        <f ca="1">[1]расчетный!B47+'[1]регулируемые составляющие'!$C$12+'[1]регулируемые составляющие'!$D$6+'[1]регулируемые составляющие'!$C$14</f>
        <v>4298.3</v>
      </c>
      <c r="C144" s="59">
        <f ca="1">[1]расчетный!C47+'[1]регулируемые составляющие'!$C$12+'[1]регулируемые составляющие'!$D$6+'[1]регулируемые составляющие'!$C$14</f>
        <v>4233.47</v>
      </c>
      <c r="D144" s="59">
        <f ca="1">[1]расчетный!D47+'[1]регулируемые составляющие'!$C$12+'[1]регулируемые составляющие'!$D$6+'[1]регулируемые составляющие'!$C$14</f>
        <v>4215.5099999999993</v>
      </c>
      <c r="E144" s="59">
        <f ca="1">[1]расчетный!E47+'[1]регулируемые составляющие'!$C$12+'[1]регулируемые составляющие'!$D$6+'[1]регулируемые составляющие'!$C$14</f>
        <v>4183.57</v>
      </c>
      <c r="F144" s="59">
        <f ca="1">[1]расчетный!F47+'[1]регулируемые составляющие'!$C$12+'[1]регулируемые составляющие'!$D$6+'[1]регулируемые составляющие'!$C$14</f>
        <v>4213.9399999999996</v>
      </c>
      <c r="G144" s="59">
        <f ca="1">[1]расчетный!G47+'[1]регулируемые составляющие'!$C$12+'[1]регулируемые составляющие'!$D$6+'[1]регулируемые составляющие'!$C$14</f>
        <v>4233.7299999999996</v>
      </c>
      <c r="H144" s="59">
        <f ca="1">[1]расчетный!H47+'[1]регулируемые составляющие'!$C$12+'[1]регулируемые составляющие'!$D$6+'[1]регулируемые составляющие'!$C$14</f>
        <v>4261.79</v>
      </c>
      <c r="I144" s="59">
        <f ca="1">[1]расчетный!I47+'[1]регулируемые составляющие'!$C$12+'[1]регулируемые составляющие'!$D$6+'[1]регулируемые составляющие'!$C$14</f>
        <v>4411.22</v>
      </c>
      <c r="J144" s="59">
        <f ca="1">[1]расчетный!J47+'[1]регулируемые составляющие'!$C$12+'[1]регулируемые составляющие'!$D$6+'[1]регулируемые составляющие'!$C$14</f>
        <v>4662.3899999999994</v>
      </c>
      <c r="K144" s="59">
        <f ca="1">[1]расчетный!K47+'[1]регулируемые составляющие'!$C$12+'[1]регулируемые составляющие'!$D$6+'[1]регулируемые составляющие'!$C$14</f>
        <v>4940.6599999999989</v>
      </c>
      <c r="L144" s="59">
        <f ca="1">[1]расчетный!L47+'[1]регулируемые составляющие'!$C$12+'[1]регулируемые составляющие'!$D$6+'[1]регулируемые составляющие'!$C$14</f>
        <v>4994.3</v>
      </c>
      <c r="M144" s="59">
        <f ca="1">[1]расчетный!M47+'[1]регулируемые составляющие'!$C$12+'[1]регулируемые составляющие'!$D$6+'[1]регулируемые составляющие'!$C$14</f>
        <v>4996.78</v>
      </c>
      <c r="N144" s="59">
        <f ca="1">[1]расчетный!N47+'[1]регулируемые составляющие'!$C$12+'[1]регулируемые составляющие'!$D$6+'[1]регулируемые составляющие'!$C$14</f>
        <v>4982.12</v>
      </c>
      <c r="O144" s="59">
        <f ca="1">[1]расчетный!O47+'[1]регулируемые составляющие'!$C$12+'[1]регулируемые составляющие'!$D$6+'[1]регулируемые составляющие'!$C$14</f>
        <v>4951.4099999999989</v>
      </c>
      <c r="P144" s="59">
        <f ca="1">[1]расчетный!P47+'[1]регулируемые составляющие'!$C$12+'[1]регулируемые составляющие'!$D$6+'[1]регулируемые составляющие'!$C$14</f>
        <v>4870.7</v>
      </c>
      <c r="Q144" s="59">
        <f ca="1">[1]расчетный!Q47+'[1]регулируемые составляющие'!$C$12+'[1]регулируемые составляющие'!$D$6+'[1]регулируемые составляющие'!$C$14</f>
        <v>4803.5999999999995</v>
      </c>
      <c r="R144" s="59">
        <f ca="1">[1]расчетный!R47+'[1]регулируемые составляющие'!$C$12+'[1]регулируемые составляющие'!$D$6+'[1]регулируемые составляющие'!$C$14</f>
        <v>4780.3099999999995</v>
      </c>
      <c r="S144" s="59">
        <f ca="1">[1]расчетный!S47+'[1]регулируемые составляющие'!$C$12+'[1]регулируемые составляющие'!$D$6+'[1]регулируемые составляющие'!$C$14</f>
        <v>4875.32</v>
      </c>
      <c r="T144" s="59">
        <f ca="1">[1]расчетный!T47+'[1]регулируемые составляющие'!$C$12+'[1]регулируемые составляющие'!$D$6+'[1]регулируемые составляющие'!$C$14</f>
        <v>4923.0099999999993</v>
      </c>
      <c r="U144" s="59">
        <f ca="1">[1]расчетный!U47+'[1]регулируемые составляющие'!$C$12+'[1]регулируемые составляющие'!$D$6+'[1]регулируемые составляющие'!$C$14</f>
        <v>4840.579999999999</v>
      </c>
      <c r="V144" s="59">
        <f ca="1">[1]расчетный!V47+'[1]регулируемые составляющие'!$C$12+'[1]регулируемые составляющие'!$D$6+'[1]регулируемые составляющие'!$C$14</f>
        <v>4814.8999999999996</v>
      </c>
      <c r="W144" s="59">
        <f ca="1">[1]расчетный!W47+'[1]регулируемые составляющие'!$C$12+'[1]регулируемые составляющие'!$D$6+'[1]регулируемые составляющие'!$C$14</f>
        <v>4644.25</v>
      </c>
      <c r="X144" s="59">
        <f ca="1">[1]расчетный!X47+'[1]регулируемые составляющие'!$C$12+'[1]регулируемые составляющие'!$D$6+'[1]регулируемые составляющие'!$C$14</f>
        <v>4357.37</v>
      </c>
      <c r="Y144" s="59">
        <f ca="1">[1]расчетный!Y47+'[1]регулируемые составляющие'!$C$12+'[1]регулируемые составляющие'!$D$6+'[1]регулируемые составляющие'!$C$14</f>
        <v>4283.25</v>
      </c>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row>
    <row r="145" spans="1:75" ht="12" x14ac:dyDescent="0.2">
      <c r="A145" s="58">
        <v>29</v>
      </c>
      <c r="B145" s="59">
        <f ca="1">[1]расчетный!B48+'[1]регулируемые составляющие'!$C$12+'[1]регулируемые составляющие'!$D$6+'[1]регулируемые составляющие'!$C$14</f>
        <v>4277.37</v>
      </c>
      <c r="C145" s="59">
        <f ca="1">[1]расчетный!C48+'[1]регулируемые составляющие'!$C$12+'[1]регулируемые составляющие'!$D$6+'[1]регулируемые составляющие'!$C$14</f>
        <v>4216.1699999999992</v>
      </c>
      <c r="D145" s="59">
        <f ca="1">[1]расчетный!D48+'[1]регулируемые составляющие'!$C$12+'[1]регулируемые составляющие'!$D$6+'[1]регулируемые составляющие'!$C$14</f>
        <v>4167.8399999999992</v>
      </c>
      <c r="E145" s="59">
        <f ca="1">[1]расчетный!E48+'[1]регулируемые составляющие'!$C$12+'[1]регулируемые составляющие'!$D$6+'[1]регулируемые составляющие'!$C$14</f>
        <v>4128.3</v>
      </c>
      <c r="F145" s="59">
        <f ca="1">[1]расчетный!F48+'[1]регулируемые составляющие'!$C$12+'[1]регулируемые составляющие'!$D$6+'[1]регулируемые составляющие'!$C$14</f>
        <v>4158.7299999999996</v>
      </c>
      <c r="G145" s="59">
        <f ca="1">[1]расчетный!G48+'[1]регулируемые составляющие'!$C$12+'[1]регулируемые составляющие'!$D$6+'[1]регулируемые составляющие'!$C$14</f>
        <v>4218.49</v>
      </c>
      <c r="H145" s="59">
        <f ca="1">[1]расчетный!H48+'[1]регулируемые составляющие'!$C$12+'[1]регулируемые составляющие'!$D$6+'[1]регулируемые составляющие'!$C$14</f>
        <v>4217.54</v>
      </c>
      <c r="I145" s="59">
        <f ca="1">[1]расчетный!I48+'[1]регулируемые составляющие'!$C$12+'[1]регулируемые составляющие'!$D$6+'[1]регулируемые составляющие'!$C$14</f>
        <v>4289.83</v>
      </c>
      <c r="J145" s="59">
        <f ca="1">[1]расчетный!J48+'[1]регулируемые составляющие'!$C$12+'[1]регулируемые составляющие'!$D$6+'[1]регулируемые составляющие'!$C$14</f>
        <v>4540.55</v>
      </c>
      <c r="K145" s="59">
        <f ca="1">[1]расчетный!K48+'[1]регулируемые составляющие'!$C$12+'[1]регулируемые составляющие'!$D$6+'[1]регулируемые составляющие'!$C$14</f>
        <v>4715.13</v>
      </c>
      <c r="L145" s="59">
        <f ca="1">[1]расчетный!L48+'[1]регулируемые составляющие'!$C$12+'[1]регулируемые составляющие'!$D$6+'[1]регулируемые составляющие'!$C$14</f>
        <v>4868.13</v>
      </c>
      <c r="M145" s="59">
        <f ca="1">[1]расчетный!M48+'[1]регулируемые составляющие'!$C$12+'[1]регулируемые составляющие'!$D$6+'[1]регулируемые составляющие'!$C$14</f>
        <v>4904.4999999999991</v>
      </c>
      <c r="N145" s="59">
        <f ca="1">[1]расчетный!N48+'[1]регулируемые составляющие'!$C$12+'[1]регулируемые составляющие'!$D$6+'[1]регулируемые составляющие'!$C$14</f>
        <v>4897.8099999999995</v>
      </c>
      <c r="O145" s="59">
        <f ca="1">[1]расчетный!O48+'[1]регулируемые составляющие'!$C$12+'[1]регулируемые составляющие'!$D$6+'[1]регулируемые составляющие'!$C$14</f>
        <v>4899.4299999999994</v>
      </c>
      <c r="P145" s="59">
        <f ca="1">[1]расчетный!P48+'[1]регулируемые составляющие'!$C$12+'[1]регулируемые составляющие'!$D$6+'[1]регулируемые составляющие'!$C$14</f>
        <v>4846.6699999999992</v>
      </c>
      <c r="Q145" s="59">
        <f ca="1">[1]расчетный!Q48+'[1]регулируемые составляющие'!$C$12+'[1]регулируемые составляющие'!$D$6+'[1]регулируемые составляющие'!$C$14</f>
        <v>4807.8399999999992</v>
      </c>
      <c r="R145" s="59">
        <f ca="1">[1]расчетный!R48+'[1]регулируемые составляющие'!$C$12+'[1]регулируемые составляющие'!$D$6+'[1]регулируемые составляющие'!$C$14</f>
        <v>4864.2499999999991</v>
      </c>
      <c r="S145" s="59">
        <f ca="1">[1]расчетный!S48+'[1]регулируемые составляющие'!$C$12+'[1]регулируемые составляющие'!$D$6+'[1]регулируемые составляющие'!$C$14</f>
        <v>4978.32</v>
      </c>
      <c r="T145" s="59">
        <f ca="1">[1]расчетный!T48+'[1]регулируемые составляющие'!$C$12+'[1]регулируемые составляющие'!$D$6+'[1]регулируемые составляющие'!$C$14</f>
        <v>5001.8599999999997</v>
      </c>
      <c r="U145" s="59">
        <f ca="1">[1]расчетный!U48+'[1]регулируемые составляющие'!$C$12+'[1]регулируемые составляющие'!$D$6+'[1]регулируемые составляющие'!$C$14</f>
        <v>4976.46</v>
      </c>
      <c r="V145" s="59">
        <f ca="1">[1]расчетный!V48+'[1]регулируемые составляющие'!$C$12+'[1]регулируемые составляющие'!$D$6+'[1]регулируемые составляющие'!$C$14</f>
        <v>4952.6799999999994</v>
      </c>
      <c r="W145" s="59">
        <f ca="1">[1]расчетный!W48+'[1]регулируемые составляющие'!$C$12+'[1]регулируемые составляющие'!$D$6+'[1]регулируемые составляющие'!$C$14</f>
        <v>4897.3899999999994</v>
      </c>
      <c r="X145" s="59">
        <f ca="1">[1]расчетный!X48+'[1]регулируемые составляющие'!$C$12+'[1]регулируемые составляющие'!$D$6+'[1]регулируемые составляющие'!$C$14</f>
        <v>4556.83</v>
      </c>
      <c r="Y145" s="59">
        <f ca="1">[1]расчетный!Y48+'[1]регулируемые составляющие'!$C$12+'[1]регулируемые составляющие'!$D$6+'[1]регулируемые составляющие'!$C$14</f>
        <v>4315.2599999999993</v>
      </c>
      <c r="Z145" s="44">
        <f ca="1">IFERROR(Y145,"скрыть")</f>
        <v>4315.2599999999993</v>
      </c>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row>
    <row r="146" spans="1:75" ht="12" x14ac:dyDescent="0.2">
      <c r="A146" s="58">
        <v>30</v>
      </c>
      <c r="B146" s="59">
        <f ca="1">[1]расчетный!B49+'[1]регулируемые составляющие'!$C$12+'[1]регулируемые составляющие'!$D$6+'[1]регулируемые составляющие'!$C$14</f>
        <v>4206.0199999999995</v>
      </c>
      <c r="C146" s="59">
        <f ca="1">[1]расчетный!C49+'[1]регулируемые составляющие'!$C$12+'[1]регулируемые составляющие'!$D$6+'[1]регулируемые составляющие'!$C$14</f>
        <v>4102.71</v>
      </c>
      <c r="D146" s="59">
        <f ca="1">[1]расчетный!D49+'[1]регулируемые составляющие'!$C$12+'[1]регулируемые составляющие'!$D$6+'[1]регулируемые составляющие'!$C$14</f>
        <v>4053.4999999999995</v>
      </c>
      <c r="E146" s="59">
        <f ca="1">[1]расчетный!E49+'[1]регулируемые составляющие'!$C$12+'[1]регулируемые составляющие'!$D$6+'[1]регулируемые составляющие'!$C$14</f>
        <v>4043.1299999999997</v>
      </c>
      <c r="F146" s="59">
        <f ca="1">[1]расчетный!F49+'[1]регулируемые составляющие'!$C$12+'[1]регулируемые составляющие'!$D$6+'[1]регулируемые составляющие'!$C$14</f>
        <v>4106.53</v>
      </c>
      <c r="G146" s="59">
        <f ca="1">[1]расчетный!G49+'[1]регулируемые составляющие'!$C$12+'[1]регулируемые составляющие'!$D$6+'[1]регулируемые составляющие'!$C$14</f>
        <v>4220.07</v>
      </c>
      <c r="H146" s="59">
        <f ca="1">[1]расчетный!H49+'[1]регулируемые составляющие'!$C$12+'[1]регулируемые составляющие'!$D$6+'[1]регулируемые составляющие'!$C$14</f>
        <v>4348.8399999999992</v>
      </c>
      <c r="I146" s="59">
        <f ca="1">[1]расчетный!I49+'[1]регулируемые составляющие'!$C$12+'[1]регулируемые составляющие'!$D$6+'[1]регулируемые составляющие'!$C$14</f>
        <v>4606.6699999999992</v>
      </c>
      <c r="J146" s="59">
        <f ca="1">[1]расчетный!J49+'[1]регулируемые составляющие'!$C$12+'[1]регулируемые составляющие'!$D$6+'[1]регулируемые составляющие'!$C$14</f>
        <v>4826.05</v>
      </c>
      <c r="K146" s="59">
        <f ca="1">[1]расчетный!K49+'[1]регулируемые составляющие'!$C$12+'[1]регулируемые составляющие'!$D$6+'[1]регулируемые составляющие'!$C$14</f>
        <v>4908.74</v>
      </c>
      <c r="L146" s="59">
        <f ca="1">[1]расчетный!L49+'[1]регулируемые составляющие'!$C$12+'[1]регулируемые составляющие'!$D$6+'[1]регулируемые составляющие'!$C$14</f>
        <v>4953.1799999999994</v>
      </c>
      <c r="M146" s="59">
        <f ca="1">[1]расчетный!M49+'[1]регулируемые составляющие'!$C$12+'[1]регулируемые составляющие'!$D$6+'[1]регулируемые составляющие'!$C$14</f>
        <v>4980.7599999999993</v>
      </c>
      <c r="N146" s="59">
        <f ca="1">[1]расчетный!N49+'[1]регулируемые составляющие'!$C$12+'[1]регулируемые составляющие'!$D$6+'[1]регулируемые составляющие'!$C$14</f>
        <v>4985.1599999999989</v>
      </c>
      <c r="O146" s="59">
        <f ca="1">[1]расчетный!O49+'[1]регулируемые составляющие'!$C$12+'[1]регулируемые составляющие'!$D$6+'[1]регулируемые составляющие'!$C$14</f>
        <v>5017.0999999999995</v>
      </c>
      <c r="P146" s="59">
        <f ca="1">[1]расчетный!P49+'[1]регулируемые составляющие'!$C$12+'[1]регулируемые составляющие'!$D$6+'[1]регулируемые составляющие'!$C$14</f>
        <v>4999.3499999999995</v>
      </c>
      <c r="Q146" s="59">
        <f ca="1">[1]расчетный!Q49+'[1]регулируемые составляющие'!$C$12+'[1]регулируемые составляющие'!$D$6+'[1]регулируемые составляющие'!$C$14</f>
        <v>4988.1499999999996</v>
      </c>
      <c r="R146" s="59">
        <f ca="1">[1]расчетный!R49+'[1]регулируемые составляющие'!$C$12+'[1]регулируемые составляющие'!$D$6+'[1]регулируемые составляющие'!$C$14</f>
        <v>4976.95</v>
      </c>
      <c r="S146" s="59">
        <f ca="1">[1]расчетный!S49+'[1]регулируемые составляющие'!$C$12+'[1]регулируемые составляющие'!$D$6+'[1]регулируемые составляющие'!$C$14</f>
        <v>4859.7</v>
      </c>
      <c r="T146" s="59">
        <f ca="1">[1]расчетный!T49+'[1]регулируемые составляющие'!$C$12+'[1]регулируемые составляющие'!$D$6+'[1]регулируемые составляющие'!$C$14</f>
        <v>4907.47</v>
      </c>
      <c r="U146" s="59">
        <f ca="1">[1]расчетный!U49+'[1]регулируемые составляющие'!$C$12+'[1]регулируемые составляющие'!$D$6+'[1]регулируемые составляющие'!$C$14</f>
        <v>4942.53</v>
      </c>
      <c r="V146" s="59">
        <f ca="1">[1]расчетный!V49+'[1]регулируемые составляющие'!$C$12+'[1]регулируемые составляющие'!$D$6+'[1]регулируемые составляющие'!$C$14</f>
        <v>4922.62</v>
      </c>
      <c r="W146" s="59">
        <f ca="1">[1]расчетный!W49+'[1]регулируемые составляющие'!$C$12+'[1]регулируемые составляющие'!$D$6+'[1]регулируемые составляющие'!$C$14</f>
        <v>4741.9799999999996</v>
      </c>
      <c r="X146" s="59">
        <f ca="1">[1]расчетный!X49+'[1]регулируемые составляющие'!$C$12+'[1]регулируемые составляющие'!$D$6+'[1]регулируемые составляющие'!$C$14</f>
        <v>4356.78</v>
      </c>
      <c r="Y146" s="59">
        <f ca="1">[1]расчетный!Y49+'[1]регулируемые составляющие'!$C$12+'[1]регулируемые составляющие'!$D$6+'[1]регулируемые составляющие'!$C$14</f>
        <v>4257.4399999999996</v>
      </c>
      <c r="Z146" s="44">
        <f ca="1">IFERROR(Y146,"скрыть")</f>
        <v>4257.4399999999996</v>
      </c>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row>
    <row r="147" spans="1:75" ht="12" x14ac:dyDescent="0.2">
      <c r="A147" s="58">
        <v>31</v>
      </c>
      <c r="B147" s="59">
        <f ca="1">[1]расчетный!B50+'[1]регулируемые составляющие'!$C$12+'[1]регулируемые составляющие'!$D$6+'[1]регулируемые составляющие'!$C$14</f>
        <v>4171.22</v>
      </c>
      <c r="C147" s="59">
        <f ca="1">[1]расчетный!C50+'[1]регулируемые составляющие'!$C$12+'[1]регулируемые составляющие'!$D$6+'[1]регулируемые составляющие'!$C$14</f>
        <v>4039.8499999999995</v>
      </c>
      <c r="D147" s="59">
        <f ca="1">[1]расчетный!D50+'[1]регулируемые составляющие'!$C$12+'[1]регулируемые составляющие'!$D$6+'[1]регулируемые составляющие'!$C$14</f>
        <v>3961.2599999999993</v>
      </c>
      <c r="E147" s="59">
        <f ca="1">[1]расчетный!E50+'[1]регулируемые составляющие'!$C$12+'[1]регулируемые составляющие'!$D$6+'[1]регулируемые составляющие'!$C$14</f>
        <v>3948.1299999999997</v>
      </c>
      <c r="F147" s="59">
        <f ca="1">[1]расчетный!F50+'[1]регулируемые составляющие'!$C$12+'[1]регулируемые составляющие'!$D$6+'[1]регулируемые составляющие'!$C$14</f>
        <v>4061.1899999999996</v>
      </c>
      <c r="G147" s="59">
        <f ca="1">[1]расчетный!G50+'[1]регулируемые составляющие'!$C$12+'[1]регулируемые составляющие'!$D$6+'[1]регулируемые составляющие'!$C$14</f>
        <v>4211.8499999999995</v>
      </c>
      <c r="H147" s="59">
        <f ca="1">[1]расчетный!H50+'[1]регулируемые составляющие'!$C$12+'[1]регулируемые составляющие'!$D$6+'[1]регулируемые составляющие'!$C$14</f>
        <v>4314.87</v>
      </c>
      <c r="I147" s="59">
        <f ca="1">[1]расчетный!I50+'[1]регулируемые составляющие'!$C$12+'[1]регулируемые составляющие'!$D$6+'[1]регулируемые составляющие'!$C$14</f>
        <v>4627.3399999999992</v>
      </c>
      <c r="J147" s="59">
        <f ca="1">[1]расчетный!J50+'[1]регулируемые составляющие'!$C$12+'[1]регулируемые составляющие'!$D$6+'[1]регулируемые составляющие'!$C$14</f>
        <v>4795.329999999999</v>
      </c>
      <c r="K147" s="59">
        <f ca="1">[1]расчетный!K50+'[1]регулируемые составляющие'!$C$12+'[1]регулируемые составляющие'!$D$6+'[1]регулируемые составляющие'!$C$14</f>
        <v>4950.72</v>
      </c>
      <c r="L147" s="59">
        <f ca="1">[1]расчетный!L50+'[1]регулируемые составляющие'!$C$12+'[1]регулируемые составляющие'!$D$6+'[1]регулируемые составляющие'!$C$14</f>
        <v>4955.3399999999992</v>
      </c>
      <c r="M147" s="59">
        <f ca="1">[1]расчетный!M50+'[1]регулируемые составляющие'!$C$12+'[1]регулируемые составляющие'!$D$6+'[1]регулируемые составляющие'!$C$14</f>
        <v>4946.24</v>
      </c>
      <c r="N147" s="59">
        <f ca="1">[1]расчетный!N50+'[1]регулируемые составляющие'!$C$12+'[1]регулируемые составляющие'!$D$6+'[1]регулируемые составляющие'!$C$14</f>
        <v>4952.72</v>
      </c>
      <c r="O147" s="59">
        <f ca="1">[1]расчетный!O50+'[1]регулируемые составляющие'!$C$12+'[1]регулируемые составляющие'!$D$6+'[1]регулируемые составляющие'!$C$14</f>
        <v>4958.5099999999993</v>
      </c>
      <c r="P147" s="59">
        <f ca="1">[1]расчетный!P50+'[1]регулируемые составляющие'!$C$12+'[1]регулируемые составляющие'!$D$6+'[1]регулируемые составляющие'!$C$14</f>
        <v>4957.74</v>
      </c>
      <c r="Q147" s="59">
        <f ca="1">[1]расчетный!Q50+'[1]регулируемые составляющие'!$C$12+'[1]регулируемые составляющие'!$D$6+'[1]регулируемые составляющие'!$C$14</f>
        <v>4956.1799999999994</v>
      </c>
      <c r="R147" s="59">
        <f ca="1">[1]расчетный!R50+'[1]регулируемые составляющие'!$C$12+'[1]регулируемые составляющие'!$D$6+'[1]регулируемые составляющие'!$C$14</f>
        <v>4948.8599999999997</v>
      </c>
      <c r="S147" s="59">
        <f ca="1">[1]расчетный!S50+'[1]регулируемые составляющие'!$C$12+'[1]регулируемые составляющие'!$D$6+'[1]регулируемые составляющие'!$C$14</f>
        <v>4890.47</v>
      </c>
      <c r="T147" s="59">
        <f ca="1">[1]расчетный!T50+'[1]регулируемые составляющие'!$C$12+'[1]регулируемые составляющие'!$D$6+'[1]регулируемые составляющие'!$C$14</f>
        <v>4849.5099999999993</v>
      </c>
      <c r="U147" s="59">
        <f ca="1">[1]расчетный!U50+'[1]регулируемые составляющие'!$C$12+'[1]регулируемые составляющие'!$D$6+'[1]регулируемые составляющие'!$C$14</f>
        <v>4899.79</v>
      </c>
      <c r="V147" s="59">
        <f ca="1">[1]расчетный!V50+'[1]регулируемые составляющие'!$C$12+'[1]регулируемые составляющие'!$D$6+'[1]регулируемые составляющие'!$C$14</f>
        <v>4861.96</v>
      </c>
      <c r="W147" s="59">
        <f ca="1">[1]расчетный!W50+'[1]регулируемые составляющие'!$C$12+'[1]регулируемые составляющие'!$D$6+'[1]регулируемые составляющие'!$C$14</f>
        <v>4730.83</v>
      </c>
      <c r="X147" s="59">
        <f ca="1">[1]расчетный!X50+'[1]регулируемые составляющие'!$C$12+'[1]регулируемые составляющие'!$D$6+'[1]регулируемые составляющие'!$C$14</f>
        <v>4338.6099999999997</v>
      </c>
      <c r="Y147" s="59">
        <f ca="1">[1]расчетный!Y50+'[1]регулируемые составляющие'!$C$12+'[1]регулируемые составляющие'!$D$6+'[1]регулируемые составляющие'!$C$14</f>
        <v>4243.0199999999995</v>
      </c>
      <c r="Z147" s="44">
        <f ca="1">IFERROR(Y147,"скрыть")</f>
        <v>4243.0199999999995</v>
      </c>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row>
    <row r="148" spans="1:75" ht="11.25" customHeight="1" x14ac:dyDescent="0.2">
      <c r="A148" s="54"/>
      <c r="B148" s="55" t="s">
        <v>105</v>
      </c>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row>
    <row r="149" spans="1:75" ht="11.25" customHeight="1" x14ac:dyDescent="0.2">
      <c r="A149" s="54"/>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row>
    <row r="150" spans="1:75" s="50" customFormat="1" ht="32.65" customHeight="1" x14ac:dyDescent="0.2">
      <c r="A150" s="56" t="s">
        <v>79</v>
      </c>
      <c r="B150" s="57" t="s">
        <v>80</v>
      </c>
      <c r="C150" s="57" t="s">
        <v>81</v>
      </c>
      <c r="D150" s="57" t="s">
        <v>82</v>
      </c>
      <c r="E150" s="57" t="s">
        <v>83</v>
      </c>
      <c r="F150" s="57" t="s">
        <v>84</v>
      </c>
      <c r="G150" s="57" t="s">
        <v>85</v>
      </c>
      <c r="H150" s="57" t="s">
        <v>86</v>
      </c>
      <c r="I150" s="57" t="s">
        <v>87</v>
      </c>
      <c r="J150" s="57" t="s">
        <v>88</v>
      </c>
      <c r="K150" s="57" t="s">
        <v>89</v>
      </c>
      <c r="L150" s="57" t="s">
        <v>90</v>
      </c>
      <c r="M150" s="57" t="s">
        <v>91</v>
      </c>
      <c r="N150" s="57" t="s">
        <v>92</v>
      </c>
      <c r="O150" s="57" t="s">
        <v>93</v>
      </c>
      <c r="P150" s="57" t="s">
        <v>94</v>
      </c>
      <c r="Q150" s="57" t="s">
        <v>95</v>
      </c>
      <c r="R150" s="57" t="s">
        <v>96</v>
      </c>
      <c r="S150" s="57" t="s">
        <v>97</v>
      </c>
      <c r="T150" s="57" t="s">
        <v>98</v>
      </c>
      <c r="U150" s="57" t="s">
        <v>99</v>
      </c>
      <c r="V150" s="57" t="s">
        <v>100</v>
      </c>
      <c r="W150" s="57" t="s">
        <v>101</v>
      </c>
      <c r="X150" s="57" t="s">
        <v>102</v>
      </c>
      <c r="Y150" s="57" t="s">
        <v>103</v>
      </c>
      <c r="Z150" s="49"/>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row>
    <row r="151" spans="1:75" ht="12" x14ac:dyDescent="0.2">
      <c r="A151" s="58">
        <v>1</v>
      </c>
      <c r="B151" s="59">
        <f ca="1">[1]расчетный!B20+'[1]регулируемые составляющие'!$C$12+'[1]регулируемые составляющие'!$E$6+'[1]регулируемые составляющие'!$C$14</f>
        <v>4851.8599999999997</v>
      </c>
      <c r="C151" s="59">
        <f ca="1">[1]расчетный!C20+'[1]регулируемые составляющие'!$C$12+'[1]регулируемые составляющие'!$E$6+'[1]регулируемые составляющие'!$C$14</f>
        <v>4799.5</v>
      </c>
      <c r="D151" s="59">
        <f ca="1">[1]расчетный!D20+'[1]регулируемые составляющие'!$C$12+'[1]регулируемые составляющие'!$E$6+'[1]регулируемые составляющие'!$C$14</f>
        <v>4787.12</v>
      </c>
      <c r="E151" s="59">
        <f ca="1">[1]расчетный!E20+'[1]регулируемые составляющие'!$C$12+'[1]регулируемые составляющие'!$E$6+'[1]регулируемые составляющие'!$C$14</f>
        <v>4789.6000000000004</v>
      </c>
      <c r="F151" s="59">
        <f ca="1">[1]расчетный!F20+'[1]регулируемые составляющие'!$C$12+'[1]регулируемые составляющие'!$E$6+'[1]регулируемые составляющие'!$C$14</f>
        <v>4799.5</v>
      </c>
      <c r="G151" s="59">
        <f ca="1">[1]расчетный!G20+'[1]регулируемые составляющие'!$C$12+'[1]регулируемые составляющие'!$E$6+'[1]регулируемые составляющие'!$C$14</f>
        <v>4822.6099999999997</v>
      </c>
      <c r="H151" s="59">
        <f ca="1">[1]расчетный!H20+'[1]регулируемые составляющие'!$C$12+'[1]регулируемые составляющие'!$E$6+'[1]регулируемые составляющие'!$C$14</f>
        <v>4827.25</v>
      </c>
      <c r="I151" s="59">
        <f ca="1">[1]расчетный!I20+'[1]регулируемые составляющие'!$C$12+'[1]регулируемые составляющие'!$E$6+'[1]регулируемые составляющие'!$C$14</f>
        <v>4914.96</v>
      </c>
      <c r="J151" s="59">
        <f ca="1">[1]расчетный!J20+'[1]регулируемые составляющие'!$C$12+'[1]регулируемые составляющие'!$E$6+'[1]регулируемые составляющие'!$C$14</f>
        <v>5150.79</v>
      </c>
      <c r="K151" s="59">
        <f ca="1">[1]расчетный!K20+'[1]регулируемые составляющие'!$C$12+'[1]регулируемые составляющие'!$E$6+'[1]регулируемые составляющие'!$C$14</f>
        <v>5406.58</v>
      </c>
      <c r="L151" s="59">
        <f ca="1">[1]расчетный!L20+'[1]регулируемые составляющие'!$C$12+'[1]регулируемые составляющие'!$E$6+'[1]регулируемые составляющие'!$C$14</f>
        <v>5460.88</v>
      </c>
      <c r="M151" s="59">
        <f ca="1">[1]расчетный!M20+'[1]регулируемые составляющие'!$C$12+'[1]регулируемые составляющие'!$E$6+'[1]регулируемые составляющие'!$C$14</f>
        <v>5467.0199999999995</v>
      </c>
      <c r="N151" s="59">
        <f ca="1">[1]расчетный!N20+'[1]регулируемые составляющие'!$C$12+'[1]регулируемые составляющие'!$E$6+'[1]регулируемые составляющие'!$C$14</f>
        <v>5469.2</v>
      </c>
      <c r="O151" s="59">
        <f ca="1">[1]расчетный!O20+'[1]регулируемые составляющие'!$C$12+'[1]регулируемые составляющие'!$E$6+'[1]регулируемые составляющие'!$C$14</f>
        <v>5477.19</v>
      </c>
      <c r="P151" s="59">
        <f ca="1">[1]расчетный!P20+'[1]регулируемые составляющие'!$C$12+'[1]регулируемые составляющие'!$E$6+'[1]регулируемые составляющие'!$C$14</f>
        <v>5484.9299999999994</v>
      </c>
      <c r="Q151" s="59">
        <f ca="1">[1]расчетный!Q20+'[1]регулируемые составляющие'!$C$12+'[1]регулируемые составляющие'!$E$6+'[1]регулируемые составляющие'!$C$14</f>
        <v>5494.84</v>
      </c>
      <c r="R151" s="59">
        <f ca="1">[1]расчетный!R20+'[1]регулируемые составляющие'!$C$12+'[1]регулируемые составляющие'!$E$6+'[1]регулируемые составляющие'!$C$14</f>
        <v>5486.28</v>
      </c>
      <c r="S151" s="59">
        <f ca="1">[1]расчетный!S20+'[1]регулируемые составляющие'!$C$12+'[1]регулируемые составляющие'!$E$6+'[1]регулируемые составляющие'!$C$14</f>
        <v>5461.04</v>
      </c>
      <c r="T151" s="59">
        <f ca="1">[1]расчетный!T20+'[1]регулируемые составляющие'!$C$12+'[1]регулируемые составляющие'!$E$6+'[1]регулируемые составляющие'!$C$14</f>
        <v>5509.29</v>
      </c>
      <c r="U151" s="59">
        <f ca="1">[1]расчетный!U20+'[1]регулируемые составляющие'!$C$12+'[1]регулируемые составляющие'!$E$6+'[1]регулируемые составляющие'!$C$14</f>
        <v>5573.0099999999993</v>
      </c>
      <c r="V151" s="59">
        <f ca="1">[1]расчетный!V20+'[1]регулируемые составляющие'!$C$12+'[1]регулируемые составляющие'!$E$6+'[1]регулируемые составляющие'!$C$14</f>
        <v>5512.55</v>
      </c>
      <c r="W151" s="59">
        <f ca="1">[1]расчетный!W20+'[1]регулируемые составляющие'!$C$12+'[1]регулируемые составляющие'!$E$6+'[1]регулируемые составляющие'!$C$14</f>
        <v>5403.04</v>
      </c>
      <c r="X151" s="59">
        <f ca="1">[1]расчетный!X20+'[1]регулируемые составляющие'!$C$12+'[1]регулируемые составляющие'!$E$6+'[1]регулируемые составляющие'!$C$14</f>
        <v>5131.75</v>
      </c>
      <c r="Y151" s="59">
        <f ca="1">[1]расчетный!Y20+'[1]регулируемые составляющие'!$C$12+'[1]регулируемые составляющие'!$E$6+'[1]регулируемые составляющие'!$C$14</f>
        <v>4965.79</v>
      </c>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row>
    <row r="152" spans="1:75" ht="12" x14ac:dyDescent="0.2">
      <c r="A152" s="58">
        <v>2</v>
      </c>
      <c r="B152" s="59">
        <f ca="1">[1]расчетный!B21+'[1]регулируемые составляющие'!$C$12+'[1]регулируемые составляющие'!$E$6+'[1]регулируемые составляющие'!$C$14</f>
        <v>4821.3599999999997</v>
      </c>
      <c r="C152" s="59">
        <f ca="1">[1]расчетный!C21+'[1]регулируемые составляющие'!$C$12+'[1]регулируемые составляющие'!$E$6+'[1]регулируемые составляющие'!$C$14</f>
        <v>4772.68</v>
      </c>
      <c r="D152" s="59">
        <f ca="1">[1]расчетный!D21+'[1]регулируемые составляющие'!$C$12+'[1]регулируемые составляющие'!$E$6+'[1]регулируемые составляющие'!$C$14</f>
        <v>4731.43</v>
      </c>
      <c r="E152" s="59">
        <f ca="1">[1]расчетный!E21+'[1]регулируемые составляющие'!$C$12+'[1]регулируемые составляющие'!$E$6+'[1]регулируемые составляющие'!$C$14</f>
        <v>4720.67</v>
      </c>
      <c r="F152" s="59">
        <f ca="1">[1]расчетный!F21+'[1]регулируемые составляющие'!$C$12+'[1]регулируемые составляющие'!$E$6+'[1]регулируемые составляющие'!$C$14</f>
        <v>4735.04</v>
      </c>
      <c r="G152" s="59">
        <f ca="1">[1]расчетный!G21+'[1]регулируемые составляющие'!$C$12+'[1]регулируемые составляющие'!$E$6+'[1]регулируемые составляющие'!$C$14</f>
        <v>4847.12</v>
      </c>
      <c r="H152" s="59">
        <f ca="1">[1]расчетный!H21+'[1]регулируемые составляющие'!$C$12+'[1]регулируемые составляющие'!$E$6+'[1]регулируемые составляющие'!$C$14</f>
        <v>5015.04</v>
      </c>
      <c r="I152" s="59">
        <f ca="1">[1]расчетный!I21+'[1]регулируемые составляющие'!$C$12+'[1]регулируемые составляющие'!$E$6+'[1]регулируемые составляющие'!$C$14</f>
        <v>5228.25</v>
      </c>
      <c r="J152" s="59">
        <f ca="1">[1]расчетный!J21+'[1]регулируемые составляющие'!$C$12+'[1]регулируемые составляющие'!$E$6+'[1]регулируемые составляющие'!$C$14</f>
        <v>5333.64</v>
      </c>
      <c r="K152" s="59">
        <f ca="1">[1]расчетный!K21+'[1]регулируемые составляющие'!$C$12+'[1]регулируемые составляющие'!$E$6+'[1]регулируемые составляющие'!$C$14</f>
        <v>5230.66</v>
      </c>
      <c r="L152" s="59">
        <f ca="1">[1]расчетный!L21+'[1]регулируемые составляющие'!$C$12+'[1]регулируемые составляющие'!$E$6+'[1]регулируемые составляющие'!$C$14</f>
        <v>5225.97</v>
      </c>
      <c r="M152" s="59">
        <f ca="1">[1]расчетный!M21+'[1]регулируемые составляющие'!$C$12+'[1]регулируемые составляющие'!$E$6+'[1]регулируемые составляющие'!$C$14</f>
        <v>5309.22</v>
      </c>
      <c r="N152" s="59">
        <f ca="1">[1]расчетный!N21+'[1]регулируемые составляющие'!$C$12+'[1]регулируемые составляющие'!$E$6+'[1]регулируемые составляющие'!$C$14</f>
        <v>5405.83</v>
      </c>
      <c r="O152" s="59">
        <f ca="1">[1]расчетный!O21+'[1]регулируемые составляющие'!$C$12+'[1]регулируемые составляющие'!$E$6+'[1]регулируемые составляющие'!$C$14</f>
        <v>5439.66</v>
      </c>
      <c r="P152" s="59">
        <f ca="1">[1]расчетный!P21+'[1]регулируемые составляющие'!$C$12+'[1]регулируемые составляющие'!$E$6+'[1]регулируемые составляющие'!$C$14</f>
        <v>5439.6799999999994</v>
      </c>
      <c r="Q152" s="59">
        <f ca="1">[1]расчетный!Q21+'[1]регулируемые составляющие'!$C$12+'[1]регулируемые составляющие'!$E$6+'[1]регулируемые составляющие'!$C$14</f>
        <v>5412.8</v>
      </c>
      <c r="R152" s="59">
        <f ca="1">[1]расчетный!R21+'[1]регулируемые составляющие'!$C$12+'[1]регулируемые составляющие'!$E$6+'[1]регулируемые составляющие'!$C$14</f>
        <v>5406.04</v>
      </c>
      <c r="S152" s="59">
        <f ca="1">[1]расчетный!S21+'[1]регулируемые составляющие'!$C$12+'[1]регулируемые составляющие'!$E$6+'[1]регулируемые составляющие'!$C$14</f>
        <v>5260.2699999999995</v>
      </c>
      <c r="T152" s="59">
        <f ca="1">[1]расчетный!T21+'[1]регулируемые составляющие'!$C$12+'[1]регулируемые составляющие'!$E$6+'[1]регулируемые составляющие'!$C$14</f>
        <v>5226.4000000000005</v>
      </c>
      <c r="U152" s="59">
        <f ca="1">[1]расчетный!U21+'[1]регулируемые составляющие'!$C$12+'[1]регулируемые составляющие'!$E$6+'[1]регулируемые составляющие'!$C$14</f>
        <v>5231.46</v>
      </c>
      <c r="V152" s="59">
        <f ca="1">[1]расчетный!V21+'[1]регулируемые составляющие'!$C$12+'[1]регулируемые составляющие'!$E$6+'[1]регулируемые составляющие'!$C$14</f>
        <v>5349.16</v>
      </c>
      <c r="W152" s="59">
        <f ca="1">[1]расчетный!W21+'[1]регулируемые составляющие'!$C$12+'[1]регулируемые составляющие'!$E$6+'[1]регулируемые составляющие'!$C$14</f>
        <v>5270.0099999999993</v>
      </c>
      <c r="X152" s="59">
        <f ca="1">[1]расчетный!X21+'[1]регулируемые составляющие'!$C$12+'[1]регулируемые составляющие'!$E$6+'[1]регулируемые составляющие'!$C$14</f>
        <v>5040.37</v>
      </c>
      <c r="Y152" s="59">
        <f ca="1">[1]расчетный!Y21+'[1]регулируемые составляющие'!$C$12+'[1]регулируемые составляющие'!$E$6+'[1]регулируемые составляющие'!$C$14</f>
        <v>4877.2699999999995</v>
      </c>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row>
    <row r="153" spans="1:75" ht="12" x14ac:dyDescent="0.2">
      <c r="A153" s="58">
        <v>3</v>
      </c>
      <c r="B153" s="59">
        <f ca="1">[1]расчетный!B22+'[1]регулируемые составляющие'!$C$12+'[1]регулируемые составляющие'!$E$6+'[1]регулируемые составляющие'!$C$14</f>
        <v>4760.51</v>
      </c>
      <c r="C153" s="59">
        <f ca="1">[1]расчетный!C22+'[1]регулируемые составляющие'!$C$12+'[1]регулируемые составляющие'!$E$6+'[1]регулируемые составляющие'!$C$14</f>
        <v>4626.62</v>
      </c>
      <c r="D153" s="59">
        <f ca="1">[1]расчетный!D22+'[1]регулируемые составляющие'!$C$12+'[1]регулируемые составляющие'!$E$6+'[1]регулируемые составляющие'!$C$14</f>
        <v>4541.5999999999995</v>
      </c>
      <c r="E153" s="59">
        <f ca="1">[1]расчетный!E22+'[1]регулируемые составляющие'!$C$12+'[1]регулируемые составляющие'!$E$6+'[1]регулируемые составляющие'!$C$14</f>
        <v>4538.4000000000005</v>
      </c>
      <c r="F153" s="59">
        <f ca="1">[1]расчетный!F22+'[1]регулируемые составляющие'!$C$12+'[1]регулируемые составляющие'!$E$6+'[1]регулируемые составляющие'!$C$14</f>
        <v>4673.5600000000004</v>
      </c>
      <c r="G153" s="59">
        <f ca="1">[1]расчетный!G22+'[1]регулируемые составляющие'!$C$12+'[1]регулируемые составляющие'!$E$6+'[1]регулируемые составляющие'!$C$14</f>
        <v>4838.4000000000005</v>
      </c>
      <c r="H153" s="59">
        <f ca="1">[1]расчетный!H22+'[1]регулируемые составляющие'!$C$12+'[1]регулируемые составляющие'!$E$6+'[1]регулируемые составляющие'!$C$14</f>
        <v>4934.8599999999997</v>
      </c>
      <c r="I153" s="59">
        <f ca="1">[1]расчетный!I22+'[1]регулируемые составляющие'!$C$12+'[1]регулируемые составляющие'!$E$6+'[1]регулируемые составляющие'!$C$14</f>
        <v>5140.45</v>
      </c>
      <c r="J153" s="59">
        <f ca="1">[1]расчетный!J22+'[1]регулируемые составляющие'!$C$12+'[1]регулируемые составляющие'!$E$6+'[1]регулируемые составляющие'!$C$14</f>
        <v>5293.29</v>
      </c>
      <c r="K153" s="59">
        <f ca="1">[1]расчетный!K22+'[1]регулируемые составляющие'!$C$12+'[1]регулируемые составляющие'!$E$6+'[1]регулируемые составляющие'!$C$14</f>
        <v>5284.9800000000005</v>
      </c>
      <c r="L153" s="59">
        <f ca="1">[1]расчетный!L22+'[1]регулируемые составляющие'!$C$12+'[1]регулируемые составляющие'!$E$6+'[1]регулируемые составляющие'!$C$14</f>
        <v>5253.66</v>
      </c>
      <c r="M153" s="59">
        <f ca="1">[1]расчетный!M22+'[1]регулируемые составляющие'!$C$12+'[1]регулируемые составляющие'!$E$6+'[1]регулируемые составляющие'!$C$14</f>
        <v>5317.5999999999995</v>
      </c>
      <c r="N153" s="59">
        <f ca="1">[1]расчетный!N22+'[1]регулируемые составляющие'!$C$12+'[1]регулируемые составляющие'!$E$6+'[1]регулируемые составляющие'!$C$14</f>
        <v>5417.41</v>
      </c>
      <c r="O153" s="59">
        <f ca="1">[1]расчетный!O22+'[1]регулируемые составляющие'!$C$12+'[1]регулируемые составляющие'!$E$6+'[1]регулируемые составляющие'!$C$14</f>
        <v>5452.17</v>
      </c>
      <c r="P153" s="59">
        <f ca="1">[1]расчетный!P22+'[1]регулируемые составляющие'!$C$12+'[1]регулируемые составляющие'!$E$6+'[1]регулируемые составляющие'!$C$14</f>
        <v>5455.25</v>
      </c>
      <c r="Q153" s="59">
        <f ca="1">[1]расчетный!Q22+'[1]регулируемые составляющие'!$C$12+'[1]регулируемые составляющие'!$E$6+'[1]регулируемые составляющие'!$C$14</f>
        <v>5460.11</v>
      </c>
      <c r="R153" s="59">
        <f ca="1">[1]расчетный!R22+'[1]регулируемые составляющие'!$C$12+'[1]регулируемые составляющие'!$E$6+'[1]регулируемые составляющие'!$C$14</f>
        <v>5462.03</v>
      </c>
      <c r="S153" s="59">
        <f ca="1">[1]расчетный!S22+'[1]регулируемые составляющие'!$C$12+'[1]регулируемые составляющие'!$E$6+'[1]регулируемые составляющие'!$C$14</f>
        <v>5309.2699999999995</v>
      </c>
      <c r="T153" s="59">
        <f ca="1">[1]расчетный!T22+'[1]регулируемые составляющие'!$C$12+'[1]регулируемые составляющие'!$E$6+'[1]регулируемые составляющие'!$C$14</f>
        <v>5230.1899999999996</v>
      </c>
      <c r="U153" s="59">
        <f ca="1">[1]расчетный!U22+'[1]регулируемые составляющие'!$C$12+'[1]регулируемые составляющие'!$E$6+'[1]регулируемые составляющие'!$C$14</f>
        <v>5283.2300000000005</v>
      </c>
      <c r="V153" s="59">
        <f ca="1">[1]расчетный!V22+'[1]регулируемые составляющие'!$C$12+'[1]регулируемые составляющие'!$E$6+'[1]регулируемые составляющие'!$C$14</f>
        <v>5374.72</v>
      </c>
      <c r="W153" s="59">
        <f ca="1">[1]расчетный!W22+'[1]регулируемые составляющие'!$C$12+'[1]регулируемые составляющие'!$E$6+'[1]регулируемые составляющие'!$C$14</f>
        <v>5234.1099999999997</v>
      </c>
      <c r="X153" s="59">
        <f ca="1">[1]расчетный!X22+'[1]регулируемые составляющие'!$C$12+'[1]регулируемые составляющие'!$E$6+'[1]регулируемые составляющие'!$C$14</f>
        <v>5084.49</v>
      </c>
      <c r="Y153" s="59">
        <f ca="1">[1]расчетный!Y22+'[1]регулируемые составляющие'!$C$12+'[1]регулируемые составляющие'!$E$6+'[1]регулируемые составляющие'!$C$14</f>
        <v>4871.08</v>
      </c>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row>
    <row r="154" spans="1:75" ht="12" x14ac:dyDescent="0.2">
      <c r="A154" s="58">
        <v>4</v>
      </c>
      <c r="B154" s="59">
        <f ca="1">[1]расчетный!B23+'[1]регулируемые составляющие'!$C$12+'[1]регулируемые составляющие'!$E$6+'[1]регулируемые составляющие'!$C$14</f>
        <v>4736.9800000000005</v>
      </c>
      <c r="C154" s="59">
        <f ca="1">[1]расчетный!C23+'[1]регулируемые составляющие'!$C$12+'[1]регулируемые составляющие'!$E$6+'[1]регулируемые составляющие'!$C$14</f>
        <v>4611.5</v>
      </c>
      <c r="D154" s="59">
        <f ca="1">[1]расчетный!D23+'[1]регулируемые составляющие'!$C$12+'[1]регулируемые составляющие'!$E$6+'[1]регулируемые составляющие'!$C$14</f>
        <v>4503.29</v>
      </c>
      <c r="E154" s="59">
        <f ca="1">[1]расчетный!E23+'[1]регулируемые составляющие'!$C$12+'[1]регулируемые составляющие'!$E$6+'[1]регулируемые составляющие'!$C$14</f>
        <v>4561.2</v>
      </c>
      <c r="F154" s="59">
        <f ca="1">[1]расчетный!F23+'[1]регулируемые составляющие'!$C$12+'[1]регулируемые составляющие'!$E$6+'[1]регулируемые составляющие'!$C$14</f>
        <v>4668.2300000000005</v>
      </c>
      <c r="G154" s="59">
        <f ca="1">[1]расчетный!G23+'[1]регулируемые составляющие'!$C$12+'[1]регулируемые составляющие'!$E$6+'[1]регулируемые составляющие'!$C$14</f>
        <v>4790.3</v>
      </c>
      <c r="H154" s="59">
        <f ca="1">[1]расчетный!H23+'[1]регулируемые составляющие'!$C$12+'[1]регулируемые составляющие'!$E$6+'[1]регулируемые составляющие'!$C$14</f>
        <v>4838.49</v>
      </c>
      <c r="I154" s="59">
        <f ca="1">[1]расчетный!I23+'[1]регулируемые составляющие'!$C$12+'[1]регулируемые составляющие'!$E$6+'[1]регулируемые составляющие'!$C$14</f>
        <v>5140.43</v>
      </c>
      <c r="J154" s="59">
        <f ca="1">[1]расчетный!J23+'[1]регулируемые составляющие'!$C$12+'[1]регулируемые составляющие'!$E$6+'[1]регулируемые составляющие'!$C$14</f>
        <v>5375.21</v>
      </c>
      <c r="K154" s="59">
        <f ca="1">[1]расчетный!K23+'[1]регулируемые составляющие'!$C$12+'[1]регулируемые составляющие'!$E$6+'[1]регулируемые составляющие'!$C$14</f>
        <v>5335.7</v>
      </c>
      <c r="L154" s="59">
        <f ca="1">[1]расчетный!L23+'[1]регулируемые составляющие'!$C$12+'[1]регулируемые составляющие'!$E$6+'[1]регулируемые составляющие'!$C$14</f>
        <v>5310.99</v>
      </c>
      <c r="M154" s="59">
        <f ca="1">[1]расчетный!M23+'[1]регулируемые составляющие'!$C$12+'[1]регулируемые составляющие'!$E$6+'[1]регулируемые составляющие'!$C$14</f>
        <v>5349.8</v>
      </c>
      <c r="N154" s="59">
        <f ca="1">[1]расчетный!N23+'[1]регулируемые составляющие'!$C$12+'[1]регулируемые составляющие'!$E$6+'[1]регулируемые составляющие'!$C$14</f>
        <v>5423.8</v>
      </c>
      <c r="O154" s="59">
        <f ca="1">[1]расчетный!O23+'[1]регулируемые составляющие'!$C$12+'[1]регулируемые составляющие'!$E$6+'[1]регулируемые составляющие'!$C$14</f>
        <v>5449.74</v>
      </c>
      <c r="P154" s="59">
        <f ca="1">[1]расчетный!P23+'[1]регулируемые составляющие'!$C$12+'[1]регулируемые составляющие'!$E$6+'[1]регулируемые составляющие'!$C$14</f>
        <v>5449.87</v>
      </c>
      <c r="Q154" s="59">
        <f ca="1">[1]расчетный!Q23+'[1]регулируемые составляющие'!$C$12+'[1]регулируемые составляющие'!$E$6+'[1]регулируемые составляющие'!$C$14</f>
        <v>5439.05</v>
      </c>
      <c r="R154" s="59">
        <f ca="1">[1]расчетный!R23+'[1]регулируемые составляющие'!$C$12+'[1]регулируемые составляющие'!$E$6+'[1]регулируемые составляющие'!$C$14</f>
        <v>5463.36</v>
      </c>
      <c r="S154" s="59">
        <f ca="1">[1]расчетный!S23+'[1]регулируемые составляющие'!$C$12+'[1]регулируемые составляющие'!$E$6+'[1]регулируемые составляющие'!$C$14</f>
        <v>5374.0999999999995</v>
      </c>
      <c r="T154" s="59">
        <f ca="1">[1]расчетный!T23+'[1]регулируемые составляющие'!$C$12+'[1]регулируемые составляющие'!$E$6+'[1]регулируемые составляющие'!$C$14</f>
        <v>5295.54</v>
      </c>
      <c r="U154" s="59">
        <f ca="1">[1]расчетный!U23+'[1]регулируемые составляющие'!$C$12+'[1]регулируемые составляющие'!$E$6+'[1]регулируемые составляющие'!$C$14</f>
        <v>5314.79</v>
      </c>
      <c r="V154" s="59">
        <f ca="1">[1]расчетный!V23+'[1]регулируемые составляющие'!$C$12+'[1]регулируемые составляющие'!$E$6+'[1]регулируемые составляющие'!$C$14</f>
        <v>5443.2599999999993</v>
      </c>
      <c r="W154" s="59">
        <f ca="1">[1]расчетный!W23+'[1]регулируемые составляющие'!$C$12+'[1]регулируемые составляющие'!$E$6+'[1]регулируемые составляющие'!$C$14</f>
        <v>5249.22</v>
      </c>
      <c r="X154" s="59">
        <f ca="1">[1]расчетный!X23+'[1]регулируемые составляющие'!$C$12+'[1]регулируемые составляющие'!$E$6+'[1]регулируемые составляющие'!$C$14</f>
        <v>4966.74</v>
      </c>
      <c r="Y154" s="59">
        <f ca="1">[1]расчетный!Y23+'[1]регулируемые составляющие'!$C$12+'[1]регулируемые составляющие'!$E$6+'[1]регулируемые составляющие'!$C$14</f>
        <v>4827.01</v>
      </c>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row>
    <row r="155" spans="1:75" ht="12" x14ac:dyDescent="0.2">
      <c r="A155" s="58">
        <v>5</v>
      </c>
      <c r="B155" s="59">
        <f ca="1">[1]расчетный!B24+'[1]регулируемые составляющие'!$C$12+'[1]регулируемые составляющие'!$E$6+'[1]регулируемые составляющие'!$C$14</f>
        <v>4686.9000000000005</v>
      </c>
      <c r="C155" s="59">
        <f ca="1">[1]расчетный!C24+'[1]регулируемые составляющие'!$C$12+'[1]регулируемые составляющие'!$E$6+'[1]регулируемые составляющие'!$C$14</f>
        <v>4539.0600000000004</v>
      </c>
      <c r="D155" s="59">
        <f ca="1">[1]расчетный!D24+'[1]регулируемые составляющие'!$C$12+'[1]регулируемые составляющие'!$E$6+'[1]регулируемые составляющие'!$C$14</f>
        <v>4455.08</v>
      </c>
      <c r="E155" s="59">
        <f ca="1">[1]расчетный!E24+'[1]регулируемые составляющие'!$C$12+'[1]регулируемые составляющие'!$E$6+'[1]регулируемые составляющие'!$C$14</f>
        <v>4473.5999999999995</v>
      </c>
      <c r="F155" s="59">
        <f ca="1">[1]расчетный!F24+'[1]регулируемые составляющие'!$C$12+'[1]регулируемые составляющие'!$E$6+'[1]регулируемые составляющие'!$C$14</f>
        <v>4634.8500000000004</v>
      </c>
      <c r="G155" s="59">
        <f ca="1">[1]расчетный!G24+'[1]регулируемые составляющие'!$C$12+'[1]регулируемые составляющие'!$E$6+'[1]регулируемые составляющие'!$C$14</f>
        <v>4773.78</v>
      </c>
      <c r="H155" s="59">
        <f ca="1">[1]расчетный!H24+'[1]регулируемые составляющие'!$C$12+'[1]регулируемые составляющие'!$E$6+'[1]регулируемые составляющие'!$C$14</f>
        <v>4887.46</v>
      </c>
      <c r="I155" s="59">
        <f ca="1">[1]расчетный!I24+'[1]регулируемые составляющие'!$C$12+'[1]регулируемые составляющие'!$E$6+'[1]регулируемые составляющие'!$C$14</f>
        <v>5149.4399999999996</v>
      </c>
      <c r="J155" s="59">
        <f ca="1">[1]расчетный!J24+'[1]регулируемые составляющие'!$C$12+'[1]регулируемые составляющие'!$E$6+'[1]регулируемые составляющие'!$C$14</f>
        <v>5219.8900000000003</v>
      </c>
      <c r="K155" s="59">
        <f ca="1">[1]расчетный!K24+'[1]регулируемые составляющие'!$C$12+'[1]регулируемые составляющие'!$E$6+'[1]регулируемые составляющие'!$C$14</f>
        <v>5194.9399999999996</v>
      </c>
      <c r="L155" s="59">
        <f ca="1">[1]расчетный!L24+'[1]регулируемые составляющие'!$C$12+'[1]регулируемые составляющие'!$E$6+'[1]регулируемые составляющие'!$C$14</f>
        <v>5198.7699999999995</v>
      </c>
      <c r="M155" s="59">
        <f ca="1">[1]расчетный!M24+'[1]регулируемые составляющие'!$C$12+'[1]регулируемые составляющие'!$E$6+'[1]регулируемые составляющие'!$C$14</f>
        <v>5235.3200000000006</v>
      </c>
      <c r="N155" s="59">
        <f ca="1">[1]расчетный!N24+'[1]регулируемые составляющие'!$C$12+'[1]регулируемые составляющие'!$E$6+'[1]регулируемые составляющие'!$C$14</f>
        <v>5281.41</v>
      </c>
      <c r="O155" s="59">
        <f ca="1">[1]расчетный!O24+'[1]регулируемые составляющие'!$C$12+'[1]регулируемые составляющие'!$E$6+'[1]регулируемые составляющие'!$C$14</f>
        <v>5237.28</v>
      </c>
      <c r="P155" s="59">
        <f ca="1">[1]расчетный!P24+'[1]регулируемые составляющие'!$C$12+'[1]регулируемые составляющие'!$E$6+'[1]регулируемые составляющие'!$C$14</f>
        <v>5259.91</v>
      </c>
      <c r="Q155" s="59">
        <f ca="1">[1]расчетный!Q24+'[1]регулируемые составляющие'!$C$12+'[1]регулируемые составляющие'!$E$6+'[1]регулируемые составляющие'!$C$14</f>
        <v>5262.67</v>
      </c>
      <c r="R155" s="59">
        <f ca="1">[1]расчетный!R24+'[1]регулируемые составляющие'!$C$12+'[1]регулируемые составляющие'!$E$6+'[1]регулируемые составляющие'!$C$14</f>
        <v>5308.34</v>
      </c>
      <c r="S155" s="59">
        <f ca="1">[1]расчетный!S24+'[1]регулируемые составляющие'!$C$12+'[1]регулируемые составляющие'!$E$6+'[1]регулируемые составляющие'!$C$14</f>
        <v>5204.99</v>
      </c>
      <c r="T155" s="59">
        <f ca="1">[1]расчетный!T24+'[1]регулируемые составляющие'!$C$12+'[1]регулируемые составляющие'!$E$6+'[1]регулируемые составляющие'!$C$14</f>
        <v>5212.1899999999996</v>
      </c>
      <c r="U155" s="59">
        <f ca="1">[1]расчетный!U24+'[1]регулируемые составляющие'!$C$12+'[1]регулируемые составляющие'!$E$6+'[1]регулируемые составляющие'!$C$14</f>
        <v>5214.51</v>
      </c>
      <c r="V155" s="59">
        <f ca="1">[1]расчетный!V24+'[1]регулируемые составляющие'!$C$12+'[1]регулируемые составляющие'!$E$6+'[1]регулируемые составляющие'!$C$14</f>
        <v>5211.1500000000005</v>
      </c>
      <c r="W155" s="59">
        <f ca="1">[1]расчетный!W24+'[1]регулируемые составляющие'!$C$12+'[1]регулируемые составляющие'!$E$6+'[1]регулируемые составляющие'!$C$14</f>
        <v>5158.75</v>
      </c>
      <c r="X155" s="59">
        <f ca="1">[1]расчетный!X24+'[1]регулируемые составляющие'!$C$12+'[1]регулируемые составляющие'!$E$6+'[1]регулируемые составляющие'!$C$14</f>
        <v>5016.5600000000004</v>
      </c>
      <c r="Y155" s="59">
        <f ca="1">[1]расчетный!Y24+'[1]регулируемые составляющие'!$C$12+'[1]регулируемые составляющие'!$E$6+'[1]регулируемые составляющие'!$C$14</f>
        <v>4849.47</v>
      </c>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row>
    <row r="156" spans="1:75" ht="12" x14ac:dyDescent="0.2">
      <c r="A156" s="58">
        <v>6</v>
      </c>
      <c r="B156" s="59">
        <f ca="1">[1]расчетный!B25+'[1]регулируемые составляющие'!$C$12+'[1]регулируемые составляющие'!$E$6+'[1]регулируемые составляющие'!$C$14</f>
        <v>4738.67</v>
      </c>
      <c r="C156" s="59">
        <f ca="1">[1]расчетный!C25+'[1]регулируемые составляющие'!$C$12+'[1]регулируемые составляющие'!$E$6+'[1]регулируемые составляющие'!$C$14</f>
        <v>4632</v>
      </c>
      <c r="D156" s="59">
        <f ca="1">[1]расчетный!D25+'[1]регулируемые составляющие'!$C$12+'[1]регулируемые составляющие'!$E$6+'[1]регулируемые составляющие'!$C$14</f>
        <v>4559.57</v>
      </c>
      <c r="E156" s="59">
        <f ca="1">[1]расчетный!E25+'[1]регулируемые составляющие'!$C$12+'[1]регулируемые составляющие'!$E$6+'[1]регулируемые составляющие'!$C$14</f>
        <v>4585.76</v>
      </c>
      <c r="F156" s="59">
        <f ca="1">[1]расчетный!F25+'[1]регулируемые составляющие'!$C$12+'[1]регулируемые составляющие'!$E$6+'[1]регулируемые составляющие'!$C$14</f>
        <v>4673.12</v>
      </c>
      <c r="G156" s="59">
        <f ca="1">[1]расчетный!G25+'[1]регулируемые составляющие'!$C$12+'[1]регулируемые составляющие'!$E$6+'[1]регулируемые составляющие'!$C$14</f>
        <v>4791.9000000000005</v>
      </c>
      <c r="H156" s="59">
        <f ca="1">[1]расчетный!H25+'[1]регулируемые составляющие'!$C$12+'[1]регулируемые составляющие'!$E$6+'[1]регулируемые составляющие'!$C$14</f>
        <v>5007.7300000000005</v>
      </c>
      <c r="I156" s="59">
        <f ca="1">[1]расчетный!I25+'[1]регулируемые составляющие'!$C$12+'[1]регулируемые составляющие'!$E$6+'[1]регулируемые составляющие'!$C$14</f>
        <v>5239.16</v>
      </c>
      <c r="J156" s="59">
        <f ca="1">[1]расчетный!J25+'[1]регулируемые составляющие'!$C$12+'[1]регулируемые составляющие'!$E$6+'[1]регулируемые составляющие'!$C$14</f>
        <v>5348</v>
      </c>
      <c r="K156" s="59">
        <f ca="1">[1]расчетный!K25+'[1]регулируемые составляющие'!$C$12+'[1]регулируемые составляющие'!$E$6+'[1]регулируемые составляющие'!$C$14</f>
        <v>5276.17</v>
      </c>
      <c r="L156" s="59">
        <f ca="1">[1]расчетный!L25+'[1]регулируемые составляющие'!$C$12+'[1]регулируемые составляющие'!$E$6+'[1]регулируемые составляющие'!$C$14</f>
        <v>5273.5199999999995</v>
      </c>
      <c r="M156" s="59">
        <f ca="1">[1]расчетный!M25+'[1]регулируемые составляющие'!$C$12+'[1]регулируемые составляющие'!$E$6+'[1]регулируемые составляющие'!$C$14</f>
        <v>5313.03</v>
      </c>
      <c r="N156" s="59">
        <f ca="1">[1]расчетный!N25+'[1]регулируемые составляющие'!$C$12+'[1]регулируемые составляющие'!$E$6+'[1]регулируемые составляющие'!$C$14</f>
        <v>5393.56</v>
      </c>
      <c r="O156" s="59">
        <f ca="1">[1]расчетный!O25+'[1]регулируемые составляющие'!$C$12+'[1]регулируемые составляющие'!$E$6+'[1]регулируемые составляющие'!$C$14</f>
        <v>5397.5</v>
      </c>
      <c r="P156" s="59">
        <f ca="1">[1]расчетный!P25+'[1]регулируемые составляющие'!$C$12+'[1]регулируемые составляющие'!$E$6+'[1]регулируемые составляющие'!$C$14</f>
        <v>5429.75</v>
      </c>
      <c r="Q156" s="59">
        <f ca="1">[1]расчетный!Q25+'[1]регулируемые составляющие'!$C$12+'[1]регулируемые составляющие'!$E$6+'[1]регулируемые составляющие'!$C$14</f>
        <v>5410.45</v>
      </c>
      <c r="R156" s="59">
        <f ca="1">[1]расчетный!R25+'[1]регулируемые составляющие'!$C$12+'[1]регулируемые составляющие'!$E$6+'[1]регулируемые составляющие'!$C$14</f>
        <v>5411.7300000000005</v>
      </c>
      <c r="S156" s="59">
        <f ca="1">[1]расчетный!S25+'[1]регулируемые составляющие'!$C$12+'[1]регулируемые составляющие'!$E$6+'[1]регулируемые составляющие'!$C$14</f>
        <v>5349.21</v>
      </c>
      <c r="T156" s="59">
        <f ca="1">[1]расчетный!T25+'[1]регулируемые составляющие'!$C$12+'[1]регулируемые составляющие'!$E$6+'[1]регулируемые составляющие'!$C$14</f>
        <v>5266.84</v>
      </c>
      <c r="U156" s="59">
        <f ca="1">[1]расчетный!U25+'[1]регулируемые составляющие'!$C$12+'[1]регулируемые составляющие'!$E$6+'[1]регулируемые составляющие'!$C$14</f>
        <v>5323.08</v>
      </c>
      <c r="V156" s="59">
        <f ca="1">[1]расчетный!V25+'[1]регулируемые составляющие'!$C$12+'[1]регулируемые составляющие'!$E$6+'[1]регулируемые составляющие'!$C$14</f>
        <v>5413.17</v>
      </c>
      <c r="W156" s="59">
        <f ca="1">[1]расчетный!W25+'[1]регулируемые составляющие'!$C$12+'[1]регулируемые составляющие'!$E$6+'[1]регулируемые составляющие'!$C$14</f>
        <v>5389.71</v>
      </c>
      <c r="X156" s="59">
        <f ca="1">[1]расчетный!X25+'[1]регулируемые составляющие'!$C$12+'[1]регулируемые составляющие'!$E$6+'[1]регулируемые составляющие'!$C$14</f>
        <v>5128.8100000000004</v>
      </c>
      <c r="Y156" s="59">
        <f ca="1">[1]расчетный!Y25+'[1]регулируемые составляющие'!$C$12+'[1]регулируемые составляющие'!$E$6+'[1]регулируемые составляющие'!$C$14</f>
        <v>4971.6099999999997</v>
      </c>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row>
    <row r="157" spans="1:75" ht="12" x14ac:dyDescent="0.2">
      <c r="A157" s="58">
        <v>7</v>
      </c>
      <c r="B157" s="59">
        <f ca="1">[1]расчетный!B26+'[1]регулируемые составляющие'!$C$12+'[1]регулируемые составляющие'!$E$6+'[1]регулируемые составляющие'!$C$14</f>
        <v>4773.84</v>
      </c>
      <c r="C157" s="59">
        <f ca="1">[1]расчетный!C26+'[1]регулируемые составляющие'!$C$12+'[1]регулируемые составляющие'!$E$6+'[1]регулируемые составляющие'!$C$14</f>
        <v>4730.95</v>
      </c>
      <c r="D157" s="59">
        <f ca="1">[1]расчетный!D26+'[1]регулируемые составляющие'!$C$12+'[1]регулируемые составляющие'!$E$6+'[1]регулируемые составляющие'!$C$14</f>
        <v>4684.96</v>
      </c>
      <c r="E157" s="59">
        <f ca="1">[1]расчетный!E26+'[1]регулируемые составляющие'!$C$12+'[1]регулируемые составляющие'!$E$6+'[1]регулируемые составляющие'!$C$14</f>
        <v>4654.68</v>
      </c>
      <c r="F157" s="59">
        <f ca="1">[1]расчетный!F26+'[1]регулируемые составляющие'!$C$12+'[1]регулируемые составляющие'!$E$6+'[1]регулируемые составляющие'!$C$14</f>
        <v>4692.17</v>
      </c>
      <c r="G157" s="59">
        <f ca="1">[1]расчетный!G26+'[1]регулируемые составляющие'!$C$12+'[1]регулируемые составляющие'!$E$6+'[1]регулируемые составляющие'!$C$14</f>
        <v>4748.4800000000005</v>
      </c>
      <c r="H157" s="59">
        <f ca="1">[1]расчетный!H26+'[1]регулируемые составляющие'!$C$12+'[1]регулируемые составляющие'!$E$6+'[1]регулируемые составляющие'!$C$14</f>
        <v>4840.0600000000004</v>
      </c>
      <c r="I157" s="59">
        <f ca="1">[1]расчетный!I26+'[1]регулируемые составляющие'!$C$12+'[1]регулируемые составляющие'!$E$6+'[1]регулируемые составляющие'!$C$14</f>
        <v>5014.4399999999996</v>
      </c>
      <c r="J157" s="59">
        <f ca="1">[1]расчетный!J26+'[1]регулируемые составляющие'!$C$12+'[1]регулируемые составляющие'!$E$6+'[1]регулируемые составляющие'!$C$14</f>
        <v>5192.71</v>
      </c>
      <c r="K157" s="59">
        <f ca="1">[1]расчетный!K26+'[1]регулируемые составляющие'!$C$12+'[1]регулируемые составляющие'!$E$6+'[1]регулируемые составляющие'!$C$14</f>
        <v>5317.64</v>
      </c>
      <c r="L157" s="59">
        <f ca="1">[1]расчетный!L26+'[1]регулируемые составляющие'!$C$12+'[1]регулируемые составляющие'!$E$6+'[1]регулируемые составляющие'!$C$14</f>
        <v>5390.44</v>
      </c>
      <c r="M157" s="59">
        <f ca="1">[1]расчетный!M26+'[1]регулируемые составляющие'!$C$12+'[1]регулируемые составляющие'!$E$6+'[1]регулируемые составляющие'!$C$14</f>
        <v>5378.42</v>
      </c>
      <c r="N157" s="59">
        <f ca="1">[1]расчетный!N26+'[1]регулируемые составляющие'!$C$12+'[1]регулируемые составляющие'!$E$6+'[1]регулируемые составляющие'!$C$14</f>
        <v>5314.11</v>
      </c>
      <c r="O157" s="59">
        <f ca="1">[1]расчетный!O26+'[1]регулируемые составляющие'!$C$12+'[1]регулируемые составляющие'!$E$6+'[1]регулируемые составляющие'!$C$14</f>
        <v>5312.09</v>
      </c>
      <c r="P157" s="59">
        <f ca="1">[1]расчетный!P26+'[1]регулируемые составляющие'!$C$12+'[1]регулируемые составляющие'!$E$6+'[1]регулируемые составляющие'!$C$14</f>
        <v>5299.8499999999995</v>
      </c>
      <c r="Q157" s="59">
        <f ca="1">[1]расчетный!Q26+'[1]регулируемые составляющие'!$C$12+'[1]регулируемые составляющие'!$E$6+'[1]регулируемые составляющие'!$C$14</f>
        <v>5306.92</v>
      </c>
      <c r="R157" s="59">
        <f ca="1">[1]расчетный!R26+'[1]регулируемые составляющие'!$C$12+'[1]регулируемые составляющие'!$E$6+'[1]регулируемые составляющие'!$C$14</f>
        <v>5335.99</v>
      </c>
      <c r="S157" s="59">
        <f ca="1">[1]расчетный!S26+'[1]регулируемые составляющие'!$C$12+'[1]регулируемые составляющие'!$E$6+'[1]регулируемые составляющие'!$C$14</f>
        <v>5308.55</v>
      </c>
      <c r="T157" s="59">
        <f ca="1">[1]расчетный!T26+'[1]регулируемые составляющие'!$C$12+'[1]регулируемые составляющие'!$E$6+'[1]регулируемые составляющие'!$C$14</f>
        <v>5343.0099999999993</v>
      </c>
      <c r="U157" s="59">
        <f ca="1">[1]расчетный!U26+'[1]регулируемые составляющие'!$C$12+'[1]регулируемые составляющие'!$E$6+'[1]регулируемые составляющие'!$C$14</f>
        <v>5320.45</v>
      </c>
      <c r="V157" s="59">
        <f ca="1">[1]расчетный!V26+'[1]регулируемые составляющие'!$C$12+'[1]регулируемые составляющие'!$E$6+'[1]регулируемые составляющие'!$C$14</f>
        <v>5223.95</v>
      </c>
      <c r="W157" s="59">
        <f ca="1">[1]расчетный!W26+'[1]регулируемые составляющие'!$C$12+'[1]регулируемые составляющие'!$E$6+'[1]регулируемые составляющие'!$C$14</f>
        <v>5238.0999999999995</v>
      </c>
      <c r="X157" s="59">
        <f ca="1">[1]расчетный!X26+'[1]регулируемые составляющие'!$C$12+'[1]регулируемые составляющие'!$E$6+'[1]регулируемые составляющие'!$C$14</f>
        <v>5053.5700000000006</v>
      </c>
      <c r="Y157" s="59">
        <f ca="1">[1]расчетный!Y26+'[1]регулируемые составляющие'!$C$12+'[1]регулируемые составляющие'!$E$6+'[1]регулируемые составляющие'!$C$14</f>
        <v>4828.01</v>
      </c>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row>
    <row r="158" spans="1:75" ht="12" x14ac:dyDescent="0.2">
      <c r="A158" s="58">
        <v>8</v>
      </c>
      <c r="B158" s="59">
        <f ca="1">[1]расчетный!B27+'[1]регулируемые составляющие'!$C$12+'[1]регулируемые составляющие'!$E$6+'[1]регулируемые составляющие'!$C$14</f>
        <v>4689.2300000000005</v>
      </c>
      <c r="C158" s="59">
        <f ca="1">[1]расчетный!C27+'[1]регулируемые составляющие'!$C$12+'[1]регулируемые составляющие'!$E$6+'[1]регулируемые составляющие'!$C$14</f>
        <v>4600.0600000000004</v>
      </c>
      <c r="D158" s="59">
        <f ca="1">[1]расчетный!D27+'[1]регулируемые составляющие'!$C$12+'[1]регулируемые составляющие'!$E$6+'[1]регулируемые составляющие'!$C$14</f>
        <v>4506.93</v>
      </c>
      <c r="E158" s="59">
        <f ca="1">[1]расчетный!E27+'[1]регулируемые составляющие'!$C$12+'[1]регулируемые составляющие'!$E$6+'[1]регулируемые составляющие'!$C$14</f>
        <v>4474.33</v>
      </c>
      <c r="F158" s="59">
        <f ca="1">[1]расчетный!F27+'[1]регулируемые составляющие'!$C$12+'[1]регулируемые составляющие'!$E$6+'[1]регулируемые составляющие'!$C$14</f>
        <v>4519.46</v>
      </c>
      <c r="G158" s="59">
        <f ca="1">[1]расчетный!G27+'[1]регулируемые составляющие'!$C$12+'[1]регулируемые составляющие'!$E$6+'[1]регулируемые составляющие'!$C$14</f>
        <v>4579.0700000000006</v>
      </c>
      <c r="H158" s="59">
        <f ca="1">[1]расчетный!H27+'[1]регулируемые составляющие'!$C$12+'[1]регулируемые составляющие'!$E$6+'[1]регулируемые составляющие'!$C$14</f>
        <v>4574.95</v>
      </c>
      <c r="I158" s="59">
        <f ca="1">[1]расчетный!I27+'[1]регулируемые составляющие'!$C$12+'[1]регулируемые составляющие'!$E$6+'[1]регулируемые составляющие'!$C$14</f>
        <v>4682.7300000000005</v>
      </c>
      <c r="J158" s="59">
        <f ca="1">[1]расчетный!J27+'[1]регулируемые составляющие'!$C$12+'[1]регулируемые составляющие'!$E$6+'[1]регулируемые составляющие'!$C$14</f>
        <v>5006.1400000000003</v>
      </c>
      <c r="K158" s="59">
        <f ca="1">[1]расчетный!K27+'[1]регулируемые составляющие'!$C$12+'[1]регулируемые составляющие'!$E$6+'[1]регулируемые составляющие'!$C$14</f>
        <v>5119.18</v>
      </c>
      <c r="L158" s="59">
        <f ca="1">[1]расчетный!L27+'[1]регулируемые составляющие'!$C$12+'[1]регулируемые составляющие'!$E$6+'[1]регулируемые составляющие'!$C$14</f>
        <v>5149.1400000000003</v>
      </c>
      <c r="M158" s="59">
        <f ca="1">[1]расчетный!M27+'[1]регулируемые составляющие'!$C$12+'[1]регулируемые составляющие'!$E$6+'[1]регулируемые составляющие'!$C$14</f>
        <v>5148.3200000000006</v>
      </c>
      <c r="N158" s="59">
        <f ca="1">[1]расчетный!N27+'[1]регулируемые составляющие'!$C$12+'[1]регулируемые составляющие'!$E$6+'[1]регулируемые составляющие'!$C$14</f>
        <v>5153.72</v>
      </c>
      <c r="O158" s="59">
        <f ca="1">[1]расчетный!O27+'[1]регулируемые составляющие'!$C$12+'[1]регулируемые составляющие'!$E$6+'[1]регулируемые составляющие'!$C$14</f>
        <v>5153.33</v>
      </c>
      <c r="P158" s="59">
        <f ca="1">[1]расчетный!P27+'[1]регулируемые составляющие'!$C$12+'[1]регулируемые составляющие'!$E$6+'[1]регулируемые составляющие'!$C$14</f>
        <v>5155.93</v>
      </c>
      <c r="Q158" s="59">
        <f ca="1">[1]расчетный!Q27+'[1]регулируемые составляющие'!$C$12+'[1]регулируемые составляющие'!$E$6+'[1]регулируемые составляющие'!$C$14</f>
        <v>5149.66</v>
      </c>
      <c r="R158" s="59">
        <f ca="1">[1]расчетный!R27+'[1]регулируемые составляющие'!$C$12+'[1]регулируемые составляющие'!$E$6+'[1]регулируемые составляющие'!$C$14</f>
        <v>5145.71</v>
      </c>
      <c r="S158" s="59">
        <f ca="1">[1]расчетный!S27+'[1]регулируемые составляющие'!$C$12+'[1]регулируемые составляющие'!$E$6+'[1]регулируемые составляющие'!$C$14</f>
        <v>5202.75</v>
      </c>
      <c r="T158" s="59">
        <f ca="1">[1]расчетный!T27+'[1]регулируемые составляющие'!$C$12+'[1]регулируемые составляющие'!$E$6+'[1]регулируемые составляющие'!$C$14</f>
        <v>5243.59</v>
      </c>
      <c r="U158" s="59">
        <f ca="1">[1]расчетный!U27+'[1]регулируемые составляющие'!$C$12+'[1]регулируемые составляющие'!$E$6+'[1]регулируемые составляющие'!$C$14</f>
        <v>5206.3599999999997</v>
      </c>
      <c r="V158" s="59">
        <f ca="1">[1]расчетный!V27+'[1]регулируемые составляющие'!$C$12+'[1]регулируемые составляющие'!$E$6+'[1]регулируемые составляющие'!$C$14</f>
        <v>5188.16</v>
      </c>
      <c r="W158" s="59">
        <f ca="1">[1]расчетный!W27+'[1]регулируемые составляющие'!$C$12+'[1]регулируемые составляющие'!$E$6+'[1]регулируемые составляющие'!$C$14</f>
        <v>5158.17</v>
      </c>
      <c r="X158" s="59">
        <f ca="1">[1]расчетный!X27+'[1]регулируемые составляющие'!$C$12+'[1]регулируемые составляющие'!$E$6+'[1]регулируемые составляющие'!$C$14</f>
        <v>5010.9399999999996</v>
      </c>
      <c r="Y158" s="59">
        <f ca="1">[1]расчетный!Y27+'[1]регулируемые составляющие'!$C$12+'[1]регулируемые составляющие'!$E$6+'[1]регулируемые составляющие'!$C$14</f>
        <v>4805.68</v>
      </c>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row>
    <row r="159" spans="1:75" ht="12" x14ac:dyDescent="0.2">
      <c r="A159" s="58">
        <v>9</v>
      </c>
      <c r="B159" s="59">
        <f ca="1">[1]расчетный!B28+'[1]регулируемые составляющие'!$C$12+'[1]регулируемые составляющие'!$E$6+'[1]регулируемые составляющие'!$C$14</f>
        <v>4692.42</v>
      </c>
      <c r="C159" s="59">
        <f ca="1">[1]расчетный!C28+'[1]регулируемые составляющие'!$C$12+'[1]регулируемые составляющие'!$E$6+'[1]регулируемые составляющие'!$C$14</f>
        <v>4607.1400000000003</v>
      </c>
      <c r="D159" s="59">
        <f ca="1">[1]расчетный!D28+'[1]регулируемые составляющие'!$C$12+'[1]регулируемые составляющие'!$E$6+'[1]регулируемые составляющие'!$C$14</f>
        <v>4539.45</v>
      </c>
      <c r="E159" s="59">
        <f ca="1">[1]расчетный!E28+'[1]регулируемые составляющие'!$C$12+'[1]регулируемые составляющие'!$E$6+'[1]регулируемые составляющие'!$C$14</f>
        <v>4515.08</v>
      </c>
      <c r="F159" s="59">
        <f ca="1">[1]расчетный!F28+'[1]регулируемые составляющие'!$C$12+'[1]регулируемые составляющие'!$E$6+'[1]регулируемые составляющие'!$C$14</f>
        <v>4567.54</v>
      </c>
      <c r="G159" s="59">
        <f ca="1">[1]расчетный!G28+'[1]регулируемые составляющие'!$C$12+'[1]регулируемые составляющие'!$E$6+'[1]регулируемые составляющие'!$C$14</f>
        <v>4775.1400000000003</v>
      </c>
      <c r="H159" s="59">
        <f ca="1">[1]расчетный!H28+'[1]регулируемые составляющие'!$C$12+'[1]регулируемые составляющие'!$E$6+'[1]регулируемые составляющие'!$C$14</f>
        <v>4916.74</v>
      </c>
      <c r="I159" s="59">
        <f ca="1">[1]расчетный!I28+'[1]регулируемые составляющие'!$C$12+'[1]регулируемые составляющие'!$E$6+'[1]регулируемые составляющие'!$C$14</f>
        <v>5149.42</v>
      </c>
      <c r="J159" s="59">
        <f ca="1">[1]расчетный!J28+'[1]регулируемые составляющие'!$C$12+'[1]регулируемые составляющие'!$E$6+'[1]регулируемые составляющие'!$C$14</f>
        <v>5235.3900000000003</v>
      </c>
      <c r="K159" s="59">
        <f ca="1">[1]расчетный!K28+'[1]регулируемые составляющие'!$C$12+'[1]регулируемые составляющие'!$E$6+'[1]регулируемые составляющие'!$C$14</f>
        <v>5206.6500000000005</v>
      </c>
      <c r="L159" s="59">
        <f ca="1">[1]расчетный!L28+'[1]регулируемые составляющие'!$C$12+'[1]регулируемые составляющие'!$E$6+'[1]регулируемые составляющие'!$C$14</f>
        <v>5199.38</v>
      </c>
      <c r="M159" s="59">
        <f ca="1">[1]расчетный!M28+'[1]регулируемые составляющие'!$C$12+'[1]регулируемые составляющие'!$E$6+'[1]регулируемые составляющие'!$C$14</f>
        <v>5208.92</v>
      </c>
      <c r="N159" s="59">
        <f ca="1">[1]расчетный!N28+'[1]регулируемые составляющие'!$C$12+'[1]регулируемые составляющие'!$E$6+'[1]регулируемые составляющие'!$C$14</f>
        <v>5292.08</v>
      </c>
      <c r="O159" s="59">
        <f ca="1">[1]расчетный!O28+'[1]регулируемые составляющие'!$C$12+'[1]регулируемые составляющие'!$E$6+'[1]регулируемые составляющие'!$C$14</f>
        <v>5309.5199999999995</v>
      </c>
      <c r="P159" s="59">
        <f ca="1">[1]расчетный!P28+'[1]регулируемые составляющие'!$C$12+'[1]регулируемые составляющие'!$E$6+'[1]регулируемые составляющие'!$C$14</f>
        <v>5292.81</v>
      </c>
      <c r="Q159" s="59">
        <f ca="1">[1]расчетный!Q28+'[1]регулируемые составляющие'!$C$12+'[1]регулируемые составляющие'!$E$6+'[1]регулируемые составляющие'!$C$14</f>
        <v>5295.2699999999995</v>
      </c>
      <c r="R159" s="59">
        <f ca="1">[1]расчетный!R28+'[1]регулируемые составляющие'!$C$12+'[1]регулируемые составляющие'!$E$6+'[1]регулируемые составляющие'!$C$14</f>
        <v>5277.4800000000005</v>
      </c>
      <c r="S159" s="59">
        <f ca="1">[1]расчетный!S28+'[1]регулируемые составляющие'!$C$12+'[1]регулируемые составляющие'!$E$6+'[1]регулируемые составляющие'!$C$14</f>
        <v>5216.74</v>
      </c>
      <c r="T159" s="59">
        <f ca="1">[1]расчетный!T28+'[1]регулируемые составляющие'!$C$12+'[1]регулируемые составляющие'!$E$6+'[1]регулируемые составляющие'!$C$14</f>
        <v>5223.01</v>
      </c>
      <c r="U159" s="59">
        <f ca="1">[1]расчетный!U28+'[1]регулируемые составляющие'!$C$12+'[1]регулируемые составляющие'!$E$6+'[1]регулируемые составляющие'!$C$14</f>
        <v>5196.74</v>
      </c>
      <c r="V159" s="59">
        <f ca="1">[1]расчетный!V28+'[1]регулируемые составляющие'!$C$12+'[1]регулируемые составляющие'!$E$6+'[1]регулируемые составляющие'!$C$14</f>
        <v>5209.7</v>
      </c>
      <c r="W159" s="59">
        <f ca="1">[1]расчетный!W28+'[1]регулируемые составляющие'!$C$12+'[1]регулируемые составляющие'!$E$6+'[1]регулируемые составляющие'!$C$14</f>
        <v>5173.43</v>
      </c>
      <c r="X159" s="59">
        <f ca="1">[1]расчетный!X28+'[1]регулируемые составляющие'!$C$12+'[1]регулируемые составляющие'!$E$6+'[1]регулируемые составляющие'!$C$14</f>
        <v>4966.87</v>
      </c>
      <c r="Y159" s="59">
        <f ca="1">[1]расчетный!Y28+'[1]регулируемые составляющие'!$C$12+'[1]регулируемые составляющие'!$E$6+'[1]регулируемые составляющие'!$C$14</f>
        <v>4824.5600000000004</v>
      </c>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row>
    <row r="160" spans="1:75" ht="12" x14ac:dyDescent="0.2">
      <c r="A160" s="58">
        <v>10</v>
      </c>
      <c r="B160" s="59">
        <f ca="1">[1]расчетный!B29+'[1]регулируемые составляющие'!$C$12+'[1]регулируемые составляющие'!$E$6+'[1]регулируемые составляющие'!$C$14</f>
        <v>4697.12</v>
      </c>
      <c r="C160" s="59">
        <f ca="1">[1]расчетный!C29+'[1]регулируемые составляющие'!$C$12+'[1]регулируемые составляющие'!$E$6+'[1]регулируемые составляющие'!$C$14</f>
        <v>4626.08</v>
      </c>
      <c r="D160" s="59">
        <f ca="1">[1]расчетный!D29+'[1]регулируемые составляющие'!$C$12+'[1]регулируемые составляющие'!$E$6+'[1]регулируемые составляющие'!$C$14</f>
        <v>4605.93</v>
      </c>
      <c r="E160" s="59">
        <f ca="1">[1]расчетный!E29+'[1]регулируемые составляющие'!$C$12+'[1]регулируемые составляющие'!$E$6+'[1]регулируемые составляющие'!$C$14</f>
        <v>4600.04</v>
      </c>
      <c r="F160" s="59">
        <f ca="1">[1]расчетный!F29+'[1]регулируемые составляющие'!$C$12+'[1]регулируемые составляющие'!$E$6+'[1]регулируемые составляющие'!$C$14</f>
        <v>4638.91</v>
      </c>
      <c r="G160" s="59">
        <f ca="1">[1]расчетный!G29+'[1]регулируемые составляющие'!$C$12+'[1]регулируемые составляющие'!$E$6+'[1]регулируемые составляющие'!$C$14</f>
        <v>4805.26</v>
      </c>
      <c r="H160" s="59">
        <f ca="1">[1]расчетный!H29+'[1]регулируемые составляющие'!$C$12+'[1]регулируемые составляющие'!$E$6+'[1]регулируемые составляющие'!$C$14</f>
        <v>4985.43</v>
      </c>
      <c r="I160" s="59">
        <f ca="1">[1]расчетный!I29+'[1]регулируемые составляющие'!$C$12+'[1]регулируемые составляющие'!$E$6+'[1]регулируемые составляющие'!$C$14</f>
        <v>5162.21</v>
      </c>
      <c r="J160" s="59">
        <f ca="1">[1]расчетный!J29+'[1]регулируемые составляющие'!$C$12+'[1]регулируемые составляющие'!$E$6+'[1]регулируемые составляющие'!$C$14</f>
        <v>5307.97</v>
      </c>
      <c r="K160" s="59">
        <f ca="1">[1]расчетный!K29+'[1]регулируемые составляющие'!$C$12+'[1]регулируемые составляющие'!$E$6+'[1]регулируемые составляющие'!$C$14</f>
        <v>5239.3599999999997</v>
      </c>
      <c r="L160" s="59">
        <f ca="1">[1]расчетный!L29+'[1]регулируемые составляющие'!$C$12+'[1]регулируемые составляющие'!$E$6+'[1]регулируемые составляющие'!$C$14</f>
        <v>5215.0199999999995</v>
      </c>
      <c r="M160" s="59">
        <f ca="1">[1]расчетный!M29+'[1]регулируемые составляющие'!$C$12+'[1]регулируемые составляющие'!$E$6+'[1]регулируемые составляющие'!$C$14</f>
        <v>5292.71</v>
      </c>
      <c r="N160" s="59">
        <f ca="1">[1]расчетный!N29+'[1]регулируемые составляющие'!$C$12+'[1]регулируемые составляющие'!$E$6+'[1]регулируемые составляющие'!$C$14</f>
        <v>5356.7300000000005</v>
      </c>
      <c r="O160" s="59">
        <f ca="1">[1]расчетный!O29+'[1]регулируемые составляющие'!$C$12+'[1]регулируемые составляющие'!$E$6+'[1]регулируемые составляющие'!$C$14</f>
        <v>5359.87</v>
      </c>
      <c r="P160" s="59">
        <f ca="1">[1]расчетный!P29+'[1]регулируемые составляющие'!$C$12+'[1]регулируемые составляющие'!$E$6+'[1]регулируемые составляющие'!$C$14</f>
        <v>5346.2699999999995</v>
      </c>
      <c r="Q160" s="59">
        <f ca="1">[1]расчетный!Q29+'[1]регулируемые составляющие'!$C$12+'[1]регулируемые составляющие'!$E$6+'[1]регулируемые составляющие'!$C$14</f>
        <v>5354.3499999999995</v>
      </c>
      <c r="R160" s="59">
        <f ca="1">[1]расчетный!R29+'[1]регулируемые составляющие'!$C$12+'[1]регулируемые составляющие'!$E$6+'[1]регулируемые составляющие'!$C$14</f>
        <v>5355.28</v>
      </c>
      <c r="S160" s="59">
        <f ca="1">[1]расчетный!S29+'[1]регулируемые составляющие'!$C$12+'[1]регулируемые составляющие'!$E$6+'[1]регулируемые составляющие'!$C$14</f>
        <v>5334.6799999999994</v>
      </c>
      <c r="T160" s="59">
        <f ca="1">[1]расчетный!T29+'[1]регулируемые составляющие'!$C$12+'[1]регулируемые составляющие'!$E$6+'[1]регулируемые составляющие'!$C$14</f>
        <v>5258.04</v>
      </c>
      <c r="U160" s="59">
        <f ca="1">[1]расчетный!U29+'[1]регулируемые составляющие'!$C$12+'[1]регулируемые составляющие'!$E$6+'[1]регулируемые составляющие'!$C$14</f>
        <v>5222.6899999999996</v>
      </c>
      <c r="V160" s="59">
        <f ca="1">[1]расчетный!V29+'[1]регулируемые составляющие'!$C$12+'[1]регулируемые составляющие'!$E$6+'[1]регулируемые составляющие'!$C$14</f>
        <v>5305.19</v>
      </c>
      <c r="W160" s="59">
        <f ca="1">[1]расчетный!W29+'[1]регулируемые составляющие'!$C$12+'[1]регулируемые составляющие'!$E$6+'[1]регулируемые составляющие'!$C$14</f>
        <v>5206.03</v>
      </c>
      <c r="X160" s="59">
        <f ca="1">[1]расчетный!X29+'[1]регулируемые составляющие'!$C$12+'[1]регулируемые составляющие'!$E$6+'[1]регулируемые составляющие'!$C$14</f>
        <v>5111.6099999999997</v>
      </c>
      <c r="Y160" s="59">
        <f ca="1">[1]расчетный!Y29+'[1]регулируемые составляющие'!$C$12+'[1]регулируемые составляющие'!$E$6+'[1]регулируемые составляющие'!$C$14</f>
        <v>4829.8599999999997</v>
      </c>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row>
    <row r="161" spans="1:75" ht="12" x14ac:dyDescent="0.2">
      <c r="A161" s="58">
        <v>11</v>
      </c>
      <c r="B161" s="59">
        <f ca="1">[1]расчетный!B30+'[1]регулируемые составляющие'!$C$12+'[1]регулируемые составляющие'!$E$6+'[1]регулируемые составляющие'!$C$14</f>
        <v>4690.83</v>
      </c>
      <c r="C161" s="59">
        <f ca="1">[1]расчетный!C30+'[1]регулируемые составляющие'!$C$12+'[1]регулируемые составляющие'!$E$6+'[1]регулируемые составляющие'!$C$14</f>
        <v>4612.6099999999997</v>
      </c>
      <c r="D161" s="59">
        <f ca="1">[1]расчетный!D30+'[1]регулируемые составляющие'!$C$12+'[1]регулируемые составляющие'!$E$6+'[1]регулируемые составляющие'!$C$14</f>
        <v>4591.6400000000003</v>
      </c>
      <c r="E161" s="59">
        <f ca="1">[1]расчетный!E30+'[1]регулируемые составляющие'!$C$12+'[1]регулируемые составляющие'!$E$6+'[1]регулируемые составляющие'!$C$14</f>
        <v>4595.8500000000004</v>
      </c>
      <c r="F161" s="59">
        <f ca="1">[1]расчетный!F30+'[1]регулируемые составляющие'!$C$12+'[1]регулируемые составляющие'!$E$6+'[1]регулируемые составляющие'!$C$14</f>
        <v>4641.74</v>
      </c>
      <c r="G161" s="59">
        <f ca="1">[1]расчетный!G30+'[1]регулируемые составляющие'!$C$12+'[1]регулируемые составляющие'!$E$6+'[1]регулируемые составляющие'!$C$14</f>
        <v>4794.1099999999997</v>
      </c>
      <c r="H161" s="59">
        <f ca="1">[1]расчетный!H30+'[1]регулируемые составляющие'!$C$12+'[1]регулируемые составляющие'!$E$6+'[1]регулируемые составляющие'!$C$14</f>
        <v>4930.59</v>
      </c>
      <c r="I161" s="59">
        <f ca="1">[1]расчетный!I30+'[1]регулируемые составляющие'!$C$12+'[1]регулируемые составляющие'!$E$6+'[1]регулируемые составляющие'!$C$14</f>
        <v>5227.12</v>
      </c>
      <c r="J161" s="59">
        <f ca="1">[1]расчетный!J30+'[1]регулируемые составляющие'!$C$12+'[1]регулируемые составляющие'!$E$6+'[1]регулируемые составляющие'!$C$14</f>
        <v>5288.25</v>
      </c>
      <c r="K161" s="59">
        <f ca="1">[1]расчетный!K30+'[1]регулируемые составляющие'!$C$12+'[1]регулируемые составляющие'!$E$6+'[1]регулируемые составляющие'!$C$14</f>
        <v>5108.5600000000004</v>
      </c>
      <c r="L161" s="59">
        <f ca="1">[1]расчетный!L30+'[1]регулируемые составляющие'!$C$12+'[1]регулируемые составляющие'!$E$6+'[1]регулируемые составляющие'!$C$14</f>
        <v>5210.99</v>
      </c>
      <c r="M161" s="59">
        <f ca="1">[1]расчетный!M30+'[1]регулируемые составляющие'!$C$12+'[1]регулируемые составляющие'!$E$6+'[1]регулируемые составляющие'!$C$14</f>
        <v>5460.81</v>
      </c>
      <c r="N161" s="59">
        <f ca="1">[1]расчетный!N30+'[1]регулируемые составляющие'!$C$12+'[1]регулируемые составляющие'!$E$6+'[1]регулируемые составляющие'!$C$14</f>
        <v>5402.7</v>
      </c>
      <c r="O161" s="59">
        <f ca="1">[1]расчетный!O30+'[1]регулируемые составляющие'!$C$12+'[1]регулируемые составляющие'!$E$6+'[1]регулируемые составляющие'!$C$14</f>
        <v>5305.19</v>
      </c>
      <c r="P161" s="59">
        <f ca="1">[1]расчетный!P30+'[1]регулируемые составляющие'!$C$12+'[1]регулируемые составляющие'!$E$6+'[1]регулируемые составляющие'!$C$14</f>
        <v>5319.69</v>
      </c>
      <c r="Q161" s="59">
        <f ca="1">[1]расчетный!Q30+'[1]регулируемые составляющие'!$C$12+'[1]регулируемые составляющие'!$E$6+'[1]регулируемые составляющие'!$C$14</f>
        <v>5267.6500000000005</v>
      </c>
      <c r="R161" s="59">
        <f ca="1">[1]расчетный!R30+'[1]регулируемые составляющие'!$C$12+'[1]регулируемые составляющие'!$E$6+'[1]регулируемые составляющие'!$C$14</f>
        <v>5284.8200000000006</v>
      </c>
      <c r="S161" s="59">
        <f ca="1">[1]расчетный!S30+'[1]регулируемые составляющие'!$C$12+'[1]регулируемые составляющие'!$E$6+'[1]регулируемые составляющие'!$C$14</f>
        <v>5081.88</v>
      </c>
      <c r="T161" s="59">
        <f ca="1">[1]расчетный!T30+'[1]регулируемые составляющие'!$C$12+'[1]регулируемые составляющие'!$E$6+'[1]регулируемые составляющие'!$C$14</f>
        <v>5064.6899999999996</v>
      </c>
      <c r="U161" s="59">
        <f ca="1">[1]расчетный!U30+'[1]регулируемые составляющие'!$C$12+'[1]регулируемые составляющие'!$E$6+'[1]регулируемые составляющие'!$C$14</f>
        <v>5092.16</v>
      </c>
      <c r="V161" s="59">
        <f ca="1">[1]расчетный!V30+'[1]регулируемые составляющие'!$C$12+'[1]регулируемые составляющие'!$E$6+'[1]регулируемые составляющие'!$C$14</f>
        <v>5230.8599999999997</v>
      </c>
      <c r="W161" s="59">
        <f ca="1">[1]расчетный!W30+'[1]регулируемые составляющие'!$C$12+'[1]регулируемые составляющие'!$E$6+'[1]регулируемые составляющие'!$C$14</f>
        <v>5098.76</v>
      </c>
      <c r="X161" s="59">
        <f ca="1">[1]расчетный!X30+'[1]регулируемые составляющие'!$C$12+'[1]регулируемые составляющие'!$E$6+'[1]регулируемые составляющие'!$C$14</f>
        <v>5051.9800000000005</v>
      </c>
      <c r="Y161" s="59">
        <f ca="1">[1]расчетный!Y30+'[1]регулируемые составляющие'!$C$12+'[1]регулируемые составляющие'!$E$6+'[1]регулируемые составляющие'!$C$14</f>
        <v>4763.33</v>
      </c>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row>
    <row r="162" spans="1:75" ht="12" x14ac:dyDescent="0.2">
      <c r="A162" s="58">
        <v>12</v>
      </c>
      <c r="B162" s="59">
        <f ca="1">[1]расчетный!B31+'[1]регулируемые составляющие'!$C$12+'[1]регулируемые составляющие'!$E$6+'[1]регулируемые составляющие'!$C$14</f>
        <v>4609.34</v>
      </c>
      <c r="C162" s="59">
        <f ca="1">[1]расчетный!C31+'[1]регулируемые составляющие'!$C$12+'[1]регулируемые составляющие'!$E$6+'[1]регулируемые составляющие'!$C$14</f>
        <v>4543.3599999999997</v>
      </c>
      <c r="D162" s="59">
        <f ca="1">[1]расчетный!D31+'[1]регулируемые составляющие'!$C$12+'[1]регулируемые составляющие'!$E$6+'[1]регулируемые составляющие'!$C$14</f>
        <v>4493.67</v>
      </c>
      <c r="E162" s="59">
        <f ca="1">[1]расчетный!E31+'[1]регулируемые составляющие'!$C$12+'[1]регулируемые составляющие'!$E$6+'[1]регулируемые составляющие'!$C$14</f>
        <v>4501.28</v>
      </c>
      <c r="F162" s="59">
        <f ca="1">[1]расчетный!F31+'[1]регулируемые составляющие'!$C$12+'[1]регулируемые составляющие'!$E$6+'[1]регулируемые составляющие'!$C$14</f>
        <v>4621.72</v>
      </c>
      <c r="G162" s="59">
        <f ca="1">[1]расчетный!G31+'[1]регулируемые составляющие'!$C$12+'[1]регулируемые составляющие'!$E$6+'[1]регулируемые составляющие'!$C$14</f>
        <v>4714.33</v>
      </c>
      <c r="H162" s="59">
        <f ca="1">[1]расчетный!H31+'[1]регулируемые составляющие'!$C$12+'[1]регулируемые составляющие'!$E$6+'[1]регулируемые составляющие'!$C$14</f>
        <v>4947.41</v>
      </c>
      <c r="I162" s="59">
        <f ca="1">[1]расчетный!I31+'[1]регулируемые составляющие'!$C$12+'[1]регулируемые составляющие'!$E$6+'[1]регулируемые составляющие'!$C$14</f>
        <v>5188.9800000000005</v>
      </c>
      <c r="J162" s="59">
        <f ca="1">[1]расчетный!J31+'[1]регулируемые составляющие'!$C$12+'[1]регулируемые составляющие'!$E$6+'[1]регулируемые составляющие'!$C$14</f>
        <v>5297.69</v>
      </c>
      <c r="K162" s="59">
        <f ca="1">[1]расчетный!K31+'[1]регулируемые составляющие'!$C$12+'[1]регулируемые составляющие'!$E$6+'[1]регулируемые составляющие'!$C$14</f>
        <v>5345.04</v>
      </c>
      <c r="L162" s="59">
        <f ca="1">[1]расчетный!L31+'[1]регулируемые составляющие'!$C$12+'[1]регулируемые составляющие'!$E$6+'[1]регулируемые составляющие'!$C$14</f>
        <v>5351.17</v>
      </c>
      <c r="M162" s="59">
        <f ca="1">[1]расчетный!M31+'[1]регулируемые составляющие'!$C$12+'[1]регулируемые составляющие'!$E$6+'[1]регулируемые составляющие'!$C$14</f>
        <v>5325.36</v>
      </c>
      <c r="N162" s="59">
        <f ca="1">[1]расчетный!N31+'[1]регулируемые составляющие'!$C$12+'[1]регулируемые составляющие'!$E$6+'[1]регулируемые составляющие'!$C$14</f>
        <v>5369.09</v>
      </c>
      <c r="O162" s="59">
        <f ca="1">[1]расчетный!O31+'[1]регулируемые составляющие'!$C$12+'[1]регулируемые составляющие'!$E$6+'[1]регулируемые составляющие'!$C$14</f>
        <v>5376.72</v>
      </c>
      <c r="P162" s="59">
        <f ca="1">[1]расчетный!P31+'[1]регулируемые составляющие'!$C$12+'[1]регулируемые составляющие'!$E$6+'[1]регулируемые составляющие'!$C$14</f>
        <v>5367.58</v>
      </c>
      <c r="Q162" s="59">
        <f ca="1">[1]расчетный!Q31+'[1]регулируемые составляющие'!$C$12+'[1]регулируемые составляющие'!$E$6+'[1]регулируемые составляющие'!$C$14</f>
        <v>5365.84</v>
      </c>
      <c r="R162" s="59">
        <f ca="1">[1]расчетный!R31+'[1]регулируемые составляющие'!$C$12+'[1]регулируемые составляющие'!$E$6+'[1]регулируемые составляющие'!$C$14</f>
        <v>5345.0099999999993</v>
      </c>
      <c r="S162" s="59">
        <f ca="1">[1]расчетный!S31+'[1]регулируемые составляющие'!$C$12+'[1]регулируемые составляющие'!$E$6+'[1]регулируемые составляющие'!$C$14</f>
        <v>5355.7</v>
      </c>
      <c r="T162" s="59">
        <f ca="1">[1]расчетный!T31+'[1]регулируемые составляющие'!$C$12+'[1]регулируемые составляющие'!$E$6+'[1]регулируемые составляющие'!$C$14</f>
        <v>5345.11</v>
      </c>
      <c r="U162" s="59">
        <f ca="1">[1]расчетный!U31+'[1]регулируемые составляющие'!$C$12+'[1]регулируемые составляющие'!$E$6+'[1]регулируемые составляющие'!$C$14</f>
        <v>5226.1899999999996</v>
      </c>
      <c r="V162" s="59">
        <f ca="1">[1]расчетный!V31+'[1]регулируемые составляющие'!$C$12+'[1]регулируемые составляющие'!$E$6+'[1]регулируемые составляющие'!$C$14</f>
        <v>5282.87</v>
      </c>
      <c r="W162" s="59">
        <f ca="1">[1]расчетный!W31+'[1]регулируемые составляющие'!$C$12+'[1]регулируемые составляющие'!$E$6+'[1]регулируемые составляющие'!$C$14</f>
        <v>5180.01</v>
      </c>
      <c r="X162" s="59">
        <f ca="1">[1]расчетный!X31+'[1]регулируемые составляющие'!$C$12+'[1]регулируемые составляющие'!$E$6+'[1]регулируемые составляющие'!$C$14</f>
        <v>5094.8500000000004</v>
      </c>
      <c r="Y162" s="59">
        <f ca="1">[1]расчетный!Y31+'[1]регулируемые составляющие'!$C$12+'[1]регулируемые составляющие'!$E$6+'[1]регулируемые составляющие'!$C$14</f>
        <v>4749.8100000000004</v>
      </c>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row>
    <row r="163" spans="1:75" ht="12" x14ac:dyDescent="0.2">
      <c r="A163" s="58">
        <v>13</v>
      </c>
      <c r="B163" s="59">
        <f ca="1">[1]расчетный!B32+'[1]регулируемые составляющие'!$C$12+'[1]регулируемые составляющие'!$E$6+'[1]регулируемые составляющие'!$C$14</f>
        <v>4622.25</v>
      </c>
      <c r="C163" s="59">
        <f ca="1">[1]расчетный!C32+'[1]регулируемые составляющие'!$C$12+'[1]регулируемые составляющие'!$E$6+'[1]регулируемые составляющие'!$C$14</f>
        <v>4554.83</v>
      </c>
      <c r="D163" s="59">
        <f ca="1">[1]расчетный!D32+'[1]регулируемые составляющие'!$C$12+'[1]регулируемые составляющие'!$E$6+'[1]регулируемые составляющие'!$C$14</f>
        <v>4528.2699999999995</v>
      </c>
      <c r="E163" s="59">
        <f ca="1">[1]расчетный!E32+'[1]регулируемые составляющие'!$C$12+'[1]регулируемые составляющие'!$E$6+'[1]регулируемые составляющие'!$C$14</f>
        <v>4524.41</v>
      </c>
      <c r="F163" s="59">
        <f ca="1">[1]расчетный!F32+'[1]регулируемые составляющие'!$C$12+'[1]регулируемые составляющие'!$E$6+'[1]регулируемые составляющие'!$C$14</f>
        <v>4591.76</v>
      </c>
      <c r="G163" s="59">
        <f ca="1">[1]расчетный!G32+'[1]регулируемые составляющие'!$C$12+'[1]регулируемые составляющие'!$E$6+'[1]регулируемые составляющие'!$C$14</f>
        <v>4721.1000000000004</v>
      </c>
      <c r="H163" s="59">
        <f ca="1">[1]расчетный!H32+'[1]регулируемые составляющие'!$C$12+'[1]регулируемые составляющие'!$E$6+'[1]регулируемые составляющие'!$C$14</f>
        <v>4978.2300000000005</v>
      </c>
      <c r="I163" s="59">
        <f ca="1">[1]расчетный!I32+'[1]регулируемые составляющие'!$C$12+'[1]регулируемые составляющие'!$E$6+'[1]регулируемые составляющие'!$C$14</f>
        <v>5179.9800000000005</v>
      </c>
      <c r="J163" s="59">
        <f ca="1">[1]расчетный!J32+'[1]регулируемые составляющие'!$C$12+'[1]регулируемые составляющие'!$E$6+'[1]регулируемые составляющие'!$C$14</f>
        <v>5382.74</v>
      </c>
      <c r="K163" s="59">
        <f ca="1">[1]расчетный!K32+'[1]регулируемые составляющие'!$C$12+'[1]регулируемые составляющие'!$E$6+'[1]регулируемые составляющие'!$C$14</f>
        <v>5264.61</v>
      </c>
      <c r="L163" s="59">
        <f ca="1">[1]расчетный!L32+'[1]регулируемые составляющие'!$C$12+'[1]регулируемые составляющие'!$E$6+'[1]регулируемые составляющие'!$C$14</f>
        <v>5241.83</v>
      </c>
      <c r="M163" s="59">
        <f ca="1">[1]расчетный!M32+'[1]регулируемые составляющие'!$C$12+'[1]регулируемые составляющие'!$E$6+'[1]регулируемые составляющие'!$C$14</f>
        <v>5388.49</v>
      </c>
      <c r="N163" s="59">
        <f ca="1">[1]расчетный!N32+'[1]регулируемые составляющие'!$C$12+'[1]регулируемые составляющие'!$E$6+'[1]регулируемые составляющие'!$C$14</f>
        <v>5385.87</v>
      </c>
      <c r="O163" s="59">
        <f ca="1">[1]расчетный!O32+'[1]регулируемые составляющие'!$C$12+'[1]регулируемые составляющие'!$E$6+'[1]регулируемые составляющие'!$C$14</f>
        <v>5402.49</v>
      </c>
      <c r="P163" s="59">
        <f ca="1">[1]расчетный!P32+'[1]регулируемые составляющие'!$C$12+'[1]регулируемые составляющие'!$E$6+'[1]регулируемые составляющие'!$C$14</f>
        <v>5411.05</v>
      </c>
      <c r="Q163" s="59">
        <f ca="1">[1]расчетный!Q32+'[1]регулируемые составляющие'!$C$12+'[1]регулируемые составляющие'!$E$6+'[1]регулируемые составляющие'!$C$14</f>
        <v>5411.7300000000005</v>
      </c>
      <c r="R163" s="59">
        <f ca="1">[1]расчетный!R32+'[1]регулируемые составляющие'!$C$12+'[1]регулируемые составляющие'!$E$6+'[1]регулируемые составляющие'!$C$14</f>
        <v>5434.69</v>
      </c>
      <c r="S163" s="59">
        <f ca="1">[1]расчетный!S32+'[1]регулируемые составляющие'!$C$12+'[1]регулируемые составляющие'!$E$6+'[1]регулируемые составляющие'!$C$14</f>
        <v>5264.66</v>
      </c>
      <c r="T163" s="59">
        <f ca="1">[1]расчетный!T32+'[1]регулируемые составляющие'!$C$12+'[1]регулируемые составляющие'!$E$6+'[1]регулируемые составляющие'!$C$14</f>
        <v>5236.04</v>
      </c>
      <c r="U163" s="59">
        <f ca="1">[1]расчетный!U32+'[1]регулируемые составляющие'!$C$12+'[1]регулируемые составляющие'!$E$6+'[1]регулируемые составляющие'!$C$14</f>
        <v>5251.92</v>
      </c>
      <c r="V163" s="59">
        <f ca="1">[1]расчетный!V32+'[1]регулируемые составляющие'!$C$12+'[1]регулируемые составляющие'!$E$6+'[1]регулируемые составляющие'!$C$14</f>
        <v>5422.3200000000006</v>
      </c>
      <c r="W163" s="59">
        <f ca="1">[1]расчетный!W32+'[1]регулируемые составляющие'!$C$12+'[1]регулируемые составляющие'!$E$6+'[1]регулируемые составляющие'!$C$14</f>
        <v>5407.66</v>
      </c>
      <c r="X163" s="59">
        <f ca="1">[1]расчетный!X32+'[1]регулируемые составляющие'!$C$12+'[1]регулируемые составляющие'!$E$6+'[1]регулируемые составляющие'!$C$14</f>
        <v>5136.43</v>
      </c>
      <c r="Y163" s="59">
        <f ca="1">[1]расчетный!Y32+'[1]регулируемые составляющие'!$C$12+'[1]регулируемые составляющие'!$E$6+'[1]регулируемые составляющие'!$C$14</f>
        <v>5000.42</v>
      </c>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row>
    <row r="164" spans="1:75" ht="12" x14ac:dyDescent="0.2">
      <c r="A164" s="58">
        <v>14</v>
      </c>
      <c r="B164" s="59">
        <f ca="1">[1]расчетный!B33+'[1]регулируемые составляющие'!$C$12+'[1]регулируемые составляющие'!$E$6+'[1]регулируемые составляющие'!$C$14</f>
        <v>4758.24</v>
      </c>
      <c r="C164" s="59">
        <f ca="1">[1]расчетный!C33+'[1]регулируемые составляющие'!$C$12+'[1]регулируемые составляющие'!$E$6+'[1]регулируемые составляющие'!$C$14</f>
        <v>4672.22</v>
      </c>
      <c r="D164" s="59">
        <f ca="1">[1]расчетный!D33+'[1]регулируемые составляющие'!$C$12+'[1]регулируемые составляющие'!$E$6+'[1]регулируемые составляющие'!$C$14</f>
        <v>4652.4800000000005</v>
      </c>
      <c r="E164" s="59">
        <f ca="1">[1]расчетный!E33+'[1]регулируемые составляющие'!$C$12+'[1]регулируемые составляющие'!$E$6+'[1]регулируемые составляющие'!$C$14</f>
        <v>4659.16</v>
      </c>
      <c r="F164" s="59">
        <f ca="1">[1]расчетный!F33+'[1]регулируемые составляющие'!$C$12+'[1]регулируемые составляющие'!$E$6+'[1]регулируемые составляющие'!$C$14</f>
        <v>4671.58</v>
      </c>
      <c r="G164" s="59">
        <f ca="1">[1]расчетный!G33+'[1]регулируемые составляющие'!$C$12+'[1]регулируемые составляющие'!$E$6+'[1]регулируемые составляющие'!$C$14</f>
        <v>4732.67</v>
      </c>
      <c r="H164" s="59">
        <f ca="1">[1]расчетный!H33+'[1]регулируемые составляющие'!$C$12+'[1]регулируемые составляющие'!$E$6+'[1]регулируемые составляющие'!$C$14</f>
        <v>4848.37</v>
      </c>
      <c r="I164" s="59">
        <f ca="1">[1]расчетный!I33+'[1]регулируемые составляющие'!$C$12+'[1]регулируемые составляющие'!$E$6+'[1]регулируемые составляющие'!$C$14</f>
        <v>5105.45</v>
      </c>
      <c r="J164" s="59">
        <f ca="1">[1]расчетный!J33+'[1]регулируемые составляющие'!$C$12+'[1]регулируемые составляющие'!$E$6+'[1]регулируемые составляющие'!$C$14</f>
        <v>5248.22</v>
      </c>
      <c r="K164" s="59">
        <f ca="1">[1]расчетный!K33+'[1]регулируемые составляющие'!$C$12+'[1]регулируемые составляющие'!$E$6+'[1]регулируемые составляющие'!$C$14</f>
        <v>5402.12</v>
      </c>
      <c r="L164" s="59">
        <f ca="1">[1]расчетный!L33+'[1]регулируемые составляющие'!$C$12+'[1]регулируемые составляющие'!$E$6+'[1]регулируемые составляющие'!$C$14</f>
        <v>5453.41</v>
      </c>
      <c r="M164" s="59">
        <f ca="1">[1]расчетный!M33+'[1]регулируемые составляющие'!$C$12+'[1]регулируемые составляющие'!$E$6+'[1]регулируемые составляющие'!$C$14</f>
        <v>5460.41</v>
      </c>
      <c r="N164" s="59">
        <f ca="1">[1]расчетный!N33+'[1]регулируемые составляющие'!$C$12+'[1]регулируемые составляющие'!$E$6+'[1]регулируемые составляющие'!$C$14</f>
        <v>5450.94</v>
      </c>
      <c r="O164" s="59">
        <f ca="1">[1]расчетный!O33+'[1]регулируемые составляющие'!$C$12+'[1]регулируемые составляющие'!$E$6+'[1]регулируемые составляющие'!$C$14</f>
        <v>5429.5</v>
      </c>
      <c r="P164" s="59">
        <f ca="1">[1]расчетный!P33+'[1]регулируемые составляющие'!$C$12+'[1]регулируемые составляющие'!$E$6+'[1]регулируемые составляющие'!$C$14</f>
        <v>5376.7599999999993</v>
      </c>
      <c r="Q164" s="59">
        <f ca="1">[1]расчетный!Q33+'[1]регулируемые составляющие'!$C$12+'[1]регулируемые составляющие'!$E$6+'[1]регулируемые составляющие'!$C$14</f>
        <v>5340.62</v>
      </c>
      <c r="R164" s="59">
        <f ca="1">[1]расчетный!R33+'[1]регулируемые составляющие'!$C$12+'[1]регулируемые составляющие'!$E$6+'[1]регулируемые составляющие'!$C$14</f>
        <v>5374.0999999999995</v>
      </c>
      <c r="S164" s="59">
        <f ca="1">[1]расчетный!S33+'[1]регулируемые составляющие'!$C$12+'[1]регулируемые составляющие'!$E$6+'[1]регулируемые составляющие'!$C$14</f>
        <v>5371.56</v>
      </c>
      <c r="T164" s="59">
        <f ca="1">[1]расчетный!T33+'[1]регулируемые составляющие'!$C$12+'[1]регулируемые составляющие'!$E$6+'[1]регулируемые составляющие'!$C$14</f>
        <v>5395.62</v>
      </c>
      <c r="U164" s="59">
        <f ca="1">[1]расчетный!U33+'[1]регулируемые составляющие'!$C$12+'[1]регулируемые составляющие'!$E$6+'[1]регулируемые составляющие'!$C$14</f>
        <v>5336.4800000000005</v>
      </c>
      <c r="V164" s="59">
        <f ca="1">[1]расчетный!V33+'[1]регулируемые составляющие'!$C$12+'[1]регулируемые составляющие'!$E$6+'[1]регулируемые составляющие'!$C$14</f>
        <v>5298.71</v>
      </c>
      <c r="W164" s="59">
        <f ca="1">[1]расчетный!W33+'[1]регулируемые составляющие'!$C$12+'[1]регулируемые составляющие'!$E$6+'[1]регулируемые составляющие'!$C$14</f>
        <v>5296.71</v>
      </c>
      <c r="X164" s="59">
        <f ca="1">[1]расчетный!X33+'[1]регулируемые составляющие'!$C$12+'[1]регулируемые составляющие'!$E$6+'[1]регулируемые составляющие'!$C$14</f>
        <v>5121.78</v>
      </c>
      <c r="Y164" s="59">
        <f ca="1">[1]расчетный!Y33+'[1]регулируемые составляющие'!$C$12+'[1]регулируемые составляющие'!$E$6+'[1]регулируемые составляющие'!$C$14</f>
        <v>4854.43</v>
      </c>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row>
    <row r="165" spans="1:75" ht="12" x14ac:dyDescent="0.2">
      <c r="A165" s="58">
        <v>15</v>
      </c>
      <c r="B165" s="59">
        <f ca="1">[1]расчетный!B34+'[1]регулируемые составляющие'!$C$12+'[1]регулируемые составляющие'!$E$6+'[1]регулируемые составляющие'!$C$14</f>
        <v>4775.8599999999997</v>
      </c>
      <c r="C165" s="59">
        <f ca="1">[1]расчетный!C34+'[1]регулируемые составляющие'!$C$12+'[1]регулируемые составляющие'!$E$6+'[1]регулируемые составляющие'!$C$14</f>
        <v>4677.43</v>
      </c>
      <c r="D165" s="59">
        <f ca="1">[1]расчетный!D34+'[1]регулируемые составляющие'!$C$12+'[1]регулируемые составляющие'!$E$6+'[1]регулируемые составляющие'!$C$14</f>
        <v>4644.13</v>
      </c>
      <c r="E165" s="59">
        <f ca="1">[1]расчетный!E34+'[1]регулируемые составляющие'!$C$12+'[1]регулируемые составляющие'!$E$6+'[1]регулируемые составляющие'!$C$14</f>
        <v>4629.4000000000005</v>
      </c>
      <c r="F165" s="59">
        <f ca="1">[1]расчетный!F34+'[1]регулируемые составляющие'!$C$12+'[1]регулируемые составляющие'!$E$6+'[1]регулируемые составляющие'!$C$14</f>
        <v>4645.7</v>
      </c>
      <c r="G165" s="59">
        <f ca="1">[1]расчетный!G34+'[1]регулируемые составляющие'!$C$12+'[1]регулируемые составляющие'!$E$6+'[1]регулируемые составляющие'!$C$14</f>
        <v>4678.45</v>
      </c>
      <c r="H165" s="59">
        <f ca="1">[1]расчетный!H34+'[1]регулируемые составляющие'!$C$12+'[1]регулируемые составляющие'!$E$6+'[1]регулируемые составляющие'!$C$14</f>
        <v>4663.47</v>
      </c>
      <c r="I165" s="59">
        <f ca="1">[1]расчетный!I34+'[1]регулируемые составляющие'!$C$12+'[1]регулируемые составляющие'!$E$6+'[1]регулируемые составляющие'!$C$14</f>
        <v>4746.8900000000003</v>
      </c>
      <c r="J165" s="59">
        <f ca="1">[1]расчетный!J34+'[1]регулируемые составляющие'!$C$12+'[1]регулируемые составляющие'!$E$6+'[1]регулируемые составляющие'!$C$14</f>
        <v>5114.78</v>
      </c>
      <c r="K165" s="59">
        <f ca="1">[1]расчетный!K34+'[1]регулируемые составляющие'!$C$12+'[1]регулируемые составляющие'!$E$6+'[1]регулируемые составляющие'!$C$14</f>
        <v>5224.1400000000003</v>
      </c>
      <c r="L165" s="59">
        <f ca="1">[1]расчетный!L34+'[1]регулируемые составляющие'!$C$12+'[1]регулируемые составляющие'!$E$6+'[1]регулируемые составляющие'!$C$14</f>
        <v>5267.72</v>
      </c>
      <c r="M165" s="59">
        <f ca="1">[1]расчетный!M34+'[1]регулируемые составляющие'!$C$12+'[1]регулируемые составляющие'!$E$6+'[1]регулируемые составляющие'!$C$14</f>
        <v>5281.5</v>
      </c>
      <c r="N165" s="59">
        <f ca="1">[1]расчетный!N34+'[1]регулируемые составляющие'!$C$12+'[1]регулируемые составляющие'!$E$6+'[1]регулируемые составляющие'!$C$14</f>
        <v>5275.7699999999995</v>
      </c>
      <c r="O165" s="59">
        <f ca="1">[1]расчетный!O34+'[1]регулируемые составляющие'!$C$12+'[1]регулируемые составляющие'!$E$6+'[1]регулируемые составляющие'!$C$14</f>
        <v>5279.03</v>
      </c>
      <c r="P165" s="59">
        <f ca="1">[1]расчетный!P34+'[1]регулируемые составляющие'!$C$12+'[1]регулируемые составляющие'!$E$6+'[1]регулируемые составляющие'!$C$14</f>
        <v>5280.54</v>
      </c>
      <c r="Q165" s="59">
        <f ca="1">[1]расчетный!Q34+'[1]регулируемые составляющие'!$C$12+'[1]регулируемые составляющие'!$E$6+'[1]регулируемые составляющие'!$C$14</f>
        <v>5271.13</v>
      </c>
      <c r="R165" s="59">
        <f ca="1">[1]расчетный!R34+'[1]регулируемые составляющие'!$C$12+'[1]регулируемые составляющие'!$E$6+'[1]регулируемые составляющие'!$C$14</f>
        <v>5282.58</v>
      </c>
      <c r="S165" s="59">
        <f ca="1">[1]расчетный!S34+'[1]регулируемые составляющие'!$C$12+'[1]регулируемые составляющие'!$E$6+'[1]регулируемые составляющие'!$C$14</f>
        <v>5359.04</v>
      </c>
      <c r="T165" s="59">
        <f ca="1">[1]расчетный!T34+'[1]регулируемые составляющие'!$C$12+'[1]регулируемые составляющие'!$E$6+'[1]регулируемые составляющие'!$C$14</f>
        <v>5405.24</v>
      </c>
      <c r="U165" s="59">
        <f ca="1">[1]расчетный!U34+'[1]регулируемые составляющие'!$C$12+'[1]регулируемые составляющие'!$E$6+'[1]регулируемые составляющие'!$C$14</f>
        <v>5310.9800000000005</v>
      </c>
      <c r="V165" s="59">
        <f ca="1">[1]расчетный!V34+'[1]регулируемые составляющие'!$C$12+'[1]регулируемые составляющие'!$E$6+'[1]регулируемые составляющие'!$C$14</f>
        <v>5270.69</v>
      </c>
      <c r="W165" s="59">
        <f ca="1">[1]расчетный!W34+'[1]регулируемые составляющие'!$C$12+'[1]регулируемые составляющие'!$E$6+'[1]регулируемые составляющие'!$C$14</f>
        <v>5261.87</v>
      </c>
      <c r="X165" s="59">
        <f ca="1">[1]расчетный!X34+'[1]регулируемые составляющие'!$C$12+'[1]регулируемые составляющие'!$E$6+'[1]регулируемые составляющие'!$C$14</f>
        <v>5120.55</v>
      </c>
      <c r="Y165" s="59">
        <f ca="1">[1]расчетный!Y34+'[1]регулируемые составляющие'!$C$12+'[1]регулируемые составляющие'!$E$6+'[1]регулируемые составляющие'!$C$14</f>
        <v>4834.78</v>
      </c>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row>
    <row r="166" spans="1:75" ht="12" x14ac:dyDescent="0.2">
      <c r="A166" s="58">
        <v>16</v>
      </c>
      <c r="B166" s="59">
        <f ca="1">[1]расчетный!B35+'[1]регулируемые составляющие'!$C$12+'[1]регулируемые составляющие'!$E$6+'[1]регулируемые составляющие'!$C$14</f>
        <v>4771.2</v>
      </c>
      <c r="C166" s="59">
        <f ca="1">[1]расчетный!C35+'[1]регулируемые составляющие'!$C$12+'[1]регулируемые составляющие'!$E$6+'[1]регулируемые составляющие'!$C$14</f>
        <v>4712.83</v>
      </c>
      <c r="D166" s="59">
        <f ca="1">[1]расчетный!D35+'[1]регулируемые составляющие'!$C$12+'[1]регулируемые составляющие'!$E$6+'[1]регулируемые составляющие'!$C$14</f>
        <v>4652.42</v>
      </c>
      <c r="E166" s="59">
        <f ca="1">[1]расчетный!E35+'[1]регулируемые составляющие'!$C$12+'[1]регулируемые составляющие'!$E$6+'[1]регулируемые составляющие'!$C$14</f>
        <v>4639.6400000000003</v>
      </c>
      <c r="F166" s="59">
        <f ca="1">[1]расчетный!F35+'[1]регулируемые составляющие'!$C$12+'[1]регулируемые составляющие'!$E$6+'[1]регулируемые составляющие'!$C$14</f>
        <v>4671.6400000000003</v>
      </c>
      <c r="G166" s="59">
        <f ca="1">[1]расчетный!G35+'[1]регулируемые составляющие'!$C$12+'[1]регулируемые составляющие'!$E$6+'[1]регулируемые составляющие'!$C$14</f>
        <v>4858.21</v>
      </c>
      <c r="H166" s="59">
        <f ca="1">[1]расчетный!H35+'[1]регулируемые составляющие'!$C$12+'[1]регулируемые составляющие'!$E$6+'[1]регулируемые составляющие'!$C$14</f>
        <v>5060.41</v>
      </c>
      <c r="I166" s="59">
        <f ca="1">[1]расчетный!I35+'[1]регулируемые составляющие'!$C$12+'[1]регулируемые составляющие'!$E$6+'[1]регулируемые составляющие'!$C$14</f>
        <v>5238.84</v>
      </c>
      <c r="J166" s="59">
        <f ca="1">[1]расчетный!J35+'[1]регулируемые составляющие'!$C$12+'[1]регулируемые составляющие'!$E$6+'[1]регулируемые составляющие'!$C$14</f>
        <v>5448.72</v>
      </c>
      <c r="K166" s="59">
        <f ca="1">[1]расчетный!K35+'[1]регулируемые составляющие'!$C$12+'[1]регулируемые составляющие'!$E$6+'[1]регулируемые составляющие'!$C$14</f>
        <v>5437.5</v>
      </c>
      <c r="L166" s="59">
        <f ca="1">[1]расчетный!L35+'[1]регулируемые составляющие'!$C$12+'[1]регулируемые составляющие'!$E$6+'[1]регулируемые составляющие'!$C$14</f>
        <v>5396.3</v>
      </c>
      <c r="M166" s="59">
        <f ca="1">[1]расчетный!M35+'[1]регулируемые составляющие'!$C$12+'[1]регулируемые составляющие'!$E$6+'[1]регулируемые составляющие'!$C$14</f>
        <v>5489.97</v>
      </c>
      <c r="N166" s="59">
        <f ca="1">[1]расчетный!N35+'[1]регулируемые составляющие'!$C$12+'[1]регулируемые составляющие'!$E$6+'[1]регулируемые составляющие'!$C$14</f>
        <v>5532.45</v>
      </c>
      <c r="O166" s="59">
        <f ca="1">[1]расчетный!O35+'[1]регулируемые составляющие'!$C$12+'[1]регулируемые составляющие'!$E$6+'[1]регулируемые составляющие'!$C$14</f>
        <v>5548.54</v>
      </c>
      <c r="P166" s="59">
        <f ca="1">[1]расчетный!P35+'[1]регулируемые составляющие'!$C$12+'[1]регулируемые составляющие'!$E$6+'[1]регулируемые составляющие'!$C$14</f>
        <v>5542.54</v>
      </c>
      <c r="Q166" s="59">
        <f ca="1">[1]расчетный!Q35+'[1]регулируемые составляющие'!$C$12+'[1]регулируемые составляющие'!$E$6+'[1]регулируемые составляющие'!$C$14</f>
        <v>5519.13</v>
      </c>
      <c r="R166" s="59">
        <f ca="1">[1]расчетный!R35+'[1]регулируемые составляющие'!$C$12+'[1]регулируемые составляющие'!$E$6+'[1]регулируемые составляющие'!$C$14</f>
        <v>5520.24</v>
      </c>
      <c r="S166" s="59">
        <f ca="1">[1]расчетный!S35+'[1]регулируемые составляющие'!$C$12+'[1]регулируемые составляющие'!$E$6+'[1]регулируемые составляющие'!$C$14</f>
        <v>5457.89</v>
      </c>
      <c r="T166" s="59">
        <f ca="1">[1]расчетный!T35+'[1]регулируемые составляющие'!$C$12+'[1]регулируемые составляющие'!$E$6+'[1]регулируемые составляющие'!$C$14</f>
        <v>5341.3200000000006</v>
      </c>
      <c r="U166" s="59">
        <f ca="1">[1]расчетный!U35+'[1]регулируемые составляющие'!$C$12+'[1]регулируемые составляющие'!$E$6+'[1]регулируемые составляющие'!$C$14</f>
        <v>5326.6500000000005</v>
      </c>
      <c r="V166" s="59">
        <f ca="1">[1]расчетный!V35+'[1]регулируемые составляющие'!$C$12+'[1]регулируемые составляющие'!$E$6+'[1]регулируемые составляющие'!$C$14</f>
        <v>5421.46</v>
      </c>
      <c r="W166" s="59">
        <f ca="1">[1]расчетный!W35+'[1]регулируемые составляющие'!$C$12+'[1]регулируемые составляющие'!$E$6+'[1]регулируемые составляющие'!$C$14</f>
        <v>5279.44</v>
      </c>
      <c r="X166" s="59">
        <f ca="1">[1]расчетный!X35+'[1]регулируемые составляющие'!$C$12+'[1]регулируемые составляющие'!$E$6+'[1]регулируемые составляющие'!$C$14</f>
        <v>5065.96</v>
      </c>
      <c r="Y166" s="59">
        <f ca="1">[1]расчетный!Y35+'[1]регулируемые составляющие'!$C$12+'[1]регулируемые составляющие'!$E$6+'[1]регулируемые составляющие'!$C$14</f>
        <v>4774.37</v>
      </c>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row>
    <row r="167" spans="1:75" ht="12" x14ac:dyDescent="0.2">
      <c r="A167" s="58">
        <v>17</v>
      </c>
      <c r="B167" s="59">
        <f ca="1">[1]расчетный!B36+'[1]регулируемые составляющие'!$C$12+'[1]регулируемые составляющие'!$E$6+'[1]регулируемые составляющие'!$C$14</f>
        <v>4664.62</v>
      </c>
      <c r="C167" s="59">
        <f ca="1">[1]расчетный!C36+'[1]регулируемые составляющие'!$C$12+'[1]регулируемые составляющие'!$E$6+'[1]регулируемые составляющие'!$C$14</f>
        <v>4610.8500000000004</v>
      </c>
      <c r="D167" s="59">
        <f ca="1">[1]расчетный!D36+'[1]регулируемые составляющие'!$C$12+'[1]регулируемые составляющие'!$E$6+'[1]регулируемые составляющие'!$C$14</f>
        <v>4570.75</v>
      </c>
      <c r="E167" s="59">
        <f ca="1">[1]расчетный!E36+'[1]регулируемые составляющие'!$C$12+'[1]регулируемые составляющие'!$E$6+'[1]регулируемые составляющие'!$C$14</f>
        <v>4569.8500000000004</v>
      </c>
      <c r="F167" s="59">
        <f ca="1">[1]расчетный!F36+'[1]регулируемые составляющие'!$C$12+'[1]регулируемые составляющие'!$E$6+'[1]регулируемые составляющие'!$C$14</f>
        <v>4608.74</v>
      </c>
      <c r="G167" s="59">
        <f ca="1">[1]расчетный!G36+'[1]регулируемые составляющие'!$C$12+'[1]регулируемые составляющие'!$E$6+'[1]регулируемые составляющие'!$C$14</f>
        <v>4744.2300000000005</v>
      </c>
      <c r="H167" s="59">
        <f ca="1">[1]расчетный!H36+'[1]регулируемые составляющие'!$C$12+'[1]регулируемые составляющие'!$E$6+'[1]регулируемые составляющие'!$C$14</f>
        <v>4861.6400000000003</v>
      </c>
      <c r="I167" s="59">
        <f ca="1">[1]расчетный!I36+'[1]регулируемые составляющие'!$C$12+'[1]регулируемые составляющие'!$E$6+'[1]регулируемые составляющие'!$C$14</f>
        <v>5176.92</v>
      </c>
      <c r="J167" s="59">
        <f ca="1">[1]расчетный!J36+'[1]регулируемые составляющие'!$C$12+'[1]регулируемые составляющие'!$E$6+'[1]регулируемые составляющие'!$C$14</f>
        <v>5404.5700000000006</v>
      </c>
      <c r="K167" s="59">
        <f ca="1">[1]расчетный!K36+'[1]регулируемые составляющие'!$C$12+'[1]регулируемые составляющие'!$E$6+'[1]регулируемые составляющие'!$C$14</f>
        <v>5253.63</v>
      </c>
      <c r="L167" s="59">
        <f ca="1">[1]расчетный!L36+'[1]регулируемые составляющие'!$C$12+'[1]регулируемые составляющие'!$E$6+'[1]регулируемые составляющие'!$C$14</f>
        <v>5211.76</v>
      </c>
      <c r="M167" s="59">
        <f ca="1">[1]расчетный!M36+'[1]регулируемые составляющие'!$C$12+'[1]регулируемые составляющие'!$E$6+'[1]регулируемые составляющие'!$C$14</f>
        <v>5322.89</v>
      </c>
      <c r="N167" s="59">
        <f ca="1">[1]расчетный!N36+'[1]регулируемые составляющие'!$C$12+'[1]регулируемые составляющие'!$E$6+'[1]регулируемые составляющие'!$C$14</f>
        <v>5451.55</v>
      </c>
      <c r="O167" s="59">
        <f ca="1">[1]расчетный!O36+'[1]регулируемые составляющие'!$C$12+'[1]регулируемые составляющие'!$E$6+'[1]регулируемые составляющие'!$C$14</f>
        <v>5469.78</v>
      </c>
      <c r="P167" s="59">
        <f ca="1">[1]расчетный!P36+'[1]регулируемые составляющие'!$C$12+'[1]регулируемые составляющие'!$E$6+'[1]регулируемые составляющие'!$C$14</f>
        <v>5478.5199999999995</v>
      </c>
      <c r="Q167" s="59">
        <f ca="1">[1]расчетный!Q36+'[1]регулируемые составляющие'!$C$12+'[1]регулируемые составляющие'!$E$6+'[1]регулируемые составляющие'!$C$14</f>
        <v>5471.8</v>
      </c>
      <c r="R167" s="59">
        <f ca="1">[1]расчетный!R36+'[1]регулируемые составляющие'!$C$12+'[1]регулируемые составляющие'!$E$6+'[1]регулируемые составляющие'!$C$14</f>
        <v>5458.29</v>
      </c>
      <c r="S167" s="59">
        <f ca="1">[1]расчетный!S36+'[1]регулируемые составляющие'!$C$12+'[1]регулируемые составляющие'!$E$6+'[1]регулируемые составляющие'!$C$14</f>
        <v>5410.95</v>
      </c>
      <c r="T167" s="59">
        <f ca="1">[1]расчетный!T36+'[1]регулируемые составляющие'!$C$12+'[1]регулируемые составляющие'!$E$6+'[1]регулируемые составляющие'!$C$14</f>
        <v>5310.2599999999993</v>
      </c>
      <c r="U167" s="59">
        <f ca="1">[1]расчетный!U36+'[1]регулируемые составляющие'!$C$12+'[1]регулируемые составляющие'!$E$6+'[1]регулируемые составляющие'!$C$14</f>
        <v>5313.7599999999993</v>
      </c>
      <c r="V167" s="59">
        <f ca="1">[1]расчетный!V36+'[1]регулируемые составляющие'!$C$12+'[1]регулируемые составляющие'!$E$6+'[1]регулируемые составляющие'!$C$14</f>
        <v>5420.09</v>
      </c>
      <c r="W167" s="59">
        <f ca="1">[1]расчетный!W36+'[1]регулируемые составляющие'!$C$12+'[1]регулируемые составляющие'!$E$6+'[1]регулируемые составляющие'!$C$14</f>
        <v>5295.71</v>
      </c>
      <c r="X167" s="59">
        <f ca="1">[1]расчетный!X36+'[1]регулируемые составляющие'!$C$12+'[1]регулируемые составляющие'!$E$6+'[1]регулируемые составляющие'!$C$14</f>
        <v>5084.63</v>
      </c>
      <c r="Y167" s="59">
        <f ca="1">[1]расчетный!Y36+'[1]регулируемые составляющие'!$C$12+'[1]регулируемые составляющие'!$E$6+'[1]регулируемые составляющие'!$C$14</f>
        <v>4837.6899999999996</v>
      </c>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row>
    <row r="168" spans="1:75" ht="12" x14ac:dyDescent="0.2">
      <c r="A168" s="58">
        <v>18</v>
      </c>
      <c r="B168" s="59">
        <f ca="1">[1]расчетный!B37+'[1]регулируемые составляющие'!$C$12+'[1]регулируемые составляющие'!$E$6+'[1]регулируемые составляющие'!$C$14</f>
        <v>4660.49</v>
      </c>
      <c r="C168" s="59">
        <f ca="1">[1]расчетный!C37+'[1]регулируемые составляющие'!$C$12+'[1]регулируемые составляющие'!$E$6+'[1]регулируемые составляющие'!$C$14</f>
        <v>4597.3100000000004</v>
      </c>
      <c r="D168" s="59">
        <f ca="1">[1]расчетный!D37+'[1]регулируемые составляющие'!$C$12+'[1]регулируемые составляющие'!$E$6+'[1]регулируемые составляющие'!$C$14</f>
        <v>4580.0199999999995</v>
      </c>
      <c r="E168" s="59">
        <f ca="1">[1]расчетный!E37+'[1]регулируемые составляющие'!$C$12+'[1]регулируемые составляющие'!$E$6+'[1]регулируемые составляющие'!$C$14</f>
        <v>4598.0199999999995</v>
      </c>
      <c r="F168" s="59">
        <f ca="1">[1]расчетный!F37+'[1]регулируемые составляющие'!$C$12+'[1]регулируемые составляющие'!$E$6+'[1]регулируемые составляющие'!$C$14</f>
        <v>4654.63</v>
      </c>
      <c r="G168" s="59">
        <f ca="1">[1]расчетный!G37+'[1]регулируемые составляющие'!$C$12+'[1]регулируемые составляющие'!$E$6+'[1]регулируемые составляющие'!$C$14</f>
        <v>4747.41</v>
      </c>
      <c r="H168" s="59">
        <f ca="1">[1]расчетный!H37+'[1]регулируемые составляющие'!$C$12+'[1]регулируемые составляющие'!$E$6+'[1]регулируемые составляющие'!$C$14</f>
        <v>4908.1099999999997</v>
      </c>
      <c r="I168" s="59">
        <f ca="1">[1]расчетный!I37+'[1]регулируемые составляющие'!$C$12+'[1]регулируемые составляющие'!$E$6+'[1]регулируемые составляющие'!$C$14</f>
        <v>5177.53</v>
      </c>
      <c r="J168" s="59">
        <f ca="1">[1]расчетный!J37+'[1]регулируемые составляющие'!$C$12+'[1]регулируемые составляющие'!$E$6+'[1]регулируемые составляющие'!$C$14</f>
        <v>5292.75</v>
      </c>
      <c r="K168" s="59">
        <f ca="1">[1]расчетный!K37+'[1]регулируемые составляющие'!$C$12+'[1]регулируемые составляющие'!$E$6+'[1]регулируемые составляющие'!$C$14</f>
        <v>5177.6099999999997</v>
      </c>
      <c r="L168" s="59">
        <f ca="1">[1]расчетный!L37+'[1]регулируемые составляющие'!$C$12+'[1]регулируемые составляющие'!$E$6+'[1]регулируемые составляющие'!$C$14</f>
        <v>5174.37</v>
      </c>
      <c r="M168" s="59">
        <f ca="1">[1]расчетный!M37+'[1]регулируемые составляющие'!$C$12+'[1]регулируемые составляющие'!$E$6+'[1]регулируемые составляющие'!$C$14</f>
        <v>5418.28</v>
      </c>
      <c r="N168" s="59">
        <f ca="1">[1]расчетный!N37+'[1]регулируемые составляющие'!$C$12+'[1]регулируемые составляющие'!$E$6+'[1]регулируемые составляющие'!$C$14</f>
        <v>5423.2</v>
      </c>
      <c r="O168" s="59">
        <f ca="1">[1]расчетный!O37+'[1]регулируемые составляющие'!$C$12+'[1]регулируемые составляющие'!$E$6+'[1]регулируемые составляющие'!$C$14</f>
        <v>5417.9000000000005</v>
      </c>
      <c r="P168" s="59">
        <f ca="1">[1]расчетный!P37+'[1]регулируемые составляющие'!$C$12+'[1]регулируемые составляющие'!$E$6+'[1]регулируемые составляющие'!$C$14</f>
        <v>5438.9000000000005</v>
      </c>
      <c r="Q168" s="59">
        <f ca="1">[1]расчетный!Q37+'[1]регулируемые составляющие'!$C$12+'[1]регулируемые составляющие'!$E$6+'[1]регулируемые составляющие'!$C$14</f>
        <v>5434.34</v>
      </c>
      <c r="R168" s="59">
        <f ca="1">[1]расчетный!R37+'[1]регулируемые составляющие'!$C$12+'[1]регулируемые составляющие'!$E$6+'[1]регулируемые составляющие'!$C$14</f>
        <v>5433.67</v>
      </c>
      <c r="S168" s="59">
        <f ca="1">[1]расчетный!S37+'[1]регулируемые составляющие'!$C$12+'[1]регулируемые составляющие'!$E$6+'[1]регулируемые составляющие'!$C$14</f>
        <v>5184.4800000000005</v>
      </c>
      <c r="T168" s="59">
        <f ca="1">[1]расчетный!T37+'[1]регулируемые составляющие'!$C$12+'[1]регулируемые составляющие'!$E$6+'[1]регулируемые составляющие'!$C$14</f>
        <v>5192.2300000000005</v>
      </c>
      <c r="U168" s="59">
        <f ca="1">[1]расчетный!U37+'[1]регулируемые составляющие'!$C$12+'[1]регулируемые составляющие'!$E$6+'[1]регулируемые составляющие'!$C$14</f>
        <v>5220.3</v>
      </c>
      <c r="V168" s="59">
        <f ca="1">[1]расчетный!V37+'[1]регулируемые составляющие'!$C$12+'[1]регулируемые составляющие'!$E$6+'[1]регулируемые составляющие'!$C$14</f>
        <v>5366.03</v>
      </c>
      <c r="W168" s="59">
        <f ca="1">[1]расчетный!W37+'[1]регулируемые составляющие'!$C$12+'[1]регулируемые составляющие'!$E$6+'[1]регулируемые составляющие'!$C$14</f>
        <v>5249.14</v>
      </c>
      <c r="X168" s="59">
        <f ca="1">[1]расчетный!X37+'[1]регулируемые составляющие'!$C$12+'[1]регулируемые составляющие'!$E$6+'[1]регулируемые составляющие'!$C$14</f>
        <v>4991.45</v>
      </c>
      <c r="Y168" s="59">
        <f ca="1">[1]расчетный!Y37+'[1]регулируемые составляющие'!$C$12+'[1]регулируемые составляющие'!$E$6+'[1]регулируемые составляющие'!$C$14</f>
        <v>4766.49</v>
      </c>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row>
    <row r="169" spans="1:75" ht="12" x14ac:dyDescent="0.2">
      <c r="A169" s="58">
        <v>19</v>
      </c>
      <c r="B169" s="59">
        <f ca="1">[1]расчетный!B38+'[1]регулируемые составляющие'!$C$12+'[1]регулируемые составляющие'!$E$6+'[1]регулируемые составляющие'!$C$14</f>
        <v>4663.72</v>
      </c>
      <c r="C169" s="59">
        <f ca="1">[1]расчетный!C38+'[1]регулируемые составляющие'!$C$12+'[1]регулируемые составляющие'!$E$6+'[1]регулируемые составляющие'!$C$14</f>
        <v>4580.1099999999997</v>
      </c>
      <c r="D169" s="59">
        <f ca="1">[1]расчетный!D38+'[1]регулируемые составляющие'!$C$12+'[1]регулируемые составляющие'!$E$6+'[1]регулируемые составляющие'!$C$14</f>
        <v>4569.99</v>
      </c>
      <c r="E169" s="59">
        <f ca="1">[1]расчетный!E38+'[1]регулируемые составляющие'!$C$12+'[1]регулируемые составляющие'!$E$6+'[1]регулируемые составляющие'!$C$14</f>
        <v>4571.41</v>
      </c>
      <c r="F169" s="59">
        <f ca="1">[1]расчетный!F38+'[1]регулируемые составляющие'!$C$12+'[1]регулируемые составляющие'!$E$6+'[1]регулируемые составляющие'!$C$14</f>
        <v>4624.97</v>
      </c>
      <c r="G169" s="59">
        <f ca="1">[1]расчетный!G38+'[1]регулируемые составляющие'!$C$12+'[1]регулируемые составляющие'!$E$6+'[1]регулируемые составляющие'!$C$14</f>
        <v>4739.25</v>
      </c>
      <c r="H169" s="59">
        <f ca="1">[1]расчетный!H38+'[1]регулируемые составляющие'!$C$12+'[1]регулируемые составляющие'!$E$6+'[1]регулируемые составляющие'!$C$14</f>
        <v>4962.95</v>
      </c>
      <c r="I169" s="59">
        <f ca="1">[1]расчетный!I38+'[1]регулируемые составляющие'!$C$12+'[1]регулируемые составляющие'!$E$6+'[1]регулируемые составляющие'!$C$14</f>
        <v>5198.3100000000004</v>
      </c>
      <c r="J169" s="59">
        <f ca="1">[1]расчетный!J38+'[1]регулируемые составляющие'!$C$12+'[1]регулируемые составляющие'!$E$6+'[1]регулируемые составляющие'!$C$14</f>
        <v>5360.9299999999994</v>
      </c>
      <c r="K169" s="59">
        <f ca="1">[1]расчетный!K38+'[1]регулируемые составляющие'!$C$12+'[1]регулируемые составляющие'!$E$6+'[1]регулируемые составляющие'!$C$14</f>
        <v>5356.6500000000005</v>
      </c>
      <c r="L169" s="59">
        <f ca="1">[1]расчетный!L38+'[1]регулируемые составляющие'!$C$12+'[1]регулируемые составляющие'!$E$6+'[1]регулируемые составляющие'!$C$14</f>
        <v>5365.61</v>
      </c>
      <c r="M169" s="59">
        <f ca="1">[1]расчетный!M38+'[1]регулируемые составляющие'!$C$12+'[1]регулируемые составляющие'!$E$6+'[1]регулируемые составляющие'!$C$14</f>
        <v>5409.46</v>
      </c>
      <c r="N169" s="59">
        <f ca="1">[1]расчетный!N38+'[1]регулируемые составляющие'!$C$12+'[1]регулируемые составляющие'!$E$6+'[1]регулируемые составляющие'!$C$14</f>
        <v>5442.17</v>
      </c>
      <c r="O169" s="59">
        <f ca="1">[1]расчетный!O38+'[1]регулируемые составляющие'!$C$12+'[1]регулируемые составляющие'!$E$6+'[1]регулируемые составляющие'!$C$14</f>
        <v>5454.11</v>
      </c>
      <c r="P169" s="59">
        <f ca="1">[1]расчетный!P38+'[1]регулируемые составляющие'!$C$12+'[1]регулируемые составляющие'!$E$6+'[1]регулируемые составляющие'!$C$14</f>
        <v>5453.36</v>
      </c>
      <c r="Q169" s="59">
        <f ca="1">[1]расчетный!Q38+'[1]регулируемые составляющие'!$C$12+'[1]регулируемые составляющие'!$E$6+'[1]регулируемые составляющие'!$C$14</f>
        <v>5442.0700000000006</v>
      </c>
      <c r="R169" s="59">
        <f ca="1">[1]расчетный!R38+'[1]регулируемые составляющие'!$C$12+'[1]регулируемые составляющие'!$E$6+'[1]регулируемые составляющие'!$C$14</f>
        <v>5440.99</v>
      </c>
      <c r="S169" s="59">
        <f ca="1">[1]расчетный!S38+'[1]регулируемые составляющие'!$C$12+'[1]регулируемые составляющие'!$E$6+'[1]регулируемые составляющие'!$C$14</f>
        <v>5343.2</v>
      </c>
      <c r="T169" s="59">
        <f ca="1">[1]расчетный!T38+'[1]регулируемые составляющие'!$C$12+'[1]регулируемые составляющие'!$E$6+'[1]регулируемые составляющие'!$C$14</f>
        <v>5349.11</v>
      </c>
      <c r="U169" s="59">
        <f ca="1">[1]расчетный!U38+'[1]регулируемые составляющие'!$C$12+'[1]регулируемые составляющие'!$E$6+'[1]регулируемые составляющие'!$C$14</f>
        <v>5358.69</v>
      </c>
      <c r="V169" s="59">
        <f ca="1">[1]расчетный!V38+'[1]регулируемые составляющие'!$C$12+'[1]регулируемые составляющие'!$E$6+'[1]регулируемые составляющие'!$C$14</f>
        <v>5380.47</v>
      </c>
      <c r="W169" s="59">
        <f ca="1">[1]расчетный!W38+'[1]регулируемые составляющие'!$C$12+'[1]регулируемые составляющие'!$E$6+'[1]регулируемые составляющие'!$C$14</f>
        <v>5268.75</v>
      </c>
      <c r="X169" s="59">
        <f ca="1">[1]расчетный!X38+'[1]регулируемые составляющие'!$C$12+'[1]регулируемые составляющие'!$E$6+'[1]регулируемые составляющие'!$C$14</f>
        <v>5090.96</v>
      </c>
      <c r="Y169" s="59">
        <f ca="1">[1]расчетный!Y38+'[1]регулируемые составляющие'!$C$12+'[1]регулируемые составляющие'!$E$6+'[1]регулируемые составляющие'!$C$14</f>
        <v>4867.95</v>
      </c>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row>
    <row r="170" spans="1:75" ht="12" x14ac:dyDescent="0.2">
      <c r="A170" s="58">
        <v>20</v>
      </c>
      <c r="B170" s="59">
        <f ca="1">[1]расчетный!B39+'[1]регулируемые составляющие'!$C$12+'[1]регулируемые составляющие'!$E$6+'[1]регулируемые составляющие'!$C$14</f>
        <v>4663.87</v>
      </c>
      <c r="C170" s="59">
        <f ca="1">[1]расчетный!C39+'[1]регулируемые составляющие'!$C$12+'[1]регулируемые составляющие'!$E$6+'[1]регулируемые составляющие'!$C$14</f>
        <v>4593.12</v>
      </c>
      <c r="D170" s="59">
        <f ca="1">[1]расчетный!D39+'[1]регулируемые составляющие'!$C$12+'[1]регулируемые составляющие'!$E$6+'[1]регулируемые составляющие'!$C$14</f>
        <v>4572.9000000000005</v>
      </c>
      <c r="E170" s="59">
        <f ca="1">[1]расчетный!E39+'[1]регулируемые составляющие'!$C$12+'[1]регулируемые составляющие'!$E$6+'[1]регулируемые составляющие'!$C$14</f>
        <v>4579.59</v>
      </c>
      <c r="F170" s="59">
        <f ca="1">[1]расчетный!F39+'[1]регулируемые составляющие'!$C$12+'[1]регулируемые составляющие'!$E$6+'[1]регулируемые составляющие'!$C$14</f>
        <v>4642.4399999999996</v>
      </c>
      <c r="G170" s="59">
        <f ca="1">[1]расчетный!G39+'[1]регулируемые составляющие'!$C$12+'[1]регулируемые составляющие'!$E$6+'[1]регулируемые составляющие'!$C$14</f>
        <v>4734.99</v>
      </c>
      <c r="H170" s="59">
        <f ca="1">[1]расчетный!H39+'[1]регулируемые составляющие'!$C$12+'[1]регулируемые составляющие'!$E$6+'[1]регулируемые составляющие'!$C$14</f>
        <v>4948</v>
      </c>
      <c r="I170" s="59">
        <f ca="1">[1]расчетный!I39+'[1]регулируемые составляющие'!$C$12+'[1]регулируемые составляющие'!$E$6+'[1]регулируемые составляющие'!$C$14</f>
        <v>5207.0700000000006</v>
      </c>
      <c r="J170" s="59">
        <f ca="1">[1]расчетный!J39+'[1]регулируемые составляющие'!$C$12+'[1]регулируемые составляющие'!$E$6+'[1]регулируемые составляющие'!$C$14</f>
        <v>5389.5</v>
      </c>
      <c r="K170" s="59">
        <f ca="1">[1]расчетный!K39+'[1]регулируемые составляющие'!$C$12+'[1]регулируемые составляющие'!$E$6+'[1]регулируемые составляющие'!$C$14</f>
        <v>5294.9800000000005</v>
      </c>
      <c r="L170" s="59">
        <f ca="1">[1]расчетный!L39+'[1]регулируемые составляющие'!$C$12+'[1]регулируемые составляющие'!$E$6+'[1]регулируемые составляющие'!$C$14</f>
        <v>5276.42</v>
      </c>
      <c r="M170" s="59">
        <f ca="1">[1]расчетный!M39+'[1]регулируемые составляющие'!$C$12+'[1]регулируемые составляющие'!$E$6+'[1]регулируемые составляющие'!$C$14</f>
        <v>5470.83</v>
      </c>
      <c r="N170" s="59">
        <f ca="1">[1]расчетный!N39+'[1]регулируемые составляющие'!$C$12+'[1]регулируемые составляющие'!$E$6+'[1]регулируемые составляющие'!$C$14</f>
        <v>5456.3200000000006</v>
      </c>
      <c r="O170" s="59">
        <f ca="1">[1]расчетный!O39+'[1]регулируемые составляющие'!$C$12+'[1]регулируемые составляющие'!$E$6+'[1]регулируемые составляющие'!$C$14</f>
        <v>5478.45</v>
      </c>
      <c r="P170" s="59">
        <f ca="1">[1]расчетный!P39+'[1]регулируемые составляющие'!$C$12+'[1]регулируемые составляющие'!$E$6+'[1]регулируемые составляющие'!$C$14</f>
        <v>5484.89</v>
      </c>
      <c r="Q170" s="59">
        <f ca="1">[1]расчетный!Q39+'[1]регулируемые составляющие'!$C$12+'[1]регулируемые составляющие'!$E$6+'[1]регулируемые составляющие'!$C$14</f>
        <v>5473.14</v>
      </c>
      <c r="R170" s="59">
        <f ca="1">[1]расчетный!R39+'[1]регулируемые составляющие'!$C$12+'[1]регулируемые составляющие'!$E$6+'[1]регулируемые составляющие'!$C$14</f>
        <v>5467.99</v>
      </c>
      <c r="S170" s="59">
        <f ca="1">[1]расчетный!S39+'[1]регулируемые составляющие'!$C$12+'[1]регулируемые составляющие'!$E$6+'[1]регулируемые составляющие'!$C$14</f>
        <v>5350.9299999999994</v>
      </c>
      <c r="T170" s="59">
        <f ca="1">[1]расчетный!T39+'[1]регулируемые составляющие'!$C$12+'[1]регулируемые составляющие'!$E$6+'[1]регулируемые составляющие'!$C$14</f>
        <v>5348.69</v>
      </c>
      <c r="U170" s="59">
        <f ca="1">[1]расчетный!U39+'[1]регулируемые составляющие'!$C$12+'[1]регулируемые составляющие'!$E$6+'[1]регулируемые составляющие'!$C$14</f>
        <v>5395.62</v>
      </c>
      <c r="V170" s="59">
        <f ca="1">[1]расчетный!V39+'[1]регулируемые составляющие'!$C$12+'[1]регулируемые составляющие'!$E$6+'[1]регулируемые составляющие'!$C$14</f>
        <v>5435.4800000000005</v>
      </c>
      <c r="W170" s="59">
        <f ca="1">[1]расчетный!W39+'[1]регулируемые составляющие'!$C$12+'[1]регулируемые составляющие'!$E$6+'[1]регулируемые составляющие'!$C$14</f>
        <v>5355</v>
      </c>
      <c r="X170" s="59">
        <f ca="1">[1]расчетный!X39+'[1]регулируемые составляющие'!$C$12+'[1]регулируемые составляющие'!$E$6+'[1]регулируемые составляющие'!$C$14</f>
        <v>5096.68</v>
      </c>
      <c r="Y170" s="59">
        <f ca="1">[1]расчетный!Y39+'[1]регулируемые составляющие'!$C$12+'[1]регулируемые составляющие'!$E$6+'[1]регулируемые составляющие'!$C$14</f>
        <v>4852.13</v>
      </c>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row>
    <row r="171" spans="1:75" ht="12" x14ac:dyDescent="0.2">
      <c r="A171" s="58">
        <v>21</v>
      </c>
      <c r="B171" s="59">
        <f ca="1">[1]расчетный!B40+'[1]регулируемые составляющие'!$C$12+'[1]регулируемые составляющие'!$E$6+'[1]регулируемые составляющие'!$C$14</f>
        <v>4720.96</v>
      </c>
      <c r="C171" s="59">
        <f ca="1">[1]расчетный!C40+'[1]регулируемые составляющие'!$C$12+'[1]регулируемые составляющие'!$E$6+'[1]регулируемые составляющие'!$C$14</f>
        <v>4690.79</v>
      </c>
      <c r="D171" s="59">
        <f ca="1">[1]расчетный!D40+'[1]регулируемые составляющие'!$C$12+'[1]регулируемые составляющие'!$E$6+'[1]регулируемые составляющие'!$C$14</f>
        <v>4652.43</v>
      </c>
      <c r="E171" s="59">
        <f ca="1">[1]расчетный!E40+'[1]регулируемые составляющие'!$C$12+'[1]регулируемые составляющие'!$E$6+'[1]регулируемые составляющие'!$C$14</f>
        <v>4642.3900000000003</v>
      </c>
      <c r="F171" s="59">
        <f ca="1">[1]расчетный!F40+'[1]регулируемые составляющие'!$C$12+'[1]регулируемые составляющие'!$E$6+'[1]регулируемые составляющие'!$C$14</f>
        <v>4650.4399999999996</v>
      </c>
      <c r="G171" s="59">
        <f ca="1">[1]расчетный!G40+'[1]регулируемые составляющие'!$C$12+'[1]регулируемые составляющие'!$E$6+'[1]регулируемые составляющие'!$C$14</f>
        <v>4701.7300000000005</v>
      </c>
      <c r="H171" s="59">
        <f ca="1">[1]расчетный!H40+'[1]регулируемые составляющие'!$C$12+'[1]регулируемые составляющие'!$E$6+'[1]регулируемые составляющие'!$C$14</f>
        <v>4724.24</v>
      </c>
      <c r="I171" s="59">
        <f ca="1">[1]расчетный!I40+'[1]регулируемые составляющие'!$C$12+'[1]регулируемые составляющие'!$E$6+'[1]регулируемые составляющие'!$C$14</f>
        <v>4933.84</v>
      </c>
      <c r="J171" s="59">
        <f ca="1">[1]расчетный!J40+'[1]регулируемые составляющие'!$C$12+'[1]регулируемые составляющие'!$E$6+'[1]регулируемые составляющие'!$C$14</f>
        <v>5085.09</v>
      </c>
      <c r="K171" s="59">
        <f ca="1">[1]расчетный!K40+'[1]регулируемые составляющие'!$C$12+'[1]регулируемые составляющие'!$E$6+'[1]регулируемые составляющие'!$C$14</f>
        <v>5292.12</v>
      </c>
      <c r="L171" s="59">
        <f ca="1">[1]расчетный!L40+'[1]регулируемые составляющие'!$C$12+'[1]регулируемые составляющие'!$E$6+'[1]регулируемые составляющие'!$C$14</f>
        <v>5375.81</v>
      </c>
      <c r="M171" s="59">
        <f ca="1">[1]расчетный!M40+'[1]регулируемые составляющие'!$C$12+'[1]регулируемые составляющие'!$E$6+'[1]регулируемые составляющие'!$C$14</f>
        <v>5383.1799999999994</v>
      </c>
      <c r="N171" s="59">
        <f ca="1">[1]расчетный!N40+'[1]регулируемые составляющие'!$C$12+'[1]регулируемые составляющие'!$E$6+'[1]регулируемые составляющие'!$C$14</f>
        <v>5354.95</v>
      </c>
      <c r="O171" s="59">
        <f ca="1">[1]расчетный!O40+'[1]регулируемые составляющие'!$C$12+'[1]регулируемые составляющие'!$E$6+'[1]регулируемые составляющие'!$C$14</f>
        <v>5349.87</v>
      </c>
      <c r="P171" s="59">
        <f ca="1">[1]расчетный!P40+'[1]регулируемые составляющие'!$C$12+'[1]регулируемые составляющие'!$E$6+'[1]регулируемые составляющие'!$C$14</f>
        <v>5333.71</v>
      </c>
      <c r="Q171" s="59">
        <f ca="1">[1]расчетный!Q40+'[1]регулируемые составляющие'!$C$12+'[1]регулируемые составляющие'!$E$6+'[1]регулируемые составляющие'!$C$14</f>
        <v>5323.64</v>
      </c>
      <c r="R171" s="59">
        <f ca="1">[1]расчетный!R40+'[1]регулируемые составляющие'!$C$12+'[1]регулируемые составляющие'!$E$6+'[1]регулируемые составляющие'!$C$14</f>
        <v>5306.9299999999994</v>
      </c>
      <c r="S171" s="59">
        <f ca="1">[1]расчетный!S40+'[1]регулируемые составляющие'!$C$12+'[1]регулируемые составляющие'!$E$6+'[1]регулируемые составляющие'!$C$14</f>
        <v>5340.96</v>
      </c>
      <c r="T171" s="59">
        <f ca="1">[1]расчетный!T40+'[1]регулируемые составляющие'!$C$12+'[1]регулируемые составляющие'!$E$6+'[1]регулируемые составляющие'!$C$14</f>
        <v>5355.14</v>
      </c>
      <c r="U171" s="59">
        <f ca="1">[1]расчетный!U40+'[1]регулируемые составляющие'!$C$12+'[1]регулируемые составляющие'!$E$6+'[1]регулируемые составляющие'!$C$14</f>
        <v>5311.31</v>
      </c>
      <c r="V171" s="59">
        <f ca="1">[1]расчетный!V40+'[1]регулируемые составляющие'!$C$12+'[1]регулируемые составляющие'!$E$6+'[1]регулируемые составляющие'!$C$14</f>
        <v>5230.6899999999996</v>
      </c>
      <c r="W171" s="59">
        <f ca="1">[1]расчетный!W40+'[1]регулируемые составляющие'!$C$12+'[1]регулируемые составляющие'!$E$6+'[1]регулируемые составляющие'!$C$14</f>
        <v>5184.09</v>
      </c>
      <c r="X171" s="59">
        <f ca="1">[1]расчетный!X40+'[1]регулируемые составляющие'!$C$12+'[1]регулируемые составляющие'!$E$6+'[1]регулируемые составляющие'!$C$14</f>
        <v>4976.72</v>
      </c>
      <c r="Y171" s="59">
        <f ca="1">[1]расчетный!Y40+'[1]регулируемые составляющие'!$C$12+'[1]регулируемые составляющие'!$E$6+'[1]регулируемые составляющие'!$C$14</f>
        <v>4771.5199999999995</v>
      </c>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row>
    <row r="172" spans="1:75" ht="12" x14ac:dyDescent="0.2">
      <c r="A172" s="58">
        <v>22</v>
      </c>
      <c r="B172" s="59">
        <f ca="1">[1]расчетный!B41+'[1]регулируемые составляющие'!$C$12+'[1]регулируемые составляющие'!$E$6+'[1]регулируемые составляющие'!$C$14</f>
        <v>4694.09</v>
      </c>
      <c r="C172" s="59">
        <f ca="1">[1]расчетный!C41+'[1]регулируемые составляющие'!$C$12+'[1]регулируемые составляющие'!$E$6+'[1]регулируемые составляющие'!$C$14</f>
        <v>4620.2300000000005</v>
      </c>
      <c r="D172" s="59">
        <f ca="1">[1]расчетный!D41+'[1]регулируемые составляющие'!$C$12+'[1]регулируемые составляющие'!$E$6+'[1]регулируемые составляющие'!$C$14</f>
        <v>4570.3500000000004</v>
      </c>
      <c r="E172" s="59">
        <f ca="1">[1]расчетный!E41+'[1]регулируемые составляющие'!$C$12+'[1]регулируемые составляющие'!$E$6+'[1]регулируемые составляющие'!$C$14</f>
        <v>4565.0600000000004</v>
      </c>
      <c r="F172" s="59">
        <f ca="1">[1]расчетный!F41+'[1]регулируемые составляющие'!$C$12+'[1]регулируемые составляющие'!$E$6+'[1]регулируемые составляющие'!$C$14</f>
        <v>4564.22</v>
      </c>
      <c r="G172" s="59">
        <f ca="1">[1]расчетный!G41+'[1]регулируемые составляющие'!$C$12+'[1]регулируемые составляющие'!$E$6+'[1]регулируемые составляющие'!$C$14</f>
        <v>4639.8</v>
      </c>
      <c r="H172" s="59">
        <f ca="1">[1]расчетный!H41+'[1]регулируемые составляющие'!$C$12+'[1]регулируемые составляющие'!$E$6+'[1]регулируемые составляющие'!$C$14</f>
        <v>4648.37</v>
      </c>
      <c r="I172" s="59">
        <f ca="1">[1]расчетный!I41+'[1]регулируемые составляющие'!$C$12+'[1]регулируемые составляющие'!$E$6+'[1]регулируемые составляющие'!$C$14</f>
        <v>4712.38</v>
      </c>
      <c r="J172" s="59">
        <f ca="1">[1]расчетный!J41+'[1]регулируемые составляющие'!$C$12+'[1]регулируемые составляющие'!$E$6+'[1]регулируемые составляющие'!$C$14</f>
        <v>4878.9399999999996</v>
      </c>
      <c r="K172" s="59">
        <f ca="1">[1]расчетный!K41+'[1]регулируемые составляющие'!$C$12+'[1]регулируемые составляющие'!$E$6+'[1]регулируемые составляющие'!$C$14</f>
        <v>5076</v>
      </c>
      <c r="L172" s="59">
        <f ca="1">[1]расчетный!L41+'[1]регулируемые составляющие'!$C$12+'[1]регулируемые составляющие'!$E$6+'[1]регулируемые составляющие'!$C$14</f>
        <v>5145.4800000000005</v>
      </c>
      <c r="M172" s="59">
        <f ca="1">[1]расчетный!M41+'[1]регулируемые составляющие'!$C$12+'[1]регулируемые составляющие'!$E$6+'[1]регулируемые составляющие'!$C$14</f>
        <v>5174.53</v>
      </c>
      <c r="N172" s="59">
        <f ca="1">[1]расчетный!N41+'[1]регулируемые составляющие'!$C$12+'[1]регулируемые составляющие'!$E$6+'[1]регулируемые составляющие'!$C$14</f>
        <v>5196.79</v>
      </c>
      <c r="O172" s="59">
        <f ca="1">[1]расчетный!O41+'[1]регулируемые составляющие'!$C$12+'[1]регулируемые составляющие'!$E$6+'[1]регулируемые составляющие'!$C$14</f>
        <v>5213.03</v>
      </c>
      <c r="P172" s="59">
        <f ca="1">[1]расчетный!P41+'[1]регулируемые составляющие'!$C$12+'[1]регулируемые составляющие'!$E$6+'[1]регулируемые составляющие'!$C$14</f>
        <v>5228.7</v>
      </c>
      <c r="Q172" s="59">
        <f ca="1">[1]расчетный!Q41+'[1]регулируемые составляющие'!$C$12+'[1]регулируемые составляющие'!$E$6+'[1]регулируемые составляющие'!$C$14</f>
        <v>5217.18</v>
      </c>
      <c r="R172" s="59">
        <f ca="1">[1]расчетный!R41+'[1]регулируемые составляющие'!$C$12+'[1]регулируемые составляющие'!$E$6+'[1]регулируемые составляющие'!$C$14</f>
        <v>5249.7599999999993</v>
      </c>
      <c r="S172" s="59">
        <f ca="1">[1]расчетный!S41+'[1]регулируемые составляющие'!$C$12+'[1]регулируемые составляющие'!$E$6+'[1]регулируемые составляющие'!$C$14</f>
        <v>5331.7699999999995</v>
      </c>
      <c r="T172" s="59">
        <f ca="1">[1]расчетный!T41+'[1]регулируемые составляющие'!$C$12+'[1]регулируемые составляющие'!$E$6+'[1]регулируемые составляющие'!$C$14</f>
        <v>5353.08</v>
      </c>
      <c r="U172" s="59">
        <f ca="1">[1]расчетный!U41+'[1]регулируемые составляющие'!$C$12+'[1]регулируемые составляющие'!$E$6+'[1]регулируемые составляющие'!$C$14</f>
        <v>5307.9800000000005</v>
      </c>
      <c r="V172" s="59">
        <f ca="1">[1]расчетный!V41+'[1]регулируемые составляющие'!$C$12+'[1]регулируемые составляющие'!$E$6+'[1]регулируемые составляющие'!$C$14</f>
        <v>5227.28</v>
      </c>
      <c r="W172" s="59">
        <f ca="1">[1]расчетный!W41+'[1]регулируемые составляющие'!$C$12+'[1]регулируемые составляющие'!$E$6+'[1]регулируемые составляющие'!$C$14</f>
        <v>5142.71</v>
      </c>
      <c r="X172" s="59">
        <f ca="1">[1]расчетный!X41+'[1]регулируемые составляющие'!$C$12+'[1]регулируемые составляющие'!$E$6+'[1]регулируемые составляющие'!$C$14</f>
        <v>4837.84</v>
      </c>
      <c r="Y172" s="59">
        <f ca="1">[1]расчетный!Y41+'[1]регулируемые составляющие'!$C$12+'[1]регулируемые составляющие'!$E$6+'[1]регулируемые составляющие'!$C$14</f>
        <v>4722.97</v>
      </c>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row>
    <row r="173" spans="1:75" ht="12" x14ac:dyDescent="0.2">
      <c r="A173" s="58">
        <v>23</v>
      </c>
      <c r="B173" s="59">
        <f ca="1">[1]расчетный!B42+'[1]регулируемые составляющие'!$C$12+'[1]регулируемые составляющие'!$E$6+'[1]регулируемые составляющие'!$C$14</f>
        <v>4682.8500000000004</v>
      </c>
      <c r="C173" s="59">
        <f ca="1">[1]расчетный!C42+'[1]регулируемые составляющие'!$C$12+'[1]регулируемые составляющие'!$E$6+'[1]регулируемые составляющие'!$C$14</f>
        <v>4578.1099999999997</v>
      </c>
      <c r="D173" s="59">
        <f ca="1">[1]расчетный!D42+'[1]регулируемые составляющие'!$C$12+'[1]регулируемые составляющие'!$E$6+'[1]регулируемые составляющие'!$C$14</f>
        <v>4541.51</v>
      </c>
      <c r="E173" s="59">
        <f ca="1">[1]расчетный!E42+'[1]регулируемые составляющие'!$C$12+'[1]регулируемые составляющие'!$E$6+'[1]регулируемые составляющие'!$C$14</f>
        <v>4559.28</v>
      </c>
      <c r="F173" s="59">
        <f ca="1">[1]расчетный!F42+'[1]регулируемые составляющие'!$C$12+'[1]регулируемые составляющие'!$E$6+'[1]регулируемые составляющие'!$C$14</f>
        <v>4586.95</v>
      </c>
      <c r="G173" s="59">
        <f ca="1">[1]расчетный!G42+'[1]регулируемые составляющие'!$C$12+'[1]регулируемые составляющие'!$E$6+'[1]регулируемые составляющие'!$C$14</f>
        <v>4717.95</v>
      </c>
      <c r="H173" s="59">
        <f ca="1">[1]расчетный!H42+'[1]регулируемые составляющие'!$C$12+'[1]регулируемые составляющие'!$E$6+'[1]регулируемые составляющие'!$C$14</f>
        <v>4890.3500000000004</v>
      </c>
      <c r="I173" s="59">
        <f ca="1">[1]расчетный!I42+'[1]регулируемые составляющие'!$C$12+'[1]регулируемые составляющие'!$E$6+'[1]регулируемые составляющие'!$C$14</f>
        <v>5170.75</v>
      </c>
      <c r="J173" s="59">
        <f ca="1">[1]расчетный!J42+'[1]регулируемые составляющие'!$C$12+'[1]регулируемые составляющие'!$E$6+'[1]регулируемые составляющие'!$C$14</f>
        <v>5385.0099999999993</v>
      </c>
      <c r="K173" s="59">
        <f ca="1">[1]расчетный!K42+'[1]регулируемые составляющие'!$C$12+'[1]регулируемые составляющие'!$E$6+'[1]регулируемые составляющие'!$C$14</f>
        <v>5358.14</v>
      </c>
      <c r="L173" s="59">
        <f ca="1">[1]расчетный!L42+'[1]регулируемые составляющие'!$C$12+'[1]регулируемые составляющие'!$E$6+'[1]регулируемые составляющие'!$C$14</f>
        <v>5309.89</v>
      </c>
      <c r="M173" s="59">
        <f ca="1">[1]расчетный!M42+'[1]регулируемые составляющие'!$C$12+'[1]регулируемые составляющие'!$E$6+'[1]регулируемые составляющие'!$C$14</f>
        <v>5467.86</v>
      </c>
      <c r="N173" s="59">
        <f ca="1">[1]расчетный!N42+'[1]регулируемые составляющие'!$C$12+'[1]регулируемые составляющие'!$E$6+'[1]регулируемые составляющие'!$C$14</f>
        <v>5405.3</v>
      </c>
      <c r="O173" s="59">
        <f ca="1">[1]расчетный!O42+'[1]регулируемые составляющие'!$C$12+'[1]регулируемые составляющие'!$E$6+'[1]регулируемые составляющие'!$C$14</f>
        <v>5435.22</v>
      </c>
      <c r="P173" s="59">
        <f ca="1">[1]расчетный!P42+'[1]регулируемые составляющие'!$C$12+'[1]регулируемые составляющие'!$E$6+'[1]регулируемые составляющие'!$C$14</f>
        <v>5447.41</v>
      </c>
      <c r="Q173" s="59">
        <f ca="1">[1]расчетный!Q42+'[1]регулируемые составляющие'!$C$12+'[1]регулируемые составляющие'!$E$6+'[1]регулируемые составляющие'!$C$14</f>
        <v>5443.12</v>
      </c>
      <c r="R173" s="59">
        <f ca="1">[1]расчетный!R42+'[1]регулируемые составляющие'!$C$12+'[1]регулируемые составляющие'!$E$6+'[1]регулируемые составляющие'!$C$14</f>
        <v>5431.4299999999994</v>
      </c>
      <c r="S173" s="59">
        <f ca="1">[1]расчетный!S42+'[1]регулируемые составляющие'!$C$12+'[1]регулируемые составляющие'!$E$6+'[1]регулируемые составляющие'!$C$14</f>
        <v>5338.19</v>
      </c>
      <c r="T173" s="59">
        <f ca="1">[1]расчетный!T42+'[1]регулируемые составляющие'!$C$12+'[1]регулируемые составляющие'!$E$6+'[1]регулируемые составляющие'!$C$14</f>
        <v>5328.1799999999994</v>
      </c>
      <c r="U173" s="59">
        <f ca="1">[1]расчетный!U42+'[1]регулируемые составляющие'!$C$12+'[1]регулируемые составляющие'!$E$6+'[1]регулируемые составляющие'!$C$14</f>
        <v>5324.37</v>
      </c>
      <c r="V173" s="59">
        <f ca="1">[1]расчетный!V42+'[1]регулируемые составляющие'!$C$12+'[1]регулируемые составляющие'!$E$6+'[1]регулируемые составляющие'!$C$14</f>
        <v>5287.88</v>
      </c>
      <c r="W173" s="59">
        <f ca="1">[1]расчетный!W42+'[1]регулируемые составляющие'!$C$12+'[1]регулируемые составляющие'!$E$6+'[1]регулируемые составляющие'!$C$14</f>
        <v>5197.67</v>
      </c>
      <c r="X173" s="59">
        <f ca="1">[1]расчетный!X42+'[1]регулируемые составляющие'!$C$12+'[1]регулируемые составляющие'!$E$6+'[1]регулируемые составляющие'!$C$14</f>
        <v>4903.84</v>
      </c>
      <c r="Y173" s="59">
        <f ca="1">[1]расчетный!Y42+'[1]регулируемые составляющие'!$C$12+'[1]регулируемые составляющие'!$E$6+'[1]регулируемые составляющие'!$C$14</f>
        <v>4733.37</v>
      </c>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row>
    <row r="174" spans="1:75" ht="12" x14ac:dyDescent="0.2">
      <c r="A174" s="58">
        <v>24</v>
      </c>
      <c r="B174" s="59">
        <f ca="1">[1]расчетный!B43+'[1]регулируемые составляющие'!$C$12+'[1]регулируемые составляющие'!$E$6+'[1]регулируемые составляющие'!$C$14</f>
        <v>4666.8500000000004</v>
      </c>
      <c r="C174" s="59">
        <f ca="1">[1]расчетный!C43+'[1]регулируемые составляющие'!$C$12+'[1]регулируемые составляющие'!$E$6+'[1]регулируемые составляющие'!$C$14</f>
        <v>4585.8500000000004</v>
      </c>
      <c r="D174" s="59">
        <f ca="1">[1]расчетный!D43+'[1]регулируемые составляющие'!$C$12+'[1]регулируемые составляющие'!$E$6+'[1]регулируемые составляющие'!$C$14</f>
        <v>4559.96</v>
      </c>
      <c r="E174" s="59">
        <f ca="1">[1]расчетный!E43+'[1]регулируемые составляющие'!$C$12+'[1]регулируемые составляющие'!$E$6+'[1]регулируемые составляющие'!$C$14</f>
        <v>4576.3900000000003</v>
      </c>
      <c r="F174" s="59">
        <f ca="1">[1]расчетный!F43+'[1]регулируемые составляющие'!$C$12+'[1]регулируемые составляющие'!$E$6+'[1]регулируемые составляющие'!$C$14</f>
        <v>4625.18</v>
      </c>
      <c r="G174" s="59">
        <f ca="1">[1]расчетный!G43+'[1]регулируемые составляющие'!$C$12+'[1]регулируемые составляющие'!$E$6+'[1]регулируемые составляющие'!$C$14</f>
        <v>4752.59</v>
      </c>
      <c r="H174" s="59">
        <f ca="1">[1]расчетный!H43+'[1]регулируемые составляющие'!$C$12+'[1]регулируемые составляющие'!$E$6+'[1]регулируемые составляющие'!$C$14</f>
        <v>4925.54</v>
      </c>
      <c r="I174" s="59">
        <f ca="1">[1]расчетный!I43+'[1]регулируемые составляющие'!$C$12+'[1]регулируемые составляющие'!$E$6+'[1]регулируемые составляющие'!$C$14</f>
        <v>5224.41</v>
      </c>
      <c r="J174" s="59">
        <f ca="1">[1]расчетный!J43+'[1]регулируемые составляющие'!$C$12+'[1]регулируемые составляющие'!$E$6+'[1]регулируемые составляющие'!$C$14</f>
        <v>5396.39</v>
      </c>
      <c r="K174" s="59">
        <f ca="1">[1]расчетный!K43+'[1]регулируемые составляющие'!$C$12+'[1]регулируемые составляющие'!$E$6+'[1]регулируемые составляющие'!$C$14</f>
        <v>5411.33</v>
      </c>
      <c r="L174" s="59">
        <f ca="1">[1]расчетный!L43+'[1]регулируемые составляющие'!$C$12+'[1]регулируемые составляющие'!$E$6+'[1]регулируемые составляющие'!$C$14</f>
        <v>5298.78</v>
      </c>
      <c r="M174" s="59">
        <f ca="1">[1]расчетный!M43+'[1]регулируемые составляющие'!$C$12+'[1]регулируемые составляющие'!$E$6+'[1]регулируемые составляющие'!$C$14</f>
        <v>5494.55</v>
      </c>
      <c r="N174" s="59">
        <f ca="1">[1]расчетный!N43+'[1]регулируемые составляющие'!$C$12+'[1]регулируемые составляющие'!$E$6+'[1]регулируемые составляющие'!$C$14</f>
        <v>5473.55</v>
      </c>
      <c r="O174" s="59">
        <f ca="1">[1]расчетный!O43+'[1]регулируемые составляющие'!$C$12+'[1]регулируемые составляющие'!$E$6+'[1]регулируемые составляющие'!$C$14</f>
        <v>5488.3</v>
      </c>
      <c r="P174" s="59">
        <f ca="1">[1]расчетный!P43+'[1]регулируемые составляющие'!$C$12+'[1]регулируемые составляющие'!$E$6+'[1]регулируемые составляющие'!$C$14</f>
        <v>5485.87</v>
      </c>
      <c r="Q174" s="59">
        <f ca="1">[1]расчетный!Q43+'[1]регулируемые составляющие'!$C$12+'[1]регулируемые составляющие'!$E$6+'[1]регулируемые составляющие'!$C$14</f>
        <v>5482.5700000000006</v>
      </c>
      <c r="R174" s="59">
        <f ca="1">[1]расчетный!R43+'[1]регулируемые составляющие'!$C$12+'[1]регулируемые составляющие'!$E$6+'[1]регулируемые составляющие'!$C$14</f>
        <v>5465.1500000000005</v>
      </c>
      <c r="S174" s="59">
        <f ca="1">[1]расчетный!S43+'[1]регулируемые составляющие'!$C$12+'[1]регулируемые составляющие'!$E$6+'[1]регулируемые составляющие'!$C$14</f>
        <v>5282.59</v>
      </c>
      <c r="T174" s="59">
        <f ca="1">[1]расчетный!T43+'[1]регулируемые составляющие'!$C$12+'[1]регулируемые составляющие'!$E$6+'[1]регулируемые составляющие'!$C$14</f>
        <v>5277.75</v>
      </c>
      <c r="U174" s="59">
        <f ca="1">[1]расчетный!U43+'[1]регулируемые составляющие'!$C$12+'[1]регулируемые составляющие'!$E$6+'[1]регулируемые составляющие'!$C$14</f>
        <v>5292.86</v>
      </c>
      <c r="V174" s="59">
        <f ca="1">[1]расчетный!V43+'[1]регулируемые составляющие'!$C$12+'[1]регулируемые составляющие'!$E$6+'[1]регулируемые составляющие'!$C$14</f>
        <v>5350.74</v>
      </c>
      <c r="W174" s="59">
        <f ca="1">[1]расчетный!W43+'[1]регулируемые составляющие'!$C$12+'[1]регулируемые составляющие'!$E$6+'[1]регулируемые составляющие'!$C$14</f>
        <v>5214.99</v>
      </c>
      <c r="X174" s="59">
        <f ca="1">[1]расчетный!X43+'[1]регулируемые составляющие'!$C$12+'[1]регулируемые составляющие'!$E$6+'[1]регулируемые составляющие'!$C$14</f>
        <v>4993.83</v>
      </c>
      <c r="Y174" s="59">
        <f ca="1">[1]расчетный!Y43+'[1]регулируемые составляющие'!$C$12+'[1]регулируемые составляющие'!$E$6+'[1]регулируемые составляющие'!$C$14</f>
        <v>4777.09</v>
      </c>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row>
    <row r="175" spans="1:75" ht="12" x14ac:dyDescent="0.2">
      <c r="A175" s="58">
        <v>25</v>
      </c>
      <c r="B175" s="59">
        <f ca="1">[1]расчетный!B44+'[1]регулируемые составляющие'!$C$12+'[1]регулируемые составляющие'!$E$6+'[1]регулируемые составляющие'!$C$14</f>
        <v>4682.1500000000005</v>
      </c>
      <c r="C175" s="59">
        <f ca="1">[1]расчетный!C44+'[1]регулируемые составляющие'!$C$12+'[1]регулируемые составляющие'!$E$6+'[1]регулируемые составляющие'!$C$14</f>
        <v>4620.4000000000005</v>
      </c>
      <c r="D175" s="59">
        <f ca="1">[1]расчетный!D44+'[1]регулируемые составляющие'!$C$12+'[1]регулируемые составляющие'!$E$6+'[1]регулируемые составляющие'!$C$14</f>
        <v>4581.83</v>
      </c>
      <c r="E175" s="59">
        <f ca="1">[1]расчетный!E44+'[1]регулируемые составляющие'!$C$12+'[1]регулируемые составляющие'!$E$6+'[1]регулируемые составляющие'!$C$14</f>
        <v>4577.6500000000005</v>
      </c>
      <c r="F175" s="59">
        <f ca="1">[1]расчетный!F44+'[1]регулируемые составляющие'!$C$12+'[1]регулируемые составляющие'!$E$6+'[1]регулируемые составляющие'!$C$14</f>
        <v>4645.93</v>
      </c>
      <c r="G175" s="59">
        <f ca="1">[1]расчетный!G44+'[1]регулируемые составляющие'!$C$12+'[1]регулируемые составляющие'!$E$6+'[1]регулируемые составляющие'!$C$14</f>
        <v>4745.1899999999996</v>
      </c>
      <c r="H175" s="59">
        <f ca="1">[1]расчетный!H44+'[1]регулируемые составляющие'!$C$12+'[1]регулируемые составляющие'!$E$6+'[1]регулируемые составляющие'!$C$14</f>
        <v>4892.92</v>
      </c>
      <c r="I175" s="59">
        <f ca="1">[1]расчетный!I44+'[1]регулируемые составляющие'!$C$12+'[1]регулируемые составляющие'!$E$6+'[1]регулируемые составляющие'!$C$14</f>
        <v>5172.1099999999997</v>
      </c>
      <c r="J175" s="59">
        <f ca="1">[1]расчетный!J44+'[1]регулируемые составляющие'!$C$12+'[1]регулируемые составляющие'!$E$6+'[1]регулируемые составляющие'!$C$14</f>
        <v>5328.61</v>
      </c>
      <c r="K175" s="59">
        <f ca="1">[1]расчетный!K44+'[1]регулируемые составляющие'!$C$12+'[1]регулируемые составляющие'!$E$6+'[1]регулируемые составляющие'!$C$14</f>
        <v>5338.31</v>
      </c>
      <c r="L175" s="59">
        <f ca="1">[1]расчетный!L44+'[1]регулируемые составляющие'!$C$12+'[1]регулируемые составляющие'!$E$6+'[1]регулируемые составляющие'!$C$14</f>
        <v>5293.24</v>
      </c>
      <c r="M175" s="59">
        <f ca="1">[1]расчетный!M44+'[1]регулируемые составляющие'!$C$12+'[1]регулируемые составляющие'!$E$6+'[1]регулируемые составляющие'!$C$14</f>
        <v>5441.42</v>
      </c>
      <c r="N175" s="59">
        <f ca="1">[1]расчетный!N44+'[1]регулируемые составляющие'!$C$12+'[1]регулируемые составляющие'!$E$6+'[1]регулируемые составляющие'!$C$14</f>
        <v>5454.16</v>
      </c>
      <c r="O175" s="59">
        <f ca="1">[1]расчетный!O44+'[1]регулируемые составляющие'!$C$12+'[1]регулируемые составляющие'!$E$6+'[1]регулируемые составляющие'!$C$14</f>
        <v>5469.59</v>
      </c>
      <c r="P175" s="59">
        <f ca="1">[1]расчетный!P44+'[1]регулируемые составляющие'!$C$12+'[1]регулируемые составляющие'!$E$6+'[1]регулируемые составляющие'!$C$14</f>
        <v>5465.0700000000006</v>
      </c>
      <c r="Q175" s="59">
        <f ca="1">[1]расчетный!Q44+'[1]регулируемые составляющие'!$C$12+'[1]регулируемые составляющие'!$E$6+'[1]регулируемые составляющие'!$C$14</f>
        <v>5458.7699999999995</v>
      </c>
      <c r="R175" s="59">
        <f ca="1">[1]расчетный!R44+'[1]регулируемые составляющие'!$C$12+'[1]регулируемые составляющие'!$E$6+'[1]регулируемые составляющие'!$C$14</f>
        <v>5453.49</v>
      </c>
      <c r="S175" s="59">
        <f ca="1">[1]расчетный!S44+'[1]регулируемые составляющие'!$C$12+'[1]регулируемые составляющие'!$E$6+'[1]регулируемые составляющие'!$C$14</f>
        <v>5348.88</v>
      </c>
      <c r="T175" s="59">
        <f ca="1">[1]расчетный!T44+'[1]регулируемые составляющие'!$C$12+'[1]регулируемые составляющие'!$E$6+'[1]регулируемые составляющие'!$C$14</f>
        <v>5318.9000000000005</v>
      </c>
      <c r="U175" s="59">
        <f ca="1">[1]расчетный!U44+'[1]регулируемые составляющие'!$C$12+'[1]регулируемые составляющие'!$E$6+'[1]регулируемые составляющие'!$C$14</f>
        <v>5275.86</v>
      </c>
      <c r="V175" s="59">
        <f ca="1">[1]расчетный!V44+'[1]регулируемые составляющие'!$C$12+'[1]регулируемые составляющие'!$E$6+'[1]регулируемые составляющие'!$C$14</f>
        <v>5380.05</v>
      </c>
      <c r="W175" s="59">
        <f ca="1">[1]расчетный!W44+'[1]регулируемые составляющие'!$C$12+'[1]регулируемые составляющие'!$E$6+'[1]регулируемые составляющие'!$C$14</f>
        <v>5295.08</v>
      </c>
      <c r="X175" s="59">
        <f ca="1">[1]расчетный!X44+'[1]регулируемые составляющие'!$C$12+'[1]регулируемые составляющие'!$E$6+'[1]регулируемые составляющие'!$C$14</f>
        <v>5002.09</v>
      </c>
      <c r="Y175" s="59">
        <f ca="1">[1]расчетный!Y44+'[1]регулируемые составляющие'!$C$12+'[1]регулируемые составляющие'!$E$6+'[1]регулируемые составляющие'!$C$14</f>
        <v>4768.87</v>
      </c>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row>
    <row r="176" spans="1:75" ht="12" x14ac:dyDescent="0.2">
      <c r="A176" s="58">
        <v>26</v>
      </c>
      <c r="B176" s="59">
        <f ca="1">[1]расчетный!B45+'[1]регулируемые составляющие'!$C$12+'[1]регулируемые составляющие'!$E$6+'[1]регулируемые составляющие'!$C$14</f>
        <v>4677.03</v>
      </c>
      <c r="C176" s="59">
        <f ca="1">[1]расчетный!C45+'[1]регулируемые составляющие'!$C$12+'[1]регулируемые составляющие'!$E$6+'[1]регулируемые составляющие'!$C$14</f>
        <v>4597.22</v>
      </c>
      <c r="D176" s="59">
        <f ca="1">[1]расчетный!D45+'[1]регулируемые составляющие'!$C$12+'[1]регулируемые составляющие'!$E$6+'[1]регулируемые составляющие'!$C$14</f>
        <v>4572.09</v>
      </c>
      <c r="E176" s="59">
        <f ca="1">[1]расчетный!E45+'[1]регулируемые составляющие'!$C$12+'[1]регулируемые составляющие'!$E$6+'[1]регулируемые составляющие'!$C$14</f>
        <v>4554.88</v>
      </c>
      <c r="F176" s="59">
        <f ca="1">[1]расчетный!F45+'[1]регулируемые составляющие'!$C$12+'[1]регулируемые составляющие'!$E$6+'[1]регулируемые составляющие'!$C$14</f>
        <v>4647.17</v>
      </c>
      <c r="G176" s="59">
        <f ca="1">[1]расчетный!G45+'[1]регулируемые составляющие'!$C$12+'[1]регулируемые составляющие'!$E$6+'[1]регулируемые составляющие'!$C$14</f>
        <v>4787.17</v>
      </c>
      <c r="H176" s="59">
        <f ca="1">[1]расчетный!H45+'[1]регулируемые составляющие'!$C$12+'[1]регулируемые составляющие'!$E$6+'[1]регулируемые составляющие'!$C$14</f>
        <v>4988.55</v>
      </c>
      <c r="I176" s="59">
        <f ca="1">[1]расчетный!I45+'[1]регулируемые составляющие'!$C$12+'[1]регулируемые составляющие'!$E$6+'[1]регулируемые составляющие'!$C$14</f>
        <v>5186.54</v>
      </c>
      <c r="J176" s="59">
        <f ca="1">[1]расчетный!J45+'[1]регулируемые составляющие'!$C$12+'[1]регулируемые составляющие'!$E$6+'[1]регулируемые составляющие'!$C$14</f>
        <v>5405.59</v>
      </c>
      <c r="K176" s="59">
        <f ca="1">[1]расчетный!K45+'[1]регулируемые составляющие'!$C$12+'[1]регулируемые составляющие'!$E$6+'[1]регулируемые составляющие'!$C$14</f>
        <v>5447.5099999999993</v>
      </c>
      <c r="L176" s="59">
        <f ca="1">[1]расчетный!L45+'[1]регулируемые составляющие'!$C$12+'[1]регулируемые составляющие'!$E$6+'[1]регулируемые составляющие'!$C$14</f>
        <v>5471.94</v>
      </c>
      <c r="M176" s="59">
        <f ca="1">[1]расчетный!M45+'[1]регулируемые составляющие'!$C$12+'[1]регулируемые составляющие'!$E$6+'[1]регулируемые составляющие'!$C$14</f>
        <v>5542.67</v>
      </c>
      <c r="N176" s="59">
        <f ca="1">[1]расчетный!N45+'[1]регулируемые составляющие'!$C$12+'[1]регулируемые составляющие'!$E$6+'[1]регулируемые составляющие'!$C$14</f>
        <v>5504.96</v>
      </c>
      <c r="O176" s="59">
        <f ca="1">[1]расчетный!O45+'[1]регулируемые составляющие'!$C$12+'[1]регулируемые составляющие'!$E$6+'[1]регулируемые составляющие'!$C$14</f>
        <v>5516.03</v>
      </c>
      <c r="P176" s="59">
        <f ca="1">[1]расчетный!P45+'[1]регулируемые составляющие'!$C$12+'[1]регулируемые составляющие'!$E$6+'[1]регулируемые составляющие'!$C$14</f>
        <v>5497.4299999999994</v>
      </c>
      <c r="Q176" s="59">
        <f ca="1">[1]расчетный!Q45+'[1]регулируемые составляющие'!$C$12+'[1]регулируемые составляющие'!$E$6+'[1]регулируемые составляющие'!$C$14</f>
        <v>5499.41</v>
      </c>
      <c r="R176" s="59">
        <f ca="1">[1]расчетный!R45+'[1]регулируемые составляющие'!$C$12+'[1]регулируемые составляющие'!$E$6+'[1]регулируемые составляющие'!$C$14</f>
        <v>5501.63</v>
      </c>
      <c r="S176" s="59">
        <f ca="1">[1]расчетный!S45+'[1]регулируемые составляющие'!$C$12+'[1]регулируемые составляющие'!$E$6+'[1]регулируемые составляющие'!$C$14</f>
        <v>5465.34</v>
      </c>
      <c r="T176" s="59">
        <f ca="1">[1]расчетный!T45+'[1]регулируемые составляющие'!$C$12+'[1]регулируемые составляющие'!$E$6+'[1]регулируемые составляющие'!$C$14</f>
        <v>5333.44</v>
      </c>
      <c r="U176" s="59">
        <f ca="1">[1]расчетный!U45+'[1]регулируемые составляющие'!$C$12+'[1]регулируемые составляющие'!$E$6+'[1]регулируемые составляющие'!$C$14</f>
        <v>5307.56</v>
      </c>
      <c r="V176" s="59">
        <f ca="1">[1]расчетный!V45+'[1]регулируемые составляющие'!$C$12+'[1]регулируемые составляющие'!$E$6+'[1]регулируемые составляющие'!$C$14</f>
        <v>5320.2699999999995</v>
      </c>
      <c r="W176" s="59">
        <f ca="1">[1]расчетный!W45+'[1]регулируемые составляющие'!$C$12+'[1]регулируемые составляющие'!$E$6+'[1]регулируемые составляющие'!$C$14</f>
        <v>5244.2699999999995</v>
      </c>
      <c r="X176" s="59">
        <f ca="1">[1]расчетный!X45+'[1]регулируемые составляющие'!$C$12+'[1]регулируемые составляющие'!$E$6+'[1]регулируемые составляющие'!$C$14</f>
        <v>4997.21</v>
      </c>
      <c r="Y176" s="59">
        <f ca="1">[1]расчетный!Y45+'[1]регулируемые составляющие'!$C$12+'[1]регулируемые составляющие'!$E$6+'[1]регулируемые составляющие'!$C$14</f>
        <v>4760.93</v>
      </c>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row>
    <row r="177" spans="1:75" ht="12" x14ac:dyDescent="0.2">
      <c r="A177" s="58">
        <v>27</v>
      </c>
      <c r="B177" s="59">
        <f ca="1">[1]расчетный!B46+'[1]регулируемые составляющие'!$C$12+'[1]регулируемые составляющие'!$E$6+'[1]регулируемые составляющие'!$C$14</f>
        <v>4702.3599999999997</v>
      </c>
      <c r="C177" s="59">
        <f ca="1">[1]расчетный!C46+'[1]регулируемые составляющие'!$C$12+'[1]регулируемые составляющие'!$E$6+'[1]регулируемые составляющие'!$C$14</f>
        <v>4615.6400000000003</v>
      </c>
      <c r="D177" s="59">
        <f ca="1">[1]расчетный!D46+'[1]регулируемые составляющие'!$C$12+'[1]регулируемые составляющие'!$E$6+'[1]регулируемые составляющие'!$C$14</f>
        <v>4581.92</v>
      </c>
      <c r="E177" s="59">
        <f ca="1">[1]расчетный!E46+'[1]регулируемые составляющие'!$C$12+'[1]регулируемые составляющие'!$E$6+'[1]регулируемые составляющие'!$C$14</f>
        <v>4585.67</v>
      </c>
      <c r="F177" s="59">
        <f ca="1">[1]расчетный!F46+'[1]регулируемые составляющие'!$C$12+'[1]регулируемые составляющие'!$E$6+'[1]регулируемые составляющие'!$C$14</f>
        <v>4652.53</v>
      </c>
      <c r="G177" s="59">
        <f ca="1">[1]расчетный!G46+'[1]регулируемые составляющие'!$C$12+'[1]регулируемые составляющие'!$E$6+'[1]регулируемые составляющие'!$C$14</f>
        <v>4775.33</v>
      </c>
      <c r="H177" s="59">
        <f ca="1">[1]расчетный!H46+'[1]регулируемые составляющие'!$C$12+'[1]регулируемые составляющие'!$E$6+'[1]регулируемые составляющие'!$C$14</f>
        <v>4919.6899999999996</v>
      </c>
      <c r="I177" s="59">
        <f ca="1">[1]расчетный!I46+'[1]регулируемые составляющие'!$C$12+'[1]регулируемые составляющие'!$E$6+'[1]регулируемые составляющие'!$C$14</f>
        <v>5173.9000000000005</v>
      </c>
      <c r="J177" s="59">
        <f ca="1">[1]расчетный!J46+'[1]регулируемые составляющие'!$C$12+'[1]регулируемые составляющие'!$E$6+'[1]регулируемые составляющие'!$C$14</f>
        <v>5415.84</v>
      </c>
      <c r="K177" s="59">
        <f ca="1">[1]расчетный!K46+'[1]регулируемые составляющие'!$C$12+'[1]регулируемые составляющие'!$E$6+'[1]регулируемые составляющие'!$C$14</f>
        <v>5461.29</v>
      </c>
      <c r="L177" s="59">
        <f ca="1">[1]расчетный!L46+'[1]регулируемые составляющие'!$C$12+'[1]регулируемые составляющие'!$E$6+'[1]регулируемые составляющие'!$C$14</f>
        <v>5450.09</v>
      </c>
      <c r="M177" s="59">
        <f ca="1">[1]расчетный!M46+'[1]регулируемые составляющие'!$C$12+'[1]регулируемые составляющие'!$E$6+'[1]регулируемые составляющие'!$C$14</f>
        <v>5509.3</v>
      </c>
      <c r="N177" s="59">
        <f ca="1">[1]расчетный!N46+'[1]регулируемые составляющие'!$C$12+'[1]регулируемые составляющие'!$E$6+'[1]регулируемые составляющие'!$C$14</f>
        <v>5520.0999999999995</v>
      </c>
      <c r="O177" s="59">
        <f ca="1">[1]расчетный!O46+'[1]регулируемые составляющие'!$C$12+'[1]регулируемые составляющие'!$E$6+'[1]регулируемые составляющие'!$C$14</f>
        <v>5533.6500000000005</v>
      </c>
      <c r="P177" s="59">
        <f ca="1">[1]расчетный!P46+'[1]регулируемые составляющие'!$C$12+'[1]регулируемые составляющие'!$E$6+'[1]регулируемые составляющие'!$C$14</f>
        <v>5526.42</v>
      </c>
      <c r="Q177" s="59">
        <f ca="1">[1]расчетный!Q46+'[1]регулируемые составляющие'!$C$12+'[1]регулируемые составляющие'!$E$6+'[1]регулируемые составляющие'!$C$14</f>
        <v>5528.41</v>
      </c>
      <c r="R177" s="59">
        <f ca="1">[1]расчетный!R46+'[1]регулируемые составляющие'!$C$12+'[1]регулируемые составляющие'!$E$6+'[1]регулируемые составляющие'!$C$14</f>
        <v>5523.05</v>
      </c>
      <c r="S177" s="59">
        <f ca="1">[1]расчетный!S46+'[1]регулируемые составляющие'!$C$12+'[1]регулируемые составляющие'!$E$6+'[1]регулируемые составляющие'!$C$14</f>
        <v>5389.13</v>
      </c>
      <c r="T177" s="59">
        <f ca="1">[1]расчетный!T46+'[1]регулируемые составляющие'!$C$12+'[1]регулируемые составляющие'!$E$6+'[1]регулируемые составляющие'!$C$14</f>
        <v>5370.7</v>
      </c>
      <c r="U177" s="59">
        <f ca="1">[1]расчетный!U46+'[1]регулируемые составляющие'!$C$12+'[1]регулируемые составляющие'!$E$6+'[1]регулируемые составляющие'!$C$14</f>
        <v>5431.31</v>
      </c>
      <c r="V177" s="59">
        <f ca="1">[1]расчетный!V46+'[1]регулируемые составляющие'!$C$12+'[1]регулируемые составляющие'!$E$6+'[1]регулируемые составляющие'!$C$14</f>
        <v>5417.08</v>
      </c>
      <c r="W177" s="59">
        <f ca="1">[1]расчетный!W46+'[1]регулируемые составляющие'!$C$12+'[1]регулируемые составляющие'!$E$6+'[1]регулируемые составляющие'!$C$14</f>
        <v>5384.0700000000006</v>
      </c>
      <c r="X177" s="59">
        <f ca="1">[1]расчетный!X46+'[1]регулируемые составляющие'!$C$12+'[1]регулируемые составляющие'!$E$6+'[1]регулируемые составляющие'!$C$14</f>
        <v>5095.75</v>
      </c>
      <c r="Y177" s="59">
        <f ca="1">[1]расчетный!Y46+'[1]регулируемые составляющие'!$C$12+'[1]регулируемые составляющие'!$E$6+'[1]регулируемые составляющие'!$C$14</f>
        <v>4987.8500000000004</v>
      </c>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row>
    <row r="178" spans="1:75" ht="12" x14ac:dyDescent="0.2">
      <c r="A178" s="58">
        <v>28</v>
      </c>
      <c r="B178" s="59">
        <f ca="1">[1]расчетный!B47+'[1]регулируемые составляющие'!$C$12+'[1]регулируемые составляющие'!$E$6+'[1]регулируемые составляющие'!$C$14</f>
        <v>4772.6500000000005</v>
      </c>
      <c r="C178" s="59">
        <f ca="1">[1]расчетный!C47+'[1]регулируемые составляющие'!$C$12+'[1]регулируемые составляющие'!$E$6+'[1]регулируемые составляющие'!$C$14</f>
        <v>4707.8200000000006</v>
      </c>
      <c r="D178" s="59">
        <f ca="1">[1]расчетный!D47+'[1]регулируемые составляющие'!$C$12+'[1]регулируемые составляющие'!$E$6+'[1]регулируемые составляющие'!$C$14</f>
        <v>4689.8599999999997</v>
      </c>
      <c r="E178" s="59">
        <f ca="1">[1]расчетный!E47+'[1]регулируемые составляющие'!$C$12+'[1]регулируемые составляющие'!$E$6+'[1]регулируемые составляющие'!$C$14</f>
        <v>4657.92</v>
      </c>
      <c r="F178" s="59">
        <f ca="1">[1]расчетный!F47+'[1]регулируемые составляющие'!$C$12+'[1]регулируемые составляющие'!$E$6+'[1]регулируемые составляющие'!$C$14</f>
        <v>4688.29</v>
      </c>
      <c r="G178" s="59">
        <f ca="1">[1]расчетный!G47+'[1]регулируемые составляющие'!$C$12+'[1]регулируемые составляющие'!$E$6+'[1]регулируемые составляющие'!$C$14</f>
        <v>4708.08</v>
      </c>
      <c r="H178" s="59">
        <f ca="1">[1]расчетный!H47+'[1]регулируемые составляющие'!$C$12+'[1]регулируемые составляющие'!$E$6+'[1]регулируемые составляющие'!$C$14</f>
        <v>4736.1400000000003</v>
      </c>
      <c r="I178" s="59">
        <f ca="1">[1]расчетный!I47+'[1]регулируемые составляющие'!$C$12+'[1]регулируемые составляющие'!$E$6+'[1]регулируемые составляющие'!$C$14</f>
        <v>4885.5700000000006</v>
      </c>
      <c r="J178" s="59">
        <f ca="1">[1]расчетный!J47+'[1]регулируемые составляющие'!$C$12+'[1]регулируемые составляющие'!$E$6+'[1]регулируемые составляющие'!$C$14</f>
        <v>5136.74</v>
      </c>
      <c r="K178" s="59">
        <f ca="1">[1]расчетный!K47+'[1]регулируемые составляющие'!$C$12+'[1]регулируемые составляющие'!$E$6+'[1]регулируемые составляющие'!$C$14</f>
        <v>5415.0099999999993</v>
      </c>
      <c r="L178" s="59">
        <f ca="1">[1]расчетный!L47+'[1]регулируемые составляющие'!$C$12+'[1]регулируемые составляющие'!$E$6+'[1]регулируемые составляющие'!$C$14</f>
        <v>5468.6500000000005</v>
      </c>
      <c r="M178" s="59">
        <f ca="1">[1]расчетный!M47+'[1]регулируемые составляющие'!$C$12+'[1]регулируемые составляющие'!$E$6+'[1]регулируемые составляющие'!$C$14</f>
        <v>5471.13</v>
      </c>
      <c r="N178" s="59">
        <f ca="1">[1]расчетный!N47+'[1]регулируемые составляющие'!$C$12+'[1]регулируемые составляющие'!$E$6+'[1]регулируемые составляющие'!$C$14</f>
        <v>5456.47</v>
      </c>
      <c r="O178" s="59">
        <f ca="1">[1]расчетный!O47+'[1]регулируемые составляющие'!$C$12+'[1]регулируемые составляющие'!$E$6+'[1]регулируемые составляющие'!$C$14</f>
        <v>5425.7599999999993</v>
      </c>
      <c r="P178" s="59">
        <f ca="1">[1]расчетный!P47+'[1]регулируемые составляющие'!$C$12+'[1]регулируемые составляющие'!$E$6+'[1]регулируемые составляющие'!$C$14</f>
        <v>5345.05</v>
      </c>
      <c r="Q178" s="59">
        <f ca="1">[1]расчетный!Q47+'[1]регулируемые составляющие'!$C$12+'[1]регулируемые составляющие'!$E$6+'[1]регулируемые составляющие'!$C$14</f>
        <v>5277.95</v>
      </c>
      <c r="R178" s="59">
        <f ca="1">[1]расчетный!R47+'[1]регулируемые составляющие'!$C$12+'[1]регулируемые составляющие'!$E$6+'[1]регулируемые составляющие'!$C$14</f>
        <v>5254.66</v>
      </c>
      <c r="S178" s="59">
        <f ca="1">[1]расчетный!S47+'[1]регулируемые составляющие'!$C$12+'[1]регулируемые составляющие'!$E$6+'[1]регулируемые составляющие'!$C$14</f>
        <v>5349.67</v>
      </c>
      <c r="T178" s="59">
        <f ca="1">[1]расчетный!T47+'[1]регулируемые составляющие'!$C$12+'[1]регулируемые составляющие'!$E$6+'[1]регулируемые составляющие'!$C$14</f>
        <v>5397.36</v>
      </c>
      <c r="U178" s="59">
        <f ca="1">[1]расчетный!U47+'[1]регулируемые составляющие'!$C$12+'[1]регулируемые составляющие'!$E$6+'[1]регулируемые составляющие'!$C$14</f>
        <v>5314.9299999999994</v>
      </c>
      <c r="V178" s="59">
        <f ca="1">[1]расчетный!V47+'[1]регулируемые составляющие'!$C$12+'[1]регулируемые составляющие'!$E$6+'[1]регулируемые составляющие'!$C$14</f>
        <v>5289.25</v>
      </c>
      <c r="W178" s="59">
        <f ca="1">[1]расчетный!W47+'[1]регулируемые составляющие'!$C$12+'[1]регулируемые составляющие'!$E$6+'[1]регулируемые составляющие'!$C$14</f>
        <v>5118.6000000000004</v>
      </c>
      <c r="X178" s="59">
        <f ca="1">[1]расчетный!X47+'[1]регулируемые составляющие'!$C$12+'[1]регулируемые составляющие'!$E$6+'[1]регулируемые составляющие'!$C$14</f>
        <v>4831.72</v>
      </c>
      <c r="Y178" s="59">
        <f ca="1">[1]расчетный!Y47+'[1]регулируемые составляющие'!$C$12+'[1]регулируемые составляющие'!$E$6+'[1]регулируемые составляющие'!$C$14</f>
        <v>4757.6000000000004</v>
      </c>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row>
    <row r="179" spans="1:75" ht="12" x14ac:dyDescent="0.2">
      <c r="A179" s="58">
        <v>29</v>
      </c>
      <c r="B179" s="59">
        <f ca="1">[1]расчетный!B48+'[1]регулируемые составляющие'!$C$12+'[1]регулируемые составляющие'!$E$6+'[1]регулируемые составляющие'!$C$14</f>
        <v>4751.72</v>
      </c>
      <c r="C179" s="59">
        <f ca="1">[1]расчетный!C48+'[1]регулируемые составляющие'!$C$12+'[1]регулируемые составляющие'!$E$6+'[1]регулируемые составляющие'!$C$14</f>
        <v>4690.5199999999995</v>
      </c>
      <c r="D179" s="59">
        <f ca="1">[1]расчетный!D48+'[1]регулируемые составляющие'!$C$12+'[1]регулируемые составляющие'!$E$6+'[1]регулируемые составляющие'!$C$14</f>
        <v>4642.1899999999996</v>
      </c>
      <c r="E179" s="59">
        <f ca="1">[1]расчетный!E48+'[1]регулируемые составляющие'!$C$12+'[1]регулируемые составляющие'!$E$6+'[1]регулируемые составляющие'!$C$14</f>
        <v>4602.6500000000005</v>
      </c>
      <c r="F179" s="59">
        <f ca="1">[1]расчетный!F48+'[1]регулируемые составляющие'!$C$12+'[1]регулируемые составляющие'!$E$6+'[1]регулируемые составляющие'!$C$14</f>
        <v>4633.08</v>
      </c>
      <c r="G179" s="59">
        <f ca="1">[1]расчетный!G48+'[1]регулируемые составляющие'!$C$12+'[1]регулируемые составляющие'!$E$6+'[1]регулируемые составляющие'!$C$14</f>
        <v>4692.84</v>
      </c>
      <c r="H179" s="59">
        <f ca="1">[1]расчетный!H48+'[1]регулируемые составляющие'!$C$12+'[1]регулируемые составляющие'!$E$6+'[1]регулируемые составляющие'!$C$14</f>
        <v>4691.8900000000003</v>
      </c>
      <c r="I179" s="59">
        <f ca="1">[1]расчетный!I48+'[1]регулируемые составляющие'!$C$12+'[1]регулируемые составляющие'!$E$6+'[1]регулируемые составляющие'!$C$14</f>
        <v>4764.18</v>
      </c>
      <c r="J179" s="59">
        <f ca="1">[1]расчетный!J48+'[1]регулируемые составляющие'!$C$12+'[1]регулируемые составляющие'!$E$6+'[1]регулируемые составляющие'!$C$14</f>
        <v>5014.9000000000005</v>
      </c>
      <c r="K179" s="59">
        <f ca="1">[1]расчетный!K48+'[1]регулируемые составляющие'!$C$12+'[1]регулируемые составляющие'!$E$6+'[1]регулируемые составляющие'!$C$14</f>
        <v>5189.4800000000005</v>
      </c>
      <c r="L179" s="59">
        <f ca="1">[1]расчетный!L48+'[1]регулируемые составляющие'!$C$12+'[1]регулируемые составляющие'!$E$6+'[1]регулируемые составляющие'!$C$14</f>
        <v>5342.4800000000005</v>
      </c>
      <c r="M179" s="59">
        <f ca="1">[1]расчетный!M48+'[1]регулируемые составляющие'!$C$12+'[1]регулируемые составляющие'!$E$6+'[1]регулируемые составляющие'!$C$14</f>
        <v>5378.8499999999995</v>
      </c>
      <c r="N179" s="59">
        <f ca="1">[1]расчетный!N48+'[1]регулируемые составляющие'!$C$12+'[1]регулируемые составляющие'!$E$6+'[1]регулируемые составляющие'!$C$14</f>
        <v>5372.16</v>
      </c>
      <c r="O179" s="59">
        <f ca="1">[1]расчетный!O48+'[1]регулируемые составляющие'!$C$12+'[1]регулируемые составляющие'!$E$6+'[1]регулируемые составляющие'!$C$14</f>
        <v>5373.78</v>
      </c>
      <c r="P179" s="59">
        <f ca="1">[1]расчетный!P48+'[1]регулируемые составляющие'!$C$12+'[1]регулируемые составляющие'!$E$6+'[1]регулируемые составляющие'!$C$14</f>
        <v>5321.0199999999995</v>
      </c>
      <c r="Q179" s="59">
        <f ca="1">[1]расчетный!Q48+'[1]регулируемые составляющие'!$C$12+'[1]регулируемые составляющие'!$E$6+'[1]регулируемые составляющие'!$C$14</f>
        <v>5282.19</v>
      </c>
      <c r="R179" s="59">
        <f ca="1">[1]расчетный!R48+'[1]регулируемые составляющие'!$C$12+'[1]регулируемые составляющие'!$E$6+'[1]регулируемые составляющие'!$C$14</f>
        <v>5338.5999999999995</v>
      </c>
      <c r="S179" s="59">
        <f ca="1">[1]расчетный!S48+'[1]регулируемые составляющие'!$C$12+'[1]регулируемые составляющие'!$E$6+'[1]регулируемые составляющие'!$C$14</f>
        <v>5452.67</v>
      </c>
      <c r="T179" s="59">
        <f ca="1">[1]расчетный!T48+'[1]регулируемые составляющие'!$C$12+'[1]регулируемые составляющие'!$E$6+'[1]регулируемые составляющие'!$C$14</f>
        <v>5476.21</v>
      </c>
      <c r="U179" s="59">
        <f ca="1">[1]расчетный!U48+'[1]регулируемые составляющие'!$C$12+'[1]регулируемые составляющие'!$E$6+'[1]регулируемые составляющие'!$C$14</f>
        <v>5450.81</v>
      </c>
      <c r="V179" s="59">
        <f ca="1">[1]расчетный!V48+'[1]регулируемые составляющие'!$C$12+'[1]регулируемые составляющие'!$E$6+'[1]регулируемые составляющие'!$C$14</f>
        <v>5427.03</v>
      </c>
      <c r="W179" s="59">
        <f ca="1">[1]расчетный!W48+'[1]регулируемые составляющие'!$C$12+'[1]регулируемые составляющие'!$E$6+'[1]регулируемые составляющие'!$C$14</f>
        <v>5371.74</v>
      </c>
      <c r="X179" s="59">
        <f ca="1">[1]расчетный!X48+'[1]регулируемые составляющие'!$C$12+'[1]регулируемые составляющие'!$E$6+'[1]регулируемые составляющие'!$C$14</f>
        <v>5031.18</v>
      </c>
      <c r="Y179" s="59">
        <f ca="1">[1]расчетный!Y48+'[1]регулируемые составляющие'!$C$12+'[1]регулируемые составляющие'!$E$6+'[1]регулируемые составляющие'!$C$14</f>
        <v>4789.6099999999997</v>
      </c>
      <c r="Z179" s="44">
        <f ca="1">IFERROR(Y179,"скрыть")</f>
        <v>4789.6099999999997</v>
      </c>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row>
    <row r="180" spans="1:75" ht="12" x14ac:dyDescent="0.2">
      <c r="A180" s="58">
        <v>30</v>
      </c>
      <c r="B180" s="59">
        <f ca="1">[1]расчетный!B49+'[1]регулируемые составляющие'!$C$12+'[1]регулируемые составляющие'!$E$6+'[1]регулируемые составляющие'!$C$14</f>
        <v>4680.37</v>
      </c>
      <c r="C180" s="59">
        <f ca="1">[1]расчетный!C49+'[1]регулируемые составляющие'!$C$12+'[1]регулируемые составляющие'!$E$6+'[1]регулируемые составляющие'!$C$14</f>
        <v>4577.0600000000004</v>
      </c>
      <c r="D180" s="59">
        <f ca="1">[1]расчетный!D49+'[1]регулируемые составляющие'!$C$12+'[1]регулируемые составляющие'!$E$6+'[1]регулируемые составляющие'!$C$14</f>
        <v>4527.8499999999995</v>
      </c>
      <c r="E180" s="59">
        <f ca="1">[1]расчетный!E49+'[1]регулируемые составляющие'!$C$12+'[1]регулируемые составляющие'!$E$6+'[1]регулируемые составляющие'!$C$14</f>
        <v>4517.4800000000005</v>
      </c>
      <c r="F180" s="59">
        <f ca="1">[1]расчетный!F49+'[1]регулируемые составляющие'!$C$12+'[1]регулируемые составляющие'!$E$6+'[1]регулируемые составляющие'!$C$14</f>
        <v>4580.88</v>
      </c>
      <c r="G180" s="59">
        <f ca="1">[1]расчетный!G49+'[1]регулируемые составляющие'!$C$12+'[1]регулируемые составляющие'!$E$6+'[1]регулируемые составляющие'!$C$14</f>
        <v>4694.42</v>
      </c>
      <c r="H180" s="59">
        <f ca="1">[1]расчетный!H49+'[1]регулируемые составляющие'!$C$12+'[1]регулируемые составляющие'!$E$6+'[1]регулируемые составляющие'!$C$14</f>
        <v>4823.1899999999996</v>
      </c>
      <c r="I180" s="59">
        <f ca="1">[1]расчетный!I49+'[1]регулируемые составляющие'!$C$12+'[1]регулируемые составляющие'!$E$6+'[1]регулируемые составляющие'!$C$14</f>
        <v>5081.0199999999995</v>
      </c>
      <c r="J180" s="59">
        <f ca="1">[1]расчетный!J49+'[1]регулируемые составляющие'!$C$12+'[1]регулируемые составляющие'!$E$6+'[1]регулируемые составляющие'!$C$14</f>
        <v>5300.4000000000005</v>
      </c>
      <c r="K180" s="59">
        <f ca="1">[1]расчетный!K49+'[1]регулируемые составляющие'!$C$12+'[1]регулируемые составляющие'!$E$6+'[1]регулируемые составляющие'!$C$14</f>
        <v>5383.09</v>
      </c>
      <c r="L180" s="59">
        <f ca="1">[1]расчетный!L49+'[1]регулируемые составляющие'!$C$12+'[1]регулируемые составляющие'!$E$6+'[1]регулируемые составляющие'!$C$14</f>
        <v>5427.53</v>
      </c>
      <c r="M180" s="59">
        <f ca="1">[1]расчетный!M49+'[1]регулируемые составляющие'!$C$12+'[1]регулируемые составляющие'!$E$6+'[1]регулируемые составляющие'!$C$14</f>
        <v>5455.11</v>
      </c>
      <c r="N180" s="59">
        <f ca="1">[1]расчетный!N49+'[1]регулируемые составляющие'!$C$12+'[1]регулируемые составляющие'!$E$6+'[1]регулируемые составляющие'!$C$14</f>
        <v>5459.5099999999993</v>
      </c>
      <c r="O180" s="59">
        <f ca="1">[1]расчетный!O49+'[1]регулируемые составляющие'!$C$12+'[1]регулируемые составляющие'!$E$6+'[1]регулируемые составляющие'!$C$14</f>
        <v>5491.45</v>
      </c>
      <c r="P180" s="59">
        <f ca="1">[1]расчетный!P49+'[1]регулируемые составляющие'!$C$12+'[1]регулируемые составляющие'!$E$6+'[1]регулируемые составляющие'!$C$14</f>
        <v>5473.7</v>
      </c>
      <c r="Q180" s="59">
        <f ca="1">[1]расчетный!Q49+'[1]регулируемые составляющие'!$C$12+'[1]регулируемые составляющие'!$E$6+'[1]регулируемые составляющие'!$C$14</f>
        <v>5462.5</v>
      </c>
      <c r="R180" s="59">
        <f ca="1">[1]расчетный!R49+'[1]регулируемые составляющие'!$C$12+'[1]регулируемые составляющие'!$E$6+'[1]регулируемые составляющие'!$C$14</f>
        <v>5451.3</v>
      </c>
      <c r="S180" s="59">
        <f ca="1">[1]расчетный!S49+'[1]регулируемые составляющие'!$C$12+'[1]регулируемые составляющие'!$E$6+'[1]регулируемые составляющие'!$C$14</f>
        <v>5334.05</v>
      </c>
      <c r="T180" s="59">
        <f ca="1">[1]расчетный!T49+'[1]регулируемые составляющие'!$C$12+'[1]регулируемые составляющие'!$E$6+'[1]регулируемые составляющие'!$C$14</f>
        <v>5381.8200000000006</v>
      </c>
      <c r="U180" s="59">
        <f ca="1">[1]расчетный!U49+'[1]регулируемые составляющие'!$C$12+'[1]регулируемые составляющие'!$E$6+'[1]регулируемые составляющие'!$C$14</f>
        <v>5416.88</v>
      </c>
      <c r="V180" s="59">
        <f ca="1">[1]расчетный!V49+'[1]регулируемые составляющие'!$C$12+'[1]регулируемые составляющие'!$E$6+'[1]регулируемые составляющие'!$C$14</f>
        <v>5396.97</v>
      </c>
      <c r="W180" s="59">
        <f ca="1">[1]расчетный!W49+'[1]регулируемые составляющие'!$C$12+'[1]регулируемые составляющие'!$E$6+'[1]регулируемые составляющие'!$C$14</f>
        <v>5216.33</v>
      </c>
      <c r="X180" s="59">
        <f ca="1">[1]расчетный!X49+'[1]регулируемые составляющие'!$C$12+'[1]регулируемые составляющие'!$E$6+'[1]регулируемые составляющие'!$C$14</f>
        <v>4831.13</v>
      </c>
      <c r="Y180" s="59">
        <f ca="1">[1]расчетный!Y49+'[1]регулируемые составляющие'!$C$12+'[1]регулируемые составляющие'!$E$6+'[1]регулируемые составляющие'!$C$14</f>
        <v>4731.79</v>
      </c>
      <c r="Z180" s="44">
        <f ca="1">IFERROR(Y180,"скрыть")</f>
        <v>4731.79</v>
      </c>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row>
    <row r="181" spans="1:75" ht="12" x14ac:dyDescent="0.2">
      <c r="A181" s="58">
        <v>31</v>
      </c>
      <c r="B181" s="59">
        <f ca="1">[1]расчетный!B50+'[1]регулируемые составляющие'!$C$12+'[1]регулируемые составляющие'!$E$6+'[1]регулируемые составляющие'!$C$14</f>
        <v>4645.5700000000006</v>
      </c>
      <c r="C181" s="59">
        <f ca="1">[1]расчетный!C50+'[1]регулируемые составляющие'!$C$12+'[1]регулируемые составляющие'!$E$6+'[1]регулируемые составляющие'!$C$14</f>
        <v>4514.2</v>
      </c>
      <c r="D181" s="59">
        <f ca="1">[1]расчетный!D50+'[1]регулируемые составляющие'!$C$12+'[1]регулируемые составляющие'!$E$6+'[1]регулируемые составляющие'!$C$14</f>
        <v>4435.6099999999997</v>
      </c>
      <c r="E181" s="59">
        <f ca="1">[1]расчетный!E50+'[1]регулируемые составляющие'!$C$12+'[1]регулируемые составляющие'!$E$6+'[1]регулируемые составляющие'!$C$14</f>
        <v>4422.4800000000005</v>
      </c>
      <c r="F181" s="59">
        <f ca="1">[1]расчетный!F50+'[1]регулируемые составляющие'!$C$12+'[1]регулируемые составляющие'!$E$6+'[1]регулируемые составляющие'!$C$14</f>
        <v>4535.54</v>
      </c>
      <c r="G181" s="59">
        <f ca="1">[1]расчетный!G50+'[1]регулируемые составляющие'!$C$12+'[1]регулируемые составляющие'!$E$6+'[1]регулируемые составляющие'!$C$14</f>
        <v>4686.2</v>
      </c>
      <c r="H181" s="59">
        <f ca="1">[1]расчетный!H50+'[1]регулируемые составляющие'!$C$12+'[1]регулируемые составляющие'!$E$6+'[1]регулируемые составляющие'!$C$14</f>
        <v>4789.22</v>
      </c>
      <c r="I181" s="59">
        <f ca="1">[1]расчетный!I50+'[1]регулируемые составляющие'!$C$12+'[1]регулируемые составляющие'!$E$6+'[1]регулируемые составляющие'!$C$14</f>
        <v>5101.6899999999996</v>
      </c>
      <c r="J181" s="59">
        <f ca="1">[1]расчетный!J50+'[1]регулируемые составляющие'!$C$12+'[1]регулируемые составляющие'!$E$6+'[1]регулируемые составляющие'!$C$14</f>
        <v>5269.6799999999994</v>
      </c>
      <c r="K181" s="59">
        <f ca="1">[1]расчетный!K50+'[1]регулируемые составляющие'!$C$12+'[1]регулируемые составляющие'!$E$6+'[1]регулируемые составляющие'!$C$14</f>
        <v>5425.0700000000006</v>
      </c>
      <c r="L181" s="59">
        <f ca="1">[1]расчетный!L50+'[1]регулируемые составляющие'!$C$12+'[1]регулируемые составляющие'!$E$6+'[1]регулируемые составляющие'!$C$14</f>
        <v>5429.69</v>
      </c>
      <c r="M181" s="59">
        <f ca="1">[1]расчетный!M50+'[1]регулируемые составляющие'!$C$12+'[1]регулируемые составляющие'!$E$6+'[1]регулируемые составляющие'!$C$14</f>
        <v>5420.59</v>
      </c>
      <c r="N181" s="59">
        <f ca="1">[1]расчетный!N50+'[1]регулируемые составляющие'!$C$12+'[1]регулируемые составляющие'!$E$6+'[1]регулируемые составляющие'!$C$14</f>
        <v>5427.0700000000006</v>
      </c>
      <c r="O181" s="59">
        <f ca="1">[1]расчетный!O50+'[1]регулируемые составляющие'!$C$12+'[1]регулируемые составляющие'!$E$6+'[1]регулируемые составляющие'!$C$14</f>
        <v>5432.86</v>
      </c>
      <c r="P181" s="59">
        <f ca="1">[1]расчетный!P50+'[1]регулируемые составляющие'!$C$12+'[1]регулируемые составляющие'!$E$6+'[1]регулируемые составляющие'!$C$14</f>
        <v>5432.09</v>
      </c>
      <c r="Q181" s="59">
        <f ca="1">[1]расчетный!Q50+'[1]регулируемые составляющие'!$C$12+'[1]регулируемые составляющие'!$E$6+'[1]регулируемые составляющие'!$C$14</f>
        <v>5430.53</v>
      </c>
      <c r="R181" s="59">
        <f ca="1">[1]расчетный!R50+'[1]регулируемые составляющие'!$C$12+'[1]регулируемые составляющие'!$E$6+'[1]регулируемые составляющие'!$C$14</f>
        <v>5423.21</v>
      </c>
      <c r="S181" s="59">
        <f ca="1">[1]расчетный!S50+'[1]регулируемые составляющие'!$C$12+'[1]регулируемые составляющие'!$E$6+'[1]регулируемые составляющие'!$C$14</f>
        <v>5364.8200000000006</v>
      </c>
      <c r="T181" s="59">
        <f ca="1">[1]расчетный!T50+'[1]регулируемые составляющие'!$C$12+'[1]регулируемые составляющие'!$E$6+'[1]регулируемые составляющие'!$C$14</f>
        <v>5323.86</v>
      </c>
      <c r="U181" s="59">
        <f ca="1">[1]расчетный!U50+'[1]регулируемые составляющие'!$C$12+'[1]регулируемые составляющие'!$E$6+'[1]регулируемые составляющие'!$C$14</f>
        <v>5374.14</v>
      </c>
      <c r="V181" s="59">
        <f ca="1">[1]расчетный!V50+'[1]регулируемые составляющие'!$C$12+'[1]регулируемые составляющие'!$E$6+'[1]регулируемые составляющие'!$C$14</f>
        <v>5336.31</v>
      </c>
      <c r="W181" s="59">
        <f ca="1">[1]расчетный!W50+'[1]регулируемые составляющие'!$C$12+'[1]регулируемые составляющие'!$E$6+'[1]регулируемые составляющие'!$C$14</f>
        <v>5205.18</v>
      </c>
      <c r="X181" s="59">
        <f ca="1">[1]расчетный!X50+'[1]регулируемые составляющие'!$C$12+'[1]регулируемые составляющие'!$E$6+'[1]регулируемые составляющие'!$C$14</f>
        <v>4812.96</v>
      </c>
      <c r="Y181" s="59">
        <f ca="1">[1]расчетный!Y50+'[1]регулируемые составляющие'!$C$12+'[1]регулируемые составляющие'!$E$6+'[1]регулируемые составляющие'!$C$14</f>
        <v>4717.37</v>
      </c>
      <c r="Z181" s="44">
        <f ca="1">IFERROR(Y181,"скрыть")</f>
        <v>4717.37</v>
      </c>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row>
    <row r="182" spans="1:75" ht="11.25" customHeight="1" x14ac:dyDescent="0.2">
      <c r="A182" s="54"/>
      <c r="B182" s="55" t="s">
        <v>106</v>
      </c>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row>
    <row r="183" spans="1:75" ht="11.25" customHeight="1" x14ac:dyDescent="0.2">
      <c r="A183" s="54"/>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row>
    <row r="184" spans="1:75" s="50" customFormat="1" ht="32.65" customHeight="1" x14ac:dyDescent="0.2">
      <c r="A184" s="56" t="s">
        <v>79</v>
      </c>
      <c r="B184" s="57" t="s">
        <v>80</v>
      </c>
      <c r="C184" s="57" t="s">
        <v>81</v>
      </c>
      <c r="D184" s="57" t="s">
        <v>82</v>
      </c>
      <c r="E184" s="57" t="s">
        <v>83</v>
      </c>
      <c r="F184" s="57" t="s">
        <v>84</v>
      </c>
      <c r="G184" s="57" t="s">
        <v>85</v>
      </c>
      <c r="H184" s="57" t="s">
        <v>86</v>
      </c>
      <c r="I184" s="57" t="s">
        <v>87</v>
      </c>
      <c r="J184" s="57" t="s">
        <v>88</v>
      </c>
      <c r="K184" s="57" t="s">
        <v>89</v>
      </c>
      <c r="L184" s="57" t="s">
        <v>90</v>
      </c>
      <c r="M184" s="57" t="s">
        <v>91</v>
      </c>
      <c r="N184" s="57" t="s">
        <v>92</v>
      </c>
      <c r="O184" s="57" t="s">
        <v>93</v>
      </c>
      <c r="P184" s="57" t="s">
        <v>94</v>
      </c>
      <c r="Q184" s="57" t="s">
        <v>95</v>
      </c>
      <c r="R184" s="57" t="s">
        <v>96</v>
      </c>
      <c r="S184" s="57" t="s">
        <v>97</v>
      </c>
      <c r="T184" s="57" t="s">
        <v>98</v>
      </c>
      <c r="U184" s="57" t="s">
        <v>99</v>
      </c>
      <c r="V184" s="57" t="s">
        <v>100</v>
      </c>
      <c r="W184" s="57" t="s">
        <v>101</v>
      </c>
      <c r="X184" s="57" t="s">
        <v>102</v>
      </c>
      <c r="Y184" s="57" t="s">
        <v>103</v>
      </c>
      <c r="Z184" s="49"/>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row>
    <row r="185" spans="1:75" ht="12" x14ac:dyDescent="0.2">
      <c r="A185" s="58">
        <v>1</v>
      </c>
      <c r="B185" s="59">
        <f ca="1">[1]расчетный!B20+'[1]регулируемые составляющие'!$C$12+'[1]регулируемые составляющие'!$F$6+'[1]регулируемые составляющие'!$C$14</f>
        <v>6067.12</v>
      </c>
      <c r="C185" s="59">
        <f ca="1">[1]расчетный!C20+'[1]регулируемые составляющие'!$C$12+'[1]регулируемые составляющие'!$F$6+'[1]регулируемые составляющие'!$C$14</f>
        <v>6014.7599999999993</v>
      </c>
      <c r="D185" s="59">
        <f ca="1">[1]расчетный!D20+'[1]регулируемые составляющие'!$C$12+'[1]регулируемые составляющие'!$F$6+'[1]регулируемые составляющие'!$C$14</f>
        <v>6002.38</v>
      </c>
      <c r="E185" s="59">
        <f ca="1">[1]расчетный!E20+'[1]регулируемые составляющие'!$C$12+'[1]регулируемые составляющие'!$F$6+'[1]регулируемые составляющие'!$C$14</f>
        <v>6004.86</v>
      </c>
      <c r="F185" s="59">
        <f ca="1">[1]расчетный!F20+'[1]регулируемые составляющие'!$C$12+'[1]регулируемые составляющие'!$F$6+'[1]регулируемые составляющие'!$C$14</f>
        <v>6014.7599999999993</v>
      </c>
      <c r="G185" s="59">
        <f ca="1">[1]расчетный!G20+'[1]регулируемые составляющие'!$C$12+'[1]регулируемые составляющие'!$F$6+'[1]регулируемые составляющие'!$C$14</f>
        <v>6037.87</v>
      </c>
      <c r="H185" s="59">
        <f ca="1">[1]расчетный!H20+'[1]регулируемые составляющие'!$C$12+'[1]регулируемые составляющие'!$F$6+'[1]регулируемые составляющие'!$C$14</f>
        <v>6042.5099999999993</v>
      </c>
      <c r="I185" s="59">
        <f ca="1">[1]расчетный!I20+'[1]регулируемые составляющие'!$C$12+'[1]регулируемые составляющие'!$F$6+'[1]регулируемые составляющие'!$C$14</f>
        <v>6130.22</v>
      </c>
      <c r="J185" s="59">
        <f ca="1">[1]расчетный!J20+'[1]регулируемые составляющие'!$C$12+'[1]регулируемые составляющие'!$F$6+'[1]регулируемые составляющие'!$C$14</f>
        <v>6366.05</v>
      </c>
      <c r="K185" s="59">
        <f ca="1">[1]расчетный!K20+'[1]регулируемые составляющие'!$C$12+'[1]регулируемые составляющие'!$F$6+'[1]регулируемые составляющие'!$C$14</f>
        <v>6621.8399999999992</v>
      </c>
      <c r="L185" s="59">
        <f ca="1">[1]расчетный!L20+'[1]регулируемые составляющие'!$C$12+'[1]регулируемые составляющие'!$F$6+'[1]регулируемые составляющие'!$C$14</f>
        <v>6676.14</v>
      </c>
      <c r="M185" s="59">
        <f ca="1">[1]расчетный!M20+'[1]регулируемые составляющие'!$C$12+'[1]регулируемые составляющие'!$F$6+'[1]регулируемые составляющие'!$C$14</f>
        <v>6682.28</v>
      </c>
      <c r="N185" s="59">
        <f ca="1">[1]расчетный!N20+'[1]регулируемые составляющие'!$C$12+'[1]регулируемые составляющие'!$F$6+'[1]регулируемые составляющие'!$C$14</f>
        <v>6684.46</v>
      </c>
      <c r="O185" s="59">
        <f ca="1">[1]расчетный!O20+'[1]регулируемые составляющие'!$C$12+'[1]регулируемые составляющие'!$F$6+'[1]регулируемые составляющие'!$C$14</f>
        <v>6692.45</v>
      </c>
      <c r="P185" s="59">
        <f ca="1">[1]расчетный!P20+'[1]регулируемые составляющие'!$C$12+'[1]регулируемые составляющие'!$F$6+'[1]регулируемые составляющие'!$C$14</f>
        <v>6700.19</v>
      </c>
      <c r="Q185" s="59">
        <f ca="1">[1]расчетный!Q20+'[1]регулируемые составляющие'!$C$12+'[1]регулируемые составляющие'!$F$6+'[1]регулируемые составляющие'!$C$14</f>
        <v>6710.0999999999995</v>
      </c>
      <c r="R185" s="59">
        <f ca="1">[1]расчетный!R20+'[1]регулируемые составляющие'!$C$12+'[1]регулируемые составляющие'!$F$6+'[1]регулируемые составляющие'!$C$14</f>
        <v>6701.54</v>
      </c>
      <c r="S185" s="59">
        <f ca="1">[1]расчетный!S20+'[1]регулируемые составляющие'!$C$12+'[1]регулируемые составляющие'!$F$6+'[1]регулируемые составляющие'!$C$14</f>
        <v>6676.3</v>
      </c>
      <c r="T185" s="59">
        <f ca="1">[1]расчетный!T20+'[1]регулируемые составляющие'!$C$12+'[1]регулируемые составляющие'!$F$6+'[1]регулируемые составляющие'!$C$14</f>
        <v>6724.55</v>
      </c>
      <c r="U185" s="59">
        <f ca="1">[1]расчетный!U20+'[1]регулируемые составляющие'!$C$12+'[1]регулируемые составляющие'!$F$6+'[1]регулируемые составляющие'!$C$14</f>
        <v>6788.2699999999995</v>
      </c>
      <c r="V185" s="59">
        <f ca="1">[1]расчетный!V20+'[1]регулируемые составляющие'!$C$12+'[1]регулируемые составляющие'!$F$6+'[1]регулируемые составляющие'!$C$14</f>
        <v>6727.8099999999995</v>
      </c>
      <c r="W185" s="59">
        <f ca="1">[1]расчетный!W20+'[1]регулируемые составляющие'!$C$12+'[1]регулируемые составляющие'!$F$6+'[1]регулируемые составляющие'!$C$14</f>
        <v>6618.3</v>
      </c>
      <c r="X185" s="59">
        <f ca="1">[1]расчетный!X20+'[1]регулируемые составляющие'!$C$12+'[1]регулируемые составляющие'!$F$6+'[1]регулируемые составляющие'!$C$14</f>
        <v>6347.0099999999993</v>
      </c>
      <c r="Y185" s="59">
        <f ca="1">[1]расчетный!Y20+'[1]регулируемые составляющие'!$C$12+'[1]регулируемые составляющие'!$F$6+'[1]регулируемые составляющие'!$C$14</f>
        <v>6181.05</v>
      </c>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row>
    <row r="186" spans="1:75" ht="12" x14ac:dyDescent="0.2">
      <c r="A186" s="58">
        <v>2</v>
      </c>
      <c r="B186" s="59">
        <f ca="1">[1]расчетный!B21+'[1]регулируемые составляющие'!$C$12+'[1]регулируемые составляющие'!$F$6+'[1]регулируемые составляющие'!$C$14</f>
        <v>6036.62</v>
      </c>
      <c r="C186" s="59">
        <f ca="1">[1]расчетный!C21+'[1]регулируемые составляющие'!$C$12+'[1]регулируемые составляющие'!$F$6+'[1]регулируемые составляющие'!$C$14</f>
        <v>5987.94</v>
      </c>
      <c r="D186" s="59">
        <f ca="1">[1]расчетный!D21+'[1]регулируемые составляющие'!$C$12+'[1]регулируемые составляющие'!$F$6+'[1]регулируемые составляющие'!$C$14</f>
        <v>5946.69</v>
      </c>
      <c r="E186" s="59">
        <f ca="1">[1]расчетный!E21+'[1]регулируемые составляющие'!$C$12+'[1]регулируемые составляющие'!$F$6+'[1]регулируемые составляющие'!$C$14</f>
        <v>5935.9299999999994</v>
      </c>
      <c r="F186" s="59">
        <f ca="1">[1]расчетный!F21+'[1]регулируемые составляющие'!$C$12+'[1]регулируемые составляющие'!$F$6+'[1]регулируемые составляющие'!$C$14</f>
        <v>5950.3</v>
      </c>
      <c r="G186" s="59">
        <f ca="1">[1]расчетный!G21+'[1]регулируемые составляющие'!$C$12+'[1]регулируемые составляющие'!$F$6+'[1]регулируемые составляющие'!$C$14</f>
        <v>6062.38</v>
      </c>
      <c r="H186" s="59">
        <f ca="1">[1]расчетный!H21+'[1]регулируемые составляющие'!$C$12+'[1]регулируемые составляющие'!$F$6+'[1]регулируемые составляющие'!$C$14</f>
        <v>6230.3</v>
      </c>
      <c r="I186" s="59">
        <f ca="1">[1]расчетный!I21+'[1]регулируемые составляющие'!$C$12+'[1]регулируемые составляющие'!$F$6+'[1]регулируемые составляющие'!$C$14</f>
        <v>6443.5099999999993</v>
      </c>
      <c r="J186" s="59">
        <f ca="1">[1]расчетный!J21+'[1]регулируемые составляющие'!$C$12+'[1]регулируемые составляющие'!$F$6+'[1]регулируемые составляющие'!$C$14</f>
        <v>6548.9</v>
      </c>
      <c r="K186" s="59">
        <f ca="1">[1]расчетный!K21+'[1]регулируемые составляющие'!$C$12+'[1]регулируемые составляющие'!$F$6+'[1]регулируемые составляющие'!$C$14</f>
        <v>6445.9199999999992</v>
      </c>
      <c r="L186" s="59">
        <f ca="1">[1]расчетный!L21+'[1]регулируемые составляющие'!$C$12+'[1]регулируемые составляющие'!$F$6+'[1]регулируемые составляющие'!$C$14</f>
        <v>6441.23</v>
      </c>
      <c r="M186" s="59">
        <f ca="1">[1]расчетный!M21+'[1]регулируемые составляющие'!$C$12+'[1]регулируемые составляющие'!$F$6+'[1]регулируемые составляющие'!$C$14</f>
        <v>6524.48</v>
      </c>
      <c r="N186" s="59">
        <f ca="1">[1]расчетный!N21+'[1]регулируемые составляющие'!$C$12+'[1]регулируемые составляющие'!$F$6+'[1]регулируемые составляющие'!$C$14</f>
        <v>6621.0899999999992</v>
      </c>
      <c r="O186" s="59">
        <f ca="1">[1]расчетный!O21+'[1]регулируемые составляющие'!$C$12+'[1]регулируемые составляющие'!$F$6+'[1]регулируемые составляющие'!$C$14</f>
        <v>6654.9199999999992</v>
      </c>
      <c r="P186" s="59">
        <f ca="1">[1]расчетный!P21+'[1]регулируемые составляющие'!$C$12+'[1]регулируемые составляющие'!$F$6+'[1]регулируемые составляющие'!$C$14</f>
        <v>6654.94</v>
      </c>
      <c r="Q186" s="59">
        <f ca="1">[1]расчетный!Q21+'[1]регулируемые составляющие'!$C$12+'[1]регулируемые составляющие'!$F$6+'[1]регулируемые составляющие'!$C$14</f>
        <v>6628.0599999999995</v>
      </c>
      <c r="R186" s="59">
        <f ca="1">[1]расчетный!R21+'[1]регулируемые составляющие'!$C$12+'[1]регулируемые составляющие'!$F$6+'[1]регулируемые составляющие'!$C$14</f>
        <v>6621.3</v>
      </c>
      <c r="S186" s="59">
        <f ca="1">[1]расчетный!S21+'[1]регулируемые составляющие'!$C$12+'[1]регулируемые составляющие'!$F$6+'[1]регулируемые составляющие'!$C$14</f>
        <v>6475.53</v>
      </c>
      <c r="T186" s="59">
        <f ca="1">[1]расчетный!T21+'[1]регулируемые составляющие'!$C$12+'[1]регулируемые составляющие'!$F$6+'[1]регулируемые составляющие'!$C$14</f>
        <v>6441.66</v>
      </c>
      <c r="U186" s="59">
        <f ca="1">[1]расчетный!U21+'[1]регулируемые составляющие'!$C$12+'[1]регулируемые составляющие'!$F$6+'[1]регулируемые составляющие'!$C$14</f>
        <v>6446.72</v>
      </c>
      <c r="V186" s="59">
        <f ca="1">[1]расчетный!V21+'[1]регулируемые составляющие'!$C$12+'[1]регулируемые составляющие'!$F$6+'[1]регулируемые составляющие'!$C$14</f>
        <v>6564.4199999999992</v>
      </c>
      <c r="W186" s="59">
        <f ca="1">[1]расчетный!W21+'[1]регулируемые составляющие'!$C$12+'[1]регулируемые составляющие'!$F$6+'[1]регулируемые составляющие'!$C$14</f>
        <v>6485.2699999999995</v>
      </c>
      <c r="X186" s="59">
        <f ca="1">[1]расчетный!X21+'[1]регулируемые составляющие'!$C$12+'[1]регулируемые составляющие'!$F$6+'[1]регулируемые составляющие'!$C$14</f>
        <v>6255.63</v>
      </c>
      <c r="Y186" s="59">
        <f ca="1">[1]расчетный!Y21+'[1]регулируемые составляющие'!$C$12+'[1]регулируемые составляющие'!$F$6+'[1]регулируемые составляющие'!$C$14</f>
        <v>6092.53</v>
      </c>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row>
    <row r="187" spans="1:75" ht="12" x14ac:dyDescent="0.2">
      <c r="A187" s="58">
        <v>3</v>
      </c>
      <c r="B187" s="59">
        <f ca="1">[1]расчетный!B22+'[1]регулируемые составляющие'!$C$12+'[1]регулируемые составляющие'!$F$6+'[1]регулируемые составляющие'!$C$14</f>
        <v>5975.7699999999995</v>
      </c>
      <c r="C187" s="59">
        <f ca="1">[1]расчетный!C22+'[1]регулируемые составляющие'!$C$12+'[1]регулируемые составляющие'!$F$6+'[1]регулируемые составляющие'!$C$14</f>
        <v>5841.88</v>
      </c>
      <c r="D187" s="59">
        <f ca="1">[1]расчетный!D22+'[1]регулируемые составляющие'!$C$12+'[1]регулируемые составляющие'!$F$6+'[1]регулируемые составляющие'!$C$14</f>
        <v>5756.86</v>
      </c>
      <c r="E187" s="59">
        <f ca="1">[1]расчетный!E22+'[1]регулируемые составляющие'!$C$12+'[1]регулируемые составляющие'!$F$6+'[1]регулируемые составляющие'!$C$14</f>
        <v>5753.66</v>
      </c>
      <c r="F187" s="59">
        <f ca="1">[1]расчетный!F22+'[1]регулируемые составляющие'!$C$12+'[1]регулируемые составляющие'!$F$6+'[1]регулируемые составляющие'!$C$14</f>
        <v>5888.82</v>
      </c>
      <c r="G187" s="59">
        <f ca="1">[1]расчетный!G22+'[1]регулируемые составляющие'!$C$12+'[1]регулируемые составляющие'!$F$6+'[1]регулируемые составляющие'!$C$14</f>
        <v>6053.66</v>
      </c>
      <c r="H187" s="59">
        <f ca="1">[1]расчетный!H22+'[1]регулируемые составляющие'!$C$12+'[1]регулируемые составляющие'!$F$6+'[1]регулируемые составляющие'!$C$14</f>
        <v>6150.12</v>
      </c>
      <c r="I187" s="59">
        <f ca="1">[1]расчетный!I22+'[1]регулируемые составляющие'!$C$12+'[1]регулируемые составляющие'!$F$6+'[1]регулируемые составляющие'!$C$14</f>
        <v>6355.71</v>
      </c>
      <c r="J187" s="59">
        <f ca="1">[1]расчетный!J22+'[1]регулируемые составляющие'!$C$12+'[1]регулируемые составляющие'!$F$6+'[1]регулируемые составляющие'!$C$14</f>
        <v>6508.55</v>
      </c>
      <c r="K187" s="59">
        <f ca="1">[1]расчетный!K22+'[1]регулируемые составляющие'!$C$12+'[1]регулируемые составляющие'!$F$6+'[1]регулируемые составляющие'!$C$14</f>
        <v>6500.24</v>
      </c>
      <c r="L187" s="59">
        <f ca="1">[1]расчетный!L22+'[1]регулируемые составляющие'!$C$12+'[1]регулируемые составляющие'!$F$6+'[1]регулируемые составляющие'!$C$14</f>
        <v>6468.9199999999992</v>
      </c>
      <c r="M187" s="59">
        <f ca="1">[1]расчетный!M22+'[1]регулируемые составляющие'!$C$12+'[1]регулируемые составляющие'!$F$6+'[1]регулируемые составляющие'!$C$14</f>
        <v>6532.86</v>
      </c>
      <c r="N187" s="59">
        <f ca="1">[1]расчетный!N22+'[1]регулируемые составляющие'!$C$12+'[1]регулируемые составляющие'!$F$6+'[1]регулируемые составляющие'!$C$14</f>
        <v>6632.6699999999992</v>
      </c>
      <c r="O187" s="59">
        <f ca="1">[1]расчетный!O22+'[1]регулируемые составляющие'!$C$12+'[1]регулируемые составляющие'!$F$6+'[1]регулируемые составляющие'!$C$14</f>
        <v>6667.4299999999994</v>
      </c>
      <c r="P187" s="59">
        <f ca="1">[1]расчетный!P22+'[1]регулируемые составляющие'!$C$12+'[1]регулируемые составляющие'!$F$6+'[1]регулируемые составляющие'!$C$14</f>
        <v>6670.5099999999993</v>
      </c>
      <c r="Q187" s="59">
        <f ca="1">[1]расчетный!Q22+'[1]регулируемые составляющие'!$C$12+'[1]регулируемые составляющие'!$F$6+'[1]регулируемые составляющие'!$C$14</f>
        <v>6675.37</v>
      </c>
      <c r="R187" s="59">
        <f ca="1">[1]расчетный!R22+'[1]регулируемые составляющие'!$C$12+'[1]регулируемые составляющие'!$F$6+'[1]регулируемые составляющие'!$C$14</f>
        <v>6677.29</v>
      </c>
      <c r="S187" s="59">
        <f ca="1">[1]расчетный!S22+'[1]регулируемые составляющие'!$C$12+'[1]регулируемые составляющие'!$F$6+'[1]регулируемые составляющие'!$C$14</f>
        <v>6524.53</v>
      </c>
      <c r="T187" s="59">
        <f ca="1">[1]расчетный!T22+'[1]регулируемые составляющие'!$C$12+'[1]регулируемые составляющие'!$F$6+'[1]регулируемые составляющие'!$C$14</f>
        <v>6445.45</v>
      </c>
      <c r="U187" s="59">
        <f ca="1">[1]расчетный!U22+'[1]регулируемые составляющие'!$C$12+'[1]регулируемые составляющие'!$F$6+'[1]регулируемые составляющие'!$C$14</f>
        <v>6498.49</v>
      </c>
      <c r="V187" s="59">
        <f ca="1">[1]расчетный!V22+'[1]регулируемые составляющие'!$C$12+'[1]регулируемые составляющие'!$F$6+'[1]регулируемые составляющие'!$C$14</f>
        <v>6589.98</v>
      </c>
      <c r="W187" s="59">
        <f ca="1">[1]расчетный!W22+'[1]регулируемые составляющие'!$C$12+'[1]регулируемые составляющие'!$F$6+'[1]регулируемые составляющие'!$C$14</f>
        <v>6449.37</v>
      </c>
      <c r="X187" s="59">
        <f ca="1">[1]расчетный!X22+'[1]регулируемые составляющие'!$C$12+'[1]регулируемые составляющие'!$F$6+'[1]регулируемые составляющие'!$C$14</f>
        <v>6299.75</v>
      </c>
      <c r="Y187" s="59">
        <f ca="1">[1]расчетный!Y22+'[1]регулируемые составляющие'!$C$12+'[1]регулируемые составляющие'!$F$6+'[1]регулируемые составляющие'!$C$14</f>
        <v>6086.34</v>
      </c>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row>
    <row r="188" spans="1:75" ht="12" x14ac:dyDescent="0.2">
      <c r="A188" s="58">
        <v>4</v>
      </c>
      <c r="B188" s="59">
        <f ca="1">[1]расчетный!B23+'[1]регулируемые составляющие'!$C$12+'[1]регулируемые составляющие'!$F$6+'[1]регулируемые составляющие'!$C$14</f>
        <v>5952.24</v>
      </c>
      <c r="C188" s="59">
        <f ca="1">[1]расчетный!C23+'[1]регулируемые составляющие'!$C$12+'[1]регулируемые составляющие'!$F$6+'[1]регулируемые составляющие'!$C$14</f>
        <v>5826.7599999999993</v>
      </c>
      <c r="D188" s="59">
        <f ca="1">[1]расчетный!D23+'[1]регулируемые составляющие'!$C$12+'[1]регулируемые составляющие'!$F$6+'[1]регулируемые составляющие'!$C$14</f>
        <v>5718.55</v>
      </c>
      <c r="E188" s="59">
        <f ca="1">[1]расчетный!E23+'[1]регулируемые составляющие'!$C$12+'[1]регулируемые составляющие'!$F$6+'[1]регулируемые составляющие'!$C$14</f>
        <v>5776.46</v>
      </c>
      <c r="F188" s="59">
        <f ca="1">[1]расчетный!F23+'[1]регулируемые составляющие'!$C$12+'[1]регулируемые составляющие'!$F$6+'[1]регулируемые составляющие'!$C$14</f>
        <v>5883.49</v>
      </c>
      <c r="G188" s="59">
        <f ca="1">[1]расчетный!G23+'[1]регулируемые составляющие'!$C$12+'[1]регулируемые составляющие'!$F$6+'[1]регулируемые составляющие'!$C$14</f>
        <v>6005.5599999999995</v>
      </c>
      <c r="H188" s="59">
        <f ca="1">[1]расчетный!H23+'[1]регулируемые составляющие'!$C$12+'[1]регулируемые составляющие'!$F$6+'[1]регулируемые составляющие'!$C$14</f>
        <v>6053.75</v>
      </c>
      <c r="I188" s="59">
        <f ca="1">[1]расчетный!I23+'[1]регулируемые составляющие'!$C$12+'[1]регулируемые составляющие'!$F$6+'[1]регулируемые составляющие'!$C$14</f>
        <v>6355.69</v>
      </c>
      <c r="J188" s="59">
        <f ca="1">[1]расчетный!J23+'[1]регулируемые составляющие'!$C$12+'[1]регулируемые составляющие'!$F$6+'[1]регулируемые составляющие'!$C$14</f>
        <v>6590.47</v>
      </c>
      <c r="K188" s="59">
        <f ca="1">[1]расчетный!K23+'[1]регулируемые составляющие'!$C$12+'[1]регулируемые составляющие'!$F$6+'[1]регулируемые составляющие'!$C$14</f>
        <v>6550.96</v>
      </c>
      <c r="L188" s="59">
        <f ca="1">[1]расчетный!L23+'[1]регулируемые составляющие'!$C$12+'[1]регулируемые составляющие'!$F$6+'[1]регулируемые составляющие'!$C$14</f>
        <v>6526.2499999999991</v>
      </c>
      <c r="M188" s="59">
        <f ca="1">[1]расчетный!M23+'[1]регулируемые составляющие'!$C$12+'[1]регулируемые составляющие'!$F$6+'[1]регулируемые составляющие'!$C$14</f>
        <v>6565.0599999999995</v>
      </c>
      <c r="N188" s="59">
        <f ca="1">[1]расчетный!N23+'[1]регулируемые составляющие'!$C$12+'[1]регулируемые составляющие'!$F$6+'[1]регулируемые составляющие'!$C$14</f>
        <v>6639.0599999999995</v>
      </c>
      <c r="O188" s="59">
        <f ca="1">[1]расчетный!O23+'[1]регулируемые составляющие'!$C$12+'[1]регулируемые составляющие'!$F$6+'[1]регулируемые составляющие'!$C$14</f>
        <v>6664.9999999999991</v>
      </c>
      <c r="P188" s="59">
        <f ca="1">[1]расчетный!P23+'[1]регулируемые составляющие'!$C$12+'[1]регулируемые составляющие'!$F$6+'[1]регулируемые составляющие'!$C$14</f>
        <v>6665.13</v>
      </c>
      <c r="Q188" s="59">
        <f ca="1">[1]расчетный!Q23+'[1]регулируемые составляющие'!$C$12+'[1]регулируемые составляющие'!$F$6+'[1]регулируемые составляющие'!$C$14</f>
        <v>6654.3099999999995</v>
      </c>
      <c r="R188" s="59">
        <f ca="1">[1]расчетный!R23+'[1]регулируемые составляющие'!$C$12+'[1]регулируемые составляющие'!$F$6+'[1]регулируемые составляющие'!$C$14</f>
        <v>6678.62</v>
      </c>
      <c r="S188" s="59">
        <f ca="1">[1]расчетный!S23+'[1]регулируемые составляющие'!$C$12+'[1]регулируемые составляющие'!$F$6+'[1]регулируемые составляющие'!$C$14</f>
        <v>6589.36</v>
      </c>
      <c r="T188" s="59">
        <f ca="1">[1]расчетный!T23+'[1]регулируемые составляющие'!$C$12+'[1]регулируемые составляющие'!$F$6+'[1]регулируемые составляющие'!$C$14</f>
        <v>6510.8</v>
      </c>
      <c r="U188" s="59">
        <f ca="1">[1]расчетный!U23+'[1]регулируемые составляющие'!$C$12+'[1]регулируемые составляющие'!$F$6+'[1]регулируемые составляющие'!$C$14</f>
        <v>6530.05</v>
      </c>
      <c r="V188" s="59">
        <f ca="1">[1]расчетный!V23+'[1]регулируемые составляющие'!$C$12+'[1]регулируемые составляющие'!$F$6+'[1]регулируемые составляющие'!$C$14</f>
        <v>6658.5199999999995</v>
      </c>
      <c r="W188" s="59">
        <f ca="1">[1]расчетный!W23+'[1]регулируемые составляющие'!$C$12+'[1]регулируемые составляющие'!$F$6+'[1]регулируемые составляющие'!$C$14</f>
        <v>6464.48</v>
      </c>
      <c r="X188" s="59">
        <f ca="1">[1]расчетный!X23+'[1]регулируемые составляющие'!$C$12+'[1]регулируемые составляющие'!$F$6+'[1]регулируемые составляющие'!$C$14</f>
        <v>6182</v>
      </c>
      <c r="Y188" s="59">
        <f ca="1">[1]расчетный!Y23+'[1]регулируемые составляющие'!$C$12+'[1]регулируемые составляющие'!$F$6+'[1]регулируемые составляющие'!$C$14</f>
        <v>6042.2699999999995</v>
      </c>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row>
    <row r="189" spans="1:75" ht="12" x14ac:dyDescent="0.2">
      <c r="A189" s="58">
        <v>5</v>
      </c>
      <c r="B189" s="59">
        <f ca="1">[1]расчетный!B24+'[1]регулируемые составляющие'!$C$12+'[1]регулируемые составляющие'!$F$6+'[1]регулируемые составляющие'!$C$14</f>
        <v>5902.16</v>
      </c>
      <c r="C189" s="59">
        <f ca="1">[1]расчетный!C24+'[1]регулируемые составляющие'!$C$12+'[1]регулируемые составляющие'!$F$6+'[1]регулируемые составляющие'!$C$14</f>
        <v>5754.32</v>
      </c>
      <c r="D189" s="59">
        <f ca="1">[1]расчетный!D24+'[1]регулируемые составляющие'!$C$12+'[1]регулируемые составляющие'!$F$6+'[1]регулируемые составляющие'!$C$14</f>
        <v>5670.3399999999992</v>
      </c>
      <c r="E189" s="59">
        <f ca="1">[1]расчетный!E24+'[1]регулируемые составляющие'!$C$12+'[1]регулируемые составляющие'!$F$6+'[1]регулируемые составляющие'!$C$14</f>
        <v>5688.86</v>
      </c>
      <c r="F189" s="59">
        <f ca="1">[1]расчетный!F24+'[1]регулируемые составляющие'!$C$12+'[1]регулируемые составляющие'!$F$6+'[1]регулируемые составляющие'!$C$14</f>
        <v>5850.11</v>
      </c>
      <c r="G189" s="59">
        <f ca="1">[1]расчетный!G24+'[1]регулируемые составляющие'!$C$12+'[1]регулируемые составляющие'!$F$6+'[1]регулируемые составляющие'!$C$14</f>
        <v>5989.04</v>
      </c>
      <c r="H189" s="59">
        <f ca="1">[1]расчетный!H24+'[1]регулируемые составляющие'!$C$12+'[1]регулируемые составляющие'!$F$6+'[1]регулируемые составляющие'!$C$14</f>
        <v>6102.72</v>
      </c>
      <c r="I189" s="59">
        <f ca="1">[1]расчетный!I24+'[1]регулируемые составляющие'!$C$12+'[1]регулируемые составляющие'!$F$6+'[1]регулируемые составляющие'!$C$14</f>
        <v>6364.7</v>
      </c>
      <c r="J189" s="59">
        <f ca="1">[1]расчетный!J24+'[1]регулируемые составляющие'!$C$12+'[1]регулируемые составляющие'!$F$6+'[1]регулируемые составляющие'!$C$14</f>
        <v>6435.15</v>
      </c>
      <c r="K189" s="59">
        <f ca="1">[1]расчетный!K24+'[1]регулируемые составляющие'!$C$12+'[1]регулируемые составляющие'!$F$6+'[1]регулируемые составляющие'!$C$14</f>
        <v>6410.2</v>
      </c>
      <c r="L189" s="59">
        <f ca="1">[1]расчетный!L24+'[1]регулируемые составляющие'!$C$12+'[1]регулируемые составляющие'!$F$6+'[1]регулируемые составляющие'!$C$14</f>
        <v>6414.03</v>
      </c>
      <c r="M189" s="59">
        <f ca="1">[1]расчетный!M24+'[1]регулируемые составляющие'!$C$12+'[1]регулируемые составляющие'!$F$6+'[1]регулируемые составляющие'!$C$14</f>
        <v>6450.58</v>
      </c>
      <c r="N189" s="59">
        <f ca="1">[1]расчетный!N24+'[1]регулируемые составляющие'!$C$12+'[1]регулируемые составляющие'!$F$6+'[1]регулируемые составляющие'!$C$14</f>
        <v>6496.6699999999992</v>
      </c>
      <c r="O189" s="59">
        <f ca="1">[1]расчетный!O24+'[1]регулируемые составляющие'!$C$12+'[1]регулируемые составляющие'!$F$6+'[1]регулируемые составляющие'!$C$14</f>
        <v>6452.54</v>
      </c>
      <c r="P189" s="59">
        <f ca="1">[1]расчетный!P24+'[1]регулируемые составляющие'!$C$12+'[1]регулируемые составляющие'!$F$6+'[1]регулируемые составляющие'!$C$14</f>
        <v>6475.1699999999992</v>
      </c>
      <c r="Q189" s="59">
        <f ca="1">[1]расчетный!Q24+'[1]регулируемые составляющие'!$C$12+'[1]регулируемые составляющие'!$F$6+'[1]регулируемые составляющие'!$C$14</f>
        <v>6477.9299999999994</v>
      </c>
      <c r="R189" s="59">
        <f ca="1">[1]расчетный!R24+'[1]регулируемые составляющие'!$C$12+'[1]регулируемые составляющие'!$F$6+'[1]регулируемые составляющие'!$C$14</f>
        <v>6523.5999999999995</v>
      </c>
      <c r="S189" s="59">
        <f ca="1">[1]расчетный!S24+'[1]регулируемые составляющие'!$C$12+'[1]регулируемые составляющие'!$F$6+'[1]регулируемые составляющие'!$C$14</f>
        <v>6420.25</v>
      </c>
      <c r="T189" s="59">
        <f ca="1">[1]расчетный!T24+'[1]регулируемые составляющие'!$C$12+'[1]регулируемые составляющие'!$F$6+'[1]регулируемые составляющие'!$C$14</f>
        <v>6427.45</v>
      </c>
      <c r="U189" s="59">
        <f ca="1">[1]расчетный!U24+'[1]регулируемые составляющие'!$C$12+'[1]регулируемые составляющие'!$F$6+'[1]регулируемые составляющие'!$C$14</f>
        <v>6429.7699999999995</v>
      </c>
      <c r="V189" s="59">
        <f ca="1">[1]расчетный!V24+'[1]регулируемые составляющие'!$C$12+'[1]регулируемые составляющие'!$F$6+'[1]регулируемые составляющие'!$C$14</f>
        <v>6426.41</v>
      </c>
      <c r="W189" s="59">
        <f ca="1">[1]расчетный!W24+'[1]регулируемые составляющие'!$C$12+'[1]регулируемые составляющие'!$F$6+'[1]регулируемые составляющие'!$C$14</f>
        <v>6374.0099999999993</v>
      </c>
      <c r="X189" s="59">
        <f ca="1">[1]расчетный!X24+'[1]регулируемые составляющие'!$C$12+'[1]регулируемые составляющие'!$F$6+'[1]регулируемые составляющие'!$C$14</f>
        <v>6231.82</v>
      </c>
      <c r="Y189" s="59">
        <f ca="1">[1]расчетный!Y24+'[1]регулируемые составляющие'!$C$12+'[1]регулируемые составляющие'!$F$6+'[1]регулируемые составляющие'!$C$14</f>
        <v>6064.73</v>
      </c>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row>
    <row r="190" spans="1:75" ht="12" x14ac:dyDescent="0.2">
      <c r="A190" s="58">
        <v>6</v>
      </c>
      <c r="B190" s="59">
        <f ca="1">[1]расчетный!B25+'[1]регулируемые составляющие'!$C$12+'[1]регулируемые составляющие'!$F$6+'[1]регулируемые составляющие'!$C$14</f>
        <v>5953.9299999999994</v>
      </c>
      <c r="C190" s="59">
        <f ca="1">[1]расчетный!C25+'[1]регулируемые составляющие'!$C$12+'[1]регулируемые составляющие'!$F$6+'[1]регулируемые составляющие'!$C$14</f>
        <v>5847.2599999999993</v>
      </c>
      <c r="D190" s="59">
        <f ca="1">[1]расчетный!D25+'[1]регулируемые составляющие'!$C$12+'[1]регулируемые составляющие'!$F$6+'[1]регулируемые составляющие'!$C$14</f>
        <v>5774.83</v>
      </c>
      <c r="E190" s="59">
        <f ca="1">[1]расчетный!E25+'[1]регулируемые составляющие'!$C$12+'[1]регулируемые составляющие'!$F$6+'[1]регулируемые составляющие'!$C$14</f>
        <v>5801.0199999999995</v>
      </c>
      <c r="F190" s="59">
        <f ca="1">[1]расчетный!F25+'[1]регулируемые составляющие'!$C$12+'[1]регулируемые составляющие'!$F$6+'[1]регулируемые составляющие'!$C$14</f>
        <v>5888.38</v>
      </c>
      <c r="G190" s="59">
        <f ca="1">[1]расчетный!G25+'[1]регулируемые составляющие'!$C$12+'[1]регулируемые составляющие'!$F$6+'[1]регулируемые составляющие'!$C$14</f>
        <v>6007.16</v>
      </c>
      <c r="H190" s="59">
        <f ca="1">[1]расчетный!H25+'[1]регулируемые составляющие'!$C$12+'[1]регулируемые составляющие'!$F$6+'[1]регулируемые составляющие'!$C$14</f>
        <v>6222.99</v>
      </c>
      <c r="I190" s="59">
        <f ca="1">[1]расчетный!I25+'[1]регулируемые составляющие'!$C$12+'[1]регулируемые составляющие'!$F$6+'[1]регулируемые составляющие'!$C$14</f>
        <v>6454.4199999999992</v>
      </c>
      <c r="J190" s="59">
        <f ca="1">[1]расчетный!J25+'[1]регулируемые составляющие'!$C$12+'[1]регулируемые составляющие'!$F$6+'[1]регулируемые составляющие'!$C$14</f>
        <v>6563.2599999999993</v>
      </c>
      <c r="K190" s="59">
        <f ca="1">[1]расчетный!K25+'[1]регулируемые составляющие'!$C$12+'[1]регулируемые составляющие'!$F$6+'[1]регулируемые составляющие'!$C$14</f>
        <v>6491.4299999999994</v>
      </c>
      <c r="L190" s="59">
        <f ca="1">[1]расчетный!L25+'[1]регулируемые составляющие'!$C$12+'[1]регулируемые составляющие'!$F$6+'[1]регулируемые составляющие'!$C$14</f>
        <v>6488.78</v>
      </c>
      <c r="M190" s="59">
        <f ca="1">[1]расчетный!M25+'[1]регулируемые составляющие'!$C$12+'[1]регулируемые составляющие'!$F$6+'[1]регулируемые составляющие'!$C$14</f>
        <v>6528.29</v>
      </c>
      <c r="N190" s="59">
        <f ca="1">[1]расчетный!N25+'[1]регулируемые составляющие'!$C$12+'[1]регулируемые составляющие'!$F$6+'[1]регулируемые составляющие'!$C$14</f>
        <v>6608.82</v>
      </c>
      <c r="O190" s="59">
        <f ca="1">[1]расчетный!O25+'[1]регулируемые составляющие'!$C$12+'[1]регулируемые составляющие'!$F$6+'[1]регулируемые составляющие'!$C$14</f>
        <v>6612.7599999999993</v>
      </c>
      <c r="P190" s="59">
        <f ca="1">[1]расчетный!P25+'[1]регулируемые составляющие'!$C$12+'[1]регулируемые составляющие'!$F$6+'[1]регулируемые составляющие'!$C$14</f>
        <v>6645.0099999999993</v>
      </c>
      <c r="Q190" s="59">
        <f ca="1">[1]расчетный!Q25+'[1]регулируемые составляющие'!$C$12+'[1]регулируемые составляющие'!$F$6+'[1]регулируемые составляющие'!$C$14</f>
        <v>6625.71</v>
      </c>
      <c r="R190" s="59">
        <f ca="1">[1]расчетный!R25+'[1]регулируемые составляющие'!$C$12+'[1]регулируемые составляющие'!$F$6+'[1]регулируемые составляющие'!$C$14</f>
        <v>6626.99</v>
      </c>
      <c r="S190" s="59">
        <f ca="1">[1]расчетный!S25+'[1]регулируемые составляющие'!$C$12+'[1]регулируемые составляющие'!$F$6+'[1]регулируемые составляющие'!$C$14</f>
        <v>6564.47</v>
      </c>
      <c r="T190" s="59">
        <f ca="1">[1]расчетный!T25+'[1]регулируемые составляющие'!$C$12+'[1]регулируемые составляющие'!$F$6+'[1]регулируемые составляющие'!$C$14</f>
        <v>6482.0999999999995</v>
      </c>
      <c r="U190" s="59">
        <f ca="1">[1]расчетный!U25+'[1]регулируемые составляющие'!$C$12+'[1]регулируемые составляющие'!$F$6+'[1]регулируемые составляющие'!$C$14</f>
        <v>6538.3399999999992</v>
      </c>
      <c r="V190" s="59">
        <f ca="1">[1]расчетный!V25+'[1]регулируемые составляющие'!$C$12+'[1]регулируемые составляющие'!$F$6+'[1]регулируемые составляющие'!$C$14</f>
        <v>6628.4299999999994</v>
      </c>
      <c r="W190" s="59">
        <f ca="1">[1]расчетный!W25+'[1]регулируемые составляющие'!$C$12+'[1]регулируемые составляющие'!$F$6+'[1]регулируемые составляющие'!$C$14</f>
        <v>6604.97</v>
      </c>
      <c r="X190" s="59">
        <f ca="1">[1]расчетный!X25+'[1]регулируемые составляющие'!$C$12+'[1]регулируемые составляющие'!$F$6+'[1]регулируемые составляющие'!$C$14</f>
        <v>6344.07</v>
      </c>
      <c r="Y190" s="59">
        <f ca="1">[1]расчетный!Y25+'[1]регулируемые составляющие'!$C$12+'[1]регулируемые составляющие'!$F$6+'[1]регулируемые составляющие'!$C$14</f>
        <v>6186.87</v>
      </c>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row>
    <row r="191" spans="1:75" ht="12" x14ac:dyDescent="0.2">
      <c r="A191" s="58">
        <v>7</v>
      </c>
      <c r="B191" s="59">
        <f ca="1">[1]расчетный!B26+'[1]регулируемые составляющие'!$C$12+'[1]регулируемые составляющие'!$F$6+'[1]регулируемые составляющие'!$C$14</f>
        <v>5989.0999999999995</v>
      </c>
      <c r="C191" s="59">
        <f ca="1">[1]расчетный!C26+'[1]регулируемые составляющие'!$C$12+'[1]регулируемые составляющие'!$F$6+'[1]регулируемые составляющие'!$C$14</f>
        <v>5946.21</v>
      </c>
      <c r="D191" s="59">
        <f ca="1">[1]расчетный!D26+'[1]регулируемые составляющие'!$C$12+'[1]регулируемые составляющие'!$F$6+'[1]регулируемые составляющие'!$C$14</f>
        <v>5900.22</v>
      </c>
      <c r="E191" s="59">
        <f ca="1">[1]расчетный!E26+'[1]регулируемые составляющие'!$C$12+'[1]регулируемые составляющие'!$F$6+'[1]регулируемые составляющие'!$C$14</f>
        <v>5869.94</v>
      </c>
      <c r="F191" s="59">
        <f ca="1">[1]расчетный!F26+'[1]регулируемые составляющие'!$C$12+'[1]регулируемые составляющие'!$F$6+'[1]регулируемые составляющие'!$C$14</f>
        <v>5907.4299999999994</v>
      </c>
      <c r="G191" s="59">
        <f ca="1">[1]расчетный!G26+'[1]регулируемые составляющие'!$C$12+'[1]регулируемые составляющие'!$F$6+'[1]регулируемые составляющие'!$C$14</f>
        <v>5963.74</v>
      </c>
      <c r="H191" s="59">
        <f ca="1">[1]расчетный!H26+'[1]регулируемые составляющие'!$C$12+'[1]регулируемые составляющие'!$F$6+'[1]регулируемые составляющие'!$C$14</f>
        <v>6055.32</v>
      </c>
      <c r="I191" s="59">
        <f ca="1">[1]расчетный!I26+'[1]регулируемые составляющие'!$C$12+'[1]регулируемые составляющие'!$F$6+'[1]регулируемые составляющие'!$C$14</f>
        <v>6229.7</v>
      </c>
      <c r="J191" s="59">
        <f ca="1">[1]расчетный!J26+'[1]регулируемые составляющие'!$C$12+'[1]регулируемые составляющие'!$F$6+'[1]регулируемые составляющие'!$C$14</f>
        <v>6407.97</v>
      </c>
      <c r="K191" s="59">
        <f ca="1">[1]расчетный!K26+'[1]регулируемые составляющие'!$C$12+'[1]регулируемые составляющие'!$F$6+'[1]регулируемые составляющие'!$C$14</f>
        <v>6532.9</v>
      </c>
      <c r="L191" s="59">
        <f ca="1">[1]расчетный!L26+'[1]регулируемые составляющие'!$C$12+'[1]регулируемые составляющие'!$F$6+'[1]регулируемые составляющие'!$C$14</f>
        <v>6605.7</v>
      </c>
      <c r="M191" s="59">
        <f ca="1">[1]расчетный!M26+'[1]регулируемые составляющие'!$C$12+'[1]регулируемые составляющие'!$F$6+'[1]регулируемые составляющие'!$C$14</f>
        <v>6593.6799999999994</v>
      </c>
      <c r="N191" s="59">
        <f ca="1">[1]расчетный!N26+'[1]регулируемые составляющие'!$C$12+'[1]регулируемые составляющие'!$F$6+'[1]регулируемые составляющие'!$C$14</f>
        <v>6529.37</v>
      </c>
      <c r="O191" s="59">
        <f ca="1">[1]расчетный!O26+'[1]регулируемые составляющие'!$C$12+'[1]регулируемые составляющие'!$F$6+'[1]регулируемые составляющие'!$C$14</f>
        <v>6527.3499999999995</v>
      </c>
      <c r="P191" s="59">
        <f ca="1">[1]расчетный!P26+'[1]регулируемые составляющие'!$C$12+'[1]регулируемые составляющие'!$F$6+'[1]регулируемые составляющие'!$C$14</f>
        <v>6515.11</v>
      </c>
      <c r="Q191" s="59">
        <f ca="1">[1]расчетный!Q26+'[1]регулируемые составляющие'!$C$12+'[1]регулируемые составляющие'!$F$6+'[1]регулируемые составляющие'!$C$14</f>
        <v>6522.1799999999994</v>
      </c>
      <c r="R191" s="59">
        <f ca="1">[1]расчетный!R26+'[1]регулируемые составляющие'!$C$12+'[1]регулируемые составляющие'!$F$6+'[1]регулируемые составляющие'!$C$14</f>
        <v>6551.2499999999991</v>
      </c>
      <c r="S191" s="59">
        <f ca="1">[1]расчетный!S26+'[1]регулируемые составляющие'!$C$12+'[1]регулируемые составляющие'!$F$6+'[1]регулируемые составляющие'!$C$14</f>
        <v>6523.8099999999995</v>
      </c>
      <c r="T191" s="59">
        <f ca="1">[1]расчетный!T26+'[1]регулируемые составляющие'!$C$12+'[1]регулируемые составляющие'!$F$6+'[1]регулируемые составляющие'!$C$14</f>
        <v>6558.2699999999995</v>
      </c>
      <c r="U191" s="59">
        <f ca="1">[1]расчетный!U26+'[1]регулируемые составляющие'!$C$12+'[1]регулируемые составляющие'!$F$6+'[1]регулируемые составляющие'!$C$14</f>
        <v>6535.71</v>
      </c>
      <c r="V191" s="59">
        <f ca="1">[1]расчетный!V26+'[1]регулируемые составляющие'!$C$12+'[1]регулируемые составляющие'!$F$6+'[1]регулируемые составляющие'!$C$14</f>
        <v>6439.21</v>
      </c>
      <c r="W191" s="59">
        <f ca="1">[1]расчетный!W26+'[1]регулируемые составляющие'!$C$12+'[1]регулируемые составляющие'!$F$6+'[1]регулируемые составляющие'!$C$14</f>
        <v>6453.36</v>
      </c>
      <c r="X191" s="59">
        <f ca="1">[1]расчетный!X26+'[1]регулируемые составляющие'!$C$12+'[1]регулируемые составляющие'!$F$6+'[1]регулируемые составляющие'!$C$14</f>
        <v>6268.83</v>
      </c>
      <c r="Y191" s="59">
        <f ca="1">[1]расчетный!Y26+'[1]регулируемые составляющие'!$C$12+'[1]регулируемые составляющие'!$F$6+'[1]регулируемые составляющие'!$C$14</f>
        <v>6043.2699999999995</v>
      </c>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row>
    <row r="192" spans="1:75" ht="12" x14ac:dyDescent="0.2">
      <c r="A192" s="58">
        <v>8</v>
      </c>
      <c r="B192" s="59">
        <f ca="1">[1]расчетный!B27+'[1]регулируемые составляющие'!$C$12+'[1]регулируемые составляющие'!$F$6+'[1]регулируемые составляющие'!$C$14</f>
        <v>5904.49</v>
      </c>
      <c r="C192" s="59">
        <f ca="1">[1]расчетный!C27+'[1]регулируемые составляющие'!$C$12+'[1]регулируемые составляющие'!$F$6+'[1]регулируемые составляющие'!$C$14</f>
        <v>5815.32</v>
      </c>
      <c r="D192" s="59">
        <f ca="1">[1]расчетный!D27+'[1]регулируемые составляющие'!$C$12+'[1]регулируемые составляющие'!$F$6+'[1]регулируемые составляющие'!$C$14</f>
        <v>5722.19</v>
      </c>
      <c r="E192" s="59">
        <f ca="1">[1]расчетный!E27+'[1]регулируемые составляющие'!$C$12+'[1]регулируемые составляющие'!$F$6+'[1]регулируемые составляющие'!$C$14</f>
        <v>5689.5899999999992</v>
      </c>
      <c r="F192" s="59">
        <f ca="1">[1]расчетный!F27+'[1]регулируемые составляющие'!$C$12+'[1]регулируемые составляющие'!$F$6+'[1]регулируемые составляющие'!$C$14</f>
        <v>5734.72</v>
      </c>
      <c r="G192" s="59">
        <f ca="1">[1]расчетный!G27+'[1]регулируемые составляющие'!$C$12+'[1]регулируемые составляющие'!$F$6+'[1]регулируемые составляющие'!$C$14</f>
        <v>5794.33</v>
      </c>
      <c r="H192" s="59">
        <f ca="1">[1]расчетный!H27+'[1]регулируемые составляющие'!$C$12+'[1]регулируемые составляющие'!$F$6+'[1]регулируемые составляющие'!$C$14</f>
        <v>5790.21</v>
      </c>
      <c r="I192" s="59">
        <f ca="1">[1]расчетный!I27+'[1]регулируемые составляющие'!$C$12+'[1]регулируемые составляющие'!$F$6+'[1]регулируемые составляющие'!$C$14</f>
        <v>5897.99</v>
      </c>
      <c r="J192" s="59">
        <f ca="1">[1]расчетный!J27+'[1]регулируемые составляющие'!$C$12+'[1]регулируемые составляющие'!$F$6+'[1]регулируемые составляющие'!$C$14</f>
        <v>6221.4</v>
      </c>
      <c r="K192" s="59">
        <f ca="1">[1]расчетный!K27+'[1]регулируемые составляющие'!$C$12+'[1]регулируемые составляющие'!$F$6+'[1]регулируемые составляющие'!$C$14</f>
        <v>6334.44</v>
      </c>
      <c r="L192" s="59">
        <f ca="1">[1]расчетный!L27+'[1]регулируемые составляющие'!$C$12+'[1]регулируемые составляющие'!$F$6+'[1]регулируемые составляющие'!$C$14</f>
        <v>6364.4</v>
      </c>
      <c r="M192" s="59">
        <f ca="1">[1]расчетный!M27+'[1]регулируемые составляющие'!$C$12+'[1]регулируемые составляющие'!$F$6+'[1]регулируемые составляющие'!$C$14</f>
        <v>6363.58</v>
      </c>
      <c r="N192" s="59">
        <f ca="1">[1]расчетный!N27+'[1]регулируемые составляющие'!$C$12+'[1]регулируемые составляющие'!$F$6+'[1]регулируемые составляющие'!$C$14</f>
        <v>6368.98</v>
      </c>
      <c r="O192" s="59">
        <f ca="1">[1]расчетный!O27+'[1]регулируемые составляющие'!$C$12+'[1]регулируемые составляющие'!$F$6+'[1]регулируемые составляющие'!$C$14</f>
        <v>6368.59</v>
      </c>
      <c r="P192" s="59">
        <f ca="1">[1]расчетный!P27+'[1]регулируемые составляющие'!$C$12+'[1]регулируемые составляющие'!$F$6+'[1]регулируемые составляющие'!$C$14</f>
        <v>6371.19</v>
      </c>
      <c r="Q192" s="59">
        <f ca="1">[1]расчетный!Q27+'[1]регулируемые составляющие'!$C$12+'[1]регулируемые составляющие'!$F$6+'[1]регулируемые составляющие'!$C$14</f>
        <v>6364.92</v>
      </c>
      <c r="R192" s="59">
        <f ca="1">[1]расчетный!R27+'[1]регулируемые составляющие'!$C$12+'[1]регулируемые составляющие'!$F$6+'[1]регулируемые составляющие'!$C$14</f>
        <v>6360.97</v>
      </c>
      <c r="S192" s="59">
        <f ca="1">[1]расчетный!S27+'[1]регулируемые составляющие'!$C$12+'[1]регулируемые составляющие'!$F$6+'[1]регулируемые составляющие'!$C$14</f>
        <v>6418.0099999999993</v>
      </c>
      <c r="T192" s="59">
        <f ca="1">[1]расчетный!T27+'[1]регулируемые составляющие'!$C$12+'[1]регулируемые составляющие'!$F$6+'[1]регулируемые составляющие'!$C$14</f>
        <v>6458.8499999999995</v>
      </c>
      <c r="U192" s="59">
        <f ca="1">[1]расчетный!U27+'[1]регулируемые составляющие'!$C$12+'[1]регулируемые составляющие'!$F$6+'[1]регулируемые составляющие'!$C$14</f>
        <v>6421.62</v>
      </c>
      <c r="V192" s="59">
        <f ca="1">[1]расчетный!V27+'[1]регулируемые составляющие'!$C$12+'[1]регулируемые составляющие'!$F$6+'[1]регулируемые составляющие'!$C$14</f>
        <v>6403.42</v>
      </c>
      <c r="W192" s="59">
        <f ca="1">[1]расчетный!W27+'[1]регулируемые составляющие'!$C$12+'[1]регулируемые составляющие'!$F$6+'[1]регулируемые составляющие'!$C$14</f>
        <v>6373.4299999999994</v>
      </c>
      <c r="X192" s="59">
        <f ca="1">[1]расчетный!X27+'[1]регулируемые составляющие'!$C$12+'[1]регулируемые составляющие'!$F$6+'[1]регулируемые составляющие'!$C$14</f>
        <v>6226.2</v>
      </c>
      <c r="Y192" s="59">
        <f ca="1">[1]расчетный!Y27+'[1]регулируемые составляющие'!$C$12+'[1]регулируемые составляющие'!$F$6+'[1]регулируемые составляющие'!$C$14</f>
        <v>6020.94</v>
      </c>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row>
    <row r="193" spans="1:75" ht="12" x14ac:dyDescent="0.2">
      <c r="A193" s="58">
        <v>9</v>
      </c>
      <c r="B193" s="59">
        <f ca="1">[1]расчетный!B28+'[1]регулируемые составляющие'!$C$12+'[1]регулируемые составляющие'!$F$6+'[1]регулируемые составляющие'!$C$14</f>
        <v>5907.6799999999994</v>
      </c>
      <c r="C193" s="59">
        <f ca="1">[1]расчетный!C28+'[1]регулируемые составляющие'!$C$12+'[1]регулируемые составляющие'!$F$6+'[1]регулируемые составляющие'!$C$14</f>
        <v>5822.4</v>
      </c>
      <c r="D193" s="59">
        <f ca="1">[1]расчетный!D28+'[1]регулируемые составляющие'!$C$12+'[1]регулируемые составляющие'!$F$6+'[1]регулируемые составляющие'!$C$14</f>
        <v>5754.71</v>
      </c>
      <c r="E193" s="59">
        <f ca="1">[1]расчетный!E28+'[1]регулируемые составляющие'!$C$12+'[1]регулируемые составляющие'!$F$6+'[1]регулируемые составляющие'!$C$14</f>
        <v>5730.3399999999992</v>
      </c>
      <c r="F193" s="59">
        <f ca="1">[1]расчетный!F28+'[1]регулируемые составляющие'!$C$12+'[1]регулируемые составляющие'!$F$6+'[1]регулируемые составляющие'!$C$14</f>
        <v>5782.8</v>
      </c>
      <c r="G193" s="59">
        <f ca="1">[1]расчетный!G28+'[1]регулируемые составляющие'!$C$12+'[1]регулируемые составляющие'!$F$6+'[1]регулируемые составляющие'!$C$14</f>
        <v>5990.4</v>
      </c>
      <c r="H193" s="59">
        <f ca="1">[1]расчетный!H28+'[1]регулируемые составляющие'!$C$12+'[1]регулируемые составляющие'!$F$6+'[1]регулируемые составляющие'!$C$14</f>
        <v>6132</v>
      </c>
      <c r="I193" s="59">
        <f ca="1">[1]расчетный!I28+'[1]регулируемые составляющие'!$C$12+'[1]регулируемые составляющие'!$F$6+'[1]регулируемые составляющие'!$C$14</f>
        <v>6364.6799999999994</v>
      </c>
      <c r="J193" s="59">
        <f ca="1">[1]расчетный!J28+'[1]регулируемые составляющие'!$C$12+'[1]регулируемые составляющие'!$F$6+'[1]регулируемые составляющие'!$C$14</f>
        <v>6450.65</v>
      </c>
      <c r="K193" s="59">
        <f ca="1">[1]расчетный!K28+'[1]регулируемые составляющие'!$C$12+'[1]регулируемые составляющие'!$F$6+'[1]регулируемые составляющие'!$C$14</f>
        <v>6421.91</v>
      </c>
      <c r="L193" s="59">
        <f ca="1">[1]расчетный!L28+'[1]регулируемые составляющие'!$C$12+'[1]регулируемые составляющие'!$F$6+'[1]регулируемые составляющие'!$C$14</f>
        <v>6414.64</v>
      </c>
      <c r="M193" s="59">
        <f ca="1">[1]расчетный!M28+'[1]регулируемые составляющие'!$C$12+'[1]регулируемые составляющие'!$F$6+'[1]регулируемые составляющие'!$C$14</f>
        <v>6424.1799999999994</v>
      </c>
      <c r="N193" s="59">
        <f ca="1">[1]расчетный!N28+'[1]регулируемые составляющие'!$C$12+'[1]регулируемые составляющие'!$F$6+'[1]регулируемые составляющие'!$C$14</f>
        <v>6507.3399999999992</v>
      </c>
      <c r="O193" s="59">
        <f ca="1">[1]расчетный!O28+'[1]регулируемые составляющие'!$C$12+'[1]регулируемые составляющие'!$F$6+'[1]регулируемые составляющие'!$C$14</f>
        <v>6524.78</v>
      </c>
      <c r="P193" s="59">
        <f ca="1">[1]расчетный!P28+'[1]регулируемые составляющие'!$C$12+'[1]регулируемые составляющие'!$F$6+'[1]регулируемые составляющие'!$C$14</f>
        <v>6508.07</v>
      </c>
      <c r="Q193" s="59">
        <f ca="1">[1]расчетный!Q28+'[1]регулируемые составляющие'!$C$12+'[1]регулируемые составляющие'!$F$6+'[1]регулируемые составляющие'!$C$14</f>
        <v>6510.53</v>
      </c>
      <c r="R193" s="59">
        <f ca="1">[1]расчетный!R28+'[1]регулируемые составляющие'!$C$12+'[1]регулируемые составляющие'!$F$6+'[1]регулируемые составляющие'!$C$14</f>
        <v>6492.74</v>
      </c>
      <c r="S193" s="59">
        <f ca="1">[1]расчетный!S28+'[1]регулируемые составляющие'!$C$12+'[1]регулируемые составляющие'!$F$6+'[1]регулируемые составляющие'!$C$14</f>
        <v>6432</v>
      </c>
      <c r="T193" s="59">
        <f ca="1">[1]расчетный!T28+'[1]регулируемые составляющие'!$C$12+'[1]регулируемые составляющие'!$F$6+'[1]регулируемые составляющие'!$C$14</f>
        <v>6438.2699999999995</v>
      </c>
      <c r="U193" s="59">
        <f ca="1">[1]расчетный!U28+'[1]регулируемые составляющие'!$C$12+'[1]регулируемые составляющие'!$F$6+'[1]регулируемые составляющие'!$C$14</f>
        <v>6412</v>
      </c>
      <c r="V193" s="59">
        <f ca="1">[1]расчетный!V28+'[1]регулируемые составляющие'!$C$12+'[1]регулируемые составляющие'!$F$6+'[1]регулируемые составляющие'!$C$14</f>
        <v>6424.96</v>
      </c>
      <c r="W193" s="59">
        <f ca="1">[1]расчетный!W28+'[1]регулируемые составляющие'!$C$12+'[1]регулируемые составляющие'!$F$6+'[1]регулируемые составляющие'!$C$14</f>
        <v>6388.69</v>
      </c>
      <c r="X193" s="59">
        <f ca="1">[1]расчетный!X28+'[1]регулируемые составляющие'!$C$12+'[1]регулируемые составляющие'!$F$6+'[1]регулируемые составляющие'!$C$14</f>
        <v>6182.13</v>
      </c>
      <c r="Y193" s="59">
        <f ca="1">[1]расчетный!Y28+'[1]регулируемые составляющие'!$C$12+'[1]регулируемые составляющие'!$F$6+'[1]регулируемые составляющие'!$C$14</f>
        <v>6039.82</v>
      </c>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row>
    <row r="194" spans="1:75" ht="12" x14ac:dyDescent="0.2">
      <c r="A194" s="58">
        <v>10</v>
      </c>
      <c r="B194" s="59">
        <f ca="1">[1]расчетный!B29+'[1]регулируемые составляющие'!$C$12+'[1]регулируемые составляющие'!$F$6+'[1]регулируемые составляющие'!$C$14</f>
        <v>5912.38</v>
      </c>
      <c r="C194" s="59">
        <f ca="1">[1]расчетный!C29+'[1]регулируемые составляющие'!$C$12+'[1]регулируемые составляющие'!$F$6+'[1]регулируемые составляющие'!$C$14</f>
        <v>5841.34</v>
      </c>
      <c r="D194" s="59">
        <f ca="1">[1]расчетный!D29+'[1]регулируемые составляющие'!$C$12+'[1]регулируемые составляющие'!$F$6+'[1]регулируемые составляющие'!$C$14</f>
        <v>5821.19</v>
      </c>
      <c r="E194" s="59">
        <f ca="1">[1]расчетный!E29+'[1]регулируемые составляющие'!$C$12+'[1]регулируемые составляющие'!$F$6+'[1]регулируемые составляющие'!$C$14</f>
        <v>5815.3</v>
      </c>
      <c r="F194" s="59">
        <f ca="1">[1]расчетный!F29+'[1]регулируемые составляющие'!$C$12+'[1]регулируемые составляющие'!$F$6+'[1]регулируемые составляющие'!$C$14</f>
        <v>5854.17</v>
      </c>
      <c r="G194" s="59">
        <f ca="1">[1]расчетный!G29+'[1]регулируемые составляющие'!$C$12+'[1]регулируемые составляющие'!$F$6+'[1]регулируемые составляющие'!$C$14</f>
        <v>6020.5199999999995</v>
      </c>
      <c r="H194" s="59">
        <f ca="1">[1]расчетный!H29+'[1]регулируемые составляющие'!$C$12+'[1]регулируемые составляющие'!$F$6+'[1]регулируемые составляющие'!$C$14</f>
        <v>6200.69</v>
      </c>
      <c r="I194" s="59">
        <f ca="1">[1]расчетный!I29+'[1]регулируемые составляющие'!$C$12+'[1]регулируемые составляющие'!$F$6+'[1]регулируемые составляющие'!$C$14</f>
        <v>6377.47</v>
      </c>
      <c r="J194" s="59">
        <f ca="1">[1]расчетный!J29+'[1]регулируемые составляющие'!$C$12+'[1]регулируемые составляющие'!$F$6+'[1]регулируемые составляющие'!$C$14</f>
        <v>6523.23</v>
      </c>
      <c r="K194" s="59">
        <f ca="1">[1]расчетный!K29+'[1]регулируемые составляющие'!$C$12+'[1]регулируемые составляющие'!$F$6+'[1]регулируемые составляющие'!$C$14</f>
        <v>6454.62</v>
      </c>
      <c r="L194" s="59">
        <f ca="1">[1]расчетный!L29+'[1]регулируемые составляющие'!$C$12+'[1]регулируемые составляющие'!$F$6+'[1]регулируемые составляющие'!$C$14</f>
        <v>6430.28</v>
      </c>
      <c r="M194" s="59">
        <f ca="1">[1]расчетный!M29+'[1]регулируемые составляющие'!$C$12+'[1]регулируемые составляющие'!$F$6+'[1]регулируемые составляющие'!$C$14</f>
        <v>6507.97</v>
      </c>
      <c r="N194" s="59">
        <f ca="1">[1]расчетный!N29+'[1]регулируемые составляющие'!$C$12+'[1]регулируемые составляющие'!$F$6+'[1]регулируемые составляющие'!$C$14</f>
        <v>6571.99</v>
      </c>
      <c r="O194" s="59">
        <f ca="1">[1]расчетный!O29+'[1]регулируемые составляющие'!$C$12+'[1]регулируемые составляющие'!$F$6+'[1]регулируемые составляющие'!$C$14</f>
        <v>6575.13</v>
      </c>
      <c r="P194" s="59">
        <f ca="1">[1]расчетный!P29+'[1]регулируемые составляющие'!$C$12+'[1]регулируемые составляющие'!$F$6+'[1]регулируемые составляющие'!$C$14</f>
        <v>6561.53</v>
      </c>
      <c r="Q194" s="59">
        <f ca="1">[1]расчетный!Q29+'[1]регулируемые составляющие'!$C$12+'[1]регулируемые составляющие'!$F$6+'[1]регулируемые составляющие'!$C$14</f>
        <v>6569.61</v>
      </c>
      <c r="R194" s="59">
        <f ca="1">[1]расчетный!R29+'[1]регулируемые составляющие'!$C$12+'[1]регулируемые составляющие'!$F$6+'[1]регулируемые составляющие'!$C$14</f>
        <v>6570.54</v>
      </c>
      <c r="S194" s="59">
        <f ca="1">[1]расчетный!S29+'[1]регулируемые составляющие'!$C$12+'[1]регулируемые составляющие'!$F$6+'[1]регулируемые составляющие'!$C$14</f>
        <v>6549.94</v>
      </c>
      <c r="T194" s="59">
        <f ca="1">[1]расчетный!T29+'[1]регулируемые составляющие'!$C$12+'[1]регулируемые составляющие'!$F$6+'[1]регулируемые составляющие'!$C$14</f>
        <v>6473.3</v>
      </c>
      <c r="U194" s="59">
        <f ca="1">[1]расчетный!U29+'[1]регулируемые составляющие'!$C$12+'[1]регулируемые составляющие'!$F$6+'[1]регулируемые составляющие'!$C$14</f>
        <v>6437.95</v>
      </c>
      <c r="V194" s="59">
        <f ca="1">[1]расчетный!V29+'[1]регулируемые составляющие'!$C$12+'[1]регулируемые составляющие'!$F$6+'[1]регулируемые составляющие'!$C$14</f>
        <v>6520.45</v>
      </c>
      <c r="W194" s="59">
        <f ca="1">[1]расчетный!W29+'[1]регулируемые составляющие'!$C$12+'[1]регулируемые составляющие'!$F$6+'[1]регулируемые составляющие'!$C$14</f>
        <v>6421.29</v>
      </c>
      <c r="X194" s="59">
        <f ca="1">[1]расчетный!X29+'[1]регулируемые составляющие'!$C$12+'[1]регулируемые составляющие'!$F$6+'[1]регулируемые составляющие'!$C$14</f>
        <v>6326.87</v>
      </c>
      <c r="Y194" s="59">
        <f ca="1">[1]расчетный!Y29+'[1]регулируемые составляющие'!$C$12+'[1]регулируемые составляющие'!$F$6+'[1]регулируемые составляющие'!$C$14</f>
        <v>6045.12</v>
      </c>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row>
    <row r="195" spans="1:75" ht="12" x14ac:dyDescent="0.2">
      <c r="A195" s="58">
        <v>11</v>
      </c>
      <c r="B195" s="59">
        <f ca="1">[1]расчетный!B30+'[1]регулируемые составляющие'!$C$12+'[1]регулируемые составляющие'!$F$6+'[1]регулируемые составляющие'!$C$14</f>
        <v>5906.09</v>
      </c>
      <c r="C195" s="59">
        <f ca="1">[1]расчетный!C30+'[1]регулируемые составляющие'!$C$12+'[1]регулируемые составляющие'!$F$6+'[1]регулируемые составляющие'!$C$14</f>
        <v>5827.87</v>
      </c>
      <c r="D195" s="59">
        <f ca="1">[1]расчетный!D30+'[1]регулируемые составляющие'!$C$12+'[1]регулируемые составляющие'!$F$6+'[1]регулируемые составляющие'!$C$14</f>
        <v>5806.9</v>
      </c>
      <c r="E195" s="59">
        <f ca="1">[1]расчетный!E30+'[1]регулируемые составляющие'!$C$12+'[1]регулируемые составляющие'!$F$6+'[1]регулируемые составляющие'!$C$14</f>
        <v>5811.11</v>
      </c>
      <c r="F195" s="59">
        <f ca="1">[1]расчетный!F30+'[1]регулируемые составляющие'!$C$12+'[1]регулируемые составляющие'!$F$6+'[1]регулируемые составляющие'!$C$14</f>
        <v>5857</v>
      </c>
      <c r="G195" s="59">
        <f ca="1">[1]расчетный!G30+'[1]регулируемые составляющие'!$C$12+'[1]регулируемые составляющие'!$F$6+'[1]регулируемые составляющие'!$C$14</f>
        <v>6009.37</v>
      </c>
      <c r="H195" s="59">
        <f ca="1">[1]расчетный!H30+'[1]регулируемые составляющие'!$C$12+'[1]регулируемые составляющие'!$F$6+'[1]регулируемые составляющие'!$C$14</f>
        <v>6145.8499999999995</v>
      </c>
      <c r="I195" s="59">
        <f ca="1">[1]расчетный!I30+'[1]регулируемые составляющие'!$C$12+'[1]регулируемые составляющие'!$F$6+'[1]регулируемые составляющие'!$C$14</f>
        <v>6442.38</v>
      </c>
      <c r="J195" s="59">
        <f ca="1">[1]расчетный!J30+'[1]регулируемые составляющие'!$C$12+'[1]регулируемые составляющие'!$F$6+'[1]регулируемые составляющие'!$C$14</f>
        <v>6503.5099999999993</v>
      </c>
      <c r="K195" s="59">
        <f ca="1">[1]расчетный!K30+'[1]регулируемые составляющие'!$C$12+'[1]регулируемые составляющие'!$F$6+'[1]регулируемые составляющие'!$C$14</f>
        <v>6323.82</v>
      </c>
      <c r="L195" s="59">
        <f ca="1">[1]расчетный!L30+'[1]регулируемые составляющие'!$C$12+'[1]регулируемые составляющие'!$F$6+'[1]регулируемые составляющие'!$C$14</f>
        <v>6426.25</v>
      </c>
      <c r="M195" s="59">
        <f ca="1">[1]расчетный!M30+'[1]регулируемые составляющие'!$C$12+'[1]регулируемые составляющие'!$F$6+'[1]регулируемые составляющие'!$C$14</f>
        <v>6676.07</v>
      </c>
      <c r="N195" s="59">
        <f ca="1">[1]расчетный!N30+'[1]регулируемые составляющие'!$C$12+'[1]регулируемые составляющие'!$F$6+'[1]регулируемые составляющие'!$C$14</f>
        <v>6617.96</v>
      </c>
      <c r="O195" s="59">
        <f ca="1">[1]расчетный!O30+'[1]регулируемые составляющие'!$C$12+'[1]регулируемые составляющие'!$F$6+'[1]регулируемые составляющие'!$C$14</f>
        <v>6520.45</v>
      </c>
      <c r="P195" s="59">
        <f ca="1">[1]расчетный!P30+'[1]регулируемые составляющие'!$C$12+'[1]регулируемые составляющие'!$F$6+'[1]регулируемые составляющие'!$C$14</f>
        <v>6534.95</v>
      </c>
      <c r="Q195" s="59">
        <f ca="1">[1]расчетный!Q30+'[1]регулируемые составляющие'!$C$12+'[1]регулируемые составляющие'!$F$6+'[1]регулируемые составляющие'!$C$14</f>
        <v>6482.91</v>
      </c>
      <c r="R195" s="59">
        <f ca="1">[1]расчетный!R30+'[1]регулируемые составляющие'!$C$12+'[1]регулируемые составляющие'!$F$6+'[1]регулируемые составляющие'!$C$14</f>
        <v>6500.08</v>
      </c>
      <c r="S195" s="59">
        <f ca="1">[1]расчетный!S30+'[1]регулируемые составляющие'!$C$12+'[1]регулируемые составляющие'!$F$6+'[1]регулируемые составляющие'!$C$14</f>
        <v>6297.14</v>
      </c>
      <c r="T195" s="59">
        <f ca="1">[1]расчетный!T30+'[1]регулируемые составляющие'!$C$12+'[1]регулируемые составляющие'!$F$6+'[1]регулируемые составляющие'!$C$14</f>
        <v>6279.95</v>
      </c>
      <c r="U195" s="59">
        <f ca="1">[1]расчетный!U30+'[1]регулируемые составляющие'!$C$12+'[1]регулируемые составляющие'!$F$6+'[1]регулируемые составляющие'!$C$14</f>
        <v>6307.42</v>
      </c>
      <c r="V195" s="59">
        <f ca="1">[1]расчетный!V30+'[1]регулируемые составляющие'!$C$12+'[1]регулируемые составляющие'!$F$6+'[1]регулируемые составляющие'!$C$14</f>
        <v>6446.12</v>
      </c>
      <c r="W195" s="59">
        <f ca="1">[1]расчетный!W30+'[1]регулируемые составляющие'!$C$12+'[1]регулируемые составляющие'!$F$6+'[1]регулируемые составляющие'!$C$14</f>
        <v>6314.0199999999995</v>
      </c>
      <c r="X195" s="59">
        <f ca="1">[1]расчетный!X30+'[1]регулируемые составляющие'!$C$12+'[1]регулируемые составляющие'!$F$6+'[1]регулируемые составляющие'!$C$14</f>
        <v>6267.24</v>
      </c>
      <c r="Y195" s="59">
        <f ca="1">[1]расчетный!Y30+'[1]регулируемые составляющие'!$C$12+'[1]регулируемые составляющие'!$F$6+'[1]регулируемые составляющие'!$C$14</f>
        <v>5978.59</v>
      </c>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row>
    <row r="196" spans="1:75" ht="12" x14ac:dyDescent="0.2">
      <c r="A196" s="58">
        <v>12</v>
      </c>
      <c r="B196" s="59">
        <f ca="1">[1]расчетный!B31+'[1]регулируемые составляющие'!$C$12+'[1]регулируемые составляющие'!$F$6+'[1]регулируемые составляющие'!$C$14</f>
        <v>5824.5999999999995</v>
      </c>
      <c r="C196" s="59">
        <f ca="1">[1]расчетный!C31+'[1]регулируемые составляющие'!$C$12+'[1]регулируемые составляющие'!$F$6+'[1]регулируемые составляющие'!$C$14</f>
        <v>5758.62</v>
      </c>
      <c r="D196" s="59">
        <f ca="1">[1]расчетный!D31+'[1]регулируемые составляющие'!$C$12+'[1]регулируемые составляющие'!$F$6+'[1]регулируемые составляющие'!$C$14</f>
        <v>5708.9299999999994</v>
      </c>
      <c r="E196" s="59">
        <f ca="1">[1]расчетный!E31+'[1]регулируемые составляющие'!$C$12+'[1]регулируемые составляющие'!$F$6+'[1]регулируемые составляющие'!$C$14</f>
        <v>5716.54</v>
      </c>
      <c r="F196" s="59">
        <f ca="1">[1]расчетный!F31+'[1]регулируемые составляющие'!$C$12+'[1]регулируемые составляющие'!$F$6+'[1]регулируемые составляющие'!$C$14</f>
        <v>5836.98</v>
      </c>
      <c r="G196" s="59">
        <f ca="1">[1]расчетный!G31+'[1]регулируемые составляющие'!$C$12+'[1]регулируемые составляющие'!$F$6+'[1]регулируемые составляющие'!$C$14</f>
        <v>5929.59</v>
      </c>
      <c r="H196" s="59">
        <f ca="1">[1]расчетный!H31+'[1]регулируемые составляющие'!$C$12+'[1]регулируемые составляющие'!$F$6+'[1]регулируемые составляющие'!$C$14</f>
        <v>6162.67</v>
      </c>
      <c r="I196" s="59">
        <f ca="1">[1]расчетный!I31+'[1]регулируемые составляющие'!$C$12+'[1]регулируемые составляющие'!$F$6+'[1]регулируемые составляющие'!$C$14</f>
        <v>6404.24</v>
      </c>
      <c r="J196" s="59">
        <f ca="1">[1]расчетный!J31+'[1]регулируемые составляющие'!$C$12+'[1]регулируемые составляющие'!$F$6+'[1]регулируемые составляющие'!$C$14</f>
        <v>6512.95</v>
      </c>
      <c r="K196" s="59">
        <f ca="1">[1]расчетный!K31+'[1]регулируемые составляющие'!$C$12+'[1]регулируемые составляющие'!$F$6+'[1]регулируемые составляющие'!$C$14</f>
        <v>6560.3</v>
      </c>
      <c r="L196" s="59">
        <f ca="1">[1]расчетный!L31+'[1]регулируемые составляющие'!$C$12+'[1]регулируемые составляющие'!$F$6+'[1]регулируемые составляющие'!$C$14</f>
        <v>6566.4299999999994</v>
      </c>
      <c r="M196" s="59">
        <f ca="1">[1]расчетный!M31+'[1]регулируемые составляющие'!$C$12+'[1]регулируемые составляющие'!$F$6+'[1]регулируемые составляющие'!$C$14</f>
        <v>6540.62</v>
      </c>
      <c r="N196" s="59">
        <f ca="1">[1]расчетный!N31+'[1]регулируемые составляющие'!$C$12+'[1]регулируемые составляющие'!$F$6+'[1]регулируемые составляющие'!$C$14</f>
        <v>6584.3499999999995</v>
      </c>
      <c r="O196" s="59">
        <f ca="1">[1]расчетный!O31+'[1]регулируемые составляющие'!$C$12+'[1]регулируемые составляющие'!$F$6+'[1]регулируемые составляющие'!$C$14</f>
        <v>6591.98</v>
      </c>
      <c r="P196" s="59">
        <f ca="1">[1]расчетный!P31+'[1]регулируемые составляющие'!$C$12+'[1]регулируемые составляющие'!$F$6+'[1]регулируемые составляющие'!$C$14</f>
        <v>6582.8399999999992</v>
      </c>
      <c r="Q196" s="59">
        <f ca="1">[1]расчетный!Q31+'[1]регулируемые составляющие'!$C$12+'[1]регулируемые составляющие'!$F$6+'[1]регулируемые составляющие'!$C$14</f>
        <v>6581.0999999999995</v>
      </c>
      <c r="R196" s="59">
        <f ca="1">[1]расчетный!R31+'[1]регулируемые составляющие'!$C$12+'[1]регулируемые составляющие'!$F$6+'[1]регулируемые составляющие'!$C$14</f>
        <v>6560.2699999999995</v>
      </c>
      <c r="S196" s="59">
        <f ca="1">[1]расчетный!S31+'[1]регулируемые составляющие'!$C$12+'[1]регулируемые составляющие'!$F$6+'[1]регулируемые составляющие'!$C$14</f>
        <v>6570.96</v>
      </c>
      <c r="T196" s="59">
        <f ca="1">[1]расчетный!T31+'[1]регулируемые составляющие'!$C$12+'[1]регулируемые составляющие'!$F$6+'[1]регулируемые составляющие'!$C$14</f>
        <v>6560.37</v>
      </c>
      <c r="U196" s="59">
        <f ca="1">[1]расчетный!U31+'[1]регулируемые составляющие'!$C$12+'[1]регулируемые составляющие'!$F$6+'[1]регулируемые составляющие'!$C$14</f>
        <v>6441.45</v>
      </c>
      <c r="V196" s="59">
        <f ca="1">[1]расчетный!V31+'[1]регулируемые составляющие'!$C$12+'[1]регулируемые составляющие'!$F$6+'[1]регулируемые составляющие'!$C$14</f>
        <v>6498.13</v>
      </c>
      <c r="W196" s="59">
        <f ca="1">[1]расчетный!W31+'[1]регулируемые составляющие'!$C$12+'[1]регулируемые составляющие'!$F$6+'[1]регулируемые составляющие'!$C$14</f>
        <v>6395.2699999999995</v>
      </c>
      <c r="X196" s="59">
        <f ca="1">[1]расчетный!X31+'[1]регулируемые составляющие'!$C$12+'[1]регулируемые составляющие'!$F$6+'[1]регулируемые составляющие'!$C$14</f>
        <v>6310.11</v>
      </c>
      <c r="Y196" s="59">
        <f ca="1">[1]расчетный!Y31+'[1]регулируемые составляющие'!$C$12+'[1]регулируемые составляющие'!$F$6+'[1]регулируемые составляющие'!$C$14</f>
        <v>5965.07</v>
      </c>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row>
    <row r="197" spans="1:75" ht="12" x14ac:dyDescent="0.2">
      <c r="A197" s="58">
        <v>13</v>
      </c>
      <c r="B197" s="59">
        <f ca="1">[1]расчетный!B32+'[1]регулируемые составляющие'!$C$12+'[1]регулируемые составляющие'!$F$6+'[1]регулируемые составляющие'!$C$14</f>
        <v>5837.5099999999993</v>
      </c>
      <c r="C197" s="59">
        <f ca="1">[1]расчетный!C32+'[1]регулируемые составляющие'!$C$12+'[1]регулируемые составляющие'!$F$6+'[1]регулируемые составляющие'!$C$14</f>
        <v>5770.0899999999992</v>
      </c>
      <c r="D197" s="59">
        <f ca="1">[1]расчетный!D32+'[1]регулируемые составляющие'!$C$12+'[1]регулируемые составляющие'!$F$6+'[1]регулируемые составляющие'!$C$14</f>
        <v>5743.53</v>
      </c>
      <c r="E197" s="59">
        <f ca="1">[1]расчетный!E32+'[1]регулируемые составляющие'!$C$12+'[1]регулируемые составляющие'!$F$6+'[1]регулируемые составляющие'!$C$14</f>
        <v>5739.67</v>
      </c>
      <c r="F197" s="59">
        <f ca="1">[1]расчетный!F32+'[1]регулируемые составляющие'!$C$12+'[1]регулируемые составляющие'!$F$6+'[1]регулируемые составляющие'!$C$14</f>
        <v>5807.0199999999995</v>
      </c>
      <c r="G197" s="59">
        <f ca="1">[1]расчетный!G32+'[1]регулируемые составляющие'!$C$12+'[1]регулируемые составляющие'!$F$6+'[1]регулируемые составляющие'!$C$14</f>
        <v>5936.36</v>
      </c>
      <c r="H197" s="59">
        <f ca="1">[1]расчетный!H32+'[1]регулируемые составляющие'!$C$12+'[1]регулируемые составляющие'!$F$6+'[1]регулируемые составляющие'!$C$14</f>
        <v>6193.49</v>
      </c>
      <c r="I197" s="59">
        <f ca="1">[1]расчетный!I32+'[1]регулируемые составляющие'!$C$12+'[1]регулируемые составляющие'!$F$6+'[1]регулируемые составляющие'!$C$14</f>
        <v>6395.24</v>
      </c>
      <c r="J197" s="59">
        <f ca="1">[1]расчетный!J32+'[1]регулируемые составляющие'!$C$12+'[1]регулируемые составляющие'!$F$6+'[1]регулируемые составляющие'!$C$14</f>
        <v>6597.9999999999991</v>
      </c>
      <c r="K197" s="59">
        <f ca="1">[1]расчетный!K32+'[1]регулируемые составляющие'!$C$12+'[1]регулируемые составляющие'!$F$6+'[1]регулируемые составляющие'!$C$14</f>
        <v>6479.87</v>
      </c>
      <c r="L197" s="59">
        <f ca="1">[1]расчетный!L32+'[1]регулируемые составляющие'!$C$12+'[1]регулируемые составляющие'!$F$6+'[1]регулируемые составляющие'!$C$14</f>
        <v>6457.0899999999992</v>
      </c>
      <c r="M197" s="59">
        <f ca="1">[1]расчетный!M32+'[1]регулируемые составляющие'!$C$12+'[1]регулируемые составляющие'!$F$6+'[1]регулируемые составляющие'!$C$14</f>
        <v>6603.7499999999991</v>
      </c>
      <c r="N197" s="59">
        <f ca="1">[1]расчетный!N32+'[1]регулируемые составляющие'!$C$12+'[1]регулируемые составляющие'!$F$6+'[1]регулируемые составляющие'!$C$14</f>
        <v>6601.13</v>
      </c>
      <c r="O197" s="59">
        <f ca="1">[1]расчетный!O32+'[1]регулируемые составляющие'!$C$12+'[1]регулируемые составляющие'!$F$6+'[1]регулируемые составляющие'!$C$14</f>
        <v>6617.7499999999991</v>
      </c>
      <c r="P197" s="59">
        <f ca="1">[1]расчетный!P32+'[1]регулируемые составляющие'!$C$12+'[1]регулируемые составляющие'!$F$6+'[1]регулируемые составляющие'!$C$14</f>
        <v>6626.3099999999995</v>
      </c>
      <c r="Q197" s="59">
        <f ca="1">[1]расчетный!Q32+'[1]регулируемые составляющие'!$C$12+'[1]регулируемые составляющие'!$F$6+'[1]регулируемые составляющие'!$C$14</f>
        <v>6626.99</v>
      </c>
      <c r="R197" s="59">
        <f ca="1">[1]расчетный!R32+'[1]регулируемые составляющие'!$C$12+'[1]регулируемые составляющие'!$F$6+'[1]регулируемые составляющие'!$C$14</f>
        <v>6649.95</v>
      </c>
      <c r="S197" s="59">
        <f ca="1">[1]расчетный!S32+'[1]регулируемые составляющие'!$C$12+'[1]регулируемые составляющие'!$F$6+'[1]регулируемые составляющие'!$C$14</f>
        <v>6479.9199999999992</v>
      </c>
      <c r="T197" s="59">
        <f ca="1">[1]расчетный!T32+'[1]регулируемые составляющие'!$C$12+'[1]регулируемые составляющие'!$F$6+'[1]регулируемые составляющие'!$C$14</f>
        <v>6451.3</v>
      </c>
      <c r="U197" s="59">
        <f ca="1">[1]расчетный!U32+'[1]регулируемые составляющие'!$C$12+'[1]регулируемые составляющие'!$F$6+'[1]регулируемые составляющие'!$C$14</f>
        <v>6467.1799999999994</v>
      </c>
      <c r="V197" s="59">
        <f ca="1">[1]расчетный!V32+'[1]регулируемые составляющие'!$C$12+'[1]регулируемые составляющие'!$F$6+'[1]регулируемые составляющие'!$C$14</f>
        <v>6637.58</v>
      </c>
      <c r="W197" s="59">
        <f ca="1">[1]расчетный!W32+'[1]регулируемые составляющие'!$C$12+'[1]регулируемые составляющие'!$F$6+'[1]регулируемые составляющие'!$C$14</f>
        <v>6622.9199999999992</v>
      </c>
      <c r="X197" s="59">
        <f ca="1">[1]расчетный!X32+'[1]регулируемые составляющие'!$C$12+'[1]регулируемые составляющие'!$F$6+'[1]регулируемые составляющие'!$C$14</f>
        <v>6351.69</v>
      </c>
      <c r="Y197" s="59">
        <f ca="1">[1]расчетный!Y32+'[1]регулируемые составляющие'!$C$12+'[1]регулируемые составляющие'!$F$6+'[1]регулируемые составляющие'!$C$14</f>
        <v>6215.6799999999994</v>
      </c>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row>
    <row r="198" spans="1:75" ht="12" x14ac:dyDescent="0.2">
      <c r="A198" s="58">
        <v>14</v>
      </c>
      <c r="B198" s="59">
        <f ca="1">[1]расчетный!B33+'[1]регулируемые составляющие'!$C$12+'[1]регулируемые составляющие'!$F$6+'[1]регулируемые составляющие'!$C$14</f>
        <v>5973.5</v>
      </c>
      <c r="C198" s="59">
        <f ca="1">[1]расчетный!C33+'[1]регулируемые составляющие'!$C$12+'[1]регулируемые составляющие'!$F$6+'[1]регулируемые составляющие'!$C$14</f>
        <v>5887.48</v>
      </c>
      <c r="D198" s="59">
        <f ca="1">[1]расчетный!D33+'[1]регулируемые составляющие'!$C$12+'[1]регулируемые составляющие'!$F$6+'[1]регулируемые составляющие'!$C$14</f>
        <v>5867.74</v>
      </c>
      <c r="E198" s="59">
        <f ca="1">[1]расчетный!E33+'[1]регулируемые составляющие'!$C$12+'[1]регулируемые составляющие'!$F$6+'[1]регулируемые составляющие'!$C$14</f>
        <v>5874.42</v>
      </c>
      <c r="F198" s="59">
        <f ca="1">[1]расчетный!F33+'[1]регулируемые составляющие'!$C$12+'[1]регулируемые составляющие'!$F$6+'[1]регулируемые составляющие'!$C$14</f>
        <v>5886.84</v>
      </c>
      <c r="G198" s="59">
        <f ca="1">[1]расчетный!G33+'[1]регулируемые составляющие'!$C$12+'[1]регулируемые составляющие'!$F$6+'[1]регулируемые составляющие'!$C$14</f>
        <v>5947.9299999999994</v>
      </c>
      <c r="H198" s="59">
        <f ca="1">[1]расчетный!H33+'[1]регулируемые составляющие'!$C$12+'[1]регулируемые составляющие'!$F$6+'[1]регулируемые составляющие'!$C$14</f>
        <v>6063.63</v>
      </c>
      <c r="I198" s="59">
        <f ca="1">[1]расчетный!I33+'[1]регулируемые составляющие'!$C$12+'[1]регулируемые составляющие'!$F$6+'[1]регулируемые составляющие'!$C$14</f>
        <v>6320.71</v>
      </c>
      <c r="J198" s="59">
        <f ca="1">[1]расчетный!J33+'[1]регулируемые составляющие'!$C$12+'[1]регулируемые составляющие'!$F$6+'[1]регулируемые составляющие'!$C$14</f>
        <v>6463.48</v>
      </c>
      <c r="K198" s="59">
        <f ca="1">[1]расчетный!K33+'[1]регулируемые составляющие'!$C$12+'[1]регулируемые составляющие'!$F$6+'[1]регулируемые составляющие'!$C$14</f>
        <v>6617.38</v>
      </c>
      <c r="L198" s="59">
        <f ca="1">[1]расчетный!L33+'[1]регулируемые составляющие'!$C$12+'[1]регулируемые составляющие'!$F$6+'[1]регулируемые составляющие'!$C$14</f>
        <v>6668.6699999999992</v>
      </c>
      <c r="M198" s="59">
        <f ca="1">[1]расчетный!M33+'[1]регулируемые составляющие'!$C$12+'[1]регулируемые составляющие'!$F$6+'[1]регулируемые составляющие'!$C$14</f>
        <v>6675.6699999999992</v>
      </c>
      <c r="N198" s="59">
        <f ca="1">[1]расчетный!N33+'[1]регулируемые составляющие'!$C$12+'[1]регулируемые составляющие'!$F$6+'[1]регулируемые составляющие'!$C$14</f>
        <v>6666.2</v>
      </c>
      <c r="O198" s="59">
        <f ca="1">[1]расчетный!O33+'[1]регулируемые составляющие'!$C$12+'[1]регулируемые составляющие'!$F$6+'[1]регулируемые составляющие'!$C$14</f>
        <v>6644.7599999999993</v>
      </c>
      <c r="P198" s="59">
        <f ca="1">[1]расчетный!P33+'[1]регулируемые составляющие'!$C$12+'[1]регулируемые составляющие'!$F$6+'[1]регулируемые составляющие'!$C$14</f>
        <v>6592.0199999999995</v>
      </c>
      <c r="Q198" s="59">
        <f ca="1">[1]расчетный!Q33+'[1]регулируемые составляющие'!$C$12+'[1]регулируемые составляющие'!$F$6+'[1]регулируемые составляющие'!$C$14</f>
        <v>6555.88</v>
      </c>
      <c r="R198" s="59">
        <f ca="1">[1]расчетный!R33+'[1]регулируемые составляющие'!$C$12+'[1]регулируемые составляющие'!$F$6+'[1]регулируемые составляющие'!$C$14</f>
        <v>6589.36</v>
      </c>
      <c r="S198" s="59">
        <f ca="1">[1]расчетный!S33+'[1]регулируемые составляющие'!$C$12+'[1]регулируемые составляющие'!$F$6+'[1]регулируемые составляющие'!$C$14</f>
        <v>6586.82</v>
      </c>
      <c r="T198" s="59">
        <f ca="1">[1]расчетный!T33+'[1]регулируемые составляющие'!$C$12+'[1]регулируемые составляющие'!$F$6+'[1]регулируемые составляющие'!$C$14</f>
        <v>6610.88</v>
      </c>
      <c r="U198" s="59">
        <f ca="1">[1]расчетный!U33+'[1]регулируемые составляющие'!$C$12+'[1]регулируемые составляющие'!$F$6+'[1]регулируемые составляющие'!$C$14</f>
        <v>6551.74</v>
      </c>
      <c r="V198" s="59">
        <f ca="1">[1]расчетный!V33+'[1]регулируемые составляющие'!$C$12+'[1]регулируемые составляющие'!$F$6+'[1]регулируемые составляющие'!$C$14</f>
        <v>6513.97</v>
      </c>
      <c r="W198" s="59">
        <f ca="1">[1]расчетный!W33+'[1]регулируемые составляющие'!$C$12+'[1]регулируемые составляющие'!$F$6+'[1]регулируемые составляющие'!$C$14</f>
        <v>6511.97</v>
      </c>
      <c r="X198" s="59">
        <f ca="1">[1]расчетный!X33+'[1]регулируемые составляющие'!$C$12+'[1]регулируемые составляющие'!$F$6+'[1]регулируемые составляющие'!$C$14</f>
        <v>6337.04</v>
      </c>
      <c r="Y198" s="59">
        <f ca="1">[1]расчетный!Y33+'[1]регулируемые составляющие'!$C$12+'[1]регулируемые составляющие'!$F$6+'[1]регулируемые составляющие'!$C$14</f>
        <v>6069.69</v>
      </c>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row>
    <row r="199" spans="1:75" ht="12" x14ac:dyDescent="0.2">
      <c r="A199" s="58">
        <v>15</v>
      </c>
      <c r="B199" s="59">
        <f ca="1">[1]расчетный!B34+'[1]регулируемые составляющие'!$C$12+'[1]регулируемые составляющие'!$F$6+'[1]регулируемые составляющие'!$C$14</f>
        <v>5991.12</v>
      </c>
      <c r="C199" s="59">
        <f ca="1">[1]расчетный!C34+'[1]регулируемые составляющие'!$C$12+'[1]регулируемые составляющие'!$F$6+'[1]регулируемые составляющие'!$C$14</f>
        <v>5892.69</v>
      </c>
      <c r="D199" s="59">
        <f ca="1">[1]расчетный!D34+'[1]регулируемые составляющие'!$C$12+'[1]регулируемые составляющие'!$F$6+'[1]регулируемые составляющие'!$C$14</f>
        <v>5859.39</v>
      </c>
      <c r="E199" s="59">
        <f ca="1">[1]расчетный!E34+'[1]регулируемые составляющие'!$C$12+'[1]регулируемые составляющие'!$F$6+'[1]регулируемые составляющие'!$C$14</f>
        <v>5844.66</v>
      </c>
      <c r="F199" s="59">
        <f ca="1">[1]расчетный!F34+'[1]регулируемые составляющие'!$C$12+'[1]регулируемые составляющие'!$F$6+'[1]регулируемые составляющие'!$C$14</f>
        <v>5860.96</v>
      </c>
      <c r="G199" s="59">
        <f ca="1">[1]расчетный!G34+'[1]регулируемые составляющие'!$C$12+'[1]регулируемые составляющие'!$F$6+'[1]регулируемые составляющие'!$C$14</f>
        <v>5893.71</v>
      </c>
      <c r="H199" s="59">
        <f ca="1">[1]расчетный!H34+'[1]регулируемые составляющие'!$C$12+'[1]регулируемые составляющие'!$F$6+'[1]регулируемые составляющие'!$C$14</f>
        <v>5878.73</v>
      </c>
      <c r="I199" s="59">
        <f ca="1">[1]расчетный!I34+'[1]регулируемые составляющие'!$C$12+'[1]регулируемые составляющие'!$F$6+'[1]регулируемые составляющие'!$C$14</f>
        <v>5962.15</v>
      </c>
      <c r="J199" s="59">
        <f ca="1">[1]расчетный!J34+'[1]регулируемые составляющие'!$C$12+'[1]регулируемые составляющие'!$F$6+'[1]регулируемые составляющие'!$C$14</f>
        <v>6330.04</v>
      </c>
      <c r="K199" s="59">
        <f ca="1">[1]расчетный!K34+'[1]регулируемые составляющие'!$C$12+'[1]регулируемые составляющие'!$F$6+'[1]регулируемые составляющие'!$C$14</f>
        <v>6439.4</v>
      </c>
      <c r="L199" s="59">
        <f ca="1">[1]расчетный!L34+'[1]регулируемые составляющие'!$C$12+'[1]регулируемые составляющие'!$F$6+'[1]регулируемые составляющие'!$C$14</f>
        <v>6482.98</v>
      </c>
      <c r="M199" s="59">
        <f ca="1">[1]расчетный!M34+'[1]регулируемые составляющие'!$C$12+'[1]регулируемые составляющие'!$F$6+'[1]регулируемые составляющие'!$C$14</f>
        <v>6496.7599999999993</v>
      </c>
      <c r="N199" s="59">
        <f ca="1">[1]расчетный!N34+'[1]регулируемые составляющие'!$C$12+'[1]регулируемые составляющие'!$F$6+'[1]регулируемые составляющие'!$C$14</f>
        <v>6491.03</v>
      </c>
      <c r="O199" s="59">
        <f ca="1">[1]расчетный!O34+'[1]регулируемые составляющие'!$C$12+'[1]регулируемые составляющие'!$F$6+'[1]регулируемые составляющие'!$C$14</f>
        <v>6494.29</v>
      </c>
      <c r="P199" s="59">
        <f ca="1">[1]расчетный!P34+'[1]регулируемые составляющие'!$C$12+'[1]регулируемые составляющие'!$F$6+'[1]регулируемые составляющие'!$C$14</f>
        <v>6495.8</v>
      </c>
      <c r="Q199" s="59">
        <f ca="1">[1]расчетный!Q34+'[1]регулируемые составляющие'!$C$12+'[1]регулируемые составляющие'!$F$6+'[1]регулируемые составляющие'!$C$14</f>
        <v>6486.39</v>
      </c>
      <c r="R199" s="59">
        <f ca="1">[1]расчетный!R34+'[1]регулируемые составляющие'!$C$12+'[1]регулируемые составляющие'!$F$6+'[1]регулируемые составляющие'!$C$14</f>
        <v>6497.8399999999992</v>
      </c>
      <c r="S199" s="59">
        <f ca="1">[1]расчетный!S34+'[1]регулируемые составляющие'!$C$12+'[1]регулируемые составляющие'!$F$6+'[1]регулируемые составляющие'!$C$14</f>
        <v>6574.3</v>
      </c>
      <c r="T199" s="59">
        <f ca="1">[1]расчетный!T34+'[1]регулируемые составляющие'!$C$12+'[1]регулируемые составляющие'!$F$6+'[1]регулируемые составляющие'!$C$14</f>
        <v>6620.4999999999991</v>
      </c>
      <c r="U199" s="59">
        <f ca="1">[1]расчетный!U34+'[1]регулируемые составляющие'!$C$12+'[1]регулируемые составляющие'!$F$6+'[1]регулируемые составляющие'!$C$14</f>
        <v>6526.24</v>
      </c>
      <c r="V199" s="59">
        <f ca="1">[1]расчетный!V34+'[1]регулируемые составляющие'!$C$12+'[1]регулируемые составляющие'!$F$6+'[1]регулируемые составляющие'!$C$14</f>
        <v>6485.95</v>
      </c>
      <c r="W199" s="59">
        <f ca="1">[1]расчетный!W34+'[1]регулируемые составляющие'!$C$12+'[1]регулируемые составляющие'!$F$6+'[1]регулируемые составляющие'!$C$14</f>
        <v>6477.13</v>
      </c>
      <c r="X199" s="59">
        <f ca="1">[1]расчетный!X34+'[1]регулируемые составляющие'!$C$12+'[1]регулируемые составляющие'!$F$6+'[1]регулируемые составляющие'!$C$14</f>
        <v>6335.8099999999995</v>
      </c>
      <c r="Y199" s="59">
        <f ca="1">[1]расчетный!Y34+'[1]регулируемые составляющие'!$C$12+'[1]регулируемые составляющие'!$F$6+'[1]регулируемые составляющие'!$C$14</f>
        <v>6050.04</v>
      </c>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row>
    <row r="200" spans="1:75" ht="12" x14ac:dyDescent="0.2">
      <c r="A200" s="58">
        <v>16</v>
      </c>
      <c r="B200" s="59">
        <f ca="1">[1]расчетный!B35+'[1]регулируемые составляющие'!$C$12+'[1]регулируемые составляющие'!$F$6+'[1]регулируемые составляющие'!$C$14</f>
        <v>5986.46</v>
      </c>
      <c r="C200" s="59">
        <f ca="1">[1]расчетный!C35+'[1]регулируемые составляющие'!$C$12+'[1]регулируемые составляющие'!$F$6+'[1]регулируемые составляющие'!$C$14</f>
        <v>5928.09</v>
      </c>
      <c r="D200" s="59">
        <f ca="1">[1]расчетный!D35+'[1]регулируемые составляющие'!$C$12+'[1]регулируемые составляющие'!$F$6+'[1]регулируемые составляющие'!$C$14</f>
        <v>5867.6799999999994</v>
      </c>
      <c r="E200" s="59">
        <f ca="1">[1]расчетный!E35+'[1]регулируемые составляющие'!$C$12+'[1]регулируемые составляющие'!$F$6+'[1]регулируемые составляющие'!$C$14</f>
        <v>5854.9</v>
      </c>
      <c r="F200" s="59">
        <f ca="1">[1]расчетный!F35+'[1]регулируемые составляющие'!$C$12+'[1]регулируемые составляющие'!$F$6+'[1]регулируемые составляющие'!$C$14</f>
        <v>5886.9</v>
      </c>
      <c r="G200" s="59">
        <f ca="1">[1]расчетный!G35+'[1]регулируемые составляющие'!$C$12+'[1]регулируемые составляющие'!$F$6+'[1]регулируемые составляющие'!$C$14</f>
        <v>6073.47</v>
      </c>
      <c r="H200" s="59">
        <f ca="1">[1]расчетный!H35+'[1]регулируемые составляющие'!$C$12+'[1]регулируемые составляющие'!$F$6+'[1]регулируемые составляющие'!$C$14</f>
        <v>6275.67</v>
      </c>
      <c r="I200" s="59">
        <f ca="1">[1]расчетный!I35+'[1]регулируемые составляющие'!$C$12+'[1]регулируемые составляющие'!$F$6+'[1]регулируемые составляющие'!$C$14</f>
        <v>6454.0999999999995</v>
      </c>
      <c r="J200" s="59">
        <f ca="1">[1]расчетный!J35+'[1]регулируемые составляющие'!$C$12+'[1]регулируемые составляющие'!$F$6+'[1]регулируемые составляющие'!$C$14</f>
        <v>6663.98</v>
      </c>
      <c r="K200" s="59">
        <f ca="1">[1]расчетный!K35+'[1]регулируемые составляющие'!$C$12+'[1]регулируемые составляющие'!$F$6+'[1]регулируемые составляющие'!$C$14</f>
        <v>6652.7599999999993</v>
      </c>
      <c r="L200" s="59">
        <f ca="1">[1]расчетный!L35+'[1]регулируемые составляющие'!$C$12+'[1]регулируемые составляющие'!$F$6+'[1]регулируемые составляющие'!$C$14</f>
        <v>6611.5599999999995</v>
      </c>
      <c r="M200" s="59">
        <f ca="1">[1]расчетный!M35+'[1]регулируемые составляющие'!$C$12+'[1]регулируемые составляющие'!$F$6+'[1]регулируемые составляющие'!$C$14</f>
        <v>6705.23</v>
      </c>
      <c r="N200" s="59">
        <f ca="1">[1]расчетный!N35+'[1]регулируемые составляющие'!$C$12+'[1]регулируемые составляющие'!$F$6+'[1]регулируемые составляющие'!$C$14</f>
        <v>6747.71</v>
      </c>
      <c r="O200" s="59">
        <f ca="1">[1]расчетный!O35+'[1]регулируемые составляющие'!$C$12+'[1]регулируемые составляющие'!$F$6+'[1]регулируемые составляющие'!$C$14</f>
        <v>6763.8</v>
      </c>
      <c r="P200" s="59">
        <f ca="1">[1]расчетный!P35+'[1]регулируемые составляющие'!$C$12+'[1]регулируемые составляющие'!$F$6+'[1]регулируемые составляющие'!$C$14</f>
        <v>6757.8</v>
      </c>
      <c r="Q200" s="59">
        <f ca="1">[1]расчетный!Q35+'[1]регулируемые составляющие'!$C$12+'[1]регулируемые составляющие'!$F$6+'[1]регулируемые составляющие'!$C$14</f>
        <v>6734.39</v>
      </c>
      <c r="R200" s="59">
        <f ca="1">[1]расчетный!R35+'[1]регулируемые составляющие'!$C$12+'[1]регулируемые составляющие'!$F$6+'[1]регулируемые составляющие'!$C$14</f>
        <v>6735.4999999999991</v>
      </c>
      <c r="S200" s="59">
        <f ca="1">[1]расчетный!S35+'[1]регулируемые составляющие'!$C$12+'[1]регулируемые составляющие'!$F$6+'[1]регулируемые составляющие'!$C$14</f>
        <v>6673.15</v>
      </c>
      <c r="T200" s="59">
        <f ca="1">[1]расчетный!T35+'[1]регулируемые составляющие'!$C$12+'[1]регулируемые составляющие'!$F$6+'[1]регулируемые составляющие'!$C$14</f>
        <v>6556.58</v>
      </c>
      <c r="U200" s="59">
        <f ca="1">[1]расчетный!U35+'[1]регулируемые составляющие'!$C$12+'[1]регулируемые составляющие'!$F$6+'[1]регулируемые составляющие'!$C$14</f>
        <v>6541.91</v>
      </c>
      <c r="V200" s="59">
        <f ca="1">[1]расчетный!V35+'[1]регулируемые составляющие'!$C$12+'[1]регулируемые составляющие'!$F$6+'[1]регулируемые составляющие'!$C$14</f>
        <v>6636.72</v>
      </c>
      <c r="W200" s="59">
        <f ca="1">[1]расчетный!W35+'[1]регулируемые составляющие'!$C$12+'[1]регулируемые составляющие'!$F$6+'[1]регулируемые составляющие'!$C$14</f>
        <v>6494.7</v>
      </c>
      <c r="X200" s="59">
        <f ca="1">[1]расчетный!X35+'[1]регулируемые составляющие'!$C$12+'[1]регулируемые составляющие'!$F$6+'[1]регулируемые составляющие'!$C$14</f>
        <v>6281.22</v>
      </c>
      <c r="Y200" s="59">
        <f ca="1">[1]расчетный!Y35+'[1]регулируемые составляющие'!$C$12+'[1]регулируемые составляющие'!$F$6+'[1]регулируемые составляющие'!$C$14</f>
        <v>5989.63</v>
      </c>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row>
    <row r="201" spans="1:75" ht="12" x14ac:dyDescent="0.2">
      <c r="A201" s="58">
        <v>17</v>
      </c>
      <c r="B201" s="59">
        <f ca="1">[1]расчетный!B36+'[1]регулируемые составляющие'!$C$12+'[1]регулируемые составляющие'!$F$6+'[1]регулируемые составляющие'!$C$14</f>
        <v>5879.88</v>
      </c>
      <c r="C201" s="59">
        <f ca="1">[1]расчетный!C36+'[1]регулируемые составляющие'!$C$12+'[1]регулируемые составляющие'!$F$6+'[1]регулируемые составляющие'!$C$14</f>
        <v>5826.11</v>
      </c>
      <c r="D201" s="59">
        <f ca="1">[1]расчетный!D36+'[1]регулируемые составляющие'!$C$12+'[1]регулируемые составляющие'!$F$6+'[1]регулируемые составляющие'!$C$14</f>
        <v>5786.0099999999993</v>
      </c>
      <c r="E201" s="59">
        <f ca="1">[1]расчетный!E36+'[1]регулируемые составляющие'!$C$12+'[1]регулируемые составляющие'!$F$6+'[1]регулируемые составляющие'!$C$14</f>
        <v>5785.11</v>
      </c>
      <c r="F201" s="59">
        <f ca="1">[1]расчетный!F36+'[1]регулируемые составляющие'!$C$12+'[1]регулируемые составляющие'!$F$6+'[1]регулируемые составляющие'!$C$14</f>
        <v>5824</v>
      </c>
      <c r="G201" s="59">
        <f ca="1">[1]расчетный!G36+'[1]регулируемые составляющие'!$C$12+'[1]регулируемые составляющие'!$F$6+'[1]регулируемые составляющие'!$C$14</f>
        <v>5959.49</v>
      </c>
      <c r="H201" s="59">
        <f ca="1">[1]расчетный!H36+'[1]регулируемые составляющие'!$C$12+'[1]регулируемые составляющие'!$F$6+'[1]регулируемые составляющие'!$C$14</f>
        <v>6076.9</v>
      </c>
      <c r="I201" s="59">
        <f ca="1">[1]расчетный!I36+'[1]регулируемые составляющие'!$C$12+'[1]регулируемые составляющие'!$F$6+'[1]регулируемые составляющие'!$C$14</f>
        <v>6392.1799999999994</v>
      </c>
      <c r="J201" s="59">
        <f ca="1">[1]расчетный!J36+'[1]регулируемые составляющие'!$C$12+'[1]регулируемые составляющие'!$F$6+'[1]регулируемые составляющие'!$C$14</f>
        <v>6619.83</v>
      </c>
      <c r="K201" s="59">
        <f ca="1">[1]расчетный!K36+'[1]регулируемые составляющие'!$C$12+'[1]регулируемые составляющие'!$F$6+'[1]регулируемые составляющие'!$C$14</f>
        <v>6468.89</v>
      </c>
      <c r="L201" s="59">
        <f ca="1">[1]расчетный!L36+'[1]регулируемые составляющие'!$C$12+'[1]регулируемые составляющие'!$F$6+'[1]регулируемые составляющие'!$C$14</f>
        <v>6427.0199999999995</v>
      </c>
      <c r="M201" s="59">
        <f ca="1">[1]расчетный!M36+'[1]регулируемые составляющие'!$C$12+'[1]регулируемые составляющие'!$F$6+'[1]регулируемые составляющие'!$C$14</f>
        <v>6538.15</v>
      </c>
      <c r="N201" s="59">
        <f ca="1">[1]расчетный!N36+'[1]регулируемые составляющие'!$C$12+'[1]регулируемые составляющие'!$F$6+'[1]регулируемые составляющие'!$C$14</f>
        <v>6666.8099999999995</v>
      </c>
      <c r="O201" s="59">
        <f ca="1">[1]расчетный!O36+'[1]регулируемые составляющие'!$C$12+'[1]регулируемые составляющие'!$F$6+'[1]регулируемые составляющие'!$C$14</f>
        <v>6685.04</v>
      </c>
      <c r="P201" s="59">
        <f ca="1">[1]расчетный!P36+'[1]регулируемые составляющие'!$C$12+'[1]регулируемые составляющие'!$F$6+'[1]регулируемые составляющие'!$C$14</f>
        <v>6693.78</v>
      </c>
      <c r="Q201" s="59">
        <f ca="1">[1]расчетный!Q36+'[1]регулируемые составляющие'!$C$12+'[1]регулируемые составляющие'!$F$6+'[1]регулируемые составляющие'!$C$14</f>
        <v>6687.0599999999995</v>
      </c>
      <c r="R201" s="59">
        <f ca="1">[1]расчетный!R36+'[1]регулируемые составляющие'!$C$12+'[1]регулируемые составляющие'!$F$6+'[1]регулируемые составляющие'!$C$14</f>
        <v>6673.55</v>
      </c>
      <c r="S201" s="59">
        <f ca="1">[1]расчетный!S36+'[1]регулируемые составляющие'!$C$12+'[1]регулируемые составляющие'!$F$6+'[1]регулируемые составляющие'!$C$14</f>
        <v>6626.21</v>
      </c>
      <c r="T201" s="59">
        <f ca="1">[1]расчетный!T36+'[1]регулируемые составляющие'!$C$12+'[1]регулируемые составляющие'!$F$6+'[1]регулируемые составляющие'!$C$14</f>
        <v>6525.5199999999995</v>
      </c>
      <c r="U201" s="59">
        <f ca="1">[1]расчетный!U36+'[1]регулируемые составляющие'!$C$12+'[1]регулируемые составляющие'!$F$6+'[1]регулируемые составляющие'!$C$14</f>
        <v>6529.0199999999995</v>
      </c>
      <c r="V201" s="59">
        <f ca="1">[1]расчетный!V36+'[1]регулируемые составляющие'!$C$12+'[1]регулируемые составляющие'!$F$6+'[1]регулируемые составляющие'!$C$14</f>
        <v>6635.3499999999995</v>
      </c>
      <c r="W201" s="59">
        <f ca="1">[1]расчетный!W36+'[1]регулируемые составляющие'!$C$12+'[1]регулируемые составляющие'!$F$6+'[1]регулируемые составляющие'!$C$14</f>
        <v>6510.97</v>
      </c>
      <c r="X201" s="59">
        <f ca="1">[1]расчетный!X36+'[1]регулируемые составляющие'!$C$12+'[1]регулируемые составляющие'!$F$6+'[1]регулируемые составляющие'!$C$14</f>
        <v>6299.89</v>
      </c>
      <c r="Y201" s="59">
        <f ca="1">[1]расчетный!Y36+'[1]регулируемые составляющие'!$C$12+'[1]регулируемые составляющие'!$F$6+'[1]регулируемые составляющие'!$C$14</f>
        <v>6052.95</v>
      </c>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row>
    <row r="202" spans="1:75" ht="12" x14ac:dyDescent="0.2">
      <c r="A202" s="58">
        <v>18</v>
      </c>
      <c r="B202" s="59">
        <f ca="1">[1]расчетный!B37+'[1]регулируемые составляющие'!$C$12+'[1]регулируемые составляющие'!$F$6+'[1]регулируемые составляющие'!$C$14</f>
        <v>5875.75</v>
      </c>
      <c r="C202" s="59">
        <f ca="1">[1]расчетный!C37+'[1]регулируемые составляющие'!$C$12+'[1]регулируемые составляющие'!$F$6+'[1]регулируемые составляющие'!$C$14</f>
        <v>5812.57</v>
      </c>
      <c r="D202" s="59">
        <f ca="1">[1]расчетный!D37+'[1]регулируемые составляющие'!$C$12+'[1]регулируемые составляющие'!$F$6+'[1]регулируемые составляющие'!$C$14</f>
        <v>5795.28</v>
      </c>
      <c r="E202" s="59">
        <f ca="1">[1]расчетный!E37+'[1]регулируемые составляющие'!$C$12+'[1]регулируемые составляющие'!$F$6+'[1]регулируемые составляющие'!$C$14</f>
        <v>5813.28</v>
      </c>
      <c r="F202" s="59">
        <f ca="1">[1]расчетный!F37+'[1]регулируемые составляющие'!$C$12+'[1]регулируемые составляющие'!$F$6+'[1]регулируемые составляющие'!$C$14</f>
        <v>5869.89</v>
      </c>
      <c r="G202" s="59">
        <f ca="1">[1]расчетный!G37+'[1]регулируемые составляющие'!$C$12+'[1]регулируемые составляющие'!$F$6+'[1]регулируемые составляющие'!$C$14</f>
        <v>5962.67</v>
      </c>
      <c r="H202" s="59">
        <f ca="1">[1]расчетный!H37+'[1]регулируемые составляющие'!$C$12+'[1]регулируемые составляющие'!$F$6+'[1]регулируемые составляющие'!$C$14</f>
        <v>6123.37</v>
      </c>
      <c r="I202" s="59">
        <f ca="1">[1]расчетный!I37+'[1]регулируемые составляющие'!$C$12+'[1]регулируемые составляющие'!$F$6+'[1]регулируемые составляющие'!$C$14</f>
        <v>6392.79</v>
      </c>
      <c r="J202" s="59">
        <f ca="1">[1]расчетный!J37+'[1]регулируемые составляющие'!$C$12+'[1]регулируемые составляющие'!$F$6+'[1]регулируемые составляющие'!$C$14</f>
        <v>6508.0099999999993</v>
      </c>
      <c r="K202" s="59">
        <f ca="1">[1]расчетный!K37+'[1]регулируемые составляющие'!$C$12+'[1]регулируемые составляющие'!$F$6+'[1]регулируемые составляющие'!$C$14</f>
        <v>6392.87</v>
      </c>
      <c r="L202" s="59">
        <f ca="1">[1]расчетный!L37+'[1]регулируемые составляющие'!$C$12+'[1]регулируемые составляющие'!$F$6+'[1]регулируемые составляющие'!$C$14</f>
        <v>6389.63</v>
      </c>
      <c r="M202" s="59">
        <f ca="1">[1]расчетный!M37+'[1]регулируемые составляющие'!$C$12+'[1]регулируемые составляющие'!$F$6+'[1]регулируемые составляющие'!$C$14</f>
        <v>6633.54</v>
      </c>
      <c r="N202" s="59">
        <f ca="1">[1]расчетный!N37+'[1]регулируемые составляющие'!$C$12+'[1]регулируемые составляющие'!$F$6+'[1]регулируемые составляющие'!$C$14</f>
        <v>6638.46</v>
      </c>
      <c r="O202" s="59">
        <f ca="1">[1]расчетный!O37+'[1]регулируемые составляющие'!$C$12+'[1]регулируемые составляющие'!$F$6+'[1]регулируемые составляющие'!$C$14</f>
        <v>6633.16</v>
      </c>
      <c r="P202" s="59">
        <f ca="1">[1]расчетный!P37+'[1]регулируемые составляющие'!$C$12+'[1]регулируемые составляющие'!$F$6+'[1]регулируемые составляющие'!$C$14</f>
        <v>6654.16</v>
      </c>
      <c r="Q202" s="59">
        <f ca="1">[1]расчетный!Q37+'[1]регулируемые составляющие'!$C$12+'[1]регулируемые составляющие'!$F$6+'[1]регулируемые составляющие'!$C$14</f>
        <v>6649.5999999999995</v>
      </c>
      <c r="R202" s="59">
        <f ca="1">[1]расчетный!R37+'[1]регулируемые составляющие'!$C$12+'[1]регулируемые составляющие'!$F$6+'[1]регулируемые составляющие'!$C$14</f>
        <v>6648.9299999999994</v>
      </c>
      <c r="S202" s="59">
        <f ca="1">[1]расчетный!S37+'[1]регулируемые составляющие'!$C$12+'[1]регулируемые составляющие'!$F$6+'[1]регулируемые составляющие'!$C$14</f>
        <v>6399.74</v>
      </c>
      <c r="T202" s="59">
        <f ca="1">[1]расчетный!T37+'[1]регулируемые составляющие'!$C$12+'[1]регулируемые составляющие'!$F$6+'[1]регулируемые составляющие'!$C$14</f>
        <v>6407.49</v>
      </c>
      <c r="U202" s="59">
        <f ca="1">[1]расчетный!U37+'[1]регулируемые составляющие'!$C$12+'[1]регулируемые составляющие'!$F$6+'[1]регулируемые составляющие'!$C$14</f>
        <v>6435.5599999999995</v>
      </c>
      <c r="V202" s="59">
        <f ca="1">[1]расчетный!V37+'[1]регулируемые составляющие'!$C$12+'[1]регулируемые составляющие'!$F$6+'[1]регулируемые составляющие'!$C$14</f>
        <v>6581.29</v>
      </c>
      <c r="W202" s="59">
        <f ca="1">[1]расчетный!W37+'[1]регулируемые составляющие'!$C$12+'[1]регулируемые составляющие'!$F$6+'[1]регулируемые составляющие'!$C$14</f>
        <v>6464.4</v>
      </c>
      <c r="X202" s="59">
        <f ca="1">[1]расчетный!X37+'[1]регулируемые составляющие'!$C$12+'[1]регулируемые составляющие'!$F$6+'[1]регулируемые составляющие'!$C$14</f>
        <v>6206.71</v>
      </c>
      <c r="Y202" s="59">
        <f ca="1">[1]расчетный!Y37+'[1]регулируемые составляющие'!$C$12+'[1]регулируемые составляющие'!$F$6+'[1]регулируемые составляющие'!$C$14</f>
        <v>5981.75</v>
      </c>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row>
    <row r="203" spans="1:75" ht="12" x14ac:dyDescent="0.2">
      <c r="A203" s="58">
        <v>19</v>
      </c>
      <c r="B203" s="59">
        <f ca="1">[1]расчетный!B38+'[1]регулируемые составляющие'!$C$12+'[1]регулируемые составляющие'!$F$6+'[1]регулируемые составляющие'!$C$14</f>
        <v>5878.98</v>
      </c>
      <c r="C203" s="59">
        <f ca="1">[1]расчетный!C38+'[1]регулируемые составляющие'!$C$12+'[1]регулируемые составляющие'!$F$6+'[1]регулируемые составляющие'!$C$14</f>
        <v>5795.37</v>
      </c>
      <c r="D203" s="59">
        <f ca="1">[1]расчетный!D38+'[1]регулируемые составляющие'!$C$12+'[1]регулируемые составляющие'!$F$6+'[1]регулируемые составляющие'!$C$14</f>
        <v>5785.25</v>
      </c>
      <c r="E203" s="59">
        <f ca="1">[1]расчетный!E38+'[1]регулируемые составляющие'!$C$12+'[1]регулируемые составляющие'!$F$6+'[1]регулируемые составляющие'!$C$14</f>
        <v>5786.67</v>
      </c>
      <c r="F203" s="59">
        <f ca="1">[1]расчетный!F38+'[1]регулируемые составляющие'!$C$12+'[1]регулируемые составляющие'!$F$6+'[1]регулируемые составляющие'!$C$14</f>
        <v>5840.23</v>
      </c>
      <c r="G203" s="59">
        <f ca="1">[1]расчетный!G38+'[1]регулируемые составляющие'!$C$12+'[1]регулируемые составляющие'!$F$6+'[1]регулируемые составляющие'!$C$14</f>
        <v>5954.5099999999993</v>
      </c>
      <c r="H203" s="59">
        <f ca="1">[1]расчетный!H38+'[1]регулируемые составляющие'!$C$12+'[1]регулируемые составляющие'!$F$6+'[1]регулируемые составляющие'!$C$14</f>
        <v>6178.21</v>
      </c>
      <c r="I203" s="59">
        <f ca="1">[1]расчетный!I38+'[1]регулируемые составляющие'!$C$12+'[1]регулируемые составляющие'!$F$6+'[1]регулируемые составляющие'!$C$14</f>
        <v>6413.57</v>
      </c>
      <c r="J203" s="59">
        <f ca="1">[1]расчетный!J38+'[1]регулируемые составляющие'!$C$12+'[1]регулируемые составляющие'!$F$6+'[1]регулируемые составляющие'!$C$14</f>
        <v>6576.19</v>
      </c>
      <c r="K203" s="59">
        <f ca="1">[1]расчетный!K38+'[1]регулируемые составляющие'!$C$12+'[1]регулируемые составляющие'!$F$6+'[1]регулируемые составляющие'!$C$14</f>
        <v>6571.91</v>
      </c>
      <c r="L203" s="59">
        <f ca="1">[1]расчетный!L38+'[1]регулируемые составляющие'!$C$12+'[1]регулируемые составляющие'!$F$6+'[1]регулируемые составляющие'!$C$14</f>
        <v>6580.87</v>
      </c>
      <c r="M203" s="59">
        <f ca="1">[1]расчетный!M38+'[1]регулируемые составляющие'!$C$12+'[1]регулируемые составляющие'!$F$6+'[1]регулируемые составляющие'!$C$14</f>
        <v>6624.72</v>
      </c>
      <c r="N203" s="59">
        <f ca="1">[1]расчетный!N38+'[1]регулируемые составляющие'!$C$12+'[1]регулируемые составляющие'!$F$6+'[1]регулируемые составляющие'!$C$14</f>
        <v>6657.4299999999994</v>
      </c>
      <c r="O203" s="59">
        <f ca="1">[1]расчетный!O38+'[1]регулируемые составляющие'!$C$12+'[1]регулируемые составляющие'!$F$6+'[1]регулируемые составляющие'!$C$14</f>
        <v>6669.37</v>
      </c>
      <c r="P203" s="59">
        <f ca="1">[1]расчетный!P38+'[1]регулируемые составляющие'!$C$12+'[1]регулируемые составляющие'!$F$6+'[1]регулируемые составляющие'!$C$14</f>
        <v>6668.62</v>
      </c>
      <c r="Q203" s="59">
        <f ca="1">[1]расчетный!Q38+'[1]регулируемые составляющие'!$C$12+'[1]регулируемые составляющие'!$F$6+'[1]регулируемые составляющие'!$C$14</f>
        <v>6657.33</v>
      </c>
      <c r="R203" s="59">
        <f ca="1">[1]расчетный!R38+'[1]регулируемые составляющие'!$C$12+'[1]регулируемые составляющие'!$F$6+'[1]регулируемые составляющие'!$C$14</f>
        <v>6656.2499999999991</v>
      </c>
      <c r="S203" s="59">
        <f ca="1">[1]расчетный!S38+'[1]регулируемые составляющие'!$C$12+'[1]регулируемые составляющие'!$F$6+'[1]регулируемые составляющие'!$C$14</f>
        <v>6558.46</v>
      </c>
      <c r="T203" s="59">
        <f ca="1">[1]расчетный!T38+'[1]регулируемые составляющие'!$C$12+'[1]регулируемые составляющие'!$F$6+'[1]регулируемые составляющие'!$C$14</f>
        <v>6564.37</v>
      </c>
      <c r="U203" s="59">
        <f ca="1">[1]расчетный!U38+'[1]регулируемые составляющие'!$C$12+'[1]регулируемые составляющие'!$F$6+'[1]регулируемые составляющие'!$C$14</f>
        <v>6573.95</v>
      </c>
      <c r="V203" s="59">
        <f ca="1">[1]расчетный!V38+'[1]регулируемые составляющие'!$C$12+'[1]регулируемые составляющие'!$F$6+'[1]регулируемые составляющие'!$C$14</f>
        <v>6595.73</v>
      </c>
      <c r="W203" s="59">
        <f ca="1">[1]расчетный!W38+'[1]регулируемые составляющие'!$C$12+'[1]регулируемые составляющие'!$F$6+'[1]регулируемые составляющие'!$C$14</f>
        <v>6484.0099999999993</v>
      </c>
      <c r="X203" s="59">
        <f ca="1">[1]расчетный!X38+'[1]регулируемые составляющие'!$C$12+'[1]регулируемые составляющие'!$F$6+'[1]регулируемые составляющие'!$C$14</f>
        <v>6306.22</v>
      </c>
      <c r="Y203" s="59">
        <f ca="1">[1]расчетный!Y38+'[1]регулируемые составляющие'!$C$12+'[1]регулируемые составляющие'!$F$6+'[1]регулируемые составляющие'!$C$14</f>
        <v>6083.21</v>
      </c>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row>
    <row r="204" spans="1:75" ht="12" x14ac:dyDescent="0.2">
      <c r="A204" s="58">
        <v>20</v>
      </c>
      <c r="B204" s="59">
        <f ca="1">[1]расчетный!B39+'[1]регулируемые составляющие'!$C$12+'[1]регулируемые составляющие'!$F$6+'[1]регулируемые составляющие'!$C$14</f>
        <v>5879.13</v>
      </c>
      <c r="C204" s="59">
        <f ca="1">[1]расчетный!C39+'[1]регулируемые составляющие'!$C$12+'[1]регулируемые составляющие'!$F$6+'[1]регулируемые составляющие'!$C$14</f>
        <v>5808.38</v>
      </c>
      <c r="D204" s="59">
        <f ca="1">[1]расчетный!D39+'[1]регулируемые составляющие'!$C$12+'[1]регулируемые составляющие'!$F$6+'[1]регулируемые составляющие'!$C$14</f>
        <v>5788.16</v>
      </c>
      <c r="E204" s="59">
        <f ca="1">[1]расчетный!E39+'[1]регулируемые составляющие'!$C$12+'[1]регулируемые составляющие'!$F$6+'[1]регулируемые составляющие'!$C$14</f>
        <v>5794.8499999999995</v>
      </c>
      <c r="F204" s="59">
        <f ca="1">[1]расчетный!F39+'[1]регулируемые составляющие'!$C$12+'[1]регулируемые составляющие'!$F$6+'[1]регулируемые составляющие'!$C$14</f>
        <v>5857.7</v>
      </c>
      <c r="G204" s="59">
        <f ca="1">[1]расчетный!G39+'[1]регулируемые составляющие'!$C$12+'[1]регулируемые составляющие'!$F$6+'[1]регулируемые составляющие'!$C$14</f>
        <v>5950.25</v>
      </c>
      <c r="H204" s="59">
        <f ca="1">[1]расчетный!H39+'[1]регулируемые составляющие'!$C$12+'[1]регулируемые составляющие'!$F$6+'[1]регулируемые составляющие'!$C$14</f>
        <v>6163.2599999999993</v>
      </c>
      <c r="I204" s="59">
        <f ca="1">[1]расчетный!I39+'[1]регулируемые составляющие'!$C$12+'[1]регулируемые составляющие'!$F$6+'[1]регулируемые составляющие'!$C$14</f>
        <v>6422.33</v>
      </c>
      <c r="J204" s="59">
        <f ca="1">[1]расчетный!J39+'[1]регулируемые составляющие'!$C$12+'[1]регулируемые составляющие'!$F$6+'[1]регулируемые составляющие'!$C$14</f>
        <v>6604.7599999999993</v>
      </c>
      <c r="K204" s="59">
        <f ca="1">[1]расчетный!K39+'[1]регулируемые составляющие'!$C$12+'[1]регулируемые составляющие'!$F$6+'[1]регулируемые составляющие'!$C$14</f>
        <v>6510.24</v>
      </c>
      <c r="L204" s="59">
        <f ca="1">[1]расчетный!L39+'[1]регулируемые составляющие'!$C$12+'[1]регулируемые составляющие'!$F$6+'[1]регулируемые составляющие'!$C$14</f>
        <v>6491.6799999999994</v>
      </c>
      <c r="M204" s="59">
        <f ca="1">[1]расчетный!M39+'[1]регулируемые составляющие'!$C$12+'[1]регулируемые составляющие'!$F$6+'[1]регулируемые составляющие'!$C$14</f>
        <v>6686.0899999999992</v>
      </c>
      <c r="N204" s="59">
        <f ca="1">[1]расчетный!N39+'[1]регулируемые составляющие'!$C$12+'[1]регулируемые составляющие'!$F$6+'[1]регулируемые составляющие'!$C$14</f>
        <v>6671.58</v>
      </c>
      <c r="O204" s="59">
        <f ca="1">[1]расчетный!O39+'[1]регулируемые составляющие'!$C$12+'[1]регулируемые составляющие'!$F$6+'[1]регулируемые составляющие'!$C$14</f>
        <v>6693.71</v>
      </c>
      <c r="P204" s="59">
        <f ca="1">[1]расчетный!P39+'[1]регулируемые составляющие'!$C$12+'[1]регулируемые составляющие'!$F$6+'[1]регулируемые составляющие'!$C$14</f>
        <v>6700.15</v>
      </c>
      <c r="Q204" s="59">
        <f ca="1">[1]расчетный!Q39+'[1]регулируемые составляющие'!$C$12+'[1]регулируемые составляющие'!$F$6+'[1]регулируемые составляющие'!$C$14</f>
        <v>6688.4</v>
      </c>
      <c r="R204" s="59">
        <f ca="1">[1]расчетный!R39+'[1]регулируемые составляющие'!$C$12+'[1]регулируемые составляющие'!$F$6+'[1]регулируемые составляющие'!$C$14</f>
        <v>6683.2499999999991</v>
      </c>
      <c r="S204" s="59">
        <f ca="1">[1]расчетный!S39+'[1]регулируемые составляющие'!$C$12+'[1]регулируемые составляющие'!$F$6+'[1]регулируемые составляющие'!$C$14</f>
        <v>6566.19</v>
      </c>
      <c r="T204" s="59">
        <f ca="1">[1]расчетный!T39+'[1]регулируемые составляющие'!$C$12+'[1]регулируемые составляющие'!$F$6+'[1]регулируемые составляющие'!$C$14</f>
        <v>6563.95</v>
      </c>
      <c r="U204" s="59">
        <f ca="1">[1]расчетный!U39+'[1]регулируемые составляющие'!$C$12+'[1]регулируемые составляющие'!$F$6+'[1]регулируемые составляющие'!$C$14</f>
        <v>6610.88</v>
      </c>
      <c r="V204" s="59">
        <f ca="1">[1]расчетный!V39+'[1]регулируемые составляющие'!$C$12+'[1]регулируемые составляющие'!$F$6+'[1]регулируемые составляющие'!$C$14</f>
        <v>6650.74</v>
      </c>
      <c r="W204" s="59">
        <f ca="1">[1]расчетный!W39+'[1]регулируемые составляющие'!$C$12+'[1]регулируемые составляющие'!$F$6+'[1]регулируемые составляющие'!$C$14</f>
        <v>6570.2599999999993</v>
      </c>
      <c r="X204" s="59">
        <f ca="1">[1]расчетный!X39+'[1]регулируемые составляющие'!$C$12+'[1]регулируемые составляющие'!$F$6+'[1]регулируемые составляющие'!$C$14</f>
        <v>6311.94</v>
      </c>
      <c r="Y204" s="59">
        <f ca="1">[1]расчетный!Y39+'[1]регулируемые составляющие'!$C$12+'[1]регулируемые составляющие'!$F$6+'[1]регулируемые составляющие'!$C$14</f>
        <v>6067.39</v>
      </c>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row>
    <row r="205" spans="1:75" ht="12" x14ac:dyDescent="0.2">
      <c r="A205" s="58">
        <v>21</v>
      </c>
      <c r="B205" s="59">
        <f ca="1">[1]расчетный!B40+'[1]регулируемые составляющие'!$C$12+'[1]регулируемые составляющие'!$F$6+'[1]регулируемые составляющие'!$C$14</f>
        <v>5936.22</v>
      </c>
      <c r="C205" s="59">
        <f ca="1">[1]расчетный!C40+'[1]регулируемые составляющие'!$C$12+'[1]регулируемые составляющие'!$F$6+'[1]регулируемые составляющие'!$C$14</f>
        <v>5906.05</v>
      </c>
      <c r="D205" s="59">
        <f ca="1">[1]расчетный!D40+'[1]регулируемые составляющие'!$C$12+'[1]регулируемые составляющие'!$F$6+'[1]регулируемые составляющие'!$C$14</f>
        <v>5867.69</v>
      </c>
      <c r="E205" s="59">
        <f ca="1">[1]расчетный!E40+'[1]регулируемые составляющие'!$C$12+'[1]регулируемые составляющие'!$F$6+'[1]регулируемые составляющие'!$C$14</f>
        <v>5857.65</v>
      </c>
      <c r="F205" s="59">
        <f ca="1">[1]расчетный!F40+'[1]регулируемые составляющие'!$C$12+'[1]регулируемые составляющие'!$F$6+'[1]регулируемые составляющие'!$C$14</f>
        <v>5865.7</v>
      </c>
      <c r="G205" s="59">
        <f ca="1">[1]расчетный!G40+'[1]регулируемые составляющие'!$C$12+'[1]регулируемые составляющие'!$F$6+'[1]регулируемые составляющие'!$C$14</f>
        <v>5916.99</v>
      </c>
      <c r="H205" s="59">
        <f ca="1">[1]расчетный!H40+'[1]регулируемые составляющие'!$C$12+'[1]регулируемые составляющие'!$F$6+'[1]регулируемые составляющие'!$C$14</f>
        <v>5939.5</v>
      </c>
      <c r="I205" s="59">
        <f ca="1">[1]расчетный!I40+'[1]регулируемые составляющие'!$C$12+'[1]регулируемые составляющие'!$F$6+'[1]регулируемые составляющие'!$C$14</f>
        <v>6149.0999999999995</v>
      </c>
      <c r="J205" s="59">
        <f ca="1">[1]расчетный!J40+'[1]регулируемые составляющие'!$C$12+'[1]регулируемые составляющие'!$F$6+'[1]регулируемые составляющие'!$C$14</f>
        <v>6300.3499999999995</v>
      </c>
      <c r="K205" s="59">
        <f ca="1">[1]расчетный!K40+'[1]регулируемые составляющие'!$C$12+'[1]регулируемые составляющие'!$F$6+'[1]регулируемые составляющие'!$C$14</f>
        <v>6507.38</v>
      </c>
      <c r="L205" s="59">
        <f ca="1">[1]расчетный!L40+'[1]регулируемые составляющие'!$C$12+'[1]регулируемые составляющие'!$F$6+'[1]регулируемые составляющие'!$C$14</f>
        <v>6591.07</v>
      </c>
      <c r="M205" s="59">
        <f ca="1">[1]расчетный!M40+'[1]регулируемые составляющие'!$C$12+'[1]регулируемые составляющие'!$F$6+'[1]регулируемые составляющие'!$C$14</f>
        <v>6598.44</v>
      </c>
      <c r="N205" s="59">
        <f ca="1">[1]расчетный!N40+'[1]регулируемые составляющие'!$C$12+'[1]регулируемые составляющие'!$F$6+'[1]регулируемые составляющие'!$C$14</f>
        <v>6570.21</v>
      </c>
      <c r="O205" s="59">
        <f ca="1">[1]расчетный!O40+'[1]регулируемые составляющие'!$C$12+'[1]регулируемые составляющие'!$F$6+'[1]регулируемые составляющие'!$C$14</f>
        <v>6565.13</v>
      </c>
      <c r="P205" s="59">
        <f ca="1">[1]расчетный!P40+'[1]регулируемые составляющие'!$C$12+'[1]регулируемые составляющие'!$F$6+'[1]регулируемые составляющие'!$C$14</f>
        <v>6548.97</v>
      </c>
      <c r="Q205" s="59">
        <f ca="1">[1]расчетный!Q40+'[1]регулируемые составляющие'!$C$12+'[1]регулируемые составляющие'!$F$6+'[1]регулируемые составляющие'!$C$14</f>
        <v>6538.9</v>
      </c>
      <c r="R205" s="59">
        <f ca="1">[1]расчетный!R40+'[1]регулируемые составляющие'!$C$12+'[1]регулируемые составляющие'!$F$6+'[1]регулируемые составляющие'!$C$14</f>
        <v>6522.19</v>
      </c>
      <c r="S205" s="59">
        <f ca="1">[1]расчетный!S40+'[1]регулируемые составляющие'!$C$12+'[1]регулируемые составляющие'!$F$6+'[1]регулируемые составляющие'!$C$14</f>
        <v>6556.22</v>
      </c>
      <c r="T205" s="59">
        <f ca="1">[1]расчетный!T40+'[1]регулируемые составляющие'!$C$12+'[1]регулируемые составляющие'!$F$6+'[1]регулируемые составляющие'!$C$14</f>
        <v>6570.4</v>
      </c>
      <c r="U205" s="59">
        <f ca="1">[1]расчетный!U40+'[1]регулируемые составляющие'!$C$12+'[1]регулируемые составляющие'!$F$6+'[1]регулируемые составляющие'!$C$14</f>
        <v>6526.57</v>
      </c>
      <c r="V205" s="59">
        <f ca="1">[1]расчетный!V40+'[1]регулируемые составляющие'!$C$12+'[1]регулируемые составляющие'!$F$6+'[1]регулируемые составляющие'!$C$14</f>
        <v>6445.95</v>
      </c>
      <c r="W205" s="59">
        <f ca="1">[1]расчетный!W40+'[1]регулируемые составляющие'!$C$12+'[1]регулируемые составляющие'!$F$6+'[1]регулируемые составляющие'!$C$14</f>
        <v>6399.3499999999995</v>
      </c>
      <c r="X205" s="59">
        <f ca="1">[1]расчетный!X40+'[1]регулируемые составляющие'!$C$12+'[1]регулируемые составляющие'!$F$6+'[1]регулируемые составляющие'!$C$14</f>
        <v>6191.98</v>
      </c>
      <c r="Y205" s="59">
        <f ca="1">[1]расчетный!Y40+'[1]регулируемые составляющие'!$C$12+'[1]регулируемые составляющие'!$F$6+'[1]регулируемые составляющие'!$C$14</f>
        <v>5986.78</v>
      </c>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row>
    <row r="206" spans="1:75" ht="12" x14ac:dyDescent="0.2">
      <c r="A206" s="58">
        <v>22</v>
      </c>
      <c r="B206" s="59">
        <f ca="1">[1]расчетный!B41+'[1]регулируемые составляющие'!$C$12+'[1]регулируемые составляющие'!$F$6+'[1]регулируемые составляющие'!$C$14</f>
        <v>5909.3499999999995</v>
      </c>
      <c r="C206" s="59">
        <f ca="1">[1]расчетный!C41+'[1]регулируемые составляющие'!$C$12+'[1]регулируемые составляющие'!$F$6+'[1]регулируемые составляющие'!$C$14</f>
        <v>5835.49</v>
      </c>
      <c r="D206" s="59">
        <f ca="1">[1]расчетный!D41+'[1]регулируемые составляющие'!$C$12+'[1]регулируемые составляющие'!$F$6+'[1]регулируемые составляющие'!$C$14</f>
        <v>5785.61</v>
      </c>
      <c r="E206" s="59">
        <f ca="1">[1]расчетный!E41+'[1]регулируемые составляющие'!$C$12+'[1]регулируемые составляющие'!$F$6+'[1]регулируемые составляющие'!$C$14</f>
        <v>5780.32</v>
      </c>
      <c r="F206" s="59">
        <f ca="1">[1]расчетный!F41+'[1]регулируемые составляющие'!$C$12+'[1]регулируемые составляющие'!$F$6+'[1]регулируемые составляющие'!$C$14</f>
        <v>5779.48</v>
      </c>
      <c r="G206" s="59">
        <f ca="1">[1]расчетный!G41+'[1]регулируемые составляющие'!$C$12+'[1]регулируемые составляющие'!$F$6+'[1]регулируемые составляющие'!$C$14</f>
        <v>5855.0599999999995</v>
      </c>
      <c r="H206" s="59">
        <f ca="1">[1]расчетный!H41+'[1]регулируемые составляющие'!$C$12+'[1]регулируемые составляющие'!$F$6+'[1]регулируемые составляющие'!$C$14</f>
        <v>5863.63</v>
      </c>
      <c r="I206" s="59">
        <f ca="1">[1]расчетный!I41+'[1]регулируемые составляющие'!$C$12+'[1]регулируемые составляющие'!$F$6+'[1]регулируемые составляющие'!$C$14</f>
        <v>5927.64</v>
      </c>
      <c r="J206" s="59">
        <f ca="1">[1]расчетный!J41+'[1]регулируемые составляющие'!$C$12+'[1]регулируемые составляющие'!$F$6+'[1]регулируемые составляющие'!$C$14</f>
        <v>6094.2</v>
      </c>
      <c r="K206" s="59">
        <f ca="1">[1]расчетный!K41+'[1]регулируемые составляющие'!$C$12+'[1]регулируемые составляющие'!$F$6+'[1]регулируемые составляющие'!$C$14</f>
        <v>6291.2599999999993</v>
      </c>
      <c r="L206" s="59">
        <f ca="1">[1]расчетный!L41+'[1]регулируемые составляющие'!$C$12+'[1]регулируемые составляющие'!$F$6+'[1]регулируемые составляющие'!$C$14</f>
        <v>6360.74</v>
      </c>
      <c r="M206" s="59">
        <f ca="1">[1]расчетный!M41+'[1]регулируемые составляющие'!$C$12+'[1]регулируемые составляющие'!$F$6+'[1]регулируемые составляющие'!$C$14</f>
        <v>6389.79</v>
      </c>
      <c r="N206" s="59">
        <f ca="1">[1]расчетный!N41+'[1]регулируемые составляющие'!$C$12+'[1]регулируемые составляющие'!$F$6+'[1]регулируемые составляющие'!$C$14</f>
        <v>6412.05</v>
      </c>
      <c r="O206" s="59">
        <f ca="1">[1]расчетный!O41+'[1]регулируемые составляющие'!$C$12+'[1]регулируемые составляющие'!$F$6+'[1]регулируемые составляющие'!$C$14</f>
        <v>6428.29</v>
      </c>
      <c r="P206" s="59">
        <f ca="1">[1]расчетный!P41+'[1]регулируемые составляющие'!$C$12+'[1]регулируемые составляющие'!$F$6+'[1]регулируемые составляющие'!$C$14</f>
        <v>6443.96</v>
      </c>
      <c r="Q206" s="59">
        <f ca="1">[1]расчетный!Q41+'[1]регулируемые составляющие'!$C$12+'[1]регулируемые составляющие'!$F$6+'[1]регулируемые составляющие'!$C$14</f>
        <v>6432.44</v>
      </c>
      <c r="R206" s="59">
        <f ca="1">[1]расчетный!R41+'[1]регулируемые составляющие'!$C$12+'[1]регулируемые составляющие'!$F$6+'[1]регулируемые составляющие'!$C$14</f>
        <v>6465.0199999999995</v>
      </c>
      <c r="S206" s="59">
        <f ca="1">[1]расчетный!S41+'[1]регулируемые составляющие'!$C$12+'[1]регулируемые составляющие'!$F$6+'[1]регулируемые составляющие'!$C$14</f>
        <v>6547.03</v>
      </c>
      <c r="T206" s="59">
        <f ca="1">[1]расчетный!T41+'[1]регулируемые составляющие'!$C$12+'[1]регулируемые составляющие'!$F$6+'[1]регулируемые составляющие'!$C$14</f>
        <v>6568.3399999999992</v>
      </c>
      <c r="U206" s="59">
        <f ca="1">[1]расчетный!U41+'[1]регулируемые составляющие'!$C$12+'[1]регулируемые составляющие'!$F$6+'[1]регулируемые составляющие'!$C$14</f>
        <v>6523.24</v>
      </c>
      <c r="V206" s="59">
        <f ca="1">[1]расчетный!V41+'[1]регулируемые составляющие'!$C$12+'[1]регулируемые составляющие'!$F$6+'[1]регулируемые составляющие'!$C$14</f>
        <v>6442.54</v>
      </c>
      <c r="W206" s="59">
        <f ca="1">[1]расчетный!W41+'[1]регулируемые составляющие'!$C$12+'[1]регулируемые составляющие'!$F$6+'[1]регулируемые составляющие'!$C$14</f>
        <v>6357.97</v>
      </c>
      <c r="X206" s="59">
        <f ca="1">[1]расчетный!X41+'[1]регулируемые составляющие'!$C$12+'[1]регулируемые составляющие'!$F$6+'[1]регулируемые составляющие'!$C$14</f>
        <v>6053.0999999999995</v>
      </c>
      <c r="Y206" s="59">
        <f ca="1">[1]расчетный!Y41+'[1]регулируемые составляющие'!$C$12+'[1]регулируемые составляющие'!$F$6+'[1]регулируемые составляющие'!$C$14</f>
        <v>5938.23</v>
      </c>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row>
    <row r="207" spans="1:75" ht="12" x14ac:dyDescent="0.2">
      <c r="A207" s="58">
        <v>23</v>
      </c>
      <c r="B207" s="59">
        <f ca="1">[1]расчетный!B42+'[1]регулируемые составляющие'!$C$12+'[1]регулируемые составляющие'!$F$6+'[1]регулируемые составляющие'!$C$14</f>
        <v>5898.11</v>
      </c>
      <c r="C207" s="59">
        <f ca="1">[1]расчетный!C42+'[1]регулируемые составляющие'!$C$12+'[1]регулируемые составляющие'!$F$6+'[1]регулируемые составляющие'!$C$14</f>
        <v>5793.37</v>
      </c>
      <c r="D207" s="59">
        <f ca="1">[1]расчетный!D42+'[1]регулируемые составляющие'!$C$12+'[1]регулируемые составляющие'!$F$6+'[1]регулируемые составляющие'!$C$14</f>
        <v>5756.7699999999995</v>
      </c>
      <c r="E207" s="59">
        <f ca="1">[1]расчетный!E42+'[1]регулируемые составляющие'!$C$12+'[1]регулируемые составляющие'!$F$6+'[1]регулируемые составляющие'!$C$14</f>
        <v>5774.54</v>
      </c>
      <c r="F207" s="59">
        <f ca="1">[1]расчетный!F42+'[1]регулируемые составляющие'!$C$12+'[1]регулируемые составляющие'!$F$6+'[1]регулируемые составляющие'!$C$14</f>
        <v>5802.21</v>
      </c>
      <c r="G207" s="59">
        <f ca="1">[1]расчетный!G42+'[1]регулируемые составляющие'!$C$12+'[1]регулируемые составляющие'!$F$6+'[1]регулируемые составляющие'!$C$14</f>
        <v>5933.21</v>
      </c>
      <c r="H207" s="59">
        <f ca="1">[1]расчетный!H42+'[1]регулируемые составляющие'!$C$12+'[1]регулируемые составляющие'!$F$6+'[1]регулируемые составляющие'!$C$14</f>
        <v>6105.61</v>
      </c>
      <c r="I207" s="59">
        <f ca="1">[1]расчетный!I42+'[1]регулируемые составляющие'!$C$12+'[1]регулируемые составляющие'!$F$6+'[1]регулируемые составляющие'!$C$14</f>
        <v>6386.0099999999993</v>
      </c>
      <c r="J207" s="59">
        <f ca="1">[1]расчетный!J42+'[1]регулируемые составляющие'!$C$12+'[1]регулируемые составляющие'!$F$6+'[1]регулируемые составляющие'!$C$14</f>
        <v>6600.2699999999995</v>
      </c>
      <c r="K207" s="59">
        <f ca="1">[1]расчетный!K42+'[1]регулируемые составляющие'!$C$12+'[1]регулируемые составляющие'!$F$6+'[1]регулируемые составляющие'!$C$14</f>
        <v>6573.4</v>
      </c>
      <c r="L207" s="59">
        <f ca="1">[1]расчетный!L42+'[1]регулируемые составляющие'!$C$12+'[1]регулируемые составляющие'!$F$6+'[1]регулируемые составляющие'!$C$14</f>
        <v>6525.15</v>
      </c>
      <c r="M207" s="59">
        <f ca="1">[1]расчетный!M42+'[1]регулируемые составляющие'!$C$12+'[1]регулируемые составляющие'!$F$6+'[1]регулируемые составляющие'!$C$14</f>
        <v>6683.12</v>
      </c>
      <c r="N207" s="59">
        <f ca="1">[1]расчетный!N42+'[1]регулируемые составляющие'!$C$12+'[1]регулируемые составляющие'!$F$6+'[1]регулируемые составляющие'!$C$14</f>
        <v>6620.5599999999995</v>
      </c>
      <c r="O207" s="59">
        <f ca="1">[1]расчетный!O42+'[1]регулируемые составляющие'!$C$12+'[1]регулируемые составляющие'!$F$6+'[1]регулируемые составляющие'!$C$14</f>
        <v>6650.48</v>
      </c>
      <c r="P207" s="59">
        <f ca="1">[1]расчетный!P42+'[1]регулируемые составляющие'!$C$12+'[1]регулируемые составляющие'!$F$6+'[1]регулируемые составляющие'!$C$14</f>
        <v>6662.6699999999992</v>
      </c>
      <c r="Q207" s="59">
        <f ca="1">[1]расчетный!Q42+'[1]регулируемые составляющие'!$C$12+'[1]регулируемые составляющие'!$F$6+'[1]регулируемые составляющие'!$C$14</f>
        <v>6658.38</v>
      </c>
      <c r="R207" s="59">
        <f ca="1">[1]расчетный!R42+'[1]регулируемые составляющие'!$C$12+'[1]регулируемые составляющие'!$F$6+'[1]регулируемые составляющие'!$C$14</f>
        <v>6646.69</v>
      </c>
      <c r="S207" s="59">
        <f ca="1">[1]расчетный!S42+'[1]регулируемые составляющие'!$C$12+'[1]регулируемые составляющие'!$F$6+'[1]регулируемые составляющие'!$C$14</f>
        <v>6553.45</v>
      </c>
      <c r="T207" s="59">
        <f ca="1">[1]расчетный!T42+'[1]регулируемые составляющие'!$C$12+'[1]регулируемые составляющие'!$F$6+'[1]регулируемые составляющие'!$C$14</f>
        <v>6543.44</v>
      </c>
      <c r="U207" s="59">
        <f ca="1">[1]расчетный!U42+'[1]регулируемые составляющие'!$C$12+'[1]регулируемые составляющие'!$F$6+'[1]регулируемые составляющие'!$C$14</f>
        <v>6539.63</v>
      </c>
      <c r="V207" s="59">
        <f ca="1">[1]расчетный!V42+'[1]регулируемые составляющие'!$C$12+'[1]регулируемые составляющие'!$F$6+'[1]регулируемые составляющие'!$C$14</f>
        <v>6503.14</v>
      </c>
      <c r="W207" s="59">
        <f ca="1">[1]расчетный!W42+'[1]регулируемые составляющие'!$C$12+'[1]регулируемые составляющие'!$F$6+'[1]регулируемые составляющие'!$C$14</f>
        <v>6412.9299999999994</v>
      </c>
      <c r="X207" s="59">
        <f ca="1">[1]расчетный!X42+'[1]регулируемые составляющие'!$C$12+'[1]регулируемые составляющие'!$F$6+'[1]регулируемые составляющие'!$C$14</f>
        <v>6119.0999999999995</v>
      </c>
      <c r="Y207" s="59">
        <f ca="1">[1]расчетный!Y42+'[1]регулируемые составляющие'!$C$12+'[1]регулируемые составляющие'!$F$6+'[1]регулируемые составляющие'!$C$14</f>
        <v>5948.63</v>
      </c>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row>
    <row r="208" spans="1:75" ht="12" x14ac:dyDescent="0.2">
      <c r="A208" s="58">
        <v>24</v>
      </c>
      <c r="B208" s="59">
        <f ca="1">[1]расчетный!B43+'[1]регулируемые составляющие'!$C$12+'[1]регулируемые составляющие'!$F$6+'[1]регулируемые составляющие'!$C$14</f>
        <v>5882.11</v>
      </c>
      <c r="C208" s="59">
        <f ca="1">[1]расчетный!C43+'[1]регулируемые составляющие'!$C$12+'[1]регулируемые составляющие'!$F$6+'[1]регулируемые составляющие'!$C$14</f>
        <v>5801.11</v>
      </c>
      <c r="D208" s="59">
        <f ca="1">[1]расчетный!D43+'[1]регулируемые составляющие'!$C$12+'[1]регулируемые составляющие'!$F$6+'[1]регулируемые составляющие'!$C$14</f>
        <v>5775.22</v>
      </c>
      <c r="E208" s="59">
        <f ca="1">[1]расчетный!E43+'[1]регулируемые составляющие'!$C$12+'[1]регулируемые составляющие'!$F$6+'[1]регулируемые составляющие'!$C$14</f>
        <v>5791.65</v>
      </c>
      <c r="F208" s="59">
        <f ca="1">[1]расчетный!F43+'[1]регулируемые составляющие'!$C$12+'[1]регулируемые составляющие'!$F$6+'[1]регулируемые составляющие'!$C$14</f>
        <v>5840.44</v>
      </c>
      <c r="G208" s="59">
        <f ca="1">[1]расчетный!G43+'[1]регулируемые составляющие'!$C$12+'[1]регулируемые составляющие'!$F$6+'[1]регулируемые составляющие'!$C$14</f>
        <v>5967.8499999999995</v>
      </c>
      <c r="H208" s="59">
        <f ca="1">[1]расчетный!H43+'[1]регулируемые составляющие'!$C$12+'[1]регулируемые составляющие'!$F$6+'[1]регулируемые составляющие'!$C$14</f>
        <v>6140.8</v>
      </c>
      <c r="I208" s="59">
        <f ca="1">[1]расчетный!I43+'[1]регулируемые составляющие'!$C$12+'[1]регулируемые составляющие'!$F$6+'[1]регулируемые составляющие'!$C$14</f>
        <v>6439.67</v>
      </c>
      <c r="J208" s="59">
        <f ca="1">[1]расчетный!J43+'[1]регулируемые составляющие'!$C$12+'[1]регулируемые составляющие'!$F$6+'[1]регулируемые составляющие'!$C$14</f>
        <v>6611.65</v>
      </c>
      <c r="K208" s="59">
        <f ca="1">[1]расчетный!K43+'[1]регулируемые составляющие'!$C$12+'[1]регулируемые составляющие'!$F$6+'[1]регулируемые составляющие'!$C$14</f>
        <v>6626.5899999999992</v>
      </c>
      <c r="L208" s="59">
        <f ca="1">[1]расчетный!L43+'[1]регулируемые составляющие'!$C$12+'[1]регулируемые составляющие'!$F$6+'[1]регулируемые составляющие'!$C$14</f>
        <v>6514.04</v>
      </c>
      <c r="M208" s="59">
        <f ca="1">[1]расчетный!M43+'[1]регулируемые составляющие'!$C$12+'[1]регулируемые составляющие'!$F$6+'[1]регулируемые составляющие'!$C$14</f>
        <v>6709.8099999999995</v>
      </c>
      <c r="N208" s="59">
        <f ca="1">[1]расчетный!N43+'[1]регулируемые составляющие'!$C$12+'[1]регулируемые составляющие'!$F$6+'[1]регулируемые составляющие'!$C$14</f>
        <v>6688.8099999999995</v>
      </c>
      <c r="O208" s="59">
        <f ca="1">[1]расчетный!O43+'[1]регулируемые составляющие'!$C$12+'[1]регулируемые составляющие'!$F$6+'[1]регулируемые составляющие'!$C$14</f>
        <v>6703.5599999999995</v>
      </c>
      <c r="P208" s="59">
        <f ca="1">[1]расчетный!P43+'[1]регулируемые составляющие'!$C$12+'[1]регулируемые составляющие'!$F$6+'[1]регулируемые составляющие'!$C$14</f>
        <v>6701.13</v>
      </c>
      <c r="Q208" s="59">
        <f ca="1">[1]расчетный!Q43+'[1]регулируемые составляющие'!$C$12+'[1]регулируемые составляющие'!$F$6+'[1]регулируемые составляющие'!$C$14</f>
        <v>6697.83</v>
      </c>
      <c r="R208" s="59">
        <f ca="1">[1]расчетный!R43+'[1]регулируемые составляющие'!$C$12+'[1]регулируемые составляющие'!$F$6+'[1]регулируемые составляющие'!$C$14</f>
        <v>6680.41</v>
      </c>
      <c r="S208" s="59">
        <f ca="1">[1]расчетный!S43+'[1]регулируемые составляющие'!$C$12+'[1]регулируемые составляющие'!$F$6+'[1]регулируемые составляющие'!$C$14</f>
        <v>6497.8499999999995</v>
      </c>
      <c r="T208" s="59">
        <f ca="1">[1]расчетный!T43+'[1]регулируемые составляющие'!$C$12+'[1]регулируемые составляющие'!$F$6+'[1]регулируемые составляющие'!$C$14</f>
        <v>6493.0099999999993</v>
      </c>
      <c r="U208" s="59">
        <f ca="1">[1]расчетный!U43+'[1]регулируемые составляющие'!$C$12+'[1]регулируемые составляющие'!$F$6+'[1]регулируемые составляющие'!$C$14</f>
        <v>6508.12</v>
      </c>
      <c r="V208" s="59">
        <f ca="1">[1]расчетный!V43+'[1]регулируемые составляющие'!$C$12+'[1]регулируемые составляющие'!$F$6+'[1]регулируемые составляющие'!$C$14</f>
        <v>6565.9999999999991</v>
      </c>
      <c r="W208" s="59">
        <f ca="1">[1]расчетный!W43+'[1]регулируемые составляющие'!$C$12+'[1]регулируемые составляющие'!$F$6+'[1]регулируемые составляющие'!$C$14</f>
        <v>6430.25</v>
      </c>
      <c r="X208" s="59">
        <f ca="1">[1]расчетный!X43+'[1]регулируемые составляющие'!$C$12+'[1]регулируемые составляющие'!$F$6+'[1]регулируемые составляющие'!$C$14</f>
        <v>6209.09</v>
      </c>
      <c r="Y208" s="59">
        <f ca="1">[1]расчетный!Y43+'[1]регулируемые составляющие'!$C$12+'[1]регулируемые составляющие'!$F$6+'[1]регулируемые составляющие'!$C$14</f>
        <v>5992.3499999999995</v>
      </c>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row>
    <row r="209" spans="1:75" ht="12" x14ac:dyDescent="0.2">
      <c r="A209" s="58">
        <v>25</v>
      </c>
      <c r="B209" s="59">
        <f ca="1">[1]расчетный!B44+'[1]регулируемые составляющие'!$C$12+'[1]регулируемые составляющие'!$F$6+'[1]регулируемые составляющие'!$C$14</f>
        <v>5897.41</v>
      </c>
      <c r="C209" s="59">
        <f ca="1">[1]расчетный!C44+'[1]регулируемые составляющие'!$C$12+'[1]регулируемые составляющие'!$F$6+'[1]регулируемые составляющие'!$C$14</f>
        <v>5835.66</v>
      </c>
      <c r="D209" s="59">
        <f ca="1">[1]расчетный!D44+'[1]регулируемые составляющие'!$C$12+'[1]регулируемые составляющие'!$F$6+'[1]регулируемые составляющие'!$C$14</f>
        <v>5797.09</v>
      </c>
      <c r="E209" s="59">
        <f ca="1">[1]расчетный!E44+'[1]регулируемые составляющие'!$C$12+'[1]регулируемые составляющие'!$F$6+'[1]регулируемые составляющие'!$C$14</f>
        <v>5792.91</v>
      </c>
      <c r="F209" s="59">
        <f ca="1">[1]расчетный!F44+'[1]регулируемые составляющие'!$C$12+'[1]регулируемые составляющие'!$F$6+'[1]регулируемые составляющие'!$C$14</f>
        <v>5861.19</v>
      </c>
      <c r="G209" s="59">
        <f ca="1">[1]расчетный!G44+'[1]регулируемые составляющие'!$C$12+'[1]регулируемые составляющие'!$F$6+'[1]регулируемые составляющие'!$C$14</f>
        <v>5960.45</v>
      </c>
      <c r="H209" s="59">
        <f ca="1">[1]расчетный!H44+'[1]регулируемые составляющие'!$C$12+'[1]регулируемые составляющие'!$F$6+'[1]регулируемые составляющие'!$C$14</f>
        <v>6108.1799999999994</v>
      </c>
      <c r="I209" s="59">
        <f ca="1">[1]расчетный!I44+'[1]регулируемые составляющие'!$C$12+'[1]регулируемые составляющие'!$F$6+'[1]регулируемые составляющие'!$C$14</f>
        <v>6387.37</v>
      </c>
      <c r="J209" s="59">
        <f ca="1">[1]расчетный!J44+'[1]регулируемые составляющие'!$C$12+'[1]регулируемые составляющие'!$F$6+'[1]регулируемые составляющие'!$C$14</f>
        <v>6543.87</v>
      </c>
      <c r="K209" s="59">
        <f ca="1">[1]расчетный!K44+'[1]регулируемые составляющие'!$C$12+'[1]регулируемые составляющие'!$F$6+'[1]регулируемые составляющие'!$C$14</f>
        <v>6553.57</v>
      </c>
      <c r="L209" s="59">
        <f ca="1">[1]расчетный!L44+'[1]регулируемые составляющие'!$C$12+'[1]регулируемые составляющие'!$F$6+'[1]регулируемые составляющие'!$C$14</f>
        <v>6508.4999999999991</v>
      </c>
      <c r="M209" s="59">
        <f ca="1">[1]расчетный!M44+'[1]регулируемые составляющие'!$C$12+'[1]регулируемые составляющие'!$F$6+'[1]регулируемые составляющие'!$C$14</f>
        <v>6656.6799999999994</v>
      </c>
      <c r="N209" s="59">
        <f ca="1">[1]расчетный!N44+'[1]регулируемые составляющие'!$C$12+'[1]регулируемые составляющие'!$F$6+'[1]регулируемые составляющие'!$C$14</f>
        <v>6669.4199999999992</v>
      </c>
      <c r="O209" s="59">
        <f ca="1">[1]расчетный!O44+'[1]регулируемые составляющие'!$C$12+'[1]регулируемые составляющие'!$F$6+'[1]регулируемые составляющие'!$C$14</f>
        <v>6684.8499999999995</v>
      </c>
      <c r="P209" s="59">
        <f ca="1">[1]расчетный!P44+'[1]регулируемые составляющие'!$C$12+'[1]регулируемые составляющие'!$F$6+'[1]регулируемые составляющие'!$C$14</f>
        <v>6680.33</v>
      </c>
      <c r="Q209" s="59">
        <f ca="1">[1]расчетный!Q44+'[1]регулируемые составляющие'!$C$12+'[1]регулируемые составляющие'!$F$6+'[1]регулируемые составляющие'!$C$14</f>
        <v>6674.03</v>
      </c>
      <c r="R209" s="59">
        <f ca="1">[1]расчетный!R44+'[1]регулируемые составляющие'!$C$12+'[1]регулируемые составляющие'!$F$6+'[1]регулируемые составляющие'!$C$14</f>
        <v>6668.7499999999991</v>
      </c>
      <c r="S209" s="59">
        <f ca="1">[1]расчетный!S44+'[1]регулируемые составляющие'!$C$12+'[1]регулируемые составляющие'!$F$6+'[1]регулируемые составляющие'!$C$14</f>
        <v>6564.14</v>
      </c>
      <c r="T209" s="59">
        <f ca="1">[1]расчетный!T44+'[1]регулируемые составляющие'!$C$12+'[1]регулируемые составляющие'!$F$6+'[1]регулируемые составляющие'!$C$14</f>
        <v>6534.16</v>
      </c>
      <c r="U209" s="59">
        <f ca="1">[1]расчетный!U44+'[1]регулируемые составляющие'!$C$12+'[1]регулируемые составляющие'!$F$6+'[1]регулируемые составляющие'!$C$14</f>
        <v>6491.12</v>
      </c>
      <c r="V209" s="59">
        <f ca="1">[1]расчетный!V44+'[1]регулируемые составляющие'!$C$12+'[1]регулируемые составляющие'!$F$6+'[1]регулируемые составляющие'!$C$14</f>
        <v>6595.3099999999995</v>
      </c>
      <c r="W209" s="59">
        <f ca="1">[1]расчетный!W44+'[1]регулируемые составляющие'!$C$12+'[1]регулируемые составляющие'!$F$6+'[1]регулируемые составляющие'!$C$14</f>
        <v>6510.3399999999992</v>
      </c>
      <c r="X209" s="59">
        <f ca="1">[1]расчетный!X44+'[1]регулируемые составляющие'!$C$12+'[1]регулируемые составляющие'!$F$6+'[1]регулируемые составляющие'!$C$14</f>
        <v>6217.3499999999995</v>
      </c>
      <c r="Y209" s="59">
        <f ca="1">[1]расчетный!Y44+'[1]регулируемые составляющие'!$C$12+'[1]регулируемые составляющие'!$F$6+'[1]регулируемые составляющие'!$C$14</f>
        <v>5984.13</v>
      </c>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row>
    <row r="210" spans="1:75" ht="12" x14ac:dyDescent="0.2">
      <c r="A210" s="58">
        <v>26</v>
      </c>
      <c r="B210" s="59">
        <f ca="1">[1]расчетный!B45+'[1]регулируемые составляющие'!$C$12+'[1]регулируемые составляющие'!$F$6+'[1]регулируемые составляющие'!$C$14</f>
        <v>5892.29</v>
      </c>
      <c r="C210" s="59">
        <f ca="1">[1]расчетный!C45+'[1]регулируемые составляющие'!$C$12+'[1]регулируемые составляющие'!$F$6+'[1]регулируемые составляющие'!$C$14</f>
        <v>5812.48</v>
      </c>
      <c r="D210" s="59">
        <f ca="1">[1]расчетный!D45+'[1]регулируемые составляющие'!$C$12+'[1]регулируемые составляющие'!$F$6+'[1]регулируемые составляющие'!$C$14</f>
        <v>5787.3499999999995</v>
      </c>
      <c r="E210" s="59">
        <f ca="1">[1]расчетный!E45+'[1]регулируемые составляющие'!$C$12+'[1]регулируемые составляющие'!$F$6+'[1]регулируемые составляющие'!$C$14</f>
        <v>5770.14</v>
      </c>
      <c r="F210" s="59">
        <f ca="1">[1]расчетный!F45+'[1]регулируемые составляющие'!$C$12+'[1]регулируемые составляющие'!$F$6+'[1]регулируемые составляющие'!$C$14</f>
        <v>5862.4299999999994</v>
      </c>
      <c r="G210" s="59">
        <f ca="1">[1]расчетный!G45+'[1]регулируемые составляющие'!$C$12+'[1]регулируемые составляющие'!$F$6+'[1]регулируемые составляющие'!$C$14</f>
        <v>6002.4299999999994</v>
      </c>
      <c r="H210" s="59">
        <f ca="1">[1]расчетный!H45+'[1]регулируемые составляющие'!$C$12+'[1]регулируемые составляющие'!$F$6+'[1]регулируемые составляющие'!$C$14</f>
        <v>6203.8099999999995</v>
      </c>
      <c r="I210" s="59">
        <f ca="1">[1]расчетный!I45+'[1]регулируемые составляющие'!$C$12+'[1]регулируемые составляющие'!$F$6+'[1]регулируемые составляющие'!$C$14</f>
        <v>6401.8</v>
      </c>
      <c r="J210" s="59">
        <f ca="1">[1]расчетный!J45+'[1]регулируемые составляющие'!$C$12+'[1]регулируемые составляющие'!$F$6+'[1]регулируемые составляющие'!$C$14</f>
        <v>6620.8499999999995</v>
      </c>
      <c r="K210" s="59">
        <f ca="1">[1]расчетный!K45+'[1]регулируемые составляющие'!$C$12+'[1]регулируемые составляющие'!$F$6+'[1]регулируемые составляющие'!$C$14</f>
        <v>6662.7699999999995</v>
      </c>
      <c r="L210" s="59">
        <f ca="1">[1]расчетный!L45+'[1]регулируемые составляющие'!$C$12+'[1]регулируемые составляющие'!$F$6+'[1]регулируемые составляющие'!$C$14</f>
        <v>6687.2</v>
      </c>
      <c r="M210" s="59">
        <f ca="1">[1]расчетный!M45+'[1]регулируемые составляющие'!$C$12+'[1]регулируемые составляющие'!$F$6+'[1]регулируемые составляющие'!$C$14</f>
        <v>6757.9299999999994</v>
      </c>
      <c r="N210" s="59">
        <f ca="1">[1]расчетный!N45+'[1]регулируемые составляющие'!$C$12+'[1]регулируемые составляющие'!$F$6+'[1]регулируемые составляющие'!$C$14</f>
        <v>6720.22</v>
      </c>
      <c r="O210" s="59">
        <f ca="1">[1]расчетный!O45+'[1]регулируемые составляющие'!$C$12+'[1]регулируемые составляющие'!$F$6+'[1]регулируемые составляющие'!$C$14</f>
        <v>6731.29</v>
      </c>
      <c r="P210" s="59">
        <f ca="1">[1]расчетный!P45+'[1]регулируемые составляющие'!$C$12+'[1]регулируемые составляющие'!$F$6+'[1]регулируемые составляющие'!$C$14</f>
        <v>6712.69</v>
      </c>
      <c r="Q210" s="59">
        <f ca="1">[1]расчетный!Q45+'[1]регулируемые составляющие'!$C$12+'[1]регулируемые составляющие'!$F$6+'[1]регулируемые составляющие'!$C$14</f>
        <v>6714.6699999999992</v>
      </c>
      <c r="R210" s="59">
        <f ca="1">[1]расчетный!R45+'[1]регулируемые составляющие'!$C$12+'[1]регулируемые составляющие'!$F$6+'[1]регулируемые составляющие'!$C$14</f>
        <v>6716.89</v>
      </c>
      <c r="S210" s="59">
        <f ca="1">[1]расчетный!S45+'[1]регулируемые составляющие'!$C$12+'[1]регулируемые составляющие'!$F$6+'[1]регулируемые составляющие'!$C$14</f>
        <v>6680.5999999999995</v>
      </c>
      <c r="T210" s="59">
        <f ca="1">[1]расчетный!T45+'[1]регулируемые составляющие'!$C$12+'[1]регулируемые составляющие'!$F$6+'[1]регулируемые составляющие'!$C$14</f>
        <v>6548.7</v>
      </c>
      <c r="U210" s="59">
        <f ca="1">[1]расчетный!U45+'[1]регулируемые составляющие'!$C$12+'[1]регулируемые составляющие'!$F$6+'[1]регулируемые составляющие'!$C$14</f>
        <v>6522.82</v>
      </c>
      <c r="V210" s="59">
        <f ca="1">[1]расчетный!V45+'[1]регулируемые составляющие'!$C$12+'[1]регулируемые составляющие'!$F$6+'[1]регулируемые составляющие'!$C$14</f>
        <v>6535.53</v>
      </c>
      <c r="W210" s="59">
        <f ca="1">[1]расчетный!W45+'[1]регулируемые составляющие'!$C$12+'[1]регулируемые составляющие'!$F$6+'[1]регулируемые составляющие'!$C$14</f>
        <v>6459.53</v>
      </c>
      <c r="X210" s="59">
        <f ca="1">[1]расчетный!X45+'[1]регулируемые составляющие'!$C$12+'[1]регулируемые составляющие'!$F$6+'[1]регулируемые составляющие'!$C$14</f>
        <v>6212.47</v>
      </c>
      <c r="Y210" s="59">
        <f ca="1">[1]расчетный!Y45+'[1]регулируемые составляющие'!$C$12+'[1]регулируемые составляющие'!$F$6+'[1]регулируемые составляющие'!$C$14</f>
        <v>5976.19</v>
      </c>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row>
    <row r="211" spans="1:75" ht="12" x14ac:dyDescent="0.2">
      <c r="A211" s="58">
        <v>27</v>
      </c>
      <c r="B211" s="59">
        <f ca="1">[1]расчетный!B46+'[1]регулируемые составляющие'!$C$12+'[1]регулируемые составляющие'!$F$6+'[1]регулируемые составляющие'!$C$14</f>
        <v>5917.62</v>
      </c>
      <c r="C211" s="59">
        <f ca="1">[1]расчетный!C46+'[1]регулируемые составляющие'!$C$12+'[1]регулируемые составляющие'!$F$6+'[1]регулируемые составляющие'!$C$14</f>
        <v>5830.9</v>
      </c>
      <c r="D211" s="59">
        <f ca="1">[1]расчетный!D46+'[1]регулируемые составляющие'!$C$12+'[1]регулируемые составляющие'!$F$6+'[1]регулируемые составляющие'!$C$14</f>
        <v>5797.1799999999994</v>
      </c>
      <c r="E211" s="59">
        <f ca="1">[1]расчетный!E46+'[1]регулируемые составляющие'!$C$12+'[1]регулируемые составляющие'!$F$6+'[1]регулируемые составляющие'!$C$14</f>
        <v>5800.9299999999994</v>
      </c>
      <c r="F211" s="59">
        <f ca="1">[1]расчетный!F46+'[1]регулируемые составляющие'!$C$12+'[1]регулируемые составляющие'!$F$6+'[1]регулируемые составляющие'!$C$14</f>
        <v>5867.79</v>
      </c>
      <c r="G211" s="59">
        <f ca="1">[1]расчетный!G46+'[1]регулируемые составляющие'!$C$12+'[1]регулируемые составляющие'!$F$6+'[1]регулируемые составляющие'!$C$14</f>
        <v>5990.59</v>
      </c>
      <c r="H211" s="59">
        <f ca="1">[1]расчетный!H46+'[1]регулируемые составляющие'!$C$12+'[1]регулируемые составляющие'!$F$6+'[1]регулируемые составляющие'!$C$14</f>
        <v>6134.95</v>
      </c>
      <c r="I211" s="59">
        <f ca="1">[1]расчетный!I46+'[1]регулируемые составляющие'!$C$12+'[1]регулируемые составляющие'!$F$6+'[1]регулируемые составляющие'!$C$14</f>
        <v>6389.16</v>
      </c>
      <c r="J211" s="59">
        <f ca="1">[1]расчетный!J46+'[1]регулируемые составляющие'!$C$12+'[1]регулируемые составляющие'!$F$6+'[1]регулируемые составляющие'!$C$14</f>
        <v>6631.0999999999995</v>
      </c>
      <c r="K211" s="59">
        <f ca="1">[1]расчетный!K46+'[1]регулируемые составляющие'!$C$12+'[1]регулируемые составляющие'!$F$6+'[1]регулируемые составляющие'!$C$14</f>
        <v>6676.55</v>
      </c>
      <c r="L211" s="59">
        <f ca="1">[1]расчетный!L46+'[1]регулируемые составляющие'!$C$12+'[1]регулируемые составляющие'!$F$6+'[1]регулируемые составляющие'!$C$14</f>
        <v>6665.3499999999995</v>
      </c>
      <c r="M211" s="59">
        <f ca="1">[1]расчетный!M46+'[1]регулируемые составляющие'!$C$12+'[1]регулируемые составляющие'!$F$6+'[1]регулируемые составляющие'!$C$14</f>
        <v>6724.5599999999995</v>
      </c>
      <c r="N211" s="59">
        <f ca="1">[1]расчетный!N46+'[1]регулируемые составляющие'!$C$12+'[1]регулируемые составляющие'!$F$6+'[1]регулируемые составляющие'!$C$14</f>
        <v>6735.36</v>
      </c>
      <c r="O211" s="59">
        <f ca="1">[1]расчетный!O46+'[1]регулируемые составляющие'!$C$12+'[1]регулируемые составляющие'!$F$6+'[1]регулируемые составляющие'!$C$14</f>
        <v>6748.91</v>
      </c>
      <c r="P211" s="59">
        <f ca="1">[1]расчетный!P46+'[1]регулируемые составляющие'!$C$12+'[1]регулируемые составляющие'!$F$6+'[1]регулируемые составляющие'!$C$14</f>
        <v>6741.6799999999994</v>
      </c>
      <c r="Q211" s="59">
        <f ca="1">[1]расчетный!Q46+'[1]регулируемые составляющие'!$C$12+'[1]регулируемые составляющие'!$F$6+'[1]регулируемые составляющие'!$C$14</f>
        <v>6743.6699999999992</v>
      </c>
      <c r="R211" s="59">
        <f ca="1">[1]расчетный!R46+'[1]регулируемые составляющие'!$C$12+'[1]регулируемые составляющие'!$F$6+'[1]регулируемые составляющие'!$C$14</f>
        <v>6738.3099999999995</v>
      </c>
      <c r="S211" s="59">
        <f ca="1">[1]расчетный!S46+'[1]регулируемые составляющие'!$C$12+'[1]регулируемые составляющие'!$F$6+'[1]регулируемые составляющие'!$C$14</f>
        <v>6604.39</v>
      </c>
      <c r="T211" s="59">
        <f ca="1">[1]расчетный!T46+'[1]регулируемые составляющие'!$C$12+'[1]регулируемые составляющие'!$F$6+'[1]регулируемые составляющие'!$C$14</f>
        <v>6585.96</v>
      </c>
      <c r="U211" s="59">
        <f ca="1">[1]расчетный!U46+'[1]регулируемые составляющие'!$C$12+'[1]регулируемые составляющие'!$F$6+'[1]регулируемые составляющие'!$C$14</f>
        <v>6646.57</v>
      </c>
      <c r="V211" s="59">
        <f ca="1">[1]расчетный!V46+'[1]регулируемые составляющие'!$C$12+'[1]регулируемые составляющие'!$F$6+'[1]регулируемые составляющие'!$C$14</f>
        <v>6632.3399999999992</v>
      </c>
      <c r="W211" s="59">
        <f ca="1">[1]расчетный!W46+'[1]регулируемые составляющие'!$C$12+'[1]регулируемые составляющие'!$F$6+'[1]регулируемые составляющие'!$C$14</f>
        <v>6599.33</v>
      </c>
      <c r="X211" s="59">
        <f ca="1">[1]расчетный!X46+'[1]регулируемые составляющие'!$C$12+'[1]регулируемые составляющие'!$F$6+'[1]регулируемые составляющие'!$C$14</f>
        <v>6311.0099999999993</v>
      </c>
      <c r="Y211" s="59">
        <f ca="1">[1]расчетный!Y46+'[1]регулируемые составляющие'!$C$12+'[1]регулируемые составляющие'!$F$6+'[1]регулируемые составляющие'!$C$14</f>
        <v>6203.11</v>
      </c>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row>
    <row r="212" spans="1:75" ht="12" x14ac:dyDescent="0.2">
      <c r="A212" s="58">
        <v>28</v>
      </c>
      <c r="B212" s="59">
        <f ca="1">[1]расчетный!B47+'[1]регулируемые составляющие'!$C$12+'[1]регулируемые составляющие'!$F$6+'[1]регулируемые составляющие'!$C$14</f>
        <v>5987.91</v>
      </c>
      <c r="C212" s="59">
        <f ca="1">[1]расчетный!C47+'[1]регулируемые составляющие'!$C$12+'[1]регулируемые составляющие'!$F$6+'[1]регулируемые составляющие'!$C$14</f>
        <v>5923.08</v>
      </c>
      <c r="D212" s="59">
        <f ca="1">[1]расчетный!D47+'[1]регулируемые составляющие'!$C$12+'[1]регулируемые составляющие'!$F$6+'[1]регулируемые составляющие'!$C$14</f>
        <v>5905.12</v>
      </c>
      <c r="E212" s="59">
        <f ca="1">[1]расчетный!E47+'[1]регулируемые составляющие'!$C$12+'[1]регулируемые составляющие'!$F$6+'[1]регулируемые составляющие'!$C$14</f>
        <v>5873.1799999999994</v>
      </c>
      <c r="F212" s="59">
        <f ca="1">[1]расчетный!F47+'[1]регулируемые составляющие'!$C$12+'[1]регулируемые составляющие'!$F$6+'[1]регулируемые составляющие'!$C$14</f>
        <v>5903.55</v>
      </c>
      <c r="G212" s="59">
        <f ca="1">[1]расчетный!G47+'[1]регулируемые составляющие'!$C$12+'[1]регулируемые составляющие'!$F$6+'[1]регулируемые составляющие'!$C$14</f>
        <v>5923.34</v>
      </c>
      <c r="H212" s="59">
        <f ca="1">[1]расчетный!H47+'[1]регулируемые составляющие'!$C$12+'[1]регулируемые составляющие'!$F$6+'[1]регулируемые составляющие'!$C$14</f>
        <v>5951.4</v>
      </c>
      <c r="I212" s="59">
        <f ca="1">[1]расчетный!I47+'[1]регулируемые составляющие'!$C$12+'[1]регулируемые составляющие'!$F$6+'[1]регулируемые составляющие'!$C$14</f>
        <v>6100.83</v>
      </c>
      <c r="J212" s="59">
        <f ca="1">[1]расчетный!J47+'[1]регулируемые составляющие'!$C$12+'[1]регулируемые составляющие'!$F$6+'[1]регулируемые составляющие'!$C$14</f>
        <v>6352</v>
      </c>
      <c r="K212" s="59">
        <f ca="1">[1]расчетный!K47+'[1]регулируемые составляющие'!$C$12+'[1]регулируемые составляющие'!$F$6+'[1]регулируемые составляющие'!$C$14</f>
        <v>6630.2699999999995</v>
      </c>
      <c r="L212" s="59">
        <f ca="1">[1]расчетный!L47+'[1]регулируемые составляющие'!$C$12+'[1]регулируемые составляющие'!$F$6+'[1]регулируемые составляющие'!$C$14</f>
        <v>6683.91</v>
      </c>
      <c r="M212" s="59">
        <f ca="1">[1]расчетный!M47+'[1]регулируемые составляющие'!$C$12+'[1]регулируемые составляющие'!$F$6+'[1]регулируемые составляющие'!$C$14</f>
        <v>6686.39</v>
      </c>
      <c r="N212" s="59">
        <f ca="1">[1]расчетный!N47+'[1]регулируемые составляющие'!$C$12+'[1]регулируемые составляющие'!$F$6+'[1]регулируемые составляющие'!$C$14</f>
        <v>6671.73</v>
      </c>
      <c r="O212" s="59">
        <f ca="1">[1]расчетный!O47+'[1]регулируемые составляющие'!$C$12+'[1]регулируемые составляющие'!$F$6+'[1]регулируемые составляющие'!$C$14</f>
        <v>6641.0199999999995</v>
      </c>
      <c r="P212" s="59">
        <f ca="1">[1]расчетный!P47+'[1]регулируемые составляющие'!$C$12+'[1]регулируемые составляющие'!$F$6+'[1]регулируемые составляющие'!$C$14</f>
        <v>6560.3099999999995</v>
      </c>
      <c r="Q212" s="59">
        <f ca="1">[1]расчетный!Q47+'[1]регулируемые составляющие'!$C$12+'[1]регулируемые составляющие'!$F$6+'[1]регулируемые составляющие'!$C$14</f>
        <v>6493.21</v>
      </c>
      <c r="R212" s="59">
        <f ca="1">[1]расчетный!R47+'[1]регулируемые составляющие'!$C$12+'[1]регулируемые составляющие'!$F$6+'[1]регулируемые составляющие'!$C$14</f>
        <v>6469.9199999999992</v>
      </c>
      <c r="S212" s="59">
        <f ca="1">[1]расчетный!S47+'[1]регулируемые составляющие'!$C$12+'[1]регулируемые составляющие'!$F$6+'[1]регулируемые составляющие'!$C$14</f>
        <v>6564.9299999999994</v>
      </c>
      <c r="T212" s="59">
        <f ca="1">[1]расчетный!T47+'[1]регулируемые составляющие'!$C$12+'[1]регулируемые составляющие'!$F$6+'[1]регулируемые составляющие'!$C$14</f>
        <v>6612.62</v>
      </c>
      <c r="U212" s="59">
        <f ca="1">[1]расчетный!U47+'[1]регулируемые составляющие'!$C$12+'[1]регулируемые составляющие'!$F$6+'[1]регулируемые составляющие'!$C$14</f>
        <v>6530.19</v>
      </c>
      <c r="V212" s="59">
        <f ca="1">[1]расчетный!V47+'[1]регулируемые составляющие'!$C$12+'[1]регулируемые составляющие'!$F$6+'[1]регулируемые составляющие'!$C$14</f>
        <v>6504.5099999999993</v>
      </c>
      <c r="W212" s="59">
        <f ca="1">[1]расчетный!W47+'[1]регулируемые составляющие'!$C$12+'[1]регулируемые составляющие'!$F$6+'[1]регулируемые составляющие'!$C$14</f>
        <v>6333.86</v>
      </c>
      <c r="X212" s="59">
        <f ca="1">[1]расчетный!X47+'[1]регулируемые составляющие'!$C$12+'[1]регулируемые составляющие'!$F$6+'[1]регулируемые составляющие'!$C$14</f>
        <v>6046.98</v>
      </c>
      <c r="Y212" s="59">
        <f ca="1">[1]расчетный!Y47+'[1]регулируемые составляющие'!$C$12+'[1]регулируемые составляющие'!$F$6+'[1]регулируемые составляющие'!$C$14</f>
        <v>5972.86</v>
      </c>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row>
    <row r="213" spans="1:75" ht="12" x14ac:dyDescent="0.2">
      <c r="A213" s="58">
        <v>29</v>
      </c>
      <c r="B213" s="59">
        <f ca="1">[1]расчетный!B48+'[1]регулируемые составляющие'!$C$12+'[1]регулируемые составляющие'!$F$6+'[1]регулируемые составляющие'!$C$14</f>
        <v>5966.98</v>
      </c>
      <c r="C213" s="59">
        <f ca="1">[1]расчетный!C48+'[1]регулируемые составляющие'!$C$12+'[1]регулируемые составляющие'!$F$6+'[1]регулируемые составляющие'!$C$14</f>
        <v>5905.78</v>
      </c>
      <c r="D213" s="59">
        <f ca="1">[1]расчетный!D48+'[1]регулируемые составляющие'!$C$12+'[1]регулируемые составляющие'!$F$6+'[1]регулируемые составляющие'!$C$14</f>
        <v>5857.45</v>
      </c>
      <c r="E213" s="59">
        <f ca="1">[1]расчетный!E48+'[1]регулируемые составляющие'!$C$12+'[1]регулируемые составляющие'!$F$6+'[1]регулируемые составляющие'!$C$14</f>
        <v>5817.91</v>
      </c>
      <c r="F213" s="59">
        <f ca="1">[1]расчетный!F48+'[1]регулируемые составляющие'!$C$12+'[1]регулируемые составляющие'!$F$6+'[1]регулируемые составляющие'!$C$14</f>
        <v>5848.34</v>
      </c>
      <c r="G213" s="59">
        <f ca="1">[1]расчетный!G48+'[1]регулируемые составляющие'!$C$12+'[1]регулируемые составляющие'!$F$6+'[1]регулируемые составляющие'!$C$14</f>
        <v>5908.0999999999995</v>
      </c>
      <c r="H213" s="59">
        <f ca="1">[1]расчетный!H48+'[1]регулируемые составляющие'!$C$12+'[1]регулируемые составляющие'!$F$6+'[1]регулируемые составляющие'!$C$14</f>
        <v>5907.15</v>
      </c>
      <c r="I213" s="59">
        <f ca="1">[1]расчетный!I48+'[1]регулируемые составляющие'!$C$12+'[1]регулируемые составляющие'!$F$6+'[1]регулируемые составляющие'!$C$14</f>
        <v>5979.44</v>
      </c>
      <c r="J213" s="59">
        <f ca="1">[1]расчетный!J48+'[1]регулируемые составляющие'!$C$12+'[1]регулируемые составляющие'!$F$6+'[1]регулируемые составляющие'!$C$14</f>
        <v>6230.16</v>
      </c>
      <c r="K213" s="59">
        <f ca="1">[1]расчетный!K48+'[1]регулируемые составляющие'!$C$12+'[1]регулируемые составляющие'!$F$6+'[1]регулируемые составляющие'!$C$14</f>
        <v>6404.74</v>
      </c>
      <c r="L213" s="59">
        <f ca="1">[1]расчетный!L48+'[1]регулируемые составляющие'!$C$12+'[1]регулируемые составляющие'!$F$6+'[1]регулируемые составляющие'!$C$14</f>
        <v>6557.74</v>
      </c>
      <c r="M213" s="59">
        <f ca="1">[1]расчетный!M48+'[1]регулируемые составляющие'!$C$12+'[1]регулируемые составляющие'!$F$6+'[1]регулируемые составляющие'!$C$14</f>
        <v>6594.11</v>
      </c>
      <c r="N213" s="59">
        <f ca="1">[1]расчетный!N48+'[1]регулируемые составляющие'!$C$12+'[1]регулируемые составляющие'!$F$6+'[1]регулируемые составляющие'!$C$14</f>
        <v>6587.4199999999992</v>
      </c>
      <c r="O213" s="59">
        <f ca="1">[1]расчетный!O48+'[1]регулируемые составляющие'!$C$12+'[1]регулируемые составляющие'!$F$6+'[1]регулируемые составляющие'!$C$14</f>
        <v>6589.04</v>
      </c>
      <c r="P213" s="59">
        <f ca="1">[1]расчетный!P48+'[1]регулируемые составляющие'!$C$12+'[1]регулируемые составляющие'!$F$6+'[1]регулируемые составляющие'!$C$14</f>
        <v>6536.28</v>
      </c>
      <c r="Q213" s="59">
        <f ca="1">[1]расчетный!Q48+'[1]регулируемые составляющие'!$C$12+'[1]регулируемые составляющие'!$F$6+'[1]регулируемые составляющие'!$C$14</f>
        <v>6497.45</v>
      </c>
      <c r="R213" s="59">
        <f ca="1">[1]расчетный!R48+'[1]регулируемые составляющие'!$C$12+'[1]регулируемые составляющие'!$F$6+'[1]регулируемые составляющие'!$C$14</f>
        <v>6553.86</v>
      </c>
      <c r="S213" s="59">
        <f ca="1">[1]расчетный!S48+'[1]регулируемые составляющие'!$C$12+'[1]регулируемые составляющие'!$F$6+'[1]регулируемые составляющие'!$C$14</f>
        <v>6667.9299999999994</v>
      </c>
      <c r="T213" s="59">
        <f ca="1">[1]расчетный!T48+'[1]регулируемые составляющие'!$C$12+'[1]регулируемые составляющие'!$F$6+'[1]регулируемые составляющие'!$C$14</f>
        <v>6691.47</v>
      </c>
      <c r="U213" s="59">
        <f ca="1">[1]расчетный!U48+'[1]регулируемые составляющие'!$C$12+'[1]регулируемые составляющие'!$F$6+'[1]регулируемые составляющие'!$C$14</f>
        <v>6666.07</v>
      </c>
      <c r="V213" s="59">
        <f ca="1">[1]расчетный!V48+'[1]регулируемые составляющие'!$C$12+'[1]регулируемые составляющие'!$F$6+'[1]регулируемые составляющие'!$C$14</f>
        <v>6642.29</v>
      </c>
      <c r="W213" s="59">
        <f ca="1">[1]расчетный!W48+'[1]регулируемые составляющие'!$C$12+'[1]регулируемые составляющие'!$F$6+'[1]регулируемые составляющие'!$C$14</f>
        <v>6586.9999999999991</v>
      </c>
      <c r="X213" s="59">
        <f ca="1">[1]расчетный!X48+'[1]регулируемые составляющие'!$C$12+'[1]регулируемые составляющие'!$F$6+'[1]регулируемые составляющие'!$C$14</f>
        <v>6246.44</v>
      </c>
      <c r="Y213" s="59">
        <f ca="1">[1]расчетный!Y48+'[1]регулируемые составляющие'!$C$12+'[1]регулируемые составляющие'!$F$6+'[1]регулируемые составляющие'!$C$14</f>
        <v>6004.87</v>
      </c>
      <c r="Z213" s="44">
        <f ca="1">IFERROR(Y213,"скрыть")</f>
        <v>6004.87</v>
      </c>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row>
    <row r="214" spans="1:75" ht="12" x14ac:dyDescent="0.2">
      <c r="A214" s="58">
        <v>30</v>
      </c>
      <c r="B214" s="59">
        <f ca="1">[1]расчетный!B49+'[1]регулируемые составляющие'!$C$12+'[1]регулируемые составляющие'!$F$6+'[1]регулируемые составляющие'!$C$14</f>
        <v>5895.63</v>
      </c>
      <c r="C214" s="59">
        <f ca="1">[1]расчетный!C49+'[1]регулируемые составляющие'!$C$12+'[1]регулируемые составляющие'!$F$6+'[1]регулируемые составляющие'!$C$14</f>
        <v>5792.32</v>
      </c>
      <c r="D214" s="59">
        <f ca="1">[1]расчетный!D49+'[1]регулируемые составляющие'!$C$12+'[1]регулируемые составляющие'!$F$6+'[1]регулируемые составляющие'!$C$14</f>
        <v>5743.11</v>
      </c>
      <c r="E214" s="59">
        <f ca="1">[1]расчетный!E49+'[1]регулируемые составляющие'!$C$12+'[1]регулируемые составляющие'!$F$6+'[1]регулируемые составляющие'!$C$14</f>
        <v>5732.74</v>
      </c>
      <c r="F214" s="59">
        <f ca="1">[1]расчетный!F49+'[1]регулируемые составляющие'!$C$12+'[1]регулируемые составляющие'!$F$6+'[1]регулируемые составляющие'!$C$14</f>
        <v>5796.14</v>
      </c>
      <c r="G214" s="59">
        <f ca="1">[1]расчетный!G49+'[1]регулируемые составляющие'!$C$12+'[1]регулируемые составляющие'!$F$6+'[1]регулируемые составляющие'!$C$14</f>
        <v>5909.6799999999994</v>
      </c>
      <c r="H214" s="59">
        <f ca="1">[1]расчетный!H49+'[1]регулируемые составляющие'!$C$12+'[1]регулируемые составляющие'!$F$6+'[1]регулируемые составляющие'!$C$14</f>
        <v>6038.45</v>
      </c>
      <c r="I214" s="59">
        <f ca="1">[1]расчетный!I49+'[1]регулируемые составляющие'!$C$12+'[1]регулируемые составляющие'!$F$6+'[1]регулируемые составляющие'!$C$14</f>
        <v>6296.28</v>
      </c>
      <c r="J214" s="59">
        <f ca="1">[1]расчетный!J49+'[1]регулируемые составляющие'!$C$12+'[1]регулируемые составляющие'!$F$6+'[1]регулируемые составляющие'!$C$14</f>
        <v>6515.66</v>
      </c>
      <c r="K214" s="59">
        <f ca="1">[1]расчетный!K49+'[1]регулируемые составляющие'!$C$12+'[1]регулируемые составляющие'!$F$6+'[1]регулируемые составляющие'!$C$14</f>
        <v>6598.3499999999995</v>
      </c>
      <c r="L214" s="59">
        <f ca="1">[1]расчетный!L49+'[1]регулируемые составляющие'!$C$12+'[1]регулируемые составляющие'!$F$6+'[1]регулируемые составляющие'!$C$14</f>
        <v>6642.79</v>
      </c>
      <c r="M214" s="59">
        <f ca="1">[1]расчетный!M49+'[1]регулируемые составляющие'!$C$12+'[1]регулируемые составляющие'!$F$6+'[1]регулируемые составляющие'!$C$14</f>
        <v>6670.37</v>
      </c>
      <c r="N214" s="59">
        <f ca="1">[1]расчетный!N49+'[1]регулируемые составляющие'!$C$12+'[1]регулируемые составляющие'!$F$6+'[1]регулируемые составляющие'!$C$14</f>
        <v>6674.7699999999995</v>
      </c>
      <c r="O214" s="59">
        <f ca="1">[1]расчетный!O49+'[1]регулируемые составляющие'!$C$12+'[1]регулируемые составляющие'!$F$6+'[1]регулируемые составляющие'!$C$14</f>
        <v>6706.71</v>
      </c>
      <c r="P214" s="59">
        <f ca="1">[1]расчетный!P49+'[1]регулируемые составляющие'!$C$12+'[1]регулируемые составляющие'!$F$6+'[1]регулируемые составляющие'!$C$14</f>
        <v>6688.96</v>
      </c>
      <c r="Q214" s="59">
        <f ca="1">[1]расчетный!Q49+'[1]регулируемые составляющие'!$C$12+'[1]регулируемые составляющие'!$F$6+'[1]регулируемые составляющие'!$C$14</f>
        <v>6677.7599999999993</v>
      </c>
      <c r="R214" s="59">
        <f ca="1">[1]расчетный!R49+'[1]регулируемые составляющие'!$C$12+'[1]регулируемые составляющие'!$F$6+'[1]регулируемые составляющие'!$C$14</f>
        <v>6666.5599999999995</v>
      </c>
      <c r="S214" s="59">
        <f ca="1">[1]расчетный!S49+'[1]регулируемые составляющие'!$C$12+'[1]регулируемые составляющие'!$F$6+'[1]регулируемые составляющие'!$C$14</f>
        <v>6549.3099999999995</v>
      </c>
      <c r="T214" s="59">
        <f ca="1">[1]расчетный!T49+'[1]регулируемые составляющие'!$C$12+'[1]регулируемые составляющие'!$F$6+'[1]регулируемые составляющие'!$C$14</f>
        <v>6597.08</v>
      </c>
      <c r="U214" s="59">
        <f ca="1">[1]расчетный!U49+'[1]регулируемые составляющие'!$C$12+'[1]регулируемые составляющие'!$F$6+'[1]регулируемые составляющие'!$C$14</f>
        <v>6632.14</v>
      </c>
      <c r="V214" s="59">
        <f ca="1">[1]расчетный!V49+'[1]регулируемые составляющие'!$C$12+'[1]регулируемые составляющие'!$F$6+'[1]регулируемые составляющие'!$C$14</f>
        <v>6612.23</v>
      </c>
      <c r="W214" s="59">
        <f ca="1">[1]расчетный!W49+'[1]регулируемые составляющие'!$C$12+'[1]регулируемые составляющие'!$F$6+'[1]регулируемые составляющие'!$C$14</f>
        <v>6431.59</v>
      </c>
      <c r="X214" s="59">
        <f ca="1">[1]расчетный!X49+'[1]регулируемые составляющие'!$C$12+'[1]регулируемые составляющие'!$F$6+'[1]регулируемые составляющие'!$C$14</f>
        <v>6046.39</v>
      </c>
      <c r="Y214" s="59">
        <f ca="1">[1]расчетный!Y49+'[1]регулируемые составляющие'!$C$12+'[1]регулируемые составляющие'!$F$6+'[1]регулируемые составляющие'!$C$14</f>
        <v>5947.05</v>
      </c>
      <c r="Z214" s="44">
        <f ca="1">IFERROR(Y214,"скрыть")</f>
        <v>5947.05</v>
      </c>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row>
    <row r="215" spans="1:75" ht="12" x14ac:dyDescent="0.2">
      <c r="A215" s="58">
        <v>31</v>
      </c>
      <c r="B215" s="59">
        <f ca="1">[1]расчетный!B50+'[1]регулируемые составляющие'!$C$12+'[1]регулируемые составляющие'!$F$6+'[1]регулируемые составляющие'!$C$14</f>
        <v>5860.83</v>
      </c>
      <c r="C215" s="59">
        <f ca="1">[1]расчетный!C50+'[1]регулируемые составляющие'!$C$12+'[1]регулируемые составляющие'!$F$6+'[1]регулируемые составляющие'!$C$14</f>
        <v>5729.46</v>
      </c>
      <c r="D215" s="59">
        <f ca="1">[1]расчетный!D50+'[1]регулируемые составляющие'!$C$12+'[1]регулируемые составляющие'!$F$6+'[1]регулируемые составляющие'!$C$14</f>
        <v>5650.87</v>
      </c>
      <c r="E215" s="59">
        <f ca="1">[1]расчетный!E50+'[1]регулируемые составляющие'!$C$12+'[1]регулируемые составляющие'!$F$6+'[1]регулируемые составляющие'!$C$14</f>
        <v>5637.74</v>
      </c>
      <c r="F215" s="59">
        <f ca="1">[1]расчетный!F50+'[1]регулируемые составляющие'!$C$12+'[1]регулируемые составляющие'!$F$6+'[1]регулируемые составляющие'!$C$14</f>
        <v>5750.8</v>
      </c>
      <c r="G215" s="59">
        <f ca="1">[1]расчетный!G50+'[1]регулируемые составляющие'!$C$12+'[1]регулируемые составляющие'!$F$6+'[1]регулируемые составляющие'!$C$14</f>
        <v>5901.46</v>
      </c>
      <c r="H215" s="59">
        <f ca="1">[1]расчетный!H50+'[1]регулируемые составляющие'!$C$12+'[1]регулируемые составляющие'!$F$6+'[1]регулируемые составляющие'!$C$14</f>
        <v>6004.48</v>
      </c>
      <c r="I215" s="59">
        <f ca="1">[1]расчетный!I50+'[1]регулируемые составляющие'!$C$12+'[1]регулируемые составляющие'!$F$6+'[1]регулируемые составляющие'!$C$14</f>
        <v>6316.95</v>
      </c>
      <c r="J215" s="59">
        <f ca="1">[1]расчетный!J50+'[1]регулируемые составляющие'!$C$12+'[1]регулируемые составляющие'!$F$6+'[1]регулируемые составляющие'!$C$14</f>
        <v>6484.94</v>
      </c>
      <c r="K215" s="59">
        <f ca="1">[1]расчетный!K50+'[1]регулируемые составляющие'!$C$12+'[1]регулируемые составляющие'!$F$6+'[1]регулируемые составляющие'!$C$14</f>
        <v>6640.33</v>
      </c>
      <c r="L215" s="59">
        <f ca="1">[1]расчетный!L50+'[1]регулируемые составляющие'!$C$12+'[1]регулируемые составляющие'!$F$6+'[1]регулируемые составляющие'!$C$14</f>
        <v>6644.95</v>
      </c>
      <c r="M215" s="59">
        <f ca="1">[1]расчетный!M50+'[1]регулируемые составляющие'!$C$12+'[1]регулируемые составляющие'!$F$6+'[1]регулируемые составляющие'!$C$14</f>
        <v>6635.8499999999995</v>
      </c>
      <c r="N215" s="59">
        <f ca="1">[1]расчетный!N50+'[1]регулируемые составляющие'!$C$12+'[1]регулируемые составляющие'!$F$6+'[1]регулируемые составляющие'!$C$14</f>
        <v>6642.33</v>
      </c>
      <c r="O215" s="59">
        <f ca="1">[1]расчетный!O50+'[1]регулируемые составляющие'!$C$12+'[1]регулируемые составляющие'!$F$6+'[1]регулируемые составляющие'!$C$14</f>
        <v>6648.12</v>
      </c>
      <c r="P215" s="59">
        <f ca="1">[1]расчетный!P50+'[1]регулируемые составляющие'!$C$12+'[1]регулируемые составляющие'!$F$6+'[1]регулируемые составляющие'!$C$14</f>
        <v>6647.3499999999995</v>
      </c>
      <c r="Q215" s="59">
        <f ca="1">[1]расчетный!Q50+'[1]регулируемые составляющие'!$C$12+'[1]регулируемые составляющие'!$F$6+'[1]регулируемые составляющие'!$C$14</f>
        <v>6645.79</v>
      </c>
      <c r="R215" s="59">
        <f ca="1">[1]расчетный!R50+'[1]регулируемые составляющие'!$C$12+'[1]регулируемые составляющие'!$F$6+'[1]регулируемые составляющие'!$C$14</f>
        <v>6638.47</v>
      </c>
      <c r="S215" s="59">
        <f ca="1">[1]расчетный!S50+'[1]регулируемые составляющие'!$C$12+'[1]регулируемые составляющие'!$F$6+'[1]регулируемые составляющие'!$C$14</f>
        <v>6580.08</v>
      </c>
      <c r="T215" s="59">
        <f ca="1">[1]расчетный!T50+'[1]регулируемые составляющие'!$C$12+'[1]регулируемые составляющие'!$F$6+'[1]регулируемые составляющие'!$C$14</f>
        <v>6539.12</v>
      </c>
      <c r="U215" s="59">
        <f ca="1">[1]расчетный!U50+'[1]регулируемые составляющие'!$C$12+'[1]регулируемые составляющие'!$F$6+'[1]регулируемые составляющие'!$C$14</f>
        <v>6589.4</v>
      </c>
      <c r="V215" s="59">
        <f ca="1">[1]расчетный!V50+'[1]регулируемые составляющие'!$C$12+'[1]регулируемые составляющие'!$F$6+'[1]регулируемые составляющие'!$C$14</f>
        <v>6551.57</v>
      </c>
      <c r="W215" s="59">
        <f ca="1">[1]расчетный!W50+'[1]регулируемые составляющие'!$C$12+'[1]регулируемые составляющие'!$F$6+'[1]регулируемые составляющие'!$C$14</f>
        <v>6420.44</v>
      </c>
      <c r="X215" s="59">
        <f ca="1">[1]расчетный!X50+'[1]регулируемые составляющие'!$C$12+'[1]регулируемые составляющие'!$F$6+'[1]регулируемые составляющие'!$C$14</f>
        <v>6028.22</v>
      </c>
      <c r="Y215" s="59">
        <f ca="1">[1]расчетный!Y50+'[1]регулируемые составляющие'!$C$12+'[1]регулируемые составляющие'!$F$6+'[1]регулируемые составляющие'!$C$14</f>
        <v>5932.63</v>
      </c>
      <c r="Z215" s="44">
        <f ca="1">IFERROR(Y215,"скрыть")</f>
        <v>5932.63</v>
      </c>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row>
    <row r="216" spans="1:75" ht="15.75" x14ac:dyDescent="0.25">
      <c r="B216" s="29" t="str">
        <f ca="1">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- 864 370,99 рублей/МВт в месяц без НДС</v>
      </c>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AA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row>
    <row r="217" spans="1:75" s="50" customFormat="1" ht="26.1" customHeight="1" x14ac:dyDescent="0.2">
      <c r="A217" s="48" t="s">
        <v>107</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9"/>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row>
    <row r="218" spans="1:75" s="50" customFormat="1" ht="24" customHeight="1" x14ac:dyDescent="0.2">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9"/>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row>
    <row r="219" spans="1:75" ht="15.75" x14ac:dyDescent="0.25">
      <c r="B219" s="29" t="s">
        <v>108</v>
      </c>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row>
    <row r="220" spans="1:75" ht="11.25" customHeight="1" x14ac:dyDescent="0.2">
      <c r="A220" s="54"/>
      <c r="B220" s="55" t="s">
        <v>78</v>
      </c>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row>
    <row r="221" spans="1:75" ht="11.25" customHeight="1" x14ac:dyDescent="0.2">
      <c r="A221" s="54"/>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row>
    <row r="222" spans="1:75" s="50" customFormat="1" ht="32.65" customHeight="1" x14ac:dyDescent="0.2">
      <c r="A222" s="56" t="s">
        <v>79</v>
      </c>
      <c r="B222" s="57" t="s">
        <v>80</v>
      </c>
      <c r="C222" s="57" t="s">
        <v>81</v>
      </c>
      <c r="D222" s="57" t="s">
        <v>82</v>
      </c>
      <c r="E222" s="57" t="s">
        <v>83</v>
      </c>
      <c r="F222" s="57" t="s">
        <v>84</v>
      </c>
      <c r="G222" s="57" t="s">
        <v>85</v>
      </c>
      <c r="H222" s="57" t="s">
        <v>86</v>
      </c>
      <c r="I222" s="57" t="s">
        <v>87</v>
      </c>
      <c r="J222" s="57" t="s">
        <v>88</v>
      </c>
      <c r="K222" s="57" t="s">
        <v>89</v>
      </c>
      <c r="L222" s="57" t="s">
        <v>90</v>
      </c>
      <c r="M222" s="57" t="s">
        <v>91</v>
      </c>
      <c r="N222" s="57" t="s">
        <v>92</v>
      </c>
      <c r="O222" s="57" t="s">
        <v>93</v>
      </c>
      <c r="P222" s="57" t="s">
        <v>94</v>
      </c>
      <c r="Q222" s="57" t="s">
        <v>95</v>
      </c>
      <c r="R222" s="57" t="s">
        <v>96</v>
      </c>
      <c r="S222" s="57" t="s">
        <v>97</v>
      </c>
      <c r="T222" s="57" t="s">
        <v>98</v>
      </c>
      <c r="U222" s="57" t="s">
        <v>99</v>
      </c>
      <c r="V222" s="57" t="s">
        <v>100</v>
      </c>
      <c r="W222" s="57" t="s">
        <v>101</v>
      </c>
      <c r="X222" s="57" t="s">
        <v>102</v>
      </c>
      <c r="Y222" s="57" t="s">
        <v>103</v>
      </c>
      <c r="Z222" s="49"/>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row>
    <row r="223" spans="1:75" ht="12" x14ac:dyDescent="0.2">
      <c r="A223" s="58">
        <v>1</v>
      </c>
      <c r="B223" s="59">
        <f ca="1">[1]расчетный!B20+'[1]регулируемые составляющие'!$C$12+'[1]регулируемые составляющие'!$C$9+'[1]регулируемые составляющие'!$C$14</f>
        <v>1867.88</v>
      </c>
      <c r="C223" s="59">
        <f ca="1">[1]расчетный!C20+'[1]регулируемые составляющие'!$C$12+'[1]регулируемые составляющие'!$C$9+'[1]регулируемые составляющие'!$C$14</f>
        <v>1815.52</v>
      </c>
      <c r="D223" s="59">
        <f ca="1">[1]расчетный!D20+'[1]регулируемые составляющие'!$C$12+'[1]регулируемые составляющие'!$C$9+'[1]регулируемые составляющие'!$C$14</f>
        <v>1803.14</v>
      </c>
      <c r="E223" s="59">
        <f ca="1">[1]расчетный!E20+'[1]регулируемые составляющие'!$C$12+'[1]регулируемые составляющие'!$C$9+'[1]регулируемые составляющие'!$C$14</f>
        <v>1805.6200000000001</v>
      </c>
      <c r="F223" s="59">
        <f ca="1">[1]расчетный!F20+'[1]регулируемые составляющие'!$C$12+'[1]регулируемые составляющие'!$C$9+'[1]регулируемые составляющие'!$C$14</f>
        <v>1815.52</v>
      </c>
      <c r="G223" s="59">
        <f ca="1">[1]расчетный!G20+'[1]регулируемые составляющие'!$C$12+'[1]регулируемые составляющие'!$C$9+'[1]регулируемые составляющие'!$C$14</f>
        <v>1838.63</v>
      </c>
      <c r="H223" s="59">
        <f ca="1">[1]расчетный!H20+'[1]регулируемые составляющие'!$C$12+'[1]регулируемые составляющие'!$C$9+'[1]регулируемые составляющие'!$C$14</f>
        <v>1843.27</v>
      </c>
      <c r="I223" s="59">
        <f ca="1">[1]расчетный!I20+'[1]регулируемые составляющие'!$C$12+'[1]регулируемые составляющие'!$C$9+'[1]регулируемые составляющие'!$C$14</f>
        <v>1930.98</v>
      </c>
      <c r="J223" s="59">
        <f ca="1">[1]расчетный!J20+'[1]регулируемые составляющие'!$C$12+'[1]регулируемые составляющие'!$C$9+'[1]регулируемые составляющие'!$C$14</f>
        <v>2166.81</v>
      </c>
      <c r="K223" s="59">
        <f ca="1">[1]расчетный!K20+'[1]регулируемые составляющие'!$C$12+'[1]регулируемые составляющие'!$C$9+'[1]регулируемые составляющие'!$C$14</f>
        <v>2422.6</v>
      </c>
      <c r="L223" s="59">
        <f ca="1">[1]расчетный!L20+'[1]регулируемые составляющие'!$C$12+'[1]регулируемые составляющие'!$C$9+'[1]регулируемые составляющие'!$C$14</f>
        <v>2476.9</v>
      </c>
      <c r="M223" s="59">
        <f ca="1">[1]расчетный!M20+'[1]регулируемые составляющие'!$C$12+'[1]регулируемые составляющие'!$C$9+'[1]регулируемые составляющие'!$C$14</f>
        <v>2483.04</v>
      </c>
      <c r="N223" s="59">
        <f ca="1">[1]расчетный!N20+'[1]регулируемые составляющие'!$C$12+'[1]регулируемые составляющие'!$C$9+'[1]регулируемые составляющие'!$C$14</f>
        <v>2485.2199999999998</v>
      </c>
      <c r="O223" s="59">
        <f ca="1">[1]расчетный!O20+'[1]регулируемые составляющие'!$C$12+'[1]регулируемые составляющие'!$C$9+'[1]регулируемые составляющие'!$C$14</f>
        <v>2493.21</v>
      </c>
      <c r="P223" s="59">
        <f ca="1">[1]расчетный!P20+'[1]регулируемые составляющие'!$C$12+'[1]регулируемые составляющие'!$C$9+'[1]регулируемые составляющие'!$C$14</f>
        <v>2500.9499999999998</v>
      </c>
      <c r="Q223" s="59">
        <f ca="1">[1]расчетный!Q20+'[1]регулируемые составляющие'!$C$12+'[1]регулируемые составляющие'!$C$9+'[1]регулируемые составляющие'!$C$14</f>
        <v>2510.86</v>
      </c>
      <c r="R223" s="59">
        <f ca="1">[1]расчетный!R20+'[1]регулируемые составляющие'!$C$12+'[1]регулируемые составляющие'!$C$9+'[1]регулируемые составляющие'!$C$14</f>
        <v>2502.2999999999997</v>
      </c>
      <c r="S223" s="59">
        <f ca="1">[1]расчетный!S20+'[1]регулируемые составляющие'!$C$12+'[1]регулируемые составляющие'!$C$9+'[1]регулируемые составляющие'!$C$14</f>
        <v>2477.06</v>
      </c>
      <c r="T223" s="59">
        <f ca="1">[1]расчетный!T20+'[1]регулируемые составляющие'!$C$12+'[1]регулируемые составляющие'!$C$9+'[1]регулируемые составляющие'!$C$14</f>
        <v>2525.31</v>
      </c>
      <c r="U223" s="59">
        <f ca="1">[1]расчетный!U20+'[1]регулируемые составляющие'!$C$12+'[1]регулируемые составляющие'!$C$9+'[1]регулируемые составляющие'!$C$14</f>
        <v>2589.0299999999997</v>
      </c>
      <c r="V223" s="59">
        <f ca="1">[1]расчетный!V20+'[1]регулируемые составляющие'!$C$12+'[1]регулируемые составляющие'!$C$9+'[1]регулируемые составляющие'!$C$14</f>
        <v>2528.5699999999997</v>
      </c>
      <c r="W223" s="59">
        <f ca="1">[1]расчетный!W20+'[1]регулируемые составляющие'!$C$12+'[1]регулируемые составляющие'!$C$9+'[1]регулируемые составляющие'!$C$14</f>
        <v>2419.06</v>
      </c>
      <c r="X223" s="59">
        <f ca="1">[1]расчетный!X20+'[1]регулируемые составляющие'!$C$12+'[1]регулируемые составляющие'!$C$9+'[1]регулируемые составляющие'!$C$14</f>
        <v>2147.77</v>
      </c>
      <c r="Y223" s="59">
        <f ca="1">[1]расчетный!Y20+'[1]регулируемые составляющие'!$C$12+'[1]регулируемые составляющие'!$C$9+'[1]регулируемые составляющие'!$C$14</f>
        <v>1981.81</v>
      </c>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row>
    <row r="224" spans="1:75" ht="12" x14ac:dyDescent="0.2">
      <c r="A224" s="58">
        <v>2</v>
      </c>
      <c r="B224" s="59">
        <f ca="1">[1]расчетный!B21+'[1]регулируемые составляющие'!$C$12+'[1]регулируемые составляющие'!$C$9+'[1]регулируемые составляющие'!$C$14</f>
        <v>1837.38</v>
      </c>
      <c r="C224" s="59">
        <f ca="1">[1]расчетный!C21+'[1]регулируемые составляющие'!$C$12+'[1]регулируемые составляющие'!$C$9+'[1]регулируемые составляющие'!$C$14</f>
        <v>1788.7</v>
      </c>
      <c r="D224" s="59">
        <f ca="1">[1]расчетный!D21+'[1]регулируемые составляющие'!$C$12+'[1]регулируемые составляющие'!$C$9+'[1]регулируемые составляющие'!$C$14</f>
        <v>1747.45</v>
      </c>
      <c r="E224" s="59">
        <f ca="1">[1]расчетный!E21+'[1]регулируемые составляющие'!$C$12+'[1]регулируемые составляющие'!$C$9+'[1]регулируемые составляющие'!$C$14</f>
        <v>1736.69</v>
      </c>
      <c r="F224" s="59">
        <f ca="1">[1]расчетный!F21+'[1]регулируемые составляющие'!$C$12+'[1]регулируемые составляющие'!$C$9+'[1]регулируемые составляющие'!$C$14</f>
        <v>1751.06</v>
      </c>
      <c r="G224" s="59">
        <f ca="1">[1]расчетный!G21+'[1]регулируемые составляющие'!$C$12+'[1]регулируемые составляющие'!$C$9+'[1]регулируемые составляющие'!$C$14</f>
        <v>1863.14</v>
      </c>
      <c r="H224" s="59">
        <f ca="1">[1]расчетный!H21+'[1]регулируемые составляющие'!$C$12+'[1]регулируемые составляющие'!$C$9+'[1]регулируемые составляющие'!$C$14</f>
        <v>2031.06</v>
      </c>
      <c r="I224" s="59">
        <f ca="1">[1]расчетный!I21+'[1]регулируемые составляющие'!$C$12+'[1]регулируемые составляющие'!$C$9+'[1]регулируемые составляющие'!$C$14</f>
        <v>2244.27</v>
      </c>
      <c r="J224" s="59">
        <f ca="1">[1]расчетный!J21+'[1]регулируемые составляющие'!$C$12+'[1]регулируемые составляющие'!$C$9+'[1]регулируемые составляющие'!$C$14</f>
        <v>2349.66</v>
      </c>
      <c r="K224" s="59">
        <f ca="1">[1]расчетный!K21+'[1]регулируемые составляющие'!$C$12+'[1]регулируемые составляющие'!$C$9+'[1]регулируемые составляющие'!$C$14</f>
        <v>2246.6799999999998</v>
      </c>
      <c r="L224" s="59">
        <f ca="1">[1]расчетный!L21+'[1]регулируемые составляющие'!$C$12+'[1]регулируемые составляющие'!$C$9+'[1]регулируемые составляющие'!$C$14</f>
        <v>2241.9899999999998</v>
      </c>
      <c r="M224" s="59">
        <f ca="1">[1]расчетный!M21+'[1]регулируемые составляющие'!$C$12+'[1]регулируемые составляющие'!$C$9+'[1]регулируемые составляющие'!$C$14</f>
        <v>2325.2399999999998</v>
      </c>
      <c r="N224" s="59">
        <f ca="1">[1]расчетный!N21+'[1]регулируемые составляющие'!$C$12+'[1]регулируемые составляющие'!$C$9+'[1]регулируемые составляющие'!$C$14</f>
        <v>2421.85</v>
      </c>
      <c r="O224" s="59">
        <f ca="1">[1]расчетный!O21+'[1]регулируемые составляющие'!$C$12+'[1]регулируемые составляющие'!$C$9+'[1]регулируемые составляющие'!$C$14</f>
        <v>2455.6799999999998</v>
      </c>
      <c r="P224" s="59">
        <f ca="1">[1]расчетный!P21+'[1]регулируемые составляющие'!$C$12+'[1]регулируемые составляющие'!$C$9+'[1]регулируемые составляющие'!$C$14</f>
        <v>2455.6999999999998</v>
      </c>
      <c r="Q224" s="59">
        <f ca="1">[1]расчетный!Q21+'[1]регулируемые составляющие'!$C$12+'[1]регулируемые составляющие'!$C$9+'[1]регулируемые составляющие'!$C$14</f>
        <v>2428.8199999999997</v>
      </c>
      <c r="R224" s="59">
        <f ca="1">[1]расчетный!R21+'[1]регулируемые составляющие'!$C$12+'[1]регулируемые составляющие'!$C$9+'[1]регулируемые составляющие'!$C$14</f>
        <v>2422.06</v>
      </c>
      <c r="S224" s="59">
        <f ca="1">[1]расчетный!S21+'[1]регулируемые составляющие'!$C$12+'[1]регулируемые составляющие'!$C$9+'[1]регулируемые составляющие'!$C$14</f>
        <v>2276.29</v>
      </c>
      <c r="T224" s="59">
        <f ca="1">[1]расчетный!T21+'[1]регулируемые составляющие'!$C$12+'[1]регулируемые составляющие'!$C$9+'[1]регулируемые составляющие'!$C$14</f>
        <v>2242.42</v>
      </c>
      <c r="U224" s="59">
        <f ca="1">[1]расчетный!U21+'[1]регулируемые составляющие'!$C$12+'[1]регулируемые составляющие'!$C$9+'[1]регулируемые составляющие'!$C$14</f>
        <v>2247.48</v>
      </c>
      <c r="V224" s="59">
        <f ca="1">[1]расчетный!V21+'[1]регулируемые составляющие'!$C$12+'[1]регулируемые составляющие'!$C$9+'[1]регулируемые составляющие'!$C$14</f>
        <v>2365.1799999999998</v>
      </c>
      <c r="W224" s="59">
        <f ca="1">[1]расчетный!W21+'[1]регулируемые составляющие'!$C$12+'[1]регулируемые составляющие'!$C$9+'[1]регулируемые составляющие'!$C$14</f>
        <v>2286.0299999999997</v>
      </c>
      <c r="X224" s="59">
        <f ca="1">[1]расчетный!X21+'[1]регулируемые составляющие'!$C$12+'[1]регулируемые составляющие'!$C$9+'[1]регулируемые составляющие'!$C$14</f>
        <v>2056.39</v>
      </c>
      <c r="Y224" s="59">
        <f ca="1">[1]расчетный!Y21+'[1]регулируемые составляющие'!$C$12+'[1]регулируемые составляющие'!$C$9+'[1]регулируемые составляющие'!$C$14</f>
        <v>1893.29</v>
      </c>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row>
    <row r="225" spans="1:75" ht="12" x14ac:dyDescent="0.2">
      <c r="A225" s="58">
        <v>3</v>
      </c>
      <c r="B225" s="59">
        <f ca="1">[1]расчетный!B22+'[1]регулируемые составляющие'!$C$12+'[1]регулируемые составляющие'!$C$9+'[1]регулируемые составляющие'!$C$14</f>
        <v>1776.53</v>
      </c>
      <c r="C225" s="59">
        <f ca="1">[1]расчетный!C22+'[1]регулируемые составляющие'!$C$12+'[1]регулируемые составляющие'!$C$9+'[1]регулируемые составляющие'!$C$14</f>
        <v>1642.64</v>
      </c>
      <c r="D225" s="59">
        <f ca="1">[1]расчетный!D22+'[1]регулируемые составляющие'!$C$12+'[1]регулируемые составляющие'!$C$9+'[1]регулируемые составляющие'!$C$14</f>
        <v>1557.62</v>
      </c>
      <c r="E225" s="59">
        <f ca="1">[1]расчетный!E22+'[1]регулируемые составляющие'!$C$12+'[1]регулируемые составляющие'!$C$9+'[1]регулируемые составляющие'!$C$14</f>
        <v>1554.42</v>
      </c>
      <c r="F225" s="59">
        <f ca="1">[1]расчетный!F22+'[1]регулируемые составляющие'!$C$12+'[1]регулируемые составляющие'!$C$9+'[1]регулируемые составляющие'!$C$14</f>
        <v>1689.5800000000002</v>
      </c>
      <c r="G225" s="59">
        <f ca="1">[1]расчетный!G22+'[1]регулируемые составляющие'!$C$12+'[1]регулируемые составляющие'!$C$9+'[1]регулируемые составляющие'!$C$14</f>
        <v>1854.42</v>
      </c>
      <c r="H225" s="59">
        <f ca="1">[1]расчетный!H22+'[1]регулируемые составляющие'!$C$12+'[1]регулируемые составляющие'!$C$9+'[1]регулируемые составляющие'!$C$14</f>
        <v>1950.88</v>
      </c>
      <c r="I225" s="59">
        <f ca="1">[1]расчетный!I22+'[1]регулируемые составляющие'!$C$12+'[1]регулируемые составляющие'!$C$9+'[1]регулируемые составляющие'!$C$14</f>
        <v>2156.4699999999998</v>
      </c>
      <c r="J225" s="59">
        <f ca="1">[1]расчетный!J22+'[1]регулируемые составляющие'!$C$12+'[1]регулируемые составляющие'!$C$9+'[1]регулируемые составляющие'!$C$14</f>
        <v>2309.31</v>
      </c>
      <c r="K225" s="59">
        <f ca="1">[1]расчетный!K22+'[1]регулируемые составляющие'!$C$12+'[1]регулируемые составляющие'!$C$9+'[1]регулируемые составляющие'!$C$14</f>
        <v>2301</v>
      </c>
      <c r="L225" s="59">
        <f ca="1">[1]расчетный!L22+'[1]регулируемые составляющие'!$C$12+'[1]регулируемые составляющие'!$C$9+'[1]регулируемые составляющие'!$C$14</f>
        <v>2269.6799999999998</v>
      </c>
      <c r="M225" s="59">
        <f ca="1">[1]расчетный!M22+'[1]регулируемые составляющие'!$C$12+'[1]регулируемые составляющие'!$C$9+'[1]регулируемые составляющие'!$C$14</f>
        <v>2333.62</v>
      </c>
      <c r="N225" s="59">
        <f ca="1">[1]расчетный!N22+'[1]регулируемые составляющие'!$C$12+'[1]регулируемые составляющие'!$C$9+'[1]регулируемые составляющие'!$C$14</f>
        <v>2433.4299999999998</v>
      </c>
      <c r="O225" s="59">
        <f ca="1">[1]расчетный!O22+'[1]регулируемые составляющие'!$C$12+'[1]регулируемые составляющие'!$C$9+'[1]регулируемые составляющие'!$C$14</f>
        <v>2468.19</v>
      </c>
      <c r="P225" s="59">
        <f ca="1">[1]расчетный!P22+'[1]регулируемые составляющие'!$C$12+'[1]регулируемые составляющие'!$C$9+'[1]регулируемые составляющие'!$C$14</f>
        <v>2471.27</v>
      </c>
      <c r="Q225" s="59">
        <f ca="1">[1]расчетный!Q22+'[1]регулируемые составляющие'!$C$12+'[1]регулируемые составляющие'!$C$9+'[1]регулируемые составляющие'!$C$14</f>
        <v>2476.13</v>
      </c>
      <c r="R225" s="59">
        <f ca="1">[1]расчетный!R22+'[1]регулируемые составляющие'!$C$12+'[1]регулируемые составляющие'!$C$9+'[1]регулируемые составляющие'!$C$14</f>
        <v>2478.0499999999997</v>
      </c>
      <c r="S225" s="59">
        <f ca="1">[1]расчетный!S22+'[1]регулируемые составляющие'!$C$12+'[1]регулируемые составляющие'!$C$9+'[1]регулируемые составляющие'!$C$14</f>
        <v>2325.29</v>
      </c>
      <c r="T225" s="59">
        <f ca="1">[1]расчетный!T22+'[1]регулируемые составляющие'!$C$12+'[1]регулируемые составляющие'!$C$9+'[1]регулируемые составляющие'!$C$14</f>
        <v>2246.21</v>
      </c>
      <c r="U225" s="59">
        <f ca="1">[1]расчетный!U22+'[1]регулируемые составляющие'!$C$12+'[1]регулируемые составляющие'!$C$9+'[1]регулируемые составляющие'!$C$14</f>
        <v>2299.25</v>
      </c>
      <c r="V225" s="59">
        <f ca="1">[1]расчетный!V22+'[1]регулируемые составляющие'!$C$12+'[1]регулируемые составляющие'!$C$9+'[1]регулируемые составляющие'!$C$14</f>
        <v>2390.7399999999998</v>
      </c>
      <c r="W225" s="59">
        <f ca="1">[1]расчетный!W22+'[1]регулируемые составляющие'!$C$12+'[1]регулируемые составляющие'!$C$9+'[1]регулируемые составляющие'!$C$14</f>
        <v>2250.13</v>
      </c>
      <c r="X225" s="59">
        <f ca="1">[1]расчетный!X22+'[1]регулируемые составляющие'!$C$12+'[1]регулируемые составляющие'!$C$9+'[1]регулируемые составляющие'!$C$14</f>
        <v>2100.5099999999998</v>
      </c>
      <c r="Y225" s="59">
        <f ca="1">[1]расчетный!Y22+'[1]регулируемые составляющие'!$C$12+'[1]регулируемые составляющие'!$C$9+'[1]регулируемые составляющие'!$C$14</f>
        <v>1887.1000000000001</v>
      </c>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row>
    <row r="226" spans="1:75" ht="12" x14ac:dyDescent="0.2">
      <c r="A226" s="58">
        <v>4</v>
      </c>
      <c r="B226" s="59">
        <f ca="1">[1]расчетный!B23+'[1]регулируемые составляющие'!$C$12+'[1]регулируемые составляющие'!$C$9+'[1]регулируемые составляющие'!$C$14</f>
        <v>1753</v>
      </c>
      <c r="C226" s="59">
        <f ca="1">[1]расчетный!C23+'[1]регулируемые составляющие'!$C$12+'[1]регулируемые составляющие'!$C$9+'[1]регулируемые составляющие'!$C$14</f>
        <v>1627.52</v>
      </c>
      <c r="D226" s="59">
        <f ca="1">[1]расчетный!D23+'[1]регулируемые составляющие'!$C$12+'[1]регулируемые составляющие'!$C$9+'[1]регулируемые составляющие'!$C$14</f>
        <v>1519.31</v>
      </c>
      <c r="E226" s="59">
        <f ca="1">[1]расчетный!E23+'[1]регулируемые составляющие'!$C$12+'[1]регулируемые составляющие'!$C$9+'[1]регулируемые составляющие'!$C$14</f>
        <v>1577.22</v>
      </c>
      <c r="F226" s="59">
        <f ca="1">[1]расчетный!F23+'[1]регулируемые составляющие'!$C$12+'[1]регулируемые составляющие'!$C$9+'[1]регулируемые составляющие'!$C$14</f>
        <v>1684.25</v>
      </c>
      <c r="G226" s="59">
        <f ca="1">[1]расчетный!G23+'[1]регулируемые составляющие'!$C$12+'[1]регулируемые составляющие'!$C$9+'[1]регулируемые составляющие'!$C$14</f>
        <v>1806.32</v>
      </c>
      <c r="H226" s="59">
        <f ca="1">[1]расчетный!H23+'[1]регулируемые составляющие'!$C$12+'[1]регулируемые составляющие'!$C$9+'[1]регулируемые составляющие'!$C$14</f>
        <v>1854.51</v>
      </c>
      <c r="I226" s="59">
        <f ca="1">[1]расчетный!I23+'[1]регулируемые составляющие'!$C$12+'[1]регулируемые составляющие'!$C$9+'[1]регулируемые составляющие'!$C$14</f>
        <v>2156.4499999999998</v>
      </c>
      <c r="J226" s="59">
        <f ca="1">[1]расчетный!J23+'[1]регулируемые составляющие'!$C$12+'[1]регулируемые составляющие'!$C$9+'[1]регулируемые составляющие'!$C$14</f>
        <v>2391.23</v>
      </c>
      <c r="K226" s="59">
        <f ca="1">[1]расчетный!K23+'[1]регулируемые составляющие'!$C$12+'[1]регулируемые составляющие'!$C$9+'[1]регулируемые составляющие'!$C$14</f>
        <v>2351.7199999999998</v>
      </c>
      <c r="L226" s="59">
        <f ca="1">[1]расчетный!L23+'[1]регулируемые составляющие'!$C$12+'[1]регулируемые составляющие'!$C$9+'[1]регулируемые составляющие'!$C$14</f>
        <v>2327.0099999999998</v>
      </c>
      <c r="M226" s="59">
        <f ca="1">[1]расчетный!M23+'[1]регулируемые составляющие'!$C$12+'[1]регулируемые составляющие'!$C$9+'[1]регулируемые составляющие'!$C$14</f>
        <v>2365.8199999999997</v>
      </c>
      <c r="N226" s="59">
        <f ca="1">[1]расчетный!N23+'[1]регулируемые составляющие'!$C$12+'[1]регулируемые составляющие'!$C$9+'[1]регулируемые составляющие'!$C$14</f>
        <v>2439.8199999999997</v>
      </c>
      <c r="O226" s="59">
        <f ca="1">[1]расчетный!O23+'[1]регулируемые составляющие'!$C$12+'[1]регулируемые составляющие'!$C$9+'[1]регулируемые составляющие'!$C$14</f>
        <v>2465.7599999999998</v>
      </c>
      <c r="P226" s="59">
        <f ca="1">[1]расчетный!P23+'[1]регулируемые составляющие'!$C$12+'[1]регулируемые составляющие'!$C$9+'[1]регулируемые составляющие'!$C$14</f>
        <v>2465.89</v>
      </c>
      <c r="Q226" s="59">
        <f ca="1">[1]расчетный!Q23+'[1]регулируемые составляющие'!$C$12+'[1]регулируемые составляющие'!$C$9+'[1]регулируемые составляющие'!$C$14</f>
        <v>2455.0699999999997</v>
      </c>
      <c r="R226" s="59">
        <f ca="1">[1]расчетный!R23+'[1]регулируемые составляющие'!$C$12+'[1]регулируемые составляющие'!$C$9+'[1]регулируемые составляющие'!$C$14</f>
        <v>2479.38</v>
      </c>
      <c r="S226" s="59">
        <f ca="1">[1]расчетный!S23+'[1]регулируемые составляющие'!$C$12+'[1]регулируемые составляющие'!$C$9+'[1]регулируемые составляющие'!$C$14</f>
        <v>2390.12</v>
      </c>
      <c r="T226" s="59">
        <f ca="1">[1]расчетный!T23+'[1]регулируемые составляющие'!$C$12+'[1]регулируемые составляющие'!$C$9+'[1]регулируемые составляющие'!$C$14</f>
        <v>2311.56</v>
      </c>
      <c r="U226" s="59">
        <f ca="1">[1]расчетный!U23+'[1]регулируемые составляющие'!$C$12+'[1]регулируемые составляющие'!$C$9+'[1]регулируемые составляющие'!$C$14</f>
        <v>2330.81</v>
      </c>
      <c r="V226" s="59">
        <f ca="1">[1]расчетный!V23+'[1]регулируемые составляющие'!$C$12+'[1]регулируемые составляющие'!$C$9+'[1]регулируемые составляющие'!$C$14</f>
        <v>2459.2799999999997</v>
      </c>
      <c r="W226" s="59">
        <f ca="1">[1]расчетный!W23+'[1]регулируемые составляющие'!$C$12+'[1]регулируемые составляющие'!$C$9+'[1]регулируемые составляющие'!$C$14</f>
        <v>2265.2399999999998</v>
      </c>
      <c r="X226" s="59">
        <f ca="1">[1]расчетный!X23+'[1]регулируемые составляющие'!$C$12+'[1]регулируемые составляющие'!$C$9+'[1]регулируемые составляющие'!$C$14</f>
        <v>1982.76</v>
      </c>
      <c r="Y226" s="59">
        <f ca="1">[1]расчетный!Y23+'[1]регулируемые составляющие'!$C$12+'[1]регулируемые составляющие'!$C$9+'[1]регулируемые составляющие'!$C$14</f>
        <v>1843.03</v>
      </c>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row>
    <row r="227" spans="1:75" ht="12" x14ac:dyDescent="0.2">
      <c r="A227" s="58">
        <v>5</v>
      </c>
      <c r="B227" s="59">
        <f ca="1">[1]расчетный!B24+'[1]регулируемые составляющие'!$C$12+'[1]регулируемые составляющие'!$C$9+'[1]регулируемые составляющие'!$C$14</f>
        <v>1702.92</v>
      </c>
      <c r="C227" s="59">
        <f ca="1">[1]расчетный!C24+'[1]регулируемые составляющие'!$C$12+'[1]регулируемые составляющие'!$C$9+'[1]регулируемые составляющие'!$C$14</f>
        <v>1555.08</v>
      </c>
      <c r="D227" s="59">
        <f ca="1">[1]расчетный!D24+'[1]регулируемые составляющие'!$C$12+'[1]регулируемые составляющие'!$C$9+'[1]регулируемые составляющие'!$C$14</f>
        <v>1471.1</v>
      </c>
      <c r="E227" s="59">
        <f ca="1">[1]расчетный!E24+'[1]регулируемые составляющие'!$C$12+'[1]регулируемые составляющие'!$C$9+'[1]регулируемые составляющие'!$C$14</f>
        <v>1489.62</v>
      </c>
      <c r="F227" s="59">
        <f ca="1">[1]расчетный!F24+'[1]регулируемые составляющие'!$C$12+'[1]регулируемые составляющие'!$C$9+'[1]регулируемые составляющие'!$C$14</f>
        <v>1650.8700000000001</v>
      </c>
      <c r="G227" s="59">
        <f ca="1">[1]расчетный!G24+'[1]регулируемые составляющие'!$C$12+'[1]регулируемые составляющие'!$C$9+'[1]регулируемые составляющие'!$C$14</f>
        <v>1789.8</v>
      </c>
      <c r="H227" s="59">
        <f ca="1">[1]расчетный!H24+'[1]регулируемые составляющие'!$C$12+'[1]регулируемые составляющие'!$C$9+'[1]регулируемые составляющие'!$C$14</f>
        <v>1903.48</v>
      </c>
      <c r="I227" s="59">
        <f ca="1">[1]расчетный!I24+'[1]регулируемые составляющие'!$C$12+'[1]регулируемые составляющие'!$C$9+'[1]регулируемые составляющие'!$C$14</f>
        <v>2165.46</v>
      </c>
      <c r="J227" s="59">
        <f ca="1">[1]расчетный!J24+'[1]регулируемые составляющие'!$C$12+'[1]регулируемые составляющие'!$C$9+'[1]регулируемые составляющие'!$C$14</f>
        <v>2235.91</v>
      </c>
      <c r="K227" s="59">
        <f ca="1">[1]расчетный!K24+'[1]регулируемые составляющие'!$C$12+'[1]регулируемые составляющие'!$C$9+'[1]регулируемые составляющие'!$C$14</f>
        <v>2210.96</v>
      </c>
      <c r="L227" s="59">
        <f ca="1">[1]расчетный!L24+'[1]регулируемые составляющие'!$C$12+'[1]регулируемые составляющие'!$C$9+'[1]регулируемые составляющие'!$C$14</f>
        <v>2214.79</v>
      </c>
      <c r="M227" s="59">
        <f ca="1">[1]расчетный!M24+'[1]регулируемые составляющие'!$C$12+'[1]регулируемые составляющие'!$C$9+'[1]регулируемые составляющие'!$C$14</f>
        <v>2251.34</v>
      </c>
      <c r="N227" s="59">
        <f ca="1">[1]расчетный!N24+'[1]регулируемые составляющие'!$C$12+'[1]регулируемые составляющие'!$C$9+'[1]регулируемые составляющие'!$C$14</f>
        <v>2297.4299999999998</v>
      </c>
      <c r="O227" s="59">
        <f ca="1">[1]расчетный!O24+'[1]регулируемые составляющие'!$C$12+'[1]регулируемые составляющие'!$C$9+'[1]регулируемые составляющие'!$C$14</f>
        <v>2253.2999999999997</v>
      </c>
      <c r="P227" s="59">
        <f ca="1">[1]расчетный!P24+'[1]регулируемые составляющие'!$C$12+'[1]регулируемые составляющие'!$C$9+'[1]регулируемые составляющие'!$C$14</f>
        <v>2275.9299999999998</v>
      </c>
      <c r="Q227" s="59">
        <f ca="1">[1]расчетный!Q24+'[1]регулируемые составляющие'!$C$12+'[1]регулируемые составляющие'!$C$9+'[1]регулируемые составляющие'!$C$14</f>
        <v>2278.69</v>
      </c>
      <c r="R227" s="59">
        <f ca="1">[1]расчетный!R24+'[1]регулируемые составляющие'!$C$12+'[1]регулируемые составляющие'!$C$9+'[1]регулируемые составляющие'!$C$14</f>
        <v>2324.36</v>
      </c>
      <c r="S227" s="59">
        <f ca="1">[1]расчетный!S24+'[1]регулируемые составляющие'!$C$12+'[1]регулируемые составляющие'!$C$9+'[1]регулируемые составляющие'!$C$14</f>
        <v>2221.0099999999998</v>
      </c>
      <c r="T227" s="59">
        <f ca="1">[1]расчетный!T24+'[1]регулируемые составляющие'!$C$12+'[1]регулируемые составляющие'!$C$9+'[1]регулируемые составляющие'!$C$14</f>
        <v>2228.21</v>
      </c>
      <c r="U227" s="59">
        <f ca="1">[1]расчетный!U24+'[1]регулируемые составляющие'!$C$12+'[1]регулируемые составляющие'!$C$9+'[1]регулируемые составляющие'!$C$14</f>
        <v>2230.5299999999997</v>
      </c>
      <c r="V227" s="59">
        <f ca="1">[1]расчетный!V24+'[1]регулируемые составляющие'!$C$12+'[1]регулируемые составляющие'!$C$9+'[1]регулируемые составляющие'!$C$14</f>
        <v>2227.17</v>
      </c>
      <c r="W227" s="59">
        <f ca="1">[1]расчетный!W24+'[1]регулируемые составляющие'!$C$12+'[1]регулируемые составляющие'!$C$9+'[1]регулируемые составляющие'!$C$14</f>
        <v>2174.77</v>
      </c>
      <c r="X227" s="59">
        <f ca="1">[1]расчетный!X24+'[1]регулируемые составляющие'!$C$12+'[1]регулируемые составляющие'!$C$9+'[1]регулируемые составляющие'!$C$14</f>
        <v>2032.5800000000002</v>
      </c>
      <c r="Y227" s="59">
        <f ca="1">[1]расчетный!Y24+'[1]регулируемые составляющие'!$C$12+'[1]регулируемые составляющие'!$C$9+'[1]регулируемые составляющие'!$C$14</f>
        <v>1865.49</v>
      </c>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row>
    <row r="228" spans="1:75" ht="12" x14ac:dyDescent="0.2">
      <c r="A228" s="58">
        <v>6</v>
      </c>
      <c r="B228" s="59">
        <f ca="1">[1]расчетный!B25+'[1]регулируемые составляющие'!$C$12+'[1]регулируемые составляющие'!$C$9+'[1]регулируемые составляющие'!$C$14</f>
        <v>1754.69</v>
      </c>
      <c r="C228" s="59">
        <f ca="1">[1]расчетный!C25+'[1]регулируемые составляющие'!$C$12+'[1]регулируемые составляющие'!$C$9+'[1]регулируемые составляющие'!$C$14</f>
        <v>1648.02</v>
      </c>
      <c r="D228" s="59">
        <f ca="1">[1]расчетный!D25+'[1]регулируемые составляющие'!$C$12+'[1]регулируемые составляющие'!$C$9+'[1]регулируемые составляющие'!$C$14</f>
        <v>1575.59</v>
      </c>
      <c r="E228" s="59">
        <f ca="1">[1]расчетный!E25+'[1]регулируемые составляющие'!$C$12+'[1]регулируемые составляющие'!$C$9+'[1]регулируемые составляющие'!$C$14</f>
        <v>1601.78</v>
      </c>
      <c r="F228" s="59">
        <f ca="1">[1]расчетный!F25+'[1]регулируемые составляющие'!$C$12+'[1]регулируемые составляющие'!$C$9+'[1]регулируемые составляющие'!$C$14</f>
        <v>1689.14</v>
      </c>
      <c r="G228" s="59">
        <f ca="1">[1]расчетный!G25+'[1]регулируемые составляющие'!$C$12+'[1]регулируемые составляющие'!$C$9+'[1]регулируемые составляющие'!$C$14</f>
        <v>1807.92</v>
      </c>
      <c r="H228" s="59">
        <f ca="1">[1]расчетный!H25+'[1]регулируемые составляющие'!$C$12+'[1]регулируемые составляющие'!$C$9+'[1]регулируемые составляющие'!$C$14</f>
        <v>2023.75</v>
      </c>
      <c r="I228" s="59">
        <f ca="1">[1]расчетный!I25+'[1]регулируемые составляющие'!$C$12+'[1]регулируемые составляющие'!$C$9+'[1]регулируемые составляющие'!$C$14</f>
        <v>2255.1799999999998</v>
      </c>
      <c r="J228" s="59">
        <f ca="1">[1]расчетный!J25+'[1]регулируемые составляющие'!$C$12+'[1]регулируемые составляющие'!$C$9+'[1]регулируемые составляющие'!$C$14</f>
        <v>2364.02</v>
      </c>
      <c r="K228" s="59">
        <f ca="1">[1]расчетный!K25+'[1]регулируемые составляющие'!$C$12+'[1]регулируемые составляющие'!$C$9+'[1]регулируемые составляющие'!$C$14</f>
        <v>2292.19</v>
      </c>
      <c r="L228" s="59">
        <f ca="1">[1]расчетный!L25+'[1]регулируемые составляющие'!$C$12+'[1]регулируемые составляющие'!$C$9+'[1]регулируемые составляющие'!$C$14</f>
        <v>2289.54</v>
      </c>
      <c r="M228" s="59">
        <f ca="1">[1]расчетный!M25+'[1]регулируемые составляющие'!$C$12+'[1]регулируемые составляющие'!$C$9+'[1]регулируемые составляющие'!$C$14</f>
        <v>2329.0499999999997</v>
      </c>
      <c r="N228" s="59">
        <f ca="1">[1]расчетный!N25+'[1]регулируемые составляющие'!$C$12+'[1]регулируемые составляющие'!$C$9+'[1]регулируемые составляющие'!$C$14</f>
        <v>2409.58</v>
      </c>
      <c r="O228" s="59">
        <f ca="1">[1]расчетный!O25+'[1]регулируемые составляющие'!$C$12+'[1]регулируемые составляющие'!$C$9+'[1]регулируемые составляющие'!$C$14</f>
        <v>2413.52</v>
      </c>
      <c r="P228" s="59">
        <f ca="1">[1]расчетный!P25+'[1]регулируемые составляющие'!$C$12+'[1]регулируемые составляющие'!$C$9+'[1]регулируемые составляющие'!$C$14</f>
        <v>2445.77</v>
      </c>
      <c r="Q228" s="59">
        <f ca="1">[1]расчетный!Q25+'[1]регулируемые составляющие'!$C$12+'[1]регулируемые составляющие'!$C$9+'[1]регулируемые составляющие'!$C$14</f>
        <v>2426.4699999999998</v>
      </c>
      <c r="R228" s="59">
        <f ca="1">[1]расчетный!R25+'[1]регулируемые составляющие'!$C$12+'[1]регулируемые составляющие'!$C$9+'[1]регулируемые составляющие'!$C$14</f>
        <v>2427.75</v>
      </c>
      <c r="S228" s="59">
        <f ca="1">[1]расчетный!S25+'[1]регулируемые составляющие'!$C$12+'[1]регулируемые составляющие'!$C$9+'[1]регулируемые составляющие'!$C$14</f>
        <v>2365.23</v>
      </c>
      <c r="T228" s="59">
        <f ca="1">[1]расчетный!T25+'[1]регулируемые составляющие'!$C$12+'[1]регулируемые составляющие'!$C$9+'[1]регулируемые составляющие'!$C$14</f>
        <v>2282.86</v>
      </c>
      <c r="U228" s="59">
        <f ca="1">[1]расчетный!U25+'[1]регулируемые составляющие'!$C$12+'[1]регулируемые составляющие'!$C$9+'[1]регулируемые составляющие'!$C$14</f>
        <v>2339.1</v>
      </c>
      <c r="V228" s="59">
        <f ca="1">[1]расчетный!V25+'[1]регулируемые составляющие'!$C$12+'[1]регулируемые составляющие'!$C$9+'[1]регулируемые составляющие'!$C$14</f>
        <v>2429.19</v>
      </c>
      <c r="W228" s="59">
        <f ca="1">[1]расчетный!W25+'[1]регулируемые составляющие'!$C$12+'[1]регулируемые составляющие'!$C$9+'[1]регулируемые составляющие'!$C$14</f>
        <v>2405.73</v>
      </c>
      <c r="X228" s="59">
        <f ca="1">[1]расчетный!X25+'[1]регулируемые составляющие'!$C$12+'[1]регулируемые составляющие'!$C$9+'[1]регулируемые составляющие'!$C$14</f>
        <v>2144.83</v>
      </c>
      <c r="Y228" s="59">
        <f ca="1">[1]расчетный!Y25+'[1]регулируемые составляющие'!$C$12+'[1]регулируемые составляющие'!$C$9+'[1]регулируемые составляющие'!$C$14</f>
        <v>1987.63</v>
      </c>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row>
    <row r="229" spans="1:75" ht="12" x14ac:dyDescent="0.2">
      <c r="A229" s="58">
        <v>7</v>
      </c>
      <c r="B229" s="59">
        <f ca="1">[1]расчетный!B26+'[1]регулируемые составляющие'!$C$12+'[1]регулируемые составляющие'!$C$9+'[1]регулируемые составляющие'!$C$14</f>
        <v>1789.8600000000001</v>
      </c>
      <c r="C229" s="59">
        <f ca="1">[1]расчетный!C26+'[1]регулируемые составляющие'!$C$12+'[1]регулируемые составляющие'!$C$9+'[1]регулируемые составляющие'!$C$14</f>
        <v>1746.97</v>
      </c>
      <c r="D229" s="59">
        <f ca="1">[1]расчетный!D26+'[1]регулируемые составляющие'!$C$12+'[1]регулируемые составляющие'!$C$9+'[1]регулируемые составляющие'!$C$14</f>
        <v>1700.98</v>
      </c>
      <c r="E229" s="59">
        <f ca="1">[1]расчетный!E26+'[1]регулируемые составляющие'!$C$12+'[1]регулируемые составляющие'!$C$9+'[1]регулируемые составляющие'!$C$14</f>
        <v>1670.7</v>
      </c>
      <c r="F229" s="59">
        <f ca="1">[1]расчетный!F26+'[1]регулируемые составляющие'!$C$12+'[1]регулируемые составляющие'!$C$9+'[1]регулируемые составляющие'!$C$14</f>
        <v>1708.19</v>
      </c>
      <c r="G229" s="59">
        <f ca="1">[1]расчетный!G26+'[1]регулируемые составляющие'!$C$12+'[1]регулируемые составляющие'!$C$9+'[1]регулируемые составляющие'!$C$14</f>
        <v>1764.5</v>
      </c>
      <c r="H229" s="59">
        <f ca="1">[1]расчетный!H26+'[1]регулируемые составляющие'!$C$12+'[1]регулируемые составляющие'!$C$9+'[1]регулируемые составляющие'!$C$14</f>
        <v>1856.0800000000002</v>
      </c>
      <c r="I229" s="59">
        <f ca="1">[1]расчетный!I26+'[1]регулируемые составляющие'!$C$12+'[1]регулируемые составляющие'!$C$9+'[1]регулируемые составляющие'!$C$14</f>
        <v>2030.46</v>
      </c>
      <c r="J229" s="59">
        <f ca="1">[1]расчетный!J26+'[1]регулируемые составляющие'!$C$12+'[1]регулируемые составляющие'!$C$9+'[1]регулируемые составляющие'!$C$14</f>
        <v>2208.73</v>
      </c>
      <c r="K229" s="59">
        <f ca="1">[1]расчетный!K26+'[1]регулируемые составляющие'!$C$12+'[1]регулируемые составляющие'!$C$9+'[1]регулируемые составляющие'!$C$14</f>
        <v>2333.66</v>
      </c>
      <c r="L229" s="59">
        <f ca="1">[1]расчетный!L26+'[1]регулируемые составляющие'!$C$12+'[1]регулируемые составляющие'!$C$9+'[1]регулируемые составляющие'!$C$14</f>
        <v>2406.46</v>
      </c>
      <c r="M229" s="59">
        <f ca="1">[1]расчетный!M26+'[1]регулируемые составляющие'!$C$12+'[1]регулируемые составляющие'!$C$9+'[1]регулируемые составляющие'!$C$14</f>
        <v>2394.44</v>
      </c>
      <c r="N229" s="59">
        <f ca="1">[1]расчетный!N26+'[1]регулируемые составляющие'!$C$12+'[1]регулируемые составляющие'!$C$9+'[1]регулируемые составляющие'!$C$14</f>
        <v>2330.13</v>
      </c>
      <c r="O229" s="59">
        <f ca="1">[1]расчетный!O26+'[1]регулируемые составляющие'!$C$12+'[1]регулируемые составляющие'!$C$9+'[1]регулируемые составляющие'!$C$14</f>
        <v>2328.11</v>
      </c>
      <c r="P229" s="59">
        <f ca="1">[1]расчетный!P26+'[1]регулируемые составляющие'!$C$12+'[1]регулируемые составляющие'!$C$9+'[1]регулируемые составляющие'!$C$14</f>
        <v>2315.87</v>
      </c>
      <c r="Q229" s="59">
        <f ca="1">[1]расчетный!Q26+'[1]регулируемые составляющие'!$C$12+'[1]регулируемые составляющие'!$C$9+'[1]регулируемые составляющие'!$C$14</f>
        <v>2322.94</v>
      </c>
      <c r="R229" s="59">
        <f ca="1">[1]расчетный!R26+'[1]регулируемые составляющие'!$C$12+'[1]регулируемые составляющие'!$C$9+'[1]регулируемые составляющие'!$C$14</f>
        <v>2352.0099999999998</v>
      </c>
      <c r="S229" s="59">
        <f ca="1">[1]расчетный!S26+'[1]регулируемые составляющие'!$C$12+'[1]регулируемые составляющие'!$C$9+'[1]регулируемые составляющие'!$C$14</f>
        <v>2324.5699999999997</v>
      </c>
      <c r="T229" s="59">
        <f ca="1">[1]расчетный!T26+'[1]регулируемые составляющие'!$C$12+'[1]регулируемые составляющие'!$C$9+'[1]регулируемые составляющие'!$C$14</f>
        <v>2359.0299999999997</v>
      </c>
      <c r="U229" s="59">
        <f ca="1">[1]расчетный!U26+'[1]регулируемые составляющие'!$C$12+'[1]регулируемые составляющие'!$C$9+'[1]регулируемые составляющие'!$C$14</f>
        <v>2336.4699999999998</v>
      </c>
      <c r="V229" s="59">
        <f ca="1">[1]расчетный!V26+'[1]регулируемые составляющие'!$C$12+'[1]регулируемые составляющие'!$C$9+'[1]регулируемые составляющие'!$C$14</f>
        <v>2239.9699999999998</v>
      </c>
      <c r="W229" s="59">
        <f ca="1">[1]расчетный!W26+'[1]регулируемые составляющие'!$C$12+'[1]регулируемые составляющие'!$C$9+'[1]регулируемые составляющие'!$C$14</f>
        <v>2254.12</v>
      </c>
      <c r="X229" s="59">
        <f ca="1">[1]расчетный!X26+'[1]регулируемые составляющие'!$C$12+'[1]регулируемые составляющие'!$C$9+'[1]регулируемые составляющие'!$C$14</f>
        <v>2069.59</v>
      </c>
      <c r="Y229" s="59">
        <f ca="1">[1]расчетный!Y26+'[1]регулируемые составляющие'!$C$12+'[1]регулируемые составляющие'!$C$9+'[1]регулируемые составляющие'!$C$14</f>
        <v>1844.03</v>
      </c>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row>
    <row r="230" spans="1:75" ht="12" x14ac:dyDescent="0.2">
      <c r="A230" s="58">
        <v>8</v>
      </c>
      <c r="B230" s="59">
        <f ca="1">[1]расчетный!B27+'[1]регулируемые составляющие'!$C$12+'[1]регулируемые составляющие'!$C$9+'[1]регулируемые составляющие'!$C$14</f>
        <v>1705.25</v>
      </c>
      <c r="C230" s="59">
        <f ca="1">[1]расчетный!C27+'[1]регулируемые составляющие'!$C$12+'[1]регулируемые составляющие'!$C$9+'[1]регулируемые составляющие'!$C$14</f>
        <v>1616.0800000000002</v>
      </c>
      <c r="D230" s="59">
        <f ca="1">[1]расчетный!D27+'[1]регулируемые составляющие'!$C$12+'[1]регулируемые составляющие'!$C$9+'[1]регулируемые составляющие'!$C$14</f>
        <v>1522.95</v>
      </c>
      <c r="E230" s="59">
        <f ca="1">[1]расчетный!E27+'[1]регулируемые составляющие'!$C$12+'[1]регулируемые составляющие'!$C$9+'[1]регулируемые составляющие'!$C$14</f>
        <v>1490.35</v>
      </c>
      <c r="F230" s="59">
        <f ca="1">[1]расчетный!F27+'[1]регулируемые составляющие'!$C$12+'[1]регулируемые составляющие'!$C$9+'[1]регулируемые составляющие'!$C$14</f>
        <v>1535.48</v>
      </c>
      <c r="G230" s="59">
        <f ca="1">[1]расчетный!G27+'[1]регулируемые составляющие'!$C$12+'[1]регулируемые составляющие'!$C$9+'[1]регулируемые составляющие'!$C$14</f>
        <v>1595.0900000000001</v>
      </c>
      <c r="H230" s="59">
        <f ca="1">[1]расчетный!H27+'[1]регулируемые составляющие'!$C$12+'[1]регулируемые составляющие'!$C$9+'[1]регулируемые составляющие'!$C$14</f>
        <v>1590.97</v>
      </c>
      <c r="I230" s="59">
        <f ca="1">[1]расчетный!I27+'[1]регулируемые составляющие'!$C$12+'[1]регулируемые составляющие'!$C$9+'[1]регулируемые составляющие'!$C$14</f>
        <v>1698.75</v>
      </c>
      <c r="J230" s="59">
        <f ca="1">[1]расчетный!J27+'[1]регулируемые составляющие'!$C$12+'[1]регулируемые составляющие'!$C$9+'[1]регулируемые составляющие'!$C$14</f>
        <v>2022.16</v>
      </c>
      <c r="K230" s="59">
        <f ca="1">[1]расчетный!K27+'[1]регулируемые составляющие'!$C$12+'[1]регулируемые составляющие'!$C$9+'[1]регулируемые составляющие'!$C$14</f>
        <v>2135.1999999999998</v>
      </c>
      <c r="L230" s="59">
        <f ca="1">[1]расчетный!L27+'[1]регулируемые составляющие'!$C$12+'[1]регулируемые составляющие'!$C$9+'[1]регулируемые составляющие'!$C$14</f>
        <v>2165.16</v>
      </c>
      <c r="M230" s="59">
        <f ca="1">[1]расчетный!M27+'[1]регулируемые составляющие'!$C$12+'[1]регулируемые составляющие'!$C$9+'[1]регулируемые составляющие'!$C$14</f>
        <v>2164.34</v>
      </c>
      <c r="N230" s="59">
        <f ca="1">[1]расчетный!N27+'[1]регулируемые составляющие'!$C$12+'[1]регулируемые составляющие'!$C$9+'[1]регулируемые составляющие'!$C$14</f>
        <v>2169.7399999999998</v>
      </c>
      <c r="O230" s="59">
        <f ca="1">[1]расчетный!O27+'[1]регулируемые составляющие'!$C$12+'[1]регулируемые составляющие'!$C$9+'[1]регулируемые составляющие'!$C$14</f>
        <v>2169.35</v>
      </c>
      <c r="P230" s="59">
        <f ca="1">[1]расчетный!P27+'[1]регулируемые составляющие'!$C$12+'[1]регулируемые составляющие'!$C$9+'[1]регулируемые составляющие'!$C$14</f>
        <v>2171.9499999999998</v>
      </c>
      <c r="Q230" s="59">
        <f ca="1">[1]расчетный!Q27+'[1]регулируемые составляющие'!$C$12+'[1]регулируемые составляющие'!$C$9+'[1]регулируемые составляющие'!$C$14</f>
        <v>2165.6799999999998</v>
      </c>
      <c r="R230" s="59">
        <f ca="1">[1]расчетный!R27+'[1]регулируемые составляющие'!$C$12+'[1]регулируемые составляющие'!$C$9+'[1]регулируемые составляющие'!$C$14</f>
        <v>2161.73</v>
      </c>
      <c r="S230" s="59">
        <f ca="1">[1]расчетный!S27+'[1]регулируемые составляющие'!$C$12+'[1]регулируемые составляющие'!$C$9+'[1]регулируемые составляющие'!$C$14</f>
        <v>2218.77</v>
      </c>
      <c r="T230" s="59">
        <f ca="1">[1]расчетный!T27+'[1]регулируемые составляющие'!$C$12+'[1]регулируемые составляющие'!$C$9+'[1]регулируемые составляющие'!$C$14</f>
        <v>2259.61</v>
      </c>
      <c r="U230" s="59">
        <f ca="1">[1]расчетный!U27+'[1]регулируемые составляющие'!$C$12+'[1]регулируемые составляющие'!$C$9+'[1]регулируемые составляющие'!$C$14</f>
        <v>2222.38</v>
      </c>
      <c r="V230" s="59">
        <f ca="1">[1]расчетный!V27+'[1]регулируемые составляющие'!$C$12+'[1]регулируемые составляющие'!$C$9+'[1]регулируемые составляющие'!$C$14</f>
        <v>2204.1799999999998</v>
      </c>
      <c r="W230" s="59">
        <f ca="1">[1]расчетный!W27+'[1]регулируемые составляющие'!$C$12+'[1]регулируемые составляющие'!$C$9+'[1]регулируемые составляющие'!$C$14</f>
        <v>2174.19</v>
      </c>
      <c r="X230" s="59">
        <f ca="1">[1]расчетный!X27+'[1]регулируемые составляющие'!$C$12+'[1]регулируемые составляющие'!$C$9+'[1]регулируемые составляющие'!$C$14</f>
        <v>2026.96</v>
      </c>
      <c r="Y230" s="59">
        <f ca="1">[1]расчетный!Y27+'[1]регулируемые составляющие'!$C$12+'[1]регулируемые составляющие'!$C$9+'[1]регулируемые составляющие'!$C$14</f>
        <v>1821.7</v>
      </c>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row>
    <row r="231" spans="1:75" ht="12" x14ac:dyDescent="0.2">
      <c r="A231" s="58">
        <v>9</v>
      </c>
      <c r="B231" s="59">
        <f ca="1">[1]расчетный!B28+'[1]регулируемые составляющие'!$C$12+'[1]регулируемые составляющие'!$C$9+'[1]регулируемые составляющие'!$C$14</f>
        <v>1708.44</v>
      </c>
      <c r="C231" s="59">
        <f ca="1">[1]расчетный!C28+'[1]регулируемые составляющие'!$C$12+'[1]регулируемые составляющие'!$C$9+'[1]регулируемые составляющие'!$C$14</f>
        <v>1623.16</v>
      </c>
      <c r="D231" s="59">
        <f ca="1">[1]расчетный!D28+'[1]регулируемые составляющие'!$C$12+'[1]регулируемые составляющие'!$C$9+'[1]регулируемые составляющие'!$C$14</f>
        <v>1555.47</v>
      </c>
      <c r="E231" s="59">
        <f ca="1">[1]расчетный!E28+'[1]регулируемые составляющие'!$C$12+'[1]регулируемые составляющие'!$C$9+'[1]регулируемые составляющие'!$C$14</f>
        <v>1531.1</v>
      </c>
      <c r="F231" s="59">
        <f ca="1">[1]расчетный!F28+'[1]регулируемые составляющие'!$C$12+'[1]регулируемые составляющие'!$C$9+'[1]регулируемые составляющие'!$C$14</f>
        <v>1583.56</v>
      </c>
      <c r="G231" s="59">
        <f ca="1">[1]расчетный!G28+'[1]регулируемые составляющие'!$C$12+'[1]регулируемые составляющие'!$C$9+'[1]регулируемые составляющие'!$C$14</f>
        <v>1791.16</v>
      </c>
      <c r="H231" s="59">
        <f ca="1">[1]расчетный!H28+'[1]регулируемые составляющие'!$C$12+'[1]регулируемые составляющие'!$C$9+'[1]регулируемые составляющие'!$C$14</f>
        <v>1932.76</v>
      </c>
      <c r="I231" s="59">
        <f ca="1">[1]расчетный!I28+'[1]регулируемые составляющие'!$C$12+'[1]регулируемые составляющие'!$C$9+'[1]регулируемые составляющие'!$C$14</f>
        <v>2165.44</v>
      </c>
      <c r="J231" s="59">
        <f ca="1">[1]расчетный!J28+'[1]регулируемые составляющие'!$C$12+'[1]регулируемые составляющие'!$C$9+'[1]регулируемые составляющие'!$C$14</f>
        <v>2251.41</v>
      </c>
      <c r="K231" s="59">
        <f ca="1">[1]расчетный!K28+'[1]регулируемые составляющие'!$C$12+'[1]регулируемые составляющие'!$C$9+'[1]регулируемые составляющие'!$C$14</f>
        <v>2222.67</v>
      </c>
      <c r="L231" s="59">
        <f ca="1">[1]расчетный!L28+'[1]регулируемые составляющие'!$C$12+'[1]регулируемые составляющие'!$C$9+'[1]регулируемые составляющие'!$C$14</f>
        <v>2215.4</v>
      </c>
      <c r="M231" s="59">
        <f ca="1">[1]расчетный!M28+'[1]регулируемые составляющие'!$C$12+'[1]регулируемые составляющие'!$C$9+'[1]регулируемые составляющие'!$C$14</f>
        <v>2224.94</v>
      </c>
      <c r="N231" s="59">
        <f ca="1">[1]расчетный!N28+'[1]регулируемые составляющие'!$C$12+'[1]регулируемые составляющие'!$C$9+'[1]регулируемые составляющие'!$C$14</f>
        <v>2308.1</v>
      </c>
      <c r="O231" s="59">
        <f ca="1">[1]расчетный!O28+'[1]регулируемые составляющие'!$C$12+'[1]регулируемые составляющие'!$C$9+'[1]регулируемые составляющие'!$C$14</f>
        <v>2325.54</v>
      </c>
      <c r="P231" s="59">
        <f ca="1">[1]расчетный!P28+'[1]регулируемые составляющие'!$C$12+'[1]регулируемые составляющие'!$C$9+'[1]регулируемые составляющие'!$C$14</f>
        <v>2308.83</v>
      </c>
      <c r="Q231" s="59">
        <f ca="1">[1]расчетный!Q28+'[1]регулируемые составляющие'!$C$12+'[1]регулируемые составляющие'!$C$9+'[1]регулируемые составляющие'!$C$14</f>
        <v>2311.29</v>
      </c>
      <c r="R231" s="59">
        <f ca="1">[1]расчетный!R28+'[1]регулируемые составляющие'!$C$12+'[1]регулируемые составляющие'!$C$9+'[1]регулируемые составляющие'!$C$14</f>
        <v>2293.5</v>
      </c>
      <c r="S231" s="59">
        <f ca="1">[1]расчетный!S28+'[1]регулируемые составляющие'!$C$12+'[1]регулируемые составляющие'!$C$9+'[1]регулируемые составляющие'!$C$14</f>
        <v>2232.7599999999998</v>
      </c>
      <c r="T231" s="59">
        <f ca="1">[1]расчетный!T28+'[1]регулируемые составляющие'!$C$12+'[1]регулируемые составляющие'!$C$9+'[1]регулируемые составляющие'!$C$14</f>
        <v>2239.0299999999997</v>
      </c>
      <c r="U231" s="59">
        <f ca="1">[1]расчетный!U28+'[1]регулируемые составляющие'!$C$12+'[1]регулируемые составляющие'!$C$9+'[1]регулируемые составляющие'!$C$14</f>
        <v>2212.7599999999998</v>
      </c>
      <c r="V231" s="59">
        <f ca="1">[1]расчетный!V28+'[1]регулируемые составляющие'!$C$12+'[1]регулируемые составляющие'!$C$9+'[1]регулируемые составляющие'!$C$14</f>
        <v>2225.7199999999998</v>
      </c>
      <c r="W231" s="59">
        <f ca="1">[1]расчетный!W28+'[1]регулируемые составляющие'!$C$12+'[1]регулируемые составляющие'!$C$9+'[1]регулируемые составляющие'!$C$14</f>
        <v>2189.4499999999998</v>
      </c>
      <c r="X231" s="59">
        <f ca="1">[1]расчетный!X28+'[1]регулируемые составляющие'!$C$12+'[1]регулируемые составляющие'!$C$9+'[1]регулируемые составляющие'!$C$14</f>
        <v>1982.89</v>
      </c>
      <c r="Y231" s="59">
        <f ca="1">[1]расчетный!Y28+'[1]регулируемые составляющие'!$C$12+'[1]регулируемые составляющие'!$C$9+'[1]регулируемые составляющие'!$C$14</f>
        <v>1840.5800000000002</v>
      </c>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row>
    <row r="232" spans="1:75" ht="12" x14ac:dyDescent="0.2">
      <c r="A232" s="58">
        <v>10</v>
      </c>
      <c r="B232" s="59">
        <f ca="1">[1]расчетный!B29+'[1]регулируемые составляющие'!$C$12+'[1]регулируемые составляющие'!$C$9+'[1]регулируемые составляющие'!$C$14</f>
        <v>1713.14</v>
      </c>
      <c r="C232" s="59">
        <f ca="1">[1]расчетный!C29+'[1]регулируемые составляющие'!$C$12+'[1]регулируемые составляющие'!$C$9+'[1]регулируемые составляющие'!$C$14</f>
        <v>1642.1000000000001</v>
      </c>
      <c r="D232" s="59">
        <f ca="1">[1]расчетный!D29+'[1]регулируемые составляющие'!$C$12+'[1]регулируемые составляющие'!$C$9+'[1]регулируемые составляющие'!$C$14</f>
        <v>1621.95</v>
      </c>
      <c r="E232" s="59">
        <f ca="1">[1]расчетный!E29+'[1]регулируемые составляющие'!$C$12+'[1]регулируемые составляющие'!$C$9+'[1]регулируемые составляющие'!$C$14</f>
        <v>1616.06</v>
      </c>
      <c r="F232" s="59">
        <f ca="1">[1]расчетный!F29+'[1]регулируемые составляющие'!$C$12+'[1]регулируемые составляющие'!$C$9+'[1]регулируемые составляющие'!$C$14</f>
        <v>1654.93</v>
      </c>
      <c r="G232" s="59">
        <f ca="1">[1]расчетный!G29+'[1]регулируемые составляющие'!$C$12+'[1]регулируемые составляющие'!$C$9+'[1]регулируемые составляющие'!$C$14</f>
        <v>1821.28</v>
      </c>
      <c r="H232" s="59">
        <f ca="1">[1]расчетный!H29+'[1]регулируемые составляющие'!$C$12+'[1]регулируемые составляющие'!$C$9+'[1]регулируемые составляющие'!$C$14</f>
        <v>2001.45</v>
      </c>
      <c r="I232" s="59">
        <f ca="1">[1]расчетный!I29+'[1]регулируемые составляющие'!$C$12+'[1]регулируемые составляющие'!$C$9+'[1]регулируемые составляющие'!$C$14</f>
        <v>2178.23</v>
      </c>
      <c r="J232" s="59">
        <f ca="1">[1]расчетный!J29+'[1]регулируемые составляющие'!$C$12+'[1]регулируемые составляющие'!$C$9+'[1]регулируемые составляющие'!$C$14</f>
        <v>2323.9899999999998</v>
      </c>
      <c r="K232" s="59">
        <f ca="1">[1]расчетный!K29+'[1]регулируемые составляющие'!$C$12+'[1]регулируемые составляющие'!$C$9+'[1]регулируемые составляющие'!$C$14</f>
        <v>2255.38</v>
      </c>
      <c r="L232" s="59">
        <f ca="1">[1]расчетный!L29+'[1]регулируемые составляющие'!$C$12+'[1]регулируемые составляющие'!$C$9+'[1]регулируемые составляющие'!$C$14</f>
        <v>2231.04</v>
      </c>
      <c r="M232" s="59">
        <f ca="1">[1]расчетный!M29+'[1]регулируемые составляющие'!$C$12+'[1]регулируемые составляющие'!$C$9+'[1]регулируемые составляющие'!$C$14</f>
        <v>2308.73</v>
      </c>
      <c r="N232" s="59">
        <f ca="1">[1]расчетный!N29+'[1]регулируемые составляющие'!$C$12+'[1]регулируемые составляющие'!$C$9+'[1]регулируемые составляющие'!$C$14</f>
        <v>2372.75</v>
      </c>
      <c r="O232" s="59">
        <f ca="1">[1]расчетный!O29+'[1]регулируемые составляющие'!$C$12+'[1]регулируемые составляющие'!$C$9+'[1]регулируемые составляющие'!$C$14</f>
        <v>2375.89</v>
      </c>
      <c r="P232" s="59">
        <f ca="1">[1]расчетный!P29+'[1]регулируемые составляющие'!$C$12+'[1]регулируемые составляющие'!$C$9+'[1]регулируемые составляющие'!$C$14</f>
        <v>2362.29</v>
      </c>
      <c r="Q232" s="59">
        <f ca="1">[1]расчетный!Q29+'[1]регулируемые составляющие'!$C$12+'[1]регулируемые составляющие'!$C$9+'[1]регулируемые составляющие'!$C$14</f>
        <v>2370.37</v>
      </c>
      <c r="R232" s="59">
        <f ca="1">[1]расчетный!R29+'[1]регулируемые составляющие'!$C$12+'[1]регулируемые составляющие'!$C$9+'[1]регулируемые составляющие'!$C$14</f>
        <v>2371.2999999999997</v>
      </c>
      <c r="S232" s="59">
        <f ca="1">[1]расчетный!S29+'[1]регулируемые составляющие'!$C$12+'[1]регулируемые составляющие'!$C$9+'[1]регулируемые составляющие'!$C$14</f>
        <v>2350.6999999999998</v>
      </c>
      <c r="T232" s="59">
        <f ca="1">[1]расчетный!T29+'[1]регулируемые составляющие'!$C$12+'[1]регулируемые составляющие'!$C$9+'[1]регулируемые составляющие'!$C$14</f>
        <v>2274.06</v>
      </c>
      <c r="U232" s="59">
        <f ca="1">[1]расчетный!U29+'[1]регулируемые составляющие'!$C$12+'[1]регулируемые составляющие'!$C$9+'[1]регулируемые составляющие'!$C$14</f>
        <v>2238.71</v>
      </c>
      <c r="V232" s="59">
        <f ca="1">[1]расчетный!V29+'[1]регулируемые составляющие'!$C$12+'[1]регулируемые составляющие'!$C$9+'[1]регулируемые составляющие'!$C$14</f>
        <v>2321.21</v>
      </c>
      <c r="W232" s="59">
        <f ca="1">[1]расчетный!W29+'[1]регулируемые составляющие'!$C$12+'[1]регулируемые составляющие'!$C$9+'[1]регулируемые составляющие'!$C$14</f>
        <v>2222.0499999999997</v>
      </c>
      <c r="X232" s="59">
        <f ca="1">[1]расчетный!X29+'[1]регулируемые составляющие'!$C$12+'[1]регулируемые составляющие'!$C$9+'[1]регулируемые составляющие'!$C$14</f>
        <v>2127.63</v>
      </c>
      <c r="Y232" s="59">
        <f ca="1">[1]расчетный!Y29+'[1]регулируемые составляющие'!$C$12+'[1]регулируемые составляющие'!$C$9+'[1]регулируемые составляющие'!$C$14</f>
        <v>1845.88</v>
      </c>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row>
    <row r="233" spans="1:75" ht="12" x14ac:dyDescent="0.2">
      <c r="A233" s="58">
        <v>11</v>
      </c>
      <c r="B233" s="59">
        <f ca="1">[1]расчетный!B30+'[1]регулируемые составляющие'!$C$12+'[1]регулируемые составляющие'!$C$9+'[1]регулируемые составляющие'!$C$14</f>
        <v>1706.8500000000001</v>
      </c>
      <c r="C233" s="59">
        <f ca="1">[1]расчетный!C30+'[1]регулируемые составляющие'!$C$12+'[1]регулируемые составляющие'!$C$9+'[1]регулируемые составляющие'!$C$14</f>
        <v>1628.63</v>
      </c>
      <c r="D233" s="59">
        <f ca="1">[1]расчетный!D30+'[1]регулируемые составляющие'!$C$12+'[1]регулируемые составляющие'!$C$9+'[1]регулируемые составляющие'!$C$14</f>
        <v>1607.66</v>
      </c>
      <c r="E233" s="59">
        <f ca="1">[1]расчетный!E30+'[1]регулируемые составляющие'!$C$12+'[1]регулируемые составляющие'!$C$9+'[1]регулируемые составляющие'!$C$14</f>
        <v>1611.8700000000001</v>
      </c>
      <c r="F233" s="59">
        <f ca="1">[1]расчетный!F30+'[1]регулируемые составляющие'!$C$12+'[1]регулируемые составляющие'!$C$9+'[1]регулируемые составляющие'!$C$14</f>
        <v>1657.76</v>
      </c>
      <c r="G233" s="59">
        <f ca="1">[1]расчетный!G30+'[1]регулируемые составляющие'!$C$12+'[1]регулируемые составляющие'!$C$9+'[1]регулируемые составляющие'!$C$14</f>
        <v>1810.13</v>
      </c>
      <c r="H233" s="59">
        <f ca="1">[1]расчетный!H30+'[1]регулируемые составляющие'!$C$12+'[1]регулируемые составляющие'!$C$9+'[1]регулируемые составляющие'!$C$14</f>
        <v>1946.6100000000001</v>
      </c>
      <c r="I233" s="59">
        <f ca="1">[1]расчетный!I30+'[1]регулируемые составляющие'!$C$12+'[1]регулируемые составляющие'!$C$9+'[1]регулируемые составляющие'!$C$14</f>
        <v>2243.14</v>
      </c>
      <c r="J233" s="59">
        <f ca="1">[1]расчетный!J30+'[1]регулируемые составляющие'!$C$12+'[1]регулируемые составляющие'!$C$9+'[1]регулируемые составляющие'!$C$14</f>
        <v>2304.27</v>
      </c>
      <c r="K233" s="59">
        <f ca="1">[1]расчетный!K30+'[1]регулируемые составляющие'!$C$12+'[1]регулируемые составляющие'!$C$9+'[1]регулируемые составляющие'!$C$14</f>
        <v>2124.58</v>
      </c>
      <c r="L233" s="59">
        <f ca="1">[1]расчетный!L30+'[1]регулируемые составляющие'!$C$12+'[1]регулируемые составляющие'!$C$9+'[1]регулируемые составляющие'!$C$14</f>
        <v>2227.0099999999998</v>
      </c>
      <c r="M233" s="59">
        <f ca="1">[1]расчетный!M30+'[1]регулируемые составляющие'!$C$12+'[1]регулируемые составляющие'!$C$9+'[1]регулируемые составляющие'!$C$14</f>
        <v>2476.83</v>
      </c>
      <c r="N233" s="59">
        <f ca="1">[1]расчетный!N30+'[1]регулируемые составляющие'!$C$12+'[1]регулируемые составляющие'!$C$9+'[1]регулируемые составляющие'!$C$14</f>
        <v>2418.7199999999998</v>
      </c>
      <c r="O233" s="59">
        <f ca="1">[1]расчетный!O30+'[1]регулируемые составляющие'!$C$12+'[1]регулируемые составляющие'!$C$9+'[1]регулируемые составляющие'!$C$14</f>
        <v>2321.21</v>
      </c>
      <c r="P233" s="59">
        <f ca="1">[1]расчетный!P30+'[1]регулируемые составляющие'!$C$12+'[1]регулируемые составляющие'!$C$9+'[1]регулируемые составляющие'!$C$14</f>
        <v>2335.71</v>
      </c>
      <c r="Q233" s="59">
        <f ca="1">[1]расчетный!Q30+'[1]регулируемые составляющие'!$C$12+'[1]регулируемые составляющие'!$C$9+'[1]регулируемые составляющие'!$C$14</f>
        <v>2283.67</v>
      </c>
      <c r="R233" s="59">
        <f ca="1">[1]расчетный!R30+'[1]регулируемые составляющие'!$C$12+'[1]регулируемые составляющие'!$C$9+'[1]регулируемые составляющие'!$C$14</f>
        <v>2300.84</v>
      </c>
      <c r="S233" s="59">
        <f ca="1">[1]расчетный!S30+'[1]регулируемые составляющие'!$C$12+'[1]регулируемые составляющие'!$C$9+'[1]регулируемые составляющие'!$C$14</f>
        <v>2097.9</v>
      </c>
      <c r="T233" s="59">
        <f ca="1">[1]расчетный!T30+'[1]регулируемые составляющие'!$C$12+'[1]регулируемые составляющие'!$C$9+'[1]регулируемые составляющие'!$C$14</f>
        <v>2080.71</v>
      </c>
      <c r="U233" s="59">
        <f ca="1">[1]расчетный!U30+'[1]регулируемые составляющие'!$C$12+'[1]регулируемые составляющие'!$C$9+'[1]регулируемые составляющие'!$C$14</f>
        <v>2108.1799999999998</v>
      </c>
      <c r="V233" s="59">
        <f ca="1">[1]расчетный!V30+'[1]регулируемые составляющие'!$C$12+'[1]регулируемые составляющие'!$C$9+'[1]регулируемые составляющие'!$C$14</f>
        <v>2246.88</v>
      </c>
      <c r="W233" s="59">
        <f ca="1">[1]расчетный!W30+'[1]регулируемые составляющие'!$C$12+'[1]регулируемые составляющие'!$C$9+'[1]регулируемые составляющие'!$C$14</f>
        <v>2114.7799999999997</v>
      </c>
      <c r="X233" s="59">
        <f ca="1">[1]расчетный!X30+'[1]регулируемые составляющие'!$C$12+'[1]регулируемые составляющие'!$C$9+'[1]регулируемые составляющие'!$C$14</f>
        <v>2068</v>
      </c>
      <c r="Y233" s="59">
        <f ca="1">[1]расчетный!Y30+'[1]регулируемые составляющие'!$C$12+'[1]регулируемые составляющие'!$C$9+'[1]регулируемые составляющие'!$C$14</f>
        <v>1779.3500000000001</v>
      </c>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row>
    <row r="234" spans="1:75" ht="12" x14ac:dyDescent="0.2">
      <c r="A234" s="58">
        <v>12</v>
      </c>
      <c r="B234" s="59">
        <f ca="1">[1]расчетный!B31+'[1]регулируемые составляющие'!$C$12+'[1]регулируемые составляющие'!$C$9+'[1]регулируемые составляющие'!$C$14</f>
        <v>1625.3600000000001</v>
      </c>
      <c r="C234" s="59">
        <f ca="1">[1]расчетный!C31+'[1]регулируемые составляющие'!$C$12+'[1]регулируемые составляющие'!$C$9+'[1]регулируемые составляющие'!$C$14</f>
        <v>1559.3799999999999</v>
      </c>
      <c r="D234" s="59">
        <f ca="1">[1]расчетный!D31+'[1]регулируемые составляющие'!$C$12+'[1]регулируемые составляющие'!$C$9+'[1]регулируемые составляющие'!$C$14</f>
        <v>1509.69</v>
      </c>
      <c r="E234" s="59">
        <f ca="1">[1]расчетный!E31+'[1]регулируемые составляющие'!$C$12+'[1]регулируемые составляющие'!$C$9+'[1]регулируемые составляющие'!$C$14</f>
        <v>1517.3</v>
      </c>
      <c r="F234" s="59">
        <f ca="1">[1]расчетный!F31+'[1]регулируемые составляющие'!$C$12+'[1]регулируемые составляющие'!$C$9+'[1]регулируемые составляющие'!$C$14</f>
        <v>1637.74</v>
      </c>
      <c r="G234" s="59">
        <f ca="1">[1]расчетный!G31+'[1]регулируемые составляющие'!$C$12+'[1]регулируемые составляющие'!$C$9+'[1]регулируемые составляющие'!$C$14</f>
        <v>1730.3500000000001</v>
      </c>
      <c r="H234" s="59">
        <f ca="1">[1]расчетный!H31+'[1]регулируемые составляющие'!$C$12+'[1]регулируемые составляющие'!$C$9+'[1]регулируемые составляющие'!$C$14</f>
        <v>1963.43</v>
      </c>
      <c r="I234" s="59">
        <f ca="1">[1]расчетный!I31+'[1]регулируемые составляющие'!$C$12+'[1]регулируемые составляющие'!$C$9+'[1]регулируемые составляющие'!$C$14</f>
        <v>2205</v>
      </c>
      <c r="J234" s="59">
        <f ca="1">[1]расчетный!J31+'[1]регулируемые составляющие'!$C$12+'[1]регулируемые составляющие'!$C$9+'[1]регулируемые составляющие'!$C$14</f>
        <v>2313.71</v>
      </c>
      <c r="K234" s="59">
        <f ca="1">[1]расчетный!K31+'[1]регулируемые составляющие'!$C$12+'[1]регулируемые составляющие'!$C$9+'[1]регулируемые составляющие'!$C$14</f>
        <v>2361.06</v>
      </c>
      <c r="L234" s="59">
        <f ca="1">[1]расчетный!L31+'[1]регулируемые составляющие'!$C$12+'[1]регулируемые составляющие'!$C$9+'[1]регулируемые составляющие'!$C$14</f>
        <v>2367.19</v>
      </c>
      <c r="M234" s="59">
        <f ca="1">[1]расчетный!M31+'[1]регулируемые составляющие'!$C$12+'[1]регулируемые составляющие'!$C$9+'[1]регулируемые составляющие'!$C$14</f>
        <v>2341.38</v>
      </c>
      <c r="N234" s="59">
        <f ca="1">[1]расчетный!N31+'[1]регулируемые составляющие'!$C$12+'[1]регулируемые составляющие'!$C$9+'[1]регулируемые составляющие'!$C$14</f>
        <v>2385.11</v>
      </c>
      <c r="O234" s="59">
        <f ca="1">[1]расчетный!O31+'[1]регулируемые составляющие'!$C$12+'[1]регулируемые составляющие'!$C$9+'[1]регулируемые составляющие'!$C$14</f>
        <v>2392.7399999999998</v>
      </c>
      <c r="P234" s="59">
        <f ca="1">[1]расчетный!P31+'[1]регулируемые составляющие'!$C$12+'[1]регулируемые составляющие'!$C$9+'[1]регулируемые составляющие'!$C$14</f>
        <v>2383.6</v>
      </c>
      <c r="Q234" s="59">
        <f ca="1">[1]расчетный!Q31+'[1]регулируемые составляющие'!$C$12+'[1]регулируемые составляющие'!$C$9+'[1]регулируемые составляющие'!$C$14</f>
        <v>2381.86</v>
      </c>
      <c r="R234" s="59">
        <f ca="1">[1]расчетный!R31+'[1]регулируемые составляющие'!$C$12+'[1]регулируемые составляющие'!$C$9+'[1]регулируемые составляющие'!$C$14</f>
        <v>2361.0299999999997</v>
      </c>
      <c r="S234" s="59">
        <f ca="1">[1]расчетный!S31+'[1]регулируемые составляющие'!$C$12+'[1]регулируемые составляющие'!$C$9+'[1]регулируемые составляющие'!$C$14</f>
        <v>2371.7199999999998</v>
      </c>
      <c r="T234" s="59">
        <f ca="1">[1]расчетный!T31+'[1]регулируемые составляющие'!$C$12+'[1]регулируемые составляющие'!$C$9+'[1]регулируемые составляющие'!$C$14</f>
        <v>2361.13</v>
      </c>
      <c r="U234" s="59">
        <f ca="1">[1]расчетный!U31+'[1]регулируемые составляющие'!$C$12+'[1]регулируемые составляющие'!$C$9+'[1]регулируемые составляющие'!$C$14</f>
        <v>2242.21</v>
      </c>
      <c r="V234" s="59">
        <f ca="1">[1]расчетный!V31+'[1]регулируемые составляющие'!$C$12+'[1]регулируемые составляющие'!$C$9+'[1]регулируемые составляющие'!$C$14</f>
        <v>2298.89</v>
      </c>
      <c r="W234" s="59">
        <f ca="1">[1]расчетный!W31+'[1]регулируемые составляющие'!$C$12+'[1]регулируемые составляющие'!$C$9+'[1]регулируемые составляющие'!$C$14</f>
        <v>2196.0299999999997</v>
      </c>
      <c r="X234" s="59">
        <f ca="1">[1]расчетный!X31+'[1]регулируемые составляющие'!$C$12+'[1]регулируемые составляющие'!$C$9+'[1]регулируемые составляющие'!$C$14</f>
        <v>2110.87</v>
      </c>
      <c r="Y234" s="59">
        <f ca="1">[1]расчетный!Y31+'[1]регулируемые составляющие'!$C$12+'[1]регулируемые составляющие'!$C$9+'[1]регулируемые составляющие'!$C$14</f>
        <v>1765.8300000000002</v>
      </c>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row>
    <row r="235" spans="1:75" ht="12" x14ac:dyDescent="0.2">
      <c r="A235" s="58">
        <v>13</v>
      </c>
      <c r="B235" s="59">
        <f ca="1">[1]расчетный!B32+'[1]регулируемые составляющие'!$C$12+'[1]регулируемые составляющие'!$C$9+'[1]регулируемые составляющие'!$C$14</f>
        <v>1638.27</v>
      </c>
      <c r="C235" s="59">
        <f ca="1">[1]расчетный!C32+'[1]регулируемые составляющие'!$C$12+'[1]регулируемые составляющие'!$C$9+'[1]регулируемые составляющие'!$C$14</f>
        <v>1570.85</v>
      </c>
      <c r="D235" s="59">
        <f ca="1">[1]расчетный!D32+'[1]регулируемые составляющие'!$C$12+'[1]регулируемые составляющие'!$C$9+'[1]регулируемые составляющие'!$C$14</f>
        <v>1544.29</v>
      </c>
      <c r="E235" s="59">
        <f ca="1">[1]расчетный!E32+'[1]регулируемые составляющие'!$C$12+'[1]регулируемые составляющие'!$C$9+'[1]регулируемые составляющие'!$C$14</f>
        <v>1540.43</v>
      </c>
      <c r="F235" s="59">
        <f ca="1">[1]расчетный!F32+'[1]регулируемые составляющие'!$C$12+'[1]регулируемые составляющие'!$C$9+'[1]регулируемые составляющие'!$C$14</f>
        <v>1607.78</v>
      </c>
      <c r="G235" s="59">
        <f ca="1">[1]расчетный!G32+'[1]регулируемые составляющие'!$C$12+'[1]регулируемые составляющие'!$C$9+'[1]регулируемые составляющие'!$C$14</f>
        <v>1737.1200000000001</v>
      </c>
      <c r="H235" s="59">
        <f ca="1">[1]расчетный!H32+'[1]регулируемые составляющие'!$C$12+'[1]регулируемые составляющие'!$C$9+'[1]регулируемые составляющие'!$C$14</f>
        <v>1994.25</v>
      </c>
      <c r="I235" s="59">
        <f ca="1">[1]расчетный!I32+'[1]регулируемые составляющие'!$C$12+'[1]регулируемые составляющие'!$C$9+'[1]регулируемые составляющие'!$C$14</f>
        <v>2196</v>
      </c>
      <c r="J235" s="59">
        <f ca="1">[1]расчетный!J32+'[1]регулируемые составляющие'!$C$12+'[1]регулируемые составляющие'!$C$9+'[1]регулируемые составляющие'!$C$14</f>
        <v>2398.7599999999998</v>
      </c>
      <c r="K235" s="59">
        <f ca="1">[1]расчетный!K32+'[1]регулируемые составляющие'!$C$12+'[1]регулируемые составляющие'!$C$9+'[1]регулируемые составляющие'!$C$14</f>
        <v>2280.63</v>
      </c>
      <c r="L235" s="59">
        <f ca="1">[1]расчетный!L32+'[1]регулируемые составляющие'!$C$12+'[1]регулируемые составляющие'!$C$9+'[1]регулируемые составляющие'!$C$14</f>
        <v>2257.85</v>
      </c>
      <c r="M235" s="59">
        <f ca="1">[1]расчетный!M32+'[1]регулируемые составляющие'!$C$12+'[1]регулируемые составляющие'!$C$9+'[1]регулируемые составляющие'!$C$14</f>
        <v>2404.5099999999998</v>
      </c>
      <c r="N235" s="59">
        <f ca="1">[1]расчетный!N32+'[1]регулируемые составляющие'!$C$12+'[1]регулируемые составляющие'!$C$9+'[1]регулируемые составляющие'!$C$14</f>
        <v>2401.89</v>
      </c>
      <c r="O235" s="59">
        <f ca="1">[1]расчетный!O32+'[1]регулируемые составляющие'!$C$12+'[1]регулируемые составляющие'!$C$9+'[1]регулируемые составляющие'!$C$14</f>
        <v>2418.5099999999998</v>
      </c>
      <c r="P235" s="59">
        <f ca="1">[1]расчетный!P32+'[1]регулируемые составляющие'!$C$12+'[1]регулируемые составляющие'!$C$9+'[1]регулируемые составляющие'!$C$14</f>
        <v>2427.0699999999997</v>
      </c>
      <c r="Q235" s="59">
        <f ca="1">[1]расчетный!Q32+'[1]регулируемые составляющие'!$C$12+'[1]регулируемые составляющие'!$C$9+'[1]регулируемые составляющие'!$C$14</f>
        <v>2427.75</v>
      </c>
      <c r="R235" s="59">
        <f ca="1">[1]расчетный!R32+'[1]регулируемые составляющие'!$C$12+'[1]регулируемые составляющие'!$C$9+'[1]регулируемые составляющие'!$C$14</f>
        <v>2450.71</v>
      </c>
      <c r="S235" s="59">
        <f ca="1">[1]расчетный!S32+'[1]регулируемые составляющие'!$C$12+'[1]регулируемые составляющие'!$C$9+'[1]регулируемые составляющие'!$C$14</f>
        <v>2280.6799999999998</v>
      </c>
      <c r="T235" s="59">
        <f ca="1">[1]расчетный!T32+'[1]регулируемые составляющие'!$C$12+'[1]регулируемые составляющие'!$C$9+'[1]регулируемые составляющие'!$C$14</f>
        <v>2252.06</v>
      </c>
      <c r="U235" s="59">
        <f ca="1">[1]расчетный!U32+'[1]регулируемые составляющие'!$C$12+'[1]регулируемые составляющие'!$C$9+'[1]регулируемые составляющие'!$C$14</f>
        <v>2267.94</v>
      </c>
      <c r="V235" s="59">
        <f ca="1">[1]расчетный!V32+'[1]регулируемые составляющие'!$C$12+'[1]регулируемые составляющие'!$C$9+'[1]регулируемые составляющие'!$C$14</f>
        <v>2438.34</v>
      </c>
      <c r="W235" s="59">
        <f ca="1">[1]расчетный!W32+'[1]регулируемые составляющие'!$C$12+'[1]регулируемые составляющие'!$C$9+'[1]регулируемые составляющие'!$C$14</f>
        <v>2423.6799999999998</v>
      </c>
      <c r="X235" s="59">
        <f ca="1">[1]расчетный!X32+'[1]регулируемые составляющие'!$C$12+'[1]регулируемые составляющие'!$C$9+'[1]регулируемые составляющие'!$C$14</f>
        <v>2152.4499999999998</v>
      </c>
      <c r="Y235" s="59">
        <f ca="1">[1]расчетный!Y32+'[1]регулируемые составляющие'!$C$12+'[1]регулируемые составляющие'!$C$9+'[1]регулируемые составляющие'!$C$14</f>
        <v>2016.44</v>
      </c>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row>
    <row r="236" spans="1:75" ht="12" x14ac:dyDescent="0.2">
      <c r="A236" s="58">
        <v>14</v>
      </c>
      <c r="B236" s="59">
        <f ca="1">[1]расчетный!B33+'[1]регулируемые составляющие'!$C$12+'[1]регулируемые составляющие'!$C$9+'[1]регулируемые составляющие'!$C$14</f>
        <v>1774.26</v>
      </c>
      <c r="C236" s="59">
        <f ca="1">[1]расчетный!C33+'[1]регулируемые составляющие'!$C$12+'[1]регулируемые составляющие'!$C$9+'[1]регулируемые составляющие'!$C$14</f>
        <v>1688.24</v>
      </c>
      <c r="D236" s="59">
        <f ca="1">[1]расчетный!D33+'[1]регулируемые составляющие'!$C$12+'[1]регулируемые составляющие'!$C$9+'[1]регулируемые составляющие'!$C$14</f>
        <v>1668.5</v>
      </c>
      <c r="E236" s="59">
        <f ca="1">[1]расчетный!E33+'[1]регулируемые составляющие'!$C$12+'[1]регулируемые составляющие'!$C$9+'[1]регулируемые составляющие'!$C$14</f>
        <v>1675.18</v>
      </c>
      <c r="F236" s="59">
        <f ca="1">[1]расчетный!F33+'[1]регулируемые составляющие'!$C$12+'[1]регулируемые составляющие'!$C$9+'[1]регулируемые составляющие'!$C$14</f>
        <v>1687.6000000000001</v>
      </c>
      <c r="G236" s="59">
        <f ca="1">[1]расчетный!G33+'[1]регулируемые составляющие'!$C$12+'[1]регулируемые составляющие'!$C$9+'[1]регулируемые составляющие'!$C$14</f>
        <v>1748.69</v>
      </c>
      <c r="H236" s="59">
        <f ca="1">[1]расчетный!H33+'[1]регулируемые составляющие'!$C$12+'[1]регулируемые составляющие'!$C$9+'[1]регулируемые составляющие'!$C$14</f>
        <v>1864.39</v>
      </c>
      <c r="I236" s="59">
        <f ca="1">[1]расчетный!I33+'[1]регулируемые составляющие'!$C$12+'[1]регулируемые составляющие'!$C$9+'[1]регулируемые составляющие'!$C$14</f>
        <v>2121.4699999999998</v>
      </c>
      <c r="J236" s="59">
        <f ca="1">[1]расчетный!J33+'[1]регулируемые составляющие'!$C$12+'[1]регулируемые составляющие'!$C$9+'[1]регулируемые составляющие'!$C$14</f>
        <v>2264.2399999999998</v>
      </c>
      <c r="K236" s="59">
        <f ca="1">[1]расчетный!K33+'[1]регулируемые составляющие'!$C$12+'[1]регулируемые составляющие'!$C$9+'[1]регулируемые составляющие'!$C$14</f>
        <v>2418.14</v>
      </c>
      <c r="L236" s="59">
        <f ca="1">[1]расчетный!L33+'[1]регулируемые составляющие'!$C$12+'[1]регулируемые составляющие'!$C$9+'[1]регулируемые составляющие'!$C$14</f>
        <v>2469.4299999999998</v>
      </c>
      <c r="M236" s="59">
        <f ca="1">[1]расчетный!M33+'[1]регулируемые составляющие'!$C$12+'[1]регулируемые составляющие'!$C$9+'[1]регулируемые составляющие'!$C$14</f>
        <v>2476.4299999999998</v>
      </c>
      <c r="N236" s="59">
        <f ca="1">[1]расчетный!N33+'[1]регулируемые составляющие'!$C$12+'[1]регулируемые составляющие'!$C$9+'[1]регулируемые составляющие'!$C$14</f>
        <v>2466.96</v>
      </c>
      <c r="O236" s="59">
        <f ca="1">[1]расчетный!O33+'[1]регулируемые составляющие'!$C$12+'[1]регулируемые составляющие'!$C$9+'[1]регулируемые составляющие'!$C$14</f>
        <v>2445.52</v>
      </c>
      <c r="P236" s="59">
        <f ca="1">[1]расчетный!P33+'[1]регулируемые составляющие'!$C$12+'[1]регулируемые составляющие'!$C$9+'[1]регулируемые составляющие'!$C$14</f>
        <v>2392.7799999999997</v>
      </c>
      <c r="Q236" s="59">
        <f ca="1">[1]расчетный!Q33+'[1]регулируемые составляющие'!$C$12+'[1]регулируемые составляющие'!$C$9+'[1]регулируемые составляющие'!$C$14</f>
        <v>2356.64</v>
      </c>
      <c r="R236" s="59">
        <f ca="1">[1]расчетный!R33+'[1]регулируемые составляющие'!$C$12+'[1]регулируемые составляющие'!$C$9+'[1]регулируемые составляющие'!$C$14</f>
        <v>2390.12</v>
      </c>
      <c r="S236" s="59">
        <f ca="1">[1]расчетный!S33+'[1]регулируемые составляющие'!$C$12+'[1]регулируемые составляющие'!$C$9+'[1]регулируемые составляющие'!$C$14</f>
        <v>2387.58</v>
      </c>
      <c r="T236" s="59">
        <f ca="1">[1]расчетный!T33+'[1]регулируемые составляющие'!$C$12+'[1]регулируемые составляющие'!$C$9+'[1]регулируемые составляющие'!$C$14</f>
        <v>2411.64</v>
      </c>
      <c r="U236" s="59">
        <f ca="1">[1]расчетный!U33+'[1]регулируемые составляющие'!$C$12+'[1]регулируемые составляющие'!$C$9+'[1]регулируемые составляющие'!$C$14</f>
        <v>2352.5</v>
      </c>
      <c r="V236" s="59">
        <f ca="1">[1]расчетный!V33+'[1]регулируемые составляющие'!$C$12+'[1]регулируемые составляющие'!$C$9+'[1]регулируемые составляющие'!$C$14</f>
        <v>2314.73</v>
      </c>
      <c r="W236" s="59">
        <f ca="1">[1]расчетный!W33+'[1]регулируемые составляющие'!$C$12+'[1]регулируемые составляющие'!$C$9+'[1]регулируемые составляющие'!$C$14</f>
        <v>2312.73</v>
      </c>
      <c r="X236" s="59">
        <f ca="1">[1]расчетный!X33+'[1]регулируемые составляющие'!$C$12+'[1]регулируемые составляющие'!$C$9+'[1]регулируемые составляющие'!$C$14</f>
        <v>2137.7999999999997</v>
      </c>
      <c r="Y236" s="59">
        <f ca="1">[1]расчетный!Y33+'[1]регулируемые составляющие'!$C$12+'[1]регулируемые составляющие'!$C$9+'[1]регулируемые составляющие'!$C$14</f>
        <v>1870.45</v>
      </c>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row>
    <row r="237" spans="1:75" ht="12" x14ac:dyDescent="0.2">
      <c r="A237" s="58">
        <v>15</v>
      </c>
      <c r="B237" s="59">
        <f ca="1">[1]расчетный!B34+'[1]регулируемые составляющие'!$C$12+'[1]регулируемые составляющие'!$C$9+'[1]регулируемые составляющие'!$C$14</f>
        <v>1791.88</v>
      </c>
      <c r="C237" s="59">
        <f ca="1">[1]расчетный!C34+'[1]регулируемые составляющие'!$C$12+'[1]регулируемые составляющие'!$C$9+'[1]регулируемые составляющие'!$C$14</f>
        <v>1693.45</v>
      </c>
      <c r="D237" s="59">
        <f ca="1">[1]расчетный!D34+'[1]регулируемые составляющие'!$C$12+'[1]регулируемые составляющие'!$C$9+'[1]регулируемые составляющие'!$C$14</f>
        <v>1660.15</v>
      </c>
      <c r="E237" s="59">
        <f ca="1">[1]расчетный!E34+'[1]регулируемые составляющие'!$C$12+'[1]регулируемые составляющие'!$C$9+'[1]регулируемые составляющие'!$C$14</f>
        <v>1645.42</v>
      </c>
      <c r="F237" s="59">
        <f ca="1">[1]расчетный!F34+'[1]регулируемые составляющие'!$C$12+'[1]регулируемые составляющие'!$C$9+'[1]регулируемые составляющие'!$C$14</f>
        <v>1661.72</v>
      </c>
      <c r="G237" s="59">
        <f ca="1">[1]расчетный!G34+'[1]регулируемые составляющие'!$C$12+'[1]регулируемые составляющие'!$C$9+'[1]регулируемые составляющие'!$C$14</f>
        <v>1694.47</v>
      </c>
      <c r="H237" s="59">
        <f ca="1">[1]расчетный!H34+'[1]регулируемые составляющие'!$C$12+'[1]регулируемые составляющие'!$C$9+'[1]регулируемые составляющие'!$C$14</f>
        <v>1679.49</v>
      </c>
      <c r="I237" s="59">
        <f ca="1">[1]расчетный!I34+'[1]регулируемые составляющие'!$C$12+'[1]регулируемые составляющие'!$C$9+'[1]регулируемые составляющие'!$C$14</f>
        <v>1762.91</v>
      </c>
      <c r="J237" s="59">
        <f ca="1">[1]расчетный!J34+'[1]регулируемые составляющие'!$C$12+'[1]регулируемые составляющие'!$C$9+'[1]регулируемые составляющие'!$C$14</f>
        <v>2130.7999999999997</v>
      </c>
      <c r="K237" s="59">
        <f ca="1">[1]расчетный!K34+'[1]регулируемые составляющие'!$C$12+'[1]регулируемые составляющие'!$C$9+'[1]регулируемые составляющие'!$C$14</f>
        <v>2240.16</v>
      </c>
      <c r="L237" s="59">
        <f ca="1">[1]расчетный!L34+'[1]регулируемые составляющие'!$C$12+'[1]регулируемые составляющие'!$C$9+'[1]регулируемые составляющие'!$C$14</f>
        <v>2283.7399999999998</v>
      </c>
      <c r="M237" s="59">
        <f ca="1">[1]расчетный!M34+'[1]регулируемые составляющие'!$C$12+'[1]регулируемые составляющие'!$C$9+'[1]регулируемые составляющие'!$C$14</f>
        <v>2297.52</v>
      </c>
      <c r="N237" s="59">
        <f ca="1">[1]расчетный!N34+'[1]регулируемые составляющие'!$C$12+'[1]регулируемые составляющие'!$C$9+'[1]регулируемые составляющие'!$C$14</f>
        <v>2291.79</v>
      </c>
      <c r="O237" s="59">
        <f ca="1">[1]расчетный!O34+'[1]регулируемые составляющие'!$C$12+'[1]регулируемые составляющие'!$C$9+'[1]регулируемые составляющие'!$C$14</f>
        <v>2295.0499999999997</v>
      </c>
      <c r="P237" s="59">
        <f ca="1">[1]расчетный!P34+'[1]регулируемые составляющие'!$C$12+'[1]регулируемые составляющие'!$C$9+'[1]регулируемые составляющие'!$C$14</f>
        <v>2296.56</v>
      </c>
      <c r="Q237" s="59">
        <f ca="1">[1]расчетный!Q34+'[1]регулируемые составляющие'!$C$12+'[1]регулируемые составляющие'!$C$9+'[1]регулируемые составляющие'!$C$14</f>
        <v>2287.15</v>
      </c>
      <c r="R237" s="59">
        <f ca="1">[1]расчетный!R34+'[1]регулируемые составляющие'!$C$12+'[1]регулируемые составляющие'!$C$9+'[1]регулируемые составляющие'!$C$14</f>
        <v>2298.6</v>
      </c>
      <c r="S237" s="59">
        <f ca="1">[1]расчетный!S34+'[1]регулируемые составляющие'!$C$12+'[1]регулируемые составляющие'!$C$9+'[1]регулируемые составляющие'!$C$14</f>
        <v>2375.06</v>
      </c>
      <c r="T237" s="59">
        <f ca="1">[1]расчетный!T34+'[1]регулируемые составляющие'!$C$12+'[1]регулируемые составляющие'!$C$9+'[1]регулируемые составляющие'!$C$14</f>
        <v>2421.2599999999998</v>
      </c>
      <c r="U237" s="59">
        <f ca="1">[1]расчетный!U34+'[1]регулируемые составляющие'!$C$12+'[1]регулируемые составляющие'!$C$9+'[1]регулируемые составляющие'!$C$14</f>
        <v>2327</v>
      </c>
      <c r="V237" s="59">
        <f ca="1">[1]расчетный!V34+'[1]регулируемые составляющие'!$C$12+'[1]регулируемые составляющие'!$C$9+'[1]регулируемые составляющие'!$C$14</f>
        <v>2286.71</v>
      </c>
      <c r="W237" s="59">
        <f ca="1">[1]расчетный!W34+'[1]регулируемые составляющие'!$C$12+'[1]регулируемые составляющие'!$C$9+'[1]регулируемые составляющие'!$C$14</f>
        <v>2277.89</v>
      </c>
      <c r="X237" s="59">
        <f ca="1">[1]расчетный!X34+'[1]регулируемые составляющие'!$C$12+'[1]регулируемые составляющие'!$C$9+'[1]регулируемые составляющие'!$C$14</f>
        <v>2136.5699999999997</v>
      </c>
      <c r="Y237" s="59">
        <f ca="1">[1]расчетный!Y34+'[1]регулируемые составляющие'!$C$12+'[1]регулируемые составляющие'!$C$9+'[1]регулируемые составляющие'!$C$14</f>
        <v>1850.8</v>
      </c>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row>
    <row r="238" spans="1:75" ht="12" x14ac:dyDescent="0.2">
      <c r="A238" s="58">
        <v>16</v>
      </c>
      <c r="B238" s="59">
        <f ca="1">[1]расчетный!B35+'[1]регулируемые составляющие'!$C$12+'[1]регулируемые составляющие'!$C$9+'[1]регулируемые составляющие'!$C$14</f>
        <v>1787.22</v>
      </c>
      <c r="C238" s="59">
        <f ca="1">[1]расчетный!C35+'[1]регулируемые составляющие'!$C$12+'[1]регулируемые составляющие'!$C$9+'[1]регулируемые составляющие'!$C$14</f>
        <v>1728.8500000000001</v>
      </c>
      <c r="D238" s="59">
        <f ca="1">[1]расчетный!D35+'[1]регулируемые составляющие'!$C$12+'[1]регулируемые составляющие'!$C$9+'[1]регулируемые составляющие'!$C$14</f>
        <v>1668.44</v>
      </c>
      <c r="E238" s="59">
        <f ca="1">[1]расчетный!E35+'[1]регулируемые составляющие'!$C$12+'[1]регулируемые составляющие'!$C$9+'[1]регулируемые составляющие'!$C$14</f>
        <v>1655.66</v>
      </c>
      <c r="F238" s="59">
        <f ca="1">[1]расчетный!F35+'[1]регулируемые составляющие'!$C$12+'[1]регулируемые составляющие'!$C$9+'[1]регулируемые составляющие'!$C$14</f>
        <v>1687.66</v>
      </c>
      <c r="G238" s="59">
        <f ca="1">[1]расчетный!G35+'[1]регулируемые составляющие'!$C$12+'[1]регулируемые составляющие'!$C$9+'[1]регулируемые составляющие'!$C$14</f>
        <v>1874.23</v>
      </c>
      <c r="H238" s="59">
        <f ca="1">[1]расчетный!H35+'[1]регулируемые составляющие'!$C$12+'[1]регулируемые составляющие'!$C$9+'[1]регулируемые составляющие'!$C$14</f>
        <v>2076.4299999999998</v>
      </c>
      <c r="I238" s="59">
        <f ca="1">[1]расчетный!I35+'[1]регулируемые составляющие'!$C$12+'[1]регулируемые составляющие'!$C$9+'[1]регулируемые составляющие'!$C$14</f>
        <v>2254.86</v>
      </c>
      <c r="J238" s="59">
        <f ca="1">[1]расчетный!J35+'[1]регулируемые составляющие'!$C$12+'[1]регулируемые составляющие'!$C$9+'[1]регулируемые составляющие'!$C$14</f>
        <v>2464.7399999999998</v>
      </c>
      <c r="K238" s="59">
        <f ca="1">[1]расчетный!K35+'[1]регулируемые составляющие'!$C$12+'[1]регулируемые составляющие'!$C$9+'[1]регулируемые составляющие'!$C$14</f>
        <v>2453.52</v>
      </c>
      <c r="L238" s="59">
        <f ca="1">[1]расчетный!L35+'[1]регулируемые составляющие'!$C$12+'[1]регулируемые составляющие'!$C$9+'[1]регулируемые составляющие'!$C$14</f>
        <v>2412.3199999999997</v>
      </c>
      <c r="M238" s="59">
        <f ca="1">[1]расчетный!M35+'[1]регулируемые составляющие'!$C$12+'[1]регулируемые составляющие'!$C$9+'[1]регулируемые составляющие'!$C$14</f>
        <v>2505.9899999999998</v>
      </c>
      <c r="N238" s="59">
        <f ca="1">[1]расчетный!N35+'[1]регулируемые составляющие'!$C$12+'[1]регулируемые составляющие'!$C$9+'[1]регулируемые составляющие'!$C$14</f>
        <v>2548.4699999999998</v>
      </c>
      <c r="O238" s="59">
        <f ca="1">[1]расчетный!O35+'[1]регулируемые составляющие'!$C$12+'[1]регулируемые составляющие'!$C$9+'[1]регулируемые составляющие'!$C$14</f>
        <v>2564.56</v>
      </c>
      <c r="P238" s="59">
        <f ca="1">[1]расчетный!P35+'[1]регулируемые составляющие'!$C$12+'[1]регулируемые составляющие'!$C$9+'[1]регулируемые составляющие'!$C$14</f>
        <v>2558.56</v>
      </c>
      <c r="Q238" s="59">
        <f ca="1">[1]расчетный!Q35+'[1]регулируемые составляющие'!$C$12+'[1]регулируемые составляющие'!$C$9+'[1]регулируемые составляющие'!$C$14</f>
        <v>2535.15</v>
      </c>
      <c r="R238" s="59">
        <f ca="1">[1]расчетный!R35+'[1]регулируемые составляющие'!$C$12+'[1]регулируемые составляющие'!$C$9+'[1]регулируемые составляющие'!$C$14</f>
        <v>2536.2599999999998</v>
      </c>
      <c r="S238" s="59">
        <f ca="1">[1]расчетный!S35+'[1]регулируемые составляющие'!$C$12+'[1]регулируемые составляющие'!$C$9+'[1]регулируемые составляющие'!$C$14</f>
        <v>2473.91</v>
      </c>
      <c r="T238" s="59">
        <f ca="1">[1]расчетный!T35+'[1]регулируемые составляющие'!$C$12+'[1]регулируемые составляющие'!$C$9+'[1]регулируемые составляющие'!$C$14</f>
        <v>2357.34</v>
      </c>
      <c r="U238" s="59">
        <f ca="1">[1]расчетный!U35+'[1]регулируемые составляющие'!$C$12+'[1]регулируемые составляющие'!$C$9+'[1]регулируемые составляющие'!$C$14</f>
        <v>2342.67</v>
      </c>
      <c r="V238" s="59">
        <f ca="1">[1]расчетный!V35+'[1]регулируемые составляющие'!$C$12+'[1]регулируемые составляющие'!$C$9+'[1]регулируемые составляющие'!$C$14</f>
        <v>2437.48</v>
      </c>
      <c r="W238" s="59">
        <f ca="1">[1]расчетный!W35+'[1]регулируемые составляющие'!$C$12+'[1]регулируемые составляющие'!$C$9+'[1]регулируемые составляющие'!$C$14</f>
        <v>2295.46</v>
      </c>
      <c r="X238" s="59">
        <f ca="1">[1]расчетный!X35+'[1]регулируемые составляющие'!$C$12+'[1]регулируемые составляющие'!$C$9+'[1]регулируемые составляющие'!$C$14</f>
        <v>2081.98</v>
      </c>
      <c r="Y238" s="59">
        <f ca="1">[1]расчетный!Y35+'[1]регулируемые составляющие'!$C$12+'[1]регулируемые составляющие'!$C$9+'[1]регулируемые составляющие'!$C$14</f>
        <v>1790.39</v>
      </c>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row>
    <row r="239" spans="1:75" ht="12" x14ac:dyDescent="0.2">
      <c r="A239" s="58">
        <v>17</v>
      </c>
      <c r="B239" s="59">
        <f ca="1">[1]расчетный!B36+'[1]регулируемые составляющие'!$C$12+'[1]регулируемые составляющие'!$C$9+'[1]регулируемые составляющие'!$C$14</f>
        <v>1680.64</v>
      </c>
      <c r="C239" s="59">
        <f ca="1">[1]расчетный!C36+'[1]регулируемые составляющие'!$C$12+'[1]регулируемые составляющие'!$C$9+'[1]регулируемые составляющие'!$C$14</f>
        <v>1626.8700000000001</v>
      </c>
      <c r="D239" s="59">
        <f ca="1">[1]расчетный!D36+'[1]регулируемые составляющие'!$C$12+'[1]регулируемые составляющие'!$C$9+'[1]регулируемые составляющие'!$C$14</f>
        <v>1586.77</v>
      </c>
      <c r="E239" s="59">
        <f ca="1">[1]расчетный!E36+'[1]регулируемые составляющие'!$C$12+'[1]регулируемые составляющие'!$C$9+'[1]регулируемые составляющие'!$C$14</f>
        <v>1585.8700000000001</v>
      </c>
      <c r="F239" s="59">
        <f ca="1">[1]расчетный!F36+'[1]регулируемые составляющие'!$C$12+'[1]регулируемые составляющие'!$C$9+'[1]регулируемые составляющие'!$C$14</f>
        <v>1624.76</v>
      </c>
      <c r="G239" s="59">
        <f ca="1">[1]расчетный!G36+'[1]регулируемые составляющие'!$C$12+'[1]регулируемые составляющие'!$C$9+'[1]регулируемые составляющие'!$C$14</f>
        <v>1760.25</v>
      </c>
      <c r="H239" s="59">
        <f ca="1">[1]расчетный!H36+'[1]регулируемые составляющие'!$C$12+'[1]регулируемые составляющие'!$C$9+'[1]регулируемые составляющие'!$C$14</f>
        <v>1877.66</v>
      </c>
      <c r="I239" s="59">
        <f ca="1">[1]расчетный!I36+'[1]регулируемые составляющие'!$C$12+'[1]регулируемые составляющие'!$C$9+'[1]регулируемые составляющие'!$C$14</f>
        <v>2192.94</v>
      </c>
      <c r="J239" s="59">
        <f ca="1">[1]расчетный!J36+'[1]регулируемые составляющие'!$C$12+'[1]регулируемые составляющие'!$C$9+'[1]регулируемые составляющие'!$C$14</f>
        <v>2420.59</v>
      </c>
      <c r="K239" s="59">
        <f ca="1">[1]расчетный!K36+'[1]регулируемые составляющие'!$C$12+'[1]регулируемые составляющие'!$C$9+'[1]регулируемые составляющие'!$C$14</f>
        <v>2269.65</v>
      </c>
      <c r="L239" s="59">
        <f ca="1">[1]расчетный!L36+'[1]регулируемые составляющие'!$C$12+'[1]регулируемые составляющие'!$C$9+'[1]регулируемые составляющие'!$C$14</f>
        <v>2227.7799999999997</v>
      </c>
      <c r="M239" s="59">
        <f ca="1">[1]расчетный!M36+'[1]регулируемые составляющие'!$C$12+'[1]регулируемые составляющие'!$C$9+'[1]регулируемые составляющие'!$C$14</f>
        <v>2338.91</v>
      </c>
      <c r="N239" s="59">
        <f ca="1">[1]расчетный!N36+'[1]регулируемые составляющие'!$C$12+'[1]регулируемые составляющие'!$C$9+'[1]регулируемые составляющие'!$C$14</f>
        <v>2467.5699999999997</v>
      </c>
      <c r="O239" s="59">
        <f ca="1">[1]расчетный!O36+'[1]регулируемые составляющие'!$C$12+'[1]регулируемые составляющие'!$C$9+'[1]регулируемые составляющие'!$C$14</f>
        <v>2485.7999999999997</v>
      </c>
      <c r="P239" s="59">
        <f ca="1">[1]расчетный!P36+'[1]регулируемые составляющие'!$C$12+'[1]регулируемые составляющие'!$C$9+'[1]регулируемые составляющие'!$C$14</f>
        <v>2494.54</v>
      </c>
      <c r="Q239" s="59">
        <f ca="1">[1]расчетный!Q36+'[1]регулируемые составляющие'!$C$12+'[1]регулируемые составляющие'!$C$9+'[1]регулируемые составляющие'!$C$14</f>
        <v>2487.8199999999997</v>
      </c>
      <c r="R239" s="59">
        <f ca="1">[1]расчетный!R36+'[1]регулируемые составляющие'!$C$12+'[1]регулируемые составляющие'!$C$9+'[1]регулируемые составляющие'!$C$14</f>
        <v>2474.31</v>
      </c>
      <c r="S239" s="59">
        <f ca="1">[1]расчетный!S36+'[1]регулируемые составляющие'!$C$12+'[1]регулируемые составляющие'!$C$9+'[1]регулируемые составляющие'!$C$14</f>
        <v>2426.9699999999998</v>
      </c>
      <c r="T239" s="59">
        <f ca="1">[1]расчетный!T36+'[1]регулируемые составляющие'!$C$12+'[1]регулируемые составляющие'!$C$9+'[1]регулируемые составляющие'!$C$14</f>
        <v>2326.2799999999997</v>
      </c>
      <c r="U239" s="59">
        <f ca="1">[1]расчетный!U36+'[1]регулируемые составляющие'!$C$12+'[1]регулируемые составляющие'!$C$9+'[1]регулируемые составляющие'!$C$14</f>
        <v>2329.7799999999997</v>
      </c>
      <c r="V239" s="59">
        <f ca="1">[1]расчетный!V36+'[1]регулируемые составляющие'!$C$12+'[1]регулируемые составляющие'!$C$9+'[1]регулируемые составляющие'!$C$14</f>
        <v>2436.11</v>
      </c>
      <c r="W239" s="59">
        <f ca="1">[1]расчетный!W36+'[1]регулируемые составляющие'!$C$12+'[1]регулируемые составляющие'!$C$9+'[1]регулируемые составляющие'!$C$14</f>
        <v>2311.73</v>
      </c>
      <c r="X239" s="59">
        <f ca="1">[1]расчетный!X36+'[1]регулируемые составляющие'!$C$12+'[1]регулируемые составляющие'!$C$9+'[1]регулируемые составляющие'!$C$14</f>
        <v>2100.65</v>
      </c>
      <c r="Y239" s="59">
        <f ca="1">[1]расчетный!Y36+'[1]регулируемые составляющие'!$C$12+'[1]регулируемые составляющие'!$C$9+'[1]регулируемые составляющие'!$C$14</f>
        <v>1853.71</v>
      </c>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row>
    <row r="240" spans="1:75" ht="12" x14ac:dyDescent="0.2">
      <c r="A240" s="58">
        <v>18</v>
      </c>
      <c r="B240" s="59">
        <f ca="1">[1]расчетный!B37+'[1]регулируемые составляющие'!$C$12+'[1]регулируемые составляющие'!$C$9+'[1]регулируемые составляющие'!$C$14</f>
        <v>1676.51</v>
      </c>
      <c r="C240" s="59">
        <f ca="1">[1]расчетный!C37+'[1]регулируемые составляющие'!$C$12+'[1]регулируемые составляющие'!$C$9+'[1]регулируемые составляющие'!$C$14</f>
        <v>1613.3300000000002</v>
      </c>
      <c r="D240" s="59">
        <f ca="1">[1]расчетный!D37+'[1]регулируемые составляющие'!$C$12+'[1]регулируемые составляющие'!$C$9+'[1]регулируемые составляющие'!$C$14</f>
        <v>1596.04</v>
      </c>
      <c r="E240" s="59">
        <f ca="1">[1]расчетный!E37+'[1]регулируемые составляющие'!$C$12+'[1]регулируемые составляющие'!$C$9+'[1]регулируемые составляющие'!$C$14</f>
        <v>1614.04</v>
      </c>
      <c r="F240" s="59">
        <f ca="1">[1]расчетный!F37+'[1]регулируемые составляющие'!$C$12+'[1]регулируемые составляющие'!$C$9+'[1]регулируемые составляющие'!$C$14</f>
        <v>1670.65</v>
      </c>
      <c r="G240" s="59">
        <f ca="1">[1]расчетный!G37+'[1]регулируемые составляющие'!$C$12+'[1]регулируемые составляющие'!$C$9+'[1]регулируемые составляющие'!$C$14</f>
        <v>1763.43</v>
      </c>
      <c r="H240" s="59">
        <f ca="1">[1]расчетный!H37+'[1]регулируемые составляющие'!$C$12+'[1]регулируемые составляющие'!$C$9+'[1]регулируемые составляющие'!$C$14</f>
        <v>1924.13</v>
      </c>
      <c r="I240" s="59">
        <f ca="1">[1]расчетный!I37+'[1]регулируемые составляющие'!$C$12+'[1]регулируемые составляющие'!$C$9+'[1]регулируемые составляющие'!$C$14</f>
        <v>2193.5499999999997</v>
      </c>
      <c r="J240" s="59">
        <f ca="1">[1]расчетный!J37+'[1]регулируемые составляющие'!$C$12+'[1]регулируемые составляющие'!$C$9+'[1]регулируемые составляющие'!$C$14</f>
        <v>2308.77</v>
      </c>
      <c r="K240" s="59">
        <f ca="1">[1]расчетный!K37+'[1]регулируемые составляющие'!$C$12+'[1]регулируемые составляющие'!$C$9+'[1]регулируемые составляющие'!$C$14</f>
        <v>2193.63</v>
      </c>
      <c r="L240" s="59">
        <f ca="1">[1]расчетный!L37+'[1]регулируемые составляющие'!$C$12+'[1]регулируемые составляющие'!$C$9+'[1]регулируемые составляющие'!$C$14</f>
        <v>2190.39</v>
      </c>
      <c r="M240" s="59">
        <f ca="1">[1]расчетный!M37+'[1]регулируемые составляющие'!$C$12+'[1]регулируемые составляющие'!$C$9+'[1]регулируемые составляющие'!$C$14</f>
        <v>2434.2999999999997</v>
      </c>
      <c r="N240" s="59">
        <f ca="1">[1]расчетный!N37+'[1]регулируемые составляющие'!$C$12+'[1]регулируемые составляющие'!$C$9+'[1]регулируемые составляющие'!$C$14</f>
        <v>2439.2199999999998</v>
      </c>
      <c r="O240" s="59">
        <f ca="1">[1]расчетный!O37+'[1]регулируемые составляющие'!$C$12+'[1]регулируемые составляющие'!$C$9+'[1]регулируемые составляющие'!$C$14</f>
        <v>2433.92</v>
      </c>
      <c r="P240" s="59">
        <f ca="1">[1]расчетный!P37+'[1]регулируемые составляющие'!$C$12+'[1]регулируемые составляющие'!$C$9+'[1]регулируемые составляющие'!$C$14</f>
        <v>2454.92</v>
      </c>
      <c r="Q240" s="59">
        <f ca="1">[1]расчетный!Q37+'[1]регулируемые составляющие'!$C$12+'[1]регулируемые составляющие'!$C$9+'[1]регулируемые составляющие'!$C$14</f>
        <v>2450.36</v>
      </c>
      <c r="R240" s="59">
        <f ca="1">[1]расчетный!R37+'[1]регулируемые составляющие'!$C$12+'[1]регулируемые составляющие'!$C$9+'[1]регулируемые составляющие'!$C$14</f>
        <v>2449.69</v>
      </c>
      <c r="S240" s="59">
        <f ca="1">[1]расчетный!S37+'[1]регулируемые составляющие'!$C$12+'[1]регулируемые составляющие'!$C$9+'[1]регулируемые составляющие'!$C$14</f>
        <v>2200.5</v>
      </c>
      <c r="T240" s="59">
        <f ca="1">[1]расчетный!T37+'[1]регулируемые составляющие'!$C$12+'[1]регулируемые составляющие'!$C$9+'[1]регулируемые составляющие'!$C$14</f>
        <v>2208.25</v>
      </c>
      <c r="U240" s="59">
        <f ca="1">[1]расчетный!U37+'[1]регулируемые составляющие'!$C$12+'[1]регулируемые составляющие'!$C$9+'[1]регулируемые составляющие'!$C$14</f>
        <v>2236.3199999999997</v>
      </c>
      <c r="V240" s="59">
        <f ca="1">[1]расчетный!V37+'[1]регулируемые составляющие'!$C$12+'[1]регулируемые составляющие'!$C$9+'[1]регулируемые составляющие'!$C$14</f>
        <v>2382.0499999999997</v>
      </c>
      <c r="W240" s="59">
        <f ca="1">[1]расчетный!W37+'[1]регулируемые составляющие'!$C$12+'[1]регулируемые составляющие'!$C$9+'[1]регулируемые составляющие'!$C$14</f>
        <v>2265.16</v>
      </c>
      <c r="X240" s="59">
        <f ca="1">[1]расчетный!X37+'[1]регулируемые составляющие'!$C$12+'[1]регулируемые составляющие'!$C$9+'[1]регулируемые составляющие'!$C$14</f>
        <v>2007.47</v>
      </c>
      <c r="Y240" s="59">
        <f ca="1">[1]расчетный!Y37+'[1]регулируемые составляющие'!$C$12+'[1]регулируемые составляющие'!$C$9+'[1]регулируемые составляющие'!$C$14</f>
        <v>1782.51</v>
      </c>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row>
    <row r="241" spans="1:75" ht="12" x14ac:dyDescent="0.2">
      <c r="A241" s="58">
        <v>19</v>
      </c>
      <c r="B241" s="59">
        <f ca="1">[1]расчетный!B38+'[1]регулируемые составляющие'!$C$12+'[1]регулируемые составляющие'!$C$9+'[1]регулируемые составляющие'!$C$14</f>
        <v>1679.74</v>
      </c>
      <c r="C241" s="59">
        <f ca="1">[1]расчетный!C38+'[1]регулируемые составляющие'!$C$12+'[1]регулируемые составляющие'!$C$9+'[1]регулируемые составляющие'!$C$14</f>
        <v>1596.13</v>
      </c>
      <c r="D241" s="59">
        <f ca="1">[1]расчетный!D38+'[1]регулируемые составляющие'!$C$12+'[1]регулируемые составляющие'!$C$9+'[1]регулируемые составляющие'!$C$14</f>
        <v>1586.01</v>
      </c>
      <c r="E241" s="59">
        <f ca="1">[1]расчетный!E38+'[1]регулируемые составляющие'!$C$12+'[1]регулируемые составляющие'!$C$9+'[1]регулируемые составляющие'!$C$14</f>
        <v>1587.43</v>
      </c>
      <c r="F241" s="59">
        <f ca="1">[1]расчетный!F38+'[1]регулируемые составляющие'!$C$12+'[1]регулируемые составляющие'!$C$9+'[1]регулируемые составляющие'!$C$14</f>
        <v>1640.99</v>
      </c>
      <c r="G241" s="59">
        <f ca="1">[1]расчетный!G38+'[1]регулируемые составляющие'!$C$12+'[1]регулируемые составляющие'!$C$9+'[1]регулируемые составляющие'!$C$14</f>
        <v>1755.27</v>
      </c>
      <c r="H241" s="59">
        <f ca="1">[1]расчетный!H38+'[1]регулируемые составляющие'!$C$12+'[1]регулируемые составляющие'!$C$9+'[1]регулируемые составляющие'!$C$14</f>
        <v>1978.97</v>
      </c>
      <c r="I241" s="59">
        <f ca="1">[1]расчетный!I38+'[1]регулируемые составляющие'!$C$12+'[1]регулируемые составляющие'!$C$9+'[1]регулируемые составляющие'!$C$14</f>
        <v>2214.33</v>
      </c>
      <c r="J241" s="59">
        <f ca="1">[1]расчетный!J38+'[1]регулируемые составляющие'!$C$12+'[1]регулируемые составляющие'!$C$9+'[1]регулируемые составляющие'!$C$14</f>
        <v>2376.9499999999998</v>
      </c>
      <c r="K241" s="59">
        <f ca="1">[1]расчетный!K38+'[1]регулируемые составляющие'!$C$12+'[1]регулируемые составляющие'!$C$9+'[1]регулируемые составляющие'!$C$14</f>
        <v>2372.67</v>
      </c>
      <c r="L241" s="59">
        <f ca="1">[1]расчетный!L38+'[1]регулируемые составляющие'!$C$12+'[1]регулируемые составляющие'!$C$9+'[1]регулируемые составляющие'!$C$14</f>
        <v>2381.63</v>
      </c>
      <c r="M241" s="59">
        <f ca="1">[1]расчетный!M38+'[1]регулируемые составляющие'!$C$12+'[1]регулируемые составляющие'!$C$9+'[1]регулируемые составляющие'!$C$14</f>
        <v>2425.48</v>
      </c>
      <c r="N241" s="59">
        <f ca="1">[1]расчетный!N38+'[1]регулируемые составляющие'!$C$12+'[1]регулируемые составляющие'!$C$9+'[1]регулируемые составляющие'!$C$14</f>
        <v>2458.19</v>
      </c>
      <c r="O241" s="59">
        <f ca="1">[1]расчетный!O38+'[1]регулируемые составляющие'!$C$12+'[1]регулируемые составляющие'!$C$9+'[1]регулируемые составляющие'!$C$14</f>
        <v>2470.13</v>
      </c>
      <c r="P241" s="59">
        <f ca="1">[1]расчетный!P38+'[1]регулируемые составляющие'!$C$12+'[1]регулируемые составляющие'!$C$9+'[1]регулируемые составляющие'!$C$14</f>
        <v>2469.38</v>
      </c>
      <c r="Q241" s="59">
        <f ca="1">[1]расчетный!Q38+'[1]регулируемые составляющие'!$C$12+'[1]регулируемые составляющие'!$C$9+'[1]регулируемые составляющие'!$C$14</f>
        <v>2458.09</v>
      </c>
      <c r="R241" s="59">
        <f ca="1">[1]расчетный!R38+'[1]регулируемые составляющие'!$C$12+'[1]регулируемые составляющие'!$C$9+'[1]регулируемые составляющие'!$C$14</f>
        <v>2457.0099999999998</v>
      </c>
      <c r="S241" s="59">
        <f ca="1">[1]расчетный!S38+'[1]регулируемые составляющие'!$C$12+'[1]регулируемые составляющие'!$C$9+'[1]регулируемые составляющие'!$C$14</f>
        <v>2359.2199999999998</v>
      </c>
      <c r="T241" s="59">
        <f ca="1">[1]расчетный!T38+'[1]регулируемые составляющие'!$C$12+'[1]регулируемые составляющие'!$C$9+'[1]регулируемые составляющие'!$C$14</f>
        <v>2365.13</v>
      </c>
      <c r="U241" s="59">
        <f ca="1">[1]расчетный!U38+'[1]регулируемые составляющие'!$C$12+'[1]регулируемые составляющие'!$C$9+'[1]регулируемые составляющие'!$C$14</f>
        <v>2374.71</v>
      </c>
      <c r="V241" s="59">
        <f ca="1">[1]расчетный!V38+'[1]регулируемые составляющие'!$C$12+'[1]регулируемые составляющие'!$C$9+'[1]регулируемые составляющие'!$C$14</f>
        <v>2396.4899999999998</v>
      </c>
      <c r="W241" s="59">
        <f ca="1">[1]расчетный!W38+'[1]регулируемые составляющие'!$C$12+'[1]регулируемые составляющие'!$C$9+'[1]регулируемые составляющие'!$C$14</f>
        <v>2284.77</v>
      </c>
      <c r="X241" s="59">
        <f ca="1">[1]расчетный!X38+'[1]регулируемые составляющие'!$C$12+'[1]регулируемые составляющие'!$C$9+'[1]регулируемые составляющие'!$C$14</f>
        <v>2106.98</v>
      </c>
      <c r="Y241" s="59">
        <f ca="1">[1]расчетный!Y38+'[1]регулируемые составляющие'!$C$12+'[1]регулируемые составляющие'!$C$9+'[1]регулируемые составляющие'!$C$14</f>
        <v>1883.97</v>
      </c>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row>
    <row r="242" spans="1:75" ht="12" x14ac:dyDescent="0.2">
      <c r="A242" s="58">
        <v>20</v>
      </c>
      <c r="B242" s="59">
        <f ca="1">[1]расчетный!B39+'[1]регулируемые составляющие'!$C$12+'[1]регулируемые составляющие'!$C$9+'[1]регулируемые составляющие'!$C$14</f>
        <v>1679.89</v>
      </c>
      <c r="C242" s="59">
        <f ca="1">[1]расчетный!C39+'[1]регулируемые составляющие'!$C$12+'[1]регулируемые составляющие'!$C$9+'[1]регулируемые составляющие'!$C$14</f>
        <v>1609.14</v>
      </c>
      <c r="D242" s="59">
        <f ca="1">[1]расчетный!D39+'[1]регулируемые составляющие'!$C$12+'[1]регулируемые составляющие'!$C$9+'[1]регулируемые составляющие'!$C$14</f>
        <v>1588.92</v>
      </c>
      <c r="E242" s="59">
        <f ca="1">[1]расчетный!E39+'[1]регулируемые составляющие'!$C$12+'[1]регулируемые составляющие'!$C$9+'[1]регулируемые составляющие'!$C$14</f>
        <v>1595.6100000000001</v>
      </c>
      <c r="F242" s="59">
        <f ca="1">[1]расчетный!F39+'[1]регулируемые составляющие'!$C$12+'[1]регулируемые составляющие'!$C$9+'[1]регулируемые составляющие'!$C$14</f>
        <v>1658.46</v>
      </c>
      <c r="G242" s="59">
        <f ca="1">[1]расчетный!G39+'[1]регулируемые составляющие'!$C$12+'[1]регулируемые составляющие'!$C$9+'[1]регулируемые составляющие'!$C$14</f>
        <v>1751.01</v>
      </c>
      <c r="H242" s="59">
        <f ca="1">[1]расчетный!H39+'[1]регулируемые составляющие'!$C$12+'[1]регулируемые составляющие'!$C$9+'[1]регулируемые составляющие'!$C$14</f>
        <v>1964.02</v>
      </c>
      <c r="I242" s="59">
        <f ca="1">[1]расчетный!I39+'[1]регулируемые составляющие'!$C$12+'[1]регулируемые составляющие'!$C$9+'[1]регулируемые составляющие'!$C$14</f>
        <v>2223.09</v>
      </c>
      <c r="J242" s="59">
        <f ca="1">[1]расчетный!J39+'[1]регулируемые составляющие'!$C$12+'[1]регулируемые составляющие'!$C$9+'[1]регулируемые составляющие'!$C$14</f>
        <v>2405.52</v>
      </c>
      <c r="K242" s="59">
        <f ca="1">[1]расчетный!K39+'[1]регулируемые составляющие'!$C$12+'[1]регулируемые составляющие'!$C$9+'[1]регулируемые составляющие'!$C$14</f>
        <v>2311</v>
      </c>
      <c r="L242" s="59">
        <f ca="1">[1]расчетный!L39+'[1]регулируемые составляющие'!$C$12+'[1]регулируемые составляющие'!$C$9+'[1]регулируемые составляющие'!$C$14</f>
        <v>2292.44</v>
      </c>
      <c r="M242" s="59">
        <f ca="1">[1]расчетный!M39+'[1]регулируемые составляющие'!$C$12+'[1]регулируемые составляющие'!$C$9+'[1]регулируемые составляющие'!$C$14</f>
        <v>2486.85</v>
      </c>
      <c r="N242" s="59">
        <f ca="1">[1]расчетный!N39+'[1]регулируемые составляющие'!$C$12+'[1]регулируемые составляющие'!$C$9+'[1]регулируемые составляющие'!$C$14</f>
        <v>2472.34</v>
      </c>
      <c r="O242" s="59">
        <f ca="1">[1]расчетный!O39+'[1]регулируемые составляющие'!$C$12+'[1]регулируемые составляющие'!$C$9+'[1]регулируемые составляющие'!$C$14</f>
        <v>2494.4699999999998</v>
      </c>
      <c r="P242" s="59">
        <f ca="1">[1]расчетный!P39+'[1]регулируемые составляющие'!$C$12+'[1]регулируемые составляющие'!$C$9+'[1]регулируемые составляющие'!$C$14</f>
        <v>2500.91</v>
      </c>
      <c r="Q242" s="59">
        <f ca="1">[1]расчетный!Q39+'[1]регулируемые составляющие'!$C$12+'[1]регулируемые составляющие'!$C$9+'[1]регулируемые составляющие'!$C$14</f>
        <v>2489.16</v>
      </c>
      <c r="R242" s="59">
        <f ca="1">[1]расчетный!R39+'[1]регулируемые составляющие'!$C$12+'[1]регулируемые составляющие'!$C$9+'[1]регулируемые составляющие'!$C$14</f>
        <v>2484.0099999999998</v>
      </c>
      <c r="S242" s="59">
        <f ca="1">[1]расчетный!S39+'[1]регулируемые составляющие'!$C$12+'[1]регулируемые составляющие'!$C$9+'[1]регулируемые составляющие'!$C$14</f>
        <v>2366.9499999999998</v>
      </c>
      <c r="T242" s="59">
        <f ca="1">[1]расчетный!T39+'[1]регулируемые составляющие'!$C$12+'[1]регулируемые составляющие'!$C$9+'[1]регулируемые составляющие'!$C$14</f>
        <v>2364.71</v>
      </c>
      <c r="U242" s="59">
        <f ca="1">[1]расчетный!U39+'[1]регулируемые составляющие'!$C$12+'[1]регулируемые составляющие'!$C$9+'[1]регулируемые составляющие'!$C$14</f>
        <v>2411.64</v>
      </c>
      <c r="V242" s="59">
        <f ca="1">[1]расчетный!V39+'[1]регулируемые составляющие'!$C$12+'[1]регулируемые составляющие'!$C$9+'[1]регулируемые составляющие'!$C$14</f>
        <v>2451.5</v>
      </c>
      <c r="W242" s="59">
        <f ca="1">[1]расчетный!W39+'[1]регулируемые составляющие'!$C$12+'[1]регулируемые составляющие'!$C$9+'[1]регулируемые составляющие'!$C$14</f>
        <v>2371.02</v>
      </c>
      <c r="X242" s="59">
        <f ca="1">[1]расчетный!X39+'[1]регулируемые составляющие'!$C$12+'[1]регулируемые составляющие'!$C$9+'[1]регулируемые составляющие'!$C$14</f>
        <v>2112.6999999999998</v>
      </c>
      <c r="Y242" s="59">
        <f ca="1">[1]расчетный!Y39+'[1]регулируемые составляющие'!$C$12+'[1]регулируемые составляющие'!$C$9+'[1]регулируемые составляющие'!$C$14</f>
        <v>1868.15</v>
      </c>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row>
    <row r="243" spans="1:75" ht="12" x14ac:dyDescent="0.2">
      <c r="A243" s="58">
        <v>21</v>
      </c>
      <c r="B243" s="59">
        <f ca="1">[1]расчетный!B40+'[1]регулируемые составляющие'!$C$12+'[1]регулируемые составляющие'!$C$9+'[1]регулируемые составляющие'!$C$14</f>
        <v>1736.98</v>
      </c>
      <c r="C243" s="59">
        <f ca="1">[1]расчетный!C40+'[1]регулируемые составляющие'!$C$12+'[1]регулируемые составляющие'!$C$9+'[1]регулируемые составляющие'!$C$14</f>
        <v>1706.81</v>
      </c>
      <c r="D243" s="59">
        <f ca="1">[1]расчетный!D40+'[1]регулируемые составляющие'!$C$12+'[1]регулируемые составляющие'!$C$9+'[1]регулируемые составляющие'!$C$14</f>
        <v>1668.45</v>
      </c>
      <c r="E243" s="59">
        <f ca="1">[1]расчетный!E40+'[1]регулируемые составляющие'!$C$12+'[1]регулируемые составляющие'!$C$9+'[1]регулируемые составляющие'!$C$14</f>
        <v>1658.41</v>
      </c>
      <c r="F243" s="59">
        <f ca="1">[1]расчетный!F40+'[1]регулируемые составляющие'!$C$12+'[1]регулируемые составляющие'!$C$9+'[1]регулируемые составляющие'!$C$14</f>
        <v>1666.46</v>
      </c>
      <c r="G243" s="59">
        <f ca="1">[1]расчетный!G40+'[1]регулируемые составляющие'!$C$12+'[1]регулируемые составляющие'!$C$9+'[1]регулируемые составляющие'!$C$14</f>
        <v>1717.75</v>
      </c>
      <c r="H243" s="59">
        <f ca="1">[1]расчетный!H40+'[1]регулируемые составляющие'!$C$12+'[1]регулируемые составляющие'!$C$9+'[1]регулируемые составляющие'!$C$14</f>
        <v>1740.26</v>
      </c>
      <c r="I243" s="59">
        <f ca="1">[1]расчетный!I40+'[1]регулируемые составляющие'!$C$12+'[1]регулируемые составляющие'!$C$9+'[1]регулируемые составляющие'!$C$14</f>
        <v>1949.8600000000001</v>
      </c>
      <c r="J243" s="59">
        <f ca="1">[1]расчетный!J40+'[1]регулируемые составляющие'!$C$12+'[1]регулируемые составляющие'!$C$9+'[1]регулируемые составляющие'!$C$14</f>
        <v>2101.11</v>
      </c>
      <c r="K243" s="59">
        <f ca="1">[1]расчетный!K40+'[1]регулируемые составляющие'!$C$12+'[1]регулируемые составляющие'!$C$9+'[1]регулируемые составляющие'!$C$14</f>
        <v>2308.14</v>
      </c>
      <c r="L243" s="59">
        <f ca="1">[1]расчетный!L40+'[1]регулируемые составляющие'!$C$12+'[1]регулируемые составляющие'!$C$9+'[1]регулируемые составляющие'!$C$14</f>
        <v>2391.83</v>
      </c>
      <c r="M243" s="59">
        <f ca="1">[1]расчетный!M40+'[1]регулируемые составляющие'!$C$12+'[1]регулируемые составляющие'!$C$9+'[1]регулируемые составляющие'!$C$14</f>
        <v>2399.1999999999998</v>
      </c>
      <c r="N243" s="59">
        <f ca="1">[1]расчетный!N40+'[1]регулируемые составляющие'!$C$12+'[1]регулируемые составляющие'!$C$9+'[1]регулируемые составляющие'!$C$14</f>
        <v>2370.9699999999998</v>
      </c>
      <c r="O243" s="59">
        <f ca="1">[1]расчетный!O40+'[1]регулируемые составляющие'!$C$12+'[1]регулируемые составляющие'!$C$9+'[1]регулируемые составляющие'!$C$14</f>
        <v>2365.89</v>
      </c>
      <c r="P243" s="59">
        <f ca="1">[1]расчетный!P40+'[1]регулируемые составляющие'!$C$12+'[1]регулируемые составляющие'!$C$9+'[1]регулируемые составляющие'!$C$14</f>
        <v>2349.73</v>
      </c>
      <c r="Q243" s="59">
        <f ca="1">[1]расчетный!Q40+'[1]регулируемые составляющие'!$C$12+'[1]регулируемые составляющие'!$C$9+'[1]регулируемые составляющие'!$C$14</f>
        <v>2339.66</v>
      </c>
      <c r="R243" s="59">
        <f ca="1">[1]расчетный!R40+'[1]регулируемые составляющие'!$C$12+'[1]регулируемые составляющие'!$C$9+'[1]регулируемые составляющие'!$C$14</f>
        <v>2322.9499999999998</v>
      </c>
      <c r="S243" s="59">
        <f ca="1">[1]расчетный!S40+'[1]регулируемые составляющие'!$C$12+'[1]регулируемые составляющие'!$C$9+'[1]регулируемые составляющие'!$C$14</f>
        <v>2356.98</v>
      </c>
      <c r="T243" s="59">
        <f ca="1">[1]расчетный!T40+'[1]регулируемые составляющие'!$C$12+'[1]регулируемые составляющие'!$C$9+'[1]регулируемые составляющие'!$C$14</f>
        <v>2371.16</v>
      </c>
      <c r="U243" s="59">
        <f ca="1">[1]расчетный!U40+'[1]регулируемые составляющие'!$C$12+'[1]регулируемые составляющие'!$C$9+'[1]регулируемые составляющие'!$C$14</f>
        <v>2327.33</v>
      </c>
      <c r="V243" s="59">
        <f ca="1">[1]расчетный!V40+'[1]регулируемые составляющие'!$C$12+'[1]регулируемые составляющие'!$C$9+'[1]регулируемые составляющие'!$C$14</f>
        <v>2246.71</v>
      </c>
      <c r="W243" s="59">
        <f ca="1">[1]расчетный!W40+'[1]регулируемые составляющие'!$C$12+'[1]регулируемые составляющие'!$C$9+'[1]регулируемые составляющие'!$C$14</f>
        <v>2200.11</v>
      </c>
      <c r="X243" s="59">
        <f ca="1">[1]расчетный!X40+'[1]регулируемые составляющие'!$C$12+'[1]регулируемые составляющие'!$C$9+'[1]регулируемые составляющие'!$C$14</f>
        <v>1992.74</v>
      </c>
      <c r="Y243" s="59">
        <f ca="1">[1]расчетный!Y40+'[1]регулируемые составляющие'!$C$12+'[1]регулируемые составляющие'!$C$9+'[1]регулируемые составляющие'!$C$14</f>
        <v>1787.54</v>
      </c>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row>
    <row r="244" spans="1:75" ht="12" x14ac:dyDescent="0.2">
      <c r="A244" s="58">
        <v>22</v>
      </c>
      <c r="B244" s="59">
        <f ca="1">[1]расчетный!B41+'[1]регулируемые составляющие'!$C$12+'[1]регулируемые составляющие'!$C$9+'[1]регулируемые составляющие'!$C$14</f>
        <v>1710.1100000000001</v>
      </c>
      <c r="C244" s="59">
        <f ca="1">[1]расчетный!C41+'[1]регулируемые составляющие'!$C$12+'[1]регулируемые составляющие'!$C$9+'[1]регулируемые составляющие'!$C$14</f>
        <v>1636.25</v>
      </c>
      <c r="D244" s="59">
        <f ca="1">[1]расчетный!D41+'[1]регулируемые составляющие'!$C$12+'[1]регулируемые составляющие'!$C$9+'[1]регулируемые составляющие'!$C$14</f>
        <v>1586.3700000000001</v>
      </c>
      <c r="E244" s="59">
        <f ca="1">[1]расчетный!E41+'[1]регулируемые составляющие'!$C$12+'[1]регулируемые составляющие'!$C$9+'[1]регулируемые составляющие'!$C$14</f>
        <v>1581.0800000000002</v>
      </c>
      <c r="F244" s="59">
        <f ca="1">[1]расчетный!F41+'[1]регулируемые составляющие'!$C$12+'[1]регулируемые составляющие'!$C$9+'[1]регулируемые составляющие'!$C$14</f>
        <v>1580.24</v>
      </c>
      <c r="G244" s="59">
        <f ca="1">[1]расчетный!G41+'[1]регулируемые составляющие'!$C$12+'[1]регулируемые составляющие'!$C$9+'[1]регулируемые составляющие'!$C$14</f>
        <v>1655.82</v>
      </c>
      <c r="H244" s="59">
        <f ca="1">[1]расчетный!H41+'[1]регулируемые составляющие'!$C$12+'[1]регулируемые составляющие'!$C$9+'[1]регулируемые составляющие'!$C$14</f>
        <v>1664.39</v>
      </c>
      <c r="I244" s="59">
        <f ca="1">[1]расчетный!I41+'[1]регулируемые составляющие'!$C$12+'[1]регулируемые составляющие'!$C$9+'[1]регулируемые составляющие'!$C$14</f>
        <v>1728.4</v>
      </c>
      <c r="J244" s="59">
        <f ca="1">[1]расчетный!J41+'[1]регулируемые составляющие'!$C$12+'[1]регулируемые составляющие'!$C$9+'[1]регулируемые составляющие'!$C$14</f>
        <v>1894.96</v>
      </c>
      <c r="K244" s="59">
        <f ca="1">[1]расчетный!K41+'[1]регулируемые составляющие'!$C$12+'[1]регулируемые составляющие'!$C$9+'[1]регулируемые составляющие'!$C$14</f>
        <v>2092.02</v>
      </c>
      <c r="L244" s="59">
        <f ca="1">[1]расчетный!L41+'[1]регулируемые составляющие'!$C$12+'[1]регулируемые составляющие'!$C$9+'[1]регулируемые составляющие'!$C$14</f>
        <v>2161.5</v>
      </c>
      <c r="M244" s="59">
        <f ca="1">[1]расчетный!M41+'[1]регулируемые составляющие'!$C$12+'[1]регулируемые составляющие'!$C$9+'[1]регулируемые составляющие'!$C$14</f>
        <v>2190.5499999999997</v>
      </c>
      <c r="N244" s="59">
        <f ca="1">[1]расчетный!N41+'[1]регулируемые составляющие'!$C$12+'[1]регулируемые составляющие'!$C$9+'[1]регулируемые составляющие'!$C$14</f>
        <v>2212.81</v>
      </c>
      <c r="O244" s="59">
        <f ca="1">[1]расчетный!O41+'[1]регулируемые составляющие'!$C$12+'[1]регулируемые составляющие'!$C$9+'[1]регулируемые составляющие'!$C$14</f>
        <v>2229.0499999999997</v>
      </c>
      <c r="P244" s="59">
        <f ca="1">[1]расчетный!P41+'[1]регулируемые составляющие'!$C$12+'[1]регулируемые составляющие'!$C$9+'[1]регулируемые составляющие'!$C$14</f>
        <v>2244.7199999999998</v>
      </c>
      <c r="Q244" s="59">
        <f ca="1">[1]расчетный!Q41+'[1]регулируемые составляющие'!$C$12+'[1]регулируемые составляющие'!$C$9+'[1]регулируемые составляющие'!$C$14</f>
        <v>2233.1999999999998</v>
      </c>
      <c r="R244" s="59">
        <f ca="1">[1]расчетный!R41+'[1]регулируемые составляющие'!$C$12+'[1]регулируемые составляющие'!$C$9+'[1]регулируемые составляющие'!$C$14</f>
        <v>2265.7799999999997</v>
      </c>
      <c r="S244" s="59">
        <f ca="1">[1]расчетный!S41+'[1]регулируемые составляющие'!$C$12+'[1]регулируемые составляющие'!$C$9+'[1]регулируемые составляющие'!$C$14</f>
        <v>2347.79</v>
      </c>
      <c r="T244" s="59">
        <f ca="1">[1]расчетный!T41+'[1]регулируемые составляющие'!$C$12+'[1]регулируемые составляющие'!$C$9+'[1]регулируемые составляющие'!$C$14</f>
        <v>2369.1</v>
      </c>
      <c r="U244" s="59">
        <f ca="1">[1]расчетный!U41+'[1]регулируемые составляющие'!$C$12+'[1]регулируемые составляющие'!$C$9+'[1]регулируемые составляющие'!$C$14</f>
        <v>2324</v>
      </c>
      <c r="V244" s="59">
        <f ca="1">[1]расчетный!V41+'[1]регулируемые составляющие'!$C$12+'[1]регулируемые составляющие'!$C$9+'[1]регулируемые составляющие'!$C$14</f>
        <v>2243.2999999999997</v>
      </c>
      <c r="W244" s="59">
        <f ca="1">[1]расчетный!W41+'[1]регулируемые составляющие'!$C$12+'[1]регулируемые составляющие'!$C$9+'[1]регулируемые составляющие'!$C$14</f>
        <v>2158.73</v>
      </c>
      <c r="X244" s="59">
        <f ca="1">[1]расчетный!X41+'[1]регулируемые составляющие'!$C$12+'[1]регулируемые составляющие'!$C$9+'[1]регулируемые составляющие'!$C$14</f>
        <v>1853.8600000000001</v>
      </c>
      <c r="Y244" s="59">
        <f ca="1">[1]расчетный!Y41+'[1]регулируемые составляющие'!$C$12+'[1]регулируемые составляющие'!$C$9+'[1]регулируемые составляющие'!$C$14</f>
        <v>1738.99</v>
      </c>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row>
    <row r="245" spans="1:75" ht="12" x14ac:dyDescent="0.2">
      <c r="A245" s="58">
        <v>23</v>
      </c>
      <c r="B245" s="59">
        <f ca="1">[1]расчетный!B42+'[1]регулируемые составляющие'!$C$12+'[1]регулируемые составляющие'!$C$9+'[1]регулируемые составляющие'!$C$14</f>
        <v>1698.8700000000001</v>
      </c>
      <c r="C245" s="59">
        <f ca="1">[1]расчетный!C42+'[1]регулируемые составляющие'!$C$12+'[1]регулируемые составляющие'!$C$9+'[1]регулируемые составляющие'!$C$14</f>
        <v>1594.13</v>
      </c>
      <c r="D245" s="59">
        <f ca="1">[1]расчетный!D42+'[1]регулируемые составляющие'!$C$12+'[1]регулируемые составляющие'!$C$9+'[1]регулируемые составляющие'!$C$14</f>
        <v>1557.53</v>
      </c>
      <c r="E245" s="59">
        <f ca="1">[1]расчетный!E42+'[1]регулируемые составляющие'!$C$12+'[1]регулируемые составляющие'!$C$9+'[1]регулируемые составляющие'!$C$14</f>
        <v>1575.3</v>
      </c>
      <c r="F245" s="59">
        <f ca="1">[1]расчетный!F42+'[1]регулируемые составляющие'!$C$12+'[1]регулируемые составляющие'!$C$9+'[1]регулируемые составляющие'!$C$14</f>
        <v>1602.97</v>
      </c>
      <c r="G245" s="59">
        <f ca="1">[1]расчетный!G42+'[1]регулируемые составляющие'!$C$12+'[1]регулируемые составляющие'!$C$9+'[1]регулируемые составляющие'!$C$14</f>
        <v>1733.97</v>
      </c>
      <c r="H245" s="59">
        <f ca="1">[1]расчетный!H42+'[1]регулируемые составляющие'!$C$12+'[1]регулируемые составляющие'!$C$9+'[1]регулируемые составляющие'!$C$14</f>
        <v>1906.3700000000001</v>
      </c>
      <c r="I245" s="59">
        <f ca="1">[1]расчетный!I42+'[1]регулируемые составляющие'!$C$12+'[1]регулируемые составляющие'!$C$9+'[1]регулируемые составляющие'!$C$14</f>
        <v>2186.77</v>
      </c>
      <c r="J245" s="59">
        <f ca="1">[1]расчетный!J42+'[1]регулируемые составляющие'!$C$12+'[1]регулируемые составляющие'!$C$9+'[1]регулируемые составляющие'!$C$14</f>
        <v>2401.0299999999997</v>
      </c>
      <c r="K245" s="59">
        <f ca="1">[1]расчетный!K42+'[1]регулируемые составляющие'!$C$12+'[1]регулируемые составляющие'!$C$9+'[1]регулируемые составляющие'!$C$14</f>
        <v>2374.16</v>
      </c>
      <c r="L245" s="59">
        <f ca="1">[1]расчетный!L42+'[1]регулируемые составляющие'!$C$12+'[1]регулируемые составляющие'!$C$9+'[1]регулируемые составляющие'!$C$14</f>
        <v>2325.91</v>
      </c>
      <c r="M245" s="59">
        <f ca="1">[1]расчетный!M42+'[1]регулируемые составляющие'!$C$12+'[1]регулируемые составляющие'!$C$9+'[1]регулируемые составляющие'!$C$14</f>
        <v>2483.88</v>
      </c>
      <c r="N245" s="59">
        <f ca="1">[1]расчетный!N42+'[1]регулируемые составляющие'!$C$12+'[1]регулируемые составляющие'!$C$9+'[1]регулируемые составляющие'!$C$14</f>
        <v>2421.3199999999997</v>
      </c>
      <c r="O245" s="59">
        <f ca="1">[1]расчетный!O42+'[1]регулируемые составляющие'!$C$12+'[1]регулируемые составляющие'!$C$9+'[1]регулируемые составляющие'!$C$14</f>
        <v>2451.2399999999998</v>
      </c>
      <c r="P245" s="59">
        <f ca="1">[1]расчетный!P42+'[1]регулируемые составляющие'!$C$12+'[1]регулируемые составляющие'!$C$9+'[1]регулируемые составляющие'!$C$14</f>
        <v>2463.4299999999998</v>
      </c>
      <c r="Q245" s="59">
        <f ca="1">[1]расчетный!Q42+'[1]регулируемые составляющие'!$C$12+'[1]регулируемые составляющие'!$C$9+'[1]регулируемые составляющие'!$C$14</f>
        <v>2459.14</v>
      </c>
      <c r="R245" s="59">
        <f ca="1">[1]расчетный!R42+'[1]регулируемые составляющие'!$C$12+'[1]регулируемые составляющие'!$C$9+'[1]регулируемые составляющие'!$C$14</f>
        <v>2447.4499999999998</v>
      </c>
      <c r="S245" s="59">
        <f ca="1">[1]расчетный!S42+'[1]регулируемые составляющие'!$C$12+'[1]регулируемые составляющие'!$C$9+'[1]регулируемые составляющие'!$C$14</f>
        <v>2354.21</v>
      </c>
      <c r="T245" s="59">
        <f ca="1">[1]расчетный!T42+'[1]регулируемые составляющие'!$C$12+'[1]регулируемые составляющие'!$C$9+'[1]регулируемые составляющие'!$C$14</f>
        <v>2344.1999999999998</v>
      </c>
      <c r="U245" s="59">
        <f ca="1">[1]расчетный!U42+'[1]регулируемые составляющие'!$C$12+'[1]регулируемые составляющие'!$C$9+'[1]регулируемые составляющие'!$C$14</f>
        <v>2340.39</v>
      </c>
      <c r="V245" s="59">
        <f ca="1">[1]расчетный!V42+'[1]регулируемые составляющие'!$C$12+'[1]регулируемые составляющие'!$C$9+'[1]регулируемые составляющие'!$C$14</f>
        <v>2303.9</v>
      </c>
      <c r="W245" s="59">
        <f ca="1">[1]расчетный!W42+'[1]регулируемые составляющие'!$C$12+'[1]регулируемые составляющие'!$C$9+'[1]регулируемые составляющие'!$C$14</f>
        <v>2213.69</v>
      </c>
      <c r="X245" s="59">
        <f ca="1">[1]расчетный!X42+'[1]регулируемые составляющие'!$C$12+'[1]регулируемые составляющие'!$C$9+'[1]регулируемые составляющие'!$C$14</f>
        <v>1919.8600000000001</v>
      </c>
      <c r="Y245" s="59">
        <f ca="1">[1]расчетный!Y42+'[1]регулируемые составляющие'!$C$12+'[1]регулируемые составляющие'!$C$9+'[1]регулируемые составляющие'!$C$14</f>
        <v>1749.39</v>
      </c>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row>
    <row r="246" spans="1:75" ht="12" x14ac:dyDescent="0.2">
      <c r="A246" s="58">
        <v>24</v>
      </c>
      <c r="B246" s="59">
        <f ca="1">[1]расчетный!B43+'[1]регулируемые составляющие'!$C$12+'[1]регулируемые составляющие'!$C$9+'[1]регулируемые составляющие'!$C$14</f>
        <v>1682.8700000000001</v>
      </c>
      <c r="C246" s="59">
        <f ca="1">[1]расчетный!C43+'[1]регулируемые составляющие'!$C$12+'[1]регулируемые составляющие'!$C$9+'[1]регулируемые составляющие'!$C$14</f>
        <v>1601.8700000000001</v>
      </c>
      <c r="D246" s="59">
        <f ca="1">[1]расчетный!D43+'[1]регулируемые составляющие'!$C$12+'[1]регулируемые составляющие'!$C$9+'[1]регулируемые составляющие'!$C$14</f>
        <v>1575.98</v>
      </c>
      <c r="E246" s="59">
        <f ca="1">[1]расчетный!E43+'[1]регулируемые составляющие'!$C$12+'[1]регулируемые составляющие'!$C$9+'[1]регулируемые составляющие'!$C$14</f>
        <v>1592.41</v>
      </c>
      <c r="F246" s="59">
        <f ca="1">[1]расчетный!F43+'[1]регулируемые составляющие'!$C$12+'[1]регулируемые составляющие'!$C$9+'[1]регулируемые составляющие'!$C$14</f>
        <v>1641.2</v>
      </c>
      <c r="G246" s="59">
        <f ca="1">[1]расчетный!G43+'[1]регулируемые составляющие'!$C$12+'[1]регулируемые составляющие'!$C$9+'[1]регулируемые составляющие'!$C$14</f>
        <v>1768.6100000000001</v>
      </c>
      <c r="H246" s="59">
        <f ca="1">[1]расчетный!H43+'[1]регулируемые составляющие'!$C$12+'[1]регулируемые составляющие'!$C$9+'[1]регулируемые составляющие'!$C$14</f>
        <v>1941.56</v>
      </c>
      <c r="I246" s="59">
        <f ca="1">[1]расчетный!I43+'[1]регулируемые составляющие'!$C$12+'[1]регулируемые составляющие'!$C$9+'[1]регулируемые составляющие'!$C$14</f>
        <v>2240.4299999999998</v>
      </c>
      <c r="J246" s="59">
        <f ca="1">[1]расчетный!J43+'[1]регулируемые составляющие'!$C$12+'[1]регулируемые составляющие'!$C$9+'[1]регулируемые составляющие'!$C$14</f>
        <v>2412.41</v>
      </c>
      <c r="K246" s="59">
        <f ca="1">[1]расчетный!K43+'[1]регулируемые составляющие'!$C$12+'[1]регулируемые составляющие'!$C$9+'[1]регулируемые составляющие'!$C$14</f>
        <v>2427.35</v>
      </c>
      <c r="L246" s="59">
        <f ca="1">[1]расчетный!L43+'[1]регулируемые составляющие'!$C$12+'[1]регулируемые составляющие'!$C$9+'[1]регулируемые составляющие'!$C$14</f>
        <v>2314.7999999999997</v>
      </c>
      <c r="M246" s="59">
        <f ca="1">[1]расчетный!M43+'[1]регулируемые составляющие'!$C$12+'[1]регулируемые составляющие'!$C$9+'[1]регулируемые составляющие'!$C$14</f>
        <v>2510.5699999999997</v>
      </c>
      <c r="N246" s="59">
        <f ca="1">[1]расчетный!N43+'[1]регулируемые составляющие'!$C$12+'[1]регулируемые составляющие'!$C$9+'[1]регулируемые составляющие'!$C$14</f>
        <v>2489.5699999999997</v>
      </c>
      <c r="O246" s="59">
        <f ca="1">[1]расчетный!O43+'[1]регулируемые составляющие'!$C$12+'[1]регулируемые составляющие'!$C$9+'[1]регулируемые составляющие'!$C$14</f>
        <v>2504.3199999999997</v>
      </c>
      <c r="P246" s="59">
        <f ca="1">[1]расчетный!P43+'[1]регулируемые составляющие'!$C$12+'[1]регулируемые составляющие'!$C$9+'[1]регулируемые составляющие'!$C$14</f>
        <v>2501.89</v>
      </c>
      <c r="Q246" s="59">
        <f ca="1">[1]расчетный!Q43+'[1]регулируемые составляющие'!$C$12+'[1]регулируемые составляющие'!$C$9+'[1]регулируемые составляющие'!$C$14</f>
        <v>2498.59</v>
      </c>
      <c r="R246" s="59">
        <f ca="1">[1]расчетный!R43+'[1]регулируемые составляющие'!$C$12+'[1]регулируемые составляющие'!$C$9+'[1]регулируемые составляющие'!$C$14</f>
        <v>2481.17</v>
      </c>
      <c r="S246" s="59">
        <f ca="1">[1]расчетный!S43+'[1]регулируемые составляющие'!$C$12+'[1]регулируемые составляющие'!$C$9+'[1]регулируемые составляющие'!$C$14</f>
        <v>2298.61</v>
      </c>
      <c r="T246" s="59">
        <f ca="1">[1]расчетный!T43+'[1]регулируемые составляющие'!$C$12+'[1]регулируемые составляющие'!$C$9+'[1]регулируемые составляющие'!$C$14</f>
        <v>2293.77</v>
      </c>
      <c r="U246" s="59">
        <f ca="1">[1]расчетный!U43+'[1]регулируемые составляющие'!$C$12+'[1]регулируемые составляющие'!$C$9+'[1]регулируемые составляющие'!$C$14</f>
        <v>2308.88</v>
      </c>
      <c r="V246" s="59">
        <f ca="1">[1]расчетный!V43+'[1]регулируемые составляющие'!$C$12+'[1]регулируемые составляющие'!$C$9+'[1]регулируемые составляющие'!$C$14</f>
        <v>2366.7599999999998</v>
      </c>
      <c r="W246" s="59">
        <f ca="1">[1]расчетный!W43+'[1]регулируемые составляющие'!$C$12+'[1]регулируемые составляющие'!$C$9+'[1]регулируемые составляющие'!$C$14</f>
        <v>2231.0099999999998</v>
      </c>
      <c r="X246" s="59">
        <f ca="1">[1]расчетный!X43+'[1]регулируемые составляющие'!$C$12+'[1]регулируемые составляющие'!$C$9+'[1]регулируемые составляющие'!$C$14</f>
        <v>2009.8500000000001</v>
      </c>
      <c r="Y246" s="59">
        <f ca="1">[1]расчетный!Y43+'[1]регулируемые составляющие'!$C$12+'[1]регулируемые составляющие'!$C$9+'[1]регулируемые составляющие'!$C$14</f>
        <v>1793.1100000000001</v>
      </c>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row>
    <row r="247" spans="1:75" ht="12" x14ac:dyDescent="0.2">
      <c r="A247" s="58">
        <v>25</v>
      </c>
      <c r="B247" s="59">
        <f ca="1">[1]расчетный!B44+'[1]регулируемые составляющие'!$C$12+'[1]регулируемые составляющие'!$C$9+'[1]регулируемые составляющие'!$C$14</f>
        <v>1698.17</v>
      </c>
      <c r="C247" s="59">
        <f ca="1">[1]расчетный!C44+'[1]регулируемые составляющие'!$C$12+'[1]регулируемые составляющие'!$C$9+'[1]регулируемые составляющие'!$C$14</f>
        <v>1636.42</v>
      </c>
      <c r="D247" s="59">
        <f ca="1">[1]расчетный!D44+'[1]регулируемые составляющие'!$C$12+'[1]регулируемые составляющие'!$C$9+'[1]регулируемые составляющие'!$C$14</f>
        <v>1597.8500000000001</v>
      </c>
      <c r="E247" s="59">
        <f ca="1">[1]расчетный!E44+'[1]регулируемые составляющие'!$C$12+'[1]регулируемые составляющие'!$C$9+'[1]регулируемые составляющие'!$C$14</f>
        <v>1593.67</v>
      </c>
      <c r="F247" s="59">
        <f ca="1">[1]расчетный!F44+'[1]регулируемые составляющие'!$C$12+'[1]регулируемые составляющие'!$C$9+'[1]регулируемые составляющие'!$C$14</f>
        <v>1661.95</v>
      </c>
      <c r="G247" s="59">
        <f ca="1">[1]расчетный!G44+'[1]регулируемые составляющие'!$C$12+'[1]регулируемые составляющие'!$C$9+'[1]регулируемые составляющие'!$C$14</f>
        <v>1761.21</v>
      </c>
      <c r="H247" s="59">
        <f ca="1">[1]расчетный!H44+'[1]регулируемые составляющие'!$C$12+'[1]регулируемые составляющие'!$C$9+'[1]регулируемые составляющие'!$C$14</f>
        <v>1908.94</v>
      </c>
      <c r="I247" s="59">
        <f ca="1">[1]расчетный!I44+'[1]регулируемые составляющие'!$C$12+'[1]регулируемые составляющие'!$C$9+'[1]регулируемые составляющие'!$C$14</f>
        <v>2188.13</v>
      </c>
      <c r="J247" s="59">
        <f ca="1">[1]расчетный!J44+'[1]регулируемые составляющие'!$C$12+'[1]регулируемые составляющие'!$C$9+'[1]регулируемые составляющие'!$C$14</f>
        <v>2344.63</v>
      </c>
      <c r="K247" s="59">
        <f ca="1">[1]расчетный!K44+'[1]регулируемые составляющие'!$C$12+'[1]регулируемые составляющие'!$C$9+'[1]регулируемые составляющие'!$C$14</f>
        <v>2354.33</v>
      </c>
      <c r="L247" s="59">
        <f ca="1">[1]расчетный!L44+'[1]регулируемые составляющие'!$C$12+'[1]регулируемые составляющие'!$C$9+'[1]регулируемые составляющие'!$C$14</f>
        <v>2309.2599999999998</v>
      </c>
      <c r="M247" s="59">
        <f ca="1">[1]расчетный!M44+'[1]регулируемые составляющие'!$C$12+'[1]регулируемые составляющие'!$C$9+'[1]регулируемые составляющие'!$C$14</f>
        <v>2457.44</v>
      </c>
      <c r="N247" s="59">
        <f ca="1">[1]расчетный!N44+'[1]регулируемые составляющие'!$C$12+'[1]регулируемые составляющие'!$C$9+'[1]регулируемые составляющие'!$C$14</f>
        <v>2470.1799999999998</v>
      </c>
      <c r="O247" s="59">
        <f ca="1">[1]расчетный!O44+'[1]регулируемые составляющие'!$C$12+'[1]регулируемые составляющие'!$C$9+'[1]регулируемые составляющие'!$C$14</f>
        <v>2485.61</v>
      </c>
      <c r="P247" s="59">
        <f ca="1">[1]расчетный!P44+'[1]регулируемые составляющие'!$C$12+'[1]регулируемые составляющие'!$C$9+'[1]регулируемые составляющие'!$C$14</f>
        <v>2481.09</v>
      </c>
      <c r="Q247" s="59">
        <f ca="1">[1]расчетный!Q44+'[1]регулируемые составляющие'!$C$12+'[1]регулируемые составляющие'!$C$9+'[1]регулируемые составляющие'!$C$14</f>
        <v>2474.79</v>
      </c>
      <c r="R247" s="59">
        <f ca="1">[1]расчетный!R44+'[1]регулируемые составляющие'!$C$12+'[1]регулируемые составляющие'!$C$9+'[1]регулируемые составляющие'!$C$14</f>
        <v>2469.5099999999998</v>
      </c>
      <c r="S247" s="59">
        <f ca="1">[1]расчетный!S44+'[1]регулируемые составляющие'!$C$12+'[1]регулируемые составляющие'!$C$9+'[1]регулируемые составляющие'!$C$14</f>
        <v>2364.9</v>
      </c>
      <c r="T247" s="59">
        <f ca="1">[1]расчетный!T44+'[1]регулируемые составляющие'!$C$12+'[1]регулируемые составляющие'!$C$9+'[1]регулируемые составляющие'!$C$14</f>
        <v>2334.92</v>
      </c>
      <c r="U247" s="59">
        <f ca="1">[1]расчетный!U44+'[1]регулируемые составляющие'!$C$12+'[1]регулируемые составляющие'!$C$9+'[1]регулируемые составляющие'!$C$14</f>
        <v>2291.88</v>
      </c>
      <c r="V247" s="59">
        <f ca="1">[1]расчетный!V44+'[1]регулируемые составляющие'!$C$12+'[1]регулируемые составляющие'!$C$9+'[1]регулируемые составляющие'!$C$14</f>
        <v>2396.0699999999997</v>
      </c>
      <c r="W247" s="59">
        <f ca="1">[1]расчетный!W44+'[1]регулируемые составляющие'!$C$12+'[1]регулируемые составляющие'!$C$9+'[1]регулируемые составляющие'!$C$14</f>
        <v>2311.1</v>
      </c>
      <c r="X247" s="59">
        <f ca="1">[1]расчетный!X44+'[1]регулируемые составляющие'!$C$12+'[1]регулируемые составляющие'!$C$9+'[1]регулируемые составляющие'!$C$14</f>
        <v>2018.1100000000001</v>
      </c>
      <c r="Y247" s="59">
        <f ca="1">[1]расчетный!Y44+'[1]регулируемые составляющие'!$C$12+'[1]регулируемые составляющие'!$C$9+'[1]регулируемые составляющие'!$C$14</f>
        <v>1784.89</v>
      </c>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row>
    <row r="248" spans="1:75" ht="12" x14ac:dyDescent="0.2">
      <c r="A248" s="58">
        <v>26</v>
      </c>
      <c r="B248" s="59">
        <f ca="1">[1]расчетный!B45+'[1]регулируемые составляющие'!$C$12+'[1]регулируемые составляющие'!$C$9+'[1]регулируемые составляющие'!$C$14</f>
        <v>1693.05</v>
      </c>
      <c r="C248" s="59">
        <f ca="1">[1]расчетный!C45+'[1]регулируемые составляющие'!$C$12+'[1]регулируемые составляющие'!$C$9+'[1]регулируемые составляющие'!$C$14</f>
        <v>1613.24</v>
      </c>
      <c r="D248" s="59">
        <f ca="1">[1]расчетный!D45+'[1]регулируемые составляющие'!$C$12+'[1]регулируемые составляющие'!$C$9+'[1]регулируемые составляющие'!$C$14</f>
        <v>1588.1100000000001</v>
      </c>
      <c r="E248" s="59">
        <f ca="1">[1]расчетный!E45+'[1]регулируемые составляющие'!$C$12+'[1]регулируемые составляющие'!$C$9+'[1]регулируемые составляющие'!$C$14</f>
        <v>1570.9</v>
      </c>
      <c r="F248" s="59">
        <f ca="1">[1]расчетный!F45+'[1]регулируемые составляющие'!$C$12+'[1]регулируемые составляющие'!$C$9+'[1]регулируемые составляющие'!$C$14</f>
        <v>1663.19</v>
      </c>
      <c r="G248" s="59">
        <f ca="1">[1]расчетный!G45+'[1]регулируемые составляющие'!$C$12+'[1]регулируемые составляющие'!$C$9+'[1]регулируемые составляющие'!$C$14</f>
        <v>1803.19</v>
      </c>
      <c r="H248" s="59">
        <f ca="1">[1]расчетный!H45+'[1]регулируемые составляющие'!$C$12+'[1]регулируемые составляющие'!$C$9+'[1]регулируемые составляющие'!$C$14</f>
        <v>2004.57</v>
      </c>
      <c r="I248" s="59">
        <f ca="1">[1]расчетный!I45+'[1]регулируемые составляющие'!$C$12+'[1]регулируемые составляющие'!$C$9+'[1]регулируемые составляющие'!$C$14</f>
        <v>2202.56</v>
      </c>
      <c r="J248" s="59">
        <f ca="1">[1]расчетный!J45+'[1]регулируемые составляющие'!$C$12+'[1]регулируемые составляющие'!$C$9+'[1]регулируемые составляющие'!$C$14</f>
        <v>2421.61</v>
      </c>
      <c r="K248" s="59">
        <f ca="1">[1]расчетный!K45+'[1]регулируемые составляющие'!$C$12+'[1]регулируемые составляющие'!$C$9+'[1]регулируемые составляющие'!$C$14</f>
        <v>2463.5299999999997</v>
      </c>
      <c r="L248" s="59">
        <f ca="1">[1]расчетный!L45+'[1]регулируемые составляющие'!$C$12+'[1]регулируемые составляющие'!$C$9+'[1]регулируемые составляющие'!$C$14</f>
        <v>2487.96</v>
      </c>
      <c r="M248" s="59">
        <f ca="1">[1]расчетный!M45+'[1]регулируемые составляющие'!$C$12+'[1]регулируемые составляющие'!$C$9+'[1]регулируемые составляющие'!$C$14</f>
        <v>2558.69</v>
      </c>
      <c r="N248" s="59">
        <f ca="1">[1]расчетный!N45+'[1]регулируемые составляющие'!$C$12+'[1]регулируемые составляющие'!$C$9+'[1]регулируемые составляющие'!$C$14</f>
        <v>2520.98</v>
      </c>
      <c r="O248" s="59">
        <f ca="1">[1]расчетный!O45+'[1]регулируемые составляющие'!$C$12+'[1]регулируемые составляющие'!$C$9+'[1]регулируемые составляющие'!$C$14</f>
        <v>2532.0499999999997</v>
      </c>
      <c r="P248" s="59">
        <f ca="1">[1]расчетный!P45+'[1]регулируемые составляющие'!$C$12+'[1]регулируемые составляющие'!$C$9+'[1]регулируемые составляющие'!$C$14</f>
        <v>2513.4499999999998</v>
      </c>
      <c r="Q248" s="59">
        <f ca="1">[1]расчетный!Q45+'[1]регулируемые составляющие'!$C$12+'[1]регулируемые составляющие'!$C$9+'[1]регулируемые составляющие'!$C$14</f>
        <v>2515.4299999999998</v>
      </c>
      <c r="R248" s="59">
        <f ca="1">[1]расчетный!R45+'[1]регулируемые составляющие'!$C$12+'[1]регулируемые составляющие'!$C$9+'[1]регулируемые составляющие'!$C$14</f>
        <v>2517.65</v>
      </c>
      <c r="S248" s="59">
        <f ca="1">[1]расчетный!S45+'[1]регулируемые составляющие'!$C$12+'[1]регулируемые составляющие'!$C$9+'[1]регулируемые составляющие'!$C$14</f>
        <v>2481.36</v>
      </c>
      <c r="T248" s="59">
        <f ca="1">[1]расчетный!T45+'[1]регулируемые составляющие'!$C$12+'[1]регулируемые составляющие'!$C$9+'[1]регулируемые составляющие'!$C$14</f>
        <v>2349.46</v>
      </c>
      <c r="U248" s="59">
        <f ca="1">[1]расчетный!U45+'[1]регулируемые составляющие'!$C$12+'[1]регулируемые составляющие'!$C$9+'[1]регулируемые составляющие'!$C$14</f>
        <v>2323.58</v>
      </c>
      <c r="V248" s="59">
        <f ca="1">[1]расчетный!V45+'[1]регулируемые составляющие'!$C$12+'[1]регулируемые составляющие'!$C$9+'[1]регулируемые составляющие'!$C$14</f>
        <v>2336.29</v>
      </c>
      <c r="W248" s="59">
        <f ca="1">[1]расчетный!W45+'[1]регулируемые составляющие'!$C$12+'[1]регулируемые составляющие'!$C$9+'[1]регулируемые составляющие'!$C$14</f>
        <v>2260.29</v>
      </c>
      <c r="X248" s="59">
        <f ca="1">[1]расчетный!X45+'[1]регулируемые составляющие'!$C$12+'[1]регулируемые составляющие'!$C$9+'[1]регулируемые составляющие'!$C$14</f>
        <v>2013.23</v>
      </c>
      <c r="Y248" s="59">
        <f ca="1">[1]расчетный!Y45+'[1]регулируемые составляющие'!$C$12+'[1]регулируемые составляющие'!$C$9+'[1]регулируемые составляющие'!$C$14</f>
        <v>1776.95</v>
      </c>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row>
    <row r="249" spans="1:75" ht="12" x14ac:dyDescent="0.2">
      <c r="A249" s="58">
        <v>27</v>
      </c>
      <c r="B249" s="59">
        <f ca="1">[1]расчетный!B46+'[1]регулируемые составляющие'!$C$12+'[1]регулируемые составляющие'!$C$9+'[1]регулируемые составляющие'!$C$14</f>
        <v>1718.38</v>
      </c>
      <c r="C249" s="59">
        <f ca="1">[1]расчетный!C46+'[1]регулируемые составляющие'!$C$12+'[1]регулируемые составляющие'!$C$9+'[1]регулируемые составляющие'!$C$14</f>
        <v>1631.66</v>
      </c>
      <c r="D249" s="59">
        <f ca="1">[1]расчетный!D46+'[1]регулируемые составляющие'!$C$12+'[1]регулируемые составляющие'!$C$9+'[1]регулируемые составляющие'!$C$14</f>
        <v>1597.94</v>
      </c>
      <c r="E249" s="59">
        <f ca="1">[1]расчетный!E46+'[1]регулируемые составляющие'!$C$12+'[1]регулируемые составляющие'!$C$9+'[1]регулируемые составляющие'!$C$14</f>
        <v>1601.69</v>
      </c>
      <c r="F249" s="59">
        <f ca="1">[1]расчетный!F46+'[1]регулируемые составляющие'!$C$12+'[1]регулируемые составляющие'!$C$9+'[1]регулируемые составляющие'!$C$14</f>
        <v>1668.55</v>
      </c>
      <c r="G249" s="59">
        <f ca="1">[1]расчетный!G46+'[1]регулируемые составляющие'!$C$12+'[1]регулируемые составляющие'!$C$9+'[1]регулируемые составляющие'!$C$14</f>
        <v>1791.3500000000001</v>
      </c>
      <c r="H249" s="59">
        <f ca="1">[1]расчетный!H46+'[1]регулируемые составляющие'!$C$12+'[1]регулируемые составляющие'!$C$9+'[1]регулируемые составляющие'!$C$14</f>
        <v>1935.71</v>
      </c>
      <c r="I249" s="59">
        <f ca="1">[1]расчетный!I46+'[1]регулируемые составляющие'!$C$12+'[1]регулируемые составляющие'!$C$9+'[1]регулируемые составляющие'!$C$14</f>
        <v>2189.92</v>
      </c>
      <c r="J249" s="59">
        <f ca="1">[1]расчетный!J46+'[1]регулируемые составляющие'!$C$12+'[1]регулируемые составляющие'!$C$9+'[1]регулируемые составляющие'!$C$14</f>
        <v>2431.86</v>
      </c>
      <c r="K249" s="59">
        <f ca="1">[1]расчетный!K46+'[1]регулируемые составляющие'!$C$12+'[1]регулируемые составляющие'!$C$9+'[1]регулируемые составляющие'!$C$14</f>
        <v>2477.31</v>
      </c>
      <c r="L249" s="59">
        <f ca="1">[1]расчетный!L46+'[1]регулируемые составляющие'!$C$12+'[1]регулируемые составляющие'!$C$9+'[1]регулируемые составляющие'!$C$14</f>
        <v>2466.11</v>
      </c>
      <c r="M249" s="59">
        <f ca="1">[1]расчетный!M46+'[1]регулируемые составляющие'!$C$12+'[1]регулируемые составляющие'!$C$9+'[1]регулируемые составляющие'!$C$14</f>
        <v>2525.3199999999997</v>
      </c>
      <c r="N249" s="59">
        <f ca="1">[1]расчетный!N46+'[1]регулируемые составляющие'!$C$12+'[1]регулируемые составляющие'!$C$9+'[1]регулируемые составляющие'!$C$14</f>
        <v>2536.12</v>
      </c>
      <c r="O249" s="59">
        <f ca="1">[1]расчетный!O46+'[1]регулируемые составляющие'!$C$12+'[1]регулируемые составляющие'!$C$9+'[1]регулируемые составляющие'!$C$14</f>
        <v>2549.67</v>
      </c>
      <c r="P249" s="59">
        <f ca="1">[1]расчетный!P46+'[1]регулируемые составляющие'!$C$12+'[1]регулируемые составляющие'!$C$9+'[1]регулируемые составляющие'!$C$14</f>
        <v>2542.44</v>
      </c>
      <c r="Q249" s="59">
        <f ca="1">[1]расчетный!Q46+'[1]регулируемые составляющие'!$C$12+'[1]регулируемые составляющие'!$C$9+'[1]регулируемые составляющие'!$C$14</f>
        <v>2544.4299999999998</v>
      </c>
      <c r="R249" s="59">
        <f ca="1">[1]расчетный!R46+'[1]регулируемые составляющие'!$C$12+'[1]регулируемые составляющие'!$C$9+'[1]регулируемые составляющие'!$C$14</f>
        <v>2539.0699999999997</v>
      </c>
      <c r="S249" s="59">
        <f ca="1">[1]расчетный!S46+'[1]регулируемые составляющие'!$C$12+'[1]регулируемые составляющие'!$C$9+'[1]регулируемые составляющие'!$C$14</f>
        <v>2405.15</v>
      </c>
      <c r="T249" s="59">
        <f ca="1">[1]расчетный!T46+'[1]регулируемые составляющие'!$C$12+'[1]регулируемые составляющие'!$C$9+'[1]регулируемые составляющие'!$C$14</f>
        <v>2386.7199999999998</v>
      </c>
      <c r="U249" s="59">
        <f ca="1">[1]расчетный!U46+'[1]регулируемые составляющие'!$C$12+'[1]регулируемые составляющие'!$C$9+'[1]регулируемые составляющие'!$C$14</f>
        <v>2447.33</v>
      </c>
      <c r="V249" s="59">
        <f ca="1">[1]расчетный!V46+'[1]регулируемые составляющие'!$C$12+'[1]регулируемые составляющие'!$C$9+'[1]регулируемые составляющие'!$C$14</f>
        <v>2433.1</v>
      </c>
      <c r="W249" s="59">
        <f ca="1">[1]расчетный!W46+'[1]регулируемые составляющие'!$C$12+'[1]регулируемые составляющие'!$C$9+'[1]регулируемые составляющие'!$C$14</f>
        <v>2400.09</v>
      </c>
      <c r="X249" s="59">
        <f ca="1">[1]расчетный!X46+'[1]регулируемые составляющие'!$C$12+'[1]регулируемые составляющие'!$C$9+'[1]регулируемые составляющие'!$C$14</f>
        <v>2111.77</v>
      </c>
      <c r="Y249" s="59">
        <f ca="1">[1]расчетный!Y46+'[1]регулируемые составляющие'!$C$12+'[1]регулируемые составляющие'!$C$9+'[1]регулируемые составляющие'!$C$14</f>
        <v>2003.8700000000001</v>
      </c>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row>
    <row r="250" spans="1:75" ht="12" x14ac:dyDescent="0.2">
      <c r="A250" s="58">
        <v>28</v>
      </c>
      <c r="B250" s="59">
        <f ca="1">[1]расчетный!B47+'[1]регулируемые составляющие'!$C$12+'[1]регулируемые составляющие'!$C$9+'[1]регулируемые составляющие'!$C$14</f>
        <v>1788.67</v>
      </c>
      <c r="C250" s="59">
        <f ca="1">[1]расчетный!C47+'[1]регулируемые составляющие'!$C$12+'[1]регулируемые составляющие'!$C$9+'[1]регулируемые составляющие'!$C$14</f>
        <v>1723.8400000000001</v>
      </c>
      <c r="D250" s="59">
        <f ca="1">[1]расчетный!D47+'[1]регулируемые составляющие'!$C$12+'[1]регулируемые составляющие'!$C$9+'[1]регулируемые составляющие'!$C$14</f>
        <v>1705.88</v>
      </c>
      <c r="E250" s="59">
        <f ca="1">[1]расчетный!E47+'[1]регулируемые составляющие'!$C$12+'[1]регулируемые составляющие'!$C$9+'[1]регулируемые составляющие'!$C$14</f>
        <v>1673.94</v>
      </c>
      <c r="F250" s="59">
        <f ca="1">[1]расчетный!F47+'[1]регулируемые составляющие'!$C$12+'[1]регулируемые составляющие'!$C$9+'[1]регулируемые составляющие'!$C$14</f>
        <v>1704.31</v>
      </c>
      <c r="G250" s="59">
        <f ca="1">[1]расчетный!G47+'[1]регулируемые составляющие'!$C$12+'[1]регулируемые составляющие'!$C$9+'[1]регулируемые составляющие'!$C$14</f>
        <v>1724.1000000000001</v>
      </c>
      <c r="H250" s="59">
        <f ca="1">[1]расчетный!H47+'[1]регулируемые составляющие'!$C$12+'[1]регулируемые составляющие'!$C$9+'[1]регулируемые составляющие'!$C$14</f>
        <v>1752.16</v>
      </c>
      <c r="I250" s="59">
        <f ca="1">[1]расчетный!I47+'[1]регулируемые составляющие'!$C$12+'[1]регулируемые составляющие'!$C$9+'[1]регулируемые составляющие'!$C$14</f>
        <v>1901.5900000000001</v>
      </c>
      <c r="J250" s="59">
        <f ca="1">[1]расчетный!J47+'[1]регулируемые составляющие'!$C$12+'[1]регулируемые составляющие'!$C$9+'[1]регулируемые составляющие'!$C$14</f>
        <v>2152.7599999999998</v>
      </c>
      <c r="K250" s="59">
        <f ca="1">[1]расчетный!K47+'[1]регулируемые составляющие'!$C$12+'[1]регулируемые составляющие'!$C$9+'[1]регулируемые составляющие'!$C$14</f>
        <v>2431.0299999999997</v>
      </c>
      <c r="L250" s="59">
        <f ca="1">[1]расчетный!L47+'[1]регулируемые составляющие'!$C$12+'[1]регулируемые составляющие'!$C$9+'[1]регулируемые составляющие'!$C$14</f>
        <v>2484.67</v>
      </c>
      <c r="M250" s="59">
        <f ca="1">[1]расчетный!M47+'[1]регулируемые составляющие'!$C$12+'[1]регулируемые составляющие'!$C$9+'[1]регулируемые составляющие'!$C$14</f>
        <v>2487.15</v>
      </c>
      <c r="N250" s="59">
        <f ca="1">[1]расчетный!N47+'[1]регулируемые составляющие'!$C$12+'[1]регулируемые составляющие'!$C$9+'[1]регулируемые составляющие'!$C$14</f>
        <v>2472.4899999999998</v>
      </c>
      <c r="O250" s="59">
        <f ca="1">[1]расчетный!O47+'[1]регулируемые составляющие'!$C$12+'[1]регулируемые составляющие'!$C$9+'[1]регулируемые составляющие'!$C$14</f>
        <v>2441.7799999999997</v>
      </c>
      <c r="P250" s="59">
        <f ca="1">[1]расчетный!P47+'[1]регулируемые составляющие'!$C$12+'[1]регулируемые составляющие'!$C$9+'[1]регулируемые составляющие'!$C$14</f>
        <v>2361.0699999999997</v>
      </c>
      <c r="Q250" s="59">
        <f ca="1">[1]расчетный!Q47+'[1]регулируемые составляющие'!$C$12+'[1]регулируемые составляющие'!$C$9+'[1]регулируемые составляющие'!$C$14</f>
        <v>2293.9699999999998</v>
      </c>
      <c r="R250" s="59">
        <f ca="1">[1]расчетный!R47+'[1]регулируемые составляющие'!$C$12+'[1]регулируемые составляющие'!$C$9+'[1]регулируемые составляющие'!$C$14</f>
        <v>2270.6799999999998</v>
      </c>
      <c r="S250" s="59">
        <f ca="1">[1]расчетный!S47+'[1]регулируемые составляющие'!$C$12+'[1]регулируемые составляющие'!$C$9+'[1]регулируемые составляющие'!$C$14</f>
        <v>2365.69</v>
      </c>
      <c r="T250" s="59">
        <f ca="1">[1]расчетный!T47+'[1]регулируемые составляющие'!$C$12+'[1]регулируемые составляющие'!$C$9+'[1]регулируемые составляющие'!$C$14</f>
        <v>2413.38</v>
      </c>
      <c r="U250" s="59">
        <f ca="1">[1]расчетный!U47+'[1]регулируемые составляющие'!$C$12+'[1]регулируемые составляющие'!$C$9+'[1]регулируемые составляющие'!$C$14</f>
        <v>2330.9499999999998</v>
      </c>
      <c r="V250" s="59">
        <f ca="1">[1]расчетный!V47+'[1]регулируемые составляющие'!$C$12+'[1]регулируемые составляющие'!$C$9+'[1]регулируемые составляющие'!$C$14</f>
        <v>2305.27</v>
      </c>
      <c r="W250" s="59">
        <f ca="1">[1]расчетный!W47+'[1]регулируемые составляющие'!$C$12+'[1]регулируемые составляющие'!$C$9+'[1]регулируемые составляющие'!$C$14</f>
        <v>2134.62</v>
      </c>
      <c r="X250" s="59">
        <f ca="1">[1]расчетный!X47+'[1]регулируемые составляющие'!$C$12+'[1]регулируемые составляющие'!$C$9+'[1]регулируемые составляющие'!$C$14</f>
        <v>1847.74</v>
      </c>
      <c r="Y250" s="59">
        <f ca="1">[1]расчетный!Y47+'[1]регулируемые составляющие'!$C$12+'[1]регулируемые составляющие'!$C$9+'[1]регулируемые составляющие'!$C$14</f>
        <v>1773.6200000000001</v>
      </c>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row>
    <row r="251" spans="1:75" ht="12" x14ac:dyDescent="0.2">
      <c r="A251" s="58">
        <v>29</v>
      </c>
      <c r="B251" s="59">
        <f ca="1">[1]расчетный!B48+'[1]регулируемые составляющие'!$C$12+'[1]регулируемые составляющие'!$C$9+'[1]регулируемые составляющие'!$C$14</f>
        <v>1767.74</v>
      </c>
      <c r="C251" s="59">
        <f ca="1">[1]расчетный!C48+'[1]регулируемые составляющие'!$C$12+'[1]регулируемые составляющие'!$C$9+'[1]регулируемые составляющие'!$C$14</f>
        <v>1706.54</v>
      </c>
      <c r="D251" s="59">
        <f ca="1">[1]расчетный!D48+'[1]регулируемые составляющие'!$C$12+'[1]регулируемые составляющие'!$C$9+'[1]регулируемые составляющие'!$C$14</f>
        <v>1658.21</v>
      </c>
      <c r="E251" s="59">
        <f ca="1">[1]расчетный!E48+'[1]регулируемые составляющие'!$C$12+'[1]регулируемые составляющие'!$C$9+'[1]регулируемые составляющие'!$C$14</f>
        <v>1618.67</v>
      </c>
      <c r="F251" s="59">
        <f ca="1">[1]расчетный!F48+'[1]регулируемые составляющие'!$C$12+'[1]регулируемые составляющие'!$C$9+'[1]регулируемые составляющие'!$C$14</f>
        <v>1649.1000000000001</v>
      </c>
      <c r="G251" s="59">
        <f ca="1">[1]расчетный!G48+'[1]регулируемые составляющие'!$C$12+'[1]регулируемые составляющие'!$C$9+'[1]регулируемые составляющие'!$C$14</f>
        <v>1708.8600000000001</v>
      </c>
      <c r="H251" s="59">
        <f ca="1">[1]расчетный!H48+'[1]регулируемые составляющие'!$C$12+'[1]регулируемые составляющие'!$C$9+'[1]регулируемые составляющие'!$C$14</f>
        <v>1707.91</v>
      </c>
      <c r="I251" s="59">
        <f ca="1">[1]расчетный!I48+'[1]регулируемые составляющие'!$C$12+'[1]регулируемые составляющие'!$C$9+'[1]регулируемые составляющие'!$C$14</f>
        <v>1780.2</v>
      </c>
      <c r="J251" s="59">
        <f ca="1">[1]расчетный!J48+'[1]регулируемые составляющие'!$C$12+'[1]регулируемые составляющие'!$C$9+'[1]регулируемые составляющие'!$C$14</f>
        <v>2030.92</v>
      </c>
      <c r="K251" s="59">
        <f ca="1">[1]расчетный!K48+'[1]регулируемые составляющие'!$C$12+'[1]регулируемые составляющие'!$C$9+'[1]регулируемые составляющие'!$C$14</f>
        <v>2205.5</v>
      </c>
      <c r="L251" s="59">
        <f ca="1">[1]расчетный!L48+'[1]регулируемые составляющие'!$C$12+'[1]регулируемые составляющие'!$C$9+'[1]регулируемые составляющие'!$C$14</f>
        <v>2358.5</v>
      </c>
      <c r="M251" s="59">
        <f ca="1">[1]расчетный!M48+'[1]регулируемые составляющие'!$C$12+'[1]регулируемые составляющие'!$C$9+'[1]регулируемые составляющие'!$C$14</f>
        <v>2394.87</v>
      </c>
      <c r="N251" s="59">
        <f ca="1">[1]расчетный!N48+'[1]регулируемые составляющие'!$C$12+'[1]регулируемые составляющие'!$C$9+'[1]регулируемые составляющие'!$C$14</f>
        <v>2388.1799999999998</v>
      </c>
      <c r="O251" s="59">
        <f ca="1">[1]расчетный!O48+'[1]регулируемые составляющие'!$C$12+'[1]регулируемые составляющие'!$C$9+'[1]регулируемые составляющие'!$C$14</f>
        <v>2389.7999999999997</v>
      </c>
      <c r="P251" s="59">
        <f ca="1">[1]расчетный!P48+'[1]регулируемые составляющие'!$C$12+'[1]регулируемые составляющие'!$C$9+'[1]регулируемые составляющие'!$C$14</f>
        <v>2337.04</v>
      </c>
      <c r="Q251" s="59">
        <f ca="1">[1]расчетный!Q48+'[1]регулируемые составляющие'!$C$12+'[1]регулируемые составляющие'!$C$9+'[1]регулируемые составляющие'!$C$14</f>
        <v>2298.21</v>
      </c>
      <c r="R251" s="59">
        <f ca="1">[1]расчетный!R48+'[1]регулируемые составляющие'!$C$12+'[1]регулируемые составляющие'!$C$9+'[1]регулируемые составляющие'!$C$14</f>
        <v>2354.62</v>
      </c>
      <c r="S251" s="59">
        <f ca="1">[1]расчетный!S48+'[1]регулируемые составляющие'!$C$12+'[1]регулируемые составляющие'!$C$9+'[1]регулируемые составляющие'!$C$14</f>
        <v>2468.69</v>
      </c>
      <c r="T251" s="59">
        <f ca="1">[1]расчетный!T48+'[1]регулируемые составляющие'!$C$12+'[1]регулируемые составляющие'!$C$9+'[1]регулируемые составляющие'!$C$14</f>
        <v>2492.23</v>
      </c>
      <c r="U251" s="59">
        <f ca="1">[1]расчетный!U48+'[1]регулируемые составляющие'!$C$12+'[1]регулируемые составляющие'!$C$9+'[1]регулируемые составляющие'!$C$14</f>
        <v>2466.83</v>
      </c>
      <c r="V251" s="59">
        <f ca="1">[1]расчетный!V48+'[1]регулируемые составляющие'!$C$12+'[1]регулируемые составляющие'!$C$9+'[1]регулируемые составляющие'!$C$14</f>
        <v>2443.0499999999997</v>
      </c>
      <c r="W251" s="59">
        <f ca="1">[1]расчетный!W48+'[1]регулируемые составляющие'!$C$12+'[1]регулируемые составляющие'!$C$9+'[1]регулируемые составляющие'!$C$14</f>
        <v>2387.7599999999998</v>
      </c>
      <c r="X251" s="59">
        <f ca="1">[1]расчетный!X48+'[1]регулируемые составляющие'!$C$12+'[1]регулируемые составляющие'!$C$9+'[1]регулируемые составляющие'!$C$14</f>
        <v>2047.2</v>
      </c>
      <c r="Y251" s="59">
        <f ca="1">[1]расчетный!Y48+'[1]регулируемые составляющие'!$C$12+'[1]регулируемые составляющие'!$C$9+'[1]регулируемые составляющие'!$C$14</f>
        <v>1805.63</v>
      </c>
      <c r="Z251" s="44">
        <f ca="1">IFERROR(Y251,"скрыть")</f>
        <v>1805.63</v>
      </c>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row>
    <row r="252" spans="1:75" ht="12" x14ac:dyDescent="0.2">
      <c r="A252" s="58">
        <v>30</v>
      </c>
      <c r="B252" s="59">
        <f ca="1">[1]расчетный!B49+'[1]регулируемые составляющие'!$C$12+'[1]регулируемые составляющие'!$C$9+'[1]регулируемые составляющие'!$C$14</f>
        <v>1696.39</v>
      </c>
      <c r="C252" s="59">
        <f ca="1">[1]расчетный!C49+'[1]регулируемые составляющие'!$C$12+'[1]регулируемые составляющие'!$C$9+'[1]регулируемые составляющие'!$C$14</f>
        <v>1593.0800000000002</v>
      </c>
      <c r="D252" s="59">
        <f ca="1">[1]расчетный!D49+'[1]регулируемые составляющие'!$C$12+'[1]регулируемые составляющие'!$C$9+'[1]регулируемые составляющие'!$C$14</f>
        <v>1543.87</v>
      </c>
      <c r="E252" s="59">
        <f ca="1">[1]расчетный!E49+'[1]регулируемые составляющие'!$C$12+'[1]регулируемые составляющие'!$C$9+'[1]регулируемые составляющие'!$C$14</f>
        <v>1533.5</v>
      </c>
      <c r="F252" s="59">
        <f ca="1">[1]расчетный!F49+'[1]регулируемые составляющие'!$C$12+'[1]регулируемые составляющие'!$C$9+'[1]регулируемые составляющие'!$C$14</f>
        <v>1596.9</v>
      </c>
      <c r="G252" s="59">
        <f ca="1">[1]расчетный!G49+'[1]регулируемые составляющие'!$C$12+'[1]регулируемые составляющие'!$C$9+'[1]регулируемые составляющие'!$C$14</f>
        <v>1710.44</v>
      </c>
      <c r="H252" s="59">
        <f ca="1">[1]расчетный!H49+'[1]регулируемые составляющие'!$C$12+'[1]регулируемые составляющие'!$C$9+'[1]регулируемые составляющие'!$C$14</f>
        <v>1839.21</v>
      </c>
      <c r="I252" s="59">
        <f ca="1">[1]расчетный!I49+'[1]регулируемые составляющие'!$C$12+'[1]регулируемые составляющие'!$C$9+'[1]регулируемые составляющие'!$C$14</f>
        <v>2097.04</v>
      </c>
      <c r="J252" s="59">
        <f ca="1">[1]расчетный!J49+'[1]регулируемые составляющие'!$C$12+'[1]регулируемые составляющие'!$C$9+'[1]регулируемые составляющие'!$C$14</f>
        <v>2316.42</v>
      </c>
      <c r="K252" s="59">
        <f ca="1">[1]расчетный!K49+'[1]регулируемые составляющие'!$C$12+'[1]регулируемые составляющие'!$C$9+'[1]регулируемые составляющие'!$C$14</f>
        <v>2399.11</v>
      </c>
      <c r="L252" s="59">
        <f ca="1">[1]расчетный!L49+'[1]регулируемые составляющие'!$C$12+'[1]регулируемые составляющие'!$C$9+'[1]регулируемые составляющие'!$C$14</f>
        <v>2443.5499999999997</v>
      </c>
      <c r="M252" s="59">
        <f ca="1">[1]расчетный!M49+'[1]регулируемые составляющие'!$C$12+'[1]регулируемые составляющие'!$C$9+'[1]регулируемые составляющие'!$C$14</f>
        <v>2471.13</v>
      </c>
      <c r="N252" s="59">
        <f ca="1">[1]расчетный!N49+'[1]регулируемые составляющие'!$C$12+'[1]регулируемые составляющие'!$C$9+'[1]регулируемые составляющие'!$C$14</f>
        <v>2475.5299999999997</v>
      </c>
      <c r="O252" s="59">
        <f ca="1">[1]расчетный!O49+'[1]регулируемые составляющие'!$C$12+'[1]регулируемые составляющие'!$C$9+'[1]регулируемые составляющие'!$C$14</f>
        <v>2507.4699999999998</v>
      </c>
      <c r="P252" s="59">
        <f ca="1">[1]расчетный!P49+'[1]регулируемые составляющие'!$C$12+'[1]регулируемые составляющие'!$C$9+'[1]регулируемые составляющие'!$C$14</f>
        <v>2489.7199999999998</v>
      </c>
      <c r="Q252" s="59">
        <f ca="1">[1]расчетный!Q49+'[1]регулируемые составляющие'!$C$12+'[1]регулируемые составляющие'!$C$9+'[1]регулируемые составляющие'!$C$14</f>
        <v>2478.52</v>
      </c>
      <c r="R252" s="59">
        <f ca="1">[1]расчетный!R49+'[1]регулируемые составляющие'!$C$12+'[1]регулируемые составляющие'!$C$9+'[1]регулируемые составляющие'!$C$14</f>
        <v>2467.3199999999997</v>
      </c>
      <c r="S252" s="59">
        <f ca="1">[1]расчетный!S49+'[1]регулируемые составляющие'!$C$12+'[1]регулируемые составляющие'!$C$9+'[1]регулируемые составляющие'!$C$14</f>
        <v>2350.0699999999997</v>
      </c>
      <c r="T252" s="59">
        <f ca="1">[1]расчетный!T49+'[1]регулируемые составляющие'!$C$12+'[1]регулируемые составляющие'!$C$9+'[1]регулируемые составляющие'!$C$14</f>
        <v>2397.84</v>
      </c>
      <c r="U252" s="59">
        <f ca="1">[1]расчетный!U49+'[1]регулируемые составляющие'!$C$12+'[1]регулируемые составляющие'!$C$9+'[1]регулируемые составляющие'!$C$14</f>
        <v>2432.9</v>
      </c>
      <c r="V252" s="59">
        <f ca="1">[1]расчетный!V49+'[1]регулируемые составляющие'!$C$12+'[1]регулируемые составляющие'!$C$9+'[1]регулируемые составляющие'!$C$14</f>
        <v>2412.9899999999998</v>
      </c>
      <c r="W252" s="59">
        <f ca="1">[1]расчетный!W49+'[1]регулируемые составляющие'!$C$12+'[1]регулируемые составляющие'!$C$9+'[1]регулируемые составляющие'!$C$14</f>
        <v>2232.35</v>
      </c>
      <c r="X252" s="59">
        <f ca="1">[1]расчетный!X49+'[1]регулируемые составляющие'!$C$12+'[1]регулируемые составляющие'!$C$9+'[1]регулируемые составляющие'!$C$14</f>
        <v>1847.15</v>
      </c>
      <c r="Y252" s="59">
        <f ca="1">[1]расчетный!Y49+'[1]регулируемые составляющие'!$C$12+'[1]регулируемые составляющие'!$C$9+'[1]регулируемые составляющие'!$C$14</f>
        <v>1747.81</v>
      </c>
      <c r="Z252" s="44">
        <f ca="1">IFERROR(Y252,"скрыть")</f>
        <v>1747.81</v>
      </c>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row>
    <row r="253" spans="1:75" ht="12" x14ac:dyDescent="0.2">
      <c r="A253" s="58">
        <v>31</v>
      </c>
      <c r="B253" s="59">
        <f ca="1">[1]расчетный!B50+'[1]регулируемые составляющие'!$C$12+'[1]регулируемые составляющие'!$C$9+'[1]регулируемые составляющие'!$C$14</f>
        <v>1661.5900000000001</v>
      </c>
      <c r="C253" s="59">
        <f ca="1">[1]расчетный!C50+'[1]регулируемые составляющие'!$C$12+'[1]регулируемые составляющие'!$C$9+'[1]регулируемые составляющие'!$C$14</f>
        <v>1530.22</v>
      </c>
      <c r="D253" s="59">
        <f ca="1">[1]расчетный!D50+'[1]регулируемые составляющие'!$C$12+'[1]регулируемые составляющие'!$C$9+'[1]регулируемые составляющие'!$C$14</f>
        <v>1451.6299999999999</v>
      </c>
      <c r="E253" s="59">
        <f ca="1">[1]расчетный!E50+'[1]регулируемые составляющие'!$C$12+'[1]регулируемые составляющие'!$C$9+'[1]регулируемые составляющие'!$C$14</f>
        <v>1438.5</v>
      </c>
      <c r="F253" s="59">
        <f ca="1">[1]расчетный!F50+'[1]регулируемые составляющие'!$C$12+'[1]регулируемые составляющие'!$C$9+'[1]регулируемые составляющие'!$C$14</f>
        <v>1551.56</v>
      </c>
      <c r="G253" s="59">
        <f ca="1">[1]расчетный!G50+'[1]регулируемые составляющие'!$C$12+'[1]регулируемые составляющие'!$C$9+'[1]регулируемые составляющие'!$C$14</f>
        <v>1702.22</v>
      </c>
      <c r="H253" s="59">
        <f ca="1">[1]расчетный!H50+'[1]регулируемые составляющие'!$C$12+'[1]регулируемые составляющие'!$C$9+'[1]регулируемые составляющие'!$C$14</f>
        <v>1805.24</v>
      </c>
      <c r="I253" s="59">
        <f ca="1">[1]расчетный!I50+'[1]регулируемые составляющие'!$C$12+'[1]регулируемые составляющие'!$C$9+'[1]регулируемые составляющие'!$C$14</f>
        <v>2117.71</v>
      </c>
      <c r="J253" s="59">
        <f ca="1">[1]расчетный!J50+'[1]регулируемые составляющие'!$C$12+'[1]регулируемые составляющие'!$C$9+'[1]регулируемые составляющие'!$C$14</f>
        <v>2285.6999999999998</v>
      </c>
      <c r="K253" s="59">
        <f ca="1">[1]расчетный!K50+'[1]регулируемые составляющие'!$C$12+'[1]регулируемые составляющие'!$C$9+'[1]регулируемые составляющие'!$C$14</f>
        <v>2441.09</v>
      </c>
      <c r="L253" s="59">
        <f ca="1">[1]расчетный!L50+'[1]регулируемые составляющие'!$C$12+'[1]регулируемые составляющие'!$C$9+'[1]регулируемые составляющие'!$C$14</f>
        <v>2445.71</v>
      </c>
      <c r="M253" s="59">
        <f ca="1">[1]расчетный!M50+'[1]регулируемые составляющие'!$C$12+'[1]регулируемые составляющие'!$C$9+'[1]регулируемые составляющие'!$C$14</f>
        <v>2436.61</v>
      </c>
      <c r="N253" s="59">
        <f ca="1">[1]расчетный!N50+'[1]регулируемые составляющие'!$C$12+'[1]регулируемые составляющие'!$C$9+'[1]регулируемые составляющие'!$C$14</f>
        <v>2443.09</v>
      </c>
      <c r="O253" s="59">
        <f ca="1">[1]расчетный!O50+'[1]регулируемые составляющие'!$C$12+'[1]регулируемые составляющие'!$C$9+'[1]регулируемые составляющие'!$C$14</f>
        <v>2448.88</v>
      </c>
      <c r="P253" s="59">
        <f ca="1">[1]расчетный!P50+'[1]регулируемые составляющие'!$C$12+'[1]регулируемые составляющие'!$C$9+'[1]регулируемые составляющие'!$C$14</f>
        <v>2448.11</v>
      </c>
      <c r="Q253" s="59">
        <f ca="1">[1]расчетный!Q50+'[1]регулируемые составляющие'!$C$12+'[1]регулируемые составляющие'!$C$9+'[1]регулируемые составляющие'!$C$14</f>
        <v>2446.5499999999997</v>
      </c>
      <c r="R253" s="59">
        <f ca="1">[1]расчетный!R50+'[1]регулируемые составляющие'!$C$12+'[1]регулируемые составляющие'!$C$9+'[1]регулируемые составляющие'!$C$14</f>
        <v>2439.23</v>
      </c>
      <c r="S253" s="59">
        <f ca="1">[1]расчетный!S50+'[1]регулируемые составляющие'!$C$12+'[1]регулируемые составляющие'!$C$9+'[1]регулируемые составляющие'!$C$14</f>
        <v>2380.84</v>
      </c>
      <c r="T253" s="59">
        <f ca="1">[1]расчетный!T50+'[1]регулируемые составляющие'!$C$12+'[1]регулируемые составляющие'!$C$9+'[1]регулируемые составляющие'!$C$14</f>
        <v>2339.88</v>
      </c>
      <c r="U253" s="59">
        <f ca="1">[1]расчетный!U50+'[1]регулируемые составляющие'!$C$12+'[1]регулируемые составляющие'!$C$9+'[1]регулируемые составляющие'!$C$14</f>
        <v>2390.16</v>
      </c>
      <c r="V253" s="59">
        <f ca="1">[1]расчетный!V50+'[1]регулируемые составляющие'!$C$12+'[1]регулируемые составляющие'!$C$9+'[1]регулируемые составляющие'!$C$14</f>
        <v>2352.33</v>
      </c>
      <c r="W253" s="59">
        <f ca="1">[1]расчетный!W50+'[1]регулируемые составляющие'!$C$12+'[1]регулируемые составляющие'!$C$9+'[1]регулируемые составляющие'!$C$14</f>
        <v>2221.1999999999998</v>
      </c>
      <c r="X253" s="59">
        <f ca="1">[1]расчетный!X50+'[1]регулируемые составляющие'!$C$12+'[1]регулируемые составляющие'!$C$9+'[1]регулируемые составляющие'!$C$14</f>
        <v>1828.98</v>
      </c>
      <c r="Y253" s="59">
        <f ca="1">[1]расчетный!Y50+'[1]регулируемые составляющие'!$C$12+'[1]регулируемые составляющие'!$C$9+'[1]регулируемые составляющие'!$C$14</f>
        <v>1733.39</v>
      </c>
      <c r="Z253" s="44">
        <f ca="1">IFERROR(Y253,"скрыть")</f>
        <v>1733.39</v>
      </c>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row>
    <row r="254" spans="1:75" ht="11.25" customHeight="1" x14ac:dyDescent="0.2">
      <c r="A254" s="54"/>
      <c r="B254" s="55" t="s">
        <v>104</v>
      </c>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row>
    <row r="255" spans="1:75" ht="11.25" customHeight="1" x14ac:dyDescent="0.2">
      <c r="A255" s="54"/>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row>
    <row r="256" spans="1:75" s="50" customFormat="1" ht="32.65" customHeight="1" x14ac:dyDescent="0.2">
      <c r="A256" s="56" t="s">
        <v>79</v>
      </c>
      <c r="B256" s="57" t="s">
        <v>80</v>
      </c>
      <c r="C256" s="57" t="s">
        <v>81</v>
      </c>
      <c r="D256" s="57" t="s">
        <v>82</v>
      </c>
      <c r="E256" s="57" t="s">
        <v>83</v>
      </c>
      <c r="F256" s="57" t="s">
        <v>84</v>
      </c>
      <c r="G256" s="57" t="s">
        <v>85</v>
      </c>
      <c r="H256" s="57" t="s">
        <v>86</v>
      </c>
      <c r="I256" s="57" t="s">
        <v>87</v>
      </c>
      <c r="J256" s="57" t="s">
        <v>88</v>
      </c>
      <c r="K256" s="57" t="s">
        <v>89</v>
      </c>
      <c r="L256" s="57" t="s">
        <v>90</v>
      </c>
      <c r="M256" s="57" t="s">
        <v>91</v>
      </c>
      <c r="N256" s="57" t="s">
        <v>92</v>
      </c>
      <c r="O256" s="57" t="s">
        <v>93</v>
      </c>
      <c r="P256" s="57" t="s">
        <v>94</v>
      </c>
      <c r="Q256" s="57" t="s">
        <v>95</v>
      </c>
      <c r="R256" s="57" t="s">
        <v>96</v>
      </c>
      <c r="S256" s="57" t="s">
        <v>97</v>
      </c>
      <c r="T256" s="57" t="s">
        <v>98</v>
      </c>
      <c r="U256" s="57" t="s">
        <v>99</v>
      </c>
      <c r="V256" s="57" t="s">
        <v>100</v>
      </c>
      <c r="W256" s="57" t="s">
        <v>101</v>
      </c>
      <c r="X256" s="57" t="s">
        <v>102</v>
      </c>
      <c r="Y256" s="57" t="s">
        <v>103</v>
      </c>
      <c r="Z256" s="49"/>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row>
    <row r="257" spans="1:75" ht="12" x14ac:dyDescent="0.2">
      <c r="A257" s="58">
        <v>1</v>
      </c>
      <c r="B257" s="59">
        <f ca="1">[1]расчетный!B20+'[1]регулируемые составляющие'!$C$12+'[1]регулируемые составляющие'!$D$9+'[1]регулируемые составляющие'!$C$14</f>
        <v>2109.46</v>
      </c>
      <c r="C257" s="59">
        <f ca="1">[1]расчетный!C20+'[1]регулируемые составляющие'!$C$12+'[1]регулируемые составляющие'!$D$9+'[1]регулируемые составляющие'!$C$14</f>
        <v>2057.1</v>
      </c>
      <c r="D257" s="59">
        <f ca="1">[1]расчетный!D20+'[1]регулируемые составляющие'!$C$12+'[1]регулируемые составляющие'!$D$9+'[1]регулируемые составляющие'!$C$14</f>
        <v>2044.7200000000003</v>
      </c>
      <c r="E257" s="59">
        <f ca="1">[1]расчетный!E20+'[1]регулируемые составляющие'!$C$12+'[1]регулируемые составляющие'!$D$9+'[1]регулируемые составляющие'!$C$14</f>
        <v>2047.2000000000003</v>
      </c>
      <c r="F257" s="59">
        <f ca="1">[1]расчетный!F20+'[1]регулируемые составляющие'!$C$12+'[1]регулируемые составляющие'!$D$9+'[1]регулируемые составляющие'!$C$14</f>
        <v>2057.1</v>
      </c>
      <c r="G257" s="59">
        <f ca="1">[1]расчетный!G20+'[1]регулируемые составляющие'!$C$12+'[1]регулируемые составляющие'!$D$9+'[1]регулируемые составляющие'!$C$14</f>
        <v>2080.21</v>
      </c>
      <c r="H257" s="59">
        <f ca="1">[1]расчетный!H20+'[1]регулируемые составляющие'!$C$12+'[1]регулируемые составляющие'!$D$9+'[1]регулируемые составляющие'!$C$14</f>
        <v>2084.85</v>
      </c>
      <c r="I257" s="59">
        <f ca="1">[1]расчетный!I20+'[1]регулируемые составляющие'!$C$12+'[1]регулируемые составляющие'!$D$9+'[1]регулируемые составляющие'!$C$14</f>
        <v>2172.56</v>
      </c>
      <c r="J257" s="59">
        <f ca="1">[1]расчетный!J20+'[1]регулируемые составляющие'!$C$12+'[1]регулируемые составляющие'!$D$9+'[1]регулируемые составляющие'!$C$14</f>
        <v>2408.39</v>
      </c>
      <c r="K257" s="59">
        <f ca="1">[1]расчетный!K20+'[1]регулируемые составляющие'!$C$12+'[1]регулируемые составляющие'!$D$9+'[1]регулируемые составляющие'!$C$14</f>
        <v>2664.18</v>
      </c>
      <c r="L257" s="59">
        <f ca="1">[1]расчетный!L20+'[1]регулируемые составляющие'!$C$12+'[1]регулируемые составляющие'!$D$9+'[1]регулируемые составляющие'!$C$14</f>
        <v>2718.48</v>
      </c>
      <c r="M257" s="59">
        <f ca="1">[1]расчетный!M20+'[1]регулируемые составляющие'!$C$12+'[1]регулируемые составляющие'!$D$9+'[1]регулируемые составляющие'!$C$14</f>
        <v>2724.62</v>
      </c>
      <c r="N257" s="59">
        <f ca="1">[1]расчетный!N20+'[1]регулируемые составляющие'!$C$12+'[1]регулируемые составляющие'!$D$9+'[1]регулируемые составляющие'!$C$14</f>
        <v>2726.7999999999997</v>
      </c>
      <c r="O257" s="59">
        <f ca="1">[1]расчетный!O20+'[1]регулируемые составляющие'!$C$12+'[1]регулируемые составляющие'!$D$9+'[1]регулируемые составляющие'!$C$14</f>
        <v>2734.79</v>
      </c>
      <c r="P257" s="59">
        <f ca="1">[1]расчетный!P20+'[1]регулируемые составляющие'!$C$12+'[1]регулируемые составляющие'!$D$9+'[1]регулируемые составляющие'!$C$14</f>
        <v>2742.5299999999997</v>
      </c>
      <c r="Q257" s="59">
        <f ca="1">[1]расчетный!Q20+'[1]регулируемые составляющие'!$C$12+'[1]регулируемые составляющие'!$D$9+'[1]регулируемые составляющие'!$C$14</f>
        <v>2752.44</v>
      </c>
      <c r="R257" s="59">
        <f ca="1">[1]расчетный!R20+'[1]регулируемые составляющие'!$C$12+'[1]регулируемые составляющие'!$D$9+'[1]регулируемые составляющие'!$C$14</f>
        <v>2743.8799999999997</v>
      </c>
      <c r="S257" s="59">
        <f ca="1">[1]расчетный!S20+'[1]регулируемые составляющие'!$C$12+'[1]регулируемые составляющие'!$D$9+'[1]регулируемые составляющие'!$C$14</f>
        <v>2718.64</v>
      </c>
      <c r="T257" s="59">
        <f ca="1">[1]расчетный!T20+'[1]регулируемые составляющие'!$C$12+'[1]регулируемые составляющие'!$D$9+'[1]регулируемые составляющие'!$C$14</f>
        <v>2766.89</v>
      </c>
      <c r="U257" s="59">
        <f ca="1">[1]расчетный!U20+'[1]регулируемые составляющие'!$C$12+'[1]регулируемые составляющие'!$D$9+'[1]регулируемые составляющие'!$C$14</f>
        <v>2830.6099999999997</v>
      </c>
      <c r="V257" s="59">
        <f ca="1">[1]расчетный!V20+'[1]регулируемые составляющие'!$C$12+'[1]регулируемые составляющие'!$D$9+'[1]регулируемые составляющие'!$C$14</f>
        <v>2770.1499999999996</v>
      </c>
      <c r="W257" s="59">
        <f ca="1">[1]расчетный!W20+'[1]регулируемые составляющие'!$C$12+'[1]регулируемые составляющие'!$D$9+'[1]регулируемые составляющие'!$C$14</f>
        <v>2660.64</v>
      </c>
      <c r="X257" s="59">
        <f ca="1">[1]расчетный!X20+'[1]регулируемые составляющие'!$C$12+'[1]регулируемые составляющие'!$D$9+'[1]регулируемые составляющие'!$C$14</f>
        <v>2389.35</v>
      </c>
      <c r="Y257" s="59">
        <f ca="1">[1]расчетный!Y20+'[1]регулируемые составляющие'!$C$12+'[1]регулируемые составляющие'!$D$9+'[1]регулируемые составляющие'!$C$14</f>
        <v>2223.39</v>
      </c>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row>
    <row r="258" spans="1:75" ht="12" x14ac:dyDescent="0.2">
      <c r="A258" s="58">
        <v>2</v>
      </c>
      <c r="B258" s="59">
        <f ca="1">[1]расчетный!B21+'[1]регулируемые составляющие'!$C$12+'[1]регулируемые составляющие'!$D$9+'[1]регулируемые составляющие'!$C$14</f>
        <v>2078.96</v>
      </c>
      <c r="C258" s="59">
        <f ca="1">[1]расчетный!C21+'[1]регулируемые составляющие'!$C$12+'[1]регулируемые составляющие'!$D$9+'[1]регулируемые составляющие'!$C$14</f>
        <v>2030.2800000000002</v>
      </c>
      <c r="D258" s="59">
        <f ca="1">[1]расчетный!D21+'[1]регулируемые составляющие'!$C$12+'[1]регулируемые составляющие'!$D$9+'[1]регулируемые составляющие'!$C$14</f>
        <v>1989.0300000000002</v>
      </c>
      <c r="E258" s="59">
        <f ca="1">[1]расчетный!E21+'[1]регулируемые составляющие'!$C$12+'[1]регулируемые составляющие'!$D$9+'[1]регулируемые составляющие'!$C$14</f>
        <v>1978.2700000000002</v>
      </c>
      <c r="F258" s="59">
        <f ca="1">[1]расчетный!F21+'[1]регулируемые составляющие'!$C$12+'[1]регулируемые составляющие'!$D$9+'[1]регулируемые составляющие'!$C$14</f>
        <v>1992.64</v>
      </c>
      <c r="G258" s="59">
        <f ca="1">[1]расчетный!G21+'[1]регулируемые составляющие'!$C$12+'[1]регулируемые составляющие'!$D$9+'[1]регулируемые составляющие'!$C$14</f>
        <v>2104.7199999999998</v>
      </c>
      <c r="H258" s="59">
        <f ca="1">[1]расчетный!H21+'[1]регулируемые составляющие'!$C$12+'[1]регулируемые составляющие'!$D$9+'[1]регулируемые составляющие'!$C$14</f>
        <v>2272.64</v>
      </c>
      <c r="I258" s="59">
        <f ca="1">[1]расчетный!I21+'[1]регулируемые составляющие'!$C$12+'[1]регулируемые составляющие'!$D$9+'[1]регулируемые составляющие'!$C$14</f>
        <v>2485.85</v>
      </c>
      <c r="J258" s="59">
        <f ca="1">[1]расчетный!J21+'[1]регулируемые составляющие'!$C$12+'[1]регулируемые составляющие'!$D$9+'[1]регулируемые составляющие'!$C$14</f>
        <v>2591.2399999999998</v>
      </c>
      <c r="K258" s="59">
        <f ca="1">[1]расчетный!K21+'[1]регулируемые составляющие'!$C$12+'[1]регулируемые составляющие'!$D$9+'[1]регулируемые составляющие'!$C$14</f>
        <v>2488.2599999999998</v>
      </c>
      <c r="L258" s="59">
        <f ca="1">[1]расчетный!L21+'[1]регулируемые составляющие'!$C$12+'[1]регулируемые составляющие'!$D$9+'[1]регулируемые составляющие'!$C$14</f>
        <v>2483.5699999999997</v>
      </c>
      <c r="M258" s="59">
        <f ca="1">[1]расчетный!M21+'[1]регулируемые составляющие'!$C$12+'[1]регулируемые составляющие'!$D$9+'[1]регулируемые составляющие'!$C$14</f>
        <v>2566.8199999999997</v>
      </c>
      <c r="N258" s="59">
        <f ca="1">[1]расчетный!N21+'[1]регулируемые составляющие'!$C$12+'[1]регулируемые составляющие'!$D$9+'[1]регулируемые составляющие'!$C$14</f>
        <v>2663.43</v>
      </c>
      <c r="O258" s="59">
        <f ca="1">[1]расчетный!O21+'[1]регулируемые составляющие'!$C$12+'[1]регулируемые составляющие'!$D$9+'[1]регулируемые составляющие'!$C$14</f>
        <v>2697.2599999999998</v>
      </c>
      <c r="P258" s="59">
        <f ca="1">[1]расчетный!P21+'[1]регулируемые составляющие'!$C$12+'[1]регулируемые составляющие'!$D$9+'[1]регулируемые составляющие'!$C$14</f>
        <v>2697.2799999999997</v>
      </c>
      <c r="Q258" s="59">
        <f ca="1">[1]расчетный!Q21+'[1]регулируемые составляющие'!$C$12+'[1]регулируемые составляющие'!$D$9+'[1]регулируемые составляющие'!$C$14</f>
        <v>2670.3999999999996</v>
      </c>
      <c r="R258" s="59">
        <f ca="1">[1]расчетный!R21+'[1]регулируемые составляющие'!$C$12+'[1]регулируемые составляющие'!$D$9+'[1]регулируемые составляющие'!$C$14</f>
        <v>2663.64</v>
      </c>
      <c r="S258" s="59">
        <f ca="1">[1]расчетный!S21+'[1]регулируемые составляющие'!$C$12+'[1]регулируемые составляющие'!$D$9+'[1]регулируемые составляющие'!$C$14</f>
        <v>2517.87</v>
      </c>
      <c r="T258" s="59">
        <f ca="1">[1]расчетный!T21+'[1]регулируемые составляющие'!$C$12+'[1]регулируемые составляющие'!$D$9+'[1]регулируемые составляющие'!$C$14</f>
        <v>2484</v>
      </c>
      <c r="U258" s="59">
        <f ca="1">[1]расчетный!U21+'[1]регулируемые составляющие'!$C$12+'[1]регулируемые составляющие'!$D$9+'[1]регулируемые составляющие'!$C$14</f>
        <v>2489.06</v>
      </c>
      <c r="V258" s="59">
        <f ca="1">[1]расчетный!V21+'[1]регулируемые составляющие'!$C$12+'[1]регулируемые составляющие'!$D$9+'[1]регулируемые составляющие'!$C$14</f>
        <v>2606.7599999999998</v>
      </c>
      <c r="W258" s="59">
        <f ca="1">[1]расчетный!W21+'[1]регулируемые составляющие'!$C$12+'[1]регулируемые составляющие'!$D$9+'[1]регулируемые составляющие'!$C$14</f>
        <v>2527.6099999999997</v>
      </c>
      <c r="X258" s="59">
        <f ca="1">[1]расчетный!X21+'[1]регулируемые составляющие'!$C$12+'[1]регулируемые составляющие'!$D$9+'[1]регулируемые составляющие'!$C$14</f>
        <v>2297.9699999999998</v>
      </c>
      <c r="Y258" s="59">
        <f ca="1">[1]расчетный!Y21+'[1]регулируемые составляющие'!$C$12+'[1]регулируемые составляющие'!$D$9+'[1]регулируемые составляющие'!$C$14</f>
        <v>2134.87</v>
      </c>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row>
    <row r="259" spans="1:75" ht="12" x14ac:dyDescent="0.2">
      <c r="A259" s="58">
        <v>3</v>
      </c>
      <c r="B259" s="59">
        <f ca="1">[1]расчетный!B22+'[1]регулируемые составляющие'!$C$12+'[1]регулируемые составляющие'!$D$9+'[1]регулируемые составляющие'!$C$14</f>
        <v>2018.1100000000001</v>
      </c>
      <c r="C259" s="59">
        <f ca="1">[1]расчетный!C22+'[1]регулируемые составляющие'!$C$12+'[1]регулируемые составляющие'!$D$9+'[1]регулируемые составляющие'!$C$14</f>
        <v>1884.2200000000003</v>
      </c>
      <c r="D259" s="59">
        <f ca="1">[1]расчетный!D22+'[1]регулируемые составляющие'!$C$12+'[1]регулируемые составляющие'!$D$9+'[1]регулируемые составляющие'!$C$14</f>
        <v>1799.2</v>
      </c>
      <c r="E259" s="59">
        <f ca="1">[1]расчетный!E22+'[1]регулируемые составляющие'!$C$12+'[1]регулируемые составляющие'!$D$9+'[1]регулируемые составляющие'!$C$14</f>
        <v>1796.0000000000002</v>
      </c>
      <c r="F259" s="59">
        <f ca="1">[1]расчетный!F22+'[1]регулируемые составляющие'!$C$12+'[1]регулируемые составляющие'!$D$9+'[1]регулируемые составляющие'!$C$14</f>
        <v>1931.1600000000003</v>
      </c>
      <c r="G259" s="59">
        <f ca="1">[1]расчетный!G22+'[1]регулируемые составляющие'!$C$12+'[1]регулируемые составляющие'!$D$9+'[1]регулируемые составляющие'!$C$14</f>
        <v>2096</v>
      </c>
      <c r="H259" s="59">
        <f ca="1">[1]расчетный!H22+'[1]регулируемые составляющие'!$C$12+'[1]регулируемые составляющие'!$D$9+'[1]регулируемые составляющие'!$C$14</f>
        <v>2192.46</v>
      </c>
      <c r="I259" s="59">
        <f ca="1">[1]расчетный!I22+'[1]регулируемые составляющие'!$C$12+'[1]регулируемые составляющие'!$D$9+'[1]регулируемые составляющие'!$C$14</f>
        <v>2398.0499999999997</v>
      </c>
      <c r="J259" s="59">
        <f ca="1">[1]расчетный!J22+'[1]регулируемые составляющие'!$C$12+'[1]регулируемые составляющие'!$D$9+'[1]регулируемые составляющие'!$C$14</f>
        <v>2550.89</v>
      </c>
      <c r="K259" s="59">
        <f ca="1">[1]расчетный!K22+'[1]регулируемые составляющие'!$C$12+'[1]регулируемые составляющие'!$D$9+'[1]регулируемые составляющие'!$C$14</f>
        <v>2542.58</v>
      </c>
      <c r="L259" s="59">
        <f ca="1">[1]расчетный!L22+'[1]регулируемые составляющие'!$C$12+'[1]регулируемые составляющие'!$D$9+'[1]регулируемые составляющие'!$C$14</f>
        <v>2511.2599999999998</v>
      </c>
      <c r="M259" s="59">
        <f ca="1">[1]расчетный!M22+'[1]регулируемые составляющие'!$C$12+'[1]регулируемые составляющие'!$D$9+'[1]регулируемые составляющие'!$C$14</f>
        <v>2575.1999999999998</v>
      </c>
      <c r="N259" s="59">
        <f ca="1">[1]расчетный!N22+'[1]регулируемые составляющие'!$C$12+'[1]регулируемые составляющие'!$D$9+'[1]регулируемые составляющие'!$C$14</f>
        <v>2675.0099999999998</v>
      </c>
      <c r="O259" s="59">
        <f ca="1">[1]расчетный!O22+'[1]регулируемые составляющие'!$C$12+'[1]регулируемые составляющие'!$D$9+'[1]регулируемые составляющие'!$C$14</f>
        <v>2709.77</v>
      </c>
      <c r="P259" s="59">
        <f ca="1">[1]расчетный!P22+'[1]регулируемые составляющие'!$C$12+'[1]регулируемые составляющие'!$D$9+'[1]регулируемые составляющие'!$C$14</f>
        <v>2712.85</v>
      </c>
      <c r="Q259" s="59">
        <f ca="1">[1]расчетный!Q22+'[1]регулируемые составляющие'!$C$12+'[1]регулируемые составляющие'!$D$9+'[1]регулируемые составляющие'!$C$14</f>
        <v>2717.71</v>
      </c>
      <c r="R259" s="59">
        <f ca="1">[1]расчетный!R22+'[1]регулируемые составляющие'!$C$12+'[1]регулируемые составляющие'!$D$9+'[1]регулируемые составляющие'!$C$14</f>
        <v>2719.6299999999997</v>
      </c>
      <c r="S259" s="59">
        <f ca="1">[1]расчетный!S22+'[1]регулируемые составляющие'!$C$12+'[1]регулируемые составляющие'!$D$9+'[1]регулируемые составляющие'!$C$14</f>
        <v>2566.87</v>
      </c>
      <c r="T259" s="59">
        <f ca="1">[1]расчетный!T22+'[1]регулируемые составляющие'!$C$12+'[1]регулируемые составляющие'!$D$9+'[1]регулируемые составляющие'!$C$14</f>
        <v>2487.79</v>
      </c>
      <c r="U259" s="59">
        <f ca="1">[1]расчетный!U22+'[1]регулируемые составляющие'!$C$12+'[1]регулируемые составляющие'!$D$9+'[1]регулируемые составляющие'!$C$14</f>
        <v>2540.83</v>
      </c>
      <c r="V259" s="59">
        <f ca="1">[1]расчетный!V22+'[1]регулируемые составляющие'!$C$12+'[1]регулируемые составляющие'!$D$9+'[1]регулируемые составляющие'!$C$14</f>
        <v>2632.3199999999997</v>
      </c>
      <c r="W259" s="59">
        <f ca="1">[1]расчетный!W22+'[1]регулируемые составляющие'!$C$12+'[1]регулируемые составляющие'!$D$9+'[1]регулируемые составляющие'!$C$14</f>
        <v>2491.71</v>
      </c>
      <c r="X259" s="59">
        <f ca="1">[1]расчетный!X22+'[1]регулируемые составляющие'!$C$12+'[1]регулируемые составляющие'!$D$9+'[1]регулируемые составляющие'!$C$14</f>
        <v>2342.0899999999997</v>
      </c>
      <c r="Y259" s="59">
        <f ca="1">[1]расчетный!Y22+'[1]регулируемые составляющие'!$C$12+'[1]регулируемые составляющие'!$D$9+'[1]регулируемые составляющие'!$C$14</f>
        <v>2128.6799999999998</v>
      </c>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row>
    <row r="260" spans="1:75" ht="12" x14ac:dyDescent="0.2">
      <c r="A260" s="58">
        <v>4</v>
      </c>
      <c r="B260" s="59">
        <f ca="1">[1]расчетный!B23+'[1]регулируемые составляющие'!$C$12+'[1]регулируемые составляющие'!$D$9+'[1]регулируемые составляющие'!$C$14</f>
        <v>1994.5800000000002</v>
      </c>
      <c r="C260" s="59">
        <f ca="1">[1]расчетный!C23+'[1]регулируемые составляющие'!$C$12+'[1]регулируемые составляющие'!$D$9+'[1]регулируемые составляющие'!$C$14</f>
        <v>1869.1000000000001</v>
      </c>
      <c r="D260" s="59">
        <f ca="1">[1]расчетный!D23+'[1]регулируемые составляющие'!$C$12+'[1]регулируемые составляющие'!$D$9+'[1]регулируемые составляющие'!$C$14</f>
        <v>1760.89</v>
      </c>
      <c r="E260" s="59">
        <f ca="1">[1]расчетный!E23+'[1]регулируемые составляющие'!$C$12+'[1]регулируемые составляющие'!$D$9+'[1]регулируемые составляющие'!$C$14</f>
        <v>1818.8000000000002</v>
      </c>
      <c r="F260" s="59">
        <f ca="1">[1]расчетный!F23+'[1]регулируемые составляющие'!$C$12+'[1]регулируемые составляющие'!$D$9+'[1]регулируемые составляющие'!$C$14</f>
        <v>1925.8300000000002</v>
      </c>
      <c r="G260" s="59">
        <f ca="1">[1]расчетный!G23+'[1]регулируемые составляющие'!$C$12+'[1]регулируемые составляющие'!$D$9+'[1]регулируемые составляющие'!$C$14</f>
        <v>2047.9</v>
      </c>
      <c r="H260" s="59">
        <f ca="1">[1]расчетный!H23+'[1]регулируемые составляющие'!$C$12+'[1]регулируемые составляющие'!$D$9+'[1]регулируемые составляющие'!$C$14</f>
        <v>2096.0899999999997</v>
      </c>
      <c r="I260" s="59">
        <f ca="1">[1]расчетный!I23+'[1]регулируемые составляющие'!$C$12+'[1]регулируемые составляющие'!$D$9+'[1]регулируемые составляющие'!$C$14</f>
        <v>2398.0299999999997</v>
      </c>
      <c r="J260" s="59">
        <f ca="1">[1]расчетный!J23+'[1]регулируемые составляющие'!$C$12+'[1]регулируемые составляющие'!$D$9+'[1]регулируемые составляющие'!$C$14</f>
        <v>2632.81</v>
      </c>
      <c r="K260" s="59">
        <f ca="1">[1]расчетный!K23+'[1]регулируемые составляющие'!$C$12+'[1]регулируемые составляющие'!$D$9+'[1]регулируемые составляющие'!$C$14</f>
        <v>2593.2999999999997</v>
      </c>
      <c r="L260" s="59">
        <f ca="1">[1]расчетный!L23+'[1]регулируемые составляющие'!$C$12+'[1]регулируемые составляющие'!$D$9+'[1]регулируемые составляющие'!$C$14</f>
        <v>2568.5899999999997</v>
      </c>
      <c r="M260" s="59">
        <f ca="1">[1]расчетный!M23+'[1]регулируемые составляющие'!$C$12+'[1]регулируемые составляющие'!$D$9+'[1]регулируемые составляющие'!$C$14</f>
        <v>2607.3999999999996</v>
      </c>
      <c r="N260" s="59">
        <f ca="1">[1]расчетный!N23+'[1]регулируемые составляющие'!$C$12+'[1]регулируемые составляющие'!$D$9+'[1]регулируемые составляющие'!$C$14</f>
        <v>2681.3999999999996</v>
      </c>
      <c r="O260" s="59">
        <f ca="1">[1]расчетный!O23+'[1]регулируемые составляющие'!$C$12+'[1]регулируемые составляющие'!$D$9+'[1]регулируемые составляющие'!$C$14</f>
        <v>2707.3399999999997</v>
      </c>
      <c r="P260" s="59">
        <f ca="1">[1]расчетный!P23+'[1]регулируемые составляющие'!$C$12+'[1]регулируемые составляющие'!$D$9+'[1]регулируемые составляющие'!$C$14</f>
        <v>2707.47</v>
      </c>
      <c r="Q260" s="59">
        <f ca="1">[1]расчетный!Q23+'[1]регулируемые составляющие'!$C$12+'[1]регулируемые составляющие'!$D$9+'[1]регулируемые составляющие'!$C$14</f>
        <v>2696.6499999999996</v>
      </c>
      <c r="R260" s="59">
        <f ca="1">[1]расчетный!R23+'[1]регулируемые составляющие'!$C$12+'[1]регулируемые составляющие'!$D$9+'[1]регулируемые составляющие'!$C$14</f>
        <v>2720.96</v>
      </c>
      <c r="S260" s="59">
        <f ca="1">[1]расчетный!S23+'[1]регулируемые составляющие'!$C$12+'[1]регулируемые составляющие'!$D$9+'[1]регулируемые составляющие'!$C$14</f>
        <v>2631.7</v>
      </c>
      <c r="T260" s="59">
        <f ca="1">[1]расчетный!T23+'[1]регулируемые составляющие'!$C$12+'[1]регулируемые составляющие'!$D$9+'[1]регулируемые составляющие'!$C$14</f>
        <v>2553.14</v>
      </c>
      <c r="U260" s="59">
        <f ca="1">[1]расчетный!U23+'[1]регулируемые составляющие'!$C$12+'[1]регулируемые составляющие'!$D$9+'[1]регулируемые составляющие'!$C$14</f>
        <v>2572.39</v>
      </c>
      <c r="V260" s="59">
        <f ca="1">[1]расчетный!V23+'[1]регулируемые составляющие'!$C$12+'[1]регулируемые составляющие'!$D$9+'[1]регулируемые составляющие'!$C$14</f>
        <v>2700.8599999999997</v>
      </c>
      <c r="W260" s="59">
        <f ca="1">[1]расчетный!W23+'[1]регулируемые составляющие'!$C$12+'[1]регулируемые составляющие'!$D$9+'[1]регулируемые составляющие'!$C$14</f>
        <v>2506.8199999999997</v>
      </c>
      <c r="X260" s="59">
        <f ca="1">[1]расчетный!X23+'[1]регулируемые составляющие'!$C$12+'[1]регулируемые составляющие'!$D$9+'[1]регулируемые составляющие'!$C$14</f>
        <v>2224.3399999999997</v>
      </c>
      <c r="Y260" s="59">
        <f ca="1">[1]расчетный!Y23+'[1]регулируемые составляющие'!$C$12+'[1]регулируемые составляющие'!$D$9+'[1]регулируемые составляющие'!$C$14</f>
        <v>2084.6099999999997</v>
      </c>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row>
    <row r="261" spans="1:75" ht="12" x14ac:dyDescent="0.2">
      <c r="A261" s="58">
        <v>5</v>
      </c>
      <c r="B261" s="59">
        <f ca="1">[1]расчетный!B24+'[1]регулируемые составляющие'!$C$12+'[1]регулируемые составляющие'!$D$9+'[1]регулируемые составляющие'!$C$14</f>
        <v>1944.5000000000002</v>
      </c>
      <c r="C261" s="59">
        <f ca="1">[1]расчетный!C24+'[1]регулируемые составляющие'!$C$12+'[1]регулируемые составляющие'!$D$9+'[1]регулируемые составляющие'!$C$14</f>
        <v>1796.66</v>
      </c>
      <c r="D261" s="59">
        <f ca="1">[1]расчетный!D24+'[1]регулируемые составляющие'!$C$12+'[1]регулируемые составляющие'!$D$9+'[1]регулируемые составляющие'!$C$14</f>
        <v>1712.68</v>
      </c>
      <c r="E261" s="59">
        <f ca="1">[1]расчетный!E24+'[1]регулируемые составляющие'!$C$12+'[1]регулируемые составляющие'!$D$9+'[1]регулируемые составляющие'!$C$14</f>
        <v>1731.2</v>
      </c>
      <c r="F261" s="59">
        <f ca="1">[1]расчетный!F24+'[1]регулируемые составляющие'!$C$12+'[1]регулируемые составляющие'!$D$9+'[1]регулируемые составляющие'!$C$14</f>
        <v>1892.4500000000003</v>
      </c>
      <c r="G261" s="59">
        <f ca="1">[1]расчетный!G24+'[1]регулируемые составляющие'!$C$12+'[1]регулируемые составляющие'!$D$9+'[1]регулируемые составляющие'!$C$14</f>
        <v>2031.38</v>
      </c>
      <c r="H261" s="59">
        <f ca="1">[1]расчетный!H24+'[1]регулируемые составляющие'!$C$12+'[1]регулируемые составляющие'!$D$9+'[1]регулируемые составляющие'!$C$14</f>
        <v>2145.06</v>
      </c>
      <c r="I261" s="59">
        <f ca="1">[1]расчетный!I24+'[1]регулируемые составляющие'!$C$12+'[1]регулируемые составляющие'!$D$9+'[1]регулируемые составляющие'!$C$14</f>
        <v>2407.04</v>
      </c>
      <c r="J261" s="59">
        <f ca="1">[1]расчетный!J24+'[1]регулируемые составляющие'!$C$12+'[1]регулируемые составляющие'!$D$9+'[1]регулируемые составляющие'!$C$14</f>
        <v>2477.4899999999998</v>
      </c>
      <c r="K261" s="59">
        <f ca="1">[1]расчетный!K24+'[1]регулируемые составляющие'!$C$12+'[1]регулируемые составляющие'!$D$9+'[1]регулируемые составляющие'!$C$14</f>
        <v>2452.54</v>
      </c>
      <c r="L261" s="59">
        <f ca="1">[1]расчетный!L24+'[1]регулируемые составляющие'!$C$12+'[1]регулируемые составляющие'!$D$9+'[1]регулируемые составляющие'!$C$14</f>
        <v>2456.37</v>
      </c>
      <c r="M261" s="59">
        <f ca="1">[1]расчетный!M24+'[1]регулируемые составляющие'!$C$12+'[1]регулируемые составляющие'!$D$9+'[1]регулируемые составляющие'!$C$14</f>
        <v>2492.92</v>
      </c>
      <c r="N261" s="59">
        <f ca="1">[1]расчетный!N24+'[1]регулируемые составляющие'!$C$12+'[1]регулируемые составляющие'!$D$9+'[1]регулируемые составляющие'!$C$14</f>
        <v>2539.0099999999998</v>
      </c>
      <c r="O261" s="59">
        <f ca="1">[1]расчетный!O24+'[1]регулируемые составляющие'!$C$12+'[1]регулируемые составляющие'!$D$9+'[1]регулируемые составляющие'!$C$14</f>
        <v>2494.8799999999997</v>
      </c>
      <c r="P261" s="59">
        <f ca="1">[1]расчетный!P24+'[1]регулируемые составляющие'!$C$12+'[1]регулируемые составляющие'!$D$9+'[1]регулируемые составляющие'!$C$14</f>
        <v>2517.5099999999998</v>
      </c>
      <c r="Q261" s="59">
        <f ca="1">[1]расчетный!Q24+'[1]регулируемые составляющие'!$C$12+'[1]регулируемые составляющие'!$D$9+'[1]регулируемые составляющие'!$C$14</f>
        <v>2520.27</v>
      </c>
      <c r="R261" s="59">
        <f ca="1">[1]расчетный!R24+'[1]регулируемые составляющие'!$C$12+'[1]регулируемые составляющие'!$D$9+'[1]регулируемые составляющие'!$C$14</f>
        <v>2565.94</v>
      </c>
      <c r="S261" s="59">
        <f ca="1">[1]расчетный!S24+'[1]регулируемые составляющие'!$C$12+'[1]регулируемые составляющие'!$D$9+'[1]регулируемые составляющие'!$C$14</f>
        <v>2462.5899999999997</v>
      </c>
      <c r="T261" s="59">
        <f ca="1">[1]расчетный!T24+'[1]регулируемые составляющие'!$C$12+'[1]регулируемые составляющие'!$D$9+'[1]регулируемые составляющие'!$C$14</f>
        <v>2469.79</v>
      </c>
      <c r="U261" s="59">
        <f ca="1">[1]расчетный!U24+'[1]регулируемые составляющие'!$C$12+'[1]регулируемые составляющие'!$D$9+'[1]регулируемые составляющие'!$C$14</f>
        <v>2472.1099999999997</v>
      </c>
      <c r="V261" s="59">
        <f ca="1">[1]расчетный!V24+'[1]регулируемые составляющие'!$C$12+'[1]регулируемые составляющие'!$D$9+'[1]регулируемые составляющие'!$C$14</f>
        <v>2468.75</v>
      </c>
      <c r="W261" s="59">
        <f ca="1">[1]расчетный!W24+'[1]регулируемые составляющие'!$C$12+'[1]регулируемые составляющие'!$D$9+'[1]регулируемые составляющие'!$C$14</f>
        <v>2416.35</v>
      </c>
      <c r="X261" s="59">
        <f ca="1">[1]расчетный!X24+'[1]регулируемые составляющие'!$C$12+'[1]регулируемые составляющие'!$D$9+'[1]регулируемые составляющие'!$C$14</f>
        <v>2274.16</v>
      </c>
      <c r="Y261" s="59">
        <f ca="1">[1]расчетный!Y24+'[1]регулируемые составляющие'!$C$12+'[1]регулируемые составляющие'!$D$9+'[1]регулируемые составляющие'!$C$14</f>
        <v>2107.0699999999997</v>
      </c>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row>
    <row r="262" spans="1:75" ht="12" x14ac:dyDescent="0.2">
      <c r="A262" s="58">
        <v>6</v>
      </c>
      <c r="B262" s="59">
        <f ca="1">[1]расчетный!B25+'[1]регулируемые составляющие'!$C$12+'[1]регулируемые составляющие'!$D$9+'[1]регулируемые составляющие'!$C$14</f>
        <v>1996.2700000000002</v>
      </c>
      <c r="C262" s="59">
        <f ca="1">[1]расчетный!C25+'[1]регулируемые составляющие'!$C$12+'[1]регулируемые составляющие'!$D$9+'[1]регулируемые составляющие'!$C$14</f>
        <v>1889.6000000000001</v>
      </c>
      <c r="D262" s="59">
        <f ca="1">[1]расчетный!D25+'[1]регулируемые составляющие'!$C$12+'[1]регулируемые составляющие'!$D$9+'[1]регулируемые составляющие'!$C$14</f>
        <v>1817.17</v>
      </c>
      <c r="E262" s="59">
        <f ca="1">[1]расчетный!E25+'[1]регулируемые составляющие'!$C$12+'[1]регулируемые составляющие'!$D$9+'[1]регулируемые составляющие'!$C$14</f>
        <v>1843.3600000000001</v>
      </c>
      <c r="F262" s="59">
        <f ca="1">[1]расчетный!F25+'[1]регулируемые составляющие'!$C$12+'[1]регулируемые составляющие'!$D$9+'[1]регулируемые составляющие'!$C$14</f>
        <v>1930.7200000000003</v>
      </c>
      <c r="G262" s="59">
        <f ca="1">[1]расчетный!G25+'[1]регулируемые составляющие'!$C$12+'[1]регулируемые составляющие'!$D$9+'[1]регулируемые составляющие'!$C$14</f>
        <v>2049.5</v>
      </c>
      <c r="H262" s="59">
        <f ca="1">[1]расчетный!H25+'[1]регулируемые составляющие'!$C$12+'[1]регулируемые составляющие'!$D$9+'[1]регулируемые составляющие'!$C$14</f>
        <v>2265.33</v>
      </c>
      <c r="I262" s="59">
        <f ca="1">[1]расчетный!I25+'[1]регулируемые составляющие'!$C$12+'[1]регулируемые составляющие'!$D$9+'[1]регулируемые составляющие'!$C$14</f>
        <v>2496.7599999999998</v>
      </c>
      <c r="J262" s="59">
        <f ca="1">[1]расчетный!J25+'[1]регулируемые составляющие'!$C$12+'[1]регулируемые составляющие'!$D$9+'[1]регулируемые составляющие'!$C$14</f>
        <v>2605.6</v>
      </c>
      <c r="K262" s="59">
        <f ca="1">[1]расчетный!K25+'[1]регулируемые составляющие'!$C$12+'[1]регулируемые составляющие'!$D$9+'[1]регулируемые составляющие'!$C$14</f>
        <v>2533.77</v>
      </c>
      <c r="L262" s="59">
        <f ca="1">[1]расчетный!L25+'[1]регулируемые составляющие'!$C$12+'[1]регулируемые составляющие'!$D$9+'[1]регулируемые составляющие'!$C$14</f>
        <v>2531.12</v>
      </c>
      <c r="M262" s="59">
        <f ca="1">[1]расчетный!M25+'[1]регулируемые составляющие'!$C$12+'[1]регулируемые составляющие'!$D$9+'[1]регулируемые составляющие'!$C$14</f>
        <v>2570.6299999999997</v>
      </c>
      <c r="N262" s="59">
        <f ca="1">[1]расчетный!N25+'[1]регулируемые составляющие'!$C$12+'[1]регулируемые составляющие'!$D$9+'[1]регулируемые составляющие'!$C$14</f>
        <v>2651.16</v>
      </c>
      <c r="O262" s="59">
        <f ca="1">[1]расчетный!O25+'[1]регулируемые составляющие'!$C$12+'[1]регулируемые составляющие'!$D$9+'[1]регулируемые составляющие'!$C$14</f>
        <v>2655.1</v>
      </c>
      <c r="P262" s="59">
        <f ca="1">[1]расчетный!P25+'[1]регулируемые составляющие'!$C$12+'[1]регулируемые составляющие'!$D$9+'[1]регулируемые составляющие'!$C$14</f>
        <v>2687.35</v>
      </c>
      <c r="Q262" s="59">
        <f ca="1">[1]расчетный!Q25+'[1]регулируемые составляющие'!$C$12+'[1]регулируемые составляющие'!$D$9+'[1]регулируемые составляющие'!$C$14</f>
        <v>2668.0499999999997</v>
      </c>
      <c r="R262" s="59">
        <f ca="1">[1]расчетный!R25+'[1]регулируемые составляющие'!$C$12+'[1]регулируемые составляющие'!$D$9+'[1]регулируемые составляющие'!$C$14</f>
        <v>2669.33</v>
      </c>
      <c r="S262" s="59">
        <f ca="1">[1]расчетный!S25+'[1]регулируемые составляющие'!$C$12+'[1]регулируемые составляющие'!$D$9+'[1]регулируемые составляющие'!$C$14</f>
        <v>2606.81</v>
      </c>
      <c r="T262" s="59">
        <f ca="1">[1]расчетный!T25+'[1]регулируемые составляющие'!$C$12+'[1]регулируемые составляющие'!$D$9+'[1]регулируемые составляющие'!$C$14</f>
        <v>2524.44</v>
      </c>
      <c r="U262" s="59">
        <f ca="1">[1]расчетный!U25+'[1]регулируемые составляющие'!$C$12+'[1]регулируемые составляющие'!$D$9+'[1]регулируемые составляющие'!$C$14</f>
        <v>2580.6799999999998</v>
      </c>
      <c r="V262" s="59">
        <f ca="1">[1]расчетный!V25+'[1]регулируемые составляющие'!$C$12+'[1]регулируемые составляющие'!$D$9+'[1]регулируемые составляющие'!$C$14</f>
        <v>2670.77</v>
      </c>
      <c r="W262" s="59">
        <f ca="1">[1]расчетный!W25+'[1]регулируемые составляющие'!$C$12+'[1]регулируемые составляющие'!$D$9+'[1]регулируемые составляющие'!$C$14</f>
        <v>2647.31</v>
      </c>
      <c r="X262" s="59">
        <f ca="1">[1]расчетный!X25+'[1]регулируемые составляющие'!$C$12+'[1]регулируемые составляющие'!$D$9+'[1]регулируемые составляющие'!$C$14</f>
        <v>2386.41</v>
      </c>
      <c r="Y262" s="59">
        <f ca="1">[1]расчетный!Y25+'[1]регулируемые составляющие'!$C$12+'[1]регулируемые составляющие'!$D$9+'[1]регулируемые составляющие'!$C$14</f>
        <v>2229.21</v>
      </c>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row>
    <row r="263" spans="1:75" ht="12" x14ac:dyDescent="0.2">
      <c r="A263" s="58">
        <v>7</v>
      </c>
      <c r="B263" s="59">
        <f ca="1">[1]расчетный!B26+'[1]регулируемые составляющие'!$C$12+'[1]регулируемые составляющие'!$D$9+'[1]регулируемые составляющие'!$C$14</f>
        <v>2031.4400000000003</v>
      </c>
      <c r="C263" s="59">
        <f ca="1">[1]расчетный!C26+'[1]регулируемые составляющие'!$C$12+'[1]регулируемые составляющие'!$D$9+'[1]регулируемые составляющие'!$C$14</f>
        <v>1988.5500000000002</v>
      </c>
      <c r="D263" s="59">
        <f ca="1">[1]расчетный!D26+'[1]регулируемые составляющие'!$C$12+'[1]регулируемые составляющие'!$D$9+'[1]регулируемые составляющие'!$C$14</f>
        <v>1942.5600000000002</v>
      </c>
      <c r="E263" s="59">
        <f ca="1">[1]расчетный!E26+'[1]регулируемые составляющие'!$C$12+'[1]регулируемые составляющие'!$D$9+'[1]регулируемые составляющие'!$C$14</f>
        <v>1912.2800000000002</v>
      </c>
      <c r="F263" s="59">
        <f ca="1">[1]расчетный!F26+'[1]регулируемые составляющие'!$C$12+'[1]регулируемые составляющие'!$D$9+'[1]регулируемые составляющие'!$C$14</f>
        <v>1949.7700000000002</v>
      </c>
      <c r="G263" s="59">
        <f ca="1">[1]расчетный!G26+'[1]регулируемые составляющие'!$C$12+'[1]регулируемые составляющие'!$D$9+'[1]регулируемые составляющие'!$C$14</f>
        <v>2006.0800000000002</v>
      </c>
      <c r="H263" s="59">
        <f ca="1">[1]расчетный!H26+'[1]регулируемые составляющие'!$C$12+'[1]регулируемые составляющие'!$D$9+'[1]регулируемые составляющие'!$C$14</f>
        <v>2097.66</v>
      </c>
      <c r="I263" s="59">
        <f ca="1">[1]расчетный!I26+'[1]регулируемые составляющие'!$C$12+'[1]регулируемые составляющие'!$D$9+'[1]регулируемые составляющие'!$C$14</f>
        <v>2272.04</v>
      </c>
      <c r="J263" s="59">
        <f ca="1">[1]расчетный!J26+'[1]регулируемые составляющие'!$C$12+'[1]регулируемые составляющие'!$D$9+'[1]регулируемые составляющие'!$C$14</f>
        <v>2450.31</v>
      </c>
      <c r="K263" s="59">
        <f ca="1">[1]расчетный!K26+'[1]регулируемые составляющие'!$C$12+'[1]регулируемые составляющие'!$D$9+'[1]регулируемые составляющие'!$C$14</f>
        <v>2575.2399999999998</v>
      </c>
      <c r="L263" s="59">
        <f ca="1">[1]расчетный!L26+'[1]регулируемые составляющие'!$C$12+'[1]регулируемые составляющие'!$D$9+'[1]регулируемые составляющие'!$C$14</f>
        <v>2648.04</v>
      </c>
      <c r="M263" s="59">
        <f ca="1">[1]расчетный!M26+'[1]регулируемые составляющие'!$C$12+'[1]регулируемые составляющие'!$D$9+'[1]регулируемые составляющие'!$C$14</f>
        <v>2636.02</v>
      </c>
      <c r="N263" s="59">
        <f ca="1">[1]расчетный!N26+'[1]регулируемые составляющие'!$C$12+'[1]регулируемые составляющие'!$D$9+'[1]регулируемые составляющие'!$C$14</f>
        <v>2571.71</v>
      </c>
      <c r="O263" s="59">
        <f ca="1">[1]расчетный!O26+'[1]регулируемые составляющие'!$C$12+'[1]регулируемые составляющие'!$D$9+'[1]регулируемые составляющие'!$C$14</f>
        <v>2569.69</v>
      </c>
      <c r="P263" s="59">
        <f ca="1">[1]расчетный!P26+'[1]регулируемые составляющие'!$C$12+'[1]регулируемые составляющие'!$D$9+'[1]регулируемые составляющие'!$C$14</f>
        <v>2557.4499999999998</v>
      </c>
      <c r="Q263" s="59">
        <f ca="1">[1]расчетный!Q26+'[1]регулируемые составляющие'!$C$12+'[1]регулируемые составляющие'!$D$9+'[1]регулируемые составляющие'!$C$14</f>
        <v>2564.52</v>
      </c>
      <c r="R263" s="59">
        <f ca="1">[1]расчетный!R26+'[1]регулируемые составляющие'!$C$12+'[1]регулируемые составляющие'!$D$9+'[1]регулируемые составляющие'!$C$14</f>
        <v>2593.5899999999997</v>
      </c>
      <c r="S263" s="59">
        <f ca="1">[1]расчетный!S26+'[1]регулируемые составляющие'!$C$12+'[1]регулируемые составляющие'!$D$9+'[1]регулируемые составляющие'!$C$14</f>
        <v>2566.1499999999996</v>
      </c>
      <c r="T263" s="59">
        <f ca="1">[1]расчетный!T26+'[1]регулируемые составляющие'!$C$12+'[1]регулируемые составляющие'!$D$9+'[1]регулируемые составляющие'!$C$14</f>
        <v>2600.6099999999997</v>
      </c>
      <c r="U263" s="59">
        <f ca="1">[1]расчетный!U26+'[1]регулируемые составляющие'!$C$12+'[1]регулируемые составляющие'!$D$9+'[1]регулируемые составляющие'!$C$14</f>
        <v>2578.0499999999997</v>
      </c>
      <c r="V263" s="59">
        <f ca="1">[1]расчетный!V26+'[1]регулируемые составляющие'!$C$12+'[1]регулируемые составляющие'!$D$9+'[1]регулируемые составляющие'!$C$14</f>
        <v>2481.5499999999997</v>
      </c>
      <c r="W263" s="59">
        <f ca="1">[1]расчетный!W26+'[1]регулируемые составляющие'!$C$12+'[1]регулируемые составляющие'!$D$9+'[1]регулируемые составляющие'!$C$14</f>
        <v>2495.6999999999998</v>
      </c>
      <c r="X263" s="59">
        <f ca="1">[1]расчетный!X26+'[1]регулируемые составляющие'!$C$12+'[1]регулируемые составляющие'!$D$9+'[1]регулируемые составляющие'!$C$14</f>
        <v>2311.17</v>
      </c>
      <c r="Y263" s="59">
        <f ca="1">[1]расчетный!Y26+'[1]регулируемые составляющие'!$C$12+'[1]регулируемые составляющие'!$D$9+'[1]регулируемые составляющие'!$C$14</f>
        <v>2085.6099999999997</v>
      </c>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row>
    <row r="264" spans="1:75" ht="12" x14ac:dyDescent="0.2">
      <c r="A264" s="58">
        <v>8</v>
      </c>
      <c r="B264" s="59">
        <f ca="1">[1]расчетный!B27+'[1]регулируемые составляющие'!$C$12+'[1]регулируемые составляющие'!$D$9+'[1]регулируемые составляющие'!$C$14</f>
        <v>1946.8300000000002</v>
      </c>
      <c r="C264" s="59">
        <f ca="1">[1]расчетный!C27+'[1]регулируемые составляющие'!$C$12+'[1]регулируемые составляющие'!$D$9+'[1]регулируемые составляющие'!$C$14</f>
        <v>1857.6600000000003</v>
      </c>
      <c r="D264" s="59">
        <f ca="1">[1]расчетный!D27+'[1]регулируемые составляющие'!$C$12+'[1]регулируемые составляющие'!$D$9+'[1]регулируемые составляющие'!$C$14</f>
        <v>1764.5300000000002</v>
      </c>
      <c r="E264" s="59">
        <f ca="1">[1]расчетный!E27+'[1]регулируемые составляющие'!$C$12+'[1]регулируемые составляющие'!$D$9+'[1]регулируемые составляющие'!$C$14</f>
        <v>1731.93</v>
      </c>
      <c r="F264" s="59">
        <f ca="1">[1]расчетный!F27+'[1]регулируемые составляющие'!$C$12+'[1]регулируемые составляющие'!$D$9+'[1]регулируемые составляющие'!$C$14</f>
        <v>1777.0600000000002</v>
      </c>
      <c r="G264" s="59">
        <f ca="1">[1]расчетный!G27+'[1]регулируемые составляющие'!$C$12+'[1]регулируемые составляющие'!$D$9+'[1]регулируемые составляющие'!$C$14</f>
        <v>1836.6700000000003</v>
      </c>
      <c r="H264" s="59">
        <f ca="1">[1]расчетный!H27+'[1]регулируемые составляющие'!$C$12+'[1]регулируемые составляющие'!$D$9+'[1]регулируемые составляющие'!$C$14</f>
        <v>1832.5500000000002</v>
      </c>
      <c r="I264" s="59">
        <f ca="1">[1]расчетный!I27+'[1]регулируемые составляющие'!$C$12+'[1]регулируемые составляющие'!$D$9+'[1]регулируемые составляющие'!$C$14</f>
        <v>1940.3300000000002</v>
      </c>
      <c r="J264" s="59">
        <f ca="1">[1]расчетный!J27+'[1]регулируемые составляющие'!$C$12+'[1]регулируемые составляющие'!$D$9+'[1]регулируемые составляющие'!$C$14</f>
        <v>2263.7399999999998</v>
      </c>
      <c r="K264" s="59">
        <f ca="1">[1]расчетный!K27+'[1]регулируемые составляющие'!$C$12+'[1]регулируемые составляющие'!$D$9+'[1]регулируемые составляющие'!$C$14</f>
        <v>2376.7799999999997</v>
      </c>
      <c r="L264" s="59">
        <f ca="1">[1]расчетный!L27+'[1]регулируемые составляющие'!$C$12+'[1]регулируемые составляющие'!$D$9+'[1]регулируемые составляющие'!$C$14</f>
        <v>2406.7399999999998</v>
      </c>
      <c r="M264" s="59">
        <f ca="1">[1]расчетный!M27+'[1]регулируемые составляющие'!$C$12+'[1]регулируемые составляющие'!$D$9+'[1]регулируемые составляющие'!$C$14</f>
        <v>2405.92</v>
      </c>
      <c r="N264" s="59">
        <f ca="1">[1]расчетный!N27+'[1]регулируемые составляющие'!$C$12+'[1]регулируемые составляющие'!$D$9+'[1]регулируемые составляющие'!$C$14</f>
        <v>2411.3199999999997</v>
      </c>
      <c r="O264" s="59">
        <f ca="1">[1]расчетный!O27+'[1]регулируемые составляющие'!$C$12+'[1]регулируемые составляющие'!$D$9+'[1]регулируемые составляющие'!$C$14</f>
        <v>2410.9299999999998</v>
      </c>
      <c r="P264" s="59">
        <f ca="1">[1]расчетный!P27+'[1]регулируемые составляющие'!$C$12+'[1]регулируемые составляющие'!$D$9+'[1]регулируемые составляющие'!$C$14</f>
        <v>2413.5299999999997</v>
      </c>
      <c r="Q264" s="59">
        <f ca="1">[1]расчетный!Q27+'[1]регулируемые составляющие'!$C$12+'[1]регулируемые составляющие'!$D$9+'[1]регулируемые составляющие'!$C$14</f>
        <v>2407.2599999999998</v>
      </c>
      <c r="R264" s="59">
        <f ca="1">[1]расчетный!R27+'[1]регулируемые составляющие'!$C$12+'[1]регулируемые составляющие'!$D$9+'[1]регулируемые составляющие'!$C$14</f>
        <v>2403.31</v>
      </c>
      <c r="S264" s="59">
        <f ca="1">[1]расчетный!S27+'[1]регулируемые составляющие'!$C$12+'[1]регулируемые составляющие'!$D$9+'[1]регулируемые составляющие'!$C$14</f>
        <v>2460.35</v>
      </c>
      <c r="T264" s="59">
        <f ca="1">[1]расчетный!T27+'[1]регулируемые составляющие'!$C$12+'[1]регулируемые составляющие'!$D$9+'[1]регулируемые составляющие'!$C$14</f>
        <v>2501.19</v>
      </c>
      <c r="U264" s="59">
        <f ca="1">[1]расчетный!U27+'[1]регулируемые составляющие'!$C$12+'[1]регулируемые составляющие'!$D$9+'[1]регулируемые составляющие'!$C$14</f>
        <v>2463.96</v>
      </c>
      <c r="V264" s="59">
        <f ca="1">[1]расчетный!V27+'[1]регулируемые составляющие'!$C$12+'[1]регулируемые составляющие'!$D$9+'[1]регулируемые составляющие'!$C$14</f>
        <v>2445.7599999999998</v>
      </c>
      <c r="W264" s="59">
        <f ca="1">[1]расчетный!W27+'[1]регулируемые составляющие'!$C$12+'[1]регулируемые составляющие'!$D$9+'[1]регулируемые составляющие'!$C$14</f>
        <v>2415.77</v>
      </c>
      <c r="X264" s="59">
        <f ca="1">[1]расчетный!X27+'[1]регулируемые составляющие'!$C$12+'[1]регулируемые составляющие'!$D$9+'[1]регулируемые составляющие'!$C$14</f>
        <v>2268.54</v>
      </c>
      <c r="Y264" s="59">
        <f ca="1">[1]расчетный!Y27+'[1]регулируемые составляющие'!$C$12+'[1]регулируемые составляющие'!$D$9+'[1]регулируемые составляющие'!$C$14</f>
        <v>2063.2799999999997</v>
      </c>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row>
    <row r="265" spans="1:75" ht="12" x14ac:dyDescent="0.2">
      <c r="A265" s="58">
        <v>9</v>
      </c>
      <c r="B265" s="59">
        <f ca="1">[1]расчетный!B28+'[1]регулируемые составляющие'!$C$12+'[1]регулируемые составляющие'!$D$9+'[1]регулируемые составляющие'!$C$14</f>
        <v>1950.0200000000002</v>
      </c>
      <c r="C265" s="59">
        <f ca="1">[1]расчетный!C28+'[1]регулируемые составляющие'!$C$12+'[1]регулируемые составляющие'!$D$9+'[1]регулируемые составляющие'!$C$14</f>
        <v>1864.7400000000002</v>
      </c>
      <c r="D265" s="59">
        <f ca="1">[1]расчетный!D28+'[1]регулируемые составляющие'!$C$12+'[1]регулируемые составляющие'!$D$9+'[1]регулируемые составляющие'!$C$14</f>
        <v>1797.0500000000002</v>
      </c>
      <c r="E265" s="59">
        <f ca="1">[1]расчетный!E28+'[1]регулируемые составляющие'!$C$12+'[1]регулируемые составляющие'!$D$9+'[1]регулируемые составляющие'!$C$14</f>
        <v>1772.68</v>
      </c>
      <c r="F265" s="59">
        <f ca="1">[1]расчетный!F28+'[1]регулируемые составляющие'!$C$12+'[1]регулируемые составляющие'!$D$9+'[1]регулируемые составляющие'!$C$14</f>
        <v>1825.14</v>
      </c>
      <c r="G265" s="59">
        <f ca="1">[1]расчетный!G28+'[1]регулируемые составляющие'!$C$12+'[1]регулируемые составляющие'!$D$9+'[1]регулируемые составляющие'!$C$14</f>
        <v>2032.7400000000002</v>
      </c>
      <c r="H265" s="59">
        <f ca="1">[1]расчетный!H28+'[1]регулируемые составляющие'!$C$12+'[1]регулируемые составляющие'!$D$9+'[1]регулируемые составляющие'!$C$14</f>
        <v>2174.3399999999997</v>
      </c>
      <c r="I265" s="59">
        <f ca="1">[1]расчетный!I28+'[1]регулируемые составляющие'!$C$12+'[1]регулируемые составляющие'!$D$9+'[1]регулируемые составляющие'!$C$14</f>
        <v>2407.02</v>
      </c>
      <c r="J265" s="59">
        <f ca="1">[1]расчетный!J28+'[1]регулируемые составляющие'!$C$12+'[1]регулируемые составляющие'!$D$9+'[1]регулируемые составляющие'!$C$14</f>
        <v>2492.9899999999998</v>
      </c>
      <c r="K265" s="59">
        <f ca="1">[1]расчетный!K28+'[1]регулируемые составляющие'!$C$12+'[1]регулируемые составляющие'!$D$9+'[1]регулируемые составляющие'!$C$14</f>
        <v>2464.25</v>
      </c>
      <c r="L265" s="59">
        <f ca="1">[1]расчетный!L28+'[1]регулируемые составляющие'!$C$12+'[1]регулируемые составляющие'!$D$9+'[1]регулируемые составляющие'!$C$14</f>
        <v>2456.98</v>
      </c>
      <c r="M265" s="59">
        <f ca="1">[1]расчетный!M28+'[1]регулируемые составляющие'!$C$12+'[1]регулируемые составляющие'!$D$9+'[1]регулируемые составляющие'!$C$14</f>
        <v>2466.52</v>
      </c>
      <c r="N265" s="59">
        <f ca="1">[1]расчетный!N28+'[1]регулируемые составляющие'!$C$12+'[1]регулируемые составляющие'!$D$9+'[1]регулируемые составляющие'!$C$14</f>
        <v>2549.6799999999998</v>
      </c>
      <c r="O265" s="59">
        <f ca="1">[1]расчетный!O28+'[1]регулируемые составляющие'!$C$12+'[1]регулируемые составляющие'!$D$9+'[1]регулируемые составляющие'!$C$14</f>
        <v>2567.12</v>
      </c>
      <c r="P265" s="59">
        <f ca="1">[1]расчетный!P28+'[1]регулируемые составляющие'!$C$12+'[1]регулируемые составляющие'!$D$9+'[1]регулируемые составляющие'!$C$14</f>
        <v>2550.41</v>
      </c>
      <c r="Q265" s="59">
        <f ca="1">[1]расчетный!Q28+'[1]регулируемые составляющие'!$C$12+'[1]регулируемые составляющие'!$D$9+'[1]регулируемые составляющие'!$C$14</f>
        <v>2552.87</v>
      </c>
      <c r="R265" s="59">
        <f ca="1">[1]расчетный!R28+'[1]регулируемые составляющие'!$C$12+'[1]регулируемые составляющие'!$D$9+'[1]регулируемые составляющие'!$C$14</f>
        <v>2535.08</v>
      </c>
      <c r="S265" s="59">
        <f ca="1">[1]расчетный!S28+'[1]регулируемые составляющие'!$C$12+'[1]регулируемые составляющие'!$D$9+'[1]регулируемые составляющие'!$C$14</f>
        <v>2474.3399999999997</v>
      </c>
      <c r="T265" s="59">
        <f ca="1">[1]расчетный!T28+'[1]регулируемые составляющие'!$C$12+'[1]регулируемые составляющие'!$D$9+'[1]регулируемые составляющие'!$C$14</f>
        <v>2480.6099999999997</v>
      </c>
      <c r="U265" s="59">
        <f ca="1">[1]расчетный!U28+'[1]регулируемые составляющие'!$C$12+'[1]регулируемые составляющие'!$D$9+'[1]регулируемые составляющие'!$C$14</f>
        <v>2454.3399999999997</v>
      </c>
      <c r="V265" s="59">
        <f ca="1">[1]расчетный!V28+'[1]регулируемые составляющие'!$C$12+'[1]регулируемые составляющие'!$D$9+'[1]регулируемые составляющие'!$C$14</f>
        <v>2467.2999999999997</v>
      </c>
      <c r="W265" s="59">
        <f ca="1">[1]расчетный!W28+'[1]регулируемые составляющие'!$C$12+'[1]регулируемые составляющие'!$D$9+'[1]регулируемые составляющие'!$C$14</f>
        <v>2431.0299999999997</v>
      </c>
      <c r="X265" s="59">
        <f ca="1">[1]расчетный!X28+'[1]регулируемые составляющие'!$C$12+'[1]регулируемые составляющие'!$D$9+'[1]регулируемые составляющие'!$C$14</f>
        <v>2224.4699999999998</v>
      </c>
      <c r="Y265" s="59">
        <f ca="1">[1]расчетный!Y28+'[1]регулируемые составляющие'!$C$12+'[1]регулируемые составляющие'!$D$9+'[1]регулируемые составляющие'!$C$14</f>
        <v>2082.16</v>
      </c>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row>
    <row r="266" spans="1:75" ht="12" x14ac:dyDescent="0.2">
      <c r="A266" s="58">
        <v>10</v>
      </c>
      <c r="B266" s="59">
        <f ca="1">[1]расчетный!B29+'[1]регулируемые составляющие'!$C$12+'[1]регулируемые составляющие'!$D$9+'[1]регулируемые составляющие'!$C$14</f>
        <v>1954.7200000000003</v>
      </c>
      <c r="C266" s="59">
        <f ca="1">[1]расчетный!C29+'[1]регулируемые составляющие'!$C$12+'[1]регулируемые составляющие'!$D$9+'[1]регулируемые составляющие'!$C$14</f>
        <v>1883.6800000000003</v>
      </c>
      <c r="D266" s="59">
        <f ca="1">[1]расчетный!D29+'[1]регулируемые составляющие'!$C$12+'[1]регулируемые составляющие'!$D$9+'[1]регулируемые составляющие'!$C$14</f>
        <v>1863.5300000000002</v>
      </c>
      <c r="E266" s="59">
        <f ca="1">[1]расчетный!E29+'[1]регулируемые составляющие'!$C$12+'[1]регулируемые составляющие'!$D$9+'[1]регулируемые составляющие'!$C$14</f>
        <v>1857.64</v>
      </c>
      <c r="F266" s="59">
        <f ca="1">[1]расчетный!F29+'[1]регулируемые составляющие'!$C$12+'[1]регулируемые составляющие'!$D$9+'[1]регулируемые составляющие'!$C$14</f>
        <v>1896.5100000000002</v>
      </c>
      <c r="G266" s="59">
        <f ca="1">[1]расчетный!G29+'[1]регулируемые составляющие'!$C$12+'[1]регулируемые составляющие'!$D$9+'[1]регулируемые составляющие'!$C$14</f>
        <v>2062.8599999999997</v>
      </c>
      <c r="H266" s="59">
        <f ca="1">[1]расчетный!H29+'[1]регулируемые составляющие'!$C$12+'[1]регулируемые составляющие'!$D$9+'[1]регулируемые составляющие'!$C$14</f>
        <v>2243.0299999999997</v>
      </c>
      <c r="I266" s="59">
        <f ca="1">[1]расчетный!I29+'[1]регулируемые составляющие'!$C$12+'[1]регулируемые составляющие'!$D$9+'[1]регулируемые составляющие'!$C$14</f>
        <v>2419.81</v>
      </c>
      <c r="J266" s="59">
        <f ca="1">[1]расчетный!J29+'[1]регулируемые составляющие'!$C$12+'[1]регулируемые составляющие'!$D$9+'[1]регулируемые составляющие'!$C$14</f>
        <v>2565.5699999999997</v>
      </c>
      <c r="K266" s="59">
        <f ca="1">[1]расчетный!K29+'[1]регулируемые составляющие'!$C$12+'[1]регулируемые составляющие'!$D$9+'[1]регулируемые составляющие'!$C$14</f>
        <v>2496.96</v>
      </c>
      <c r="L266" s="59">
        <f ca="1">[1]расчетный!L29+'[1]регулируемые составляющие'!$C$12+'[1]регулируемые составляющие'!$D$9+'[1]регулируемые составляющие'!$C$14</f>
        <v>2472.62</v>
      </c>
      <c r="M266" s="59">
        <f ca="1">[1]расчетный!M29+'[1]регулируемые составляющие'!$C$12+'[1]регулируемые составляющие'!$D$9+'[1]регулируемые составляющие'!$C$14</f>
        <v>2550.31</v>
      </c>
      <c r="N266" s="59">
        <f ca="1">[1]расчетный!N29+'[1]регулируемые составляющие'!$C$12+'[1]регулируемые составляющие'!$D$9+'[1]регулируемые составляющие'!$C$14</f>
        <v>2614.33</v>
      </c>
      <c r="O266" s="59">
        <f ca="1">[1]расчетный!O29+'[1]регулируемые составляющие'!$C$12+'[1]регулируемые составляющие'!$D$9+'[1]регулируемые составляющие'!$C$14</f>
        <v>2617.4699999999998</v>
      </c>
      <c r="P266" s="59">
        <f ca="1">[1]расчетный!P29+'[1]регулируемые составляющие'!$C$12+'[1]регулируемые составляющие'!$D$9+'[1]регулируемые составляющие'!$C$14</f>
        <v>2603.87</v>
      </c>
      <c r="Q266" s="59">
        <f ca="1">[1]расчетный!Q29+'[1]регулируемые составляющие'!$C$12+'[1]регулируемые составляющие'!$D$9+'[1]регулируемые составляющие'!$C$14</f>
        <v>2611.9499999999998</v>
      </c>
      <c r="R266" s="59">
        <f ca="1">[1]расчетный!R29+'[1]регулируемые составляющие'!$C$12+'[1]регулируемые составляющие'!$D$9+'[1]регулируемые составляющие'!$C$14</f>
        <v>2612.8799999999997</v>
      </c>
      <c r="S266" s="59">
        <f ca="1">[1]расчетный!S29+'[1]регулируемые составляющие'!$C$12+'[1]регулируемые составляющие'!$D$9+'[1]регулируемые составляющие'!$C$14</f>
        <v>2592.2799999999997</v>
      </c>
      <c r="T266" s="59">
        <f ca="1">[1]расчетный!T29+'[1]регулируемые составляющие'!$C$12+'[1]регулируемые составляющие'!$D$9+'[1]регулируемые составляющие'!$C$14</f>
        <v>2515.64</v>
      </c>
      <c r="U266" s="59">
        <f ca="1">[1]расчетный!U29+'[1]регулируемые составляющие'!$C$12+'[1]регулируемые составляющие'!$D$9+'[1]регулируемые составляющие'!$C$14</f>
        <v>2480.29</v>
      </c>
      <c r="V266" s="59">
        <f ca="1">[1]расчетный!V29+'[1]регулируемые составляющие'!$C$12+'[1]регулируемые составляющие'!$D$9+'[1]регулируемые составляющие'!$C$14</f>
        <v>2562.79</v>
      </c>
      <c r="W266" s="59">
        <f ca="1">[1]расчетный!W29+'[1]регулируемые составляющие'!$C$12+'[1]регулируемые составляющие'!$D$9+'[1]регулируемые составляющие'!$C$14</f>
        <v>2463.6299999999997</v>
      </c>
      <c r="X266" s="59">
        <f ca="1">[1]расчетный!X29+'[1]регулируемые составляющие'!$C$12+'[1]регулируемые составляющие'!$D$9+'[1]регулируемые составляющие'!$C$14</f>
        <v>2369.21</v>
      </c>
      <c r="Y266" s="59">
        <f ca="1">[1]расчетный!Y29+'[1]регулируемые составляющие'!$C$12+'[1]регулируемые составляющие'!$D$9+'[1]регулируемые составляющие'!$C$14</f>
        <v>2087.46</v>
      </c>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row>
    <row r="267" spans="1:75" ht="12" x14ac:dyDescent="0.2">
      <c r="A267" s="58">
        <v>11</v>
      </c>
      <c r="B267" s="59">
        <f ca="1">[1]расчетный!B30+'[1]регулируемые составляющие'!$C$12+'[1]регулируемые составляющие'!$D$9+'[1]регулируемые составляющие'!$C$14</f>
        <v>1948.4300000000003</v>
      </c>
      <c r="C267" s="59">
        <f ca="1">[1]расчетный!C30+'[1]регулируемые составляющие'!$C$12+'[1]регулируемые составляющие'!$D$9+'[1]регулируемые составляющие'!$C$14</f>
        <v>1870.2100000000003</v>
      </c>
      <c r="D267" s="59">
        <f ca="1">[1]расчетный!D30+'[1]регулируемые составляющие'!$C$12+'[1]регулируемые составляющие'!$D$9+'[1]регулируемые составляющие'!$C$14</f>
        <v>1849.2400000000002</v>
      </c>
      <c r="E267" s="59">
        <f ca="1">[1]расчетный!E30+'[1]регулируемые составляющие'!$C$12+'[1]регулируемые составляющие'!$D$9+'[1]регулируемые составляющие'!$C$14</f>
        <v>1853.4500000000003</v>
      </c>
      <c r="F267" s="59">
        <f ca="1">[1]расчетный!F30+'[1]регулируемые составляющие'!$C$12+'[1]регулируемые составляющие'!$D$9+'[1]регулируемые составляющие'!$C$14</f>
        <v>1899.3400000000001</v>
      </c>
      <c r="G267" s="59">
        <f ca="1">[1]расчетный!G30+'[1]регулируемые составляющие'!$C$12+'[1]регулируемые составляющие'!$D$9+'[1]регулируемые составляющие'!$C$14</f>
        <v>2051.71</v>
      </c>
      <c r="H267" s="59">
        <f ca="1">[1]расчетный!H30+'[1]регулируемые составляющие'!$C$12+'[1]регулируемые составляющие'!$D$9+'[1]регулируемые составляющие'!$C$14</f>
        <v>2188.19</v>
      </c>
      <c r="I267" s="59">
        <f ca="1">[1]расчетный!I30+'[1]регулируемые составляющие'!$C$12+'[1]регулируемые составляющие'!$D$9+'[1]регулируемые составляющие'!$C$14</f>
        <v>2484.7199999999998</v>
      </c>
      <c r="J267" s="59">
        <f ca="1">[1]расчетный!J30+'[1]регулируемые составляющие'!$C$12+'[1]регулируемые составляющие'!$D$9+'[1]регулируемые составляющие'!$C$14</f>
        <v>2545.85</v>
      </c>
      <c r="K267" s="59">
        <f ca="1">[1]расчетный!K30+'[1]регулируемые составляющие'!$C$12+'[1]регулируемые составляющие'!$D$9+'[1]регулируемые составляющие'!$C$14</f>
        <v>2366.16</v>
      </c>
      <c r="L267" s="59">
        <f ca="1">[1]расчетный!L30+'[1]регулируемые составляющие'!$C$12+'[1]регулируемые составляющие'!$D$9+'[1]регулируемые составляющие'!$C$14</f>
        <v>2468.5899999999997</v>
      </c>
      <c r="M267" s="59">
        <f ca="1">[1]расчетный!M30+'[1]регулируемые составляющие'!$C$12+'[1]регулируемые составляющие'!$D$9+'[1]регулируемые составляющие'!$C$14</f>
        <v>2718.41</v>
      </c>
      <c r="N267" s="59">
        <f ca="1">[1]расчетный!N30+'[1]регулируемые составляющие'!$C$12+'[1]регулируемые составляющие'!$D$9+'[1]регулируемые составляющие'!$C$14</f>
        <v>2660.2999999999997</v>
      </c>
      <c r="O267" s="59">
        <f ca="1">[1]расчетный!O30+'[1]регулируемые составляющие'!$C$12+'[1]регулируемые составляющие'!$D$9+'[1]регулируемые составляющие'!$C$14</f>
        <v>2562.79</v>
      </c>
      <c r="P267" s="59">
        <f ca="1">[1]расчетный!P30+'[1]регулируемые составляющие'!$C$12+'[1]регулируемые составляющие'!$D$9+'[1]регулируемые составляющие'!$C$14</f>
        <v>2577.29</v>
      </c>
      <c r="Q267" s="59">
        <f ca="1">[1]расчетный!Q30+'[1]регулируемые составляющие'!$C$12+'[1]регулируемые составляющие'!$D$9+'[1]регулируемые составляющие'!$C$14</f>
        <v>2525.25</v>
      </c>
      <c r="R267" s="59">
        <f ca="1">[1]расчетный!R30+'[1]регулируемые составляющие'!$C$12+'[1]регулируемые составляющие'!$D$9+'[1]регулируемые составляющие'!$C$14</f>
        <v>2542.42</v>
      </c>
      <c r="S267" s="59">
        <f ca="1">[1]расчетный!S30+'[1]регулируемые составляющие'!$C$12+'[1]регулируемые составляющие'!$D$9+'[1]регулируемые составляющие'!$C$14</f>
        <v>2339.48</v>
      </c>
      <c r="T267" s="59">
        <f ca="1">[1]расчетный!T30+'[1]регулируемые составляющие'!$C$12+'[1]регулируемые составляющие'!$D$9+'[1]регулируемые составляющие'!$C$14</f>
        <v>2322.29</v>
      </c>
      <c r="U267" s="59">
        <f ca="1">[1]расчетный!U30+'[1]регулируемые составляющие'!$C$12+'[1]регулируемые составляющие'!$D$9+'[1]регулируемые составляющие'!$C$14</f>
        <v>2349.7599999999998</v>
      </c>
      <c r="V267" s="59">
        <f ca="1">[1]расчетный!V30+'[1]регулируемые составляющие'!$C$12+'[1]регулируемые составляющие'!$D$9+'[1]регулируемые составляющие'!$C$14</f>
        <v>2488.46</v>
      </c>
      <c r="W267" s="59">
        <f ca="1">[1]расчетный!W30+'[1]регулируемые составляющие'!$C$12+'[1]регулируемые составляющие'!$D$9+'[1]регулируемые составляющие'!$C$14</f>
        <v>2356.3599999999997</v>
      </c>
      <c r="X267" s="59">
        <f ca="1">[1]расчетный!X30+'[1]регулируемые составляющие'!$C$12+'[1]регулируемые составляющие'!$D$9+'[1]регулируемые составляющие'!$C$14</f>
        <v>2309.58</v>
      </c>
      <c r="Y267" s="59">
        <f ca="1">[1]расчетный!Y30+'[1]регулируемые составляющие'!$C$12+'[1]регулируемые составляющие'!$D$9+'[1]регулируемые составляющие'!$C$14</f>
        <v>2020.9300000000003</v>
      </c>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row>
    <row r="268" spans="1:75" ht="12" x14ac:dyDescent="0.2">
      <c r="A268" s="58">
        <v>12</v>
      </c>
      <c r="B268" s="59">
        <f ca="1">[1]расчетный!B31+'[1]регулируемые составляющие'!$C$12+'[1]регулируемые составляющие'!$D$9+'[1]регулируемые составляющие'!$C$14</f>
        <v>1866.9400000000003</v>
      </c>
      <c r="C268" s="59">
        <f ca="1">[1]расчетный!C31+'[1]регулируемые составляющие'!$C$12+'[1]регулируемые составляющие'!$D$9+'[1]регулируемые составляющие'!$C$14</f>
        <v>1800.96</v>
      </c>
      <c r="D268" s="59">
        <f ca="1">[1]расчетный!D31+'[1]регулируемые составляющие'!$C$12+'[1]регулируемые составляющие'!$D$9+'[1]регулируемые составляющие'!$C$14</f>
        <v>1751.2700000000002</v>
      </c>
      <c r="E268" s="59">
        <f ca="1">[1]расчетный!E31+'[1]регулируемые составляющие'!$C$12+'[1]регулируемые составляющие'!$D$9+'[1]регулируемые составляющие'!$C$14</f>
        <v>1758.88</v>
      </c>
      <c r="F268" s="59">
        <f ca="1">[1]расчетный!F31+'[1]регулируемые составляющие'!$C$12+'[1]регулируемые составляющие'!$D$9+'[1]регулируемые составляющие'!$C$14</f>
        <v>1879.3200000000002</v>
      </c>
      <c r="G268" s="59">
        <f ca="1">[1]расчетный!G31+'[1]регулируемые составляющие'!$C$12+'[1]регулируемые составляющие'!$D$9+'[1]регулируемые составляющие'!$C$14</f>
        <v>1971.9300000000003</v>
      </c>
      <c r="H268" s="59">
        <f ca="1">[1]расчетный!H31+'[1]регулируемые составляющие'!$C$12+'[1]регулируемые составляющие'!$D$9+'[1]регулируемые составляющие'!$C$14</f>
        <v>2205.0099999999998</v>
      </c>
      <c r="I268" s="59">
        <f ca="1">[1]расчетный!I31+'[1]регулируемые составляющие'!$C$12+'[1]регулируемые составляющие'!$D$9+'[1]регулируемые составляющие'!$C$14</f>
        <v>2446.58</v>
      </c>
      <c r="J268" s="59">
        <f ca="1">[1]расчетный!J31+'[1]регулируемые составляющие'!$C$12+'[1]регулируемые составляющие'!$D$9+'[1]регулируемые составляющие'!$C$14</f>
        <v>2555.29</v>
      </c>
      <c r="K268" s="59">
        <f ca="1">[1]расчетный!K31+'[1]регулируемые составляющие'!$C$12+'[1]регулируемые составляющие'!$D$9+'[1]регулируемые составляющие'!$C$14</f>
        <v>2602.64</v>
      </c>
      <c r="L268" s="59">
        <f ca="1">[1]расчетный!L31+'[1]регулируемые составляющие'!$C$12+'[1]регулируемые составляющие'!$D$9+'[1]регулируемые составляющие'!$C$14</f>
        <v>2608.77</v>
      </c>
      <c r="M268" s="59">
        <f ca="1">[1]расчетный!M31+'[1]регулируемые составляющие'!$C$12+'[1]регулируемые составляющие'!$D$9+'[1]регулируемые составляющие'!$C$14</f>
        <v>2582.96</v>
      </c>
      <c r="N268" s="59">
        <f ca="1">[1]расчетный!N31+'[1]регулируемые составляющие'!$C$12+'[1]регулируемые составляющие'!$D$9+'[1]регулируемые составляющие'!$C$14</f>
        <v>2626.69</v>
      </c>
      <c r="O268" s="59">
        <f ca="1">[1]расчетный!O31+'[1]регулируемые составляющие'!$C$12+'[1]регулируемые составляющие'!$D$9+'[1]регулируемые составляющие'!$C$14</f>
        <v>2634.3199999999997</v>
      </c>
      <c r="P268" s="59">
        <f ca="1">[1]расчетный!P31+'[1]регулируемые составляющие'!$C$12+'[1]регулируемые составляющие'!$D$9+'[1]регулируемые составляющие'!$C$14</f>
        <v>2625.18</v>
      </c>
      <c r="Q268" s="59">
        <f ca="1">[1]расчетный!Q31+'[1]регулируемые составляющие'!$C$12+'[1]регулируемые составляющие'!$D$9+'[1]регулируемые составляющие'!$C$14</f>
        <v>2623.44</v>
      </c>
      <c r="R268" s="59">
        <f ca="1">[1]расчетный!R31+'[1]регулируемые составляющие'!$C$12+'[1]регулируемые составляющие'!$D$9+'[1]регулируемые составляющие'!$C$14</f>
        <v>2602.6099999999997</v>
      </c>
      <c r="S268" s="59">
        <f ca="1">[1]расчетный!S31+'[1]регулируемые составляющие'!$C$12+'[1]регулируемые составляющие'!$D$9+'[1]регулируемые составляющие'!$C$14</f>
        <v>2613.2999999999997</v>
      </c>
      <c r="T268" s="59">
        <f ca="1">[1]расчетный!T31+'[1]регулируемые составляющие'!$C$12+'[1]регулируемые составляющие'!$D$9+'[1]регулируемые составляющие'!$C$14</f>
        <v>2602.71</v>
      </c>
      <c r="U268" s="59">
        <f ca="1">[1]расчетный!U31+'[1]регулируемые составляющие'!$C$12+'[1]регулируемые составляющие'!$D$9+'[1]регулируемые составляющие'!$C$14</f>
        <v>2483.79</v>
      </c>
      <c r="V268" s="59">
        <f ca="1">[1]расчетный!V31+'[1]регулируемые составляющие'!$C$12+'[1]регулируемые составляющие'!$D$9+'[1]регулируемые составляющие'!$C$14</f>
        <v>2540.4699999999998</v>
      </c>
      <c r="W268" s="59">
        <f ca="1">[1]расчетный!W31+'[1]регулируемые составляющие'!$C$12+'[1]регулируемые составляющие'!$D$9+'[1]регулируемые составляющие'!$C$14</f>
        <v>2437.6099999999997</v>
      </c>
      <c r="X268" s="59">
        <f ca="1">[1]расчетный!X31+'[1]регулируемые составляющие'!$C$12+'[1]регулируемые составляющие'!$D$9+'[1]регулируемые составляющие'!$C$14</f>
        <v>2352.4499999999998</v>
      </c>
      <c r="Y268" s="59">
        <f ca="1">[1]расчетный!Y31+'[1]регулируемые составляющие'!$C$12+'[1]регулируемые составляющие'!$D$9+'[1]регулируемые составляющие'!$C$14</f>
        <v>2007.4100000000003</v>
      </c>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row>
    <row r="269" spans="1:75" ht="12" x14ac:dyDescent="0.2">
      <c r="A269" s="58">
        <v>13</v>
      </c>
      <c r="B269" s="59">
        <f ca="1">[1]расчетный!B32+'[1]регулируемые составляющие'!$C$12+'[1]регулируемые составляющие'!$D$9+'[1]регулируемые составляющие'!$C$14</f>
        <v>1879.8500000000001</v>
      </c>
      <c r="C269" s="59">
        <f ca="1">[1]расчетный!C32+'[1]регулируемые составляющие'!$C$12+'[1]регулируемые составляющие'!$D$9+'[1]регулируемые составляющие'!$C$14</f>
        <v>1812.43</v>
      </c>
      <c r="D269" s="59">
        <f ca="1">[1]расчетный!D32+'[1]регулируемые составляющие'!$C$12+'[1]регулируемые составляющие'!$D$9+'[1]регулируемые составляющие'!$C$14</f>
        <v>1785.8700000000001</v>
      </c>
      <c r="E269" s="59">
        <f ca="1">[1]расчетный!E32+'[1]регулируемые составляющие'!$C$12+'[1]регулируемые составляющие'!$D$9+'[1]регулируемые составляющие'!$C$14</f>
        <v>1782.0100000000002</v>
      </c>
      <c r="F269" s="59">
        <f ca="1">[1]расчетный!F32+'[1]регулируемые составляющие'!$C$12+'[1]регулируемые составляющие'!$D$9+'[1]регулируемые составляющие'!$C$14</f>
        <v>1849.3600000000001</v>
      </c>
      <c r="G269" s="59">
        <f ca="1">[1]расчетный!G32+'[1]регулируемые составляющие'!$C$12+'[1]регулируемые составляющие'!$D$9+'[1]регулируемые составляющие'!$C$14</f>
        <v>1978.7000000000003</v>
      </c>
      <c r="H269" s="59">
        <f ca="1">[1]расчетный!H32+'[1]регулируемые составляющие'!$C$12+'[1]регулируемые составляющие'!$D$9+'[1]регулируемые составляющие'!$C$14</f>
        <v>2235.83</v>
      </c>
      <c r="I269" s="59">
        <f ca="1">[1]расчетный!I32+'[1]регулируемые составляющие'!$C$12+'[1]регулируемые составляющие'!$D$9+'[1]регулируемые составляющие'!$C$14</f>
        <v>2437.58</v>
      </c>
      <c r="J269" s="59">
        <f ca="1">[1]расчетный!J32+'[1]регулируемые составляющие'!$C$12+'[1]регулируемые составляющие'!$D$9+'[1]регулируемые составляющие'!$C$14</f>
        <v>2640.3399999999997</v>
      </c>
      <c r="K269" s="59">
        <f ca="1">[1]расчетный!K32+'[1]регулируемые составляющие'!$C$12+'[1]регулируемые составляющие'!$D$9+'[1]регулируемые составляющие'!$C$14</f>
        <v>2522.21</v>
      </c>
      <c r="L269" s="59">
        <f ca="1">[1]расчетный!L32+'[1]регулируемые составляющие'!$C$12+'[1]регулируемые составляющие'!$D$9+'[1]регулируемые составляющие'!$C$14</f>
        <v>2499.4299999999998</v>
      </c>
      <c r="M269" s="59">
        <f ca="1">[1]расчетный!M32+'[1]регулируемые составляющие'!$C$12+'[1]регулируемые составляющие'!$D$9+'[1]регулируемые составляющие'!$C$14</f>
        <v>2646.0899999999997</v>
      </c>
      <c r="N269" s="59">
        <f ca="1">[1]расчетный!N32+'[1]регулируемые составляющие'!$C$12+'[1]регулируемые составляющие'!$D$9+'[1]регулируемые составляющие'!$C$14</f>
        <v>2643.47</v>
      </c>
      <c r="O269" s="59">
        <f ca="1">[1]расчетный!O32+'[1]регулируемые составляющие'!$C$12+'[1]регулируемые составляющие'!$D$9+'[1]регулируемые составляющие'!$C$14</f>
        <v>2660.0899999999997</v>
      </c>
      <c r="P269" s="59">
        <f ca="1">[1]расчетный!P32+'[1]регулируемые составляющие'!$C$12+'[1]регулируемые составляющие'!$D$9+'[1]регулируемые составляющие'!$C$14</f>
        <v>2668.6499999999996</v>
      </c>
      <c r="Q269" s="59">
        <f ca="1">[1]расчетный!Q32+'[1]регулируемые составляющие'!$C$12+'[1]регулируемые составляющие'!$D$9+'[1]регулируемые составляющие'!$C$14</f>
        <v>2669.33</v>
      </c>
      <c r="R269" s="59">
        <f ca="1">[1]расчетный!R32+'[1]регулируемые составляющие'!$C$12+'[1]регулируемые составляющие'!$D$9+'[1]регулируемые составляющие'!$C$14</f>
        <v>2692.29</v>
      </c>
      <c r="S269" s="59">
        <f ca="1">[1]расчетный!S32+'[1]регулируемые составляющие'!$C$12+'[1]регулируемые составляющие'!$D$9+'[1]регулируемые составляющие'!$C$14</f>
        <v>2522.2599999999998</v>
      </c>
      <c r="T269" s="59">
        <f ca="1">[1]расчетный!T32+'[1]регулируемые составляющие'!$C$12+'[1]регулируемые составляющие'!$D$9+'[1]регулируемые составляющие'!$C$14</f>
        <v>2493.64</v>
      </c>
      <c r="U269" s="59">
        <f ca="1">[1]расчетный!U32+'[1]регулируемые составляющие'!$C$12+'[1]регулируемые составляющие'!$D$9+'[1]регулируемые составляющие'!$C$14</f>
        <v>2509.52</v>
      </c>
      <c r="V269" s="59">
        <f ca="1">[1]расчетный!V32+'[1]регулируемые составляющие'!$C$12+'[1]регулируемые составляющие'!$D$9+'[1]регулируемые составляющие'!$C$14</f>
        <v>2679.92</v>
      </c>
      <c r="W269" s="59">
        <f ca="1">[1]расчетный!W32+'[1]регулируемые составляющие'!$C$12+'[1]регулируемые составляющие'!$D$9+'[1]регулируемые составляющие'!$C$14</f>
        <v>2665.2599999999998</v>
      </c>
      <c r="X269" s="59">
        <f ca="1">[1]расчетный!X32+'[1]регулируемые составляющие'!$C$12+'[1]регулируемые составляющие'!$D$9+'[1]регулируемые составляющие'!$C$14</f>
        <v>2394.0299999999997</v>
      </c>
      <c r="Y269" s="59">
        <f ca="1">[1]расчетный!Y32+'[1]регулируемые составляющие'!$C$12+'[1]регулируемые составляющие'!$D$9+'[1]регулируемые составляющие'!$C$14</f>
        <v>2258.02</v>
      </c>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row>
    <row r="270" spans="1:75" ht="12" x14ac:dyDescent="0.2">
      <c r="A270" s="58">
        <v>14</v>
      </c>
      <c r="B270" s="59">
        <f ca="1">[1]расчетный!B33+'[1]регулируемые составляющие'!$C$12+'[1]регулируемые составляющие'!$D$9+'[1]регулируемые составляющие'!$C$14</f>
        <v>2015.8400000000001</v>
      </c>
      <c r="C270" s="59">
        <f ca="1">[1]расчетный!C33+'[1]регулируемые составляющие'!$C$12+'[1]регулируемые составляющие'!$D$9+'[1]регулируемые составляющие'!$C$14</f>
        <v>1929.8200000000002</v>
      </c>
      <c r="D270" s="59">
        <f ca="1">[1]расчетный!D33+'[1]регулируемые составляющие'!$C$12+'[1]регулируемые составляющие'!$D$9+'[1]регулируемые составляющие'!$C$14</f>
        <v>1910.0800000000002</v>
      </c>
      <c r="E270" s="59">
        <f ca="1">[1]расчетный!E33+'[1]регулируемые составляющие'!$C$12+'[1]регулируемые составляющие'!$D$9+'[1]регулируемые составляющие'!$C$14</f>
        <v>1916.7600000000002</v>
      </c>
      <c r="F270" s="59">
        <f ca="1">[1]расчетный!F33+'[1]регулируемые составляющие'!$C$12+'[1]регулируемые составляющие'!$D$9+'[1]регулируемые составляющие'!$C$14</f>
        <v>1929.1800000000003</v>
      </c>
      <c r="G270" s="59">
        <f ca="1">[1]расчетный!G33+'[1]регулируемые составляющие'!$C$12+'[1]регулируемые составляющие'!$D$9+'[1]регулируемые составляющие'!$C$14</f>
        <v>1990.2700000000002</v>
      </c>
      <c r="H270" s="59">
        <f ca="1">[1]расчетный!H33+'[1]регулируемые составляющие'!$C$12+'[1]регулируемые составляющие'!$D$9+'[1]регулируемые составляющие'!$C$14</f>
        <v>2105.9699999999998</v>
      </c>
      <c r="I270" s="59">
        <f ca="1">[1]расчетный!I33+'[1]регулируемые составляющие'!$C$12+'[1]регулируемые составляющие'!$D$9+'[1]регулируемые составляющие'!$C$14</f>
        <v>2363.0499999999997</v>
      </c>
      <c r="J270" s="59">
        <f ca="1">[1]расчетный!J33+'[1]регулируемые составляющие'!$C$12+'[1]регулируемые составляющие'!$D$9+'[1]регулируемые составляющие'!$C$14</f>
        <v>2505.8199999999997</v>
      </c>
      <c r="K270" s="59">
        <f ca="1">[1]расчетный!K33+'[1]регулируемые составляющие'!$C$12+'[1]регулируемые составляющие'!$D$9+'[1]регулируемые составляющие'!$C$14</f>
        <v>2659.72</v>
      </c>
      <c r="L270" s="59">
        <f ca="1">[1]расчетный!L33+'[1]регулируемые составляющие'!$C$12+'[1]регулируемые составляющие'!$D$9+'[1]регулируемые составляющие'!$C$14</f>
        <v>2711.0099999999998</v>
      </c>
      <c r="M270" s="59">
        <f ca="1">[1]расчетный!M33+'[1]регулируемые составляющие'!$C$12+'[1]регулируемые составляющие'!$D$9+'[1]регулируемые составляющие'!$C$14</f>
        <v>2718.0099999999998</v>
      </c>
      <c r="N270" s="59">
        <f ca="1">[1]расчетный!N33+'[1]регулируемые составляющие'!$C$12+'[1]регулируемые составляющие'!$D$9+'[1]регулируемые составляющие'!$C$14</f>
        <v>2708.54</v>
      </c>
      <c r="O270" s="59">
        <f ca="1">[1]расчетный!O33+'[1]регулируемые составляющие'!$C$12+'[1]регулируемые составляющие'!$D$9+'[1]регулируемые составляющие'!$C$14</f>
        <v>2687.1</v>
      </c>
      <c r="P270" s="59">
        <f ca="1">[1]расчетный!P33+'[1]регулируемые составляющие'!$C$12+'[1]регулируемые составляющие'!$D$9+'[1]регулируемые составляющие'!$C$14</f>
        <v>2634.3599999999997</v>
      </c>
      <c r="Q270" s="59">
        <f ca="1">[1]расчетный!Q33+'[1]регулируемые составляющие'!$C$12+'[1]регулируемые составляющие'!$D$9+'[1]регулируемые составляющие'!$C$14</f>
        <v>2598.2199999999998</v>
      </c>
      <c r="R270" s="59">
        <f ca="1">[1]расчетный!R33+'[1]регулируемые составляющие'!$C$12+'[1]регулируемые составляющие'!$D$9+'[1]регулируемые составляющие'!$C$14</f>
        <v>2631.7</v>
      </c>
      <c r="S270" s="59">
        <f ca="1">[1]расчетный!S33+'[1]регулируемые составляющие'!$C$12+'[1]регулируемые составляющие'!$D$9+'[1]регулируемые составляющие'!$C$14</f>
        <v>2629.16</v>
      </c>
      <c r="T270" s="59">
        <f ca="1">[1]расчетный!T33+'[1]регулируемые составляющие'!$C$12+'[1]регулируемые составляющие'!$D$9+'[1]регулируемые составляющие'!$C$14</f>
        <v>2653.22</v>
      </c>
      <c r="U270" s="59">
        <f ca="1">[1]расчетный!U33+'[1]регулируемые составляющие'!$C$12+'[1]регулируемые составляющие'!$D$9+'[1]регулируемые составляющие'!$C$14</f>
        <v>2594.08</v>
      </c>
      <c r="V270" s="59">
        <f ca="1">[1]расчетный!V33+'[1]регулируемые составляющие'!$C$12+'[1]регулируемые составляющие'!$D$9+'[1]регулируемые составляющие'!$C$14</f>
        <v>2556.31</v>
      </c>
      <c r="W270" s="59">
        <f ca="1">[1]расчетный!W33+'[1]регулируемые составляющие'!$C$12+'[1]регулируемые составляющие'!$D$9+'[1]регулируемые составляющие'!$C$14</f>
        <v>2554.31</v>
      </c>
      <c r="X270" s="59">
        <f ca="1">[1]расчетный!X33+'[1]регулируемые составляющие'!$C$12+'[1]регулируемые составляющие'!$D$9+'[1]регулируемые составляющие'!$C$14</f>
        <v>2379.3799999999997</v>
      </c>
      <c r="Y270" s="59">
        <f ca="1">[1]расчетный!Y33+'[1]регулируемые составляющие'!$C$12+'[1]регулируемые составляющие'!$D$9+'[1]регулируемые составляющие'!$C$14</f>
        <v>2112.0299999999997</v>
      </c>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row>
    <row r="271" spans="1:75" ht="12" x14ac:dyDescent="0.2">
      <c r="A271" s="58">
        <v>15</v>
      </c>
      <c r="B271" s="59">
        <f ca="1">[1]расчетный!B34+'[1]регулируемые составляющие'!$C$12+'[1]регулируемые составляющие'!$D$9+'[1]регулируемые составляющие'!$C$14</f>
        <v>2033.4600000000003</v>
      </c>
      <c r="C271" s="59">
        <f ca="1">[1]расчетный!C34+'[1]регулируемые составляющие'!$C$12+'[1]регулируемые составляющие'!$D$9+'[1]регулируемые составляющие'!$C$14</f>
        <v>1935.0300000000002</v>
      </c>
      <c r="D271" s="59">
        <f ca="1">[1]расчетный!D34+'[1]регулируемые составляющие'!$C$12+'[1]регулируемые составляющие'!$D$9+'[1]регулируемые составляющие'!$C$14</f>
        <v>1901.7300000000002</v>
      </c>
      <c r="E271" s="59">
        <f ca="1">[1]расчетный!E34+'[1]регулируемые составляющие'!$C$12+'[1]регулируемые составляющие'!$D$9+'[1]регулируемые составляющие'!$C$14</f>
        <v>1887.0000000000002</v>
      </c>
      <c r="F271" s="59">
        <f ca="1">[1]расчетный!F34+'[1]регулируемые составляющие'!$C$12+'[1]регулируемые составляющие'!$D$9+'[1]регулируемые составляющие'!$C$14</f>
        <v>1903.3000000000002</v>
      </c>
      <c r="G271" s="59">
        <f ca="1">[1]расчетный!G34+'[1]регулируемые составляющие'!$C$12+'[1]регулируемые составляющие'!$D$9+'[1]регулируемые составляющие'!$C$14</f>
        <v>1936.0500000000002</v>
      </c>
      <c r="H271" s="59">
        <f ca="1">[1]расчетный!H34+'[1]регулируемые составляющие'!$C$12+'[1]регулируемые составляющие'!$D$9+'[1]регулируемые составляющие'!$C$14</f>
        <v>1921.0700000000002</v>
      </c>
      <c r="I271" s="59">
        <f ca="1">[1]расчетный!I34+'[1]регулируемые составляющие'!$C$12+'[1]регулируемые составляющие'!$D$9+'[1]регулируемые составляющие'!$C$14</f>
        <v>2004.4900000000002</v>
      </c>
      <c r="J271" s="59">
        <f ca="1">[1]расчетный!J34+'[1]регулируемые составляющие'!$C$12+'[1]регулируемые составляющие'!$D$9+'[1]регулируемые составляющие'!$C$14</f>
        <v>2372.3799999999997</v>
      </c>
      <c r="K271" s="59">
        <f ca="1">[1]расчетный!K34+'[1]регулируемые составляющие'!$C$12+'[1]регулируемые составляющие'!$D$9+'[1]регулируемые составляющие'!$C$14</f>
        <v>2481.7399999999998</v>
      </c>
      <c r="L271" s="59">
        <f ca="1">[1]расчетный!L34+'[1]регулируемые составляющие'!$C$12+'[1]регулируемые составляющие'!$D$9+'[1]регулируемые составляющие'!$C$14</f>
        <v>2525.3199999999997</v>
      </c>
      <c r="M271" s="59">
        <f ca="1">[1]расчетный!M34+'[1]регулируемые составляющие'!$C$12+'[1]регулируемые составляющие'!$D$9+'[1]регулируемые составляющие'!$C$14</f>
        <v>2539.1</v>
      </c>
      <c r="N271" s="59">
        <f ca="1">[1]расчетный!N34+'[1]регулируемые составляющие'!$C$12+'[1]регулируемые составляющие'!$D$9+'[1]регулируемые составляющие'!$C$14</f>
        <v>2533.37</v>
      </c>
      <c r="O271" s="59">
        <f ca="1">[1]расчетный!O34+'[1]регулируемые составляющие'!$C$12+'[1]регулируемые составляющие'!$D$9+'[1]регулируемые составляющие'!$C$14</f>
        <v>2536.6299999999997</v>
      </c>
      <c r="P271" s="59">
        <f ca="1">[1]расчетный!P34+'[1]регулируемые составляющие'!$C$12+'[1]регулируемые составляющие'!$D$9+'[1]регулируемые составляющие'!$C$14</f>
        <v>2538.14</v>
      </c>
      <c r="Q271" s="59">
        <f ca="1">[1]расчетный!Q34+'[1]регулируемые составляющие'!$C$12+'[1]регулируемые составляющие'!$D$9+'[1]регулируемые составляющие'!$C$14</f>
        <v>2528.73</v>
      </c>
      <c r="R271" s="59">
        <f ca="1">[1]расчетный!R34+'[1]регулируемые составляющие'!$C$12+'[1]регулируемые составляющие'!$D$9+'[1]регулируемые составляющие'!$C$14</f>
        <v>2540.1799999999998</v>
      </c>
      <c r="S271" s="59">
        <f ca="1">[1]расчетный!S34+'[1]регулируемые составляющие'!$C$12+'[1]регулируемые составляющие'!$D$9+'[1]регулируемые составляющие'!$C$14</f>
        <v>2616.64</v>
      </c>
      <c r="T271" s="59">
        <f ca="1">[1]расчетный!T34+'[1]регулируемые составляющие'!$C$12+'[1]регулируемые составляющие'!$D$9+'[1]регулируемые составляющие'!$C$14</f>
        <v>2662.8399999999997</v>
      </c>
      <c r="U271" s="59">
        <f ca="1">[1]расчетный!U34+'[1]регулируемые составляющие'!$C$12+'[1]регулируемые составляющие'!$D$9+'[1]регулируемые составляющие'!$C$14</f>
        <v>2568.58</v>
      </c>
      <c r="V271" s="59">
        <f ca="1">[1]расчетный!V34+'[1]регулируемые составляющие'!$C$12+'[1]регулируемые составляющие'!$D$9+'[1]регулируемые составляющие'!$C$14</f>
        <v>2528.29</v>
      </c>
      <c r="W271" s="59">
        <f ca="1">[1]расчетный!W34+'[1]регулируемые составляющие'!$C$12+'[1]регулируемые составляющие'!$D$9+'[1]регулируемые составляющие'!$C$14</f>
        <v>2519.4699999999998</v>
      </c>
      <c r="X271" s="59">
        <f ca="1">[1]расчетный!X34+'[1]регулируемые составляющие'!$C$12+'[1]регулируемые составляющие'!$D$9+'[1]регулируемые составляющие'!$C$14</f>
        <v>2378.1499999999996</v>
      </c>
      <c r="Y271" s="59">
        <f ca="1">[1]расчетный!Y34+'[1]регулируемые составляющие'!$C$12+'[1]регулируемые составляющие'!$D$9+'[1]регулируемые составляющие'!$C$14</f>
        <v>2092.3799999999997</v>
      </c>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row>
    <row r="272" spans="1:75" ht="12" x14ac:dyDescent="0.2">
      <c r="A272" s="58">
        <v>16</v>
      </c>
      <c r="B272" s="59">
        <f ca="1">[1]расчетный!B35+'[1]регулируемые составляющие'!$C$12+'[1]регулируемые составляющие'!$D$9+'[1]регулируемые составляющие'!$C$14</f>
        <v>2028.8000000000002</v>
      </c>
      <c r="C272" s="59">
        <f ca="1">[1]расчетный!C35+'[1]регулируемые составляющие'!$C$12+'[1]регулируемые составляющие'!$D$9+'[1]регулируемые составляющие'!$C$14</f>
        <v>1970.4300000000003</v>
      </c>
      <c r="D272" s="59">
        <f ca="1">[1]расчетный!D35+'[1]регулируемые составляющие'!$C$12+'[1]регулируемые составляющие'!$D$9+'[1]регулируемые составляющие'!$C$14</f>
        <v>1910.0200000000002</v>
      </c>
      <c r="E272" s="59">
        <f ca="1">[1]расчетный!E35+'[1]регулируемые составляющие'!$C$12+'[1]регулируемые составляющие'!$D$9+'[1]регулируемые составляющие'!$C$14</f>
        <v>1897.2400000000002</v>
      </c>
      <c r="F272" s="59">
        <f ca="1">[1]расчетный!F35+'[1]регулируемые составляющие'!$C$12+'[1]регулируемые составляющие'!$D$9+'[1]регулируемые составляющие'!$C$14</f>
        <v>1929.2400000000002</v>
      </c>
      <c r="G272" s="59">
        <f ca="1">[1]расчетный!G35+'[1]регулируемые составляющие'!$C$12+'[1]регулируемые составляющие'!$D$9+'[1]регулируемые составляющие'!$C$14</f>
        <v>2115.81</v>
      </c>
      <c r="H272" s="59">
        <f ca="1">[1]расчетный!H35+'[1]регулируемые составляющие'!$C$12+'[1]регулируемые составляющие'!$D$9+'[1]регулируемые составляющие'!$C$14</f>
        <v>2318.0099999999998</v>
      </c>
      <c r="I272" s="59">
        <f ca="1">[1]расчетный!I35+'[1]регулируемые составляющие'!$C$12+'[1]регулируемые составляющие'!$D$9+'[1]регулируемые составляющие'!$C$14</f>
        <v>2496.44</v>
      </c>
      <c r="J272" s="59">
        <f ca="1">[1]расчетный!J35+'[1]регулируемые составляющие'!$C$12+'[1]регулируемые составляющие'!$D$9+'[1]регулируемые составляющие'!$C$14</f>
        <v>2706.3199999999997</v>
      </c>
      <c r="K272" s="59">
        <f ca="1">[1]расчетный!K35+'[1]регулируемые составляющие'!$C$12+'[1]регулируемые составляющие'!$D$9+'[1]регулируемые составляющие'!$C$14</f>
        <v>2695.1</v>
      </c>
      <c r="L272" s="59">
        <f ca="1">[1]расчетный!L35+'[1]регулируемые составляющие'!$C$12+'[1]регулируемые составляющие'!$D$9+'[1]регулируемые составляющие'!$C$14</f>
        <v>2653.8999999999996</v>
      </c>
      <c r="M272" s="59">
        <f ca="1">[1]расчетный!M35+'[1]регулируемые составляющие'!$C$12+'[1]регулируемые составляющие'!$D$9+'[1]регулируемые составляющие'!$C$14</f>
        <v>2747.5699999999997</v>
      </c>
      <c r="N272" s="59">
        <f ca="1">[1]расчетный!N35+'[1]регулируемые составляющие'!$C$12+'[1]регулируемые составляющие'!$D$9+'[1]регулируемые составляющие'!$C$14</f>
        <v>2790.0499999999997</v>
      </c>
      <c r="O272" s="59">
        <f ca="1">[1]расчетный!O35+'[1]регулируемые составляющие'!$C$12+'[1]регулируемые составляющие'!$D$9+'[1]регулируемые составляющие'!$C$14</f>
        <v>2806.14</v>
      </c>
      <c r="P272" s="59">
        <f ca="1">[1]расчетный!P35+'[1]регулируемые составляющие'!$C$12+'[1]регулируемые составляющие'!$D$9+'[1]регулируемые составляющие'!$C$14</f>
        <v>2800.14</v>
      </c>
      <c r="Q272" s="59">
        <f ca="1">[1]расчетный!Q35+'[1]регулируемые составляющие'!$C$12+'[1]регулируемые составляющие'!$D$9+'[1]регулируемые составляющие'!$C$14</f>
        <v>2776.73</v>
      </c>
      <c r="R272" s="59">
        <f ca="1">[1]расчетный!R35+'[1]регулируемые составляющие'!$C$12+'[1]регулируемые составляющие'!$D$9+'[1]регулируемые составляющие'!$C$14</f>
        <v>2777.8399999999997</v>
      </c>
      <c r="S272" s="59">
        <f ca="1">[1]расчетный!S35+'[1]регулируемые составляющие'!$C$12+'[1]регулируемые составляющие'!$D$9+'[1]регулируемые составляющие'!$C$14</f>
        <v>2715.49</v>
      </c>
      <c r="T272" s="59">
        <f ca="1">[1]расчетный!T35+'[1]регулируемые составляющие'!$C$12+'[1]регулируемые составляющие'!$D$9+'[1]регулируемые составляющие'!$C$14</f>
        <v>2598.92</v>
      </c>
      <c r="U272" s="59">
        <f ca="1">[1]расчетный!U35+'[1]регулируемые составляющие'!$C$12+'[1]регулируемые составляющие'!$D$9+'[1]регулируемые составляющие'!$C$14</f>
        <v>2584.25</v>
      </c>
      <c r="V272" s="59">
        <f ca="1">[1]расчетный!V35+'[1]регулируемые составляющие'!$C$12+'[1]регулируемые составляющие'!$D$9+'[1]регулируемые составляющие'!$C$14</f>
        <v>2679.06</v>
      </c>
      <c r="W272" s="59">
        <f ca="1">[1]расчетный!W35+'[1]регулируемые составляющие'!$C$12+'[1]регулируемые составляющие'!$D$9+'[1]регулируемые составляющие'!$C$14</f>
        <v>2537.04</v>
      </c>
      <c r="X272" s="59">
        <f ca="1">[1]расчетный!X35+'[1]регулируемые составляющие'!$C$12+'[1]регулируемые составляющие'!$D$9+'[1]регулируемые составляющие'!$C$14</f>
        <v>2323.56</v>
      </c>
      <c r="Y272" s="59">
        <f ca="1">[1]расчетный!Y35+'[1]регулируемые составляющие'!$C$12+'[1]регулируемые составляющие'!$D$9+'[1]регулируемые составляющие'!$C$14</f>
        <v>2031.9700000000003</v>
      </c>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row>
    <row r="273" spans="1:75" ht="12" x14ac:dyDescent="0.2">
      <c r="A273" s="58">
        <v>17</v>
      </c>
      <c r="B273" s="59">
        <f ca="1">[1]расчетный!B36+'[1]регулируемые составляющие'!$C$12+'[1]регулируемые составляющие'!$D$9+'[1]регулируемые составляющие'!$C$14</f>
        <v>1922.2200000000003</v>
      </c>
      <c r="C273" s="59">
        <f ca="1">[1]расчетный!C36+'[1]регулируемые составляющие'!$C$12+'[1]регулируемые составляющие'!$D$9+'[1]регулируемые составляющие'!$C$14</f>
        <v>1868.4500000000003</v>
      </c>
      <c r="D273" s="59">
        <f ca="1">[1]расчетный!D36+'[1]регулируемые составляющие'!$C$12+'[1]регулируемые составляющие'!$D$9+'[1]регулируемые составляющие'!$C$14</f>
        <v>1828.3500000000001</v>
      </c>
      <c r="E273" s="59">
        <f ca="1">[1]расчетный!E36+'[1]регулируемые составляющие'!$C$12+'[1]регулируемые составляющие'!$D$9+'[1]регулируемые составляющие'!$C$14</f>
        <v>1827.4500000000003</v>
      </c>
      <c r="F273" s="59">
        <f ca="1">[1]расчетный!F36+'[1]регулируемые составляющие'!$C$12+'[1]регулируемые составляющие'!$D$9+'[1]регулируемые составляющие'!$C$14</f>
        <v>1866.3400000000001</v>
      </c>
      <c r="G273" s="59">
        <f ca="1">[1]расчетный!G36+'[1]регулируемые составляющие'!$C$12+'[1]регулируемые составляющие'!$D$9+'[1]регулируемые составляющие'!$C$14</f>
        <v>2001.8300000000002</v>
      </c>
      <c r="H273" s="59">
        <f ca="1">[1]расчетный!H36+'[1]регулируемые составляющие'!$C$12+'[1]регулируемые составляющие'!$D$9+'[1]регулируемые составляющие'!$C$14</f>
        <v>2119.2399999999998</v>
      </c>
      <c r="I273" s="59">
        <f ca="1">[1]расчетный!I36+'[1]регулируемые составляющие'!$C$12+'[1]регулируемые составляющие'!$D$9+'[1]регулируемые составляющие'!$C$14</f>
        <v>2434.52</v>
      </c>
      <c r="J273" s="59">
        <f ca="1">[1]расчетный!J36+'[1]регулируемые составляющие'!$C$12+'[1]регулируемые составляющие'!$D$9+'[1]регулируемые составляющие'!$C$14</f>
        <v>2662.17</v>
      </c>
      <c r="K273" s="59">
        <f ca="1">[1]расчетный!K36+'[1]регулируемые составляющие'!$C$12+'[1]регулируемые составляющие'!$D$9+'[1]регулируемые составляющие'!$C$14</f>
        <v>2511.23</v>
      </c>
      <c r="L273" s="59">
        <f ca="1">[1]расчетный!L36+'[1]регулируемые составляющие'!$C$12+'[1]регулируемые составляющие'!$D$9+'[1]регулируемые составляющие'!$C$14</f>
        <v>2469.3599999999997</v>
      </c>
      <c r="M273" s="59">
        <f ca="1">[1]расчетный!M36+'[1]регулируемые составляющие'!$C$12+'[1]регулируемые составляющие'!$D$9+'[1]регулируемые составляющие'!$C$14</f>
        <v>2580.4899999999998</v>
      </c>
      <c r="N273" s="59">
        <f ca="1">[1]расчетный!N36+'[1]регулируемые составляющие'!$C$12+'[1]регулируемые составляющие'!$D$9+'[1]регулируемые составляющие'!$C$14</f>
        <v>2709.1499999999996</v>
      </c>
      <c r="O273" s="59">
        <f ca="1">[1]расчетный!O36+'[1]регулируемые составляющие'!$C$12+'[1]регулируемые составляющие'!$D$9+'[1]регулируемые составляющие'!$C$14</f>
        <v>2727.3799999999997</v>
      </c>
      <c r="P273" s="59">
        <f ca="1">[1]расчетный!P36+'[1]регулируемые составляющие'!$C$12+'[1]регулируемые составляющие'!$D$9+'[1]регулируемые составляющие'!$C$14</f>
        <v>2736.12</v>
      </c>
      <c r="Q273" s="59">
        <f ca="1">[1]расчетный!Q36+'[1]регулируемые составляющие'!$C$12+'[1]регулируемые составляющие'!$D$9+'[1]регулируемые составляющие'!$C$14</f>
        <v>2729.3999999999996</v>
      </c>
      <c r="R273" s="59">
        <f ca="1">[1]расчетный!R36+'[1]регулируемые составляющие'!$C$12+'[1]регулируемые составляющие'!$D$9+'[1]регулируемые составляющие'!$C$14</f>
        <v>2715.89</v>
      </c>
      <c r="S273" s="59">
        <f ca="1">[1]расчетный!S36+'[1]регулируемые составляющие'!$C$12+'[1]регулируемые составляющие'!$D$9+'[1]регулируемые составляющие'!$C$14</f>
        <v>2668.5499999999997</v>
      </c>
      <c r="T273" s="59">
        <f ca="1">[1]расчетный!T36+'[1]регулируемые составляющие'!$C$12+'[1]регулируемые составляющие'!$D$9+'[1]регулируемые составляющие'!$C$14</f>
        <v>2567.8599999999997</v>
      </c>
      <c r="U273" s="59">
        <f ca="1">[1]расчетный!U36+'[1]регулируемые составляющие'!$C$12+'[1]регулируемые составляющие'!$D$9+'[1]регулируемые составляющие'!$C$14</f>
        <v>2571.3599999999997</v>
      </c>
      <c r="V273" s="59">
        <f ca="1">[1]расчетный!V36+'[1]регулируемые составляющие'!$C$12+'[1]регулируемые составляющие'!$D$9+'[1]регулируемые составляющие'!$C$14</f>
        <v>2677.69</v>
      </c>
      <c r="W273" s="59">
        <f ca="1">[1]расчетный!W36+'[1]регулируемые составляющие'!$C$12+'[1]регулируемые составляющие'!$D$9+'[1]регулируемые составляющие'!$C$14</f>
        <v>2553.31</v>
      </c>
      <c r="X273" s="59">
        <f ca="1">[1]расчетный!X36+'[1]регулируемые составляющие'!$C$12+'[1]регулируемые составляющие'!$D$9+'[1]регулируемые составляющие'!$C$14</f>
        <v>2342.23</v>
      </c>
      <c r="Y273" s="59">
        <f ca="1">[1]расчетный!Y36+'[1]регулируемые составляющие'!$C$12+'[1]регулируемые составляющие'!$D$9+'[1]регулируемые составляющие'!$C$14</f>
        <v>2095.29</v>
      </c>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row>
    <row r="274" spans="1:75" ht="12" x14ac:dyDescent="0.2">
      <c r="A274" s="58">
        <v>18</v>
      </c>
      <c r="B274" s="59">
        <f ca="1">[1]расчетный!B37+'[1]регулируемые составляющие'!$C$12+'[1]регулируемые составляющие'!$D$9+'[1]регулируемые составляющие'!$C$14</f>
        <v>1918.0900000000001</v>
      </c>
      <c r="C274" s="59">
        <f ca="1">[1]расчетный!C37+'[1]регулируемые составляющие'!$C$12+'[1]регулируемые составляющие'!$D$9+'[1]регулируемые составляющие'!$C$14</f>
        <v>1854.9100000000003</v>
      </c>
      <c r="D274" s="59">
        <f ca="1">[1]расчетный!D37+'[1]регулируемые составляющие'!$C$12+'[1]регулируемые составляющие'!$D$9+'[1]регулируемые составляющие'!$C$14</f>
        <v>1837.6200000000001</v>
      </c>
      <c r="E274" s="59">
        <f ca="1">[1]расчетный!E37+'[1]регулируемые составляющие'!$C$12+'[1]регулируемые составляющие'!$D$9+'[1]регулируемые составляющие'!$C$14</f>
        <v>1855.6200000000001</v>
      </c>
      <c r="F274" s="59">
        <f ca="1">[1]расчетный!F37+'[1]регулируемые составляющие'!$C$12+'[1]регулируемые составляющие'!$D$9+'[1]регулируемые составляющие'!$C$14</f>
        <v>1912.2300000000002</v>
      </c>
      <c r="G274" s="59">
        <f ca="1">[1]расчетный!G37+'[1]регулируемые составляющие'!$C$12+'[1]регулируемые составляющие'!$D$9+'[1]регулируемые составляющие'!$C$14</f>
        <v>2005.0100000000002</v>
      </c>
      <c r="H274" s="59">
        <f ca="1">[1]расчетный!H37+'[1]регулируемые составляющие'!$C$12+'[1]регулируемые составляющие'!$D$9+'[1]регулируемые составляющие'!$C$14</f>
        <v>2165.71</v>
      </c>
      <c r="I274" s="59">
        <f ca="1">[1]расчетный!I37+'[1]регулируемые составляющие'!$C$12+'[1]регулируемые составляющие'!$D$9+'[1]регулируемые составляющие'!$C$14</f>
        <v>2435.1299999999997</v>
      </c>
      <c r="J274" s="59">
        <f ca="1">[1]расчетный!J37+'[1]регулируемые составляющие'!$C$12+'[1]регулируемые составляющие'!$D$9+'[1]регулируемые составляющие'!$C$14</f>
        <v>2550.35</v>
      </c>
      <c r="K274" s="59">
        <f ca="1">[1]расчетный!K37+'[1]регулируемые составляющие'!$C$12+'[1]регулируемые составляющие'!$D$9+'[1]регулируемые составляющие'!$C$14</f>
        <v>2435.21</v>
      </c>
      <c r="L274" s="59">
        <f ca="1">[1]расчетный!L37+'[1]регулируемые составляющие'!$C$12+'[1]регулируемые составляющие'!$D$9+'[1]регулируемые составляющие'!$C$14</f>
        <v>2431.9699999999998</v>
      </c>
      <c r="M274" s="59">
        <f ca="1">[1]расчетный!M37+'[1]регулируемые составляющие'!$C$12+'[1]регулируемые составляющие'!$D$9+'[1]регулируемые составляющие'!$C$14</f>
        <v>2675.8799999999997</v>
      </c>
      <c r="N274" s="59">
        <f ca="1">[1]расчетный!N37+'[1]регулируемые составляющие'!$C$12+'[1]регулируемые составляющие'!$D$9+'[1]регулируемые составляющие'!$C$14</f>
        <v>2680.7999999999997</v>
      </c>
      <c r="O274" s="59">
        <f ca="1">[1]расчетный!O37+'[1]регулируемые составляющие'!$C$12+'[1]регулируемые составляющие'!$D$9+'[1]регулируемые составляющие'!$C$14</f>
        <v>2675.5</v>
      </c>
      <c r="P274" s="59">
        <f ca="1">[1]расчетный!P37+'[1]регулируемые составляющие'!$C$12+'[1]регулируемые составляющие'!$D$9+'[1]регулируемые составляющие'!$C$14</f>
        <v>2696.5</v>
      </c>
      <c r="Q274" s="59">
        <f ca="1">[1]расчетный!Q37+'[1]регулируемые составляющие'!$C$12+'[1]регулируемые составляющие'!$D$9+'[1]регулируемые составляющие'!$C$14</f>
        <v>2691.94</v>
      </c>
      <c r="R274" s="59">
        <f ca="1">[1]расчетный!R37+'[1]регулируемые составляющие'!$C$12+'[1]регулируемые составляющие'!$D$9+'[1]регулируемые составляющие'!$C$14</f>
        <v>2691.27</v>
      </c>
      <c r="S274" s="59">
        <f ca="1">[1]расчетный!S37+'[1]регулируемые составляющие'!$C$12+'[1]регулируемые составляющие'!$D$9+'[1]регулируемые составляющие'!$C$14</f>
        <v>2442.08</v>
      </c>
      <c r="T274" s="59">
        <f ca="1">[1]расчетный!T37+'[1]регулируемые составляющие'!$C$12+'[1]регулируемые составляющие'!$D$9+'[1]регулируемые составляющие'!$C$14</f>
        <v>2449.83</v>
      </c>
      <c r="U274" s="59">
        <f ca="1">[1]расчетный!U37+'[1]регулируемые составляющие'!$C$12+'[1]регулируемые составляющие'!$D$9+'[1]регулируемые составляющие'!$C$14</f>
        <v>2477.8999999999996</v>
      </c>
      <c r="V274" s="59">
        <f ca="1">[1]расчетный!V37+'[1]регулируемые составляющие'!$C$12+'[1]регулируемые составляющие'!$D$9+'[1]регулируемые составляющие'!$C$14</f>
        <v>2623.6299999999997</v>
      </c>
      <c r="W274" s="59">
        <f ca="1">[1]расчетный!W37+'[1]регулируемые составляющие'!$C$12+'[1]регулируемые составляющие'!$D$9+'[1]регулируемые составляющие'!$C$14</f>
        <v>2506.7399999999998</v>
      </c>
      <c r="X274" s="59">
        <f ca="1">[1]расчетный!X37+'[1]регулируемые составляющие'!$C$12+'[1]регулируемые составляющие'!$D$9+'[1]регулируемые составляющие'!$C$14</f>
        <v>2249.0499999999997</v>
      </c>
      <c r="Y274" s="59">
        <f ca="1">[1]расчетный!Y37+'[1]регулируемые составляющие'!$C$12+'[1]регулируемые составляющие'!$D$9+'[1]регулируемые составляющие'!$C$14</f>
        <v>2024.0900000000001</v>
      </c>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row>
    <row r="275" spans="1:75" ht="12" x14ac:dyDescent="0.2">
      <c r="A275" s="58">
        <v>19</v>
      </c>
      <c r="B275" s="59">
        <f ca="1">[1]расчетный!B38+'[1]регулируемые составляющие'!$C$12+'[1]регулируемые составляющие'!$D$9+'[1]регулируемые составляющие'!$C$14</f>
        <v>1921.3200000000002</v>
      </c>
      <c r="C275" s="59">
        <f ca="1">[1]расчетный!C38+'[1]регулируемые составляющие'!$C$12+'[1]регулируемые составляющие'!$D$9+'[1]регулируемые составляющие'!$C$14</f>
        <v>1837.7100000000003</v>
      </c>
      <c r="D275" s="59">
        <f ca="1">[1]расчетный!D38+'[1]регулируемые составляющие'!$C$12+'[1]регулируемые составляющие'!$D$9+'[1]регулируемые составляющие'!$C$14</f>
        <v>1827.5900000000001</v>
      </c>
      <c r="E275" s="59">
        <f ca="1">[1]расчетный!E38+'[1]регулируемые составляющие'!$C$12+'[1]регулируемые составляющие'!$D$9+'[1]регулируемые составляющие'!$C$14</f>
        <v>1829.0100000000002</v>
      </c>
      <c r="F275" s="59">
        <f ca="1">[1]расчетный!F38+'[1]регулируемые составляющие'!$C$12+'[1]регулируемые составляющие'!$D$9+'[1]регулируемые составляющие'!$C$14</f>
        <v>1882.5700000000002</v>
      </c>
      <c r="G275" s="59">
        <f ca="1">[1]расчетный!G38+'[1]регулируемые составляющие'!$C$12+'[1]регулируемые составляющие'!$D$9+'[1]регулируемые составляющие'!$C$14</f>
        <v>1996.8500000000001</v>
      </c>
      <c r="H275" s="59">
        <f ca="1">[1]расчетный!H38+'[1]регулируемые составляющие'!$C$12+'[1]регулируемые составляющие'!$D$9+'[1]регулируемые составляющие'!$C$14</f>
        <v>2220.5499999999997</v>
      </c>
      <c r="I275" s="59">
        <f ca="1">[1]расчетный!I38+'[1]регулируемые составляющие'!$C$12+'[1]регулируемые составляющие'!$D$9+'[1]регулируемые составляющие'!$C$14</f>
        <v>2455.91</v>
      </c>
      <c r="J275" s="59">
        <f ca="1">[1]расчетный!J38+'[1]регулируемые составляющие'!$C$12+'[1]регулируемые составляющие'!$D$9+'[1]регулируемые составляющие'!$C$14</f>
        <v>2618.5299999999997</v>
      </c>
      <c r="K275" s="59">
        <f ca="1">[1]расчетный!K38+'[1]регулируемые составляющие'!$C$12+'[1]регулируемые составляющие'!$D$9+'[1]регулируемые составляющие'!$C$14</f>
        <v>2614.25</v>
      </c>
      <c r="L275" s="59">
        <f ca="1">[1]расчетный!L38+'[1]регулируемые составляющие'!$C$12+'[1]регулируемые составляющие'!$D$9+'[1]регулируемые составляющие'!$C$14</f>
        <v>2623.21</v>
      </c>
      <c r="M275" s="59">
        <f ca="1">[1]расчетный!M38+'[1]регулируемые составляющие'!$C$12+'[1]регулируемые составляющие'!$D$9+'[1]регулируемые составляющие'!$C$14</f>
        <v>2667.06</v>
      </c>
      <c r="N275" s="59">
        <f ca="1">[1]расчетный!N38+'[1]регулируемые составляющие'!$C$12+'[1]регулируемые составляющие'!$D$9+'[1]регулируемые составляющие'!$C$14</f>
        <v>2699.77</v>
      </c>
      <c r="O275" s="59">
        <f ca="1">[1]расчетный!O38+'[1]регулируемые составляющие'!$C$12+'[1]регулируемые составляющие'!$D$9+'[1]регулируемые составляющие'!$C$14</f>
        <v>2711.71</v>
      </c>
      <c r="P275" s="59">
        <f ca="1">[1]расчетный!P38+'[1]регулируемые составляющие'!$C$12+'[1]регулируемые составляющие'!$D$9+'[1]регулируемые составляющие'!$C$14</f>
        <v>2710.96</v>
      </c>
      <c r="Q275" s="59">
        <f ca="1">[1]расчетный!Q38+'[1]регулируемые составляющие'!$C$12+'[1]регулируемые составляющие'!$D$9+'[1]регулируемые составляющие'!$C$14</f>
        <v>2699.67</v>
      </c>
      <c r="R275" s="59">
        <f ca="1">[1]расчетный!R38+'[1]регулируемые составляющие'!$C$12+'[1]регулируемые составляющие'!$D$9+'[1]регулируемые составляющие'!$C$14</f>
        <v>2698.5899999999997</v>
      </c>
      <c r="S275" s="59">
        <f ca="1">[1]расчетный!S38+'[1]регулируемые составляющие'!$C$12+'[1]регулируемые составляющие'!$D$9+'[1]регулируемые составляющие'!$C$14</f>
        <v>2600.7999999999997</v>
      </c>
      <c r="T275" s="59">
        <f ca="1">[1]расчетный!T38+'[1]регулируемые составляющие'!$C$12+'[1]регулируемые составляющие'!$D$9+'[1]регулируемые составляющие'!$C$14</f>
        <v>2606.71</v>
      </c>
      <c r="U275" s="59">
        <f ca="1">[1]расчетный!U38+'[1]регулируемые составляющие'!$C$12+'[1]регулируемые составляющие'!$D$9+'[1]регулируемые составляющие'!$C$14</f>
        <v>2616.29</v>
      </c>
      <c r="V275" s="59">
        <f ca="1">[1]расчетный!V38+'[1]регулируемые составляющие'!$C$12+'[1]регулируемые составляющие'!$D$9+'[1]регулируемые составляющие'!$C$14</f>
        <v>2638.0699999999997</v>
      </c>
      <c r="W275" s="59">
        <f ca="1">[1]расчетный!W38+'[1]регулируемые составляющие'!$C$12+'[1]регулируемые составляющие'!$D$9+'[1]регулируемые составляющие'!$C$14</f>
        <v>2526.35</v>
      </c>
      <c r="X275" s="59">
        <f ca="1">[1]расчетный!X38+'[1]регулируемые составляющие'!$C$12+'[1]регулируемые составляющие'!$D$9+'[1]регулируемые составляющие'!$C$14</f>
        <v>2348.56</v>
      </c>
      <c r="Y275" s="59">
        <f ca="1">[1]расчетный!Y38+'[1]регулируемые составляющие'!$C$12+'[1]регулируемые составляющие'!$D$9+'[1]регулируемые составляющие'!$C$14</f>
        <v>2125.5499999999997</v>
      </c>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row>
    <row r="276" spans="1:75" ht="12" x14ac:dyDescent="0.2">
      <c r="A276" s="58">
        <v>20</v>
      </c>
      <c r="B276" s="59">
        <f ca="1">[1]расчетный!B39+'[1]регулируемые составляющие'!$C$12+'[1]регулируемые составляющие'!$D$9+'[1]регулируемые составляющие'!$C$14</f>
        <v>1921.4700000000003</v>
      </c>
      <c r="C276" s="59">
        <f ca="1">[1]расчетный!C39+'[1]регулируемые составляющие'!$C$12+'[1]регулируемые составляющие'!$D$9+'[1]регулируемые составляющие'!$C$14</f>
        <v>1850.7200000000003</v>
      </c>
      <c r="D276" s="59">
        <f ca="1">[1]расчетный!D39+'[1]регулируемые составляющие'!$C$12+'[1]регулируемые составляющие'!$D$9+'[1]регулируемые составляющие'!$C$14</f>
        <v>1830.5000000000002</v>
      </c>
      <c r="E276" s="59">
        <f ca="1">[1]расчетный!E39+'[1]регулируемые составляющие'!$C$12+'[1]регулируемые составляющие'!$D$9+'[1]регулируемые составляющие'!$C$14</f>
        <v>1837.1900000000003</v>
      </c>
      <c r="F276" s="59">
        <f ca="1">[1]расчетный!F39+'[1]регулируемые составляющие'!$C$12+'[1]регулируемые составляющие'!$D$9+'[1]регулируемые составляющие'!$C$14</f>
        <v>1900.0400000000002</v>
      </c>
      <c r="G276" s="59">
        <f ca="1">[1]расчетный!G39+'[1]регулируемые составляющие'!$C$12+'[1]регулируемые составляющие'!$D$9+'[1]регулируемые составляющие'!$C$14</f>
        <v>1992.5900000000001</v>
      </c>
      <c r="H276" s="59">
        <f ca="1">[1]расчетный!H39+'[1]регулируемые составляющие'!$C$12+'[1]регулируемые составляющие'!$D$9+'[1]регулируемые составляющие'!$C$14</f>
        <v>2205.6</v>
      </c>
      <c r="I276" s="59">
        <f ca="1">[1]расчетный!I39+'[1]регулируемые составляющие'!$C$12+'[1]регулируемые составляющие'!$D$9+'[1]регулируемые составляющие'!$C$14</f>
        <v>2464.67</v>
      </c>
      <c r="J276" s="59">
        <f ca="1">[1]расчетный!J39+'[1]регулируемые составляющие'!$C$12+'[1]регулируемые составляющие'!$D$9+'[1]регулируемые составляющие'!$C$14</f>
        <v>2647.1</v>
      </c>
      <c r="K276" s="59">
        <f ca="1">[1]расчетный!K39+'[1]регулируемые составляющие'!$C$12+'[1]регулируемые составляющие'!$D$9+'[1]регулируемые составляющие'!$C$14</f>
        <v>2552.58</v>
      </c>
      <c r="L276" s="59">
        <f ca="1">[1]расчетный!L39+'[1]регулируемые составляющие'!$C$12+'[1]регулируемые составляющие'!$D$9+'[1]регулируемые составляющие'!$C$14</f>
        <v>2534.02</v>
      </c>
      <c r="M276" s="59">
        <f ca="1">[1]расчетный!M39+'[1]регулируемые составляющие'!$C$12+'[1]регулируемые составляющие'!$D$9+'[1]регулируемые составляющие'!$C$14</f>
        <v>2728.43</v>
      </c>
      <c r="N276" s="59">
        <f ca="1">[1]расчетный!N39+'[1]регулируемые составляющие'!$C$12+'[1]регулируемые составляющие'!$D$9+'[1]регулируемые составляющие'!$C$14</f>
        <v>2713.92</v>
      </c>
      <c r="O276" s="59">
        <f ca="1">[1]расчетный!O39+'[1]регулируемые составляющие'!$C$12+'[1]регулируемые составляющие'!$D$9+'[1]регулируемые составляющие'!$C$14</f>
        <v>2736.0499999999997</v>
      </c>
      <c r="P276" s="59">
        <f ca="1">[1]расчетный!P39+'[1]регулируемые составляющие'!$C$12+'[1]регулируемые составляющие'!$D$9+'[1]регулируемые составляющие'!$C$14</f>
        <v>2742.49</v>
      </c>
      <c r="Q276" s="59">
        <f ca="1">[1]расчетный!Q39+'[1]регулируемые составляющие'!$C$12+'[1]регулируемые составляющие'!$D$9+'[1]регулируемые составляющие'!$C$14</f>
        <v>2730.74</v>
      </c>
      <c r="R276" s="59">
        <f ca="1">[1]расчетный!R39+'[1]регулируемые составляющие'!$C$12+'[1]регулируемые составляющие'!$D$9+'[1]регулируемые составляющие'!$C$14</f>
        <v>2725.5899999999997</v>
      </c>
      <c r="S276" s="59">
        <f ca="1">[1]расчетный!S39+'[1]регулируемые составляющие'!$C$12+'[1]регулируемые составляющие'!$D$9+'[1]регулируемые составляющие'!$C$14</f>
        <v>2608.5299999999997</v>
      </c>
      <c r="T276" s="59">
        <f ca="1">[1]расчетный!T39+'[1]регулируемые составляющие'!$C$12+'[1]регулируемые составляющие'!$D$9+'[1]регулируемые составляющие'!$C$14</f>
        <v>2606.29</v>
      </c>
      <c r="U276" s="59">
        <f ca="1">[1]расчетный!U39+'[1]регулируемые составляющие'!$C$12+'[1]регулируемые составляющие'!$D$9+'[1]регулируемые составляющие'!$C$14</f>
        <v>2653.22</v>
      </c>
      <c r="V276" s="59">
        <f ca="1">[1]расчетный!V39+'[1]регулируемые составляющие'!$C$12+'[1]регулируемые составляющие'!$D$9+'[1]регулируемые составляющие'!$C$14</f>
        <v>2693.08</v>
      </c>
      <c r="W276" s="59">
        <f ca="1">[1]расчетный!W39+'[1]регулируемые составляющие'!$C$12+'[1]регулируемые составляющие'!$D$9+'[1]регулируемые составляющие'!$C$14</f>
        <v>2612.6</v>
      </c>
      <c r="X276" s="59">
        <f ca="1">[1]расчетный!X39+'[1]регулируемые составляющие'!$C$12+'[1]регулируемые составляющие'!$D$9+'[1]регулируемые составляющие'!$C$14</f>
        <v>2354.2799999999997</v>
      </c>
      <c r="Y276" s="59">
        <f ca="1">[1]расчетный!Y39+'[1]регулируемые составляющие'!$C$12+'[1]регулируемые составляющие'!$D$9+'[1]регулируемые составляющие'!$C$14</f>
        <v>2109.73</v>
      </c>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row>
    <row r="277" spans="1:75" ht="12" x14ac:dyDescent="0.2">
      <c r="A277" s="58">
        <v>21</v>
      </c>
      <c r="B277" s="59">
        <f ca="1">[1]расчетный!B40+'[1]регулируемые составляющие'!$C$12+'[1]регулируемые составляющие'!$D$9+'[1]регулируемые составляющие'!$C$14</f>
        <v>1978.5600000000002</v>
      </c>
      <c r="C277" s="59">
        <f ca="1">[1]расчетный!C40+'[1]регулируемые составляющие'!$C$12+'[1]регулируемые составляющие'!$D$9+'[1]регулируемые составляющие'!$C$14</f>
        <v>1948.39</v>
      </c>
      <c r="D277" s="59">
        <f ca="1">[1]расчетный!D40+'[1]регулируемые составляющие'!$C$12+'[1]регулируемые составляющие'!$D$9+'[1]регулируемые составляющие'!$C$14</f>
        <v>1910.0300000000002</v>
      </c>
      <c r="E277" s="59">
        <f ca="1">[1]расчетный!E40+'[1]регулируемые составляющие'!$C$12+'[1]регулируемые составляющие'!$D$9+'[1]регулируемые составляющие'!$C$14</f>
        <v>1899.9900000000002</v>
      </c>
      <c r="F277" s="59">
        <f ca="1">[1]расчетный!F40+'[1]регулируемые составляющие'!$C$12+'[1]регулируемые составляющие'!$D$9+'[1]регулируемые составляющие'!$C$14</f>
        <v>1908.0400000000002</v>
      </c>
      <c r="G277" s="59">
        <f ca="1">[1]расчетный!G40+'[1]регулируемые составляющие'!$C$12+'[1]регулируемые составляющие'!$D$9+'[1]регулируемые составляющие'!$C$14</f>
        <v>1959.3300000000002</v>
      </c>
      <c r="H277" s="59">
        <f ca="1">[1]расчетный!H40+'[1]регулируемые составляющие'!$C$12+'[1]регулируемые составляющие'!$D$9+'[1]регулируемые составляющие'!$C$14</f>
        <v>1981.8400000000001</v>
      </c>
      <c r="I277" s="59">
        <f ca="1">[1]расчетный!I40+'[1]регулируемые составляющие'!$C$12+'[1]регулируемые составляющие'!$D$9+'[1]регулируемые составляющие'!$C$14</f>
        <v>2191.44</v>
      </c>
      <c r="J277" s="59">
        <f ca="1">[1]расчетный!J40+'[1]регулируемые составляющие'!$C$12+'[1]регулируемые составляющие'!$D$9+'[1]регулируемые составляющие'!$C$14</f>
        <v>2342.69</v>
      </c>
      <c r="K277" s="59">
        <f ca="1">[1]расчетный!K40+'[1]регулируемые составляющие'!$C$12+'[1]регулируемые составляющие'!$D$9+'[1]регулируемые составляющие'!$C$14</f>
        <v>2549.7199999999998</v>
      </c>
      <c r="L277" s="59">
        <f ca="1">[1]расчетный!L40+'[1]регулируемые составляющие'!$C$12+'[1]регулируемые составляющие'!$D$9+'[1]регулируемые составляющие'!$C$14</f>
        <v>2633.41</v>
      </c>
      <c r="M277" s="59">
        <f ca="1">[1]расчетный!M40+'[1]регулируемые составляющие'!$C$12+'[1]регулируемые составляющие'!$D$9+'[1]регулируемые составляющие'!$C$14</f>
        <v>2640.7799999999997</v>
      </c>
      <c r="N277" s="59">
        <f ca="1">[1]расчетный!N40+'[1]регулируемые составляющие'!$C$12+'[1]регулируемые составляющие'!$D$9+'[1]регулируемые составляющие'!$C$14</f>
        <v>2612.5499999999997</v>
      </c>
      <c r="O277" s="59">
        <f ca="1">[1]расчетный!O40+'[1]регулируемые составляющие'!$C$12+'[1]регулируемые составляющие'!$D$9+'[1]регулируемые составляющие'!$C$14</f>
        <v>2607.4699999999998</v>
      </c>
      <c r="P277" s="59">
        <f ca="1">[1]расчетный!P40+'[1]регулируемые составляющие'!$C$12+'[1]регулируемые составляющие'!$D$9+'[1]регулируемые составляющие'!$C$14</f>
        <v>2591.31</v>
      </c>
      <c r="Q277" s="59">
        <f ca="1">[1]расчетный!Q40+'[1]регулируемые составляющие'!$C$12+'[1]регулируемые составляющие'!$D$9+'[1]регулируемые составляющие'!$C$14</f>
        <v>2581.2399999999998</v>
      </c>
      <c r="R277" s="59">
        <f ca="1">[1]расчетный!R40+'[1]регулируемые составляющие'!$C$12+'[1]регулируемые составляющие'!$D$9+'[1]регулируемые составляющие'!$C$14</f>
        <v>2564.5299999999997</v>
      </c>
      <c r="S277" s="59">
        <f ca="1">[1]расчетный!S40+'[1]регулируемые составляющие'!$C$12+'[1]регулируемые составляющие'!$D$9+'[1]регулируемые составляющие'!$C$14</f>
        <v>2598.56</v>
      </c>
      <c r="T277" s="59">
        <f ca="1">[1]расчетный!T40+'[1]регулируемые составляющие'!$C$12+'[1]регулируемые составляющие'!$D$9+'[1]регулируемые составляющие'!$C$14</f>
        <v>2612.7399999999998</v>
      </c>
      <c r="U277" s="59">
        <f ca="1">[1]расчетный!U40+'[1]регулируемые составляющие'!$C$12+'[1]регулируемые составляющие'!$D$9+'[1]регулируемые составляющие'!$C$14</f>
        <v>2568.91</v>
      </c>
      <c r="V277" s="59">
        <f ca="1">[1]расчетный!V40+'[1]регулируемые составляющие'!$C$12+'[1]регулируемые составляющие'!$D$9+'[1]регулируемые составляющие'!$C$14</f>
        <v>2488.29</v>
      </c>
      <c r="W277" s="59">
        <f ca="1">[1]расчетный!W40+'[1]регулируемые составляющие'!$C$12+'[1]регулируемые составляющие'!$D$9+'[1]регулируемые составляющие'!$C$14</f>
        <v>2441.69</v>
      </c>
      <c r="X277" s="59">
        <f ca="1">[1]расчетный!X40+'[1]регулируемые составляющие'!$C$12+'[1]регулируемые составляющие'!$D$9+'[1]регулируемые составляющие'!$C$14</f>
        <v>2234.3199999999997</v>
      </c>
      <c r="Y277" s="59">
        <f ca="1">[1]расчетный!Y40+'[1]регулируемые составляющие'!$C$12+'[1]регулируемые составляющие'!$D$9+'[1]регулируемые составляющие'!$C$14</f>
        <v>2029.1200000000001</v>
      </c>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row>
    <row r="278" spans="1:75" ht="12" x14ac:dyDescent="0.2">
      <c r="A278" s="58">
        <v>22</v>
      </c>
      <c r="B278" s="59">
        <f ca="1">[1]расчетный!B41+'[1]регулируемые составляющие'!$C$12+'[1]регулируемые составляющие'!$D$9+'[1]регулируемые составляющие'!$C$14</f>
        <v>1951.6900000000003</v>
      </c>
      <c r="C278" s="59">
        <f ca="1">[1]расчетный!C41+'[1]регулируемые составляющие'!$C$12+'[1]регулируемые составляющие'!$D$9+'[1]регулируемые составляющие'!$C$14</f>
        <v>1877.8300000000002</v>
      </c>
      <c r="D278" s="59">
        <f ca="1">[1]расчетный!D41+'[1]регулируемые составляющие'!$C$12+'[1]регулируемые составляющие'!$D$9+'[1]регулируемые составляющие'!$C$14</f>
        <v>1827.9500000000003</v>
      </c>
      <c r="E278" s="59">
        <f ca="1">[1]расчетный!E41+'[1]регулируемые составляющие'!$C$12+'[1]регулируемые составляющие'!$D$9+'[1]регулируемые составляющие'!$C$14</f>
        <v>1822.6600000000003</v>
      </c>
      <c r="F278" s="59">
        <f ca="1">[1]расчетный!F41+'[1]регулируемые составляющие'!$C$12+'[1]регулируемые составляющие'!$D$9+'[1]регулируемые составляющие'!$C$14</f>
        <v>1821.8200000000002</v>
      </c>
      <c r="G278" s="59">
        <f ca="1">[1]расчетный!G41+'[1]регулируемые составляющие'!$C$12+'[1]регулируемые составляющие'!$D$9+'[1]регулируемые составляющие'!$C$14</f>
        <v>1897.4</v>
      </c>
      <c r="H278" s="59">
        <f ca="1">[1]расчетный!H41+'[1]регулируемые составляющие'!$C$12+'[1]регулируемые составляющие'!$D$9+'[1]регулируемые составляющие'!$C$14</f>
        <v>1905.9700000000003</v>
      </c>
      <c r="I278" s="59">
        <f ca="1">[1]расчетный!I41+'[1]регулируемые составляющие'!$C$12+'[1]регулируемые составляющие'!$D$9+'[1]регулируемые составляющие'!$C$14</f>
        <v>1969.9800000000002</v>
      </c>
      <c r="J278" s="59">
        <f ca="1">[1]расчетный!J41+'[1]регулируемые составляющие'!$C$12+'[1]регулируемые составляющие'!$D$9+'[1]регулируемые составляющие'!$C$14</f>
        <v>2136.54</v>
      </c>
      <c r="K278" s="59">
        <f ca="1">[1]расчетный!K41+'[1]регулируемые составляющие'!$C$12+'[1]регулируемые составляющие'!$D$9+'[1]регулируемые составляющие'!$C$14</f>
        <v>2333.6</v>
      </c>
      <c r="L278" s="59">
        <f ca="1">[1]расчетный!L41+'[1]регулируемые составляющие'!$C$12+'[1]регулируемые составляющие'!$D$9+'[1]регулируемые составляющие'!$C$14</f>
        <v>2403.08</v>
      </c>
      <c r="M278" s="59">
        <f ca="1">[1]расчетный!M41+'[1]регулируемые составляющие'!$C$12+'[1]регулируемые составляющие'!$D$9+'[1]регулируемые составляющие'!$C$14</f>
        <v>2432.1299999999997</v>
      </c>
      <c r="N278" s="59">
        <f ca="1">[1]расчетный!N41+'[1]регулируемые составляющие'!$C$12+'[1]регулируемые составляющие'!$D$9+'[1]регулируемые составляющие'!$C$14</f>
        <v>2454.39</v>
      </c>
      <c r="O278" s="59">
        <f ca="1">[1]расчетный!O41+'[1]регулируемые составляющие'!$C$12+'[1]регулируемые составляющие'!$D$9+'[1]регулируемые составляющие'!$C$14</f>
        <v>2470.6299999999997</v>
      </c>
      <c r="P278" s="59">
        <f ca="1">[1]расчетный!P41+'[1]регулируемые составляющие'!$C$12+'[1]регулируемые составляющие'!$D$9+'[1]регулируемые составляющие'!$C$14</f>
        <v>2486.2999999999997</v>
      </c>
      <c r="Q278" s="59">
        <f ca="1">[1]расчетный!Q41+'[1]регулируемые составляющие'!$C$12+'[1]регулируемые составляющие'!$D$9+'[1]регулируемые составляющие'!$C$14</f>
        <v>2474.7799999999997</v>
      </c>
      <c r="R278" s="59">
        <f ca="1">[1]расчетный!R41+'[1]регулируемые составляющие'!$C$12+'[1]регулируемые составляющие'!$D$9+'[1]регулируемые составляющие'!$C$14</f>
        <v>2507.3599999999997</v>
      </c>
      <c r="S278" s="59">
        <f ca="1">[1]расчетный!S41+'[1]регулируемые составляющие'!$C$12+'[1]регулируемые составляющие'!$D$9+'[1]регулируемые составляющие'!$C$14</f>
        <v>2589.37</v>
      </c>
      <c r="T278" s="59">
        <f ca="1">[1]расчетный!T41+'[1]регулируемые составляющие'!$C$12+'[1]регулируемые составляющие'!$D$9+'[1]регулируемые составляющие'!$C$14</f>
        <v>2610.6799999999998</v>
      </c>
      <c r="U278" s="59">
        <f ca="1">[1]расчетный!U41+'[1]регулируемые составляющие'!$C$12+'[1]регулируемые составляющие'!$D$9+'[1]регулируемые составляющие'!$C$14</f>
        <v>2565.58</v>
      </c>
      <c r="V278" s="59">
        <f ca="1">[1]расчетный!V41+'[1]регулируемые составляющие'!$C$12+'[1]регулируемые составляющие'!$D$9+'[1]регулируемые составляющие'!$C$14</f>
        <v>2484.8799999999997</v>
      </c>
      <c r="W278" s="59">
        <f ca="1">[1]расчетный!W41+'[1]регулируемые составляющие'!$C$12+'[1]регулируемые составляющие'!$D$9+'[1]регулируемые составляющие'!$C$14</f>
        <v>2400.31</v>
      </c>
      <c r="X278" s="59">
        <f ca="1">[1]расчетный!X41+'[1]регулируемые составляющие'!$C$12+'[1]регулируемые составляющие'!$D$9+'[1]регулируемые составляющие'!$C$14</f>
        <v>2095.44</v>
      </c>
      <c r="Y278" s="59">
        <f ca="1">[1]расчетный!Y41+'[1]регулируемые составляющие'!$C$12+'[1]регулируемые составляющие'!$D$9+'[1]регулируемые составляющие'!$C$14</f>
        <v>1980.5700000000002</v>
      </c>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row>
    <row r="279" spans="1:75" ht="12" x14ac:dyDescent="0.2">
      <c r="A279" s="58">
        <v>23</v>
      </c>
      <c r="B279" s="59">
        <f ca="1">[1]расчетный!B42+'[1]регулируемые составляющие'!$C$12+'[1]регулируемые составляющие'!$D$9+'[1]регулируемые составляющие'!$C$14</f>
        <v>1940.4500000000003</v>
      </c>
      <c r="C279" s="59">
        <f ca="1">[1]расчетный!C42+'[1]регулируемые составляющие'!$C$12+'[1]регулируемые составляющие'!$D$9+'[1]регулируемые составляющие'!$C$14</f>
        <v>1835.7100000000003</v>
      </c>
      <c r="D279" s="59">
        <f ca="1">[1]расчетный!D42+'[1]регулируемые составляющие'!$C$12+'[1]регулируемые составляющие'!$D$9+'[1]регулируемые составляющие'!$C$14</f>
        <v>1799.1100000000001</v>
      </c>
      <c r="E279" s="59">
        <f ca="1">[1]расчетный!E42+'[1]регулируемые составляющие'!$C$12+'[1]регулируемые составляющие'!$D$9+'[1]регулируемые составляющие'!$C$14</f>
        <v>1816.88</v>
      </c>
      <c r="F279" s="59">
        <f ca="1">[1]расчетный!F42+'[1]регулируемые составляющие'!$C$12+'[1]регулируемые составляющие'!$D$9+'[1]регулируемые составляющие'!$C$14</f>
        <v>1844.5500000000002</v>
      </c>
      <c r="G279" s="59">
        <f ca="1">[1]расчетный!G42+'[1]регулируемые составляющие'!$C$12+'[1]регулируемые составляющие'!$D$9+'[1]регулируемые составляющие'!$C$14</f>
        <v>1975.5500000000002</v>
      </c>
      <c r="H279" s="59">
        <f ca="1">[1]расчетный!H42+'[1]регулируемые составляющие'!$C$12+'[1]регулируемые составляющие'!$D$9+'[1]регулируемые составляющие'!$C$14</f>
        <v>2147.9499999999998</v>
      </c>
      <c r="I279" s="59">
        <f ca="1">[1]расчетный!I42+'[1]регулируемые составляющие'!$C$12+'[1]регулируемые составляющие'!$D$9+'[1]регулируемые составляющие'!$C$14</f>
        <v>2428.35</v>
      </c>
      <c r="J279" s="59">
        <f ca="1">[1]расчетный!J42+'[1]регулируемые составляющие'!$C$12+'[1]регулируемые составляющие'!$D$9+'[1]регулируемые составляющие'!$C$14</f>
        <v>2642.6099999999997</v>
      </c>
      <c r="K279" s="59">
        <f ca="1">[1]расчетный!K42+'[1]регулируемые составляющие'!$C$12+'[1]регулируемые составляющие'!$D$9+'[1]регулируемые составляющие'!$C$14</f>
        <v>2615.7399999999998</v>
      </c>
      <c r="L279" s="59">
        <f ca="1">[1]расчетный!L42+'[1]регулируемые составляющие'!$C$12+'[1]регулируемые составляющие'!$D$9+'[1]регулируемые составляющие'!$C$14</f>
        <v>2567.4899999999998</v>
      </c>
      <c r="M279" s="59">
        <f ca="1">[1]расчетный!M42+'[1]регулируемые составляющие'!$C$12+'[1]регулируемые составляющие'!$D$9+'[1]регулируемые составляющие'!$C$14</f>
        <v>2725.46</v>
      </c>
      <c r="N279" s="59">
        <f ca="1">[1]расчетный!N42+'[1]регулируемые составляющие'!$C$12+'[1]регулируемые составляющие'!$D$9+'[1]регулируемые составляющие'!$C$14</f>
        <v>2662.8999999999996</v>
      </c>
      <c r="O279" s="59">
        <f ca="1">[1]расчетный!O42+'[1]регулируемые составляющие'!$C$12+'[1]регулируемые составляющие'!$D$9+'[1]регулируемые составляющие'!$C$14</f>
        <v>2692.8199999999997</v>
      </c>
      <c r="P279" s="59">
        <f ca="1">[1]расчетный!P42+'[1]регулируемые составляющие'!$C$12+'[1]регулируемые составляющие'!$D$9+'[1]регулируемые составляющие'!$C$14</f>
        <v>2705.0099999999998</v>
      </c>
      <c r="Q279" s="59">
        <f ca="1">[1]расчетный!Q42+'[1]регулируемые составляющие'!$C$12+'[1]регулируемые составляющие'!$D$9+'[1]регулируемые составляющие'!$C$14</f>
        <v>2700.72</v>
      </c>
      <c r="R279" s="59">
        <f ca="1">[1]расчетный!R42+'[1]регулируемые составляющие'!$C$12+'[1]регулируемые составляющие'!$D$9+'[1]регулируемые составляющие'!$C$14</f>
        <v>2689.0299999999997</v>
      </c>
      <c r="S279" s="59">
        <f ca="1">[1]расчетный!S42+'[1]регулируемые составляющие'!$C$12+'[1]регулируемые составляющие'!$D$9+'[1]регулируемые составляющие'!$C$14</f>
        <v>2595.79</v>
      </c>
      <c r="T279" s="59">
        <f ca="1">[1]расчетный!T42+'[1]регулируемые составляющие'!$C$12+'[1]регулируемые составляющие'!$D$9+'[1]регулируемые составляющие'!$C$14</f>
        <v>2585.7799999999997</v>
      </c>
      <c r="U279" s="59">
        <f ca="1">[1]расчетный!U42+'[1]регулируемые составляющие'!$C$12+'[1]регулируемые составляющие'!$D$9+'[1]регулируемые составляющие'!$C$14</f>
        <v>2581.9699999999998</v>
      </c>
      <c r="V279" s="59">
        <f ca="1">[1]расчетный!V42+'[1]регулируемые составляющие'!$C$12+'[1]регулируемые составляющие'!$D$9+'[1]регулируемые составляющие'!$C$14</f>
        <v>2545.48</v>
      </c>
      <c r="W279" s="59">
        <f ca="1">[1]расчетный!W42+'[1]регулируемые составляющие'!$C$12+'[1]регулируемые составляющие'!$D$9+'[1]регулируемые составляющие'!$C$14</f>
        <v>2455.27</v>
      </c>
      <c r="X279" s="59">
        <f ca="1">[1]расчетный!X42+'[1]регулируемые составляющие'!$C$12+'[1]регулируемые составляющие'!$D$9+'[1]регулируемые составляющие'!$C$14</f>
        <v>2161.44</v>
      </c>
      <c r="Y279" s="59">
        <f ca="1">[1]расчетный!Y42+'[1]регулируемые составляющие'!$C$12+'[1]регулируемые составляющие'!$D$9+'[1]регулируемые составляющие'!$C$14</f>
        <v>1990.9700000000003</v>
      </c>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row>
    <row r="280" spans="1:75" ht="12" x14ac:dyDescent="0.2">
      <c r="A280" s="58">
        <v>24</v>
      </c>
      <c r="B280" s="59">
        <f ca="1">[1]расчетный!B43+'[1]регулируемые составляющие'!$C$12+'[1]регулируемые составляющие'!$D$9+'[1]регулируемые составляющие'!$C$14</f>
        <v>1924.4500000000003</v>
      </c>
      <c r="C280" s="59">
        <f ca="1">[1]расчетный!C43+'[1]регулируемые составляющие'!$C$12+'[1]регулируемые составляющие'!$D$9+'[1]регулируемые составляющие'!$C$14</f>
        <v>1843.4500000000003</v>
      </c>
      <c r="D280" s="59">
        <f ca="1">[1]расчетный!D43+'[1]регулируемые составляющие'!$C$12+'[1]регулируемые составляющие'!$D$9+'[1]регулируемые составляющие'!$C$14</f>
        <v>1817.5600000000002</v>
      </c>
      <c r="E280" s="59">
        <f ca="1">[1]расчетный!E43+'[1]регулируемые составляющие'!$C$12+'[1]регулируемые составляющие'!$D$9+'[1]регулируемые составляющие'!$C$14</f>
        <v>1833.9900000000002</v>
      </c>
      <c r="F280" s="59">
        <f ca="1">[1]расчетный!F43+'[1]регулируемые составляющие'!$C$12+'[1]регулируемые составляющие'!$D$9+'[1]регулируемые составляющие'!$C$14</f>
        <v>1882.7800000000002</v>
      </c>
      <c r="G280" s="59">
        <f ca="1">[1]расчетный!G43+'[1]регулируемые составляющие'!$C$12+'[1]регулируемые составляющие'!$D$9+'[1]регулируемые составляющие'!$C$14</f>
        <v>2010.1900000000003</v>
      </c>
      <c r="H280" s="59">
        <f ca="1">[1]расчетный!H43+'[1]регулируемые составляющие'!$C$12+'[1]регулируемые составляющие'!$D$9+'[1]регулируемые составляющие'!$C$14</f>
        <v>2183.14</v>
      </c>
      <c r="I280" s="59">
        <f ca="1">[1]расчетный!I43+'[1]регулируемые составляющие'!$C$12+'[1]регулируемые составляющие'!$D$9+'[1]регулируемые составляющие'!$C$14</f>
        <v>2482.0099999999998</v>
      </c>
      <c r="J280" s="59">
        <f ca="1">[1]расчетный!J43+'[1]регулируемые составляющие'!$C$12+'[1]регулируемые составляющие'!$D$9+'[1]регулируемые составляющие'!$C$14</f>
        <v>2653.99</v>
      </c>
      <c r="K280" s="59">
        <f ca="1">[1]расчетный!K43+'[1]регулируемые составляющие'!$C$12+'[1]регулируемые составляющие'!$D$9+'[1]регулируемые составляющие'!$C$14</f>
        <v>2668.93</v>
      </c>
      <c r="L280" s="59">
        <f ca="1">[1]расчетный!L43+'[1]регулируемые составляющие'!$C$12+'[1]регулируемые составляющие'!$D$9+'[1]регулируемые составляющие'!$C$14</f>
        <v>2556.3799999999997</v>
      </c>
      <c r="M280" s="59">
        <f ca="1">[1]расчетный!M43+'[1]регулируемые составляющие'!$C$12+'[1]регулируемые составляющие'!$D$9+'[1]регулируемые составляющие'!$C$14</f>
        <v>2752.1499999999996</v>
      </c>
      <c r="N280" s="59">
        <f ca="1">[1]расчетный!N43+'[1]регулируемые составляющие'!$C$12+'[1]регулируемые составляющие'!$D$9+'[1]регулируемые составляющие'!$C$14</f>
        <v>2731.1499999999996</v>
      </c>
      <c r="O280" s="59">
        <f ca="1">[1]расчетный!O43+'[1]регулируемые составляющие'!$C$12+'[1]регулируемые составляющие'!$D$9+'[1]регулируемые составляющие'!$C$14</f>
        <v>2745.8999999999996</v>
      </c>
      <c r="P280" s="59">
        <f ca="1">[1]расчетный!P43+'[1]регулируемые составляющие'!$C$12+'[1]регулируемые составляющие'!$D$9+'[1]регулируемые составляющие'!$C$14</f>
        <v>2743.47</v>
      </c>
      <c r="Q280" s="59">
        <f ca="1">[1]расчетный!Q43+'[1]регулируемые составляющие'!$C$12+'[1]регулируемые составляющие'!$D$9+'[1]регулируемые составляющие'!$C$14</f>
        <v>2740.17</v>
      </c>
      <c r="R280" s="59">
        <f ca="1">[1]расчетный!R43+'[1]регулируемые составляющие'!$C$12+'[1]регулируемые составляющие'!$D$9+'[1]регулируемые составляющие'!$C$14</f>
        <v>2722.75</v>
      </c>
      <c r="S280" s="59">
        <f ca="1">[1]расчетный!S43+'[1]регулируемые составляющие'!$C$12+'[1]регулируемые составляющие'!$D$9+'[1]регулируемые составляющие'!$C$14</f>
        <v>2540.19</v>
      </c>
      <c r="T280" s="59">
        <f ca="1">[1]расчетный!T43+'[1]регулируемые составляющие'!$C$12+'[1]регулируемые составляющие'!$D$9+'[1]регулируемые составляющие'!$C$14</f>
        <v>2535.35</v>
      </c>
      <c r="U280" s="59">
        <f ca="1">[1]расчетный!U43+'[1]регулируемые составляющие'!$C$12+'[1]регулируемые составляющие'!$D$9+'[1]регулируемые составляющие'!$C$14</f>
        <v>2550.46</v>
      </c>
      <c r="V280" s="59">
        <f ca="1">[1]расчетный!V43+'[1]регулируемые составляющие'!$C$12+'[1]регулируемые составляющие'!$D$9+'[1]регулируемые составляющие'!$C$14</f>
        <v>2608.3399999999997</v>
      </c>
      <c r="W280" s="59">
        <f ca="1">[1]расчетный!W43+'[1]регулируемые составляющие'!$C$12+'[1]регулируемые составляющие'!$D$9+'[1]регулируемые составляющие'!$C$14</f>
        <v>2472.5899999999997</v>
      </c>
      <c r="X280" s="59">
        <f ca="1">[1]расчетный!X43+'[1]регулируемые составляющие'!$C$12+'[1]регулируемые составляющие'!$D$9+'[1]регулируемые составляющие'!$C$14</f>
        <v>2251.4299999999998</v>
      </c>
      <c r="Y280" s="59">
        <f ca="1">[1]расчетный!Y43+'[1]регулируемые составляющие'!$C$12+'[1]регулируемые составляющие'!$D$9+'[1]регулируемые составляющие'!$C$14</f>
        <v>2034.6900000000003</v>
      </c>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row>
    <row r="281" spans="1:75" ht="12" x14ac:dyDescent="0.2">
      <c r="A281" s="58">
        <v>25</v>
      </c>
      <c r="B281" s="59">
        <f ca="1">[1]расчетный!B44+'[1]регулируемые составляющие'!$C$12+'[1]регулируемые составляющие'!$D$9+'[1]регулируемые составляющие'!$C$14</f>
        <v>1939.7500000000002</v>
      </c>
      <c r="C281" s="59">
        <f ca="1">[1]расчетный!C44+'[1]регулируемые составляющие'!$C$12+'[1]регулируемые составляющие'!$D$9+'[1]регулируемые составляющие'!$C$14</f>
        <v>1878.0000000000002</v>
      </c>
      <c r="D281" s="59">
        <f ca="1">[1]расчетный!D44+'[1]регулируемые составляющие'!$C$12+'[1]регулируемые составляющие'!$D$9+'[1]регулируемые составляющие'!$C$14</f>
        <v>1839.4300000000003</v>
      </c>
      <c r="E281" s="59">
        <f ca="1">[1]расчетный!E44+'[1]регулируемые составляющие'!$C$12+'[1]регулируемые составляющие'!$D$9+'[1]регулируемые составляющие'!$C$14</f>
        <v>1835.2500000000002</v>
      </c>
      <c r="F281" s="59">
        <f ca="1">[1]расчетный!F44+'[1]регулируемые составляющие'!$C$12+'[1]регулируемые составляющие'!$D$9+'[1]регулируемые составляющие'!$C$14</f>
        <v>1903.5300000000002</v>
      </c>
      <c r="G281" s="59">
        <f ca="1">[1]расчетный!G44+'[1]регулируемые составляющие'!$C$12+'[1]регулируемые составляющие'!$D$9+'[1]регулируемые составляющие'!$C$14</f>
        <v>2002.7900000000002</v>
      </c>
      <c r="H281" s="59">
        <f ca="1">[1]расчетный!H44+'[1]регулируемые составляющие'!$C$12+'[1]регулируемые составляющие'!$D$9+'[1]регулируемые составляющие'!$C$14</f>
        <v>2150.52</v>
      </c>
      <c r="I281" s="59">
        <f ca="1">[1]расчетный!I44+'[1]регулируемые составляющие'!$C$12+'[1]регулируемые составляющие'!$D$9+'[1]регулируемые составляющие'!$C$14</f>
        <v>2429.71</v>
      </c>
      <c r="J281" s="59">
        <f ca="1">[1]расчетный!J44+'[1]регулируемые составляющие'!$C$12+'[1]регулируемые составляющие'!$D$9+'[1]регулируемые составляющие'!$C$14</f>
        <v>2586.21</v>
      </c>
      <c r="K281" s="59">
        <f ca="1">[1]расчетный!K44+'[1]регулируемые составляющие'!$C$12+'[1]регулируемые составляющие'!$D$9+'[1]регулируемые составляющие'!$C$14</f>
        <v>2595.91</v>
      </c>
      <c r="L281" s="59">
        <f ca="1">[1]расчетный!L44+'[1]регулируемые составляющие'!$C$12+'[1]регулируемые составляющие'!$D$9+'[1]регулируемые составляющие'!$C$14</f>
        <v>2550.8399999999997</v>
      </c>
      <c r="M281" s="59">
        <f ca="1">[1]расчетный!M44+'[1]регулируемые составляющие'!$C$12+'[1]регулируемые составляющие'!$D$9+'[1]регулируемые составляющие'!$C$14</f>
        <v>2699.02</v>
      </c>
      <c r="N281" s="59">
        <f ca="1">[1]расчетный!N44+'[1]регулируемые составляющие'!$C$12+'[1]регулируемые составляющие'!$D$9+'[1]регулируемые составляющие'!$C$14</f>
        <v>2711.7599999999998</v>
      </c>
      <c r="O281" s="59">
        <f ca="1">[1]расчетный!O44+'[1]регулируемые составляющие'!$C$12+'[1]регулируемые составляющие'!$D$9+'[1]регулируемые составляющие'!$C$14</f>
        <v>2727.19</v>
      </c>
      <c r="P281" s="59">
        <f ca="1">[1]расчетный!P44+'[1]регулируемые составляющие'!$C$12+'[1]регулируемые составляющие'!$D$9+'[1]регулируемые составляющие'!$C$14</f>
        <v>2722.67</v>
      </c>
      <c r="Q281" s="59">
        <f ca="1">[1]расчетный!Q44+'[1]регулируемые составляющие'!$C$12+'[1]регулируемые составляющие'!$D$9+'[1]регулируемые составляющие'!$C$14</f>
        <v>2716.37</v>
      </c>
      <c r="R281" s="59">
        <f ca="1">[1]расчетный!R44+'[1]регулируемые составляющие'!$C$12+'[1]регулируемые составляющие'!$D$9+'[1]регулируемые составляющие'!$C$14</f>
        <v>2711.0899999999997</v>
      </c>
      <c r="S281" s="59">
        <f ca="1">[1]расчетный!S44+'[1]регулируемые составляющие'!$C$12+'[1]регулируемые составляющие'!$D$9+'[1]регулируемые составляющие'!$C$14</f>
        <v>2606.48</v>
      </c>
      <c r="T281" s="59">
        <f ca="1">[1]расчетный!T44+'[1]регулируемые составляющие'!$C$12+'[1]регулируемые составляющие'!$D$9+'[1]регулируемые составляющие'!$C$14</f>
        <v>2576.5</v>
      </c>
      <c r="U281" s="59">
        <f ca="1">[1]расчетный!U44+'[1]регулируемые составляющие'!$C$12+'[1]регулируемые составляющие'!$D$9+'[1]регулируемые составляющие'!$C$14</f>
        <v>2533.46</v>
      </c>
      <c r="V281" s="59">
        <f ca="1">[1]расчетный!V44+'[1]регулируемые составляющие'!$C$12+'[1]регулируемые составляющие'!$D$9+'[1]регулируемые составляющие'!$C$14</f>
        <v>2637.6499999999996</v>
      </c>
      <c r="W281" s="59">
        <f ca="1">[1]расчетный!W44+'[1]регулируемые составляющие'!$C$12+'[1]регулируемые составляющие'!$D$9+'[1]регулируемые составляющие'!$C$14</f>
        <v>2552.6799999999998</v>
      </c>
      <c r="X281" s="59">
        <f ca="1">[1]расчетный!X44+'[1]регулируемые составляющие'!$C$12+'[1]регулируемые составляющие'!$D$9+'[1]регулируемые составляющие'!$C$14</f>
        <v>2259.69</v>
      </c>
      <c r="Y281" s="59">
        <f ca="1">[1]расчетный!Y44+'[1]регулируемые составляющие'!$C$12+'[1]регулируемые составляющие'!$D$9+'[1]регулируемые составляющие'!$C$14</f>
        <v>2026.4700000000003</v>
      </c>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row>
    <row r="282" spans="1:75" ht="12" x14ac:dyDescent="0.2">
      <c r="A282" s="58">
        <v>26</v>
      </c>
      <c r="B282" s="59">
        <f ca="1">[1]расчетный!B45+'[1]регулируемые составляющие'!$C$12+'[1]регулируемые составляющие'!$D$9+'[1]регулируемые составляющие'!$C$14</f>
        <v>1934.63</v>
      </c>
      <c r="C282" s="59">
        <f ca="1">[1]расчетный!C45+'[1]регулируемые составляющие'!$C$12+'[1]регулируемые составляющие'!$D$9+'[1]регулируемые составляющие'!$C$14</f>
        <v>1854.8200000000002</v>
      </c>
      <c r="D282" s="59">
        <f ca="1">[1]расчетный!D45+'[1]регулируемые составляющие'!$C$12+'[1]регулируемые составляющие'!$D$9+'[1]регулируемые составляющие'!$C$14</f>
        <v>1829.6900000000003</v>
      </c>
      <c r="E282" s="59">
        <f ca="1">[1]расчетный!E45+'[1]регулируемые составляющие'!$C$12+'[1]регулируемые составляющие'!$D$9+'[1]регулируемые составляющие'!$C$14</f>
        <v>1812.4800000000002</v>
      </c>
      <c r="F282" s="59">
        <f ca="1">[1]расчетный!F45+'[1]регулируемые составляющие'!$C$12+'[1]регулируемые составляющие'!$D$9+'[1]регулируемые составляющие'!$C$14</f>
        <v>1904.7700000000002</v>
      </c>
      <c r="G282" s="59">
        <f ca="1">[1]расчетный!G45+'[1]регулируемые составляющие'!$C$12+'[1]регулируемые составляющие'!$D$9+'[1]регулируемые составляющие'!$C$14</f>
        <v>2044.7700000000002</v>
      </c>
      <c r="H282" s="59">
        <f ca="1">[1]расчетный!H45+'[1]регулируемые составляющие'!$C$12+'[1]регулируемые составляющие'!$D$9+'[1]регулируемые составляющие'!$C$14</f>
        <v>2246.1499999999996</v>
      </c>
      <c r="I282" s="59">
        <f ca="1">[1]расчетный!I45+'[1]регулируемые составляющие'!$C$12+'[1]регулируемые составляющие'!$D$9+'[1]регулируемые составляющие'!$C$14</f>
        <v>2444.14</v>
      </c>
      <c r="J282" s="59">
        <f ca="1">[1]расчетный!J45+'[1]регулируемые составляющие'!$C$12+'[1]регулируемые составляющие'!$D$9+'[1]регулируемые составляющие'!$C$14</f>
        <v>2663.19</v>
      </c>
      <c r="K282" s="59">
        <f ca="1">[1]расчетный!K45+'[1]регулируемые составляющие'!$C$12+'[1]регулируемые составляющие'!$D$9+'[1]регулируемые составляющие'!$C$14</f>
        <v>2705.1099999999997</v>
      </c>
      <c r="L282" s="59">
        <f ca="1">[1]расчетный!L45+'[1]регулируемые составляющие'!$C$12+'[1]регулируемые составляющие'!$D$9+'[1]регулируемые составляющие'!$C$14</f>
        <v>2729.54</v>
      </c>
      <c r="M282" s="59">
        <f ca="1">[1]расчетный!M45+'[1]регулируемые составляющие'!$C$12+'[1]регулируемые составляющие'!$D$9+'[1]регулируемые составляющие'!$C$14</f>
        <v>2800.27</v>
      </c>
      <c r="N282" s="59">
        <f ca="1">[1]расчетный!N45+'[1]регулируемые составляющие'!$C$12+'[1]регулируемые составляющие'!$D$9+'[1]регулируемые составляющие'!$C$14</f>
        <v>2762.56</v>
      </c>
      <c r="O282" s="59">
        <f ca="1">[1]расчетный!O45+'[1]регулируемые составляющие'!$C$12+'[1]регулируемые составляющие'!$D$9+'[1]регулируемые составляющие'!$C$14</f>
        <v>2773.6299999999997</v>
      </c>
      <c r="P282" s="59">
        <f ca="1">[1]расчетный!P45+'[1]регулируемые составляющие'!$C$12+'[1]регулируемые составляющие'!$D$9+'[1]регулируемые составляющие'!$C$14</f>
        <v>2755.0299999999997</v>
      </c>
      <c r="Q282" s="59">
        <f ca="1">[1]расчетный!Q45+'[1]регулируемые составляющие'!$C$12+'[1]регулируемые составляющие'!$D$9+'[1]регулируемые составляющие'!$C$14</f>
        <v>2757.0099999999998</v>
      </c>
      <c r="R282" s="59">
        <f ca="1">[1]расчетный!R45+'[1]регулируемые составляющие'!$C$12+'[1]регулируемые составляющие'!$D$9+'[1]регулируемые составляющие'!$C$14</f>
        <v>2759.23</v>
      </c>
      <c r="S282" s="59">
        <f ca="1">[1]расчетный!S45+'[1]регулируемые составляющие'!$C$12+'[1]регулируемые составляющие'!$D$9+'[1]регулируемые составляющие'!$C$14</f>
        <v>2722.94</v>
      </c>
      <c r="T282" s="59">
        <f ca="1">[1]расчетный!T45+'[1]регулируемые составляющие'!$C$12+'[1]регулируемые составляющие'!$D$9+'[1]регулируемые составляющие'!$C$14</f>
        <v>2591.04</v>
      </c>
      <c r="U282" s="59">
        <f ca="1">[1]расчетный!U45+'[1]регулируемые составляющие'!$C$12+'[1]регулируемые составляющие'!$D$9+'[1]регулируемые составляющие'!$C$14</f>
        <v>2565.16</v>
      </c>
      <c r="V282" s="59">
        <f ca="1">[1]расчетный!V45+'[1]регулируемые составляющие'!$C$12+'[1]регулируемые составляющие'!$D$9+'[1]регулируемые составляющие'!$C$14</f>
        <v>2577.87</v>
      </c>
      <c r="W282" s="59">
        <f ca="1">[1]расчетный!W45+'[1]регулируемые составляющие'!$C$12+'[1]регулируемые составляющие'!$D$9+'[1]регулируемые составляющие'!$C$14</f>
        <v>2501.87</v>
      </c>
      <c r="X282" s="59">
        <f ca="1">[1]расчетный!X45+'[1]регулируемые составляющие'!$C$12+'[1]регулируемые составляющие'!$D$9+'[1]регулируемые составляющие'!$C$14</f>
        <v>2254.81</v>
      </c>
      <c r="Y282" s="59">
        <f ca="1">[1]расчетный!Y45+'[1]регулируемые составляющие'!$C$12+'[1]регулируемые составляющие'!$D$9+'[1]регулируемые составляющие'!$C$14</f>
        <v>2018.5300000000002</v>
      </c>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row>
    <row r="283" spans="1:75" ht="12" x14ac:dyDescent="0.2">
      <c r="A283" s="58">
        <v>27</v>
      </c>
      <c r="B283" s="59">
        <f ca="1">[1]расчетный!B46+'[1]регулируемые составляющие'!$C$12+'[1]регулируемые составляющие'!$D$9+'[1]регулируемые составляющие'!$C$14</f>
        <v>1959.9600000000003</v>
      </c>
      <c r="C283" s="59">
        <f ca="1">[1]расчетный!C46+'[1]регулируемые составляющие'!$C$12+'[1]регулируемые составляющие'!$D$9+'[1]регулируемые составляющие'!$C$14</f>
        <v>1873.2400000000002</v>
      </c>
      <c r="D283" s="59">
        <f ca="1">[1]расчетный!D46+'[1]регулируемые составляющие'!$C$12+'[1]регулируемые составляющие'!$D$9+'[1]регулируемые составляющие'!$C$14</f>
        <v>1839.5200000000002</v>
      </c>
      <c r="E283" s="59">
        <f ca="1">[1]расчетный!E46+'[1]регулируемые составляющие'!$C$12+'[1]регулируемые составляющие'!$D$9+'[1]регулируемые составляющие'!$C$14</f>
        <v>1843.2700000000002</v>
      </c>
      <c r="F283" s="59">
        <f ca="1">[1]расчетный!F46+'[1]регулируемые составляющие'!$C$12+'[1]регулируемые составляющие'!$D$9+'[1]регулируемые составляющие'!$C$14</f>
        <v>1910.13</v>
      </c>
      <c r="G283" s="59">
        <f ca="1">[1]расчетный!G46+'[1]регулируемые составляющие'!$C$12+'[1]регулируемые составляющие'!$D$9+'[1]регулируемые составляющие'!$C$14</f>
        <v>2032.9300000000003</v>
      </c>
      <c r="H283" s="59">
        <f ca="1">[1]расчетный!H46+'[1]регулируемые составляющие'!$C$12+'[1]регулируемые составляющие'!$D$9+'[1]регулируемые составляющие'!$C$14</f>
        <v>2177.29</v>
      </c>
      <c r="I283" s="59">
        <f ca="1">[1]расчетный!I46+'[1]регулируемые составляющие'!$C$12+'[1]регулируемые составляющие'!$D$9+'[1]регулируемые составляющие'!$C$14</f>
        <v>2431.5</v>
      </c>
      <c r="J283" s="59">
        <f ca="1">[1]расчетный!J46+'[1]регулируемые составляющие'!$C$12+'[1]регулируемые составляющие'!$D$9+'[1]регулируемые составляющие'!$C$14</f>
        <v>2673.44</v>
      </c>
      <c r="K283" s="59">
        <f ca="1">[1]расчетный!K46+'[1]регулируемые составляющие'!$C$12+'[1]регулируемые составляющие'!$D$9+'[1]регулируемые составляющие'!$C$14</f>
        <v>2718.89</v>
      </c>
      <c r="L283" s="59">
        <f ca="1">[1]расчетный!L46+'[1]регулируемые составляющие'!$C$12+'[1]регулируемые составляющие'!$D$9+'[1]регулируемые составляющие'!$C$14</f>
        <v>2707.69</v>
      </c>
      <c r="M283" s="59">
        <f ca="1">[1]расчетный!M46+'[1]регулируемые составляющие'!$C$12+'[1]регулируемые составляющие'!$D$9+'[1]регулируемые составляющие'!$C$14</f>
        <v>2766.8999999999996</v>
      </c>
      <c r="N283" s="59">
        <f ca="1">[1]расчетный!N46+'[1]регулируемые составляющие'!$C$12+'[1]регулируемые составляющие'!$D$9+'[1]регулируемые составляющие'!$C$14</f>
        <v>2777.7</v>
      </c>
      <c r="O283" s="59">
        <f ca="1">[1]расчетный!O46+'[1]регулируемые составляющие'!$C$12+'[1]регулируемые составляющие'!$D$9+'[1]регулируемые составляющие'!$C$14</f>
        <v>2791.25</v>
      </c>
      <c r="P283" s="59">
        <f ca="1">[1]расчетный!P46+'[1]регулируемые составляющие'!$C$12+'[1]регулируемые составляющие'!$D$9+'[1]регулируемые составляющие'!$C$14</f>
        <v>2784.02</v>
      </c>
      <c r="Q283" s="59">
        <f ca="1">[1]расчетный!Q46+'[1]регулируемые составляющие'!$C$12+'[1]регулируемые составляющие'!$D$9+'[1]регулируемые составляющие'!$C$14</f>
        <v>2786.0099999999998</v>
      </c>
      <c r="R283" s="59">
        <f ca="1">[1]расчетный!R46+'[1]регулируемые составляющие'!$C$12+'[1]регулируемые составляющие'!$D$9+'[1]регулируемые составляющие'!$C$14</f>
        <v>2780.6499999999996</v>
      </c>
      <c r="S283" s="59">
        <f ca="1">[1]расчетный!S46+'[1]регулируемые составляющие'!$C$12+'[1]регулируемые составляющие'!$D$9+'[1]регулируемые составляющие'!$C$14</f>
        <v>2646.73</v>
      </c>
      <c r="T283" s="59">
        <f ca="1">[1]расчетный!T46+'[1]регулируемые составляющие'!$C$12+'[1]регулируемые составляющие'!$D$9+'[1]регулируемые составляющие'!$C$14</f>
        <v>2628.2999999999997</v>
      </c>
      <c r="U283" s="59">
        <f ca="1">[1]расчетный!U46+'[1]регулируемые составляющие'!$C$12+'[1]регулируемые составляющие'!$D$9+'[1]регулируемые составляющие'!$C$14</f>
        <v>2688.91</v>
      </c>
      <c r="V283" s="59">
        <f ca="1">[1]расчетный!V46+'[1]регулируемые составляющие'!$C$12+'[1]регулируемые составляющие'!$D$9+'[1]регулируемые составляющие'!$C$14</f>
        <v>2674.68</v>
      </c>
      <c r="W283" s="59">
        <f ca="1">[1]расчетный!W46+'[1]регулируемые составляющие'!$C$12+'[1]регулируемые составляющие'!$D$9+'[1]регулируемые составляющие'!$C$14</f>
        <v>2641.67</v>
      </c>
      <c r="X283" s="59">
        <f ca="1">[1]расчетный!X46+'[1]регулируемые составляющие'!$C$12+'[1]регулируемые составляющие'!$D$9+'[1]регулируемые составляющие'!$C$14</f>
        <v>2353.35</v>
      </c>
      <c r="Y283" s="59">
        <f ca="1">[1]расчетный!Y46+'[1]регулируемые составляющие'!$C$12+'[1]регулируемые составляющие'!$D$9+'[1]регулируемые составляющие'!$C$14</f>
        <v>2245.4499999999998</v>
      </c>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row>
    <row r="284" spans="1:75" ht="12" x14ac:dyDescent="0.2">
      <c r="A284" s="58">
        <v>28</v>
      </c>
      <c r="B284" s="59">
        <f ca="1">[1]расчетный!B47+'[1]регулируемые составляющие'!$C$12+'[1]регулируемые составляющие'!$D$9+'[1]регулируемые составляющие'!$C$14</f>
        <v>2030.2500000000002</v>
      </c>
      <c r="C284" s="59">
        <f ca="1">[1]расчетный!C47+'[1]регулируемые составляющие'!$C$12+'[1]регулируемые составляющие'!$D$9+'[1]регулируемые составляющие'!$C$14</f>
        <v>1965.4200000000003</v>
      </c>
      <c r="D284" s="59">
        <f ca="1">[1]расчетный!D47+'[1]регулируемые составляющие'!$C$12+'[1]регулируемые составляющие'!$D$9+'[1]регулируемые составляющие'!$C$14</f>
        <v>1947.4600000000003</v>
      </c>
      <c r="E284" s="59">
        <f ca="1">[1]расчетный!E47+'[1]регулируемые составляющие'!$C$12+'[1]регулируемые составляющие'!$D$9+'[1]регулируемые составляющие'!$C$14</f>
        <v>1915.5200000000002</v>
      </c>
      <c r="F284" s="59">
        <f ca="1">[1]расчетный!F47+'[1]регулируемые составляющие'!$C$12+'[1]регулируемые составляющие'!$D$9+'[1]регулируемые составляющие'!$C$14</f>
        <v>1945.89</v>
      </c>
      <c r="G284" s="59">
        <f ca="1">[1]расчетный!G47+'[1]регулируемые составляющие'!$C$12+'[1]регулируемые составляющие'!$D$9+'[1]регулируемые составляющие'!$C$14</f>
        <v>1965.6800000000003</v>
      </c>
      <c r="H284" s="59">
        <f ca="1">[1]расчетный!H47+'[1]регулируемые составляющие'!$C$12+'[1]регулируемые составляющие'!$D$9+'[1]регулируемые составляющие'!$C$14</f>
        <v>1993.7400000000002</v>
      </c>
      <c r="I284" s="59">
        <f ca="1">[1]расчетный!I47+'[1]регулируемые составляющие'!$C$12+'[1]регулируемые составляющие'!$D$9+'[1]регулируемые составляющие'!$C$14</f>
        <v>2143.17</v>
      </c>
      <c r="J284" s="59">
        <f ca="1">[1]расчетный!J47+'[1]регулируемые составляющие'!$C$12+'[1]регулируемые составляющие'!$D$9+'[1]регулируемые составляющие'!$C$14</f>
        <v>2394.3399999999997</v>
      </c>
      <c r="K284" s="59">
        <f ca="1">[1]расчетный!K47+'[1]регулируемые составляющие'!$C$12+'[1]регулируемые составляющие'!$D$9+'[1]регулируемые составляющие'!$C$14</f>
        <v>2672.6099999999997</v>
      </c>
      <c r="L284" s="59">
        <f ca="1">[1]расчетный!L47+'[1]регулируемые составляющие'!$C$12+'[1]регулируемые составляющие'!$D$9+'[1]регулируемые составляющие'!$C$14</f>
        <v>2726.25</v>
      </c>
      <c r="M284" s="59">
        <f ca="1">[1]расчетный!M47+'[1]регулируемые составляющие'!$C$12+'[1]регулируемые составляющие'!$D$9+'[1]регулируемые составляющие'!$C$14</f>
        <v>2728.73</v>
      </c>
      <c r="N284" s="59">
        <f ca="1">[1]расчетный!N47+'[1]регулируемые составляющие'!$C$12+'[1]регулируемые составляющие'!$D$9+'[1]регулируемые составляющие'!$C$14</f>
        <v>2714.0699999999997</v>
      </c>
      <c r="O284" s="59">
        <f ca="1">[1]расчетный!O47+'[1]регулируемые составляющие'!$C$12+'[1]регулируемые составляющие'!$D$9+'[1]регулируемые составляющие'!$C$14</f>
        <v>2683.3599999999997</v>
      </c>
      <c r="P284" s="59">
        <f ca="1">[1]расчетный!P47+'[1]регулируемые составляющие'!$C$12+'[1]регулируемые составляющие'!$D$9+'[1]регулируемые составляющие'!$C$14</f>
        <v>2602.6499999999996</v>
      </c>
      <c r="Q284" s="59">
        <f ca="1">[1]расчетный!Q47+'[1]регулируемые составляющие'!$C$12+'[1]регулируемые составляющие'!$D$9+'[1]регулируемые составляющие'!$C$14</f>
        <v>2535.5499999999997</v>
      </c>
      <c r="R284" s="59">
        <f ca="1">[1]расчетный!R47+'[1]регулируемые составляющие'!$C$12+'[1]регулируемые составляющие'!$D$9+'[1]регулируемые составляющие'!$C$14</f>
        <v>2512.2599999999998</v>
      </c>
      <c r="S284" s="59">
        <f ca="1">[1]расчетный!S47+'[1]регулируемые составляющие'!$C$12+'[1]регулируемые составляющие'!$D$9+'[1]регулируемые составляющие'!$C$14</f>
        <v>2607.27</v>
      </c>
      <c r="T284" s="59">
        <f ca="1">[1]расчетный!T47+'[1]регулируемые составляющие'!$C$12+'[1]регулируемые составляющие'!$D$9+'[1]регулируемые составляющие'!$C$14</f>
        <v>2654.96</v>
      </c>
      <c r="U284" s="59">
        <f ca="1">[1]расчетный!U47+'[1]регулируемые составляющие'!$C$12+'[1]регулируемые составляющие'!$D$9+'[1]регулируемые составляющие'!$C$14</f>
        <v>2572.5299999999997</v>
      </c>
      <c r="V284" s="59">
        <f ca="1">[1]расчетный!V47+'[1]регулируемые составляющие'!$C$12+'[1]регулируемые составляющие'!$D$9+'[1]регулируемые составляющие'!$C$14</f>
        <v>2546.85</v>
      </c>
      <c r="W284" s="59">
        <f ca="1">[1]расчетный!W47+'[1]регулируемые составляющие'!$C$12+'[1]регулируемые составляющие'!$D$9+'[1]регулируемые составляющие'!$C$14</f>
        <v>2376.1999999999998</v>
      </c>
      <c r="X284" s="59">
        <f ca="1">[1]расчетный!X47+'[1]регулируемые составляющие'!$C$12+'[1]регулируемые составляющие'!$D$9+'[1]регулируемые составляющие'!$C$14</f>
        <v>2089.3199999999997</v>
      </c>
      <c r="Y284" s="59">
        <f ca="1">[1]расчетный!Y47+'[1]регулируемые составляющие'!$C$12+'[1]регулируемые составляющие'!$D$9+'[1]регулируемые составляющие'!$C$14</f>
        <v>2015.2000000000003</v>
      </c>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row>
    <row r="285" spans="1:75" ht="12" x14ac:dyDescent="0.2">
      <c r="A285" s="58">
        <v>29</v>
      </c>
      <c r="B285" s="59">
        <f ca="1">[1]расчетный!B48+'[1]регулируемые составляющие'!$C$12+'[1]регулируемые составляющие'!$D$9+'[1]регулируемые составляющие'!$C$14</f>
        <v>2009.3200000000002</v>
      </c>
      <c r="C285" s="59">
        <f ca="1">[1]расчетный!C48+'[1]регулируемые составляющие'!$C$12+'[1]регулируемые составляющие'!$D$9+'[1]регулируемые составляющие'!$C$14</f>
        <v>1948.1200000000001</v>
      </c>
      <c r="D285" s="59">
        <f ca="1">[1]расчетный!D48+'[1]регулируемые составляющие'!$C$12+'[1]регулируемые составляющие'!$D$9+'[1]регулируемые составляющие'!$C$14</f>
        <v>1899.7900000000002</v>
      </c>
      <c r="E285" s="59">
        <f ca="1">[1]расчетный!E48+'[1]регулируемые составляющие'!$C$12+'[1]регулируемые составляющие'!$D$9+'[1]регулируемые составляющие'!$C$14</f>
        <v>1860.2500000000002</v>
      </c>
      <c r="F285" s="59">
        <f ca="1">[1]расчетный!F48+'[1]регулируемые составляющие'!$C$12+'[1]регулируемые составляющие'!$D$9+'[1]регулируемые составляющие'!$C$14</f>
        <v>1890.6800000000003</v>
      </c>
      <c r="G285" s="59">
        <f ca="1">[1]расчетный!G48+'[1]регулируемые составляющие'!$C$12+'[1]регулируемые составляющие'!$D$9+'[1]регулируемые составляющие'!$C$14</f>
        <v>1950.4400000000003</v>
      </c>
      <c r="H285" s="59">
        <f ca="1">[1]расчетный!H48+'[1]регулируемые составляющие'!$C$12+'[1]регулируемые составляющие'!$D$9+'[1]регулируемые составляющие'!$C$14</f>
        <v>1949.4900000000002</v>
      </c>
      <c r="I285" s="59">
        <f ca="1">[1]расчетный!I48+'[1]регулируемые составляющие'!$C$12+'[1]регулируемые составляющие'!$D$9+'[1]регулируемые составляющие'!$C$14</f>
        <v>2021.7800000000002</v>
      </c>
      <c r="J285" s="59">
        <f ca="1">[1]расчетный!J48+'[1]регулируемые составляющие'!$C$12+'[1]регулируемые составляющие'!$D$9+'[1]регулируемые составляющие'!$C$14</f>
        <v>2272.5</v>
      </c>
      <c r="K285" s="59">
        <f ca="1">[1]расчетный!K48+'[1]регулируемые составляющие'!$C$12+'[1]регулируемые составляющие'!$D$9+'[1]регулируемые составляющие'!$C$14</f>
        <v>2447.08</v>
      </c>
      <c r="L285" s="59">
        <f ca="1">[1]расчетный!L48+'[1]регулируемые составляющие'!$C$12+'[1]регулируемые составляющие'!$D$9+'[1]регулируемые составляющие'!$C$14</f>
        <v>2600.08</v>
      </c>
      <c r="M285" s="59">
        <f ca="1">[1]расчетный!M48+'[1]регулируемые составляющие'!$C$12+'[1]регулируемые составляющие'!$D$9+'[1]регулируемые составляющие'!$C$14</f>
        <v>2636.45</v>
      </c>
      <c r="N285" s="59">
        <f ca="1">[1]расчетный!N48+'[1]регулируемые составляющие'!$C$12+'[1]регулируемые составляющие'!$D$9+'[1]регулируемые составляющие'!$C$14</f>
        <v>2629.7599999999998</v>
      </c>
      <c r="O285" s="59">
        <f ca="1">[1]расчетный!O48+'[1]регулируемые составляющие'!$C$12+'[1]регулируемые составляющие'!$D$9+'[1]регулируемые составляющие'!$C$14</f>
        <v>2631.3799999999997</v>
      </c>
      <c r="P285" s="59">
        <f ca="1">[1]расчетный!P48+'[1]регулируемые составляющие'!$C$12+'[1]регулируемые составляющие'!$D$9+'[1]регулируемые составляющие'!$C$14</f>
        <v>2578.62</v>
      </c>
      <c r="Q285" s="59">
        <f ca="1">[1]расчетный!Q48+'[1]регулируемые составляющие'!$C$12+'[1]регулируемые составляющие'!$D$9+'[1]регулируемые составляющие'!$C$14</f>
        <v>2539.79</v>
      </c>
      <c r="R285" s="59">
        <f ca="1">[1]расчетный!R48+'[1]регулируемые составляющие'!$C$12+'[1]регулируемые составляющие'!$D$9+'[1]регулируемые составляющие'!$C$14</f>
        <v>2596.1999999999998</v>
      </c>
      <c r="S285" s="59">
        <f ca="1">[1]расчетный!S48+'[1]регулируемые составляющие'!$C$12+'[1]регулируемые составляющие'!$D$9+'[1]регулируемые составляющие'!$C$14</f>
        <v>2710.27</v>
      </c>
      <c r="T285" s="59">
        <f ca="1">[1]расчетный!T48+'[1]регулируемые составляющие'!$C$12+'[1]регулируемые составляющие'!$D$9+'[1]регулируемые составляющие'!$C$14</f>
        <v>2733.81</v>
      </c>
      <c r="U285" s="59">
        <f ca="1">[1]расчетный!U48+'[1]регулируемые составляющие'!$C$12+'[1]регулируемые составляющие'!$D$9+'[1]регулируемые составляющие'!$C$14</f>
        <v>2708.41</v>
      </c>
      <c r="V285" s="59">
        <f ca="1">[1]расчетный!V48+'[1]регулируемые составляющие'!$C$12+'[1]регулируемые составляющие'!$D$9+'[1]регулируемые составляющие'!$C$14</f>
        <v>2684.6299999999997</v>
      </c>
      <c r="W285" s="59">
        <f ca="1">[1]расчетный!W48+'[1]регулируемые составляющие'!$C$12+'[1]регулируемые составляющие'!$D$9+'[1]регулируемые составляющие'!$C$14</f>
        <v>2629.3399999999997</v>
      </c>
      <c r="X285" s="59">
        <f ca="1">[1]расчетный!X48+'[1]регулируемые составляющие'!$C$12+'[1]регулируемые составляющие'!$D$9+'[1]регулируемые составляющие'!$C$14</f>
        <v>2288.7799999999997</v>
      </c>
      <c r="Y285" s="59">
        <f ca="1">[1]расчетный!Y48+'[1]регулируемые составляющие'!$C$12+'[1]регулируемые составляющие'!$D$9+'[1]регулируемые составляющие'!$C$14</f>
        <v>2047.2100000000003</v>
      </c>
      <c r="Z285" s="44">
        <f ca="1">IFERROR(Y285,"скрыть")</f>
        <v>2047.2100000000003</v>
      </c>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row>
    <row r="286" spans="1:75" ht="12" x14ac:dyDescent="0.2">
      <c r="A286" s="58">
        <v>30</v>
      </c>
      <c r="B286" s="59">
        <f ca="1">[1]расчетный!B49+'[1]регулируемые составляющие'!$C$12+'[1]регулируемые составляющие'!$D$9+'[1]регулируемые составляющие'!$C$14</f>
        <v>1937.9700000000003</v>
      </c>
      <c r="C286" s="59">
        <f ca="1">[1]расчетный!C49+'[1]регулируемые составляющие'!$C$12+'[1]регулируемые составляющие'!$D$9+'[1]регулируемые составляющие'!$C$14</f>
        <v>1834.6600000000003</v>
      </c>
      <c r="D286" s="59">
        <f ca="1">[1]расчетный!D49+'[1]регулируемые составляющие'!$C$12+'[1]регулируемые составляющие'!$D$9+'[1]регулируемые составляющие'!$C$14</f>
        <v>1785.45</v>
      </c>
      <c r="E286" s="59">
        <f ca="1">[1]расчетный!E49+'[1]регулируемые составляющие'!$C$12+'[1]регулируемые составляющие'!$D$9+'[1]регулируемые составляющие'!$C$14</f>
        <v>1775.0800000000002</v>
      </c>
      <c r="F286" s="59">
        <f ca="1">[1]расчетный!F49+'[1]регулируемые составляющие'!$C$12+'[1]регулируемые составляющие'!$D$9+'[1]регулируемые составляющие'!$C$14</f>
        <v>1838.4800000000002</v>
      </c>
      <c r="G286" s="59">
        <f ca="1">[1]расчетный!G49+'[1]регулируемые составляющие'!$C$12+'[1]регулируемые составляющие'!$D$9+'[1]регулируемые составляющие'!$C$14</f>
        <v>1952.0200000000002</v>
      </c>
      <c r="H286" s="59">
        <f ca="1">[1]расчетный!H49+'[1]регулируемые составляющие'!$C$12+'[1]регулируемые составляющие'!$D$9+'[1]регулируемые составляющие'!$C$14</f>
        <v>2080.79</v>
      </c>
      <c r="I286" s="59">
        <f ca="1">[1]расчетный!I49+'[1]регулируемые составляющие'!$C$12+'[1]регулируемые составляющие'!$D$9+'[1]регулируемые составляющие'!$C$14</f>
        <v>2338.62</v>
      </c>
      <c r="J286" s="59">
        <f ca="1">[1]расчетный!J49+'[1]регулируемые составляющие'!$C$12+'[1]регулируемые составляющие'!$D$9+'[1]регулируемые составляющие'!$C$14</f>
        <v>2558</v>
      </c>
      <c r="K286" s="59">
        <f ca="1">[1]расчетный!K49+'[1]регулируемые составляющие'!$C$12+'[1]регулируемые составляющие'!$D$9+'[1]регулируемые составляющие'!$C$14</f>
        <v>2640.69</v>
      </c>
      <c r="L286" s="59">
        <f ca="1">[1]расчетный!L49+'[1]регулируемые составляющие'!$C$12+'[1]регулируемые составляющие'!$D$9+'[1]регулируемые составляющие'!$C$14</f>
        <v>2685.1299999999997</v>
      </c>
      <c r="M286" s="59">
        <f ca="1">[1]расчетный!M49+'[1]регулируемые составляющие'!$C$12+'[1]регулируемые составляющие'!$D$9+'[1]регулируемые составляющие'!$C$14</f>
        <v>2712.71</v>
      </c>
      <c r="N286" s="59">
        <f ca="1">[1]расчетный!N49+'[1]регулируемые составляющие'!$C$12+'[1]регулируемые составляющие'!$D$9+'[1]регулируемые составляющие'!$C$14</f>
        <v>2717.1099999999997</v>
      </c>
      <c r="O286" s="59">
        <f ca="1">[1]расчетный!O49+'[1]регулируемые составляющие'!$C$12+'[1]регулируемые составляющие'!$D$9+'[1]регулируемые составляющие'!$C$14</f>
        <v>2749.0499999999997</v>
      </c>
      <c r="P286" s="59">
        <f ca="1">[1]расчетный!P49+'[1]регулируемые составляющие'!$C$12+'[1]регулируемые составляющие'!$D$9+'[1]регулируемые составляющие'!$C$14</f>
        <v>2731.2999999999997</v>
      </c>
      <c r="Q286" s="59">
        <f ca="1">[1]расчетный!Q49+'[1]регулируемые составляющие'!$C$12+'[1]регулируемые составляющие'!$D$9+'[1]регулируемые составляющие'!$C$14</f>
        <v>2720.1</v>
      </c>
      <c r="R286" s="59">
        <f ca="1">[1]расчетный!R49+'[1]регулируемые составляющие'!$C$12+'[1]регулируемые составляющие'!$D$9+'[1]регулируемые составляющие'!$C$14</f>
        <v>2708.8999999999996</v>
      </c>
      <c r="S286" s="59">
        <f ca="1">[1]расчетный!S49+'[1]регулируемые составляющие'!$C$12+'[1]регулируемые составляющие'!$D$9+'[1]регулируемые составляющие'!$C$14</f>
        <v>2591.6499999999996</v>
      </c>
      <c r="T286" s="59">
        <f ca="1">[1]расчетный!T49+'[1]регулируемые составляющие'!$C$12+'[1]регулируемые составляющие'!$D$9+'[1]регулируемые составляющие'!$C$14</f>
        <v>2639.42</v>
      </c>
      <c r="U286" s="59">
        <f ca="1">[1]расчетный!U49+'[1]регулируемые составляющие'!$C$12+'[1]регулируемые составляющие'!$D$9+'[1]регулируемые составляющие'!$C$14</f>
        <v>2674.48</v>
      </c>
      <c r="V286" s="59">
        <f ca="1">[1]расчетный!V49+'[1]регулируемые составляющие'!$C$12+'[1]регулируемые составляющие'!$D$9+'[1]регулируемые составляющие'!$C$14</f>
        <v>2654.5699999999997</v>
      </c>
      <c r="W286" s="59">
        <f ca="1">[1]расчетный!W49+'[1]регулируемые составляющие'!$C$12+'[1]регулируемые составляющие'!$D$9+'[1]регулируемые составляющие'!$C$14</f>
        <v>2473.9299999999998</v>
      </c>
      <c r="X286" s="59">
        <f ca="1">[1]расчетный!X49+'[1]регулируемые составляющие'!$C$12+'[1]регулируемые составляющие'!$D$9+'[1]регулируемые составляющие'!$C$14</f>
        <v>2088.73</v>
      </c>
      <c r="Y286" s="59">
        <f ca="1">[1]расчетный!Y49+'[1]регулируемые составляющие'!$C$12+'[1]регулируемые составляющие'!$D$9+'[1]регулируемые составляющие'!$C$14</f>
        <v>1989.39</v>
      </c>
      <c r="Z286" s="44">
        <f ca="1">IFERROR(Y286,"скрыть")</f>
        <v>1989.39</v>
      </c>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row>
    <row r="287" spans="1:75" ht="12" x14ac:dyDescent="0.2">
      <c r="A287" s="58">
        <v>31</v>
      </c>
      <c r="B287" s="59">
        <f ca="1">[1]расчетный!B50+'[1]регулируемые составляющие'!$C$12+'[1]регулируемые составляющие'!$D$9+'[1]регулируемые составляющие'!$C$14</f>
        <v>1903.1700000000003</v>
      </c>
      <c r="C287" s="59">
        <f ca="1">[1]расчетный!C50+'[1]регулируемые составляющие'!$C$12+'[1]регулируемые составляющие'!$D$9+'[1]регулируемые составляющие'!$C$14</f>
        <v>1771.8000000000002</v>
      </c>
      <c r="D287" s="59">
        <f ca="1">[1]расчетный!D50+'[1]регулируемые составляющие'!$C$12+'[1]регулируемые составляющие'!$D$9+'[1]регулируемые составляющие'!$C$14</f>
        <v>1693.21</v>
      </c>
      <c r="E287" s="59">
        <f ca="1">[1]расчетный!E50+'[1]регулируемые составляющие'!$C$12+'[1]регулируемые составляющие'!$D$9+'[1]регулируемые составляющие'!$C$14</f>
        <v>1680.0800000000002</v>
      </c>
      <c r="F287" s="59">
        <f ca="1">[1]расчетный!F50+'[1]регулируемые составляющие'!$C$12+'[1]регулируемые составляющие'!$D$9+'[1]регулируемые составляющие'!$C$14</f>
        <v>1793.14</v>
      </c>
      <c r="G287" s="59">
        <f ca="1">[1]расчетный!G50+'[1]регулируемые составляющие'!$C$12+'[1]регулируемые составляющие'!$D$9+'[1]регулируемые составляющие'!$C$14</f>
        <v>1943.8000000000002</v>
      </c>
      <c r="H287" s="59">
        <f ca="1">[1]расчетный!H50+'[1]регулируемые составляющие'!$C$12+'[1]регулируемые составляющие'!$D$9+'[1]регулируемые составляющие'!$C$14</f>
        <v>2046.8200000000002</v>
      </c>
      <c r="I287" s="59">
        <f ca="1">[1]расчетный!I50+'[1]регулируемые составляющие'!$C$12+'[1]регулируемые составляющие'!$D$9+'[1]регулируемые составляющие'!$C$14</f>
        <v>2359.29</v>
      </c>
      <c r="J287" s="59">
        <f ca="1">[1]расчетный!J50+'[1]регулируемые составляющие'!$C$12+'[1]регулируемые составляющие'!$D$9+'[1]регулируемые составляющие'!$C$14</f>
        <v>2527.2799999999997</v>
      </c>
      <c r="K287" s="59">
        <f ca="1">[1]расчетный!K50+'[1]регулируемые составляющие'!$C$12+'[1]регулируемые составляющие'!$D$9+'[1]регулируемые составляющие'!$C$14</f>
        <v>2682.67</v>
      </c>
      <c r="L287" s="59">
        <f ca="1">[1]расчетный!L50+'[1]регулируемые составляющие'!$C$12+'[1]регулируемые составляющие'!$D$9+'[1]регулируемые составляющие'!$C$14</f>
        <v>2687.29</v>
      </c>
      <c r="M287" s="59">
        <f ca="1">[1]расчетный!M50+'[1]регулируемые составляющие'!$C$12+'[1]регулируемые составляющие'!$D$9+'[1]регулируемые составляющие'!$C$14</f>
        <v>2678.19</v>
      </c>
      <c r="N287" s="59">
        <f ca="1">[1]расчетный!N50+'[1]регулируемые составляющие'!$C$12+'[1]регулируемые составляющие'!$D$9+'[1]регулируемые составляющие'!$C$14</f>
        <v>2684.67</v>
      </c>
      <c r="O287" s="59">
        <f ca="1">[1]расчетный!O50+'[1]регулируемые составляющие'!$C$12+'[1]регулируемые составляющие'!$D$9+'[1]регулируемые составляющие'!$C$14</f>
        <v>2690.46</v>
      </c>
      <c r="P287" s="59">
        <f ca="1">[1]расчетный!P50+'[1]регулируемые составляющие'!$C$12+'[1]регулируемые составляющие'!$D$9+'[1]регулируемые составляющие'!$C$14</f>
        <v>2689.69</v>
      </c>
      <c r="Q287" s="59">
        <f ca="1">[1]расчетный!Q50+'[1]регулируемые составляющие'!$C$12+'[1]регулируемые составляющие'!$D$9+'[1]регулируемые составляющие'!$C$14</f>
        <v>2688.1299999999997</v>
      </c>
      <c r="R287" s="59">
        <f ca="1">[1]расчетный!R50+'[1]регулируемые составляющие'!$C$12+'[1]регулируемые составляющие'!$D$9+'[1]регулируемые составляющие'!$C$14</f>
        <v>2680.81</v>
      </c>
      <c r="S287" s="59">
        <f ca="1">[1]расчетный!S50+'[1]регулируемые составляющие'!$C$12+'[1]регулируемые составляющие'!$D$9+'[1]регулируемые составляющие'!$C$14</f>
        <v>2622.42</v>
      </c>
      <c r="T287" s="59">
        <f ca="1">[1]расчетный!T50+'[1]регулируемые составляющие'!$C$12+'[1]регулируемые составляющие'!$D$9+'[1]регулируемые составляющие'!$C$14</f>
        <v>2581.46</v>
      </c>
      <c r="U287" s="59">
        <f ca="1">[1]расчетный!U50+'[1]регулируемые составляющие'!$C$12+'[1]регулируемые составляющие'!$D$9+'[1]регулируемые составляющие'!$C$14</f>
        <v>2631.74</v>
      </c>
      <c r="V287" s="59">
        <f ca="1">[1]расчетный!V50+'[1]регулируемые составляющие'!$C$12+'[1]регулируемые составляющие'!$D$9+'[1]регулируемые составляющие'!$C$14</f>
        <v>2593.91</v>
      </c>
      <c r="W287" s="59">
        <f ca="1">[1]расчетный!W50+'[1]регулируемые составляющие'!$C$12+'[1]регулируемые составляющие'!$D$9+'[1]регулируемые составляющие'!$C$14</f>
        <v>2462.7799999999997</v>
      </c>
      <c r="X287" s="59">
        <f ca="1">[1]расчетный!X50+'[1]регулируемые составляющие'!$C$12+'[1]регулируемые составляющие'!$D$9+'[1]регулируемые составляющие'!$C$14</f>
        <v>2070.56</v>
      </c>
      <c r="Y287" s="59">
        <f ca="1">[1]расчетный!Y50+'[1]регулируемые составляющие'!$C$12+'[1]регулируемые составляющие'!$D$9+'[1]регулируемые составляющие'!$C$14</f>
        <v>1974.9700000000003</v>
      </c>
      <c r="Z287" s="44">
        <f ca="1">IFERROR(Y287,"скрыть")</f>
        <v>1974.9700000000003</v>
      </c>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row>
    <row r="288" spans="1:75" ht="11.25" customHeight="1" x14ac:dyDescent="0.2">
      <c r="A288" s="54"/>
      <c r="B288" s="55" t="s">
        <v>105</v>
      </c>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row>
    <row r="289" spans="1:75" ht="11.25" customHeight="1" x14ac:dyDescent="0.2">
      <c r="A289" s="54"/>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row>
    <row r="290" spans="1:75" s="50" customFormat="1" ht="32.65" customHeight="1" x14ac:dyDescent="0.2">
      <c r="A290" s="56" t="s">
        <v>79</v>
      </c>
      <c r="B290" s="57" t="s">
        <v>80</v>
      </c>
      <c r="C290" s="57" t="s">
        <v>81</v>
      </c>
      <c r="D290" s="57" t="s">
        <v>82</v>
      </c>
      <c r="E290" s="57" t="s">
        <v>83</v>
      </c>
      <c r="F290" s="57" t="s">
        <v>84</v>
      </c>
      <c r="G290" s="57" t="s">
        <v>85</v>
      </c>
      <c r="H290" s="57" t="s">
        <v>86</v>
      </c>
      <c r="I290" s="57" t="s">
        <v>87</v>
      </c>
      <c r="J290" s="57" t="s">
        <v>88</v>
      </c>
      <c r="K290" s="57" t="s">
        <v>89</v>
      </c>
      <c r="L290" s="57" t="s">
        <v>90</v>
      </c>
      <c r="M290" s="57" t="s">
        <v>91</v>
      </c>
      <c r="N290" s="57" t="s">
        <v>92</v>
      </c>
      <c r="O290" s="57" t="s">
        <v>93</v>
      </c>
      <c r="P290" s="57" t="s">
        <v>94</v>
      </c>
      <c r="Q290" s="57" t="s">
        <v>95</v>
      </c>
      <c r="R290" s="57" t="s">
        <v>96</v>
      </c>
      <c r="S290" s="57" t="s">
        <v>97</v>
      </c>
      <c r="T290" s="57" t="s">
        <v>98</v>
      </c>
      <c r="U290" s="57" t="s">
        <v>99</v>
      </c>
      <c r="V290" s="57" t="s">
        <v>100</v>
      </c>
      <c r="W290" s="57" t="s">
        <v>101</v>
      </c>
      <c r="X290" s="57" t="s">
        <v>102</v>
      </c>
      <c r="Y290" s="57" t="s">
        <v>103</v>
      </c>
      <c r="Z290" s="49"/>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row>
    <row r="291" spans="1:75" ht="12" x14ac:dyDescent="0.2">
      <c r="A291" s="58">
        <v>1</v>
      </c>
      <c r="B291" s="59">
        <f ca="1">[1]расчетный!B20+'[1]регулируемые составляющие'!$C$12+'[1]регулируемые составляющие'!$E$9+'[1]регулируемые составляющие'!$C$14</f>
        <v>2174.1</v>
      </c>
      <c r="C291" s="59">
        <f ca="1">[1]расчетный!C20+'[1]регулируемые составляющие'!$C$12+'[1]регулируемые составляющие'!$E$9+'[1]регулируемые составляющие'!$C$14</f>
        <v>2121.7399999999998</v>
      </c>
      <c r="D291" s="59">
        <f ca="1">[1]расчетный!D20+'[1]регулируемые составляющие'!$C$12+'[1]регулируемые составляющие'!$E$9+'[1]регулируемые составляющие'!$C$14</f>
        <v>2109.36</v>
      </c>
      <c r="E291" s="59">
        <f ca="1">[1]расчетный!E20+'[1]регулируемые составляющие'!$C$12+'[1]регулируемые составляющие'!$E$9+'[1]регулируемые составляющие'!$C$14</f>
        <v>2111.84</v>
      </c>
      <c r="F291" s="59">
        <f ca="1">[1]расчетный!F20+'[1]регулируемые составляющие'!$C$12+'[1]регулируемые составляющие'!$E$9+'[1]регулируемые составляющие'!$C$14</f>
        <v>2121.7399999999998</v>
      </c>
      <c r="G291" s="59">
        <f ca="1">[1]расчетный!G20+'[1]регулируемые составляющие'!$C$12+'[1]регулируемые составляющие'!$E$9+'[1]регулируемые составляющие'!$C$14</f>
        <v>2144.85</v>
      </c>
      <c r="H291" s="59">
        <f ca="1">[1]расчетный!H20+'[1]регулируемые составляющие'!$C$12+'[1]регулируемые составляющие'!$E$9+'[1]регулируемые составляющие'!$C$14</f>
        <v>2149.4899999999998</v>
      </c>
      <c r="I291" s="59">
        <f ca="1">[1]расчетный!I20+'[1]регулируемые составляющие'!$C$12+'[1]регулируемые составляющие'!$E$9+'[1]регулируемые составляющие'!$C$14</f>
        <v>2237.1999999999998</v>
      </c>
      <c r="J291" s="59">
        <f ca="1">[1]расчетный!J20+'[1]регулируемые составляющие'!$C$12+'[1]регулируемые составляющие'!$E$9+'[1]регулируемые составляющие'!$C$14</f>
        <v>2473.0299999999997</v>
      </c>
      <c r="K291" s="59">
        <f ca="1">[1]расчетный!K20+'[1]регулируемые составляющие'!$C$12+'[1]регулируемые составляющие'!$E$9+'[1]регулируемые составляющие'!$C$14</f>
        <v>2728.8199999999997</v>
      </c>
      <c r="L291" s="59">
        <f ca="1">[1]расчетный!L20+'[1]регулируемые составляющие'!$C$12+'[1]регулируемые составляющие'!$E$9+'[1]регулируемые составляющие'!$C$14</f>
        <v>2783.12</v>
      </c>
      <c r="M291" s="59">
        <f ca="1">[1]расчетный!M20+'[1]регулируемые составляющие'!$C$12+'[1]регулируемые составляющие'!$E$9+'[1]регулируемые составляющие'!$C$14</f>
        <v>2789.2599999999998</v>
      </c>
      <c r="N291" s="59">
        <f ca="1">[1]расчетный!N20+'[1]регулируемые составляющие'!$C$12+'[1]регулируемые составляющие'!$E$9+'[1]регулируемые составляющие'!$C$14</f>
        <v>2791.4399999999996</v>
      </c>
      <c r="O291" s="59">
        <f ca="1">[1]расчетный!O20+'[1]регулируемые составляющие'!$C$12+'[1]регулируемые составляющие'!$E$9+'[1]регулируемые составляющие'!$C$14</f>
        <v>2799.43</v>
      </c>
      <c r="P291" s="59">
        <f ca="1">[1]расчетный!P20+'[1]регулируемые составляющие'!$C$12+'[1]регулируемые составляющие'!$E$9+'[1]регулируемые составляющие'!$C$14</f>
        <v>2807.1699999999996</v>
      </c>
      <c r="Q291" s="59">
        <f ca="1">[1]расчетный!Q20+'[1]регулируемые составляющие'!$C$12+'[1]регулируемые составляющие'!$E$9+'[1]регулируемые составляющие'!$C$14</f>
        <v>2817.08</v>
      </c>
      <c r="R291" s="59">
        <f ca="1">[1]расчетный!R20+'[1]регулируемые составляющие'!$C$12+'[1]регулируемые составляющие'!$E$9+'[1]регулируемые составляющие'!$C$14</f>
        <v>2808.5199999999995</v>
      </c>
      <c r="S291" s="59">
        <f ca="1">[1]расчетный!S20+'[1]регулируемые составляющие'!$C$12+'[1]регулируемые составляющие'!$E$9+'[1]регулируемые составляющие'!$C$14</f>
        <v>2783.2799999999997</v>
      </c>
      <c r="T291" s="59">
        <f ca="1">[1]расчетный!T20+'[1]регулируемые составляющие'!$C$12+'[1]регулируемые составляющие'!$E$9+'[1]регулируемые составляющие'!$C$14</f>
        <v>2831.5299999999997</v>
      </c>
      <c r="U291" s="59">
        <f ca="1">[1]расчетный!U20+'[1]регулируемые составляющие'!$C$12+'[1]регулируемые составляющие'!$E$9+'[1]регулируемые составляющие'!$C$14</f>
        <v>2895.2499999999995</v>
      </c>
      <c r="V291" s="59">
        <f ca="1">[1]расчетный!V20+'[1]регулируемые составляющие'!$C$12+'[1]регулируемые составляющие'!$E$9+'[1]регулируемые составляющие'!$C$14</f>
        <v>2834.7899999999995</v>
      </c>
      <c r="W291" s="59">
        <f ca="1">[1]расчетный!W20+'[1]регулируемые составляющие'!$C$12+'[1]регулируемые составляющие'!$E$9+'[1]регулируемые составляющие'!$C$14</f>
        <v>2725.2799999999997</v>
      </c>
      <c r="X291" s="59">
        <f ca="1">[1]расчетный!X20+'[1]регулируемые составляющие'!$C$12+'[1]регулируемые составляющие'!$E$9+'[1]регулируемые составляющие'!$C$14</f>
        <v>2453.9899999999998</v>
      </c>
      <c r="Y291" s="59">
        <f ca="1">[1]расчетный!Y20+'[1]регулируемые составляющие'!$C$12+'[1]регулируемые составляющие'!$E$9+'[1]регулируемые составляющие'!$C$14</f>
        <v>2288.0299999999997</v>
      </c>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row>
    <row r="292" spans="1:75" ht="12" x14ac:dyDescent="0.2">
      <c r="A292" s="58">
        <v>2</v>
      </c>
      <c r="B292" s="59">
        <f ca="1">[1]расчетный!B21+'[1]регулируемые составляющие'!$C$12+'[1]регулируемые составляющие'!$E$9+'[1]регулируемые составляющие'!$C$14</f>
        <v>2143.6</v>
      </c>
      <c r="C292" s="59">
        <f ca="1">[1]расчетный!C21+'[1]регулируемые составляющие'!$C$12+'[1]регулируемые составляющие'!$E$9+'[1]регулируемые составляющие'!$C$14</f>
        <v>2094.92</v>
      </c>
      <c r="D292" s="59">
        <f ca="1">[1]расчетный!D21+'[1]регулируемые составляющие'!$C$12+'[1]регулируемые составляющие'!$E$9+'[1]регулируемые составляющие'!$C$14</f>
        <v>2053.67</v>
      </c>
      <c r="E292" s="59">
        <f ca="1">[1]расчетный!E21+'[1]регулируемые составляющие'!$C$12+'[1]регулируемые составляющие'!$E$9+'[1]регулируемые составляющие'!$C$14</f>
        <v>2042.91</v>
      </c>
      <c r="F292" s="59">
        <f ca="1">[1]расчетный!F21+'[1]регулируемые составляющие'!$C$12+'[1]регулируемые составляющие'!$E$9+'[1]регулируемые составляющие'!$C$14</f>
        <v>2057.2799999999997</v>
      </c>
      <c r="G292" s="59">
        <f ca="1">[1]расчетный!G21+'[1]регулируемые составляющие'!$C$12+'[1]регулируемые составляющие'!$E$9+'[1]регулируемые составляющие'!$C$14</f>
        <v>2169.36</v>
      </c>
      <c r="H292" s="59">
        <f ca="1">[1]расчетный!H21+'[1]регулируемые составляющие'!$C$12+'[1]регулируемые составляющие'!$E$9+'[1]регулируемые составляющие'!$C$14</f>
        <v>2337.2799999999997</v>
      </c>
      <c r="I292" s="59">
        <f ca="1">[1]расчетный!I21+'[1]регулируемые составляющие'!$C$12+'[1]регулируемые составляющие'!$E$9+'[1]регулируемые составляющие'!$C$14</f>
        <v>2550.4899999999998</v>
      </c>
      <c r="J292" s="59">
        <f ca="1">[1]расчетный!J21+'[1]регулируемые составляющие'!$C$12+'[1]регулируемые составляющие'!$E$9+'[1]регулируемые составляющие'!$C$14</f>
        <v>2655.8799999999997</v>
      </c>
      <c r="K292" s="59">
        <f ca="1">[1]расчетный!K21+'[1]регулируемые составляющие'!$C$12+'[1]регулируемые составляющие'!$E$9+'[1]регулируемые составляющие'!$C$14</f>
        <v>2552.8999999999996</v>
      </c>
      <c r="L292" s="59">
        <f ca="1">[1]расчетный!L21+'[1]регулируемые составляющие'!$C$12+'[1]регулируемые составляющие'!$E$9+'[1]регулируемые составляющие'!$C$14</f>
        <v>2548.2099999999996</v>
      </c>
      <c r="M292" s="59">
        <f ca="1">[1]расчетный!M21+'[1]регулируемые составляющие'!$C$12+'[1]регулируемые составляющие'!$E$9+'[1]регулируемые составляющие'!$C$14</f>
        <v>2631.4599999999996</v>
      </c>
      <c r="N292" s="59">
        <f ca="1">[1]расчетный!N21+'[1]регулируемые составляющие'!$C$12+'[1]регулируемые составляющие'!$E$9+'[1]регулируемые составляющие'!$C$14</f>
        <v>2728.0699999999997</v>
      </c>
      <c r="O292" s="59">
        <f ca="1">[1]расчетный!O21+'[1]регулируемые составляющие'!$C$12+'[1]регулируемые составляющие'!$E$9+'[1]регулируемые составляющие'!$C$14</f>
        <v>2761.8999999999996</v>
      </c>
      <c r="P292" s="59">
        <f ca="1">[1]расчетный!P21+'[1]регулируемые составляющие'!$C$12+'[1]регулируемые составляющие'!$E$9+'[1]регулируемые составляющие'!$C$14</f>
        <v>2761.9199999999996</v>
      </c>
      <c r="Q292" s="59">
        <f ca="1">[1]расчетный!Q21+'[1]регулируемые составляющие'!$C$12+'[1]регулируемые составляющие'!$E$9+'[1]регулируемые составляющие'!$C$14</f>
        <v>2735.0399999999995</v>
      </c>
      <c r="R292" s="59">
        <f ca="1">[1]расчетный!R21+'[1]регулируемые составляющие'!$C$12+'[1]регулируемые составляющие'!$E$9+'[1]регулируемые составляющие'!$C$14</f>
        <v>2728.2799999999997</v>
      </c>
      <c r="S292" s="59">
        <f ca="1">[1]расчетный!S21+'[1]регулируемые составляющие'!$C$12+'[1]регулируемые составляющие'!$E$9+'[1]регулируемые составляющие'!$C$14</f>
        <v>2582.5099999999998</v>
      </c>
      <c r="T292" s="59">
        <f ca="1">[1]расчетный!T21+'[1]регулируемые составляющие'!$C$12+'[1]регулируемые составляющие'!$E$9+'[1]регулируемые составляющие'!$C$14</f>
        <v>2548.64</v>
      </c>
      <c r="U292" s="59">
        <f ca="1">[1]расчетный!U21+'[1]регулируемые составляющие'!$C$12+'[1]регулируемые составляющие'!$E$9+'[1]регулируемые составляющие'!$C$14</f>
        <v>2553.6999999999998</v>
      </c>
      <c r="V292" s="59">
        <f ca="1">[1]расчетный!V21+'[1]регулируемые составляющие'!$C$12+'[1]регулируемые составляющие'!$E$9+'[1]регулируемые составляющие'!$C$14</f>
        <v>2671.3999999999996</v>
      </c>
      <c r="W292" s="59">
        <f ca="1">[1]расчетный!W21+'[1]регулируемые составляющие'!$C$12+'[1]регулируемые составляющие'!$E$9+'[1]регулируемые составляющие'!$C$14</f>
        <v>2592.2499999999995</v>
      </c>
      <c r="X292" s="59">
        <f ca="1">[1]расчетный!X21+'[1]регулируемые составляющие'!$C$12+'[1]регулируемые составляющие'!$E$9+'[1]регулируемые составляющие'!$C$14</f>
        <v>2362.61</v>
      </c>
      <c r="Y292" s="59">
        <f ca="1">[1]расчетный!Y21+'[1]регулируемые составляющие'!$C$12+'[1]регулируемые составляющие'!$E$9+'[1]регулируемые составляющие'!$C$14</f>
        <v>2199.5099999999998</v>
      </c>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row>
    <row r="293" spans="1:75" ht="12" x14ac:dyDescent="0.2">
      <c r="A293" s="58">
        <v>3</v>
      </c>
      <c r="B293" s="59">
        <f ca="1">[1]расчетный!B22+'[1]регулируемые составляющие'!$C$12+'[1]регулируемые составляющие'!$E$9+'[1]регулируемые составляющие'!$C$14</f>
        <v>2082.75</v>
      </c>
      <c r="C293" s="59">
        <f ca="1">[1]расчетный!C22+'[1]регулируемые составляющие'!$C$12+'[1]регулируемые составляющие'!$E$9+'[1]регулируемые составляющие'!$C$14</f>
        <v>1948.8600000000001</v>
      </c>
      <c r="D293" s="59">
        <f ca="1">[1]расчетный!D22+'[1]регулируемые составляющие'!$C$12+'[1]регулируемые составляющие'!$E$9+'[1]регулируемые составляющие'!$C$14</f>
        <v>1863.84</v>
      </c>
      <c r="E293" s="59">
        <f ca="1">[1]расчетный!E22+'[1]регулируемые составляющие'!$C$12+'[1]регулируемые составляющие'!$E$9+'[1]регулируемые составляющие'!$C$14</f>
        <v>1860.64</v>
      </c>
      <c r="F293" s="59">
        <f ca="1">[1]расчетный!F22+'[1]регулируемые составляющие'!$C$12+'[1]регулируемые составляющие'!$E$9+'[1]регулируемые составляющие'!$C$14</f>
        <v>1995.8000000000002</v>
      </c>
      <c r="G293" s="59">
        <f ca="1">[1]расчетный!G22+'[1]регулируемые составляющие'!$C$12+'[1]регулируемые составляющие'!$E$9+'[1]регулируемые составляющие'!$C$14</f>
        <v>2160.64</v>
      </c>
      <c r="H293" s="59">
        <f ca="1">[1]расчетный!H22+'[1]регулируемые составляющие'!$C$12+'[1]регулируемые составляющие'!$E$9+'[1]регулируемые составляющие'!$C$14</f>
        <v>2257.1</v>
      </c>
      <c r="I293" s="59">
        <f ca="1">[1]расчетный!I22+'[1]регулируемые составляющие'!$C$12+'[1]регулируемые составляющие'!$E$9+'[1]регулируемые составляющие'!$C$14</f>
        <v>2462.69</v>
      </c>
      <c r="J293" s="59">
        <f ca="1">[1]расчетный!J22+'[1]регулируемые составляющие'!$C$12+'[1]регулируемые составляющие'!$E$9+'[1]регулируемые составляющие'!$C$14</f>
        <v>2615.5299999999997</v>
      </c>
      <c r="K293" s="59">
        <f ca="1">[1]расчетный!K22+'[1]регулируемые составляющие'!$C$12+'[1]регулируемые составляющие'!$E$9+'[1]регулируемые составляющие'!$C$14</f>
        <v>2607.2199999999998</v>
      </c>
      <c r="L293" s="59">
        <f ca="1">[1]расчетный!L22+'[1]регулируемые составляющие'!$C$12+'[1]регулируемые составляющие'!$E$9+'[1]регулируемые составляющие'!$C$14</f>
        <v>2575.8999999999996</v>
      </c>
      <c r="M293" s="59">
        <f ca="1">[1]расчетный!M22+'[1]регулируемые составляющие'!$C$12+'[1]регулируемые составляющие'!$E$9+'[1]регулируемые составляющие'!$C$14</f>
        <v>2639.8399999999997</v>
      </c>
      <c r="N293" s="59">
        <f ca="1">[1]расчетный!N22+'[1]регулируемые составляющие'!$C$12+'[1]регулируемые составляющие'!$E$9+'[1]регулируемые составляющие'!$C$14</f>
        <v>2739.6499999999996</v>
      </c>
      <c r="O293" s="59">
        <f ca="1">[1]расчетный!O22+'[1]регулируемые составляющие'!$C$12+'[1]регулируемые составляющие'!$E$9+'[1]регулируемые составляющие'!$C$14</f>
        <v>2774.41</v>
      </c>
      <c r="P293" s="59">
        <f ca="1">[1]расчетный!P22+'[1]регулируемые составляющие'!$C$12+'[1]регулируемые составляющие'!$E$9+'[1]регулируемые составляющие'!$C$14</f>
        <v>2777.49</v>
      </c>
      <c r="Q293" s="59">
        <f ca="1">[1]расчетный!Q22+'[1]регулируемые составляющие'!$C$12+'[1]регулируемые составляющие'!$E$9+'[1]регулируемые составляющие'!$C$14</f>
        <v>2782.35</v>
      </c>
      <c r="R293" s="59">
        <f ca="1">[1]расчетный!R22+'[1]регулируемые составляющие'!$C$12+'[1]регулируемые составляющие'!$E$9+'[1]регулируемые составляющие'!$C$14</f>
        <v>2784.2699999999995</v>
      </c>
      <c r="S293" s="59">
        <f ca="1">[1]расчетный!S22+'[1]регулируемые составляющие'!$C$12+'[1]регулируемые составляющие'!$E$9+'[1]регулируемые составляющие'!$C$14</f>
        <v>2631.5099999999998</v>
      </c>
      <c r="T293" s="59">
        <f ca="1">[1]расчетный!T22+'[1]регулируемые составляющие'!$C$12+'[1]регулируемые составляющие'!$E$9+'[1]регулируемые составляющие'!$C$14</f>
        <v>2552.4299999999998</v>
      </c>
      <c r="U293" s="59">
        <f ca="1">[1]расчетный!U22+'[1]регулируемые составляющие'!$C$12+'[1]регулируемые составляющие'!$E$9+'[1]регулируемые составляющие'!$C$14</f>
        <v>2605.4699999999998</v>
      </c>
      <c r="V293" s="59">
        <f ca="1">[1]расчетный!V22+'[1]регулируемые составляющие'!$C$12+'[1]регулируемые составляющие'!$E$9+'[1]регулируемые составляющие'!$C$14</f>
        <v>2696.9599999999996</v>
      </c>
      <c r="W293" s="59">
        <f ca="1">[1]расчетный!W22+'[1]регулируемые составляющие'!$C$12+'[1]регулируемые составляющие'!$E$9+'[1]регулируемые составляющие'!$C$14</f>
        <v>2556.35</v>
      </c>
      <c r="X293" s="59">
        <f ca="1">[1]расчетный!X22+'[1]регулируемые составляющие'!$C$12+'[1]регулируемые составляющие'!$E$9+'[1]регулируемые составляющие'!$C$14</f>
        <v>2406.73</v>
      </c>
      <c r="Y293" s="59">
        <f ca="1">[1]расчетный!Y22+'[1]регулируемые составляющие'!$C$12+'[1]регулируемые составляющие'!$E$9+'[1]регулируемые составляющие'!$C$14</f>
        <v>2193.3200000000002</v>
      </c>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row>
    <row r="294" spans="1:75" ht="12" x14ac:dyDescent="0.2">
      <c r="A294" s="58">
        <v>4</v>
      </c>
      <c r="B294" s="59">
        <f ca="1">[1]расчетный!B23+'[1]регулируемые составляющие'!$C$12+'[1]регулируемые составляющие'!$E$9+'[1]регулируемые составляющие'!$C$14</f>
        <v>2059.2199999999998</v>
      </c>
      <c r="C294" s="59">
        <f ca="1">[1]расчетный!C23+'[1]регулируемые составляющие'!$C$12+'[1]регулируемые составляющие'!$E$9+'[1]регулируемые составляющие'!$C$14</f>
        <v>1933.74</v>
      </c>
      <c r="D294" s="59">
        <f ca="1">[1]расчетный!D23+'[1]регулируемые составляющие'!$C$12+'[1]регулируемые составляющие'!$E$9+'[1]регулируемые составляющие'!$C$14</f>
        <v>1825.53</v>
      </c>
      <c r="E294" s="59">
        <f ca="1">[1]расчетный!E23+'[1]регулируемые составляющие'!$C$12+'[1]регулируемые составляющие'!$E$9+'[1]регулируемые составляющие'!$C$14</f>
        <v>1883.44</v>
      </c>
      <c r="F294" s="59">
        <f ca="1">[1]расчетный!F23+'[1]регулируемые составляющие'!$C$12+'[1]регулируемые составляющие'!$E$9+'[1]регулируемые составляющие'!$C$14</f>
        <v>1990.47</v>
      </c>
      <c r="G294" s="59">
        <f ca="1">[1]расчетный!G23+'[1]регулируемые составляющие'!$C$12+'[1]регулируемые составляющие'!$E$9+'[1]регулируемые составляющие'!$C$14</f>
        <v>2112.54</v>
      </c>
      <c r="H294" s="59">
        <f ca="1">[1]расчетный!H23+'[1]регулируемые составляющие'!$C$12+'[1]регулируемые составляющие'!$E$9+'[1]регулируемые составляющие'!$C$14</f>
        <v>2160.73</v>
      </c>
      <c r="I294" s="59">
        <f ca="1">[1]расчетный!I23+'[1]регулируемые составляющие'!$C$12+'[1]регулируемые составляющие'!$E$9+'[1]регулируемые составляющие'!$C$14</f>
        <v>2462.67</v>
      </c>
      <c r="J294" s="59">
        <f ca="1">[1]расчетный!J23+'[1]регулируемые составляющие'!$C$12+'[1]регулируемые составляющие'!$E$9+'[1]регулируемые составляющие'!$C$14</f>
        <v>2697.45</v>
      </c>
      <c r="K294" s="59">
        <f ca="1">[1]расчетный!K23+'[1]регулируемые составляющие'!$C$12+'[1]регулируемые составляющие'!$E$9+'[1]регулируемые составляющие'!$C$14</f>
        <v>2657.9399999999996</v>
      </c>
      <c r="L294" s="59">
        <f ca="1">[1]расчетный!L23+'[1]регулируемые составляющие'!$C$12+'[1]регулируемые составляющие'!$E$9+'[1]регулируемые составляющие'!$C$14</f>
        <v>2633.2299999999996</v>
      </c>
      <c r="M294" s="59">
        <f ca="1">[1]расчетный!M23+'[1]регулируемые составляющие'!$C$12+'[1]регулируемые составляющие'!$E$9+'[1]регулируемые составляющие'!$C$14</f>
        <v>2672.0399999999995</v>
      </c>
      <c r="N294" s="59">
        <f ca="1">[1]расчетный!N23+'[1]регулируемые составляющие'!$C$12+'[1]регулируемые составляющие'!$E$9+'[1]регулируемые составляющие'!$C$14</f>
        <v>2746.0399999999995</v>
      </c>
      <c r="O294" s="59">
        <f ca="1">[1]расчетный!O23+'[1]регулируемые составляющие'!$C$12+'[1]регулируемые составляющие'!$E$9+'[1]регулируемые составляющие'!$C$14</f>
        <v>2771.9799999999996</v>
      </c>
      <c r="P294" s="59">
        <f ca="1">[1]расчетный!P23+'[1]регулируемые составляющие'!$C$12+'[1]регулируемые составляющие'!$E$9+'[1]регулируемые составляющие'!$C$14</f>
        <v>2772.1099999999997</v>
      </c>
      <c r="Q294" s="59">
        <f ca="1">[1]расчетный!Q23+'[1]регулируемые составляющие'!$C$12+'[1]регулируемые составляющие'!$E$9+'[1]регулируемые составляющие'!$C$14</f>
        <v>2761.2899999999995</v>
      </c>
      <c r="R294" s="59">
        <f ca="1">[1]расчетный!R23+'[1]регулируемые составляющие'!$C$12+'[1]регулируемые составляющие'!$E$9+'[1]регулируемые составляющие'!$C$14</f>
        <v>2785.6</v>
      </c>
      <c r="S294" s="59">
        <f ca="1">[1]расчетный!S23+'[1]регулируемые составляющие'!$C$12+'[1]регулируемые составляющие'!$E$9+'[1]регулируемые составляющие'!$C$14</f>
        <v>2696.3399999999997</v>
      </c>
      <c r="T294" s="59">
        <f ca="1">[1]расчетный!T23+'[1]регулируемые составляющие'!$C$12+'[1]регулируемые составляющие'!$E$9+'[1]регулируемые составляющие'!$C$14</f>
        <v>2617.7799999999997</v>
      </c>
      <c r="U294" s="59">
        <f ca="1">[1]расчетный!U23+'[1]регулируемые составляющие'!$C$12+'[1]регулируемые составляющие'!$E$9+'[1]регулируемые составляющие'!$C$14</f>
        <v>2637.0299999999997</v>
      </c>
      <c r="V294" s="59">
        <f ca="1">[1]расчетный!V23+'[1]регулируемые составляющие'!$C$12+'[1]регулируемые составляющие'!$E$9+'[1]регулируемые составляющие'!$C$14</f>
        <v>2765.4999999999995</v>
      </c>
      <c r="W294" s="59">
        <f ca="1">[1]расчетный!W23+'[1]регулируемые составляющие'!$C$12+'[1]регулируемые составляющие'!$E$9+'[1]регулируемые составляющие'!$C$14</f>
        <v>2571.4599999999996</v>
      </c>
      <c r="X294" s="59">
        <f ca="1">[1]расчетный!X23+'[1]регулируемые составляющие'!$C$12+'[1]регулируемые составляющие'!$E$9+'[1]регулируемые составляющие'!$C$14</f>
        <v>2288.98</v>
      </c>
      <c r="Y294" s="59">
        <f ca="1">[1]расчетный!Y23+'[1]регулируемые составляющие'!$C$12+'[1]регулируемые составляющие'!$E$9+'[1]регулируемые составляющие'!$C$14</f>
        <v>2149.25</v>
      </c>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row>
    <row r="295" spans="1:75" ht="12" x14ac:dyDescent="0.2">
      <c r="A295" s="58">
        <v>5</v>
      </c>
      <c r="B295" s="59">
        <f ca="1">[1]расчетный!B24+'[1]регулируемые составляющие'!$C$12+'[1]регулируемые составляющие'!$E$9+'[1]регулируемые составляющие'!$C$14</f>
        <v>2009.14</v>
      </c>
      <c r="C295" s="59">
        <f ca="1">[1]расчетный!C24+'[1]регулируемые составляющие'!$C$12+'[1]регулируемые составляющие'!$E$9+'[1]регулируемые составляющие'!$C$14</f>
        <v>1861.3</v>
      </c>
      <c r="D295" s="59">
        <f ca="1">[1]расчетный!D24+'[1]регулируемые составляющие'!$C$12+'[1]регулируемые составляющие'!$E$9+'[1]регулируемые составляющие'!$C$14</f>
        <v>1777.32</v>
      </c>
      <c r="E295" s="59">
        <f ca="1">[1]расчетный!E24+'[1]регулируемые составляющие'!$C$12+'[1]регулируемые составляющие'!$E$9+'[1]регулируемые составляющие'!$C$14</f>
        <v>1795.84</v>
      </c>
      <c r="F295" s="59">
        <f ca="1">[1]расчетный!F24+'[1]регулируемые составляющие'!$C$12+'[1]регулируемые составляющие'!$E$9+'[1]регулируемые составляющие'!$C$14</f>
        <v>1957.0900000000001</v>
      </c>
      <c r="G295" s="59">
        <f ca="1">[1]расчетный!G24+'[1]регулируемые составляющие'!$C$12+'[1]регулируемые составляющие'!$E$9+'[1]регулируемые составляющие'!$C$14</f>
        <v>2096.02</v>
      </c>
      <c r="H295" s="59">
        <f ca="1">[1]расчетный!H24+'[1]регулируемые составляющие'!$C$12+'[1]регулируемые составляющие'!$E$9+'[1]регулируемые составляющие'!$C$14</f>
        <v>2209.6999999999998</v>
      </c>
      <c r="I295" s="59">
        <f ca="1">[1]расчетный!I24+'[1]регулируемые составляющие'!$C$12+'[1]регулируемые составляющие'!$E$9+'[1]регулируемые составляющие'!$C$14</f>
        <v>2471.6799999999998</v>
      </c>
      <c r="J295" s="59">
        <f ca="1">[1]расчетный!J24+'[1]регулируемые составляющие'!$C$12+'[1]регулируемые составляющие'!$E$9+'[1]регулируемые составляющие'!$C$14</f>
        <v>2542.13</v>
      </c>
      <c r="K295" s="59">
        <f ca="1">[1]расчетный!K24+'[1]регулируемые составляющие'!$C$12+'[1]регулируемые составляющие'!$E$9+'[1]регулируемые составляющие'!$C$14</f>
        <v>2517.1799999999998</v>
      </c>
      <c r="L295" s="59">
        <f ca="1">[1]расчетный!L24+'[1]регулируемые составляющие'!$C$12+'[1]регулируемые составляющие'!$E$9+'[1]регулируемые составляющие'!$C$14</f>
        <v>2521.0099999999998</v>
      </c>
      <c r="M295" s="59">
        <f ca="1">[1]расчетный!M24+'[1]регулируемые составляющие'!$C$12+'[1]регулируемые составляющие'!$E$9+'[1]регулируемые составляющие'!$C$14</f>
        <v>2557.56</v>
      </c>
      <c r="N295" s="59">
        <f ca="1">[1]расчетный!N24+'[1]регулируемые составляющие'!$C$12+'[1]регулируемые составляющие'!$E$9+'[1]регулируемые составляющие'!$C$14</f>
        <v>2603.6499999999996</v>
      </c>
      <c r="O295" s="59">
        <f ca="1">[1]расчетный!O24+'[1]регулируемые составляющие'!$C$12+'[1]регулируемые составляющие'!$E$9+'[1]регулируемые составляющие'!$C$14</f>
        <v>2559.5199999999995</v>
      </c>
      <c r="P295" s="59">
        <f ca="1">[1]расчетный!P24+'[1]регулируемые составляющие'!$C$12+'[1]регулируемые составляющие'!$E$9+'[1]регулируемые составляющие'!$C$14</f>
        <v>2582.1499999999996</v>
      </c>
      <c r="Q295" s="59">
        <f ca="1">[1]расчетный!Q24+'[1]регулируемые составляющие'!$C$12+'[1]регулируемые составляющие'!$E$9+'[1]регулируемые составляющие'!$C$14</f>
        <v>2584.91</v>
      </c>
      <c r="R295" s="59">
        <f ca="1">[1]расчетный!R24+'[1]регулируемые составляющие'!$C$12+'[1]регулируемые составляющие'!$E$9+'[1]регулируемые составляющие'!$C$14</f>
        <v>2630.58</v>
      </c>
      <c r="S295" s="59">
        <f ca="1">[1]расчетный!S24+'[1]регулируемые составляющие'!$C$12+'[1]регулируемые составляющие'!$E$9+'[1]регулируемые составляющие'!$C$14</f>
        <v>2527.23</v>
      </c>
      <c r="T295" s="59">
        <f ca="1">[1]расчетный!T24+'[1]регулируемые составляющие'!$C$12+'[1]регулируемые составляющие'!$E$9+'[1]регулируемые составляющие'!$C$14</f>
        <v>2534.4299999999998</v>
      </c>
      <c r="U295" s="59">
        <f ca="1">[1]расчетный!U24+'[1]регулируемые составляющие'!$C$12+'[1]регулируемые составляющие'!$E$9+'[1]регулируемые составляющие'!$C$14</f>
        <v>2536.75</v>
      </c>
      <c r="V295" s="59">
        <f ca="1">[1]расчетный!V24+'[1]регулируемые составляющие'!$C$12+'[1]регулируемые составляющие'!$E$9+'[1]регулируемые составляющие'!$C$14</f>
        <v>2533.39</v>
      </c>
      <c r="W295" s="59">
        <f ca="1">[1]расчетный!W24+'[1]регулируемые составляющие'!$C$12+'[1]регулируемые составляющие'!$E$9+'[1]регулируемые составляющие'!$C$14</f>
        <v>2480.9899999999998</v>
      </c>
      <c r="X295" s="59">
        <f ca="1">[1]расчетный!X24+'[1]регулируемые составляющие'!$C$12+'[1]регулируемые составляющие'!$E$9+'[1]регулируемые составляющие'!$C$14</f>
        <v>2338.8000000000002</v>
      </c>
      <c r="Y295" s="59">
        <f ca="1">[1]расчетный!Y24+'[1]регулируемые составляющие'!$C$12+'[1]регулируемые составляющие'!$E$9+'[1]регулируемые составляющие'!$C$14</f>
        <v>2171.71</v>
      </c>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row>
    <row r="296" spans="1:75" ht="12" x14ac:dyDescent="0.2">
      <c r="A296" s="58">
        <v>6</v>
      </c>
      <c r="B296" s="59">
        <f ca="1">[1]расчетный!B25+'[1]регулируемые составляющие'!$C$12+'[1]регулируемые составляющие'!$E$9+'[1]регулируемые составляющие'!$C$14</f>
        <v>2060.91</v>
      </c>
      <c r="C296" s="59">
        <f ca="1">[1]расчетный!C25+'[1]регулируемые составляющие'!$C$12+'[1]регулируемые составляющие'!$E$9+'[1]регулируемые составляющие'!$C$14</f>
        <v>1954.24</v>
      </c>
      <c r="D296" s="59">
        <f ca="1">[1]расчетный!D25+'[1]регулируемые составляющие'!$C$12+'[1]регулируемые составляющие'!$E$9+'[1]регулируемые составляющие'!$C$14</f>
        <v>1881.81</v>
      </c>
      <c r="E296" s="59">
        <f ca="1">[1]расчетный!E25+'[1]регулируемые составляющие'!$C$12+'[1]регулируемые составляющие'!$E$9+'[1]регулируемые составляющие'!$C$14</f>
        <v>1908</v>
      </c>
      <c r="F296" s="59">
        <f ca="1">[1]расчетный!F25+'[1]регулируемые составляющие'!$C$12+'[1]регулируемые составляющие'!$E$9+'[1]регулируемые составляющие'!$C$14</f>
        <v>1995.3600000000001</v>
      </c>
      <c r="G296" s="59">
        <f ca="1">[1]расчетный!G25+'[1]регулируемые составляющие'!$C$12+'[1]регулируемые составляющие'!$E$9+'[1]регулируемые составляющие'!$C$14</f>
        <v>2114.14</v>
      </c>
      <c r="H296" s="59">
        <f ca="1">[1]расчетный!H25+'[1]регулируемые составляющие'!$C$12+'[1]регулируемые составляющие'!$E$9+'[1]регулируемые составляющие'!$C$14</f>
        <v>2329.9699999999998</v>
      </c>
      <c r="I296" s="59">
        <f ca="1">[1]расчетный!I25+'[1]регулируемые составляющие'!$C$12+'[1]регулируемые составляющие'!$E$9+'[1]регулируемые составляющие'!$C$14</f>
        <v>2561.3999999999996</v>
      </c>
      <c r="J296" s="59">
        <f ca="1">[1]расчетный!J25+'[1]регулируемые составляющие'!$C$12+'[1]регулируемые составляющие'!$E$9+'[1]регулируемые составляющие'!$C$14</f>
        <v>2670.24</v>
      </c>
      <c r="K296" s="59">
        <f ca="1">[1]расчетный!K25+'[1]регулируемые составляющие'!$C$12+'[1]регулируемые составляющие'!$E$9+'[1]регулируемые составляющие'!$C$14</f>
        <v>2598.41</v>
      </c>
      <c r="L296" s="59">
        <f ca="1">[1]расчетный!L25+'[1]регулируемые составляющие'!$C$12+'[1]регулируемые составляющие'!$E$9+'[1]регулируемые составляющие'!$C$14</f>
        <v>2595.7599999999998</v>
      </c>
      <c r="M296" s="59">
        <f ca="1">[1]расчетный!M25+'[1]регулируемые составляющие'!$C$12+'[1]регулируемые составляющие'!$E$9+'[1]регулируемые составляющие'!$C$14</f>
        <v>2635.2699999999995</v>
      </c>
      <c r="N296" s="59">
        <f ca="1">[1]расчетный!N25+'[1]регулируемые составляющие'!$C$12+'[1]регулируемые составляющие'!$E$9+'[1]регулируемые составляющие'!$C$14</f>
        <v>2715.7999999999997</v>
      </c>
      <c r="O296" s="59">
        <f ca="1">[1]расчетный!O25+'[1]регулируемые составляющие'!$C$12+'[1]регулируемые составляющие'!$E$9+'[1]регулируемые составляющие'!$C$14</f>
        <v>2719.74</v>
      </c>
      <c r="P296" s="59">
        <f ca="1">[1]расчетный!P25+'[1]регулируемые составляющие'!$C$12+'[1]регулируемые составляющие'!$E$9+'[1]регулируемые составляющие'!$C$14</f>
        <v>2751.99</v>
      </c>
      <c r="Q296" s="59">
        <f ca="1">[1]расчетный!Q25+'[1]регулируемые составляющие'!$C$12+'[1]регулируемые составляющие'!$E$9+'[1]регулируемые составляющие'!$C$14</f>
        <v>2732.6899999999996</v>
      </c>
      <c r="R296" s="59">
        <f ca="1">[1]расчетный!R25+'[1]регулируемые составляющие'!$C$12+'[1]регулируемые составляющие'!$E$9+'[1]регулируемые составляющие'!$C$14</f>
        <v>2733.97</v>
      </c>
      <c r="S296" s="59">
        <f ca="1">[1]расчетный!S25+'[1]регулируемые составляющие'!$C$12+'[1]регулируемые составляющие'!$E$9+'[1]регулируемые составляющие'!$C$14</f>
        <v>2671.45</v>
      </c>
      <c r="T296" s="59">
        <f ca="1">[1]расчетный!T25+'[1]регулируемые составляющие'!$C$12+'[1]регулируемые составляющие'!$E$9+'[1]регулируемые составляющие'!$C$14</f>
        <v>2589.08</v>
      </c>
      <c r="U296" s="59">
        <f ca="1">[1]расчетный!U25+'[1]регулируемые составляющие'!$C$12+'[1]регулируемые составляющие'!$E$9+'[1]регулируемые составляющие'!$C$14</f>
        <v>2645.3199999999997</v>
      </c>
      <c r="V296" s="59">
        <f ca="1">[1]расчетный!V25+'[1]регулируемые составляющие'!$C$12+'[1]регулируемые составляющие'!$E$9+'[1]регулируемые составляющие'!$C$14</f>
        <v>2735.41</v>
      </c>
      <c r="W296" s="59">
        <f ca="1">[1]расчетный!W25+'[1]регулируемые составляющие'!$C$12+'[1]регулируемые составляющие'!$E$9+'[1]регулируемые составляющие'!$C$14</f>
        <v>2711.95</v>
      </c>
      <c r="X296" s="59">
        <f ca="1">[1]расчетный!X25+'[1]регулируемые составляющие'!$C$12+'[1]регулируемые составляющие'!$E$9+'[1]регулируемые составляющие'!$C$14</f>
        <v>2451.0500000000002</v>
      </c>
      <c r="Y296" s="59">
        <f ca="1">[1]расчетный!Y25+'[1]регулируемые составляющие'!$C$12+'[1]регулируемые составляющие'!$E$9+'[1]регулируемые составляющие'!$C$14</f>
        <v>2293.85</v>
      </c>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row>
    <row r="297" spans="1:75" ht="12" x14ac:dyDescent="0.2">
      <c r="A297" s="58">
        <v>7</v>
      </c>
      <c r="B297" s="59">
        <f ca="1">[1]расчетный!B26+'[1]регулируемые составляющие'!$C$12+'[1]регулируемые составляющие'!$E$9+'[1]регулируемые составляющие'!$C$14</f>
        <v>2096.08</v>
      </c>
      <c r="C297" s="59">
        <f ca="1">[1]расчетный!C26+'[1]регулируемые составляющие'!$C$12+'[1]регулируемые составляющие'!$E$9+'[1]регулируемые составляющие'!$C$14</f>
        <v>2053.19</v>
      </c>
      <c r="D297" s="59">
        <f ca="1">[1]расчетный!D26+'[1]регулируемые составляющие'!$C$12+'[1]регулируемые составляющие'!$E$9+'[1]регулируемые составляющие'!$C$14</f>
        <v>2007.2</v>
      </c>
      <c r="E297" s="59">
        <f ca="1">[1]расчетный!E26+'[1]регулируемые составляющие'!$C$12+'[1]регулируемые составляющие'!$E$9+'[1]регулируемые составляющие'!$C$14</f>
        <v>1976.92</v>
      </c>
      <c r="F297" s="59">
        <f ca="1">[1]расчетный!F26+'[1]регулируемые составляющие'!$C$12+'[1]регулируемые составляющие'!$E$9+'[1]регулируемые составляющие'!$C$14</f>
        <v>2014.41</v>
      </c>
      <c r="G297" s="59">
        <f ca="1">[1]расчетный!G26+'[1]регулируемые составляющие'!$C$12+'[1]регулируемые составляющие'!$E$9+'[1]регулируемые составляющие'!$C$14</f>
        <v>2070.7199999999998</v>
      </c>
      <c r="H297" s="59">
        <f ca="1">[1]расчетный!H26+'[1]регулируемые составляющие'!$C$12+'[1]регулируемые составляющие'!$E$9+'[1]регулируемые составляющие'!$C$14</f>
        <v>2162.3000000000002</v>
      </c>
      <c r="I297" s="59">
        <f ca="1">[1]расчетный!I26+'[1]регулируемые составляющие'!$C$12+'[1]регулируемые составляющие'!$E$9+'[1]регулируемые составляющие'!$C$14</f>
        <v>2336.6799999999998</v>
      </c>
      <c r="J297" s="59">
        <f ca="1">[1]расчетный!J26+'[1]регулируемые составляющие'!$C$12+'[1]регулируемые составляющие'!$E$9+'[1]регулируемые составляющие'!$C$14</f>
        <v>2514.9499999999998</v>
      </c>
      <c r="K297" s="59">
        <f ca="1">[1]расчетный!K26+'[1]регулируемые составляющие'!$C$12+'[1]регулируемые составляющие'!$E$9+'[1]регулируемые составляющие'!$C$14</f>
        <v>2639.8799999999997</v>
      </c>
      <c r="L297" s="59">
        <f ca="1">[1]расчетный!L26+'[1]регулируемые составляющие'!$C$12+'[1]регулируемые составляющие'!$E$9+'[1]регулируемые составляющие'!$C$14</f>
        <v>2712.68</v>
      </c>
      <c r="M297" s="59">
        <f ca="1">[1]расчетный!M26+'[1]регулируемые составляющие'!$C$12+'[1]регулируемые составляющие'!$E$9+'[1]регулируемые составляющие'!$C$14</f>
        <v>2700.66</v>
      </c>
      <c r="N297" s="59">
        <f ca="1">[1]расчетный!N26+'[1]регулируемые составляющие'!$C$12+'[1]регулируемые составляющие'!$E$9+'[1]регулируемые составляющие'!$C$14</f>
        <v>2636.35</v>
      </c>
      <c r="O297" s="59">
        <f ca="1">[1]расчетный!O26+'[1]регулируемые составляющие'!$C$12+'[1]регулируемые составляющие'!$E$9+'[1]регулируемые составляющие'!$C$14</f>
        <v>2634.33</v>
      </c>
      <c r="P297" s="59">
        <f ca="1">[1]расчетный!P26+'[1]регулируемые составляющие'!$C$12+'[1]регулируемые составляющие'!$E$9+'[1]регулируемые составляющие'!$C$14</f>
        <v>2622.0899999999997</v>
      </c>
      <c r="Q297" s="59">
        <f ca="1">[1]расчетный!Q26+'[1]регулируемые составляющие'!$C$12+'[1]регулируемые составляющие'!$E$9+'[1]регулируемые составляющие'!$C$14</f>
        <v>2629.16</v>
      </c>
      <c r="R297" s="59">
        <f ca="1">[1]расчетный!R26+'[1]регулируемые составляющие'!$C$12+'[1]регулируемые составляющие'!$E$9+'[1]регулируемые составляющие'!$C$14</f>
        <v>2658.2299999999996</v>
      </c>
      <c r="S297" s="59">
        <f ca="1">[1]расчетный!S26+'[1]регулируемые составляющие'!$C$12+'[1]регулируемые составляющие'!$E$9+'[1]регулируемые составляющие'!$C$14</f>
        <v>2630.7899999999995</v>
      </c>
      <c r="T297" s="59">
        <f ca="1">[1]расчетный!T26+'[1]регулируемые составляющие'!$C$12+'[1]регулируемые составляющие'!$E$9+'[1]регулируемые составляющие'!$C$14</f>
        <v>2665.2499999999995</v>
      </c>
      <c r="U297" s="59">
        <f ca="1">[1]расчетный!U26+'[1]регулируемые составляющие'!$C$12+'[1]регулируемые составляющие'!$E$9+'[1]регулируемые составляющие'!$C$14</f>
        <v>2642.6899999999996</v>
      </c>
      <c r="V297" s="59">
        <f ca="1">[1]расчетный!V26+'[1]регулируемые составляющие'!$C$12+'[1]регулируемые составляющие'!$E$9+'[1]регулируемые составляющие'!$C$14</f>
        <v>2546.19</v>
      </c>
      <c r="W297" s="59">
        <f ca="1">[1]расчетный!W26+'[1]регулируемые составляющие'!$C$12+'[1]регулируемые составляющие'!$E$9+'[1]регулируемые составляющие'!$C$14</f>
        <v>2560.3399999999997</v>
      </c>
      <c r="X297" s="59">
        <f ca="1">[1]расчетный!X26+'[1]регулируемые составляющие'!$C$12+'[1]регулируемые составляющие'!$E$9+'[1]регулируемые составляющие'!$C$14</f>
        <v>2375.81</v>
      </c>
      <c r="Y297" s="59">
        <f ca="1">[1]расчетный!Y26+'[1]регулируемые составляющие'!$C$12+'[1]регулируемые составляющие'!$E$9+'[1]регулируемые составляющие'!$C$14</f>
        <v>2150.25</v>
      </c>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row>
    <row r="298" spans="1:75" ht="12" x14ac:dyDescent="0.2">
      <c r="A298" s="58">
        <v>8</v>
      </c>
      <c r="B298" s="59">
        <f ca="1">[1]расчетный!B27+'[1]регулируемые составляющие'!$C$12+'[1]регулируемые составляющие'!$E$9+'[1]регулируемые составляющие'!$C$14</f>
        <v>2011.47</v>
      </c>
      <c r="C298" s="59">
        <f ca="1">[1]расчетный!C27+'[1]регулируемые составляющие'!$C$12+'[1]регулируемые составляющие'!$E$9+'[1]регулируемые составляющие'!$C$14</f>
        <v>1922.3000000000002</v>
      </c>
      <c r="D298" s="59">
        <f ca="1">[1]расчетный!D27+'[1]регулируемые составляющие'!$C$12+'[1]регулируемые составляющие'!$E$9+'[1]регулируемые составляющие'!$C$14</f>
        <v>1829.17</v>
      </c>
      <c r="E298" s="59">
        <f ca="1">[1]расчетный!E27+'[1]регулируемые составляющие'!$C$12+'[1]регулируемые составляющие'!$E$9+'[1]регулируемые составляющие'!$C$14</f>
        <v>1796.57</v>
      </c>
      <c r="F298" s="59">
        <f ca="1">[1]расчетный!F27+'[1]регулируемые составляющие'!$C$12+'[1]регулируемые составляющие'!$E$9+'[1]регулируемые составляющие'!$C$14</f>
        <v>1841.7</v>
      </c>
      <c r="G298" s="59">
        <f ca="1">[1]расчетный!G27+'[1]регулируемые составляющие'!$C$12+'[1]регулируемые составляющие'!$E$9+'[1]регулируемые составляющие'!$C$14</f>
        <v>1901.3100000000002</v>
      </c>
      <c r="H298" s="59">
        <f ca="1">[1]расчетный!H27+'[1]регулируемые составляющие'!$C$12+'[1]регулируемые составляющие'!$E$9+'[1]регулируемые составляющие'!$C$14</f>
        <v>1897.19</v>
      </c>
      <c r="I298" s="59">
        <f ca="1">[1]расчетный!I27+'[1]регулируемые составляющие'!$C$12+'[1]регулируемые составляющие'!$E$9+'[1]регулируемые составляющие'!$C$14</f>
        <v>2004.97</v>
      </c>
      <c r="J298" s="59">
        <f ca="1">[1]расчетный!J27+'[1]регулируемые составляющие'!$C$12+'[1]регулируемые составляющие'!$E$9+'[1]регулируемые составляющие'!$C$14</f>
        <v>2328.38</v>
      </c>
      <c r="K298" s="59">
        <f ca="1">[1]расчетный!K27+'[1]регулируемые составляющие'!$C$12+'[1]регулируемые составляющие'!$E$9+'[1]регулируемые составляющие'!$C$14</f>
        <v>2441.42</v>
      </c>
      <c r="L298" s="59">
        <f ca="1">[1]расчетный!L27+'[1]регулируемые составляющие'!$C$12+'[1]регулируемые составляющие'!$E$9+'[1]регулируемые составляющие'!$C$14</f>
        <v>2471.38</v>
      </c>
      <c r="M298" s="59">
        <f ca="1">[1]расчетный!M27+'[1]регулируемые составляющие'!$C$12+'[1]регулируемые составляющие'!$E$9+'[1]регулируемые составляющие'!$C$14</f>
        <v>2470.56</v>
      </c>
      <c r="N298" s="59">
        <f ca="1">[1]расчетный!N27+'[1]регулируемые составляющие'!$C$12+'[1]регулируемые составляющие'!$E$9+'[1]регулируемые составляющие'!$C$14</f>
        <v>2475.96</v>
      </c>
      <c r="O298" s="59">
        <f ca="1">[1]расчетный!O27+'[1]регулируемые составляющие'!$C$12+'[1]регулируемые составляющие'!$E$9+'[1]регулируемые составляющие'!$C$14</f>
        <v>2475.5700000000002</v>
      </c>
      <c r="P298" s="59">
        <f ca="1">[1]расчетный!P27+'[1]регулируемые составляющие'!$C$12+'[1]регулируемые составляющие'!$E$9+'[1]регулируемые составляющие'!$C$14</f>
        <v>2478.17</v>
      </c>
      <c r="Q298" s="59">
        <f ca="1">[1]расчетный!Q27+'[1]регулируемые составляющие'!$C$12+'[1]регулируемые составляющие'!$E$9+'[1]регулируемые составляющие'!$C$14</f>
        <v>2471.9</v>
      </c>
      <c r="R298" s="59">
        <f ca="1">[1]расчетный!R27+'[1]регулируемые составляющие'!$C$12+'[1]регулируемые составляющие'!$E$9+'[1]регулируемые составляющие'!$C$14</f>
        <v>2467.9499999999998</v>
      </c>
      <c r="S298" s="59">
        <f ca="1">[1]расчетный!S27+'[1]регулируемые составляющие'!$C$12+'[1]регулируемые составляющие'!$E$9+'[1]регулируемые составляющие'!$C$14</f>
        <v>2524.9899999999998</v>
      </c>
      <c r="T298" s="59">
        <f ca="1">[1]расчетный!T27+'[1]регулируемые составляющие'!$C$12+'[1]регулируемые составляющие'!$E$9+'[1]регулируемые составляющие'!$C$14</f>
        <v>2565.83</v>
      </c>
      <c r="U298" s="59">
        <f ca="1">[1]расчетный!U27+'[1]регулируемые составляющие'!$C$12+'[1]регулируемые составляющие'!$E$9+'[1]регулируемые составляющие'!$C$14</f>
        <v>2528.6</v>
      </c>
      <c r="V298" s="59">
        <f ca="1">[1]расчетный!V27+'[1]регулируемые составляющие'!$C$12+'[1]регулируемые составляющие'!$E$9+'[1]регулируемые составляющие'!$C$14</f>
        <v>2510.4</v>
      </c>
      <c r="W298" s="59">
        <f ca="1">[1]расчетный!W27+'[1]регулируемые составляющие'!$C$12+'[1]регулируемые составляющие'!$E$9+'[1]регулируемые составляющие'!$C$14</f>
        <v>2480.41</v>
      </c>
      <c r="X298" s="59">
        <f ca="1">[1]расчетный!X27+'[1]регулируемые составляющие'!$C$12+'[1]регулируемые составляющие'!$E$9+'[1]регулируемые составляющие'!$C$14</f>
        <v>2333.1799999999998</v>
      </c>
      <c r="Y298" s="59">
        <f ca="1">[1]расчетный!Y27+'[1]регулируемые составляющие'!$C$12+'[1]регулируемые составляющие'!$E$9+'[1]регулируемые составляющие'!$C$14</f>
        <v>2127.92</v>
      </c>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row>
    <row r="299" spans="1:75" ht="12" x14ac:dyDescent="0.2">
      <c r="A299" s="58">
        <v>9</v>
      </c>
      <c r="B299" s="59">
        <f ca="1">[1]расчетный!B28+'[1]регулируемые составляющие'!$C$12+'[1]регулируемые составляющие'!$E$9+'[1]регулируемые составляющие'!$C$14</f>
        <v>2014.66</v>
      </c>
      <c r="C299" s="59">
        <f ca="1">[1]расчетный!C28+'[1]регулируемые составляющие'!$C$12+'[1]регулируемые составляющие'!$E$9+'[1]регулируемые составляющие'!$C$14</f>
        <v>1929.38</v>
      </c>
      <c r="D299" s="59">
        <f ca="1">[1]расчетный!D28+'[1]регулируемые составляющие'!$C$12+'[1]регулируемые составляющие'!$E$9+'[1]регулируемые составляющие'!$C$14</f>
        <v>1861.69</v>
      </c>
      <c r="E299" s="59">
        <f ca="1">[1]расчетный!E28+'[1]регулируемые составляющие'!$C$12+'[1]регулируемые составляющие'!$E$9+'[1]регулируемые составляющие'!$C$14</f>
        <v>1837.32</v>
      </c>
      <c r="F299" s="59">
        <f ca="1">[1]расчетный!F28+'[1]регулируемые составляющие'!$C$12+'[1]регулируемые составляющие'!$E$9+'[1]регулируемые составляющие'!$C$14</f>
        <v>1889.78</v>
      </c>
      <c r="G299" s="59">
        <f ca="1">[1]расчетный!G28+'[1]регулируемые составляющие'!$C$12+'[1]регулируемые составляющие'!$E$9+'[1]регулируемые составляющие'!$C$14</f>
        <v>2097.38</v>
      </c>
      <c r="H299" s="59">
        <f ca="1">[1]расчетный!H28+'[1]регулируемые составляющие'!$C$12+'[1]регулируемые составляющие'!$E$9+'[1]регулируемые составляющие'!$C$14</f>
        <v>2238.98</v>
      </c>
      <c r="I299" s="59">
        <f ca="1">[1]расчетный!I28+'[1]регулируемые составляющие'!$C$12+'[1]регулируемые составляющие'!$E$9+'[1]регулируемые составляющие'!$C$14</f>
        <v>2471.66</v>
      </c>
      <c r="J299" s="59">
        <f ca="1">[1]расчетный!J28+'[1]регулируемые составляющие'!$C$12+'[1]регулируемые составляющие'!$E$9+'[1]регулируемые составляющие'!$C$14</f>
        <v>2557.6299999999997</v>
      </c>
      <c r="K299" s="59">
        <f ca="1">[1]расчетный!K28+'[1]регулируемые составляющие'!$C$12+'[1]регулируемые составляющие'!$E$9+'[1]регулируемые составляющие'!$C$14</f>
        <v>2528.89</v>
      </c>
      <c r="L299" s="59">
        <f ca="1">[1]расчетный!L28+'[1]регулируемые составляющие'!$C$12+'[1]регулируемые составляющие'!$E$9+'[1]регулируемые составляющие'!$C$14</f>
        <v>2521.62</v>
      </c>
      <c r="M299" s="59">
        <f ca="1">[1]расчетный!M28+'[1]регулируемые составляющие'!$C$12+'[1]регулируемые составляющие'!$E$9+'[1]регулируемые составляющие'!$C$14</f>
        <v>2531.16</v>
      </c>
      <c r="N299" s="59">
        <f ca="1">[1]расчетный!N28+'[1]регулируемые составляющие'!$C$12+'[1]регулируемые составляющие'!$E$9+'[1]регулируемые составляющие'!$C$14</f>
        <v>2614.3199999999997</v>
      </c>
      <c r="O299" s="59">
        <f ca="1">[1]расчетный!O28+'[1]регулируемые составляющие'!$C$12+'[1]регулируемые составляющие'!$E$9+'[1]регулируемые составляющие'!$C$14</f>
        <v>2631.7599999999998</v>
      </c>
      <c r="P299" s="59">
        <f ca="1">[1]расчетный!P28+'[1]регулируемые составляющие'!$C$12+'[1]регулируемые составляющие'!$E$9+'[1]регулируемые составляющие'!$C$14</f>
        <v>2615.0499999999997</v>
      </c>
      <c r="Q299" s="59">
        <f ca="1">[1]расчетный!Q28+'[1]регулируемые составляющие'!$C$12+'[1]регулируемые составляющие'!$E$9+'[1]регулируемые составляющие'!$C$14</f>
        <v>2617.5099999999998</v>
      </c>
      <c r="R299" s="59">
        <f ca="1">[1]расчетный!R28+'[1]регулируемые составляющие'!$C$12+'[1]регулируемые составляющие'!$E$9+'[1]регулируемые составляющие'!$C$14</f>
        <v>2599.7199999999998</v>
      </c>
      <c r="S299" s="59">
        <f ca="1">[1]расчетный!S28+'[1]регулируемые составляющие'!$C$12+'[1]регулируемые составляющие'!$E$9+'[1]регулируемые составляющие'!$C$14</f>
        <v>2538.98</v>
      </c>
      <c r="T299" s="59">
        <f ca="1">[1]расчетный!T28+'[1]регулируемые составляющие'!$C$12+'[1]регулируемые составляющие'!$E$9+'[1]регулируемые составляющие'!$C$14</f>
        <v>2545.25</v>
      </c>
      <c r="U299" s="59">
        <f ca="1">[1]расчетный!U28+'[1]регулируемые составляющие'!$C$12+'[1]регулируемые составляющие'!$E$9+'[1]регулируемые составляющие'!$C$14</f>
        <v>2518.98</v>
      </c>
      <c r="V299" s="59">
        <f ca="1">[1]расчетный!V28+'[1]регулируемые составляющие'!$C$12+'[1]регулируемые составляющие'!$E$9+'[1]регулируемые составляющие'!$C$14</f>
        <v>2531.94</v>
      </c>
      <c r="W299" s="59">
        <f ca="1">[1]расчетный!W28+'[1]регулируемые составляющие'!$C$12+'[1]регулируемые составляющие'!$E$9+'[1]регулируемые составляющие'!$C$14</f>
        <v>2495.67</v>
      </c>
      <c r="X299" s="59">
        <f ca="1">[1]расчетный!X28+'[1]регулируемые составляющие'!$C$12+'[1]регулируемые составляющие'!$E$9+'[1]регулируемые составляющие'!$C$14</f>
        <v>2289.11</v>
      </c>
      <c r="Y299" s="59">
        <f ca="1">[1]расчетный!Y28+'[1]регулируемые составляющие'!$C$12+'[1]регулируемые составляющие'!$E$9+'[1]регулируемые составляющие'!$C$14</f>
        <v>2146.8000000000002</v>
      </c>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row>
    <row r="300" spans="1:75" ht="12" x14ac:dyDescent="0.2">
      <c r="A300" s="58">
        <v>10</v>
      </c>
      <c r="B300" s="59">
        <f ca="1">[1]расчетный!B29+'[1]регулируемые составляющие'!$C$12+'[1]регулируемые составляющие'!$E$9+'[1]регулируемые составляющие'!$C$14</f>
        <v>2019.3600000000001</v>
      </c>
      <c r="C300" s="59">
        <f ca="1">[1]расчетный!C29+'[1]регулируемые составляющие'!$C$12+'[1]регулируемые составляющие'!$E$9+'[1]регулируемые составляющие'!$C$14</f>
        <v>1948.3200000000002</v>
      </c>
      <c r="D300" s="59">
        <f ca="1">[1]расчетный!D29+'[1]регулируемые составляющие'!$C$12+'[1]регулируемые составляющие'!$E$9+'[1]регулируемые составляющие'!$C$14</f>
        <v>1928.17</v>
      </c>
      <c r="E300" s="59">
        <f ca="1">[1]расчетный!E29+'[1]регулируемые составляющие'!$C$12+'[1]регулируемые составляющие'!$E$9+'[1]регулируемые составляющие'!$C$14</f>
        <v>1922.28</v>
      </c>
      <c r="F300" s="59">
        <f ca="1">[1]расчетный!F29+'[1]регулируемые составляющие'!$C$12+'[1]регулируемые составляющие'!$E$9+'[1]регулируемые составляющие'!$C$14</f>
        <v>1961.15</v>
      </c>
      <c r="G300" s="59">
        <f ca="1">[1]расчетный!G29+'[1]регулируемые составляющие'!$C$12+'[1]регулируемые составляющие'!$E$9+'[1]регулируемые составляющие'!$C$14</f>
        <v>2127.5</v>
      </c>
      <c r="H300" s="59">
        <f ca="1">[1]расчетный!H29+'[1]регулируемые составляющие'!$C$12+'[1]регулируемые составляющие'!$E$9+'[1]регулируемые составляющие'!$C$14</f>
        <v>2307.67</v>
      </c>
      <c r="I300" s="59">
        <f ca="1">[1]расчетный!I29+'[1]регулируемые составляющие'!$C$12+'[1]регулируемые составляющие'!$E$9+'[1]регулируемые составляющие'!$C$14</f>
        <v>2484.4499999999998</v>
      </c>
      <c r="J300" s="59">
        <f ca="1">[1]расчетный!J29+'[1]регулируемые составляющие'!$C$12+'[1]регулируемые составляющие'!$E$9+'[1]регулируемые составляющие'!$C$14</f>
        <v>2630.2099999999996</v>
      </c>
      <c r="K300" s="59">
        <f ca="1">[1]расчетный!K29+'[1]регулируемые составляющие'!$C$12+'[1]регулируемые составляющие'!$E$9+'[1]регулируемые составляющие'!$C$14</f>
        <v>2561.6</v>
      </c>
      <c r="L300" s="59">
        <f ca="1">[1]расчетный!L29+'[1]регулируемые составляющие'!$C$12+'[1]регулируемые составляющие'!$E$9+'[1]регулируемые составляющие'!$C$14</f>
        <v>2537.2599999999998</v>
      </c>
      <c r="M300" s="59">
        <f ca="1">[1]расчетный!M29+'[1]регулируемые составляющие'!$C$12+'[1]регулируемые составляющие'!$E$9+'[1]регулируемые составляющие'!$C$14</f>
        <v>2614.9499999999998</v>
      </c>
      <c r="N300" s="59">
        <f ca="1">[1]расчетный!N29+'[1]регулируемые составляющие'!$C$12+'[1]регулируемые составляющие'!$E$9+'[1]регулируемые составляющие'!$C$14</f>
        <v>2678.97</v>
      </c>
      <c r="O300" s="59">
        <f ca="1">[1]расчетный!O29+'[1]регулируемые составляющие'!$C$12+'[1]регулируемые составляющие'!$E$9+'[1]регулируемые составляющие'!$C$14</f>
        <v>2682.1099999999997</v>
      </c>
      <c r="P300" s="59">
        <f ca="1">[1]расчетный!P29+'[1]регулируемые составляющие'!$C$12+'[1]регулируемые составляющие'!$E$9+'[1]регулируемые составляющие'!$C$14</f>
        <v>2668.5099999999998</v>
      </c>
      <c r="Q300" s="59">
        <f ca="1">[1]расчетный!Q29+'[1]регулируемые составляющие'!$C$12+'[1]регулируемые составляющие'!$E$9+'[1]регулируемые составляющие'!$C$14</f>
        <v>2676.5899999999997</v>
      </c>
      <c r="R300" s="59">
        <f ca="1">[1]расчетный!R29+'[1]регулируемые составляющие'!$C$12+'[1]регулируемые составляющие'!$E$9+'[1]регулируемые составляющие'!$C$14</f>
        <v>2677.5199999999995</v>
      </c>
      <c r="S300" s="59">
        <f ca="1">[1]расчетный!S29+'[1]регулируемые составляющие'!$C$12+'[1]регулируемые составляющие'!$E$9+'[1]регулируемые составляющие'!$C$14</f>
        <v>2656.9199999999996</v>
      </c>
      <c r="T300" s="59">
        <f ca="1">[1]расчетный!T29+'[1]регулируемые составляющие'!$C$12+'[1]регулируемые составляющие'!$E$9+'[1]регулируемые составляющие'!$C$14</f>
        <v>2580.2799999999997</v>
      </c>
      <c r="U300" s="59">
        <f ca="1">[1]расчетный!U29+'[1]регулируемые составляющие'!$C$12+'[1]регулируемые составляющие'!$E$9+'[1]регулируемые составляющие'!$C$14</f>
        <v>2544.9299999999998</v>
      </c>
      <c r="V300" s="59">
        <f ca="1">[1]расчетный!V29+'[1]регулируемые составляющие'!$C$12+'[1]регулируемые составляющие'!$E$9+'[1]регулируемые составляющие'!$C$14</f>
        <v>2627.43</v>
      </c>
      <c r="W300" s="59">
        <f ca="1">[1]расчетный!W29+'[1]регулируемые составляющие'!$C$12+'[1]регулируемые составляющие'!$E$9+'[1]регулируемые составляющие'!$C$14</f>
        <v>2528.27</v>
      </c>
      <c r="X300" s="59">
        <f ca="1">[1]расчетный!X29+'[1]регулируемые составляющие'!$C$12+'[1]регулируемые составляющие'!$E$9+'[1]регулируемые составляющие'!$C$14</f>
        <v>2433.85</v>
      </c>
      <c r="Y300" s="59">
        <f ca="1">[1]расчетный!Y29+'[1]регулируемые составляющие'!$C$12+'[1]регулируемые составляющие'!$E$9+'[1]регулируемые составляющие'!$C$14</f>
        <v>2152.1</v>
      </c>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row>
    <row r="301" spans="1:75" ht="12" x14ac:dyDescent="0.2">
      <c r="A301" s="58">
        <v>11</v>
      </c>
      <c r="B301" s="59">
        <f ca="1">[1]расчетный!B30+'[1]регулируемые составляющие'!$C$12+'[1]регулируемые составляющие'!$E$9+'[1]регулируемые составляющие'!$C$14</f>
        <v>2013.0700000000002</v>
      </c>
      <c r="C301" s="59">
        <f ca="1">[1]расчетный!C30+'[1]регулируемые составляющие'!$C$12+'[1]регулируемые составляющие'!$E$9+'[1]регулируемые составляющие'!$C$14</f>
        <v>1934.8500000000001</v>
      </c>
      <c r="D301" s="59">
        <f ca="1">[1]расчетный!D30+'[1]регулируемые составляющие'!$C$12+'[1]регулируемые составляющие'!$E$9+'[1]регулируемые составляющие'!$C$14</f>
        <v>1913.88</v>
      </c>
      <c r="E301" s="59">
        <f ca="1">[1]расчетный!E30+'[1]регулируемые составляющие'!$C$12+'[1]регулируемые составляющие'!$E$9+'[1]регулируемые составляющие'!$C$14</f>
        <v>1918.0900000000001</v>
      </c>
      <c r="F301" s="59">
        <f ca="1">[1]расчетный!F30+'[1]регулируемые составляющие'!$C$12+'[1]регулируемые составляющие'!$E$9+'[1]регулируемые составляющие'!$C$14</f>
        <v>1963.98</v>
      </c>
      <c r="G301" s="59">
        <f ca="1">[1]расчетный!G30+'[1]регулируемые составляющие'!$C$12+'[1]регулируемые составляющие'!$E$9+'[1]регулируемые составляющие'!$C$14</f>
        <v>2116.35</v>
      </c>
      <c r="H301" s="59">
        <f ca="1">[1]расчетный!H30+'[1]регулируемые составляющие'!$C$12+'[1]регулируемые составляющие'!$E$9+'[1]регулируемые составляющие'!$C$14</f>
        <v>2252.83</v>
      </c>
      <c r="I301" s="59">
        <f ca="1">[1]расчетный!I30+'[1]регулируемые составляющие'!$C$12+'[1]регулируемые составляющие'!$E$9+'[1]регулируемые составляющие'!$C$14</f>
        <v>2549.3599999999997</v>
      </c>
      <c r="J301" s="59">
        <f ca="1">[1]расчетный!J30+'[1]регулируемые составляющие'!$C$12+'[1]регулируемые составляющие'!$E$9+'[1]регулируемые составляющие'!$C$14</f>
        <v>2610.4899999999998</v>
      </c>
      <c r="K301" s="59">
        <f ca="1">[1]расчетный!K30+'[1]регулируемые составляющие'!$C$12+'[1]регулируемые составляющие'!$E$9+'[1]регулируемые составляющие'!$C$14</f>
        <v>2430.8000000000002</v>
      </c>
      <c r="L301" s="59">
        <f ca="1">[1]расчетный!L30+'[1]регулируемые составляющие'!$C$12+'[1]регулируемые составляющие'!$E$9+'[1]регулируемые составляющие'!$C$14</f>
        <v>2533.23</v>
      </c>
      <c r="M301" s="59">
        <f ca="1">[1]расчетный!M30+'[1]регулируемые составляющие'!$C$12+'[1]регулируемые составляющие'!$E$9+'[1]регулируемые составляющие'!$C$14</f>
        <v>2783.0499999999997</v>
      </c>
      <c r="N301" s="59">
        <f ca="1">[1]расчетный!N30+'[1]регулируемые составляющие'!$C$12+'[1]регулируемые составляющие'!$E$9+'[1]регулируемые составляющие'!$C$14</f>
        <v>2724.9399999999996</v>
      </c>
      <c r="O301" s="59">
        <f ca="1">[1]расчетный!O30+'[1]регулируемые составляющие'!$C$12+'[1]регулируемые составляющие'!$E$9+'[1]регулируемые составляющие'!$C$14</f>
        <v>2627.43</v>
      </c>
      <c r="P301" s="59">
        <f ca="1">[1]расчетный!P30+'[1]регулируемые составляющие'!$C$12+'[1]регулируемые составляющие'!$E$9+'[1]регулируемые составляющие'!$C$14</f>
        <v>2641.93</v>
      </c>
      <c r="Q301" s="59">
        <f ca="1">[1]расчетный!Q30+'[1]регулируемые составляющие'!$C$12+'[1]регулируемые составляющие'!$E$9+'[1]регулируемые составляющие'!$C$14</f>
        <v>2589.89</v>
      </c>
      <c r="R301" s="59">
        <f ca="1">[1]расчетный!R30+'[1]регулируемые составляющие'!$C$12+'[1]регулируемые составляющие'!$E$9+'[1]регулируемые составляющие'!$C$14</f>
        <v>2607.06</v>
      </c>
      <c r="S301" s="59">
        <f ca="1">[1]расчетный!S30+'[1]регулируемые составляющие'!$C$12+'[1]регулируемые составляющие'!$E$9+'[1]регулируемые составляющие'!$C$14</f>
        <v>2404.12</v>
      </c>
      <c r="T301" s="59">
        <f ca="1">[1]расчетный!T30+'[1]регулируемые составляющие'!$C$12+'[1]регулируемые составляющие'!$E$9+'[1]регулируемые составляющие'!$C$14</f>
        <v>2386.9299999999998</v>
      </c>
      <c r="U301" s="59">
        <f ca="1">[1]расчетный!U30+'[1]регулируемые составляющие'!$C$12+'[1]регулируемые составляющие'!$E$9+'[1]регулируемые составляющие'!$C$14</f>
        <v>2414.4</v>
      </c>
      <c r="V301" s="59">
        <f ca="1">[1]расчетный!V30+'[1]регулируемые составляющие'!$C$12+'[1]регулируемые составляющие'!$E$9+'[1]регулируемые составляющие'!$C$14</f>
        <v>2553.1</v>
      </c>
      <c r="W301" s="59">
        <f ca="1">[1]расчетный!W30+'[1]регулируемые составляющие'!$C$12+'[1]регулируемые составляющие'!$E$9+'[1]регулируемые составляющие'!$C$14</f>
        <v>2421</v>
      </c>
      <c r="X301" s="59">
        <f ca="1">[1]расчетный!X30+'[1]регулируемые составляющие'!$C$12+'[1]регулируемые составляющие'!$E$9+'[1]регулируемые составляющие'!$C$14</f>
        <v>2374.2199999999998</v>
      </c>
      <c r="Y301" s="59">
        <f ca="1">[1]расчетный!Y30+'[1]регулируемые составляющие'!$C$12+'[1]регулируемые составляющие'!$E$9+'[1]регулируемые составляющие'!$C$14</f>
        <v>2085.5700000000002</v>
      </c>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row>
    <row r="302" spans="1:75" ht="12" x14ac:dyDescent="0.2">
      <c r="A302" s="58">
        <v>12</v>
      </c>
      <c r="B302" s="59">
        <f ca="1">[1]расчетный!B31+'[1]регулируемые составляющие'!$C$12+'[1]регулируемые составляющие'!$E$9+'[1]регулируемые составляющие'!$C$14</f>
        <v>1931.5800000000002</v>
      </c>
      <c r="C302" s="59">
        <f ca="1">[1]расчетный!C31+'[1]регулируемые составляющие'!$C$12+'[1]регулируемые составляющие'!$E$9+'[1]регулируемые составляющие'!$C$14</f>
        <v>1865.6</v>
      </c>
      <c r="D302" s="59">
        <f ca="1">[1]расчетный!D31+'[1]регулируемые составляющие'!$C$12+'[1]регулируемые составляющие'!$E$9+'[1]регулируемые составляющие'!$C$14</f>
        <v>1815.91</v>
      </c>
      <c r="E302" s="59">
        <f ca="1">[1]расчетный!E31+'[1]регулируемые составляющие'!$C$12+'[1]регулируемые составляющие'!$E$9+'[1]регулируемые составляющие'!$C$14</f>
        <v>1823.52</v>
      </c>
      <c r="F302" s="59">
        <f ca="1">[1]расчетный!F31+'[1]регулируемые составляющие'!$C$12+'[1]регулируемые составляющие'!$E$9+'[1]регулируемые составляющие'!$C$14</f>
        <v>1943.96</v>
      </c>
      <c r="G302" s="59">
        <f ca="1">[1]расчетный!G31+'[1]регулируемые составляющие'!$C$12+'[1]регулируемые составляющие'!$E$9+'[1]регулируемые составляющие'!$C$14</f>
        <v>2036.5700000000002</v>
      </c>
      <c r="H302" s="59">
        <f ca="1">[1]расчетный!H31+'[1]регулируемые составляющие'!$C$12+'[1]регулируемые составляющие'!$E$9+'[1]регулируемые составляющие'!$C$14</f>
        <v>2269.65</v>
      </c>
      <c r="I302" s="59">
        <f ca="1">[1]расчетный!I31+'[1]регулируемые составляющие'!$C$12+'[1]регулируемые составляющие'!$E$9+'[1]регулируемые составляющие'!$C$14</f>
        <v>2511.2199999999998</v>
      </c>
      <c r="J302" s="59">
        <f ca="1">[1]расчетный!J31+'[1]регулируемые составляющие'!$C$12+'[1]регулируемые составляющие'!$E$9+'[1]регулируемые составляющие'!$C$14</f>
        <v>2619.9299999999998</v>
      </c>
      <c r="K302" s="59">
        <f ca="1">[1]расчетный!K31+'[1]регулируемые составляющие'!$C$12+'[1]регулируемые составляющие'!$E$9+'[1]регулируемые составляющие'!$C$14</f>
        <v>2667.2799999999997</v>
      </c>
      <c r="L302" s="59">
        <f ca="1">[1]расчетный!L31+'[1]регулируемые составляющие'!$C$12+'[1]регулируемые составляющие'!$E$9+'[1]регулируемые составляющие'!$C$14</f>
        <v>2673.41</v>
      </c>
      <c r="M302" s="59">
        <f ca="1">[1]расчетный!M31+'[1]регулируемые составляющие'!$C$12+'[1]регулируемые составляющие'!$E$9+'[1]регулируемые составляющие'!$C$14</f>
        <v>2647.6</v>
      </c>
      <c r="N302" s="59">
        <f ca="1">[1]расчетный!N31+'[1]регулируемые составляющие'!$C$12+'[1]регулируемые составляющие'!$E$9+'[1]регулируемые составляющие'!$C$14</f>
        <v>2691.33</v>
      </c>
      <c r="O302" s="59">
        <f ca="1">[1]расчетный!O31+'[1]регулируемые составляющие'!$C$12+'[1]регулируемые составляющие'!$E$9+'[1]регулируемые составляющие'!$C$14</f>
        <v>2698.9599999999996</v>
      </c>
      <c r="P302" s="59">
        <f ca="1">[1]расчетный!P31+'[1]регулируемые составляющие'!$C$12+'[1]регулируемые составляющие'!$E$9+'[1]регулируемые составляющие'!$C$14</f>
        <v>2689.8199999999997</v>
      </c>
      <c r="Q302" s="59">
        <f ca="1">[1]расчетный!Q31+'[1]регулируемые составляющие'!$C$12+'[1]регулируемые составляющие'!$E$9+'[1]регулируемые составляющие'!$C$14</f>
        <v>2688.08</v>
      </c>
      <c r="R302" s="59">
        <f ca="1">[1]расчетный!R31+'[1]регулируемые составляющие'!$C$12+'[1]регулируемые составляющие'!$E$9+'[1]регулируемые составляющие'!$C$14</f>
        <v>2667.2499999999995</v>
      </c>
      <c r="S302" s="59">
        <f ca="1">[1]расчетный!S31+'[1]регулируемые составляющие'!$C$12+'[1]регулируемые составляющие'!$E$9+'[1]регулируемые составляющие'!$C$14</f>
        <v>2677.9399999999996</v>
      </c>
      <c r="T302" s="59">
        <f ca="1">[1]расчетный!T31+'[1]регулируемые составляющие'!$C$12+'[1]регулируемые составляющие'!$E$9+'[1]регулируемые составляющие'!$C$14</f>
        <v>2667.35</v>
      </c>
      <c r="U302" s="59">
        <f ca="1">[1]расчетный!U31+'[1]регулируемые составляющие'!$C$12+'[1]регулируемые составляющие'!$E$9+'[1]регулируемые составляющие'!$C$14</f>
        <v>2548.4299999999998</v>
      </c>
      <c r="V302" s="59">
        <f ca="1">[1]расчетный!V31+'[1]регулируемые составляющие'!$C$12+'[1]регулируемые составляющие'!$E$9+'[1]регулируемые составляющие'!$C$14</f>
        <v>2605.1099999999997</v>
      </c>
      <c r="W302" s="59">
        <f ca="1">[1]расчетный!W31+'[1]регулируемые составляющие'!$C$12+'[1]регулируемые составляющие'!$E$9+'[1]регулируемые составляющие'!$C$14</f>
        <v>2502.25</v>
      </c>
      <c r="X302" s="59">
        <f ca="1">[1]расчетный!X31+'[1]регулируемые составляющие'!$C$12+'[1]регулируемые составляющие'!$E$9+'[1]регулируемые составляющие'!$C$14</f>
        <v>2417.09</v>
      </c>
      <c r="Y302" s="59">
        <f ca="1">[1]расчетный!Y31+'[1]регулируемые составляющие'!$C$12+'[1]регулируемые составляющие'!$E$9+'[1]регулируемые составляющие'!$C$14</f>
        <v>2072.0500000000002</v>
      </c>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row>
    <row r="303" spans="1:75" ht="12" x14ac:dyDescent="0.2">
      <c r="A303" s="58">
        <v>13</v>
      </c>
      <c r="B303" s="59">
        <f ca="1">[1]расчетный!B32+'[1]регулируемые составляющие'!$C$12+'[1]регулируемые составляющие'!$E$9+'[1]регулируемые составляющие'!$C$14</f>
        <v>1944.49</v>
      </c>
      <c r="C303" s="59">
        <f ca="1">[1]расчетный!C32+'[1]регулируемые составляющие'!$C$12+'[1]регулируемые составляющие'!$E$9+'[1]регулируемые составляющие'!$C$14</f>
        <v>1877.07</v>
      </c>
      <c r="D303" s="59">
        <f ca="1">[1]расчетный!D32+'[1]регулируемые составляющие'!$C$12+'[1]регулируемые составляющие'!$E$9+'[1]регулируемые составляющие'!$C$14</f>
        <v>1850.51</v>
      </c>
      <c r="E303" s="59">
        <f ca="1">[1]расчетный!E32+'[1]регулируемые составляющие'!$C$12+'[1]регулируемые составляющие'!$E$9+'[1]регулируемые составляющие'!$C$14</f>
        <v>1846.65</v>
      </c>
      <c r="F303" s="59">
        <f ca="1">[1]расчетный!F32+'[1]регулируемые составляющие'!$C$12+'[1]регулируемые составляющие'!$E$9+'[1]регулируемые составляющие'!$C$14</f>
        <v>1914</v>
      </c>
      <c r="G303" s="59">
        <f ca="1">[1]расчетный!G32+'[1]регулируемые составляющие'!$C$12+'[1]регулируемые составляющие'!$E$9+'[1]регулируемые составляющие'!$C$14</f>
        <v>2043.3400000000001</v>
      </c>
      <c r="H303" s="59">
        <f ca="1">[1]расчетный!H32+'[1]регулируемые составляющие'!$C$12+'[1]регулируемые составляющие'!$E$9+'[1]регулируемые составляющие'!$C$14</f>
        <v>2300.4699999999998</v>
      </c>
      <c r="I303" s="59">
        <f ca="1">[1]расчетный!I32+'[1]регулируемые составляющие'!$C$12+'[1]регулируемые составляющие'!$E$9+'[1]регулируемые составляющие'!$C$14</f>
        <v>2502.2199999999998</v>
      </c>
      <c r="J303" s="59">
        <f ca="1">[1]расчетный!J32+'[1]регулируемые составляющие'!$C$12+'[1]регулируемые составляющие'!$E$9+'[1]регулируемые составляющие'!$C$14</f>
        <v>2704.9799999999996</v>
      </c>
      <c r="K303" s="59">
        <f ca="1">[1]расчетный!K32+'[1]регулируемые составляющие'!$C$12+'[1]регулируемые составляющие'!$E$9+'[1]регулируемые составляющие'!$C$14</f>
        <v>2586.85</v>
      </c>
      <c r="L303" s="59">
        <f ca="1">[1]расчетный!L32+'[1]регулируемые составляющие'!$C$12+'[1]регулируемые составляющие'!$E$9+'[1]регулируемые составляющие'!$C$14</f>
        <v>2564.0699999999997</v>
      </c>
      <c r="M303" s="59">
        <f ca="1">[1]расчетный!M32+'[1]регулируемые составляющие'!$C$12+'[1]регулируемые составляющие'!$E$9+'[1]регулируемые составляющие'!$C$14</f>
        <v>2710.7299999999996</v>
      </c>
      <c r="N303" s="59">
        <f ca="1">[1]расчетный!N32+'[1]регулируемые составляющие'!$C$12+'[1]регулируемые составляющие'!$E$9+'[1]регулируемые составляющие'!$C$14</f>
        <v>2708.1099999999997</v>
      </c>
      <c r="O303" s="59">
        <f ca="1">[1]расчетный!O32+'[1]регулируемые составляющие'!$C$12+'[1]регулируемые составляющие'!$E$9+'[1]регулируемые составляющие'!$C$14</f>
        <v>2724.7299999999996</v>
      </c>
      <c r="P303" s="59">
        <f ca="1">[1]расчетный!P32+'[1]регулируемые составляющие'!$C$12+'[1]регулируемые составляющие'!$E$9+'[1]регулируемые составляющие'!$C$14</f>
        <v>2733.2899999999995</v>
      </c>
      <c r="Q303" s="59">
        <f ca="1">[1]расчетный!Q32+'[1]регулируемые составляющие'!$C$12+'[1]регулируемые составляющие'!$E$9+'[1]регулируемые составляющие'!$C$14</f>
        <v>2733.97</v>
      </c>
      <c r="R303" s="59">
        <f ca="1">[1]расчетный!R32+'[1]регулируемые составляющие'!$C$12+'[1]регулируемые составляющие'!$E$9+'[1]регулируемые составляющие'!$C$14</f>
        <v>2756.93</v>
      </c>
      <c r="S303" s="59">
        <f ca="1">[1]расчетный!S32+'[1]регулируемые составляющие'!$C$12+'[1]регулируемые составляющие'!$E$9+'[1]регулируемые составляющие'!$C$14</f>
        <v>2586.8999999999996</v>
      </c>
      <c r="T303" s="59">
        <f ca="1">[1]расчетный!T32+'[1]регулируемые составляющие'!$C$12+'[1]регулируемые составляющие'!$E$9+'[1]регулируемые составляющие'!$C$14</f>
        <v>2558.2799999999997</v>
      </c>
      <c r="U303" s="59">
        <f ca="1">[1]расчетный!U32+'[1]регулируемые составляющие'!$C$12+'[1]регулируемые составляющие'!$E$9+'[1]регулируемые составляющие'!$C$14</f>
        <v>2574.16</v>
      </c>
      <c r="V303" s="59">
        <f ca="1">[1]расчетный!V32+'[1]регулируемые составляющие'!$C$12+'[1]регулируемые составляющие'!$E$9+'[1]регулируемые составляющие'!$C$14</f>
        <v>2744.56</v>
      </c>
      <c r="W303" s="59">
        <f ca="1">[1]расчетный!W32+'[1]регулируемые составляющие'!$C$12+'[1]регулируемые составляющие'!$E$9+'[1]регулируемые составляющие'!$C$14</f>
        <v>2729.8999999999996</v>
      </c>
      <c r="X303" s="59">
        <f ca="1">[1]расчетный!X32+'[1]регулируемые составляющие'!$C$12+'[1]регулируемые составляющие'!$E$9+'[1]регулируемые составляющие'!$C$14</f>
        <v>2458.67</v>
      </c>
      <c r="Y303" s="59">
        <f ca="1">[1]расчетный!Y32+'[1]регулируемые составляющие'!$C$12+'[1]регулируемые составляющие'!$E$9+'[1]регулируемые составляющие'!$C$14</f>
        <v>2322.66</v>
      </c>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row>
    <row r="304" spans="1:75" ht="12" x14ac:dyDescent="0.2">
      <c r="A304" s="58">
        <v>14</v>
      </c>
      <c r="B304" s="59">
        <f ca="1">[1]расчетный!B33+'[1]регулируемые составляющие'!$C$12+'[1]регулируемые составляющие'!$E$9+'[1]регулируемые составляющие'!$C$14</f>
        <v>2080.48</v>
      </c>
      <c r="C304" s="59">
        <f ca="1">[1]расчетный!C33+'[1]регулируемые составляющие'!$C$12+'[1]регулируемые составляющие'!$E$9+'[1]регулируемые составляющие'!$C$14</f>
        <v>1994.46</v>
      </c>
      <c r="D304" s="59">
        <f ca="1">[1]расчетный!D33+'[1]регулируемые составляющие'!$C$12+'[1]регулируемые составляющие'!$E$9+'[1]регулируемые составляющие'!$C$14</f>
        <v>1974.72</v>
      </c>
      <c r="E304" s="59">
        <f ca="1">[1]расчетный!E33+'[1]регулируемые составляющие'!$C$12+'[1]регулируемые составляющие'!$E$9+'[1]регулируемые составляющие'!$C$14</f>
        <v>1981.4</v>
      </c>
      <c r="F304" s="59">
        <f ca="1">[1]расчетный!F33+'[1]регулируемые составляющие'!$C$12+'[1]регулируемые составляющие'!$E$9+'[1]регулируемые составляющие'!$C$14</f>
        <v>1993.8200000000002</v>
      </c>
      <c r="G304" s="59">
        <f ca="1">[1]расчетный!G33+'[1]регулируемые составляющие'!$C$12+'[1]регулируемые составляющие'!$E$9+'[1]регулируемые составляющие'!$C$14</f>
        <v>2054.91</v>
      </c>
      <c r="H304" s="59">
        <f ca="1">[1]расчетный!H33+'[1]регулируемые составляющие'!$C$12+'[1]регулируемые составляющие'!$E$9+'[1]регулируемые составляющие'!$C$14</f>
        <v>2170.61</v>
      </c>
      <c r="I304" s="59">
        <f ca="1">[1]расчетный!I33+'[1]регулируемые составляющие'!$C$12+'[1]регулируемые составляющие'!$E$9+'[1]регулируемые составляющие'!$C$14</f>
        <v>2427.69</v>
      </c>
      <c r="J304" s="59">
        <f ca="1">[1]расчетный!J33+'[1]регулируемые составляющие'!$C$12+'[1]регулируемые составляющие'!$E$9+'[1]регулируемые составляющие'!$C$14</f>
        <v>2570.4599999999996</v>
      </c>
      <c r="K304" s="59">
        <f ca="1">[1]расчетный!K33+'[1]регулируемые составляющие'!$C$12+'[1]регулируемые составляющие'!$E$9+'[1]регулируемые составляющие'!$C$14</f>
        <v>2724.3599999999997</v>
      </c>
      <c r="L304" s="59">
        <f ca="1">[1]расчетный!L33+'[1]регулируемые составляющие'!$C$12+'[1]регулируемые составляющие'!$E$9+'[1]регулируемые составляющие'!$C$14</f>
        <v>2775.6499999999996</v>
      </c>
      <c r="M304" s="59">
        <f ca="1">[1]расчетный!M33+'[1]регулируемые составляющие'!$C$12+'[1]регулируемые составляющие'!$E$9+'[1]регулируемые составляющие'!$C$14</f>
        <v>2782.6499999999996</v>
      </c>
      <c r="N304" s="59">
        <f ca="1">[1]расчетный!N33+'[1]регулируемые составляющие'!$C$12+'[1]регулируемые составляющие'!$E$9+'[1]регулируемые составляющие'!$C$14</f>
        <v>2773.18</v>
      </c>
      <c r="O304" s="59">
        <f ca="1">[1]расчетный!O33+'[1]регулируемые составляющие'!$C$12+'[1]регулируемые составляющие'!$E$9+'[1]регулируемые составляющие'!$C$14</f>
        <v>2751.74</v>
      </c>
      <c r="P304" s="59">
        <f ca="1">[1]расчетный!P33+'[1]регулируемые составляющие'!$C$12+'[1]регулируемые составляющие'!$E$9+'[1]регулируемые составляющие'!$C$14</f>
        <v>2698.9999999999995</v>
      </c>
      <c r="Q304" s="59">
        <f ca="1">[1]расчетный!Q33+'[1]регулируемые составляющие'!$C$12+'[1]регулируемые составляющие'!$E$9+'[1]регулируемые составляющие'!$C$14</f>
        <v>2662.8599999999997</v>
      </c>
      <c r="R304" s="59">
        <f ca="1">[1]расчетный!R33+'[1]регулируемые составляющие'!$C$12+'[1]регулируемые составляющие'!$E$9+'[1]регулируемые составляющие'!$C$14</f>
        <v>2696.3399999999997</v>
      </c>
      <c r="S304" s="59">
        <f ca="1">[1]расчетный!S33+'[1]регулируемые составляющие'!$C$12+'[1]регулируемые составляющие'!$E$9+'[1]регулируемые составляющие'!$C$14</f>
        <v>2693.7999999999997</v>
      </c>
      <c r="T304" s="59">
        <f ca="1">[1]расчетный!T33+'[1]регулируемые составляющие'!$C$12+'[1]регулируемые составляющие'!$E$9+'[1]регулируемые составляющие'!$C$14</f>
        <v>2717.8599999999997</v>
      </c>
      <c r="U304" s="59">
        <f ca="1">[1]расчетный!U33+'[1]регулируемые составляющие'!$C$12+'[1]регулируемые составляющие'!$E$9+'[1]регулируемые составляющие'!$C$14</f>
        <v>2658.72</v>
      </c>
      <c r="V304" s="59">
        <f ca="1">[1]расчетный!V33+'[1]регулируемые составляющие'!$C$12+'[1]регулируемые составляющие'!$E$9+'[1]регулируемые составляющие'!$C$14</f>
        <v>2620.9499999999998</v>
      </c>
      <c r="W304" s="59">
        <f ca="1">[1]расчетный!W33+'[1]регулируемые составляющие'!$C$12+'[1]регулируемые составляющие'!$E$9+'[1]регулируемые составляющие'!$C$14</f>
        <v>2618.9499999999998</v>
      </c>
      <c r="X304" s="59">
        <f ca="1">[1]расчетный!X33+'[1]регулируемые составляющие'!$C$12+'[1]регулируемые составляющие'!$E$9+'[1]регулируемые составляющие'!$C$14</f>
        <v>2444.02</v>
      </c>
      <c r="Y304" s="59">
        <f ca="1">[1]расчетный!Y33+'[1]регулируемые составляющие'!$C$12+'[1]регулируемые составляющие'!$E$9+'[1]регулируемые составляющие'!$C$14</f>
        <v>2176.67</v>
      </c>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row>
    <row r="305" spans="1:75" ht="12" x14ac:dyDescent="0.2">
      <c r="A305" s="58">
        <v>15</v>
      </c>
      <c r="B305" s="59">
        <f ca="1">[1]расчетный!B34+'[1]регулируемые составляющие'!$C$12+'[1]регулируемые составляющие'!$E$9+'[1]регулируемые составляющие'!$C$14</f>
        <v>2098.1</v>
      </c>
      <c r="C305" s="59">
        <f ca="1">[1]расчетный!C34+'[1]регулируемые составляющие'!$C$12+'[1]регулируемые составляющие'!$E$9+'[1]регулируемые составляющие'!$C$14</f>
        <v>1999.67</v>
      </c>
      <c r="D305" s="59">
        <f ca="1">[1]расчетный!D34+'[1]регулируемые составляющие'!$C$12+'[1]регулируемые составляющие'!$E$9+'[1]регулируемые составляющие'!$C$14</f>
        <v>1966.3700000000001</v>
      </c>
      <c r="E305" s="59">
        <f ca="1">[1]расчетный!E34+'[1]регулируемые составляющие'!$C$12+'[1]регулируемые составляющие'!$E$9+'[1]регулируемые составляющие'!$C$14</f>
        <v>1951.64</v>
      </c>
      <c r="F305" s="59">
        <f ca="1">[1]расчетный!F34+'[1]регулируемые составляющие'!$C$12+'[1]регулируемые составляющие'!$E$9+'[1]регулируемые составляющие'!$C$14</f>
        <v>1967.94</v>
      </c>
      <c r="G305" s="59">
        <f ca="1">[1]расчетный!G34+'[1]регулируемые составляющие'!$C$12+'[1]регулируемые составляющие'!$E$9+'[1]регулируемые составляющие'!$C$14</f>
        <v>2000.69</v>
      </c>
      <c r="H305" s="59">
        <f ca="1">[1]расчетный!H34+'[1]регулируемые составляющие'!$C$12+'[1]регулируемые составляющие'!$E$9+'[1]регулируемые составляющие'!$C$14</f>
        <v>1985.71</v>
      </c>
      <c r="I305" s="59">
        <f ca="1">[1]расчетный!I34+'[1]регулируемые составляющие'!$C$12+'[1]регулируемые составляющие'!$E$9+'[1]регулируемые составляющие'!$C$14</f>
        <v>2069.13</v>
      </c>
      <c r="J305" s="59">
        <f ca="1">[1]расчетный!J34+'[1]регулируемые составляющие'!$C$12+'[1]регулируемые составляющие'!$E$9+'[1]регулируемые составляющие'!$C$14</f>
        <v>2437.02</v>
      </c>
      <c r="K305" s="59">
        <f ca="1">[1]расчетный!K34+'[1]регулируемые составляющие'!$C$12+'[1]регулируемые составляющие'!$E$9+'[1]регулируемые составляющие'!$C$14</f>
        <v>2546.38</v>
      </c>
      <c r="L305" s="59">
        <f ca="1">[1]расчетный!L34+'[1]регулируемые составляющие'!$C$12+'[1]регулируемые составляющие'!$E$9+'[1]регулируемые составляющие'!$C$14</f>
        <v>2589.9599999999996</v>
      </c>
      <c r="M305" s="59">
        <f ca="1">[1]расчетный!M34+'[1]регулируемые составляющие'!$C$12+'[1]регулируемые составляющие'!$E$9+'[1]регулируемые составляющие'!$C$14</f>
        <v>2603.7399999999998</v>
      </c>
      <c r="N305" s="59">
        <f ca="1">[1]расчетный!N34+'[1]регулируемые составляющие'!$C$12+'[1]регулируемые составляющие'!$E$9+'[1]регулируемые составляющие'!$C$14</f>
        <v>2598.0099999999998</v>
      </c>
      <c r="O305" s="59">
        <f ca="1">[1]расчетный!O34+'[1]регулируемые составляющие'!$C$12+'[1]регулируемые составляющие'!$E$9+'[1]регулируемые составляющие'!$C$14</f>
        <v>2601.2699999999995</v>
      </c>
      <c r="P305" s="59">
        <f ca="1">[1]расчетный!P34+'[1]регулируемые составляющие'!$C$12+'[1]регулируемые составляющие'!$E$9+'[1]регулируемые составляющие'!$C$14</f>
        <v>2602.7799999999997</v>
      </c>
      <c r="Q305" s="59">
        <f ca="1">[1]расчетный!Q34+'[1]регулируемые составляющие'!$C$12+'[1]регулируемые составляющие'!$E$9+'[1]регулируемые составляющие'!$C$14</f>
        <v>2593.37</v>
      </c>
      <c r="R305" s="59">
        <f ca="1">[1]расчетный!R34+'[1]регулируемые составляющие'!$C$12+'[1]регулируемые составляющие'!$E$9+'[1]регулируемые составляющие'!$C$14</f>
        <v>2604.8199999999997</v>
      </c>
      <c r="S305" s="59">
        <f ca="1">[1]расчетный!S34+'[1]регулируемые составляющие'!$C$12+'[1]регулируемые составляющие'!$E$9+'[1]регулируемые составляющие'!$C$14</f>
        <v>2681.2799999999997</v>
      </c>
      <c r="T305" s="59">
        <f ca="1">[1]расчетный!T34+'[1]регулируемые составляющие'!$C$12+'[1]регулируемые составляющие'!$E$9+'[1]регулируемые составляющие'!$C$14</f>
        <v>2727.4799999999996</v>
      </c>
      <c r="U305" s="59">
        <f ca="1">[1]расчетный!U34+'[1]регулируемые составляющие'!$C$12+'[1]регулируемые составляющие'!$E$9+'[1]регулируемые составляющие'!$C$14</f>
        <v>2633.22</v>
      </c>
      <c r="V305" s="59">
        <f ca="1">[1]расчетный!V34+'[1]регулируемые составляющие'!$C$12+'[1]регулируемые составляющие'!$E$9+'[1]регулируемые составляющие'!$C$14</f>
        <v>2592.9299999999998</v>
      </c>
      <c r="W305" s="59">
        <f ca="1">[1]расчетный!W34+'[1]регулируемые составляющие'!$C$12+'[1]регулируемые составляющие'!$E$9+'[1]регулируемые составляющие'!$C$14</f>
        <v>2584.1099999999997</v>
      </c>
      <c r="X305" s="59">
        <f ca="1">[1]расчетный!X34+'[1]регулируемые составляющие'!$C$12+'[1]регулируемые составляющие'!$E$9+'[1]регулируемые составляющие'!$C$14</f>
        <v>2442.79</v>
      </c>
      <c r="Y305" s="59">
        <f ca="1">[1]расчетный!Y34+'[1]регулируемые составляющие'!$C$12+'[1]регулируемые составляющие'!$E$9+'[1]регулируемые составляющие'!$C$14</f>
        <v>2157.02</v>
      </c>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row>
    <row r="306" spans="1:75" ht="12" x14ac:dyDescent="0.2">
      <c r="A306" s="58">
        <v>16</v>
      </c>
      <c r="B306" s="59">
        <f ca="1">[1]расчетный!B35+'[1]регулируемые составляющие'!$C$12+'[1]регулируемые составляющие'!$E$9+'[1]регулируемые составляющие'!$C$14</f>
        <v>2093.44</v>
      </c>
      <c r="C306" s="59">
        <f ca="1">[1]расчетный!C35+'[1]регулируемые составляющие'!$C$12+'[1]регулируемые составляющие'!$E$9+'[1]регулируемые составляющие'!$C$14</f>
        <v>2035.0700000000002</v>
      </c>
      <c r="D306" s="59">
        <f ca="1">[1]расчетный!D35+'[1]регулируемые составляющие'!$C$12+'[1]регулируемые составляющие'!$E$9+'[1]регулируемые составляющие'!$C$14</f>
        <v>1974.66</v>
      </c>
      <c r="E306" s="59">
        <f ca="1">[1]расчетный!E35+'[1]регулируемые составляющие'!$C$12+'[1]регулируемые составляющие'!$E$9+'[1]регулируемые составляющие'!$C$14</f>
        <v>1961.88</v>
      </c>
      <c r="F306" s="59">
        <f ca="1">[1]расчетный!F35+'[1]регулируемые составляющие'!$C$12+'[1]регулируемые составляющие'!$E$9+'[1]регулируемые составляющие'!$C$14</f>
        <v>1993.88</v>
      </c>
      <c r="G306" s="59">
        <f ca="1">[1]расчетный!G35+'[1]регулируемые составляющие'!$C$12+'[1]регулируемые составляющие'!$E$9+'[1]регулируемые составляющие'!$C$14</f>
        <v>2180.4499999999998</v>
      </c>
      <c r="H306" s="59">
        <f ca="1">[1]расчетный!H35+'[1]регулируемые составляющие'!$C$12+'[1]регулируемые составляющие'!$E$9+'[1]регулируемые составляющие'!$C$14</f>
        <v>2382.65</v>
      </c>
      <c r="I306" s="59">
        <f ca="1">[1]расчетный!I35+'[1]регулируемые составляющие'!$C$12+'[1]регулируемые составляющие'!$E$9+'[1]регулируемые составляющие'!$C$14</f>
        <v>2561.08</v>
      </c>
      <c r="J306" s="59">
        <f ca="1">[1]расчетный!J35+'[1]регулируемые составляющие'!$C$12+'[1]регулируемые составляющие'!$E$9+'[1]регулируемые составляющие'!$C$14</f>
        <v>2770.9599999999996</v>
      </c>
      <c r="K306" s="59">
        <f ca="1">[1]расчетный!K35+'[1]регулируемые составляющие'!$C$12+'[1]регулируемые составляющие'!$E$9+'[1]регулируемые составляющие'!$C$14</f>
        <v>2759.74</v>
      </c>
      <c r="L306" s="59">
        <f ca="1">[1]расчетный!L35+'[1]регулируемые составляющие'!$C$12+'[1]регулируемые составляющие'!$E$9+'[1]регулируемые составляющие'!$C$14</f>
        <v>2718.5399999999995</v>
      </c>
      <c r="M306" s="59">
        <f ca="1">[1]расчетный!M35+'[1]регулируемые составляющие'!$C$12+'[1]регулируемые составляющие'!$E$9+'[1]регулируемые составляющие'!$C$14</f>
        <v>2812.2099999999996</v>
      </c>
      <c r="N306" s="59">
        <f ca="1">[1]расчетный!N35+'[1]регулируемые составляющие'!$C$12+'[1]регулируемые составляющие'!$E$9+'[1]регулируемые составляющие'!$C$14</f>
        <v>2854.6899999999996</v>
      </c>
      <c r="O306" s="59">
        <f ca="1">[1]расчетный!O35+'[1]регулируемые составляющие'!$C$12+'[1]регулируемые составляющие'!$E$9+'[1]регулируемые составляющие'!$C$14</f>
        <v>2870.7799999999997</v>
      </c>
      <c r="P306" s="59">
        <f ca="1">[1]расчетный!P35+'[1]регулируемые составляющие'!$C$12+'[1]регулируемые составляющие'!$E$9+'[1]регулируемые составляющие'!$C$14</f>
        <v>2864.7799999999997</v>
      </c>
      <c r="Q306" s="59">
        <f ca="1">[1]расчетный!Q35+'[1]регулируемые составляющие'!$C$12+'[1]регулируемые составляющие'!$E$9+'[1]регулируемые составляющие'!$C$14</f>
        <v>2841.37</v>
      </c>
      <c r="R306" s="59">
        <f ca="1">[1]расчетный!R35+'[1]регулируемые составляющие'!$C$12+'[1]регулируемые составляющие'!$E$9+'[1]регулируемые составляющие'!$C$14</f>
        <v>2842.4799999999996</v>
      </c>
      <c r="S306" s="59">
        <f ca="1">[1]расчетный!S35+'[1]регулируемые составляющие'!$C$12+'[1]регулируемые составляющие'!$E$9+'[1]регулируемые составляющие'!$C$14</f>
        <v>2780.1299999999997</v>
      </c>
      <c r="T306" s="59">
        <f ca="1">[1]расчетный!T35+'[1]регулируемые составляющие'!$C$12+'[1]регулируемые составляющие'!$E$9+'[1]регулируемые составляющие'!$C$14</f>
        <v>2663.56</v>
      </c>
      <c r="U306" s="59">
        <f ca="1">[1]расчетный!U35+'[1]регулируемые составляющие'!$C$12+'[1]регулируемые составляющие'!$E$9+'[1]регулируемые составляющие'!$C$14</f>
        <v>2648.89</v>
      </c>
      <c r="V306" s="59">
        <f ca="1">[1]расчетный!V35+'[1]регулируемые составляющие'!$C$12+'[1]регулируемые составляющие'!$E$9+'[1]регулируемые составляющие'!$C$14</f>
        <v>2743.7</v>
      </c>
      <c r="W306" s="59">
        <f ca="1">[1]расчетный!W35+'[1]регулируемые составляющие'!$C$12+'[1]регулируемые составляющие'!$E$9+'[1]регулируемые составляющие'!$C$14</f>
        <v>2601.6799999999998</v>
      </c>
      <c r="X306" s="59">
        <f ca="1">[1]расчетный!X35+'[1]регулируемые составляющие'!$C$12+'[1]регулируемые составляющие'!$E$9+'[1]регулируемые составляющие'!$C$14</f>
        <v>2388.1999999999998</v>
      </c>
      <c r="Y306" s="59">
        <f ca="1">[1]расчетный!Y35+'[1]регулируемые составляющие'!$C$12+'[1]регулируемые составляющие'!$E$9+'[1]регулируемые составляющие'!$C$14</f>
        <v>2096.61</v>
      </c>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row>
    <row r="307" spans="1:75" ht="12" x14ac:dyDescent="0.2">
      <c r="A307" s="58">
        <v>17</v>
      </c>
      <c r="B307" s="59">
        <f ca="1">[1]расчетный!B36+'[1]регулируемые составляющие'!$C$12+'[1]регулируемые составляющие'!$E$9+'[1]регулируемые составляющие'!$C$14</f>
        <v>1986.8600000000001</v>
      </c>
      <c r="C307" s="59">
        <f ca="1">[1]расчетный!C36+'[1]регулируемые составляющие'!$C$12+'[1]регулируемые составляющие'!$E$9+'[1]регулируемые составляющие'!$C$14</f>
        <v>1933.0900000000001</v>
      </c>
      <c r="D307" s="59">
        <f ca="1">[1]расчетный!D36+'[1]регулируемые составляющие'!$C$12+'[1]регулируемые составляющие'!$E$9+'[1]регулируемые составляющие'!$C$14</f>
        <v>1892.99</v>
      </c>
      <c r="E307" s="59">
        <f ca="1">[1]расчетный!E36+'[1]регулируемые составляющие'!$C$12+'[1]регулируемые составляющие'!$E$9+'[1]регулируемые составляющие'!$C$14</f>
        <v>1892.0900000000001</v>
      </c>
      <c r="F307" s="59">
        <f ca="1">[1]расчетный!F36+'[1]регулируемые составляющие'!$C$12+'[1]регулируемые составляющие'!$E$9+'[1]регулируемые составляющие'!$C$14</f>
        <v>1930.98</v>
      </c>
      <c r="G307" s="59">
        <f ca="1">[1]расчетный!G36+'[1]регулируемые составляющие'!$C$12+'[1]регулируемые составляющие'!$E$9+'[1]регулируемые составляющие'!$C$14</f>
        <v>2066.4699999999998</v>
      </c>
      <c r="H307" s="59">
        <f ca="1">[1]расчетный!H36+'[1]регулируемые составляющие'!$C$12+'[1]регулируемые составляющие'!$E$9+'[1]регулируемые составляющие'!$C$14</f>
        <v>2183.88</v>
      </c>
      <c r="I307" s="59">
        <f ca="1">[1]расчетный!I36+'[1]регулируемые составляющие'!$C$12+'[1]регулируемые составляющие'!$E$9+'[1]регулируемые составляющие'!$C$14</f>
        <v>2499.16</v>
      </c>
      <c r="J307" s="59">
        <f ca="1">[1]расчетный!J36+'[1]регулируемые составляющие'!$C$12+'[1]регулируемые составляющие'!$E$9+'[1]регулируемые составляющие'!$C$14</f>
        <v>2726.81</v>
      </c>
      <c r="K307" s="59">
        <f ca="1">[1]расчетный!K36+'[1]регулируемые составляющие'!$C$12+'[1]регулируемые составляющие'!$E$9+'[1]регулируемые составляющие'!$C$14</f>
        <v>2575.87</v>
      </c>
      <c r="L307" s="59">
        <f ca="1">[1]расчетный!L36+'[1]регулируемые составляющие'!$C$12+'[1]регулируемые составляющие'!$E$9+'[1]регулируемые составляющие'!$C$14</f>
        <v>2534</v>
      </c>
      <c r="M307" s="59">
        <f ca="1">[1]расчетный!M36+'[1]регулируемые составляющие'!$C$12+'[1]регулируемые составляющие'!$E$9+'[1]регулируемые составляющие'!$C$14</f>
        <v>2645.1299999999997</v>
      </c>
      <c r="N307" s="59">
        <f ca="1">[1]расчетный!N36+'[1]регулируемые составляющие'!$C$12+'[1]регулируемые составляющие'!$E$9+'[1]регулируемые составляющие'!$C$14</f>
        <v>2773.7899999999995</v>
      </c>
      <c r="O307" s="59">
        <f ca="1">[1]расчетный!O36+'[1]регулируемые составляющие'!$C$12+'[1]регулируемые составляющие'!$E$9+'[1]регулируемые составляющие'!$C$14</f>
        <v>2792.0199999999995</v>
      </c>
      <c r="P307" s="59">
        <f ca="1">[1]расчетный!P36+'[1]регулируемые составляющие'!$C$12+'[1]регулируемые составляющие'!$E$9+'[1]регулируемые составляющие'!$C$14</f>
        <v>2800.7599999999998</v>
      </c>
      <c r="Q307" s="59">
        <f ca="1">[1]расчетный!Q36+'[1]регулируемые составляющие'!$C$12+'[1]регулируемые составляющие'!$E$9+'[1]регулируемые составляющие'!$C$14</f>
        <v>2794.0399999999995</v>
      </c>
      <c r="R307" s="59">
        <f ca="1">[1]расчетный!R36+'[1]регулируемые составляющие'!$C$12+'[1]регулируемые составляющие'!$E$9+'[1]регулируемые составляющие'!$C$14</f>
        <v>2780.5299999999997</v>
      </c>
      <c r="S307" s="59">
        <f ca="1">[1]расчетный!S36+'[1]регулируемые составляющие'!$C$12+'[1]регулируемые составляющие'!$E$9+'[1]регулируемые составляющие'!$C$14</f>
        <v>2733.1899999999996</v>
      </c>
      <c r="T307" s="59">
        <f ca="1">[1]расчетный!T36+'[1]регулируемые составляющие'!$C$12+'[1]регулируемые составляющие'!$E$9+'[1]регулируемые составляющие'!$C$14</f>
        <v>2632.4999999999995</v>
      </c>
      <c r="U307" s="59">
        <f ca="1">[1]расчетный!U36+'[1]регулируемые составляющие'!$C$12+'[1]регулируемые составляющие'!$E$9+'[1]регулируемые составляющие'!$C$14</f>
        <v>2635.9999999999995</v>
      </c>
      <c r="V307" s="59">
        <f ca="1">[1]расчетный!V36+'[1]регулируемые составляющие'!$C$12+'[1]регулируемые составляющие'!$E$9+'[1]регулируемые составляющие'!$C$14</f>
        <v>2742.33</v>
      </c>
      <c r="W307" s="59">
        <f ca="1">[1]расчетный!W36+'[1]регулируемые составляющие'!$C$12+'[1]регулируемые составляющие'!$E$9+'[1]регулируемые составляющие'!$C$14</f>
        <v>2617.9499999999998</v>
      </c>
      <c r="X307" s="59">
        <f ca="1">[1]расчетный!X36+'[1]регулируемые составляющие'!$C$12+'[1]регулируемые составляющие'!$E$9+'[1]регулируемые составляющие'!$C$14</f>
        <v>2406.87</v>
      </c>
      <c r="Y307" s="59">
        <f ca="1">[1]расчетный!Y36+'[1]регулируемые составляющие'!$C$12+'[1]регулируемые составляющие'!$E$9+'[1]регулируемые составляющие'!$C$14</f>
        <v>2159.9299999999998</v>
      </c>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row>
    <row r="308" spans="1:75" ht="12" x14ac:dyDescent="0.2">
      <c r="A308" s="58">
        <v>18</v>
      </c>
      <c r="B308" s="59">
        <f ca="1">[1]расчетный!B37+'[1]регулируемые составляющие'!$C$12+'[1]регулируемые составляющие'!$E$9+'[1]регулируемые составляющие'!$C$14</f>
        <v>1982.73</v>
      </c>
      <c r="C308" s="59">
        <f ca="1">[1]расчетный!C37+'[1]регулируемые составляющие'!$C$12+'[1]регулируемые составляющие'!$E$9+'[1]регулируемые составляющие'!$C$14</f>
        <v>1919.5500000000002</v>
      </c>
      <c r="D308" s="59">
        <f ca="1">[1]расчетный!D37+'[1]регулируемые составляющие'!$C$12+'[1]регулируемые составляющие'!$E$9+'[1]регулируемые составляющие'!$C$14</f>
        <v>1902.26</v>
      </c>
      <c r="E308" s="59">
        <f ca="1">[1]расчетный!E37+'[1]регулируемые составляющие'!$C$12+'[1]регулируемые составляющие'!$E$9+'[1]регулируемые составляющие'!$C$14</f>
        <v>1920.26</v>
      </c>
      <c r="F308" s="59">
        <f ca="1">[1]расчетный!F37+'[1]регулируемые составляющие'!$C$12+'[1]регулируемые составляющие'!$E$9+'[1]регулируемые составляющие'!$C$14</f>
        <v>1976.8700000000001</v>
      </c>
      <c r="G308" s="59">
        <f ca="1">[1]расчетный!G37+'[1]регулируемые составляющие'!$C$12+'[1]регулируемые составляющие'!$E$9+'[1]регулируемые составляющие'!$C$14</f>
        <v>2069.65</v>
      </c>
      <c r="H308" s="59">
        <f ca="1">[1]расчетный!H37+'[1]регулируемые составляющие'!$C$12+'[1]регулируемые составляющие'!$E$9+'[1]регулируемые составляющие'!$C$14</f>
        <v>2230.35</v>
      </c>
      <c r="I308" s="59">
        <f ca="1">[1]расчетный!I37+'[1]регулируемые составляющие'!$C$12+'[1]регулируемые составляющие'!$E$9+'[1]регулируемые составляющие'!$C$14</f>
        <v>2499.77</v>
      </c>
      <c r="J308" s="59">
        <f ca="1">[1]расчетный!J37+'[1]регулируемые составляющие'!$C$12+'[1]регулируемые составляющие'!$E$9+'[1]регулируемые составляющие'!$C$14</f>
        <v>2614.9899999999998</v>
      </c>
      <c r="K308" s="59">
        <f ca="1">[1]расчетный!K37+'[1]регулируемые составляющие'!$C$12+'[1]регулируемые составляющие'!$E$9+'[1]регулируемые составляющие'!$C$14</f>
        <v>2499.85</v>
      </c>
      <c r="L308" s="59">
        <f ca="1">[1]расчетный!L37+'[1]регулируемые составляющие'!$C$12+'[1]регулируемые составляющие'!$E$9+'[1]регулируемые составляющие'!$C$14</f>
        <v>2496.61</v>
      </c>
      <c r="M308" s="59">
        <f ca="1">[1]расчетный!M37+'[1]регулируемые составляющие'!$C$12+'[1]регулируемые составляющие'!$E$9+'[1]регулируемые составляющие'!$C$14</f>
        <v>2740.5199999999995</v>
      </c>
      <c r="N308" s="59">
        <f ca="1">[1]расчетный!N37+'[1]регулируемые составляющие'!$C$12+'[1]регулируемые составляющие'!$E$9+'[1]регулируемые составляющие'!$C$14</f>
        <v>2745.4399999999996</v>
      </c>
      <c r="O308" s="59">
        <f ca="1">[1]расчетный!O37+'[1]регулируемые составляющие'!$C$12+'[1]регулируемые составляющие'!$E$9+'[1]регулируемые составляющие'!$C$14</f>
        <v>2740.14</v>
      </c>
      <c r="P308" s="59">
        <f ca="1">[1]расчетный!P37+'[1]регулируемые составляющие'!$C$12+'[1]регулируемые составляющие'!$E$9+'[1]регулируемые составляющие'!$C$14</f>
        <v>2761.14</v>
      </c>
      <c r="Q308" s="59">
        <f ca="1">[1]расчетный!Q37+'[1]регулируемые составляющие'!$C$12+'[1]регулируемые составляющие'!$E$9+'[1]регулируемые составляющие'!$C$14</f>
        <v>2756.58</v>
      </c>
      <c r="R308" s="59">
        <f ca="1">[1]расчетный!R37+'[1]регулируемые составляющие'!$C$12+'[1]регулируемые составляющие'!$E$9+'[1]регулируемые составляющие'!$C$14</f>
        <v>2755.91</v>
      </c>
      <c r="S308" s="59">
        <f ca="1">[1]расчетный!S37+'[1]регулируемые составляющие'!$C$12+'[1]регулируемые составляющие'!$E$9+'[1]регулируемые составляющие'!$C$14</f>
        <v>2506.7199999999998</v>
      </c>
      <c r="T308" s="59">
        <f ca="1">[1]расчетный!T37+'[1]регулируемые составляющие'!$C$12+'[1]регулируемые составляющие'!$E$9+'[1]регулируемые составляющие'!$C$14</f>
        <v>2514.4699999999998</v>
      </c>
      <c r="U308" s="59">
        <f ca="1">[1]расчетный!U37+'[1]регулируемые составляющие'!$C$12+'[1]регулируемые составляющие'!$E$9+'[1]регулируемые составляющие'!$C$14</f>
        <v>2542.54</v>
      </c>
      <c r="V308" s="59">
        <f ca="1">[1]расчетный!V37+'[1]регулируемые составляющие'!$C$12+'[1]регулируемые составляющие'!$E$9+'[1]регулируемые составляющие'!$C$14</f>
        <v>2688.2699999999995</v>
      </c>
      <c r="W308" s="59">
        <f ca="1">[1]расчетный!W37+'[1]регулируемые составляющие'!$C$12+'[1]регулируемые составляющие'!$E$9+'[1]регулируемые составляющие'!$C$14</f>
        <v>2571.3799999999997</v>
      </c>
      <c r="X308" s="59">
        <f ca="1">[1]расчетный!X37+'[1]регулируемые составляющие'!$C$12+'[1]регулируемые составляющие'!$E$9+'[1]регулируемые составляющие'!$C$14</f>
        <v>2313.69</v>
      </c>
      <c r="Y308" s="59">
        <f ca="1">[1]расчетный!Y37+'[1]регулируемые составляющие'!$C$12+'[1]регулируемые составляющие'!$E$9+'[1]регулируемые составляющие'!$C$14</f>
        <v>2088.73</v>
      </c>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row>
    <row r="309" spans="1:75" ht="12" x14ac:dyDescent="0.2">
      <c r="A309" s="58">
        <v>19</v>
      </c>
      <c r="B309" s="59">
        <f ca="1">[1]расчетный!B38+'[1]регулируемые составляющие'!$C$12+'[1]регулируемые составляющие'!$E$9+'[1]регулируемые составляющие'!$C$14</f>
        <v>1985.96</v>
      </c>
      <c r="C309" s="59">
        <f ca="1">[1]расчетный!C38+'[1]регулируемые составляющие'!$C$12+'[1]регулируемые составляющие'!$E$9+'[1]регулируемые составляющие'!$C$14</f>
        <v>1902.3500000000001</v>
      </c>
      <c r="D309" s="59">
        <f ca="1">[1]расчетный!D38+'[1]регулируемые составляющие'!$C$12+'[1]регулируемые составляющие'!$E$9+'[1]регулируемые составляющие'!$C$14</f>
        <v>1892.23</v>
      </c>
      <c r="E309" s="59">
        <f ca="1">[1]расчетный!E38+'[1]регулируемые составляющие'!$C$12+'[1]регулируемые составляющие'!$E$9+'[1]регулируемые составляющие'!$C$14</f>
        <v>1893.65</v>
      </c>
      <c r="F309" s="59">
        <f ca="1">[1]расчетный!F38+'[1]регулируемые составляющие'!$C$12+'[1]регулируемые составляющие'!$E$9+'[1]регулируемые составляющие'!$C$14</f>
        <v>1947.21</v>
      </c>
      <c r="G309" s="59">
        <f ca="1">[1]расчетный!G38+'[1]регулируемые составляющие'!$C$12+'[1]регулируемые составляющие'!$E$9+'[1]регулируемые составляющие'!$C$14</f>
        <v>2061.4899999999998</v>
      </c>
      <c r="H309" s="59">
        <f ca="1">[1]расчетный!H38+'[1]регулируемые составляющие'!$C$12+'[1]регулируемые составляющие'!$E$9+'[1]регулируемые составляющие'!$C$14</f>
        <v>2285.19</v>
      </c>
      <c r="I309" s="59">
        <f ca="1">[1]расчетный!I38+'[1]регулируемые составляющие'!$C$12+'[1]регулируемые составляющие'!$E$9+'[1]регулируемые составляющие'!$C$14</f>
        <v>2520.5500000000002</v>
      </c>
      <c r="J309" s="59">
        <f ca="1">[1]расчетный!J38+'[1]регулируемые составляющие'!$C$12+'[1]регулируемые составляющие'!$E$9+'[1]регулируемые составляющие'!$C$14</f>
        <v>2683.1699999999996</v>
      </c>
      <c r="K309" s="59">
        <f ca="1">[1]расчетный!K38+'[1]регулируемые составляющие'!$C$12+'[1]регулируемые составляющие'!$E$9+'[1]регулируемые составляющие'!$C$14</f>
        <v>2678.89</v>
      </c>
      <c r="L309" s="59">
        <f ca="1">[1]расчетный!L38+'[1]регулируемые составляющие'!$C$12+'[1]регулируемые составляющие'!$E$9+'[1]регулируемые составляющие'!$C$14</f>
        <v>2687.85</v>
      </c>
      <c r="M309" s="59">
        <f ca="1">[1]расчетный!M38+'[1]регулируемые составляющие'!$C$12+'[1]регулируемые составляющие'!$E$9+'[1]регулируемые составляющие'!$C$14</f>
        <v>2731.7</v>
      </c>
      <c r="N309" s="59">
        <f ca="1">[1]расчетный!N38+'[1]регулируемые составляющие'!$C$12+'[1]регулируемые составляющие'!$E$9+'[1]регулируемые составляющие'!$C$14</f>
        <v>2764.41</v>
      </c>
      <c r="O309" s="59">
        <f ca="1">[1]расчетный!O38+'[1]регулируемые составляющие'!$C$12+'[1]регулируемые составляющие'!$E$9+'[1]регулируемые составляющие'!$C$14</f>
        <v>2776.35</v>
      </c>
      <c r="P309" s="59">
        <f ca="1">[1]расчетный!P38+'[1]регулируемые составляющие'!$C$12+'[1]регулируемые составляющие'!$E$9+'[1]регулируемые составляющие'!$C$14</f>
        <v>2775.6</v>
      </c>
      <c r="Q309" s="59">
        <f ca="1">[1]расчетный!Q38+'[1]регулируемые составляющие'!$C$12+'[1]регулируемые составляющие'!$E$9+'[1]регулируемые составляющие'!$C$14</f>
        <v>2764.31</v>
      </c>
      <c r="R309" s="59">
        <f ca="1">[1]расчетный!R38+'[1]регулируемые составляющие'!$C$12+'[1]регулируемые составляющие'!$E$9+'[1]регулируемые составляющие'!$C$14</f>
        <v>2763.2299999999996</v>
      </c>
      <c r="S309" s="59">
        <f ca="1">[1]расчетный!S38+'[1]регулируемые составляющие'!$C$12+'[1]регулируемые составляющие'!$E$9+'[1]регулируемые составляющие'!$C$14</f>
        <v>2665.4399999999996</v>
      </c>
      <c r="T309" s="59">
        <f ca="1">[1]расчетный!T38+'[1]регулируемые составляющие'!$C$12+'[1]регулируемые составляющие'!$E$9+'[1]регулируемые составляющие'!$C$14</f>
        <v>2671.35</v>
      </c>
      <c r="U309" s="59">
        <f ca="1">[1]расчетный!U38+'[1]регулируемые составляющие'!$C$12+'[1]регулируемые составляющие'!$E$9+'[1]регулируемые составляющие'!$C$14</f>
        <v>2680.93</v>
      </c>
      <c r="V309" s="59">
        <f ca="1">[1]расчетный!V38+'[1]регулируемые составляющие'!$C$12+'[1]регулируемые составляющие'!$E$9+'[1]регулируемые составляющие'!$C$14</f>
        <v>2702.7099999999996</v>
      </c>
      <c r="W309" s="59">
        <f ca="1">[1]расчетный!W38+'[1]регулируемые составляющие'!$C$12+'[1]регулируемые составляющие'!$E$9+'[1]регулируемые составляющие'!$C$14</f>
        <v>2590.9899999999998</v>
      </c>
      <c r="X309" s="59">
        <f ca="1">[1]расчетный!X38+'[1]регулируемые составляющие'!$C$12+'[1]регулируемые составляющие'!$E$9+'[1]регулируемые составляющие'!$C$14</f>
        <v>2413.1999999999998</v>
      </c>
      <c r="Y309" s="59">
        <f ca="1">[1]расчетный!Y38+'[1]регулируемые составляющие'!$C$12+'[1]регулируемые составляющие'!$E$9+'[1]регулируемые составляющие'!$C$14</f>
        <v>2190.19</v>
      </c>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row>
    <row r="310" spans="1:75" ht="12" x14ac:dyDescent="0.2">
      <c r="A310" s="58">
        <v>20</v>
      </c>
      <c r="B310" s="59">
        <f ca="1">[1]расчетный!B39+'[1]регулируемые составляющие'!$C$12+'[1]регулируемые составляющие'!$E$9+'[1]регулируемые составляющие'!$C$14</f>
        <v>1986.1100000000001</v>
      </c>
      <c r="C310" s="59">
        <f ca="1">[1]расчетный!C39+'[1]регулируемые составляющие'!$C$12+'[1]регулируемые составляющие'!$E$9+'[1]регулируемые составляющие'!$C$14</f>
        <v>1915.3600000000001</v>
      </c>
      <c r="D310" s="59">
        <f ca="1">[1]расчетный!D39+'[1]регулируемые составляющие'!$C$12+'[1]регулируемые составляющие'!$E$9+'[1]регулируемые составляющие'!$C$14</f>
        <v>1895.14</v>
      </c>
      <c r="E310" s="59">
        <f ca="1">[1]расчетный!E39+'[1]регулируемые составляющие'!$C$12+'[1]регулируемые составляющие'!$E$9+'[1]регулируемые составляющие'!$C$14</f>
        <v>1901.8300000000002</v>
      </c>
      <c r="F310" s="59">
        <f ca="1">[1]расчетный!F39+'[1]регулируемые составляющие'!$C$12+'[1]регулируемые составляющие'!$E$9+'[1]регулируемые составляющие'!$C$14</f>
        <v>1964.68</v>
      </c>
      <c r="G310" s="59">
        <f ca="1">[1]расчетный!G39+'[1]регулируемые составляющие'!$C$12+'[1]регулируемые составляющие'!$E$9+'[1]регулируемые составляющие'!$C$14</f>
        <v>2057.23</v>
      </c>
      <c r="H310" s="59">
        <f ca="1">[1]расчетный!H39+'[1]регулируемые составляющие'!$C$12+'[1]регулируемые составляющие'!$E$9+'[1]регулируемые составляющие'!$C$14</f>
        <v>2270.2399999999998</v>
      </c>
      <c r="I310" s="59">
        <f ca="1">[1]расчетный!I39+'[1]регулируемые составляющие'!$C$12+'[1]регулируемые составляющие'!$E$9+'[1]регулируемые составляющие'!$C$14</f>
        <v>2529.31</v>
      </c>
      <c r="J310" s="59">
        <f ca="1">[1]расчетный!J39+'[1]регулируемые составляющие'!$C$12+'[1]регулируемые составляющие'!$E$9+'[1]регулируемые составляющие'!$C$14</f>
        <v>2711.74</v>
      </c>
      <c r="K310" s="59">
        <f ca="1">[1]расчетный!K39+'[1]регулируемые составляющие'!$C$12+'[1]регулируемые составляющие'!$E$9+'[1]регулируемые составляющие'!$C$14</f>
        <v>2617.2199999999998</v>
      </c>
      <c r="L310" s="59">
        <f ca="1">[1]расчетный!L39+'[1]регулируемые составляющие'!$C$12+'[1]регулируемые составляющие'!$E$9+'[1]регулируемые составляющие'!$C$14</f>
        <v>2598.66</v>
      </c>
      <c r="M310" s="59">
        <f ca="1">[1]расчетный!M39+'[1]регулируемые составляющие'!$C$12+'[1]регулируемые составляющие'!$E$9+'[1]регулируемые составляющие'!$C$14</f>
        <v>2793.0699999999997</v>
      </c>
      <c r="N310" s="59">
        <f ca="1">[1]расчетный!N39+'[1]регулируемые составляющие'!$C$12+'[1]регулируемые составляющие'!$E$9+'[1]регулируемые составляющие'!$C$14</f>
        <v>2778.56</v>
      </c>
      <c r="O310" s="59">
        <f ca="1">[1]расчетный!O39+'[1]регулируемые составляющие'!$C$12+'[1]регулируемые составляющие'!$E$9+'[1]регулируемые составляющие'!$C$14</f>
        <v>2800.6899999999996</v>
      </c>
      <c r="P310" s="59">
        <f ca="1">[1]расчетный!P39+'[1]регулируемые составляющие'!$C$12+'[1]регулируемые составляющие'!$E$9+'[1]регулируемые составляющие'!$C$14</f>
        <v>2807.1299999999997</v>
      </c>
      <c r="Q310" s="59">
        <f ca="1">[1]расчетный!Q39+'[1]регулируемые составляющие'!$C$12+'[1]регулируемые составляющие'!$E$9+'[1]регулируемые составляющие'!$C$14</f>
        <v>2795.3799999999997</v>
      </c>
      <c r="R310" s="59">
        <f ca="1">[1]расчетный!R39+'[1]регулируемые составляющие'!$C$12+'[1]регулируемые составляющие'!$E$9+'[1]регулируемые составляющие'!$C$14</f>
        <v>2790.2299999999996</v>
      </c>
      <c r="S310" s="59">
        <f ca="1">[1]расчетный!S39+'[1]регулируемые составляющие'!$C$12+'[1]регулируемые составляющие'!$E$9+'[1]регулируемые составляющие'!$C$14</f>
        <v>2673.1699999999996</v>
      </c>
      <c r="T310" s="59">
        <f ca="1">[1]расчетный!T39+'[1]регулируемые составляющие'!$C$12+'[1]регулируемые составляющие'!$E$9+'[1]регулируемые составляющие'!$C$14</f>
        <v>2670.93</v>
      </c>
      <c r="U310" s="59">
        <f ca="1">[1]расчетный!U39+'[1]регулируемые составляющие'!$C$12+'[1]регулируемые составляющие'!$E$9+'[1]регулируемые составляющие'!$C$14</f>
        <v>2717.8599999999997</v>
      </c>
      <c r="V310" s="59">
        <f ca="1">[1]расчетный!V39+'[1]регулируемые составляющие'!$C$12+'[1]регулируемые составляющие'!$E$9+'[1]регулируемые составляющие'!$C$14</f>
        <v>2757.72</v>
      </c>
      <c r="W310" s="59">
        <f ca="1">[1]расчетный!W39+'[1]регулируемые составляющие'!$C$12+'[1]регулируемые составляющие'!$E$9+'[1]регулируемые составляющие'!$C$14</f>
        <v>2677.24</v>
      </c>
      <c r="X310" s="59">
        <f ca="1">[1]расчетный!X39+'[1]регулируемые составляющие'!$C$12+'[1]регулируемые составляющие'!$E$9+'[1]регулируемые составляющие'!$C$14</f>
        <v>2418.92</v>
      </c>
      <c r="Y310" s="59">
        <f ca="1">[1]расчетный!Y39+'[1]регулируемые составляющие'!$C$12+'[1]регулируемые составляющие'!$E$9+'[1]регулируемые составляющие'!$C$14</f>
        <v>2174.37</v>
      </c>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row>
    <row r="311" spans="1:75" ht="12" x14ac:dyDescent="0.2">
      <c r="A311" s="58">
        <v>21</v>
      </c>
      <c r="B311" s="59">
        <f ca="1">[1]расчетный!B40+'[1]регулируемые составляющие'!$C$12+'[1]регулируемые составляющие'!$E$9+'[1]регулируемые составляющие'!$C$14</f>
        <v>2043.2</v>
      </c>
      <c r="C311" s="59">
        <f ca="1">[1]расчетный!C40+'[1]регулируемые составляющие'!$C$12+'[1]регулируемые составляющие'!$E$9+'[1]регулируемые составляющие'!$C$14</f>
        <v>2013.03</v>
      </c>
      <c r="D311" s="59">
        <f ca="1">[1]расчетный!D40+'[1]регулируемые составляющие'!$C$12+'[1]регулируемые составляющие'!$E$9+'[1]регулируемые составляющие'!$C$14</f>
        <v>1974.67</v>
      </c>
      <c r="E311" s="59">
        <f ca="1">[1]расчетный!E40+'[1]регулируемые составляющие'!$C$12+'[1]регулируемые составляющие'!$E$9+'[1]регулируемые составляющие'!$C$14</f>
        <v>1964.63</v>
      </c>
      <c r="F311" s="59">
        <f ca="1">[1]расчетный!F40+'[1]регулируемые составляющие'!$C$12+'[1]регулируемые составляющие'!$E$9+'[1]регулируемые составляющие'!$C$14</f>
        <v>1972.68</v>
      </c>
      <c r="G311" s="59">
        <f ca="1">[1]расчетный!G40+'[1]регулируемые составляющие'!$C$12+'[1]регулируемые составляющие'!$E$9+'[1]регулируемые составляющие'!$C$14</f>
        <v>2023.97</v>
      </c>
      <c r="H311" s="59">
        <f ca="1">[1]расчетный!H40+'[1]регулируемые составляющие'!$C$12+'[1]регулируемые составляющие'!$E$9+'[1]регулируемые составляющие'!$C$14</f>
        <v>2046.48</v>
      </c>
      <c r="I311" s="59">
        <f ca="1">[1]расчетный!I40+'[1]регулируемые составляющие'!$C$12+'[1]регулируемые составляющие'!$E$9+'[1]регулируемые составляющие'!$C$14</f>
        <v>2256.08</v>
      </c>
      <c r="J311" s="59">
        <f ca="1">[1]расчетный!J40+'[1]регулируемые составляющие'!$C$12+'[1]регулируемые составляющие'!$E$9+'[1]регулируемые составляющие'!$C$14</f>
        <v>2407.33</v>
      </c>
      <c r="K311" s="59">
        <f ca="1">[1]расчетный!K40+'[1]регулируемые составляющие'!$C$12+'[1]регулируемые составляющие'!$E$9+'[1]регулируемые составляющие'!$C$14</f>
        <v>2614.3599999999997</v>
      </c>
      <c r="L311" s="59">
        <f ca="1">[1]расчетный!L40+'[1]регулируемые составляющие'!$C$12+'[1]регулируемые составляющие'!$E$9+'[1]регулируемые составляющие'!$C$14</f>
        <v>2698.0499999999997</v>
      </c>
      <c r="M311" s="59">
        <f ca="1">[1]расчетный!M40+'[1]регулируемые составляющие'!$C$12+'[1]регулируемые составляющие'!$E$9+'[1]регулируемые составляющие'!$C$14</f>
        <v>2705.4199999999996</v>
      </c>
      <c r="N311" s="59">
        <f ca="1">[1]расчетный!N40+'[1]регулируемые составляющие'!$C$12+'[1]регулируемые составляющие'!$E$9+'[1]регулируемые составляющие'!$C$14</f>
        <v>2677.1899999999996</v>
      </c>
      <c r="O311" s="59">
        <f ca="1">[1]расчетный!O40+'[1]регулируемые составляющие'!$C$12+'[1]регулируемые составляющие'!$E$9+'[1]регулируемые составляющие'!$C$14</f>
        <v>2672.1099999999997</v>
      </c>
      <c r="P311" s="59">
        <f ca="1">[1]расчетный!P40+'[1]регулируемые составляющие'!$C$12+'[1]регулируемые составляющие'!$E$9+'[1]регулируемые составляющие'!$C$14</f>
        <v>2655.95</v>
      </c>
      <c r="Q311" s="59">
        <f ca="1">[1]расчетный!Q40+'[1]регулируемые составляющие'!$C$12+'[1]регулируемые составляющие'!$E$9+'[1]регулируемые составляющие'!$C$14</f>
        <v>2645.8799999999997</v>
      </c>
      <c r="R311" s="59">
        <f ca="1">[1]расчетный!R40+'[1]регулируемые составляющие'!$C$12+'[1]регулируемые составляющие'!$E$9+'[1]регулируемые составляющие'!$C$14</f>
        <v>2629.1699999999996</v>
      </c>
      <c r="S311" s="59">
        <f ca="1">[1]расчетный!S40+'[1]регулируемые составляющие'!$C$12+'[1]регулируемые составляющие'!$E$9+'[1]регулируемые составляющие'!$C$14</f>
        <v>2663.2</v>
      </c>
      <c r="T311" s="59">
        <f ca="1">[1]расчетный!T40+'[1]регулируемые составляющие'!$C$12+'[1]регулируемые составляющие'!$E$9+'[1]регулируемые составляющие'!$C$14</f>
        <v>2677.3799999999997</v>
      </c>
      <c r="U311" s="59">
        <f ca="1">[1]расчетный!U40+'[1]регулируемые составляющие'!$C$12+'[1]регулируемые составляющие'!$E$9+'[1]регулируемые составляющие'!$C$14</f>
        <v>2633.5499999999997</v>
      </c>
      <c r="V311" s="59">
        <f ca="1">[1]расчетный!V40+'[1]регулируемые составляющие'!$C$12+'[1]регулируемые составляющие'!$E$9+'[1]регулируемые составляющие'!$C$14</f>
        <v>2552.9299999999998</v>
      </c>
      <c r="W311" s="59">
        <f ca="1">[1]расчетный!W40+'[1]регулируемые составляющие'!$C$12+'[1]регулируемые составляющие'!$E$9+'[1]регулируемые составляющие'!$C$14</f>
        <v>2506.33</v>
      </c>
      <c r="X311" s="59">
        <f ca="1">[1]расчетный!X40+'[1]регулируемые составляющие'!$C$12+'[1]регулируемые составляющие'!$E$9+'[1]регулируемые составляющие'!$C$14</f>
        <v>2298.96</v>
      </c>
      <c r="Y311" s="59">
        <f ca="1">[1]расчетный!Y40+'[1]регулируемые составляющие'!$C$12+'[1]регулируемые составляющие'!$E$9+'[1]регулируемые составляющие'!$C$14</f>
        <v>2093.7599999999998</v>
      </c>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row>
    <row r="312" spans="1:75" ht="12" x14ac:dyDescent="0.2">
      <c r="A312" s="58">
        <v>22</v>
      </c>
      <c r="B312" s="59">
        <f ca="1">[1]расчетный!B41+'[1]регулируемые составляющие'!$C$12+'[1]регулируемые составляющие'!$E$9+'[1]регулируемые составляющие'!$C$14</f>
        <v>2016.3300000000002</v>
      </c>
      <c r="C312" s="59">
        <f ca="1">[1]расчетный!C41+'[1]регулируемые составляющие'!$C$12+'[1]регулируемые составляющие'!$E$9+'[1]регулируемые составляющие'!$C$14</f>
        <v>1942.47</v>
      </c>
      <c r="D312" s="59">
        <f ca="1">[1]расчетный!D41+'[1]регулируемые составляющие'!$C$12+'[1]регулируемые составляющие'!$E$9+'[1]регулируемые составляющие'!$C$14</f>
        <v>1892.5900000000001</v>
      </c>
      <c r="E312" s="59">
        <f ca="1">[1]расчетный!E41+'[1]регулируемые составляющие'!$C$12+'[1]регулируемые составляющие'!$E$9+'[1]регулируемые составляющие'!$C$14</f>
        <v>1887.3000000000002</v>
      </c>
      <c r="F312" s="59">
        <f ca="1">[1]расчетный!F41+'[1]регулируемые составляющие'!$C$12+'[1]регулируемые составляющие'!$E$9+'[1]регулируемые составляющие'!$C$14</f>
        <v>1886.46</v>
      </c>
      <c r="G312" s="59">
        <f ca="1">[1]расчетный!G41+'[1]регулируемые составляющие'!$C$12+'[1]регулируемые составляющие'!$E$9+'[1]регулируемые составляющие'!$C$14</f>
        <v>1962.04</v>
      </c>
      <c r="H312" s="59">
        <f ca="1">[1]расчетный!H41+'[1]регулируемые составляющие'!$C$12+'[1]регулируемые составляющие'!$E$9+'[1]регулируемые составляющие'!$C$14</f>
        <v>1970.6100000000001</v>
      </c>
      <c r="I312" s="59">
        <f ca="1">[1]расчетный!I41+'[1]регулируемые составляющие'!$C$12+'[1]регулируемые составляющие'!$E$9+'[1]регулируемые составляющие'!$C$14</f>
        <v>2034.6200000000001</v>
      </c>
      <c r="J312" s="59">
        <f ca="1">[1]расчетный!J41+'[1]регулируемые составляющие'!$C$12+'[1]регулируемые составляющие'!$E$9+'[1]регулируемые составляющие'!$C$14</f>
        <v>2201.1799999999998</v>
      </c>
      <c r="K312" s="59">
        <f ca="1">[1]расчетный!K41+'[1]регулируемые составляющие'!$C$12+'[1]регулируемые составляющие'!$E$9+'[1]регулируемые составляющие'!$C$14</f>
        <v>2398.2399999999998</v>
      </c>
      <c r="L312" s="59">
        <f ca="1">[1]расчетный!L41+'[1]регулируемые составляющие'!$C$12+'[1]регулируемые составляющие'!$E$9+'[1]регулируемые составляющие'!$C$14</f>
        <v>2467.7199999999998</v>
      </c>
      <c r="M312" s="59">
        <f ca="1">[1]расчетный!M41+'[1]регулируемые составляющие'!$C$12+'[1]регулируемые составляющие'!$E$9+'[1]регулируемые составляющие'!$C$14</f>
        <v>2496.77</v>
      </c>
      <c r="N312" s="59">
        <f ca="1">[1]расчетный!N41+'[1]регулируемые составляющие'!$C$12+'[1]регулируемые составляющие'!$E$9+'[1]регулируемые составляющие'!$C$14</f>
        <v>2519.0299999999997</v>
      </c>
      <c r="O312" s="59">
        <f ca="1">[1]расчетный!O41+'[1]регулируемые составляющие'!$C$12+'[1]регулируемые составляющие'!$E$9+'[1]регулируемые составляющие'!$C$14</f>
        <v>2535.27</v>
      </c>
      <c r="P312" s="59">
        <f ca="1">[1]расчетный!P41+'[1]регулируемые составляющие'!$C$12+'[1]регулируемые составляющие'!$E$9+'[1]регулируемые составляющие'!$C$14</f>
        <v>2550.9399999999996</v>
      </c>
      <c r="Q312" s="59">
        <f ca="1">[1]расчетный!Q41+'[1]регулируемые составляющие'!$C$12+'[1]регулируемые составляющие'!$E$9+'[1]регулируемые составляющие'!$C$14</f>
        <v>2539.42</v>
      </c>
      <c r="R312" s="59">
        <f ca="1">[1]расчетный!R41+'[1]регулируемые составляющие'!$C$12+'[1]регулируемые составляющие'!$E$9+'[1]регулируемые составляющие'!$C$14</f>
        <v>2571.9999999999995</v>
      </c>
      <c r="S312" s="59">
        <f ca="1">[1]расчетный!S41+'[1]регулируемые составляющие'!$C$12+'[1]регулируемые составляющие'!$E$9+'[1]регулируемые составляющие'!$C$14</f>
        <v>2654.0099999999998</v>
      </c>
      <c r="T312" s="59">
        <f ca="1">[1]расчетный!T41+'[1]регулируемые составляющие'!$C$12+'[1]регулируемые составляющие'!$E$9+'[1]регулируемые составляющие'!$C$14</f>
        <v>2675.3199999999997</v>
      </c>
      <c r="U312" s="59">
        <f ca="1">[1]расчетный!U41+'[1]регулируемые составляющие'!$C$12+'[1]регулируемые составляющие'!$E$9+'[1]регулируемые составляющие'!$C$14</f>
        <v>2630.22</v>
      </c>
      <c r="V312" s="59">
        <f ca="1">[1]расчетный!V41+'[1]регулируемые составляющие'!$C$12+'[1]регулируемые составляющие'!$E$9+'[1]регулируемые составляющие'!$C$14</f>
        <v>2549.5199999999995</v>
      </c>
      <c r="W312" s="59">
        <f ca="1">[1]расчетный!W41+'[1]регулируемые составляющие'!$C$12+'[1]регулируемые составляющие'!$E$9+'[1]регулируемые составляющие'!$C$14</f>
        <v>2464.9499999999998</v>
      </c>
      <c r="X312" s="59">
        <f ca="1">[1]расчетный!X41+'[1]регулируемые составляющие'!$C$12+'[1]регулируемые составляющие'!$E$9+'[1]регулируемые составляющие'!$C$14</f>
        <v>2160.08</v>
      </c>
      <c r="Y312" s="59">
        <f ca="1">[1]расчетный!Y41+'[1]регулируемые составляющие'!$C$12+'[1]регулируемые составляющие'!$E$9+'[1]регулируемые составляющие'!$C$14</f>
        <v>2045.21</v>
      </c>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row>
    <row r="313" spans="1:75" ht="12" x14ac:dyDescent="0.2">
      <c r="A313" s="58">
        <v>23</v>
      </c>
      <c r="B313" s="59">
        <f ca="1">[1]расчетный!B42+'[1]регулируемые составляющие'!$C$12+'[1]регулируемые составляющие'!$E$9+'[1]регулируемые составляющие'!$C$14</f>
        <v>2005.0900000000001</v>
      </c>
      <c r="C313" s="59">
        <f ca="1">[1]расчетный!C42+'[1]регулируемые составляющие'!$C$12+'[1]регулируемые составляющие'!$E$9+'[1]регулируемые составляющие'!$C$14</f>
        <v>1900.3500000000001</v>
      </c>
      <c r="D313" s="59">
        <f ca="1">[1]расчетный!D42+'[1]регулируемые составляющие'!$C$12+'[1]регулируемые составляющие'!$E$9+'[1]регулируемые составляющие'!$C$14</f>
        <v>1863.75</v>
      </c>
      <c r="E313" s="59">
        <f ca="1">[1]расчетный!E42+'[1]регулируемые составляющие'!$C$12+'[1]регулируемые составляющие'!$E$9+'[1]регулируемые составляющие'!$C$14</f>
        <v>1881.52</v>
      </c>
      <c r="F313" s="59">
        <f ca="1">[1]расчетный!F42+'[1]регулируемые составляющие'!$C$12+'[1]регулируемые составляющие'!$E$9+'[1]регулируемые составляющие'!$C$14</f>
        <v>1909.19</v>
      </c>
      <c r="G313" s="59">
        <f ca="1">[1]расчетный!G42+'[1]регулируемые составляющие'!$C$12+'[1]регулируемые составляющие'!$E$9+'[1]регулируемые составляющие'!$C$14</f>
        <v>2040.19</v>
      </c>
      <c r="H313" s="59">
        <f ca="1">[1]расчетный!H42+'[1]регулируемые составляющие'!$C$12+'[1]регулируемые составляющие'!$E$9+'[1]регулируемые составляющие'!$C$14</f>
        <v>2212.59</v>
      </c>
      <c r="I313" s="59">
        <f ca="1">[1]расчетный!I42+'[1]регулируемые составляющие'!$C$12+'[1]регулируемые составляющие'!$E$9+'[1]регулируемые составляющие'!$C$14</f>
        <v>2492.9899999999998</v>
      </c>
      <c r="J313" s="59">
        <f ca="1">[1]расчетный!J42+'[1]регулируемые составляющие'!$C$12+'[1]регулируемые составляющие'!$E$9+'[1]регулируемые составляющие'!$C$14</f>
        <v>2707.2499999999995</v>
      </c>
      <c r="K313" s="59">
        <f ca="1">[1]расчетный!K42+'[1]регулируемые составляющие'!$C$12+'[1]регулируемые составляющие'!$E$9+'[1]регулируемые составляющие'!$C$14</f>
        <v>2680.3799999999997</v>
      </c>
      <c r="L313" s="59">
        <f ca="1">[1]расчетный!L42+'[1]регулируемые составляющие'!$C$12+'[1]регулируемые составляющие'!$E$9+'[1]регулируемые составляющие'!$C$14</f>
        <v>2632.1299999999997</v>
      </c>
      <c r="M313" s="59">
        <f ca="1">[1]расчетный!M42+'[1]регулируемые составляющие'!$C$12+'[1]регулируемые составляющие'!$E$9+'[1]регулируемые составляющие'!$C$14</f>
        <v>2790.1</v>
      </c>
      <c r="N313" s="59">
        <f ca="1">[1]расчетный!N42+'[1]регулируемые составляющие'!$C$12+'[1]регулируемые составляющие'!$E$9+'[1]регулируемые составляющие'!$C$14</f>
        <v>2727.5399999999995</v>
      </c>
      <c r="O313" s="59">
        <f ca="1">[1]расчетный!O42+'[1]регулируемые составляющие'!$C$12+'[1]регулируемые составляющие'!$E$9+'[1]регулируемые составляющие'!$C$14</f>
        <v>2757.4599999999996</v>
      </c>
      <c r="P313" s="59">
        <f ca="1">[1]расчетный!P42+'[1]регулируемые составляющие'!$C$12+'[1]регулируемые составляющие'!$E$9+'[1]регулируемые составляющие'!$C$14</f>
        <v>2769.6499999999996</v>
      </c>
      <c r="Q313" s="59">
        <f ca="1">[1]расчетный!Q42+'[1]регулируемые составляющие'!$C$12+'[1]регулируемые составляющие'!$E$9+'[1]регулируемые составляющие'!$C$14</f>
        <v>2765.3599999999997</v>
      </c>
      <c r="R313" s="59">
        <f ca="1">[1]расчетный!R42+'[1]регулируемые составляющие'!$C$12+'[1]регулируемые составляющие'!$E$9+'[1]регулируемые составляющие'!$C$14</f>
        <v>2753.6699999999996</v>
      </c>
      <c r="S313" s="59">
        <f ca="1">[1]расчетный!S42+'[1]регулируемые составляющие'!$C$12+'[1]регулируемые составляющие'!$E$9+'[1]регулируемые составляющие'!$C$14</f>
        <v>2660.43</v>
      </c>
      <c r="T313" s="59">
        <f ca="1">[1]расчетный!T42+'[1]регулируемые составляющие'!$C$12+'[1]регулируемые составляющие'!$E$9+'[1]регулируемые составляющие'!$C$14</f>
        <v>2650.4199999999996</v>
      </c>
      <c r="U313" s="59">
        <f ca="1">[1]расчетный!U42+'[1]регулируемые составляющие'!$C$12+'[1]регулируемые составляющие'!$E$9+'[1]регулируемые составляющие'!$C$14</f>
        <v>2646.6099999999997</v>
      </c>
      <c r="V313" s="59">
        <f ca="1">[1]расчетный!V42+'[1]регулируемые составляющие'!$C$12+'[1]регулируемые составляющие'!$E$9+'[1]регулируемые составляющие'!$C$14</f>
        <v>2610.12</v>
      </c>
      <c r="W313" s="59">
        <f ca="1">[1]расчетный!W42+'[1]регулируемые составляющие'!$C$12+'[1]регулируемые составляющие'!$E$9+'[1]регулируемые составляющие'!$C$14</f>
        <v>2519.91</v>
      </c>
      <c r="X313" s="59">
        <f ca="1">[1]расчетный!X42+'[1]регулируемые составляющие'!$C$12+'[1]регулируемые составляющие'!$E$9+'[1]регулируемые составляющие'!$C$14</f>
        <v>2226.08</v>
      </c>
      <c r="Y313" s="59">
        <f ca="1">[1]расчетный!Y42+'[1]регулируемые составляющие'!$C$12+'[1]регулируемые составляющие'!$E$9+'[1]регулируемые составляющие'!$C$14</f>
        <v>2055.61</v>
      </c>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row>
    <row r="314" spans="1:75" ht="12" x14ac:dyDescent="0.2">
      <c r="A314" s="58">
        <v>24</v>
      </c>
      <c r="B314" s="59">
        <f ca="1">[1]расчетный!B43+'[1]регулируемые составляющие'!$C$12+'[1]регулируемые составляющие'!$E$9+'[1]регулируемые составляющие'!$C$14</f>
        <v>1989.0900000000001</v>
      </c>
      <c r="C314" s="59">
        <f ca="1">[1]расчетный!C43+'[1]регулируемые составляющие'!$C$12+'[1]регулируемые составляющие'!$E$9+'[1]регулируемые составляющие'!$C$14</f>
        <v>1908.0900000000001</v>
      </c>
      <c r="D314" s="59">
        <f ca="1">[1]расчетный!D43+'[1]регулируемые составляющие'!$C$12+'[1]регулируемые составляющие'!$E$9+'[1]регулируемые составляющие'!$C$14</f>
        <v>1882.2</v>
      </c>
      <c r="E314" s="59">
        <f ca="1">[1]расчетный!E43+'[1]регулируемые составляющие'!$C$12+'[1]регулируемые составляющие'!$E$9+'[1]регулируемые составляющие'!$C$14</f>
        <v>1898.63</v>
      </c>
      <c r="F314" s="59">
        <f ca="1">[1]расчетный!F43+'[1]регулируемые составляющие'!$C$12+'[1]регулируемые составляющие'!$E$9+'[1]регулируемые составляющие'!$C$14</f>
        <v>1947.42</v>
      </c>
      <c r="G314" s="59">
        <f ca="1">[1]расчетный!G43+'[1]регулируемые составляющие'!$C$12+'[1]регулируемые составляющие'!$E$9+'[1]регулируемые составляющие'!$C$14</f>
        <v>2074.83</v>
      </c>
      <c r="H314" s="59">
        <f ca="1">[1]расчетный!H43+'[1]регулируемые составляющие'!$C$12+'[1]регулируемые составляющие'!$E$9+'[1]регулируемые составляющие'!$C$14</f>
        <v>2247.7799999999997</v>
      </c>
      <c r="I314" s="59">
        <f ca="1">[1]расчетный!I43+'[1]регулируемые составляющие'!$C$12+'[1]регулируемые составляющие'!$E$9+'[1]регулируемые составляющие'!$C$14</f>
        <v>2546.65</v>
      </c>
      <c r="J314" s="59">
        <f ca="1">[1]расчетный!J43+'[1]регулируемые составляющие'!$C$12+'[1]регулируемые составляющие'!$E$9+'[1]регулируемые составляющие'!$C$14</f>
        <v>2718.6299999999997</v>
      </c>
      <c r="K314" s="59">
        <f ca="1">[1]расчетный!K43+'[1]регулируемые составляющие'!$C$12+'[1]регулируемые составляющие'!$E$9+'[1]регулируемые составляющие'!$C$14</f>
        <v>2733.5699999999997</v>
      </c>
      <c r="L314" s="59">
        <f ca="1">[1]расчетный!L43+'[1]регулируемые составляющие'!$C$12+'[1]регулируемые составляющие'!$E$9+'[1]регулируемые составляющие'!$C$14</f>
        <v>2621.0199999999995</v>
      </c>
      <c r="M314" s="59">
        <f ca="1">[1]расчетный!M43+'[1]регулируемые составляющие'!$C$12+'[1]регулируемые составляющие'!$E$9+'[1]регулируемые составляющие'!$C$14</f>
        <v>2816.7899999999995</v>
      </c>
      <c r="N314" s="59">
        <f ca="1">[1]расчетный!N43+'[1]регулируемые составляющие'!$C$12+'[1]регулируемые составляющие'!$E$9+'[1]регулируемые составляющие'!$C$14</f>
        <v>2795.7899999999995</v>
      </c>
      <c r="O314" s="59">
        <f ca="1">[1]расчетный!O43+'[1]регулируемые составляющие'!$C$12+'[1]регулируемые составляющие'!$E$9+'[1]регулируемые составляющие'!$C$14</f>
        <v>2810.5399999999995</v>
      </c>
      <c r="P314" s="59">
        <f ca="1">[1]расчетный!P43+'[1]регулируемые составляющие'!$C$12+'[1]регулируемые составляющие'!$E$9+'[1]регулируемые составляющие'!$C$14</f>
        <v>2808.1099999999997</v>
      </c>
      <c r="Q314" s="59">
        <f ca="1">[1]расчетный!Q43+'[1]регулируемые составляющие'!$C$12+'[1]регулируемые составляющие'!$E$9+'[1]регулируемые составляющие'!$C$14</f>
        <v>2804.81</v>
      </c>
      <c r="R314" s="59">
        <f ca="1">[1]расчетный!R43+'[1]регулируемые составляющие'!$C$12+'[1]регулируемые составляющие'!$E$9+'[1]регулируемые составляющие'!$C$14</f>
        <v>2787.39</v>
      </c>
      <c r="S314" s="59">
        <f ca="1">[1]расчетный!S43+'[1]регулируемые составляющие'!$C$12+'[1]регулируемые составляющие'!$E$9+'[1]регулируемые составляющие'!$C$14</f>
        <v>2604.83</v>
      </c>
      <c r="T314" s="59">
        <f ca="1">[1]расчетный!T43+'[1]регулируемые составляющие'!$C$12+'[1]регулируемые составляющие'!$E$9+'[1]регулируемые составляющие'!$C$14</f>
        <v>2599.9899999999998</v>
      </c>
      <c r="U314" s="59">
        <f ca="1">[1]расчетный!U43+'[1]регулируемые составляющие'!$C$12+'[1]регулируемые составляющие'!$E$9+'[1]регулируемые составляющие'!$C$14</f>
        <v>2615.1</v>
      </c>
      <c r="V314" s="59">
        <f ca="1">[1]расчетный!V43+'[1]регулируемые составляющие'!$C$12+'[1]регулируемые составляющие'!$E$9+'[1]регулируемые составляющие'!$C$14</f>
        <v>2672.9799999999996</v>
      </c>
      <c r="W314" s="59">
        <f ca="1">[1]расчетный!W43+'[1]регулируемые составляющие'!$C$12+'[1]регулируемые составляющие'!$E$9+'[1]регулируемые составляющие'!$C$14</f>
        <v>2537.23</v>
      </c>
      <c r="X314" s="59">
        <f ca="1">[1]расчетный!X43+'[1]регулируемые составляющие'!$C$12+'[1]регулируемые составляющие'!$E$9+'[1]регулируемые составляющие'!$C$14</f>
        <v>2316.0700000000002</v>
      </c>
      <c r="Y314" s="59">
        <f ca="1">[1]расчетный!Y43+'[1]регулируемые составляющие'!$C$12+'[1]регулируемые составляющие'!$E$9+'[1]регулируемые составляющие'!$C$14</f>
        <v>2099.33</v>
      </c>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row>
    <row r="315" spans="1:75" ht="12" x14ac:dyDescent="0.2">
      <c r="A315" s="58">
        <v>25</v>
      </c>
      <c r="B315" s="59">
        <f ca="1">[1]расчетный!B44+'[1]регулируемые составляющие'!$C$12+'[1]регулируемые составляющие'!$E$9+'[1]регулируемые составляющие'!$C$14</f>
        <v>2004.39</v>
      </c>
      <c r="C315" s="59">
        <f ca="1">[1]расчетный!C44+'[1]регулируемые составляющие'!$C$12+'[1]регулируемые составляющие'!$E$9+'[1]регулируемые составляющие'!$C$14</f>
        <v>1942.64</v>
      </c>
      <c r="D315" s="59">
        <f ca="1">[1]расчетный!D44+'[1]регулируемые составляющие'!$C$12+'[1]регулируемые составляющие'!$E$9+'[1]регулируемые составляющие'!$C$14</f>
        <v>1904.0700000000002</v>
      </c>
      <c r="E315" s="59">
        <f ca="1">[1]расчетный!E44+'[1]регулируемые составляющие'!$C$12+'[1]регулируемые составляющие'!$E$9+'[1]регулируемые составляющие'!$C$14</f>
        <v>1899.89</v>
      </c>
      <c r="F315" s="59">
        <f ca="1">[1]расчетный!F44+'[1]регулируемые составляющие'!$C$12+'[1]регулируемые составляющие'!$E$9+'[1]регулируемые составляющие'!$C$14</f>
        <v>1968.17</v>
      </c>
      <c r="G315" s="59">
        <f ca="1">[1]расчетный!G44+'[1]регулируемые составляющие'!$C$12+'[1]регулируемые составляющие'!$E$9+'[1]регулируемые составляющие'!$C$14</f>
        <v>2067.4299999999998</v>
      </c>
      <c r="H315" s="59">
        <f ca="1">[1]расчетный!H44+'[1]регулируемые составляющие'!$C$12+'[1]регулируемые составляющие'!$E$9+'[1]регулируемые составляющие'!$C$14</f>
        <v>2215.16</v>
      </c>
      <c r="I315" s="59">
        <f ca="1">[1]расчетный!I44+'[1]регулируемые составляющие'!$C$12+'[1]регулируемые составляющие'!$E$9+'[1]регулируемые составляющие'!$C$14</f>
        <v>2494.35</v>
      </c>
      <c r="J315" s="59">
        <f ca="1">[1]расчетный!J44+'[1]регулируемые составляющие'!$C$12+'[1]регулируемые составляющие'!$E$9+'[1]регулируемые составляющие'!$C$14</f>
        <v>2650.85</v>
      </c>
      <c r="K315" s="59">
        <f ca="1">[1]расчетный!K44+'[1]регулируемые составляющие'!$C$12+'[1]регулируемые составляющие'!$E$9+'[1]регулируемые составляющие'!$C$14</f>
        <v>2660.5499999999997</v>
      </c>
      <c r="L315" s="59">
        <f ca="1">[1]расчетный!L44+'[1]регулируемые составляющие'!$C$12+'[1]регулируемые составляющие'!$E$9+'[1]регулируемые составляющие'!$C$14</f>
        <v>2615.4799999999996</v>
      </c>
      <c r="M315" s="59">
        <f ca="1">[1]расчетный!M44+'[1]регулируемые составляющие'!$C$12+'[1]регулируемые составляющие'!$E$9+'[1]регулируемые составляющие'!$C$14</f>
        <v>2763.66</v>
      </c>
      <c r="N315" s="59">
        <f ca="1">[1]расчетный!N44+'[1]регулируемые составляющие'!$C$12+'[1]регулируемые составляющие'!$E$9+'[1]регулируемые составляющие'!$C$14</f>
        <v>2776.3999999999996</v>
      </c>
      <c r="O315" s="59">
        <f ca="1">[1]расчетный!O44+'[1]регулируемые составляющие'!$C$12+'[1]регулируемые составляющие'!$E$9+'[1]регулируемые составляющие'!$C$14</f>
        <v>2791.83</v>
      </c>
      <c r="P315" s="59">
        <f ca="1">[1]расчетный!P44+'[1]регулируемые составляющие'!$C$12+'[1]регулируемые составляющие'!$E$9+'[1]регулируемые составляющие'!$C$14</f>
        <v>2787.31</v>
      </c>
      <c r="Q315" s="59">
        <f ca="1">[1]расчетный!Q44+'[1]регулируемые составляющие'!$C$12+'[1]регулируемые составляющие'!$E$9+'[1]регулируемые составляющие'!$C$14</f>
        <v>2781.0099999999998</v>
      </c>
      <c r="R315" s="59">
        <f ca="1">[1]расчетный!R44+'[1]регулируемые составляющие'!$C$12+'[1]регулируемые составляющие'!$E$9+'[1]регулируемые составляющие'!$C$14</f>
        <v>2775.7299999999996</v>
      </c>
      <c r="S315" s="59">
        <f ca="1">[1]расчетный!S44+'[1]регулируемые составляющие'!$C$12+'[1]регулируемые составляющие'!$E$9+'[1]регулируемые составляющие'!$C$14</f>
        <v>2671.12</v>
      </c>
      <c r="T315" s="59">
        <f ca="1">[1]расчетный!T44+'[1]регулируемые составляющие'!$C$12+'[1]регулируемые составляющие'!$E$9+'[1]регулируемые составляющие'!$C$14</f>
        <v>2641.14</v>
      </c>
      <c r="U315" s="59">
        <f ca="1">[1]расчетный!U44+'[1]регулируемые составляющие'!$C$12+'[1]регулируемые составляющие'!$E$9+'[1]регулируемые составляющие'!$C$14</f>
        <v>2598.1</v>
      </c>
      <c r="V315" s="59">
        <f ca="1">[1]расчетный!V44+'[1]регулируемые составляющие'!$C$12+'[1]регулируемые составляющие'!$E$9+'[1]регулируемые составляющие'!$C$14</f>
        <v>2702.2899999999995</v>
      </c>
      <c r="W315" s="59">
        <f ca="1">[1]расчетный!W44+'[1]регулируемые составляющие'!$C$12+'[1]регулируемые составляющие'!$E$9+'[1]регулируемые составляющие'!$C$14</f>
        <v>2617.3199999999997</v>
      </c>
      <c r="X315" s="59">
        <f ca="1">[1]расчетный!X44+'[1]регулируемые составляющие'!$C$12+'[1]регулируемые составляющие'!$E$9+'[1]регулируемые составляющие'!$C$14</f>
        <v>2324.33</v>
      </c>
      <c r="Y315" s="59">
        <f ca="1">[1]расчетный!Y44+'[1]регулируемые составляющие'!$C$12+'[1]регулируемые составляющие'!$E$9+'[1]регулируемые составляющие'!$C$14</f>
        <v>2091.11</v>
      </c>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row>
    <row r="316" spans="1:75" ht="12" x14ac:dyDescent="0.2">
      <c r="A316" s="58">
        <v>26</v>
      </c>
      <c r="B316" s="59">
        <f ca="1">[1]расчетный!B45+'[1]регулируемые составляющие'!$C$12+'[1]регулируемые составляющие'!$E$9+'[1]регулируемые составляющие'!$C$14</f>
        <v>1999.27</v>
      </c>
      <c r="C316" s="59">
        <f ca="1">[1]расчетный!C45+'[1]регулируемые составляющие'!$C$12+'[1]регулируемые составляющие'!$E$9+'[1]регулируемые составляющие'!$C$14</f>
        <v>1919.46</v>
      </c>
      <c r="D316" s="59">
        <f ca="1">[1]расчетный!D45+'[1]регулируемые составляющие'!$C$12+'[1]регулируемые составляющие'!$E$9+'[1]регулируемые составляющие'!$C$14</f>
        <v>1894.3300000000002</v>
      </c>
      <c r="E316" s="59">
        <f ca="1">[1]расчетный!E45+'[1]регулируемые составляющие'!$C$12+'[1]регулируемые составляющие'!$E$9+'[1]регулируемые составляющие'!$C$14</f>
        <v>1877.1200000000001</v>
      </c>
      <c r="F316" s="59">
        <f ca="1">[1]расчетный!F45+'[1]регулируемые составляющие'!$C$12+'[1]регулируемые составляющие'!$E$9+'[1]регулируемые составляющие'!$C$14</f>
        <v>1969.41</v>
      </c>
      <c r="G316" s="59">
        <f ca="1">[1]расчетный!G45+'[1]регулируемые составляющие'!$C$12+'[1]регулируемые составляющие'!$E$9+'[1]регулируемые составляющие'!$C$14</f>
        <v>2109.41</v>
      </c>
      <c r="H316" s="59">
        <f ca="1">[1]расчетный!H45+'[1]регулируемые составляющие'!$C$12+'[1]регулируемые составляющие'!$E$9+'[1]регулируемые составляющие'!$C$14</f>
        <v>2310.79</v>
      </c>
      <c r="I316" s="59">
        <f ca="1">[1]расчетный!I45+'[1]регулируемые составляющие'!$C$12+'[1]регулируемые составляющие'!$E$9+'[1]регулируемые составляющие'!$C$14</f>
        <v>2508.7799999999997</v>
      </c>
      <c r="J316" s="59">
        <f ca="1">[1]расчетный!J45+'[1]регулируемые составляющие'!$C$12+'[1]регулируемые составляющие'!$E$9+'[1]регулируемые составляющие'!$C$14</f>
        <v>2727.83</v>
      </c>
      <c r="K316" s="59">
        <f ca="1">[1]расчетный!K45+'[1]регулируемые составляющие'!$C$12+'[1]регулируемые составляющие'!$E$9+'[1]регулируемые составляющие'!$C$14</f>
        <v>2769.7499999999995</v>
      </c>
      <c r="L316" s="59">
        <f ca="1">[1]расчетный!L45+'[1]регулируемые составляющие'!$C$12+'[1]регулируемые составляющие'!$E$9+'[1]регулируемые составляющие'!$C$14</f>
        <v>2794.18</v>
      </c>
      <c r="M316" s="59">
        <f ca="1">[1]расчетный!M45+'[1]регулируемые составляющие'!$C$12+'[1]регулируемые составляющие'!$E$9+'[1]регулируемые составляющие'!$C$14</f>
        <v>2864.91</v>
      </c>
      <c r="N316" s="59">
        <f ca="1">[1]расчетный!N45+'[1]регулируемые составляющие'!$C$12+'[1]регулируемые составляющие'!$E$9+'[1]регулируемые составляющие'!$C$14</f>
        <v>2827.2</v>
      </c>
      <c r="O316" s="59">
        <f ca="1">[1]расчетный!O45+'[1]регулируемые составляющие'!$C$12+'[1]регулируемые составляющие'!$E$9+'[1]регулируемые составляющие'!$C$14</f>
        <v>2838.2699999999995</v>
      </c>
      <c r="P316" s="59">
        <f ca="1">[1]расчетный!P45+'[1]регулируемые составляющие'!$C$12+'[1]регулируемые составляющие'!$E$9+'[1]регулируемые составляющие'!$C$14</f>
        <v>2819.6699999999996</v>
      </c>
      <c r="Q316" s="59">
        <f ca="1">[1]расчетный!Q45+'[1]регулируемые составляющие'!$C$12+'[1]регулируемые составляющие'!$E$9+'[1]регулируемые составляющие'!$C$14</f>
        <v>2821.6499999999996</v>
      </c>
      <c r="R316" s="59">
        <f ca="1">[1]расчетный!R45+'[1]регулируемые составляющие'!$C$12+'[1]регулируемые составляющие'!$E$9+'[1]регулируемые составляющие'!$C$14</f>
        <v>2823.87</v>
      </c>
      <c r="S316" s="59">
        <f ca="1">[1]расчетный!S45+'[1]регулируемые составляющие'!$C$12+'[1]регулируемые составляющие'!$E$9+'[1]регулируемые составляющие'!$C$14</f>
        <v>2787.58</v>
      </c>
      <c r="T316" s="59">
        <f ca="1">[1]расчетный!T45+'[1]регулируемые составляющие'!$C$12+'[1]регулируемые составляющие'!$E$9+'[1]регулируемые составляющие'!$C$14</f>
        <v>2655.68</v>
      </c>
      <c r="U316" s="59">
        <f ca="1">[1]расчетный!U45+'[1]регулируемые составляющие'!$C$12+'[1]регулируемые составляющие'!$E$9+'[1]регулируемые составляющие'!$C$14</f>
        <v>2629.7999999999997</v>
      </c>
      <c r="V316" s="59">
        <f ca="1">[1]расчетный!V45+'[1]регулируемые составляющие'!$C$12+'[1]регулируемые составляющие'!$E$9+'[1]регулируемые составляющие'!$C$14</f>
        <v>2642.5099999999998</v>
      </c>
      <c r="W316" s="59">
        <f ca="1">[1]расчетный!W45+'[1]регулируемые составляющие'!$C$12+'[1]регулируемые составляющие'!$E$9+'[1]регулируемые составляющие'!$C$14</f>
        <v>2566.5099999999998</v>
      </c>
      <c r="X316" s="59">
        <f ca="1">[1]расчетный!X45+'[1]регулируемые составляющие'!$C$12+'[1]регулируемые составляющие'!$E$9+'[1]регулируемые составляющие'!$C$14</f>
        <v>2319.4499999999998</v>
      </c>
      <c r="Y316" s="59">
        <f ca="1">[1]расчетный!Y45+'[1]регулируемые составляющие'!$C$12+'[1]регулируемые составляющие'!$E$9+'[1]регулируемые составляющие'!$C$14</f>
        <v>2083.17</v>
      </c>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row>
    <row r="317" spans="1:75" ht="12" x14ac:dyDescent="0.2">
      <c r="A317" s="58">
        <v>27</v>
      </c>
      <c r="B317" s="59">
        <f ca="1">[1]расчетный!B46+'[1]регулируемые составляющие'!$C$12+'[1]регулируемые составляющие'!$E$9+'[1]регулируемые составляющие'!$C$14</f>
        <v>2024.6000000000001</v>
      </c>
      <c r="C317" s="59">
        <f ca="1">[1]расчетный!C46+'[1]регулируемые составляющие'!$C$12+'[1]регулируемые составляющие'!$E$9+'[1]регулируемые составляющие'!$C$14</f>
        <v>1937.88</v>
      </c>
      <c r="D317" s="59">
        <f ca="1">[1]расчетный!D46+'[1]регулируемые составляющие'!$C$12+'[1]регулируемые составляющие'!$E$9+'[1]регулируемые составляющие'!$C$14</f>
        <v>1904.16</v>
      </c>
      <c r="E317" s="59">
        <f ca="1">[1]расчетный!E46+'[1]регулируемые составляющие'!$C$12+'[1]регулируемые составляющие'!$E$9+'[1]регулируемые составляющие'!$C$14</f>
        <v>1907.91</v>
      </c>
      <c r="F317" s="59">
        <f ca="1">[1]расчетный!F46+'[1]регулируемые составляющие'!$C$12+'[1]регулируемые составляющие'!$E$9+'[1]регулируемые составляющие'!$C$14</f>
        <v>1974.77</v>
      </c>
      <c r="G317" s="59">
        <f ca="1">[1]расчетный!G46+'[1]регулируемые составляющие'!$C$12+'[1]регулируемые составляющие'!$E$9+'[1]регулируемые составляющие'!$C$14</f>
        <v>2097.5700000000002</v>
      </c>
      <c r="H317" s="59">
        <f ca="1">[1]расчетный!H46+'[1]регулируемые составляющие'!$C$12+'[1]регулируемые составляющие'!$E$9+'[1]регулируемые составляющие'!$C$14</f>
        <v>2241.9299999999998</v>
      </c>
      <c r="I317" s="59">
        <f ca="1">[1]расчетный!I46+'[1]регулируемые составляющие'!$C$12+'[1]регулируемые составляющие'!$E$9+'[1]регулируемые составляющие'!$C$14</f>
        <v>2496.14</v>
      </c>
      <c r="J317" s="59">
        <f ca="1">[1]расчетный!J46+'[1]регулируемые составляющие'!$C$12+'[1]регулируемые составляющие'!$E$9+'[1]регулируемые составляющие'!$C$14</f>
        <v>2738.08</v>
      </c>
      <c r="K317" s="59">
        <f ca="1">[1]расчетный!K46+'[1]регулируемые составляющие'!$C$12+'[1]регулируемые составляющие'!$E$9+'[1]регулируемые составляющие'!$C$14</f>
        <v>2783.5299999999997</v>
      </c>
      <c r="L317" s="59">
        <f ca="1">[1]расчетный!L46+'[1]регулируемые составляющие'!$C$12+'[1]регулируемые составляющие'!$E$9+'[1]регулируемые составляющие'!$C$14</f>
        <v>2772.33</v>
      </c>
      <c r="M317" s="59">
        <f ca="1">[1]расчетный!M46+'[1]регулируемые составляющие'!$C$12+'[1]регулируемые составляющие'!$E$9+'[1]регулируемые составляющие'!$C$14</f>
        <v>2831.5399999999995</v>
      </c>
      <c r="N317" s="59">
        <f ca="1">[1]расчетный!N46+'[1]регулируемые составляющие'!$C$12+'[1]регулируемые составляющие'!$E$9+'[1]регулируемые составляющие'!$C$14</f>
        <v>2842.3399999999997</v>
      </c>
      <c r="O317" s="59">
        <f ca="1">[1]расчетный!O46+'[1]регулируемые составляющие'!$C$12+'[1]регулируемые составляющие'!$E$9+'[1]регулируемые составляющие'!$C$14</f>
        <v>2855.89</v>
      </c>
      <c r="P317" s="59">
        <f ca="1">[1]расчетный!P46+'[1]регулируемые составляющие'!$C$12+'[1]регулируемые составляющие'!$E$9+'[1]регулируемые составляющие'!$C$14</f>
        <v>2848.66</v>
      </c>
      <c r="Q317" s="59">
        <f ca="1">[1]расчетный!Q46+'[1]регулируемые составляющие'!$C$12+'[1]регулируемые составляющие'!$E$9+'[1]регулируемые составляющие'!$C$14</f>
        <v>2850.6499999999996</v>
      </c>
      <c r="R317" s="59">
        <f ca="1">[1]расчетный!R46+'[1]регулируемые составляющие'!$C$12+'[1]регулируемые составляющие'!$E$9+'[1]регулируемые составляющие'!$C$14</f>
        <v>2845.2899999999995</v>
      </c>
      <c r="S317" s="59">
        <f ca="1">[1]расчетный!S46+'[1]регулируемые составляющие'!$C$12+'[1]регулируемые составляющие'!$E$9+'[1]регулируемые составляющие'!$C$14</f>
        <v>2711.37</v>
      </c>
      <c r="T317" s="59">
        <f ca="1">[1]расчетный!T46+'[1]регулируемые составляющие'!$C$12+'[1]регулируемые составляющие'!$E$9+'[1]регулируемые составляющие'!$C$14</f>
        <v>2692.9399999999996</v>
      </c>
      <c r="U317" s="59">
        <f ca="1">[1]расчетный!U46+'[1]регулируемые составляющие'!$C$12+'[1]регулируемые составляющие'!$E$9+'[1]регулируемые составляющие'!$C$14</f>
        <v>2753.5499999999997</v>
      </c>
      <c r="V317" s="59">
        <f ca="1">[1]расчетный!V46+'[1]регулируемые составляющие'!$C$12+'[1]регулируемые составляющие'!$E$9+'[1]регулируемые составляющие'!$C$14</f>
        <v>2739.3199999999997</v>
      </c>
      <c r="W317" s="59">
        <f ca="1">[1]расчетный!W46+'[1]регулируемые составляющие'!$C$12+'[1]регулируемые составляющие'!$E$9+'[1]регулируемые составляющие'!$C$14</f>
        <v>2706.31</v>
      </c>
      <c r="X317" s="59">
        <f ca="1">[1]расчетный!X46+'[1]регулируемые составляющие'!$C$12+'[1]регулируемые составляющие'!$E$9+'[1]регулируемые составляющие'!$C$14</f>
        <v>2417.9899999999998</v>
      </c>
      <c r="Y317" s="59">
        <f ca="1">[1]расчетный!Y46+'[1]регулируемые составляющие'!$C$12+'[1]регулируемые составляющие'!$E$9+'[1]регулируемые составляющие'!$C$14</f>
        <v>2310.09</v>
      </c>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row>
    <row r="318" spans="1:75" ht="12" x14ac:dyDescent="0.2">
      <c r="A318" s="58">
        <v>28</v>
      </c>
      <c r="B318" s="59">
        <f ca="1">[1]расчетный!B47+'[1]регулируемые составляющие'!$C$12+'[1]регулируемые составляющие'!$E$9+'[1]регулируемые составляющие'!$C$14</f>
        <v>2094.89</v>
      </c>
      <c r="C318" s="59">
        <f ca="1">[1]расчетный!C47+'[1]регулируемые составляющие'!$C$12+'[1]регулируемые составляющие'!$E$9+'[1]регулируемые составляющие'!$C$14</f>
        <v>2030.0600000000002</v>
      </c>
      <c r="D318" s="59">
        <f ca="1">[1]расчетный!D47+'[1]регулируемые составляющие'!$C$12+'[1]регулируемые составляющие'!$E$9+'[1]регулируемые составляющие'!$C$14</f>
        <v>2012.1000000000001</v>
      </c>
      <c r="E318" s="59">
        <f ca="1">[1]расчетный!E47+'[1]регулируемые составляющие'!$C$12+'[1]регулируемые составляющие'!$E$9+'[1]регулируемые составляющие'!$C$14</f>
        <v>1980.16</v>
      </c>
      <c r="F318" s="59">
        <f ca="1">[1]расчетный!F47+'[1]регулируемые составляющие'!$C$12+'[1]регулируемые составляющие'!$E$9+'[1]регулируемые составляющие'!$C$14</f>
        <v>2010.53</v>
      </c>
      <c r="G318" s="59">
        <f ca="1">[1]расчетный!G47+'[1]регулируемые составляющие'!$C$12+'[1]регулируемые составляющие'!$E$9+'[1]регулируемые составляющие'!$C$14</f>
        <v>2030.3200000000002</v>
      </c>
      <c r="H318" s="59">
        <f ca="1">[1]расчетный!H47+'[1]регулируемые составляющие'!$C$12+'[1]регулируемые составляющие'!$E$9+'[1]регулируемые составляющие'!$C$14</f>
        <v>2058.38</v>
      </c>
      <c r="I318" s="59">
        <f ca="1">[1]расчетный!I47+'[1]регулируемые составляющие'!$C$12+'[1]регулируемые составляющие'!$E$9+'[1]регулируемые составляющие'!$C$14</f>
        <v>2207.81</v>
      </c>
      <c r="J318" s="59">
        <f ca="1">[1]расчетный!J47+'[1]регулируемые составляющие'!$C$12+'[1]регулируемые составляющие'!$E$9+'[1]регулируемые составляющие'!$C$14</f>
        <v>2458.98</v>
      </c>
      <c r="K318" s="59">
        <f ca="1">[1]расчетный!K47+'[1]регулируемые составляющие'!$C$12+'[1]регулируемые составляющие'!$E$9+'[1]регулируемые составляющие'!$C$14</f>
        <v>2737.2499999999995</v>
      </c>
      <c r="L318" s="59">
        <f ca="1">[1]расчетный!L47+'[1]регулируемые составляющие'!$C$12+'[1]регулируемые составляющие'!$E$9+'[1]регулируемые составляющие'!$C$14</f>
        <v>2790.89</v>
      </c>
      <c r="M318" s="59">
        <f ca="1">[1]расчетный!M47+'[1]регулируемые составляющие'!$C$12+'[1]регулируемые составляющие'!$E$9+'[1]регулируемые составляющие'!$C$14</f>
        <v>2793.37</v>
      </c>
      <c r="N318" s="59">
        <f ca="1">[1]расчетный!N47+'[1]регулируемые составляющие'!$C$12+'[1]регулируемые составляющие'!$E$9+'[1]регулируемые составляющие'!$C$14</f>
        <v>2778.7099999999996</v>
      </c>
      <c r="O318" s="59">
        <f ca="1">[1]расчетный!O47+'[1]регулируемые составляющие'!$C$12+'[1]регулируемые составляющие'!$E$9+'[1]регулируемые составляющие'!$C$14</f>
        <v>2747.9999999999995</v>
      </c>
      <c r="P318" s="59">
        <f ca="1">[1]расчетный!P47+'[1]регулируемые составляющие'!$C$12+'[1]регулируемые составляющие'!$E$9+'[1]регулируемые составляющие'!$C$14</f>
        <v>2667.2899999999995</v>
      </c>
      <c r="Q318" s="59">
        <f ca="1">[1]расчетный!Q47+'[1]регулируемые составляющие'!$C$12+'[1]регулируемые составляющие'!$E$9+'[1]регулируемые составляющие'!$C$14</f>
        <v>2600.1899999999996</v>
      </c>
      <c r="R318" s="59">
        <f ca="1">[1]расчетный!R47+'[1]регулируемые составляющие'!$C$12+'[1]регулируемые составляющие'!$E$9+'[1]регулируемые составляющие'!$C$14</f>
        <v>2576.8999999999996</v>
      </c>
      <c r="S318" s="59">
        <f ca="1">[1]расчетный!S47+'[1]регулируемые составляющие'!$C$12+'[1]регулируемые составляющие'!$E$9+'[1]регулируемые составляющие'!$C$14</f>
        <v>2671.91</v>
      </c>
      <c r="T318" s="59">
        <f ca="1">[1]расчетный!T47+'[1]регулируемые составляющие'!$C$12+'[1]регулируемые составляющие'!$E$9+'[1]регулируемые составляющие'!$C$14</f>
        <v>2719.6</v>
      </c>
      <c r="U318" s="59">
        <f ca="1">[1]расчетный!U47+'[1]регулируемые составляющие'!$C$12+'[1]регулируемые составляющие'!$E$9+'[1]регулируемые составляющие'!$C$14</f>
        <v>2637.1699999999996</v>
      </c>
      <c r="V318" s="59">
        <f ca="1">[1]расчетный!V47+'[1]регулируемые составляющие'!$C$12+'[1]регулируемые составляющие'!$E$9+'[1]регулируемые составляющие'!$C$14</f>
        <v>2611.4899999999998</v>
      </c>
      <c r="W318" s="59">
        <f ca="1">[1]расчетный!W47+'[1]регулируемые составляющие'!$C$12+'[1]регулируемые составляющие'!$E$9+'[1]регулируемые составляющие'!$C$14</f>
        <v>2440.84</v>
      </c>
      <c r="X318" s="59">
        <f ca="1">[1]расчетный!X47+'[1]регулируемые составляющие'!$C$12+'[1]регулируемые составляющие'!$E$9+'[1]регулируемые составляющие'!$C$14</f>
        <v>2153.96</v>
      </c>
      <c r="Y318" s="59">
        <f ca="1">[1]расчетный!Y47+'[1]регулируемые составляющие'!$C$12+'[1]регулируемые составляющие'!$E$9+'[1]регулируемые составляющие'!$C$14</f>
        <v>2079.84</v>
      </c>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row>
    <row r="319" spans="1:75" ht="12" x14ac:dyDescent="0.2">
      <c r="A319" s="58">
        <v>29</v>
      </c>
      <c r="B319" s="59">
        <f ca="1">[1]расчетный!B48+'[1]регулируемые составляющие'!$C$12+'[1]регулируемые составляющие'!$E$9+'[1]регулируемые составляющие'!$C$14</f>
        <v>2073.96</v>
      </c>
      <c r="C319" s="59">
        <f ca="1">[1]расчетный!C48+'[1]регулируемые составляющие'!$C$12+'[1]регулируемые составляющие'!$E$9+'[1]регулируемые составляющие'!$C$14</f>
        <v>2012.76</v>
      </c>
      <c r="D319" s="59">
        <f ca="1">[1]расчетный!D48+'[1]регулируемые составляющие'!$C$12+'[1]регулируемые составляющие'!$E$9+'[1]регулируемые составляющие'!$C$14</f>
        <v>1964.43</v>
      </c>
      <c r="E319" s="59">
        <f ca="1">[1]расчетный!E48+'[1]регулируемые составляющие'!$C$12+'[1]регулируемые составляющие'!$E$9+'[1]регулируемые составляющие'!$C$14</f>
        <v>1924.89</v>
      </c>
      <c r="F319" s="59">
        <f ca="1">[1]расчетный!F48+'[1]регулируемые составляющие'!$C$12+'[1]регулируемые составляющие'!$E$9+'[1]регулируемые составляющие'!$C$14</f>
        <v>1955.3200000000002</v>
      </c>
      <c r="G319" s="59">
        <f ca="1">[1]расчетный!G48+'[1]регулируемые составляющие'!$C$12+'[1]регулируемые составляющие'!$E$9+'[1]регулируемые составляющие'!$C$14</f>
        <v>2015.0800000000002</v>
      </c>
      <c r="H319" s="59">
        <f ca="1">[1]расчетный!H48+'[1]регулируемые составляющие'!$C$12+'[1]регулируемые составляющие'!$E$9+'[1]регулируемые составляющие'!$C$14</f>
        <v>2014.13</v>
      </c>
      <c r="I319" s="59">
        <f ca="1">[1]расчетный!I48+'[1]регулируемые составляющие'!$C$12+'[1]регулируемые составляющие'!$E$9+'[1]регулируемые составляющие'!$C$14</f>
        <v>2086.42</v>
      </c>
      <c r="J319" s="59">
        <f ca="1">[1]расчетный!J48+'[1]регулируемые составляющие'!$C$12+'[1]регулируемые составляющие'!$E$9+'[1]регулируемые составляющие'!$C$14</f>
        <v>2337.14</v>
      </c>
      <c r="K319" s="59">
        <f ca="1">[1]расчетный!K48+'[1]регулируемые составляющие'!$C$12+'[1]регулируемые составляющие'!$E$9+'[1]регулируемые составляющие'!$C$14</f>
        <v>2511.7199999999998</v>
      </c>
      <c r="L319" s="59">
        <f ca="1">[1]расчетный!L48+'[1]регулируемые составляющие'!$C$12+'[1]регулируемые составляющие'!$E$9+'[1]регулируемые составляющие'!$C$14</f>
        <v>2664.72</v>
      </c>
      <c r="M319" s="59">
        <f ca="1">[1]расчетный!M48+'[1]регулируемые составляющие'!$C$12+'[1]регулируемые составляющие'!$E$9+'[1]регулируемые составляющие'!$C$14</f>
        <v>2701.0899999999997</v>
      </c>
      <c r="N319" s="59">
        <f ca="1">[1]расчетный!N48+'[1]регулируемые составляющие'!$C$12+'[1]регулируемые составляющие'!$E$9+'[1]регулируемые составляющие'!$C$14</f>
        <v>2694.3999999999996</v>
      </c>
      <c r="O319" s="59">
        <f ca="1">[1]расчетный!O48+'[1]регулируемые составляющие'!$C$12+'[1]регулируемые составляющие'!$E$9+'[1]регулируемые составляющие'!$C$14</f>
        <v>2696.0199999999995</v>
      </c>
      <c r="P319" s="59">
        <f ca="1">[1]расчетный!P48+'[1]регулируемые составляющие'!$C$12+'[1]регулируемые составляющие'!$E$9+'[1]регулируемые составляющие'!$C$14</f>
        <v>2643.2599999999998</v>
      </c>
      <c r="Q319" s="59">
        <f ca="1">[1]расчетный!Q48+'[1]регулируемые составляющие'!$C$12+'[1]регулируемые составляющие'!$E$9+'[1]регулируемые составляющие'!$C$14</f>
        <v>2604.4299999999998</v>
      </c>
      <c r="R319" s="59">
        <f ca="1">[1]расчетный!R48+'[1]регулируемые составляющие'!$C$12+'[1]регулируемые составляющие'!$E$9+'[1]регулируемые составляющие'!$C$14</f>
        <v>2660.8399999999997</v>
      </c>
      <c r="S319" s="59">
        <f ca="1">[1]расчетный!S48+'[1]регулируемые составляющие'!$C$12+'[1]регулируемые составляющие'!$E$9+'[1]регулируемые составляющие'!$C$14</f>
        <v>2774.91</v>
      </c>
      <c r="T319" s="59">
        <f ca="1">[1]расчетный!T48+'[1]регулируемые составляющие'!$C$12+'[1]регулируемые составляющие'!$E$9+'[1]регулируемые составляющие'!$C$14</f>
        <v>2798.45</v>
      </c>
      <c r="U319" s="59">
        <f ca="1">[1]расчетный!U48+'[1]регулируемые составляющие'!$C$12+'[1]регулируемые составляющие'!$E$9+'[1]регулируемые составляющие'!$C$14</f>
        <v>2773.0499999999997</v>
      </c>
      <c r="V319" s="59">
        <f ca="1">[1]расчетный!V48+'[1]регулируемые составляющие'!$C$12+'[1]регулируемые составляющие'!$E$9+'[1]регулируемые составляющие'!$C$14</f>
        <v>2749.2699999999995</v>
      </c>
      <c r="W319" s="59">
        <f ca="1">[1]расчетный!W48+'[1]регулируемые составляющие'!$C$12+'[1]регулируемые составляющие'!$E$9+'[1]регулируемые составляющие'!$C$14</f>
        <v>2693.9799999999996</v>
      </c>
      <c r="X319" s="59">
        <f ca="1">[1]расчетный!X48+'[1]регулируемые составляющие'!$C$12+'[1]регулируемые составляющие'!$E$9+'[1]регулируемые составляющие'!$C$14</f>
        <v>2353.42</v>
      </c>
      <c r="Y319" s="59">
        <f ca="1">[1]расчетный!Y48+'[1]регулируемые составляющие'!$C$12+'[1]регулируемые составляющие'!$E$9+'[1]регулируемые составляющие'!$C$14</f>
        <v>2111.85</v>
      </c>
      <c r="Z319" s="44">
        <f ca="1">IFERROR(Y319,"скрыть")</f>
        <v>2111.85</v>
      </c>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row>
    <row r="320" spans="1:75" ht="12" x14ac:dyDescent="0.2">
      <c r="A320" s="58">
        <v>30</v>
      </c>
      <c r="B320" s="59">
        <f ca="1">[1]расчетный!B49+'[1]регулируемые составляющие'!$C$12+'[1]регулируемые составляющие'!$E$9+'[1]регулируемые составляющие'!$C$14</f>
        <v>2002.6100000000001</v>
      </c>
      <c r="C320" s="59">
        <f ca="1">[1]расчетный!C49+'[1]регулируемые составляющие'!$C$12+'[1]регулируемые составляющие'!$E$9+'[1]регулируемые составляющие'!$C$14</f>
        <v>1899.3000000000002</v>
      </c>
      <c r="D320" s="59">
        <f ca="1">[1]расчетный!D49+'[1]регулируемые составляющие'!$C$12+'[1]регулируемые составляющие'!$E$9+'[1]регулируемые составляющие'!$C$14</f>
        <v>1850.09</v>
      </c>
      <c r="E320" s="59">
        <f ca="1">[1]расчетный!E49+'[1]регулируемые составляющие'!$C$12+'[1]регулируемые составляющие'!$E$9+'[1]регулируемые составляющие'!$C$14</f>
        <v>1839.72</v>
      </c>
      <c r="F320" s="59">
        <f ca="1">[1]расчетный!F49+'[1]регулируемые составляющие'!$C$12+'[1]регулируемые составляющие'!$E$9+'[1]регулируемые составляющие'!$C$14</f>
        <v>1903.1200000000001</v>
      </c>
      <c r="G320" s="59">
        <f ca="1">[1]расчетный!G49+'[1]регулируемые составляющие'!$C$12+'[1]регулируемые составляющие'!$E$9+'[1]регулируемые составляющие'!$C$14</f>
        <v>2016.66</v>
      </c>
      <c r="H320" s="59">
        <f ca="1">[1]расчетный!H49+'[1]регулируемые составляющие'!$C$12+'[1]регулируемые составляющие'!$E$9+'[1]регулируемые составляющие'!$C$14</f>
        <v>2145.4299999999998</v>
      </c>
      <c r="I320" s="59">
        <f ca="1">[1]расчетный!I49+'[1]регулируемые составляющие'!$C$12+'[1]регулируемые составляющие'!$E$9+'[1]регулируемые составляющие'!$C$14</f>
        <v>2403.2599999999998</v>
      </c>
      <c r="J320" s="59">
        <f ca="1">[1]расчетный!J49+'[1]регулируемые составляющие'!$C$12+'[1]регулируемые составляющие'!$E$9+'[1]регулируемые составляющие'!$C$14</f>
        <v>2622.64</v>
      </c>
      <c r="K320" s="59">
        <f ca="1">[1]расчетный!K49+'[1]регулируемые составляющие'!$C$12+'[1]регулируемые составляющие'!$E$9+'[1]регулируемые составляющие'!$C$14</f>
        <v>2705.33</v>
      </c>
      <c r="L320" s="59">
        <f ca="1">[1]расчетный!L49+'[1]регулируемые составляющие'!$C$12+'[1]регулируемые составляющие'!$E$9+'[1]регулируемые составляющие'!$C$14</f>
        <v>2749.7699999999995</v>
      </c>
      <c r="M320" s="59">
        <f ca="1">[1]расчетный!M49+'[1]регулируемые составляющие'!$C$12+'[1]регулируемые составляющие'!$E$9+'[1]регулируемые составляющие'!$C$14</f>
        <v>2777.35</v>
      </c>
      <c r="N320" s="59">
        <f ca="1">[1]расчетный!N49+'[1]регулируемые составляющие'!$C$12+'[1]регулируемые составляющие'!$E$9+'[1]регулируемые составляющие'!$C$14</f>
        <v>2781.7499999999995</v>
      </c>
      <c r="O320" s="59">
        <f ca="1">[1]расчетный!O49+'[1]регулируемые составляющие'!$C$12+'[1]регулируемые составляющие'!$E$9+'[1]регулируемые составляющие'!$C$14</f>
        <v>2813.6899999999996</v>
      </c>
      <c r="P320" s="59">
        <f ca="1">[1]расчетный!P49+'[1]регулируемые составляющие'!$C$12+'[1]регулируемые составляющие'!$E$9+'[1]регулируемые составляющие'!$C$14</f>
        <v>2795.9399999999996</v>
      </c>
      <c r="Q320" s="59">
        <f ca="1">[1]расчетный!Q49+'[1]регулируемые составляющие'!$C$12+'[1]регулируемые составляющие'!$E$9+'[1]регулируемые составляющие'!$C$14</f>
        <v>2784.74</v>
      </c>
      <c r="R320" s="59">
        <f ca="1">[1]расчетный!R49+'[1]регулируемые составляющие'!$C$12+'[1]регулируемые составляющие'!$E$9+'[1]регулируемые составляющие'!$C$14</f>
        <v>2773.5399999999995</v>
      </c>
      <c r="S320" s="59">
        <f ca="1">[1]расчетный!S49+'[1]регулируемые составляющие'!$C$12+'[1]регулируемые составляющие'!$E$9+'[1]регулируемые составляющие'!$C$14</f>
        <v>2656.2899999999995</v>
      </c>
      <c r="T320" s="59">
        <f ca="1">[1]расчетный!T49+'[1]регулируемые составляющие'!$C$12+'[1]регулируемые составляющие'!$E$9+'[1]регулируемые составляющие'!$C$14</f>
        <v>2704.06</v>
      </c>
      <c r="U320" s="59">
        <f ca="1">[1]расчетный!U49+'[1]регулируемые составляющие'!$C$12+'[1]регулируемые составляющие'!$E$9+'[1]регулируемые составляющие'!$C$14</f>
        <v>2739.12</v>
      </c>
      <c r="V320" s="59">
        <f ca="1">[1]расчетный!V49+'[1]регулируемые составляющие'!$C$12+'[1]регулируемые составляющие'!$E$9+'[1]регулируемые составляющие'!$C$14</f>
        <v>2719.2099999999996</v>
      </c>
      <c r="W320" s="59">
        <f ca="1">[1]расчетный!W49+'[1]регулируемые составляющие'!$C$12+'[1]регулируемые составляющие'!$E$9+'[1]регулируемые составляющие'!$C$14</f>
        <v>2538.5700000000002</v>
      </c>
      <c r="X320" s="59">
        <f ca="1">[1]расчетный!X49+'[1]регулируемые составляющие'!$C$12+'[1]регулируемые составляющие'!$E$9+'[1]регулируемые составляющие'!$C$14</f>
        <v>2153.37</v>
      </c>
      <c r="Y320" s="59">
        <f ca="1">[1]расчетный!Y49+'[1]регулируемые составляющие'!$C$12+'[1]регулируемые составляющие'!$E$9+'[1]регулируемые составляющие'!$C$14</f>
        <v>2054.0299999999997</v>
      </c>
      <c r="Z320" s="44">
        <f ca="1">IFERROR(Y320,"скрыть")</f>
        <v>2054.0299999999997</v>
      </c>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row>
    <row r="321" spans="1:75" ht="12" x14ac:dyDescent="0.2">
      <c r="A321" s="58">
        <v>31</v>
      </c>
      <c r="B321" s="59">
        <f ca="1">[1]расчетный!B50+'[1]регулируемые составляющие'!$C$12+'[1]регулируемые составляющие'!$E$9+'[1]регулируемые составляющие'!$C$14</f>
        <v>1967.8100000000002</v>
      </c>
      <c r="C321" s="59">
        <f ca="1">[1]расчетный!C50+'[1]регулируемые составляющие'!$C$12+'[1]регулируемые составляющие'!$E$9+'[1]регулируемые составляющие'!$C$14</f>
        <v>1836.44</v>
      </c>
      <c r="D321" s="59">
        <f ca="1">[1]расчетный!D50+'[1]регулируемые составляющие'!$C$12+'[1]регулируемые составляющие'!$E$9+'[1]регулируемые составляющие'!$C$14</f>
        <v>1757.85</v>
      </c>
      <c r="E321" s="59">
        <f ca="1">[1]расчетный!E50+'[1]регулируемые составляющие'!$C$12+'[1]регулируемые составляющие'!$E$9+'[1]регулируемые составляющие'!$C$14</f>
        <v>1744.72</v>
      </c>
      <c r="F321" s="59">
        <f ca="1">[1]расчетный!F50+'[1]регулируемые составляющие'!$C$12+'[1]регулируемые составляющие'!$E$9+'[1]регулируемые составляющие'!$C$14</f>
        <v>1857.78</v>
      </c>
      <c r="G321" s="59">
        <f ca="1">[1]расчетный!G50+'[1]регулируемые составляющие'!$C$12+'[1]регулируемые составляющие'!$E$9+'[1]регулируемые составляющие'!$C$14</f>
        <v>2008.44</v>
      </c>
      <c r="H321" s="59">
        <f ca="1">[1]расчетный!H50+'[1]регулируемые составляющие'!$C$12+'[1]регулируемые составляющие'!$E$9+'[1]регулируемые составляющие'!$C$14</f>
        <v>2111.46</v>
      </c>
      <c r="I321" s="59">
        <f ca="1">[1]расчетный!I50+'[1]регулируемые составляющие'!$C$12+'[1]регулируемые составляющие'!$E$9+'[1]регулируемые составляющие'!$C$14</f>
        <v>2423.9299999999998</v>
      </c>
      <c r="J321" s="59">
        <f ca="1">[1]расчетный!J50+'[1]регулируемые составляющие'!$C$12+'[1]регулируемые составляющие'!$E$9+'[1]регулируемые составляющие'!$C$14</f>
        <v>2591.9199999999996</v>
      </c>
      <c r="K321" s="59">
        <f ca="1">[1]расчетный!K50+'[1]регулируемые составляющие'!$C$12+'[1]регулируемые составляющие'!$E$9+'[1]регулируемые составляющие'!$C$14</f>
        <v>2747.31</v>
      </c>
      <c r="L321" s="59">
        <f ca="1">[1]расчетный!L50+'[1]регулируемые составляющие'!$C$12+'[1]регулируемые составляющие'!$E$9+'[1]регулируемые составляющие'!$C$14</f>
        <v>2751.93</v>
      </c>
      <c r="M321" s="59">
        <f ca="1">[1]расчетный!M50+'[1]регулируемые составляющие'!$C$12+'[1]регулируемые составляющие'!$E$9+'[1]регулируемые составляющие'!$C$14</f>
        <v>2742.83</v>
      </c>
      <c r="N321" s="59">
        <f ca="1">[1]расчетный!N50+'[1]регулируемые составляющие'!$C$12+'[1]регулируемые составляющие'!$E$9+'[1]регулируемые составляющие'!$C$14</f>
        <v>2749.31</v>
      </c>
      <c r="O321" s="59">
        <f ca="1">[1]расчетный!O50+'[1]регулируемые составляющие'!$C$12+'[1]регулируемые составляющие'!$E$9+'[1]регулируемые составляющие'!$C$14</f>
        <v>2755.1</v>
      </c>
      <c r="P321" s="59">
        <f ca="1">[1]расчетный!P50+'[1]регулируемые составляющие'!$C$12+'[1]регулируемые составляющие'!$E$9+'[1]регулируемые составляющие'!$C$14</f>
        <v>2754.33</v>
      </c>
      <c r="Q321" s="59">
        <f ca="1">[1]расчетный!Q50+'[1]регулируемые составляющие'!$C$12+'[1]регулируемые составляющие'!$E$9+'[1]регулируемые составляющие'!$C$14</f>
        <v>2752.7699999999995</v>
      </c>
      <c r="R321" s="59">
        <f ca="1">[1]расчетный!R50+'[1]регулируемые составляющие'!$C$12+'[1]регулируемые составляющие'!$E$9+'[1]регулируемые составляющие'!$C$14</f>
        <v>2745.45</v>
      </c>
      <c r="S321" s="59">
        <f ca="1">[1]расчетный!S50+'[1]регулируемые составляющие'!$C$12+'[1]регулируемые составляющие'!$E$9+'[1]регулируемые составляющие'!$C$14</f>
        <v>2687.06</v>
      </c>
      <c r="T321" s="59">
        <f ca="1">[1]расчетный!T50+'[1]регулируемые составляющие'!$C$12+'[1]регулируемые составляющие'!$E$9+'[1]регулируемые составляющие'!$C$14</f>
        <v>2646.1</v>
      </c>
      <c r="U321" s="59">
        <f ca="1">[1]расчетный!U50+'[1]регулируемые составляющие'!$C$12+'[1]регулируемые составляющие'!$E$9+'[1]регулируемые составляющие'!$C$14</f>
        <v>2696.3799999999997</v>
      </c>
      <c r="V321" s="59">
        <f ca="1">[1]расчетный!V50+'[1]регулируемые составляющие'!$C$12+'[1]регулируемые составляющие'!$E$9+'[1]регулируемые составляющие'!$C$14</f>
        <v>2658.5499999999997</v>
      </c>
      <c r="W321" s="59">
        <f ca="1">[1]расчетный!W50+'[1]регулируемые составляющие'!$C$12+'[1]регулируемые составляющие'!$E$9+'[1]регулируемые составляющие'!$C$14</f>
        <v>2527.42</v>
      </c>
      <c r="X321" s="59">
        <f ca="1">[1]расчетный!X50+'[1]регулируемые составляющие'!$C$12+'[1]регулируемые составляющие'!$E$9+'[1]регулируемые составляющие'!$C$14</f>
        <v>2135.1999999999998</v>
      </c>
      <c r="Y321" s="59">
        <f ca="1">[1]расчетный!Y50+'[1]регулируемые составляющие'!$C$12+'[1]регулируемые составляющие'!$E$9+'[1]регулируемые составляющие'!$C$14</f>
        <v>2039.6100000000001</v>
      </c>
      <c r="Z321" s="44">
        <f ca="1">IFERROR(Y321,"скрыть")</f>
        <v>2039.6100000000001</v>
      </c>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row>
    <row r="322" spans="1:75" ht="11.25" customHeight="1" x14ac:dyDescent="0.2">
      <c r="A322" s="54"/>
      <c r="B322" s="55" t="s">
        <v>106</v>
      </c>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row>
    <row r="323" spans="1:75" ht="11.25" customHeight="1" x14ac:dyDescent="0.2">
      <c r="A323" s="54"/>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row>
    <row r="324" spans="1:75" s="50" customFormat="1" ht="32.65" customHeight="1" x14ac:dyDescent="0.2">
      <c r="A324" s="56" t="s">
        <v>79</v>
      </c>
      <c r="B324" s="57" t="s">
        <v>80</v>
      </c>
      <c r="C324" s="57" t="s">
        <v>81</v>
      </c>
      <c r="D324" s="57" t="s">
        <v>82</v>
      </c>
      <c r="E324" s="57" t="s">
        <v>83</v>
      </c>
      <c r="F324" s="57" t="s">
        <v>84</v>
      </c>
      <c r="G324" s="57" t="s">
        <v>85</v>
      </c>
      <c r="H324" s="57" t="s">
        <v>86</v>
      </c>
      <c r="I324" s="57" t="s">
        <v>87</v>
      </c>
      <c r="J324" s="57" t="s">
        <v>88</v>
      </c>
      <c r="K324" s="57" t="s">
        <v>89</v>
      </c>
      <c r="L324" s="57" t="s">
        <v>90</v>
      </c>
      <c r="M324" s="57" t="s">
        <v>91</v>
      </c>
      <c r="N324" s="57" t="s">
        <v>92</v>
      </c>
      <c r="O324" s="57" t="s">
        <v>93</v>
      </c>
      <c r="P324" s="57" t="s">
        <v>94</v>
      </c>
      <c r="Q324" s="57" t="s">
        <v>95</v>
      </c>
      <c r="R324" s="57" t="s">
        <v>96</v>
      </c>
      <c r="S324" s="57" t="s">
        <v>97</v>
      </c>
      <c r="T324" s="57" t="s">
        <v>98</v>
      </c>
      <c r="U324" s="57" t="s">
        <v>99</v>
      </c>
      <c r="V324" s="57" t="s">
        <v>100</v>
      </c>
      <c r="W324" s="57" t="s">
        <v>101</v>
      </c>
      <c r="X324" s="57" t="s">
        <v>102</v>
      </c>
      <c r="Y324" s="57" t="s">
        <v>103</v>
      </c>
      <c r="Z324" s="49"/>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row>
    <row r="325" spans="1:75" ht="12" x14ac:dyDescent="0.2">
      <c r="A325" s="58">
        <v>1</v>
      </c>
      <c r="B325" s="59">
        <f ca="1">[1]расчетный!B20+'[1]регулируемые составляющие'!$C$12+'[1]регулируемые составляющие'!$F$9+'[1]регулируемые составляющие'!$C$14</f>
        <v>2619.71</v>
      </c>
      <c r="C325" s="59">
        <f ca="1">[1]расчетный!C20+'[1]регулируемые составляющие'!$C$12+'[1]регулируемые составляющие'!$F$9+'[1]регулируемые составляющие'!$C$14</f>
        <v>2567.35</v>
      </c>
      <c r="D325" s="59">
        <f ca="1">[1]расчетный!D20+'[1]регулируемые составляющие'!$C$12+'[1]регулируемые составляющие'!$F$9+'[1]регулируемые составляющие'!$C$14</f>
        <v>2554.9699999999998</v>
      </c>
      <c r="E325" s="59">
        <f ca="1">[1]расчетный!E20+'[1]регулируемые составляющие'!$C$12+'[1]регулируемые составляющие'!$F$9+'[1]регулируемые составляющие'!$C$14</f>
        <v>2557.4499999999998</v>
      </c>
      <c r="F325" s="59">
        <f ca="1">[1]расчетный!F20+'[1]регулируемые составляющие'!$C$12+'[1]регулируемые составляющие'!$F$9+'[1]регулируемые составляющие'!$C$14</f>
        <v>2567.35</v>
      </c>
      <c r="G325" s="59">
        <f ca="1">[1]расчетный!G20+'[1]регулируемые составляющие'!$C$12+'[1]регулируемые составляющие'!$F$9+'[1]регулируемые составляющие'!$C$14</f>
        <v>2590.46</v>
      </c>
      <c r="H325" s="59">
        <f ca="1">[1]расчетный!H20+'[1]регулируемые составляющие'!$C$12+'[1]регулируемые составляющие'!$F$9+'[1]регулируемые составляющие'!$C$14</f>
        <v>2595.1</v>
      </c>
      <c r="I325" s="59">
        <f ca="1">[1]расчетный!I20+'[1]регулируемые составляющие'!$C$12+'[1]регулируемые составляющие'!$F$9+'[1]регулируемые составляющие'!$C$14</f>
        <v>2682.81</v>
      </c>
      <c r="J325" s="59">
        <f ca="1">[1]расчетный!J20+'[1]регулируемые составляющие'!$C$12+'[1]регулируемые составляющие'!$F$9+'[1]регулируемые составляющие'!$C$14</f>
        <v>2918.64</v>
      </c>
      <c r="K325" s="59">
        <f ca="1">[1]расчетный!K20+'[1]регулируемые составляющие'!$C$12+'[1]регулируемые составляющие'!$F$9+'[1]регулируемые составляющие'!$C$14</f>
        <v>3174.43</v>
      </c>
      <c r="L325" s="59">
        <f ca="1">[1]расчетный!L20+'[1]регулируемые составляющие'!$C$12+'[1]регулируемые составляющие'!$F$9+'[1]регулируемые составляющие'!$C$14</f>
        <v>3228.73</v>
      </c>
      <c r="M325" s="59">
        <f ca="1">[1]расчетный!M20+'[1]регулируемые составляющие'!$C$12+'[1]регулируемые составляющие'!$F$9+'[1]регулируемые составляющие'!$C$14</f>
        <v>3234.87</v>
      </c>
      <c r="N325" s="59">
        <f ca="1">[1]расчетный!N20+'[1]регулируемые составляющие'!$C$12+'[1]регулируемые составляющие'!$F$9+'[1]регулируемые составляющие'!$C$14</f>
        <v>3237.0499999999997</v>
      </c>
      <c r="O325" s="59">
        <f ca="1">[1]расчетный!O20+'[1]регулируемые составляющие'!$C$12+'[1]регулируемые составляющие'!$F$9+'[1]регулируемые составляющие'!$C$14</f>
        <v>3245.04</v>
      </c>
      <c r="P325" s="59">
        <f ca="1">[1]расчетный!P20+'[1]регулируемые составляющие'!$C$12+'[1]регулируемые составляющие'!$F$9+'[1]регулируемые составляющие'!$C$14</f>
        <v>3252.7799999999997</v>
      </c>
      <c r="Q325" s="59">
        <f ca="1">[1]расчетный!Q20+'[1]регулируемые составляющие'!$C$12+'[1]регулируемые составляющие'!$F$9+'[1]регулируемые составляющие'!$C$14</f>
        <v>3262.69</v>
      </c>
      <c r="R325" s="59">
        <f ca="1">[1]расчетный!R20+'[1]регулируемые составляющие'!$C$12+'[1]регулируемые составляющие'!$F$9+'[1]регулируемые составляющие'!$C$14</f>
        <v>3254.1299999999997</v>
      </c>
      <c r="S325" s="59">
        <f ca="1">[1]расчетный!S20+'[1]регулируемые составляющие'!$C$12+'[1]регулируемые составляющие'!$F$9+'[1]регулируемые составляющие'!$C$14</f>
        <v>3228.89</v>
      </c>
      <c r="T325" s="59">
        <f ca="1">[1]расчетный!T20+'[1]регулируемые составляющие'!$C$12+'[1]регулируемые составляющие'!$F$9+'[1]регулируемые составляющие'!$C$14</f>
        <v>3277.14</v>
      </c>
      <c r="U325" s="59">
        <f ca="1">[1]расчетный!U20+'[1]регулируемые составляющие'!$C$12+'[1]регулируемые составляющие'!$F$9+'[1]регулируемые составляющие'!$C$14</f>
        <v>3340.8599999999997</v>
      </c>
      <c r="V325" s="59">
        <f ca="1">[1]расчетный!V20+'[1]регулируемые составляющие'!$C$12+'[1]регулируемые составляющие'!$F$9+'[1]регулируемые составляющие'!$C$14</f>
        <v>3280.3999999999996</v>
      </c>
      <c r="W325" s="59">
        <f ca="1">[1]расчетный!W20+'[1]регулируемые составляющие'!$C$12+'[1]регулируемые составляющие'!$F$9+'[1]регулируемые составляющие'!$C$14</f>
        <v>3170.89</v>
      </c>
      <c r="X325" s="59">
        <f ca="1">[1]расчетный!X20+'[1]регулируемые составляющие'!$C$12+'[1]регулируемые составляющие'!$F$9+'[1]регулируемые составляющие'!$C$14</f>
        <v>2899.6</v>
      </c>
      <c r="Y325" s="59">
        <f ca="1">[1]расчетный!Y20+'[1]регулируемые составляющие'!$C$12+'[1]регулируемые составляющие'!$F$9+'[1]регулируемые составляющие'!$C$14</f>
        <v>2733.64</v>
      </c>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row>
    <row r="326" spans="1:75" ht="12" x14ac:dyDescent="0.2">
      <c r="A326" s="58">
        <v>2</v>
      </c>
      <c r="B326" s="59">
        <f ca="1">[1]расчетный!B21+'[1]регулируемые составляющие'!$C$12+'[1]регулируемые составляющие'!$F$9+'[1]регулируемые составляющие'!$C$14</f>
        <v>2589.21</v>
      </c>
      <c r="C326" s="59">
        <f ca="1">[1]расчетный!C21+'[1]регулируемые составляющие'!$C$12+'[1]регулируемые составляющие'!$F$9+'[1]регулируемые составляющие'!$C$14</f>
        <v>2540.5299999999997</v>
      </c>
      <c r="D326" s="59">
        <f ca="1">[1]расчетный!D21+'[1]регулируемые составляющие'!$C$12+'[1]регулируемые составляющие'!$F$9+'[1]регулируемые составляющие'!$C$14</f>
        <v>2499.2799999999997</v>
      </c>
      <c r="E326" s="59">
        <f ca="1">[1]расчетный!E21+'[1]регулируемые составляющие'!$C$12+'[1]регулируемые составляющие'!$F$9+'[1]регулируемые составляющие'!$C$14</f>
        <v>2488.52</v>
      </c>
      <c r="F326" s="59">
        <f ca="1">[1]расчетный!F21+'[1]регулируемые составляющие'!$C$12+'[1]регулируемые составляющие'!$F$9+'[1]регулируемые составляющие'!$C$14</f>
        <v>2502.89</v>
      </c>
      <c r="G326" s="59">
        <f ca="1">[1]расчетный!G21+'[1]регулируемые составляющие'!$C$12+'[1]регулируемые составляющие'!$F$9+'[1]регулируемые составляющие'!$C$14</f>
        <v>2614.9699999999998</v>
      </c>
      <c r="H326" s="59">
        <f ca="1">[1]расчетный!H21+'[1]регулируемые составляющие'!$C$12+'[1]регулируемые составляющие'!$F$9+'[1]регулируемые составляющие'!$C$14</f>
        <v>2782.89</v>
      </c>
      <c r="I326" s="59">
        <f ca="1">[1]расчетный!I21+'[1]регулируемые составляющие'!$C$12+'[1]регулируемые составляющие'!$F$9+'[1]регулируемые составляющие'!$C$14</f>
        <v>2996.1</v>
      </c>
      <c r="J326" s="59">
        <f ca="1">[1]расчетный!J21+'[1]регулируемые составляющие'!$C$12+'[1]регулируемые составляющие'!$F$9+'[1]регулируемые составляющие'!$C$14</f>
        <v>3101.49</v>
      </c>
      <c r="K326" s="59">
        <f ca="1">[1]расчетный!K21+'[1]регулируемые составляющие'!$C$12+'[1]регулируемые составляющие'!$F$9+'[1]регулируемые составляющие'!$C$14</f>
        <v>2998.5099999999998</v>
      </c>
      <c r="L326" s="59">
        <f ca="1">[1]расчетный!L21+'[1]регулируемые составляющие'!$C$12+'[1]регулируемые составляющие'!$F$9+'[1]регулируемые составляющие'!$C$14</f>
        <v>2993.8199999999997</v>
      </c>
      <c r="M326" s="59">
        <f ca="1">[1]расчетный!M21+'[1]регулируемые составляющие'!$C$12+'[1]регулируемые составляющие'!$F$9+'[1]регулируемые составляющие'!$C$14</f>
        <v>3077.0699999999997</v>
      </c>
      <c r="N326" s="59">
        <f ca="1">[1]расчетный!N21+'[1]регулируемые составляющие'!$C$12+'[1]регулируемые составляющие'!$F$9+'[1]регулируемые составляющие'!$C$14</f>
        <v>3173.68</v>
      </c>
      <c r="O326" s="59">
        <f ca="1">[1]расчетный!O21+'[1]регулируемые составляющие'!$C$12+'[1]регулируемые составляющие'!$F$9+'[1]регулируемые составляющие'!$C$14</f>
        <v>3207.5099999999998</v>
      </c>
      <c r="P326" s="59">
        <f ca="1">[1]расчетный!P21+'[1]регулируемые составляющие'!$C$12+'[1]регулируемые составляющие'!$F$9+'[1]регулируемые составляющие'!$C$14</f>
        <v>3207.5299999999997</v>
      </c>
      <c r="Q326" s="59">
        <f ca="1">[1]расчетный!Q21+'[1]регулируемые составляющие'!$C$12+'[1]регулируемые составляющие'!$F$9+'[1]регулируемые составляющие'!$C$14</f>
        <v>3180.6499999999996</v>
      </c>
      <c r="R326" s="59">
        <f ca="1">[1]расчетный!R21+'[1]регулируемые составляющие'!$C$12+'[1]регулируемые составляющие'!$F$9+'[1]регулируемые составляющие'!$C$14</f>
        <v>3173.89</v>
      </c>
      <c r="S326" s="59">
        <f ca="1">[1]расчетный!S21+'[1]регулируемые составляющие'!$C$12+'[1]регулируемые составляющие'!$F$9+'[1]регулируемые составляющие'!$C$14</f>
        <v>3028.12</v>
      </c>
      <c r="T326" s="59">
        <f ca="1">[1]расчетный!T21+'[1]регулируемые составляющие'!$C$12+'[1]регулируемые составляющие'!$F$9+'[1]регулируемые составляющие'!$C$14</f>
        <v>2994.25</v>
      </c>
      <c r="U326" s="59">
        <f ca="1">[1]расчетный!U21+'[1]регулируемые составляющие'!$C$12+'[1]регулируемые составляющие'!$F$9+'[1]регулируемые составляющие'!$C$14</f>
        <v>2999.31</v>
      </c>
      <c r="V326" s="59">
        <f ca="1">[1]расчетный!V21+'[1]регулируемые составляющие'!$C$12+'[1]регулируемые составляющие'!$F$9+'[1]регулируемые составляющие'!$C$14</f>
        <v>3117.0099999999998</v>
      </c>
      <c r="W326" s="59">
        <f ca="1">[1]расчетный!W21+'[1]регулируемые составляющие'!$C$12+'[1]регулируемые составляющие'!$F$9+'[1]регулируемые составляющие'!$C$14</f>
        <v>3037.8599999999997</v>
      </c>
      <c r="X326" s="59">
        <f ca="1">[1]расчетный!X21+'[1]регулируемые составляющие'!$C$12+'[1]регулируемые составляющие'!$F$9+'[1]регулируемые составляющие'!$C$14</f>
        <v>2808.22</v>
      </c>
      <c r="Y326" s="59">
        <f ca="1">[1]расчетный!Y21+'[1]регулируемые составляющие'!$C$12+'[1]регулируемые составляющие'!$F$9+'[1]регулируемые составляющие'!$C$14</f>
        <v>2645.12</v>
      </c>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row>
    <row r="327" spans="1:75" ht="12" x14ac:dyDescent="0.2">
      <c r="A327" s="58">
        <v>3</v>
      </c>
      <c r="B327" s="59">
        <f ca="1">[1]расчетный!B22+'[1]регулируемые составляющие'!$C$12+'[1]регулируемые составляющие'!$F$9+'[1]регулируемые составляющие'!$C$14</f>
        <v>2528.3599999999997</v>
      </c>
      <c r="C327" s="59">
        <f ca="1">[1]расчетный!C22+'[1]регулируемые составляющие'!$C$12+'[1]регулируемые составляющие'!$F$9+'[1]регулируемые составляющие'!$C$14</f>
        <v>2394.4699999999998</v>
      </c>
      <c r="D327" s="59">
        <f ca="1">[1]расчетный!D22+'[1]регулируемые составляющие'!$C$12+'[1]регулируемые составляющие'!$F$9+'[1]регулируемые составляющие'!$C$14</f>
        <v>2309.4499999999998</v>
      </c>
      <c r="E327" s="59">
        <f ca="1">[1]расчетный!E22+'[1]регулируемые составляющие'!$C$12+'[1]регулируемые составляющие'!$F$9+'[1]регулируемые составляющие'!$C$14</f>
        <v>2306.25</v>
      </c>
      <c r="F327" s="59">
        <f ca="1">[1]расчетный!F22+'[1]регулируемые составляющие'!$C$12+'[1]регулируемые составляющие'!$F$9+'[1]регулируемые составляющие'!$C$14</f>
        <v>2441.41</v>
      </c>
      <c r="G327" s="59">
        <f ca="1">[1]расчетный!G22+'[1]регулируемые составляющие'!$C$12+'[1]регулируемые составляющие'!$F$9+'[1]регулируемые составляющие'!$C$14</f>
        <v>2606.25</v>
      </c>
      <c r="H327" s="59">
        <f ca="1">[1]расчетный!H22+'[1]регулируемые составляющие'!$C$12+'[1]регулируемые составляющие'!$F$9+'[1]регулируемые составляющие'!$C$14</f>
        <v>2702.71</v>
      </c>
      <c r="I327" s="59">
        <f ca="1">[1]расчетный!I22+'[1]регулируемые составляющие'!$C$12+'[1]регулируемые составляющие'!$F$9+'[1]регулируемые составляющие'!$C$14</f>
        <v>2908.2999999999997</v>
      </c>
      <c r="J327" s="59">
        <f ca="1">[1]расчетный!J22+'[1]регулируемые составляющие'!$C$12+'[1]регулируемые составляющие'!$F$9+'[1]регулируемые составляющие'!$C$14</f>
        <v>3061.14</v>
      </c>
      <c r="K327" s="59">
        <f ca="1">[1]расчетный!K22+'[1]регулируемые составляющие'!$C$12+'[1]регулируемые составляющие'!$F$9+'[1]регулируемые составляющие'!$C$14</f>
        <v>3052.83</v>
      </c>
      <c r="L327" s="59">
        <f ca="1">[1]расчетный!L22+'[1]регулируемые составляющие'!$C$12+'[1]регулируемые составляющие'!$F$9+'[1]регулируемые составляющие'!$C$14</f>
        <v>3021.5099999999998</v>
      </c>
      <c r="M327" s="59">
        <f ca="1">[1]расчетный!M22+'[1]регулируемые составляющие'!$C$12+'[1]регулируемые составляющие'!$F$9+'[1]регулируемые составляющие'!$C$14</f>
        <v>3085.45</v>
      </c>
      <c r="N327" s="59">
        <f ca="1">[1]расчетный!N22+'[1]регулируемые составляющие'!$C$12+'[1]регулируемые составляющие'!$F$9+'[1]регулируемые составляющие'!$C$14</f>
        <v>3185.2599999999998</v>
      </c>
      <c r="O327" s="59">
        <f ca="1">[1]расчетный!O22+'[1]регулируемые составляющие'!$C$12+'[1]регулируемые составляющие'!$F$9+'[1]регулируемые составляющие'!$C$14</f>
        <v>3220.02</v>
      </c>
      <c r="P327" s="59">
        <f ca="1">[1]расчетный!P22+'[1]регулируемые составляющие'!$C$12+'[1]регулируемые составляющие'!$F$9+'[1]регулируемые составляющие'!$C$14</f>
        <v>3223.1</v>
      </c>
      <c r="Q327" s="59">
        <f ca="1">[1]расчетный!Q22+'[1]регулируемые составляющие'!$C$12+'[1]регулируемые составляющие'!$F$9+'[1]регулируемые составляющие'!$C$14</f>
        <v>3227.96</v>
      </c>
      <c r="R327" s="59">
        <f ca="1">[1]расчетный!R22+'[1]регулируемые составляющие'!$C$12+'[1]регулируемые составляющие'!$F$9+'[1]регулируемые составляющие'!$C$14</f>
        <v>3229.8799999999997</v>
      </c>
      <c r="S327" s="59">
        <f ca="1">[1]расчетный!S22+'[1]регулируемые составляющие'!$C$12+'[1]регулируемые составляющие'!$F$9+'[1]регулируемые составляющие'!$C$14</f>
        <v>3077.12</v>
      </c>
      <c r="T327" s="59">
        <f ca="1">[1]расчетный!T22+'[1]регулируемые составляющие'!$C$12+'[1]регулируемые составляющие'!$F$9+'[1]регулируемые составляющие'!$C$14</f>
        <v>2998.04</v>
      </c>
      <c r="U327" s="59">
        <f ca="1">[1]расчетный!U22+'[1]регулируемые составляющие'!$C$12+'[1]регулируемые составляющие'!$F$9+'[1]регулируемые составляющие'!$C$14</f>
        <v>3051.08</v>
      </c>
      <c r="V327" s="59">
        <f ca="1">[1]расчетный!V22+'[1]регулируемые составляющие'!$C$12+'[1]регулируемые составляющие'!$F$9+'[1]регулируемые составляющие'!$C$14</f>
        <v>3142.5699999999997</v>
      </c>
      <c r="W327" s="59">
        <f ca="1">[1]расчетный!W22+'[1]регулируемые составляющие'!$C$12+'[1]регулируемые составляющие'!$F$9+'[1]регулируемые составляющие'!$C$14</f>
        <v>3001.96</v>
      </c>
      <c r="X327" s="59">
        <f ca="1">[1]расчетный!X22+'[1]регулируемые составляющие'!$C$12+'[1]регулируемые составляющие'!$F$9+'[1]регулируемые составляющие'!$C$14</f>
        <v>2852.3399999999997</v>
      </c>
      <c r="Y327" s="59">
        <f ca="1">[1]расчетный!Y22+'[1]регулируемые составляющие'!$C$12+'[1]регулируемые составляющие'!$F$9+'[1]регулируемые составляющие'!$C$14</f>
        <v>2638.93</v>
      </c>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row>
    <row r="328" spans="1:75" ht="12" x14ac:dyDescent="0.2">
      <c r="A328" s="58">
        <v>4</v>
      </c>
      <c r="B328" s="59">
        <f ca="1">[1]расчетный!B23+'[1]регулируемые составляющие'!$C$12+'[1]регулируемые составляющие'!$F$9+'[1]регулируемые составляющие'!$C$14</f>
        <v>2504.83</v>
      </c>
      <c r="C328" s="59">
        <f ca="1">[1]расчетный!C23+'[1]регулируемые составляющие'!$C$12+'[1]регулируемые составляющие'!$F$9+'[1]регулируемые составляющие'!$C$14</f>
        <v>2379.35</v>
      </c>
      <c r="D328" s="59">
        <f ca="1">[1]расчетный!D23+'[1]регулируемые составляющие'!$C$12+'[1]регулируемые составляющие'!$F$9+'[1]регулируемые составляющие'!$C$14</f>
        <v>2271.14</v>
      </c>
      <c r="E328" s="59">
        <f ca="1">[1]расчетный!E23+'[1]регулируемые составляющие'!$C$12+'[1]регулируемые составляющие'!$F$9+'[1]регулируемые составляющие'!$C$14</f>
        <v>2329.0499999999997</v>
      </c>
      <c r="F328" s="59">
        <f ca="1">[1]расчетный!F23+'[1]регулируемые составляющие'!$C$12+'[1]регулируемые составляющие'!$F$9+'[1]регулируемые составляющие'!$C$14</f>
        <v>2436.08</v>
      </c>
      <c r="G328" s="59">
        <f ca="1">[1]расчетный!G23+'[1]регулируемые составляющие'!$C$12+'[1]регулируемые составляющие'!$F$9+'[1]регулируемые составляющие'!$C$14</f>
        <v>2558.1499999999996</v>
      </c>
      <c r="H328" s="59">
        <f ca="1">[1]расчетный!H23+'[1]регулируемые составляющие'!$C$12+'[1]регулируемые составляющие'!$F$9+'[1]регулируемые составляющие'!$C$14</f>
        <v>2606.3399999999997</v>
      </c>
      <c r="I328" s="59">
        <f ca="1">[1]расчетный!I23+'[1]регулируемые составляющие'!$C$12+'[1]регулируемые составляющие'!$F$9+'[1]регулируемые составляющие'!$C$14</f>
        <v>2908.2799999999997</v>
      </c>
      <c r="J328" s="59">
        <f ca="1">[1]расчетный!J23+'[1]регулируемые составляющие'!$C$12+'[1]регулируемые составляющие'!$F$9+'[1]регулируемые составляющие'!$C$14</f>
        <v>3143.06</v>
      </c>
      <c r="K328" s="59">
        <f ca="1">[1]расчетный!K23+'[1]регулируемые составляющие'!$C$12+'[1]регулируемые составляющие'!$F$9+'[1]регулируемые составляющие'!$C$14</f>
        <v>3103.5499999999997</v>
      </c>
      <c r="L328" s="59">
        <f ca="1">[1]расчетный!L23+'[1]регулируемые составляющие'!$C$12+'[1]регулируемые составляющие'!$F$9+'[1]регулируемые составляющие'!$C$14</f>
        <v>3078.8399999999997</v>
      </c>
      <c r="M328" s="59">
        <f ca="1">[1]расчетный!M23+'[1]регулируемые составляющие'!$C$12+'[1]регулируемые составляющие'!$F$9+'[1]регулируемые составляющие'!$C$14</f>
        <v>3117.6499999999996</v>
      </c>
      <c r="N328" s="59">
        <f ca="1">[1]расчетный!N23+'[1]регулируемые составляющие'!$C$12+'[1]регулируемые составляющие'!$F$9+'[1]регулируемые составляющие'!$C$14</f>
        <v>3191.6499999999996</v>
      </c>
      <c r="O328" s="59">
        <f ca="1">[1]расчетный!O23+'[1]регулируемые составляющие'!$C$12+'[1]регулируемые составляющие'!$F$9+'[1]регулируемые составляющие'!$C$14</f>
        <v>3217.5899999999997</v>
      </c>
      <c r="P328" s="59">
        <f ca="1">[1]расчетный!P23+'[1]регулируемые составляющие'!$C$12+'[1]регулируемые составляющие'!$F$9+'[1]регулируемые составляющие'!$C$14</f>
        <v>3217.72</v>
      </c>
      <c r="Q328" s="59">
        <f ca="1">[1]расчетный!Q23+'[1]регулируемые составляющие'!$C$12+'[1]регулируемые составляющие'!$F$9+'[1]регулируемые составляющие'!$C$14</f>
        <v>3206.8999999999996</v>
      </c>
      <c r="R328" s="59">
        <f ca="1">[1]расчетный!R23+'[1]регулируемые составляющие'!$C$12+'[1]регулируемые составляющие'!$F$9+'[1]регулируемые составляющие'!$C$14</f>
        <v>3231.21</v>
      </c>
      <c r="S328" s="59">
        <f ca="1">[1]расчетный!S23+'[1]регулируемые составляющие'!$C$12+'[1]регулируемые составляющие'!$F$9+'[1]регулируемые составляющие'!$C$14</f>
        <v>3141.95</v>
      </c>
      <c r="T328" s="59">
        <f ca="1">[1]расчетный!T23+'[1]регулируемые составляющие'!$C$12+'[1]регулируемые составляющие'!$F$9+'[1]регулируемые составляющие'!$C$14</f>
        <v>3063.39</v>
      </c>
      <c r="U328" s="59">
        <f ca="1">[1]расчетный!U23+'[1]регулируемые составляющие'!$C$12+'[1]регулируемые составляющие'!$F$9+'[1]регулируемые составляющие'!$C$14</f>
        <v>3082.64</v>
      </c>
      <c r="V328" s="59">
        <f ca="1">[1]расчетный!V23+'[1]регулируемые составляющие'!$C$12+'[1]регулируемые составляющие'!$F$9+'[1]регулируемые составляющие'!$C$14</f>
        <v>3211.1099999999997</v>
      </c>
      <c r="W328" s="59">
        <f ca="1">[1]расчетный!W23+'[1]регулируемые составляющие'!$C$12+'[1]регулируемые составляющие'!$F$9+'[1]регулируемые составляющие'!$C$14</f>
        <v>3017.0699999999997</v>
      </c>
      <c r="X328" s="59">
        <f ca="1">[1]расчетный!X23+'[1]регулируемые составляющие'!$C$12+'[1]регулируемые составляющие'!$F$9+'[1]регулируемые составляющие'!$C$14</f>
        <v>2734.5899999999997</v>
      </c>
      <c r="Y328" s="59">
        <f ca="1">[1]расчетный!Y23+'[1]регулируемые составляющие'!$C$12+'[1]регулируемые составляющие'!$F$9+'[1]регулируемые составляющие'!$C$14</f>
        <v>2594.8599999999997</v>
      </c>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row>
    <row r="329" spans="1:75" ht="12" x14ac:dyDescent="0.2">
      <c r="A329" s="58">
        <v>5</v>
      </c>
      <c r="B329" s="59">
        <f ca="1">[1]расчетный!B24+'[1]регулируемые составляющие'!$C$12+'[1]регулируемые составляющие'!$F$9+'[1]регулируемые составляющие'!$C$14</f>
        <v>2454.75</v>
      </c>
      <c r="C329" s="59">
        <f ca="1">[1]расчетный!C24+'[1]регулируемые составляющие'!$C$12+'[1]регулируемые составляющие'!$F$9+'[1]регулируемые составляющие'!$C$14</f>
        <v>2306.91</v>
      </c>
      <c r="D329" s="59">
        <f ca="1">[1]расчетный!D24+'[1]регулируемые составляющие'!$C$12+'[1]регулируемые составляющие'!$F$9+'[1]регулируемые составляющие'!$C$14</f>
        <v>2222.9299999999998</v>
      </c>
      <c r="E329" s="59">
        <f ca="1">[1]расчетный!E24+'[1]регулируемые составляющие'!$C$12+'[1]регулируемые составляющие'!$F$9+'[1]регулируемые составляющие'!$C$14</f>
        <v>2241.4499999999998</v>
      </c>
      <c r="F329" s="59">
        <f ca="1">[1]расчетный!F24+'[1]регулируемые составляющие'!$C$12+'[1]регулируемые составляющие'!$F$9+'[1]регулируемые составляющие'!$C$14</f>
        <v>2402.6999999999998</v>
      </c>
      <c r="G329" s="59">
        <f ca="1">[1]расчетный!G24+'[1]регулируемые составляющие'!$C$12+'[1]регулируемые составляющие'!$F$9+'[1]регулируемые составляющие'!$C$14</f>
        <v>2541.6299999999997</v>
      </c>
      <c r="H329" s="59">
        <f ca="1">[1]расчетный!H24+'[1]регулируемые составляющие'!$C$12+'[1]регулируемые составляющие'!$F$9+'[1]регулируемые составляющие'!$C$14</f>
        <v>2655.31</v>
      </c>
      <c r="I329" s="59">
        <f ca="1">[1]расчетный!I24+'[1]регулируемые составляющие'!$C$12+'[1]регулируемые составляющие'!$F$9+'[1]регулируемые составляющие'!$C$14</f>
        <v>2917.29</v>
      </c>
      <c r="J329" s="59">
        <f ca="1">[1]расчетный!J24+'[1]регулируемые составляющие'!$C$12+'[1]регулируемые составляющие'!$F$9+'[1]регулируемые составляющие'!$C$14</f>
        <v>2987.74</v>
      </c>
      <c r="K329" s="59">
        <f ca="1">[1]расчетный!K24+'[1]регулируемые составляющие'!$C$12+'[1]регулируемые составляющие'!$F$9+'[1]регулируемые составляющие'!$C$14</f>
        <v>2962.79</v>
      </c>
      <c r="L329" s="59">
        <f ca="1">[1]расчетный!L24+'[1]регулируемые составляющие'!$C$12+'[1]регулируемые составляющие'!$F$9+'[1]регулируемые составляющие'!$C$14</f>
        <v>2966.62</v>
      </c>
      <c r="M329" s="59">
        <f ca="1">[1]расчетный!M24+'[1]регулируемые составляющие'!$C$12+'[1]регулируемые составляющие'!$F$9+'[1]регулируемые составляющие'!$C$14</f>
        <v>3003.17</v>
      </c>
      <c r="N329" s="59">
        <f ca="1">[1]расчетный!N24+'[1]регулируемые составляющие'!$C$12+'[1]регулируемые составляющие'!$F$9+'[1]регулируемые составляющие'!$C$14</f>
        <v>3049.2599999999998</v>
      </c>
      <c r="O329" s="59">
        <f ca="1">[1]расчетный!O24+'[1]регулируемые составляющие'!$C$12+'[1]регулируемые составляющие'!$F$9+'[1]регулируемые составляющие'!$C$14</f>
        <v>3005.1299999999997</v>
      </c>
      <c r="P329" s="59">
        <f ca="1">[1]расчетный!P24+'[1]регулируемые составляющие'!$C$12+'[1]регулируемые составляющие'!$F$9+'[1]регулируемые составляющие'!$C$14</f>
        <v>3027.7599999999998</v>
      </c>
      <c r="Q329" s="59">
        <f ca="1">[1]расчетный!Q24+'[1]регулируемые составляющие'!$C$12+'[1]регулируемые составляющие'!$F$9+'[1]регулируемые составляющие'!$C$14</f>
        <v>3030.52</v>
      </c>
      <c r="R329" s="59">
        <f ca="1">[1]расчетный!R24+'[1]регулируемые составляющие'!$C$12+'[1]регулируемые составляющие'!$F$9+'[1]регулируемые составляющие'!$C$14</f>
        <v>3076.19</v>
      </c>
      <c r="S329" s="59">
        <f ca="1">[1]расчетный!S24+'[1]регулируемые составляющие'!$C$12+'[1]регулируемые составляющие'!$F$9+'[1]регулируемые составляющие'!$C$14</f>
        <v>2972.8399999999997</v>
      </c>
      <c r="T329" s="59">
        <f ca="1">[1]расчетный!T24+'[1]регулируемые составляющие'!$C$12+'[1]регулируемые составляющие'!$F$9+'[1]регулируемые составляющие'!$C$14</f>
        <v>2980.04</v>
      </c>
      <c r="U329" s="59">
        <f ca="1">[1]расчетный!U24+'[1]регулируемые составляющие'!$C$12+'[1]регулируемые составляющие'!$F$9+'[1]регулируемые составляющие'!$C$14</f>
        <v>2982.3599999999997</v>
      </c>
      <c r="V329" s="59">
        <f ca="1">[1]расчетный!V24+'[1]регулируемые составляющие'!$C$12+'[1]регулируемые составляющие'!$F$9+'[1]регулируемые составляющие'!$C$14</f>
        <v>2979</v>
      </c>
      <c r="W329" s="59">
        <f ca="1">[1]расчетный!W24+'[1]регулируемые составляющие'!$C$12+'[1]регулируемые составляющие'!$F$9+'[1]регулируемые составляющие'!$C$14</f>
        <v>2926.6</v>
      </c>
      <c r="X329" s="59">
        <f ca="1">[1]расчетный!X24+'[1]регулируемые составляющие'!$C$12+'[1]регулируемые составляющие'!$F$9+'[1]регулируемые составляющие'!$C$14</f>
        <v>2784.41</v>
      </c>
      <c r="Y329" s="59">
        <f ca="1">[1]расчетный!Y24+'[1]регулируемые составляющие'!$C$12+'[1]регулируемые составляющие'!$F$9+'[1]регулируемые составляющие'!$C$14</f>
        <v>2617.3199999999997</v>
      </c>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row>
    <row r="330" spans="1:75" ht="12" x14ac:dyDescent="0.2">
      <c r="A330" s="58">
        <v>6</v>
      </c>
      <c r="B330" s="59">
        <f ca="1">[1]расчетный!B25+'[1]регулируемые составляющие'!$C$12+'[1]регулируемые составляющие'!$F$9+'[1]регулируемые составляющие'!$C$14</f>
        <v>2506.52</v>
      </c>
      <c r="C330" s="59">
        <f ca="1">[1]расчетный!C25+'[1]регулируемые составляющие'!$C$12+'[1]регулируемые составляющие'!$F$9+'[1]регулируемые составляющие'!$C$14</f>
        <v>2399.85</v>
      </c>
      <c r="D330" s="59">
        <f ca="1">[1]расчетный!D25+'[1]регулируемые составляющие'!$C$12+'[1]регулируемые составляющие'!$F$9+'[1]регулируемые составляющие'!$C$14</f>
        <v>2327.4199999999996</v>
      </c>
      <c r="E330" s="59">
        <f ca="1">[1]расчетный!E25+'[1]регулируемые составляющие'!$C$12+'[1]регулируемые составляющие'!$F$9+'[1]регулируемые составляющие'!$C$14</f>
        <v>2353.6099999999997</v>
      </c>
      <c r="F330" s="59">
        <f ca="1">[1]расчетный!F25+'[1]регулируемые составляющие'!$C$12+'[1]регулируемые составляющие'!$F$9+'[1]регулируемые составляющие'!$C$14</f>
        <v>2440.9699999999998</v>
      </c>
      <c r="G330" s="59">
        <f ca="1">[1]расчетный!G25+'[1]регулируемые составляющие'!$C$12+'[1]регулируемые составляющие'!$F$9+'[1]регулируемые составляющие'!$C$14</f>
        <v>2559.75</v>
      </c>
      <c r="H330" s="59">
        <f ca="1">[1]расчетный!H25+'[1]регулируемые составляющие'!$C$12+'[1]регулируемые составляющие'!$F$9+'[1]регулируемые составляющие'!$C$14</f>
        <v>2775.58</v>
      </c>
      <c r="I330" s="59">
        <f ca="1">[1]расчетный!I25+'[1]регулируемые составляющие'!$C$12+'[1]регулируемые составляющие'!$F$9+'[1]регулируемые составляющие'!$C$14</f>
        <v>3007.0099999999998</v>
      </c>
      <c r="J330" s="59">
        <f ca="1">[1]расчетный!J25+'[1]регулируемые составляющие'!$C$12+'[1]регулируемые составляющие'!$F$9+'[1]регулируемые составляющие'!$C$14</f>
        <v>3115.85</v>
      </c>
      <c r="K330" s="59">
        <f ca="1">[1]расчетный!K25+'[1]регулируемые составляющие'!$C$12+'[1]регулируемые составляющие'!$F$9+'[1]регулируемые составляющие'!$C$14</f>
        <v>3044.02</v>
      </c>
      <c r="L330" s="59">
        <f ca="1">[1]расчетный!L25+'[1]регулируемые составляющие'!$C$12+'[1]регулируемые составляющие'!$F$9+'[1]регулируемые составляющие'!$C$14</f>
        <v>3041.37</v>
      </c>
      <c r="M330" s="59">
        <f ca="1">[1]расчетный!M25+'[1]регулируемые составляющие'!$C$12+'[1]регулируемые составляющие'!$F$9+'[1]регулируемые составляющие'!$C$14</f>
        <v>3080.8799999999997</v>
      </c>
      <c r="N330" s="59">
        <f ca="1">[1]расчетный!N25+'[1]регулируемые составляющие'!$C$12+'[1]регулируемые составляющие'!$F$9+'[1]регулируемые составляющие'!$C$14</f>
        <v>3161.41</v>
      </c>
      <c r="O330" s="59">
        <f ca="1">[1]расчетный!O25+'[1]регулируемые составляющие'!$C$12+'[1]регулируемые составляющие'!$F$9+'[1]регулируемые составляющие'!$C$14</f>
        <v>3165.35</v>
      </c>
      <c r="P330" s="59">
        <f ca="1">[1]расчетный!P25+'[1]регулируемые составляющие'!$C$12+'[1]регулируемые составляющие'!$F$9+'[1]регулируемые составляющие'!$C$14</f>
        <v>3197.6</v>
      </c>
      <c r="Q330" s="59">
        <f ca="1">[1]расчетный!Q25+'[1]регулируемые составляющие'!$C$12+'[1]регулируемые составляющие'!$F$9+'[1]регулируемые составляющие'!$C$14</f>
        <v>3178.2999999999997</v>
      </c>
      <c r="R330" s="59">
        <f ca="1">[1]расчетный!R25+'[1]регулируемые составляющие'!$C$12+'[1]регулируемые составляющие'!$F$9+'[1]регулируемые составляющие'!$C$14</f>
        <v>3179.58</v>
      </c>
      <c r="S330" s="59">
        <f ca="1">[1]расчетный!S25+'[1]регулируемые составляющие'!$C$12+'[1]регулируемые составляющие'!$F$9+'[1]регулируемые составляющие'!$C$14</f>
        <v>3117.06</v>
      </c>
      <c r="T330" s="59">
        <f ca="1">[1]расчетный!T25+'[1]регулируемые составляющие'!$C$12+'[1]регулируемые составляющие'!$F$9+'[1]регулируемые составляющие'!$C$14</f>
        <v>3034.69</v>
      </c>
      <c r="U330" s="59">
        <f ca="1">[1]расчетный!U25+'[1]регулируемые составляющие'!$C$12+'[1]регулируемые составляющие'!$F$9+'[1]регулируемые составляющие'!$C$14</f>
        <v>3090.93</v>
      </c>
      <c r="V330" s="59">
        <f ca="1">[1]расчетный!V25+'[1]регулируемые составляющие'!$C$12+'[1]регулируемые составляющие'!$F$9+'[1]регулируемые составляющие'!$C$14</f>
        <v>3181.02</v>
      </c>
      <c r="W330" s="59">
        <f ca="1">[1]расчетный!W25+'[1]регулируемые составляющие'!$C$12+'[1]регулируемые составляющие'!$F$9+'[1]регулируемые составляющие'!$C$14</f>
        <v>3157.56</v>
      </c>
      <c r="X330" s="59">
        <f ca="1">[1]расчетный!X25+'[1]регулируемые составляющие'!$C$12+'[1]регулируемые составляющие'!$F$9+'[1]регулируемые составляющие'!$C$14</f>
        <v>2896.66</v>
      </c>
      <c r="Y330" s="59">
        <f ca="1">[1]расчетный!Y25+'[1]регулируемые составляющие'!$C$12+'[1]регулируемые составляющие'!$F$9+'[1]регулируемые составляющие'!$C$14</f>
        <v>2739.46</v>
      </c>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row>
    <row r="331" spans="1:75" ht="12" x14ac:dyDescent="0.2">
      <c r="A331" s="58">
        <v>7</v>
      </c>
      <c r="B331" s="59">
        <f ca="1">[1]расчетный!B26+'[1]регулируемые составляющие'!$C$12+'[1]регулируемые составляющие'!$F$9+'[1]регулируемые составляющие'!$C$14</f>
        <v>2541.69</v>
      </c>
      <c r="C331" s="59">
        <f ca="1">[1]расчетный!C26+'[1]регулируемые составляющие'!$C$12+'[1]регулируемые составляющие'!$F$9+'[1]регулируемые составляющие'!$C$14</f>
        <v>2498.7999999999997</v>
      </c>
      <c r="D331" s="59">
        <f ca="1">[1]расчетный!D26+'[1]регулируемые составляющие'!$C$12+'[1]регулируемые составляющие'!$F$9+'[1]регулируемые составляющие'!$C$14</f>
        <v>2452.81</v>
      </c>
      <c r="E331" s="59">
        <f ca="1">[1]расчетный!E26+'[1]регулируемые составляющие'!$C$12+'[1]регулируемые составляющие'!$F$9+'[1]регулируемые составляющие'!$C$14</f>
        <v>2422.5299999999997</v>
      </c>
      <c r="F331" s="59">
        <f ca="1">[1]расчетный!F26+'[1]регулируемые составляющие'!$C$12+'[1]регулируемые составляющие'!$F$9+'[1]регулируемые составляющие'!$C$14</f>
        <v>2460.02</v>
      </c>
      <c r="G331" s="59">
        <f ca="1">[1]расчетный!G26+'[1]регулируемые составляющие'!$C$12+'[1]регулируемые составляющие'!$F$9+'[1]регулируемые составляющие'!$C$14</f>
        <v>2516.33</v>
      </c>
      <c r="H331" s="59">
        <f ca="1">[1]расчетный!H26+'[1]регулируемые составляющие'!$C$12+'[1]регулируемые составляющие'!$F$9+'[1]регулируемые составляющие'!$C$14</f>
        <v>2607.91</v>
      </c>
      <c r="I331" s="59">
        <f ca="1">[1]расчетный!I26+'[1]регулируемые составляющие'!$C$12+'[1]регулируемые составляющие'!$F$9+'[1]регулируемые составляющие'!$C$14</f>
        <v>2782.29</v>
      </c>
      <c r="J331" s="59">
        <f ca="1">[1]расчетный!J26+'[1]регулируемые составляющие'!$C$12+'[1]регулируемые составляющие'!$F$9+'[1]регулируемые составляющие'!$C$14</f>
        <v>2960.56</v>
      </c>
      <c r="K331" s="59">
        <f ca="1">[1]расчетный!K26+'[1]регулируемые составляющие'!$C$12+'[1]регулируемые составляющие'!$F$9+'[1]регулируемые составляющие'!$C$14</f>
        <v>3085.49</v>
      </c>
      <c r="L331" s="59">
        <f ca="1">[1]расчетный!L26+'[1]регулируемые составляющие'!$C$12+'[1]регулируемые составляющие'!$F$9+'[1]регулируемые составляющие'!$C$14</f>
        <v>3158.29</v>
      </c>
      <c r="M331" s="59">
        <f ca="1">[1]расчетный!M26+'[1]регулируемые составляющие'!$C$12+'[1]регулируемые составляющие'!$F$9+'[1]регулируемые составляющие'!$C$14</f>
        <v>3146.27</v>
      </c>
      <c r="N331" s="59">
        <f ca="1">[1]расчетный!N26+'[1]регулируемые составляющие'!$C$12+'[1]регулируемые составляющие'!$F$9+'[1]регулируемые составляющие'!$C$14</f>
        <v>3081.96</v>
      </c>
      <c r="O331" s="59">
        <f ca="1">[1]расчетный!O26+'[1]регулируемые составляющие'!$C$12+'[1]регулируемые составляющие'!$F$9+'[1]регулируемые составляющие'!$C$14</f>
        <v>3079.94</v>
      </c>
      <c r="P331" s="59">
        <f ca="1">[1]расчетный!P26+'[1]регулируемые составляющие'!$C$12+'[1]регулируемые составляющие'!$F$9+'[1]регулируемые составляющие'!$C$14</f>
        <v>3067.7</v>
      </c>
      <c r="Q331" s="59">
        <f ca="1">[1]расчетный!Q26+'[1]регулируемые составляющие'!$C$12+'[1]регулируемые составляющие'!$F$9+'[1]регулируемые составляющие'!$C$14</f>
        <v>3074.77</v>
      </c>
      <c r="R331" s="59">
        <f ca="1">[1]расчетный!R26+'[1]регулируемые составляющие'!$C$12+'[1]регулируемые составляющие'!$F$9+'[1]регулируемые составляющие'!$C$14</f>
        <v>3103.8399999999997</v>
      </c>
      <c r="S331" s="59">
        <f ca="1">[1]расчетный!S26+'[1]регулируемые составляющие'!$C$12+'[1]регулируемые составляющие'!$F$9+'[1]регулируемые составляющие'!$C$14</f>
        <v>3076.3999999999996</v>
      </c>
      <c r="T331" s="59">
        <f ca="1">[1]расчетный!T26+'[1]регулируемые составляющие'!$C$12+'[1]регулируемые составляющие'!$F$9+'[1]регулируемые составляющие'!$C$14</f>
        <v>3110.8599999999997</v>
      </c>
      <c r="U331" s="59">
        <f ca="1">[1]расчетный!U26+'[1]регулируемые составляющие'!$C$12+'[1]регулируемые составляющие'!$F$9+'[1]регулируемые составляющие'!$C$14</f>
        <v>3088.2999999999997</v>
      </c>
      <c r="V331" s="59">
        <f ca="1">[1]расчетный!V26+'[1]регулируемые составляющие'!$C$12+'[1]регулируемые составляющие'!$F$9+'[1]регулируемые составляющие'!$C$14</f>
        <v>2991.7999999999997</v>
      </c>
      <c r="W331" s="59">
        <f ca="1">[1]расчетный!W26+'[1]регулируемые составляющие'!$C$12+'[1]регулируемые составляющие'!$F$9+'[1]регулируемые составляющие'!$C$14</f>
        <v>3005.95</v>
      </c>
      <c r="X331" s="59">
        <f ca="1">[1]расчетный!X26+'[1]регулируемые составляющие'!$C$12+'[1]регулируемые составляющие'!$F$9+'[1]регулируемые составляющие'!$C$14</f>
        <v>2821.42</v>
      </c>
      <c r="Y331" s="59">
        <f ca="1">[1]расчетный!Y26+'[1]регулируемые составляющие'!$C$12+'[1]регулируемые составляющие'!$F$9+'[1]регулируемые составляющие'!$C$14</f>
        <v>2595.8599999999997</v>
      </c>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row>
    <row r="332" spans="1:75" ht="12" x14ac:dyDescent="0.2">
      <c r="A332" s="58">
        <v>8</v>
      </c>
      <c r="B332" s="59">
        <f ca="1">[1]расчетный!B27+'[1]регулируемые составляющие'!$C$12+'[1]регулируемые составляющие'!$F$9+'[1]регулируемые составляющие'!$C$14</f>
        <v>2457.08</v>
      </c>
      <c r="C332" s="59">
        <f ca="1">[1]расчетный!C27+'[1]регулируемые составляющие'!$C$12+'[1]регулируемые составляющие'!$F$9+'[1]регулируемые составляющие'!$C$14</f>
        <v>2367.91</v>
      </c>
      <c r="D332" s="59">
        <f ca="1">[1]расчетный!D27+'[1]регулируемые составляющие'!$C$12+'[1]регулируемые составляющие'!$F$9+'[1]регулируемые составляющие'!$C$14</f>
        <v>2274.7799999999997</v>
      </c>
      <c r="E332" s="59">
        <f ca="1">[1]расчетный!E27+'[1]регулируемые составляющие'!$C$12+'[1]регулируемые составляющие'!$F$9+'[1]регулируемые составляющие'!$C$14</f>
        <v>2242.1799999999998</v>
      </c>
      <c r="F332" s="59">
        <f ca="1">[1]расчетный!F27+'[1]регулируемые составляющие'!$C$12+'[1]регулируемые составляющие'!$F$9+'[1]регулируемые составляющие'!$C$14</f>
        <v>2287.31</v>
      </c>
      <c r="G332" s="59">
        <f ca="1">[1]расчетный!G27+'[1]регулируемые составляющие'!$C$12+'[1]регулируемые составляющие'!$F$9+'[1]регулируемые составляющие'!$C$14</f>
        <v>2346.92</v>
      </c>
      <c r="H332" s="59">
        <f ca="1">[1]расчетный!H27+'[1]регулируемые составляющие'!$C$12+'[1]регулируемые составляющие'!$F$9+'[1]регулируемые составляющие'!$C$14</f>
        <v>2342.7999999999997</v>
      </c>
      <c r="I332" s="59">
        <f ca="1">[1]расчетный!I27+'[1]регулируемые составляющие'!$C$12+'[1]регулируемые составляющие'!$F$9+'[1]регулируемые составляющие'!$C$14</f>
        <v>2450.58</v>
      </c>
      <c r="J332" s="59">
        <f ca="1">[1]расчетный!J27+'[1]регулируемые составляющие'!$C$12+'[1]регулируемые составляющие'!$F$9+'[1]регулируемые составляющие'!$C$14</f>
        <v>2773.99</v>
      </c>
      <c r="K332" s="59">
        <f ca="1">[1]расчетный!K27+'[1]регулируемые составляющие'!$C$12+'[1]регулируемые составляющие'!$F$9+'[1]регулируемые составляющие'!$C$14</f>
        <v>2887.0299999999997</v>
      </c>
      <c r="L332" s="59">
        <f ca="1">[1]расчетный!L27+'[1]регулируемые составляющие'!$C$12+'[1]регулируемые составляющие'!$F$9+'[1]регулируемые составляющие'!$C$14</f>
        <v>2916.99</v>
      </c>
      <c r="M332" s="59">
        <f ca="1">[1]расчетный!M27+'[1]регулируемые составляющие'!$C$12+'[1]регулируемые составляющие'!$F$9+'[1]регулируемые составляющие'!$C$14</f>
        <v>2916.17</v>
      </c>
      <c r="N332" s="59">
        <f ca="1">[1]расчетный!N27+'[1]регулируемые составляющие'!$C$12+'[1]регулируемые составляющие'!$F$9+'[1]регулируемые составляющие'!$C$14</f>
        <v>2921.5699999999997</v>
      </c>
      <c r="O332" s="59">
        <f ca="1">[1]расчетный!O27+'[1]регулируемые составляющие'!$C$12+'[1]регулируемые составляющие'!$F$9+'[1]регулируемые составляющие'!$C$14</f>
        <v>2921.18</v>
      </c>
      <c r="P332" s="59">
        <f ca="1">[1]расчетный!P27+'[1]регулируемые составляющие'!$C$12+'[1]регулируемые составляющие'!$F$9+'[1]регулируемые составляющие'!$C$14</f>
        <v>2923.7799999999997</v>
      </c>
      <c r="Q332" s="59">
        <f ca="1">[1]расчетный!Q27+'[1]регулируемые составляющие'!$C$12+'[1]регулируемые составляющие'!$F$9+'[1]регулируемые составляющие'!$C$14</f>
        <v>2917.5099999999998</v>
      </c>
      <c r="R332" s="59">
        <f ca="1">[1]расчетный!R27+'[1]регулируемые составляющие'!$C$12+'[1]регулируемые составляющие'!$F$9+'[1]регулируемые составляющие'!$C$14</f>
        <v>2913.56</v>
      </c>
      <c r="S332" s="59">
        <f ca="1">[1]расчетный!S27+'[1]регулируемые составляющие'!$C$12+'[1]регулируемые составляющие'!$F$9+'[1]регулируемые составляющие'!$C$14</f>
        <v>2970.6</v>
      </c>
      <c r="T332" s="59">
        <f ca="1">[1]расчетный!T27+'[1]регулируемые составляющие'!$C$12+'[1]регулируемые составляющие'!$F$9+'[1]регулируемые составляющие'!$C$14</f>
        <v>3011.44</v>
      </c>
      <c r="U332" s="59">
        <f ca="1">[1]расчетный!U27+'[1]регулируемые составляющие'!$C$12+'[1]регулируемые составляющие'!$F$9+'[1]регулируемые составляющие'!$C$14</f>
        <v>2974.21</v>
      </c>
      <c r="V332" s="59">
        <f ca="1">[1]расчетный!V27+'[1]регулируемые составляющие'!$C$12+'[1]регулируемые составляющие'!$F$9+'[1]регулируемые составляющие'!$C$14</f>
        <v>2956.0099999999998</v>
      </c>
      <c r="W332" s="59">
        <f ca="1">[1]расчетный!W27+'[1]регулируемые составляющие'!$C$12+'[1]регулируемые составляющие'!$F$9+'[1]регулируемые составляющие'!$C$14</f>
        <v>2926.02</v>
      </c>
      <c r="X332" s="59">
        <f ca="1">[1]расчетный!X27+'[1]регулируемые составляющие'!$C$12+'[1]регулируемые составляющие'!$F$9+'[1]регулируемые составляющие'!$C$14</f>
        <v>2778.79</v>
      </c>
      <c r="Y332" s="59">
        <f ca="1">[1]расчетный!Y27+'[1]регулируемые составляющие'!$C$12+'[1]регулируемые составляющие'!$F$9+'[1]регулируемые составляющие'!$C$14</f>
        <v>2573.5299999999997</v>
      </c>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row>
    <row r="333" spans="1:75" ht="12" x14ac:dyDescent="0.2">
      <c r="A333" s="58">
        <v>9</v>
      </c>
      <c r="B333" s="59">
        <f ca="1">[1]расчетный!B28+'[1]регулируемые составляющие'!$C$12+'[1]регулируемые составляющие'!$F$9+'[1]регулируемые составляющие'!$C$14</f>
        <v>2460.27</v>
      </c>
      <c r="C333" s="59">
        <f ca="1">[1]расчетный!C28+'[1]регулируемые составляющие'!$C$12+'[1]регулируемые составляющие'!$F$9+'[1]регулируемые составляющие'!$C$14</f>
        <v>2374.9899999999998</v>
      </c>
      <c r="D333" s="59">
        <f ca="1">[1]расчетный!D28+'[1]регулируемые составляющие'!$C$12+'[1]регулируемые составляющие'!$F$9+'[1]регулируемые составляющие'!$C$14</f>
        <v>2307.2999999999997</v>
      </c>
      <c r="E333" s="59">
        <f ca="1">[1]расчетный!E28+'[1]регулируемые составляющие'!$C$12+'[1]регулируемые составляющие'!$F$9+'[1]регулируемые составляющие'!$C$14</f>
        <v>2282.9299999999998</v>
      </c>
      <c r="F333" s="59">
        <f ca="1">[1]расчетный!F28+'[1]регулируемые составляющие'!$C$12+'[1]регулируемые составляющие'!$F$9+'[1]регулируемые составляющие'!$C$14</f>
        <v>2335.39</v>
      </c>
      <c r="G333" s="59">
        <f ca="1">[1]расчетный!G28+'[1]регулируемые составляющие'!$C$12+'[1]регулируемые составляющие'!$F$9+'[1]регулируемые составляющие'!$C$14</f>
        <v>2542.9899999999998</v>
      </c>
      <c r="H333" s="59">
        <f ca="1">[1]расчетный!H28+'[1]регулируемые составляющие'!$C$12+'[1]регулируемые составляющие'!$F$9+'[1]регулируемые составляющие'!$C$14</f>
        <v>2684.5899999999997</v>
      </c>
      <c r="I333" s="59">
        <f ca="1">[1]расчетный!I28+'[1]регулируемые составляющие'!$C$12+'[1]регулируемые составляющие'!$F$9+'[1]регулируемые составляющие'!$C$14</f>
        <v>2917.27</v>
      </c>
      <c r="J333" s="59">
        <f ca="1">[1]расчетный!J28+'[1]регулируемые составляющие'!$C$12+'[1]регулируемые составляющие'!$F$9+'[1]регулируемые составляющие'!$C$14</f>
        <v>3003.24</v>
      </c>
      <c r="K333" s="59">
        <f ca="1">[1]расчетный!K28+'[1]регулируемые составляющие'!$C$12+'[1]регулируемые составляющие'!$F$9+'[1]регулируемые составляющие'!$C$14</f>
        <v>2974.5</v>
      </c>
      <c r="L333" s="59">
        <f ca="1">[1]расчетный!L28+'[1]регулируемые составляющие'!$C$12+'[1]регулируемые составляющие'!$F$9+'[1]регулируемые составляющие'!$C$14</f>
        <v>2967.23</v>
      </c>
      <c r="M333" s="59">
        <f ca="1">[1]расчетный!M28+'[1]регулируемые составляющие'!$C$12+'[1]регулируемые составляющие'!$F$9+'[1]регулируемые составляющие'!$C$14</f>
        <v>2976.77</v>
      </c>
      <c r="N333" s="59">
        <f ca="1">[1]расчетный!N28+'[1]регулируемые составляющие'!$C$12+'[1]регулируемые составляющие'!$F$9+'[1]регулируемые составляющие'!$C$14</f>
        <v>3059.93</v>
      </c>
      <c r="O333" s="59">
        <f ca="1">[1]расчетный!O28+'[1]регулируемые составляющие'!$C$12+'[1]регулируемые составляющие'!$F$9+'[1]регулируемые составляющие'!$C$14</f>
        <v>3077.37</v>
      </c>
      <c r="P333" s="59">
        <f ca="1">[1]расчетный!P28+'[1]регулируемые составляющие'!$C$12+'[1]регулируемые составляющие'!$F$9+'[1]регулируемые составляющие'!$C$14</f>
        <v>3060.66</v>
      </c>
      <c r="Q333" s="59">
        <f ca="1">[1]расчетный!Q28+'[1]регулируемые составляющие'!$C$12+'[1]регулируемые составляющие'!$F$9+'[1]регулируемые составляющие'!$C$14</f>
        <v>3063.12</v>
      </c>
      <c r="R333" s="59">
        <f ca="1">[1]расчетный!R28+'[1]регулируемые составляющие'!$C$12+'[1]регулируемые составляющие'!$F$9+'[1]регулируемые составляющие'!$C$14</f>
        <v>3045.33</v>
      </c>
      <c r="S333" s="59">
        <f ca="1">[1]расчетный!S28+'[1]регулируемые составляющие'!$C$12+'[1]регулируемые составляющие'!$F$9+'[1]регулируемые составляющие'!$C$14</f>
        <v>2984.5899999999997</v>
      </c>
      <c r="T333" s="59">
        <f ca="1">[1]расчетный!T28+'[1]регулируемые составляющие'!$C$12+'[1]регулируемые составляющие'!$F$9+'[1]регулируемые составляющие'!$C$14</f>
        <v>2990.8599999999997</v>
      </c>
      <c r="U333" s="59">
        <f ca="1">[1]расчетный!U28+'[1]регулируемые составляющие'!$C$12+'[1]регулируемые составляющие'!$F$9+'[1]регулируемые составляющие'!$C$14</f>
        <v>2964.5899999999997</v>
      </c>
      <c r="V333" s="59">
        <f ca="1">[1]расчетный!V28+'[1]регулируемые составляющие'!$C$12+'[1]регулируемые составляющие'!$F$9+'[1]регулируемые составляющие'!$C$14</f>
        <v>2977.5499999999997</v>
      </c>
      <c r="W333" s="59">
        <f ca="1">[1]расчетный!W28+'[1]регулируемые составляющие'!$C$12+'[1]регулируемые составляющие'!$F$9+'[1]регулируемые составляющие'!$C$14</f>
        <v>2941.2799999999997</v>
      </c>
      <c r="X333" s="59">
        <f ca="1">[1]расчетный!X28+'[1]регулируемые составляющие'!$C$12+'[1]регулируемые составляющие'!$F$9+'[1]регулируемые составляющие'!$C$14</f>
        <v>2734.72</v>
      </c>
      <c r="Y333" s="59">
        <f ca="1">[1]расчетный!Y28+'[1]регулируемые составляющие'!$C$12+'[1]регулируемые составляющие'!$F$9+'[1]регулируемые составляющие'!$C$14</f>
        <v>2592.41</v>
      </c>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row>
    <row r="334" spans="1:75" ht="12" x14ac:dyDescent="0.2">
      <c r="A334" s="58">
        <v>10</v>
      </c>
      <c r="B334" s="59">
        <f ca="1">[1]расчетный!B29+'[1]регулируемые составляющие'!$C$12+'[1]регулируемые составляющие'!$F$9+'[1]регулируемые составляющие'!$C$14</f>
        <v>2464.9699999999998</v>
      </c>
      <c r="C334" s="59">
        <f ca="1">[1]расчетный!C29+'[1]регулируемые составляющие'!$C$12+'[1]регулируемые составляющие'!$F$9+'[1]регулируемые составляющие'!$C$14</f>
        <v>2393.9299999999998</v>
      </c>
      <c r="D334" s="59">
        <f ca="1">[1]расчетный!D29+'[1]регулируемые составляющие'!$C$12+'[1]регулируемые составляющие'!$F$9+'[1]регулируемые составляющие'!$C$14</f>
        <v>2373.7799999999997</v>
      </c>
      <c r="E334" s="59">
        <f ca="1">[1]расчетный!E29+'[1]регулируемые составляющие'!$C$12+'[1]регулируемые составляющие'!$F$9+'[1]регулируемые составляющие'!$C$14</f>
        <v>2367.89</v>
      </c>
      <c r="F334" s="59">
        <f ca="1">[1]расчетный!F29+'[1]регулируемые составляющие'!$C$12+'[1]регулируемые составляющие'!$F$9+'[1]регулируемые составляющие'!$C$14</f>
        <v>2406.7599999999998</v>
      </c>
      <c r="G334" s="59">
        <f ca="1">[1]расчетный!G29+'[1]регулируемые составляющие'!$C$12+'[1]регулируемые составляющие'!$F$9+'[1]регулируемые составляющие'!$C$14</f>
        <v>2573.1099999999997</v>
      </c>
      <c r="H334" s="59">
        <f ca="1">[1]расчетный!H29+'[1]регулируемые составляющие'!$C$12+'[1]регулируемые составляющие'!$F$9+'[1]регулируемые составляющие'!$C$14</f>
        <v>2753.2799999999997</v>
      </c>
      <c r="I334" s="59">
        <f ca="1">[1]расчетный!I29+'[1]регулируемые составляющие'!$C$12+'[1]регулируемые составляющие'!$F$9+'[1]регулируемые составляющие'!$C$14</f>
        <v>2930.06</v>
      </c>
      <c r="J334" s="59">
        <f ca="1">[1]расчетный!J29+'[1]регулируемые составляющие'!$C$12+'[1]регулируемые составляющие'!$F$9+'[1]регулируемые составляющие'!$C$14</f>
        <v>3075.8199999999997</v>
      </c>
      <c r="K334" s="59">
        <f ca="1">[1]расчетный!K29+'[1]регулируемые составляющие'!$C$12+'[1]регулируемые составляющие'!$F$9+'[1]регулируемые составляющие'!$C$14</f>
        <v>3007.21</v>
      </c>
      <c r="L334" s="59">
        <f ca="1">[1]расчетный!L29+'[1]регулируемые составляющие'!$C$12+'[1]регулируемые составляющие'!$F$9+'[1]регулируемые составляющие'!$C$14</f>
        <v>2982.87</v>
      </c>
      <c r="M334" s="59">
        <f ca="1">[1]расчетный!M29+'[1]регулируемые составляющие'!$C$12+'[1]регулируемые составляющие'!$F$9+'[1]регулируемые составляющие'!$C$14</f>
        <v>3060.56</v>
      </c>
      <c r="N334" s="59">
        <f ca="1">[1]расчетный!N29+'[1]регулируемые составляющие'!$C$12+'[1]регулируемые составляющие'!$F$9+'[1]регулируемые составляющие'!$C$14</f>
        <v>3124.58</v>
      </c>
      <c r="O334" s="59">
        <f ca="1">[1]расчетный!O29+'[1]регулируемые составляющие'!$C$12+'[1]регулируемые составляющие'!$F$9+'[1]регулируемые составляющие'!$C$14</f>
        <v>3127.72</v>
      </c>
      <c r="P334" s="59">
        <f ca="1">[1]расчетный!P29+'[1]регулируемые составляющие'!$C$12+'[1]регулируемые составляющие'!$F$9+'[1]регулируемые составляющие'!$C$14</f>
        <v>3114.12</v>
      </c>
      <c r="Q334" s="59">
        <f ca="1">[1]расчетный!Q29+'[1]регулируемые составляющие'!$C$12+'[1]регулируемые составляющие'!$F$9+'[1]регулируемые составляющие'!$C$14</f>
        <v>3122.2</v>
      </c>
      <c r="R334" s="59">
        <f ca="1">[1]расчетный!R29+'[1]регулируемые составляющие'!$C$12+'[1]регулируемые составляющие'!$F$9+'[1]регулируемые составляющие'!$C$14</f>
        <v>3123.1299999999997</v>
      </c>
      <c r="S334" s="59">
        <f ca="1">[1]расчетный!S29+'[1]регулируемые составляющие'!$C$12+'[1]регулируемые составляющие'!$F$9+'[1]регулируемые составляющие'!$C$14</f>
        <v>3102.5299999999997</v>
      </c>
      <c r="T334" s="59">
        <f ca="1">[1]расчетный!T29+'[1]регулируемые составляющие'!$C$12+'[1]регулируемые составляющие'!$F$9+'[1]регулируемые составляющие'!$C$14</f>
        <v>3025.89</v>
      </c>
      <c r="U334" s="59">
        <f ca="1">[1]расчетный!U29+'[1]регулируемые составляющие'!$C$12+'[1]регулируемые составляющие'!$F$9+'[1]регулируемые составляющие'!$C$14</f>
        <v>2990.54</v>
      </c>
      <c r="V334" s="59">
        <f ca="1">[1]расчетный!V29+'[1]регулируемые составляющие'!$C$12+'[1]регулируемые составляющие'!$F$9+'[1]регулируемые составляющие'!$C$14</f>
        <v>3073.04</v>
      </c>
      <c r="W334" s="59">
        <f ca="1">[1]расчетный!W29+'[1]регулируемые составляющие'!$C$12+'[1]регулируемые составляющие'!$F$9+'[1]регулируемые составляющие'!$C$14</f>
        <v>2973.8799999999997</v>
      </c>
      <c r="X334" s="59">
        <f ca="1">[1]расчетный!X29+'[1]регулируемые составляющие'!$C$12+'[1]регулируемые составляющие'!$F$9+'[1]регулируемые составляющие'!$C$14</f>
        <v>2879.46</v>
      </c>
      <c r="Y334" s="59">
        <f ca="1">[1]расчетный!Y29+'[1]регулируемые составляющие'!$C$12+'[1]регулируемые составляющие'!$F$9+'[1]регулируемые составляющие'!$C$14</f>
        <v>2597.71</v>
      </c>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row>
    <row r="335" spans="1:75" ht="12" x14ac:dyDescent="0.2">
      <c r="A335" s="58">
        <v>11</v>
      </c>
      <c r="B335" s="59">
        <f ca="1">[1]расчетный!B30+'[1]регулируемые составляющие'!$C$12+'[1]регулируемые составляющие'!$F$9+'[1]регулируемые составляющие'!$C$14</f>
        <v>2458.6799999999998</v>
      </c>
      <c r="C335" s="59">
        <f ca="1">[1]расчетный!C30+'[1]регулируемые составляющие'!$C$12+'[1]регулируемые составляющие'!$F$9+'[1]регулируемые составляющие'!$C$14</f>
        <v>2380.46</v>
      </c>
      <c r="D335" s="59">
        <f ca="1">[1]расчетный!D30+'[1]регулируемые составляющие'!$C$12+'[1]регулируемые составляющие'!$F$9+'[1]регулируемые составляющие'!$C$14</f>
        <v>2359.4899999999998</v>
      </c>
      <c r="E335" s="59">
        <f ca="1">[1]расчетный!E30+'[1]регулируемые составляющие'!$C$12+'[1]регулируемые составляющие'!$F$9+'[1]регулируемые составляющие'!$C$14</f>
        <v>2363.6999999999998</v>
      </c>
      <c r="F335" s="59">
        <f ca="1">[1]расчетный!F30+'[1]регулируемые составляющие'!$C$12+'[1]регулируемые составляющие'!$F$9+'[1]регулируемые составляющие'!$C$14</f>
        <v>2409.5899999999997</v>
      </c>
      <c r="G335" s="59">
        <f ca="1">[1]расчетный!G30+'[1]регулируемые составляющие'!$C$12+'[1]регулируемые составляющие'!$F$9+'[1]регулируемые составляющие'!$C$14</f>
        <v>2561.96</v>
      </c>
      <c r="H335" s="59">
        <f ca="1">[1]расчетный!H30+'[1]регулируемые составляющие'!$C$12+'[1]регулируемые составляющие'!$F$9+'[1]регулируемые составляющие'!$C$14</f>
        <v>2698.44</v>
      </c>
      <c r="I335" s="59">
        <f ca="1">[1]расчетный!I30+'[1]регулируемые составляющие'!$C$12+'[1]регулируемые составляющие'!$F$9+'[1]регулируемые составляющие'!$C$14</f>
        <v>2994.97</v>
      </c>
      <c r="J335" s="59">
        <f ca="1">[1]расчетный!J30+'[1]регулируемые составляющие'!$C$12+'[1]регулируемые составляющие'!$F$9+'[1]регулируемые составляющие'!$C$14</f>
        <v>3056.1</v>
      </c>
      <c r="K335" s="59">
        <f ca="1">[1]расчетный!K30+'[1]регулируемые составляющие'!$C$12+'[1]регулируемые составляющие'!$F$9+'[1]регулируемые составляющие'!$C$14</f>
        <v>2876.41</v>
      </c>
      <c r="L335" s="59">
        <f ca="1">[1]расчетный!L30+'[1]регулируемые составляющие'!$C$12+'[1]регулируемые составляющие'!$F$9+'[1]регулируемые составляющие'!$C$14</f>
        <v>2978.8399999999997</v>
      </c>
      <c r="M335" s="59">
        <f ca="1">[1]расчетный!M30+'[1]регулируемые составляющие'!$C$12+'[1]регулируемые составляющие'!$F$9+'[1]регулируемые составляющие'!$C$14</f>
        <v>3228.66</v>
      </c>
      <c r="N335" s="59">
        <f ca="1">[1]расчетный!N30+'[1]регулируемые составляющие'!$C$12+'[1]регулируемые составляющие'!$F$9+'[1]регулируемые составляющие'!$C$14</f>
        <v>3170.5499999999997</v>
      </c>
      <c r="O335" s="59">
        <f ca="1">[1]расчетный!O30+'[1]регулируемые составляющие'!$C$12+'[1]регулируемые составляющие'!$F$9+'[1]регулируемые составляющие'!$C$14</f>
        <v>3073.04</v>
      </c>
      <c r="P335" s="59">
        <f ca="1">[1]расчетный!P30+'[1]регулируемые составляющие'!$C$12+'[1]регулируемые составляющие'!$F$9+'[1]регулируемые составляющие'!$C$14</f>
        <v>3087.54</v>
      </c>
      <c r="Q335" s="59">
        <f ca="1">[1]расчетный!Q30+'[1]регулируемые составляющие'!$C$12+'[1]регулируемые составляющие'!$F$9+'[1]регулируемые составляющие'!$C$14</f>
        <v>3035.5</v>
      </c>
      <c r="R335" s="59">
        <f ca="1">[1]расчетный!R30+'[1]регулируемые составляющие'!$C$12+'[1]регулируемые составляющие'!$F$9+'[1]регулируемые составляющие'!$C$14</f>
        <v>3052.67</v>
      </c>
      <c r="S335" s="59">
        <f ca="1">[1]расчетный!S30+'[1]регулируемые составляющие'!$C$12+'[1]регулируемые составляющие'!$F$9+'[1]регулируемые составляющие'!$C$14</f>
        <v>2849.73</v>
      </c>
      <c r="T335" s="59">
        <f ca="1">[1]расчетный!T30+'[1]регулируемые составляющие'!$C$12+'[1]регулируемые составляющие'!$F$9+'[1]регулируемые составляющие'!$C$14</f>
        <v>2832.54</v>
      </c>
      <c r="U335" s="59">
        <f ca="1">[1]расчетный!U30+'[1]регулируемые составляющие'!$C$12+'[1]регулируемые составляющие'!$F$9+'[1]регулируемые составляющие'!$C$14</f>
        <v>2860.0099999999998</v>
      </c>
      <c r="V335" s="59">
        <f ca="1">[1]расчетный!V30+'[1]регулируемые составляющие'!$C$12+'[1]регулируемые составляющие'!$F$9+'[1]регулируемые составляющие'!$C$14</f>
        <v>2998.71</v>
      </c>
      <c r="W335" s="59">
        <f ca="1">[1]расчетный!W30+'[1]регулируемые составляющие'!$C$12+'[1]регулируемые составляющие'!$F$9+'[1]регулируемые составляющие'!$C$14</f>
        <v>2866.6099999999997</v>
      </c>
      <c r="X335" s="59">
        <f ca="1">[1]расчетный!X30+'[1]регулируемые составляющие'!$C$12+'[1]регулируемые составляющие'!$F$9+'[1]регулируемые составляющие'!$C$14</f>
        <v>2819.83</v>
      </c>
      <c r="Y335" s="59">
        <f ca="1">[1]расчетный!Y30+'[1]регулируемые составляющие'!$C$12+'[1]регулируемые составляющие'!$F$9+'[1]регулируемые составляющие'!$C$14</f>
        <v>2531.1799999999998</v>
      </c>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row>
    <row r="336" spans="1:75" ht="12" x14ac:dyDescent="0.2">
      <c r="A336" s="58">
        <v>12</v>
      </c>
      <c r="B336" s="59">
        <f ca="1">[1]расчетный!B31+'[1]регулируемые составляющие'!$C$12+'[1]регулируемые составляющие'!$F$9+'[1]регулируемые составляющие'!$C$14</f>
        <v>2377.19</v>
      </c>
      <c r="C336" s="59">
        <f ca="1">[1]расчетный!C31+'[1]регулируемые составляющие'!$C$12+'[1]регулируемые составляющие'!$F$9+'[1]регулируемые составляющие'!$C$14</f>
        <v>2311.2099999999996</v>
      </c>
      <c r="D336" s="59">
        <f ca="1">[1]расчетный!D31+'[1]регулируемые составляющие'!$C$12+'[1]регулируемые составляющие'!$F$9+'[1]регулируемые составляющие'!$C$14</f>
        <v>2261.52</v>
      </c>
      <c r="E336" s="59">
        <f ca="1">[1]расчетный!E31+'[1]регулируемые составляющие'!$C$12+'[1]регулируемые составляющие'!$F$9+'[1]регулируемые составляющие'!$C$14</f>
        <v>2269.1299999999997</v>
      </c>
      <c r="F336" s="59">
        <f ca="1">[1]расчетный!F31+'[1]регулируемые составляющие'!$C$12+'[1]регулируемые составляющие'!$F$9+'[1]регулируемые составляющие'!$C$14</f>
        <v>2389.5699999999997</v>
      </c>
      <c r="G336" s="59">
        <f ca="1">[1]расчетный!G31+'[1]регулируемые составляющие'!$C$12+'[1]регулируемые составляющие'!$F$9+'[1]регулируемые составляющие'!$C$14</f>
        <v>2482.1799999999998</v>
      </c>
      <c r="H336" s="59">
        <f ca="1">[1]расчетный!H31+'[1]регулируемые составляющие'!$C$12+'[1]регулируемые составляющие'!$F$9+'[1]регулируемые составляющие'!$C$14</f>
        <v>2715.2599999999998</v>
      </c>
      <c r="I336" s="59">
        <f ca="1">[1]расчетный!I31+'[1]регулируемые составляющие'!$C$12+'[1]регулируемые составляющие'!$F$9+'[1]регулируемые составляющие'!$C$14</f>
        <v>2956.83</v>
      </c>
      <c r="J336" s="59">
        <f ca="1">[1]расчетный!J31+'[1]регулируемые составляющие'!$C$12+'[1]регулируемые составляющие'!$F$9+'[1]регулируемые составляющие'!$C$14</f>
        <v>3065.54</v>
      </c>
      <c r="K336" s="59">
        <f ca="1">[1]расчетный!K31+'[1]регулируемые составляющие'!$C$12+'[1]регулируемые составляющие'!$F$9+'[1]регулируемые составляющие'!$C$14</f>
        <v>3112.89</v>
      </c>
      <c r="L336" s="59">
        <f ca="1">[1]расчетный!L31+'[1]регулируемые составляющие'!$C$12+'[1]регулируемые составляющие'!$F$9+'[1]регулируемые составляющие'!$C$14</f>
        <v>3119.02</v>
      </c>
      <c r="M336" s="59">
        <f ca="1">[1]расчетный!M31+'[1]регулируемые составляющие'!$C$12+'[1]регулируемые составляющие'!$F$9+'[1]регулируемые составляющие'!$C$14</f>
        <v>3093.21</v>
      </c>
      <c r="N336" s="59">
        <f ca="1">[1]расчетный!N31+'[1]регулируемые составляющие'!$C$12+'[1]регулируемые составляющие'!$F$9+'[1]регулируемые составляющие'!$C$14</f>
        <v>3136.94</v>
      </c>
      <c r="O336" s="59">
        <f ca="1">[1]расчетный!O31+'[1]регулируемые составляющие'!$C$12+'[1]регулируемые составляющие'!$F$9+'[1]регулируемые составляющие'!$C$14</f>
        <v>3144.5699999999997</v>
      </c>
      <c r="P336" s="59">
        <f ca="1">[1]расчетный!P31+'[1]регулируемые составляющие'!$C$12+'[1]регулируемые составляющие'!$F$9+'[1]регулируемые составляющие'!$C$14</f>
        <v>3135.43</v>
      </c>
      <c r="Q336" s="59">
        <f ca="1">[1]расчетный!Q31+'[1]регулируемые составляющие'!$C$12+'[1]регулируемые составляющие'!$F$9+'[1]регулируемые составляющие'!$C$14</f>
        <v>3133.69</v>
      </c>
      <c r="R336" s="59">
        <f ca="1">[1]расчетный!R31+'[1]регулируемые составляющие'!$C$12+'[1]регулируемые составляющие'!$F$9+'[1]регулируемые составляющие'!$C$14</f>
        <v>3112.8599999999997</v>
      </c>
      <c r="S336" s="59">
        <f ca="1">[1]расчетный!S31+'[1]регулируемые составляющие'!$C$12+'[1]регулируемые составляющие'!$F$9+'[1]регулируемые составляющие'!$C$14</f>
        <v>3123.5499999999997</v>
      </c>
      <c r="T336" s="59">
        <f ca="1">[1]расчетный!T31+'[1]регулируемые составляющие'!$C$12+'[1]регулируемые составляющие'!$F$9+'[1]регулируемые составляющие'!$C$14</f>
        <v>3112.96</v>
      </c>
      <c r="U336" s="59">
        <f ca="1">[1]расчетный!U31+'[1]регулируемые составляющие'!$C$12+'[1]регулируемые составляющие'!$F$9+'[1]регулируемые составляющие'!$C$14</f>
        <v>2994.04</v>
      </c>
      <c r="V336" s="59">
        <f ca="1">[1]расчетный!V31+'[1]регулируемые составляющие'!$C$12+'[1]регулируемые составляющие'!$F$9+'[1]регулируемые составляющие'!$C$14</f>
        <v>3050.72</v>
      </c>
      <c r="W336" s="59">
        <f ca="1">[1]расчетный!W31+'[1]регулируемые составляющие'!$C$12+'[1]регулируемые составляющие'!$F$9+'[1]регулируемые составляющие'!$C$14</f>
        <v>2947.8599999999997</v>
      </c>
      <c r="X336" s="59">
        <f ca="1">[1]расчетный!X31+'[1]регулируемые составляющие'!$C$12+'[1]регулируемые составляющие'!$F$9+'[1]регулируемые составляющие'!$C$14</f>
        <v>2862.7</v>
      </c>
      <c r="Y336" s="59">
        <f ca="1">[1]расчетный!Y31+'[1]регулируемые составляющие'!$C$12+'[1]регулируемые составляющие'!$F$9+'[1]регулируемые составляющие'!$C$14</f>
        <v>2517.66</v>
      </c>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row>
    <row r="337" spans="1:75" ht="12" x14ac:dyDescent="0.2">
      <c r="A337" s="58">
        <v>13</v>
      </c>
      <c r="B337" s="59">
        <f ca="1">[1]расчетный!B32+'[1]регулируемые составляющие'!$C$12+'[1]регулируемые составляющие'!$F$9+'[1]регулируемые составляющие'!$C$14</f>
        <v>2390.1</v>
      </c>
      <c r="C337" s="59">
        <f ca="1">[1]расчетный!C32+'[1]регулируемые составляющие'!$C$12+'[1]регулируемые составляющие'!$F$9+'[1]регулируемые составляющие'!$C$14</f>
        <v>2322.6799999999998</v>
      </c>
      <c r="D337" s="59">
        <f ca="1">[1]расчетный!D32+'[1]регулируемые составляющие'!$C$12+'[1]регулируемые составляющие'!$F$9+'[1]регулируемые составляющие'!$C$14</f>
        <v>2296.12</v>
      </c>
      <c r="E337" s="59">
        <f ca="1">[1]расчетный!E32+'[1]регулируемые составляющие'!$C$12+'[1]регулируемые составляющие'!$F$9+'[1]регулируемые составляющие'!$C$14</f>
        <v>2292.2599999999998</v>
      </c>
      <c r="F337" s="59">
        <f ca="1">[1]расчетный!F32+'[1]регулируемые составляющие'!$C$12+'[1]регулируемые составляющие'!$F$9+'[1]регулируемые составляющие'!$C$14</f>
        <v>2359.6099999999997</v>
      </c>
      <c r="G337" s="59">
        <f ca="1">[1]расчетный!G32+'[1]регулируемые составляющие'!$C$12+'[1]регулируемые составляющие'!$F$9+'[1]регулируемые составляющие'!$C$14</f>
        <v>2488.9499999999998</v>
      </c>
      <c r="H337" s="59">
        <f ca="1">[1]расчетный!H32+'[1]регулируемые составляющие'!$C$12+'[1]регулируемые составляющие'!$F$9+'[1]регулируемые составляющие'!$C$14</f>
        <v>2746.08</v>
      </c>
      <c r="I337" s="59">
        <f ca="1">[1]расчетный!I32+'[1]регулируемые составляющие'!$C$12+'[1]регулируемые составляющие'!$F$9+'[1]регулируемые составляющие'!$C$14</f>
        <v>2947.83</v>
      </c>
      <c r="J337" s="59">
        <f ca="1">[1]расчетный!J32+'[1]регулируемые составляющие'!$C$12+'[1]регулируемые составляющие'!$F$9+'[1]регулируемые составляющие'!$C$14</f>
        <v>3150.5899999999997</v>
      </c>
      <c r="K337" s="59">
        <f ca="1">[1]расчетный!K32+'[1]регулируемые составляющие'!$C$12+'[1]регулируемые составляющие'!$F$9+'[1]регулируемые составляющие'!$C$14</f>
        <v>3032.46</v>
      </c>
      <c r="L337" s="59">
        <f ca="1">[1]расчетный!L32+'[1]регулируемые составляющие'!$C$12+'[1]регулируемые составляющие'!$F$9+'[1]регулируемые составляющие'!$C$14</f>
        <v>3009.68</v>
      </c>
      <c r="M337" s="59">
        <f ca="1">[1]расчетный!M32+'[1]регулируемые составляющие'!$C$12+'[1]регулируемые составляющие'!$F$9+'[1]регулируемые составляющие'!$C$14</f>
        <v>3156.3399999999997</v>
      </c>
      <c r="N337" s="59">
        <f ca="1">[1]расчетный!N32+'[1]регулируемые составляющие'!$C$12+'[1]регулируемые составляющие'!$F$9+'[1]регулируемые составляющие'!$C$14</f>
        <v>3153.72</v>
      </c>
      <c r="O337" s="59">
        <f ca="1">[1]расчетный!O32+'[1]регулируемые составляющие'!$C$12+'[1]регулируемые составляющие'!$F$9+'[1]регулируемые составляющие'!$C$14</f>
        <v>3170.3399999999997</v>
      </c>
      <c r="P337" s="59">
        <f ca="1">[1]расчетный!P32+'[1]регулируемые составляющие'!$C$12+'[1]регулируемые составляющие'!$F$9+'[1]регулируемые составляющие'!$C$14</f>
        <v>3178.8999999999996</v>
      </c>
      <c r="Q337" s="59">
        <f ca="1">[1]расчетный!Q32+'[1]регулируемые составляющие'!$C$12+'[1]регулируемые составляющие'!$F$9+'[1]регулируемые составляющие'!$C$14</f>
        <v>3179.58</v>
      </c>
      <c r="R337" s="59">
        <f ca="1">[1]расчетный!R32+'[1]регулируемые составляющие'!$C$12+'[1]регулируемые составляющие'!$F$9+'[1]регулируемые составляющие'!$C$14</f>
        <v>3202.54</v>
      </c>
      <c r="S337" s="59">
        <f ca="1">[1]расчетный!S32+'[1]регулируемые составляющие'!$C$12+'[1]регулируемые составляющие'!$F$9+'[1]регулируемые составляющие'!$C$14</f>
        <v>3032.5099999999998</v>
      </c>
      <c r="T337" s="59">
        <f ca="1">[1]расчетный!T32+'[1]регулируемые составляющие'!$C$12+'[1]регулируемые составляющие'!$F$9+'[1]регулируемые составляющие'!$C$14</f>
        <v>3003.89</v>
      </c>
      <c r="U337" s="59">
        <f ca="1">[1]расчетный!U32+'[1]регулируемые составляющие'!$C$12+'[1]регулируемые составляющие'!$F$9+'[1]регулируемые составляющие'!$C$14</f>
        <v>3019.77</v>
      </c>
      <c r="V337" s="59">
        <f ca="1">[1]расчетный!V32+'[1]регулируемые составляющие'!$C$12+'[1]регулируемые составляющие'!$F$9+'[1]регулируемые составляющие'!$C$14</f>
        <v>3190.17</v>
      </c>
      <c r="W337" s="59">
        <f ca="1">[1]расчетный!W32+'[1]регулируемые составляющие'!$C$12+'[1]регулируемые составляющие'!$F$9+'[1]регулируемые составляющие'!$C$14</f>
        <v>3175.5099999999998</v>
      </c>
      <c r="X337" s="59">
        <f ca="1">[1]расчетный!X32+'[1]регулируемые составляющие'!$C$12+'[1]регулируемые составляющие'!$F$9+'[1]регулируемые составляющие'!$C$14</f>
        <v>2904.2799999999997</v>
      </c>
      <c r="Y337" s="59">
        <f ca="1">[1]расчетный!Y32+'[1]регулируемые составляющие'!$C$12+'[1]регулируемые составляющие'!$F$9+'[1]регулируемые составляющие'!$C$14</f>
        <v>2768.27</v>
      </c>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row>
    <row r="338" spans="1:75" ht="12" x14ac:dyDescent="0.2">
      <c r="A338" s="58">
        <v>14</v>
      </c>
      <c r="B338" s="59">
        <f ca="1">[1]расчетный!B33+'[1]регулируемые составляющие'!$C$12+'[1]регулируемые составляющие'!$F$9+'[1]регулируемые составляющие'!$C$14</f>
        <v>2526.0899999999997</v>
      </c>
      <c r="C338" s="59">
        <f ca="1">[1]расчетный!C33+'[1]регулируемые составляющие'!$C$12+'[1]регулируемые составляющие'!$F$9+'[1]регулируемые составляющие'!$C$14</f>
        <v>2440.0699999999997</v>
      </c>
      <c r="D338" s="59">
        <f ca="1">[1]расчетный!D33+'[1]регулируемые составляющие'!$C$12+'[1]регулируемые составляющие'!$F$9+'[1]регулируемые составляющие'!$C$14</f>
        <v>2420.33</v>
      </c>
      <c r="E338" s="59">
        <f ca="1">[1]расчетный!E33+'[1]регулируемые составляющие'!$C$12+'[1]регулируемые составляющие'!$F$9+'[1]регулируемые составляющие'!$C$14</f>
        <v>2427.0099999999998</v>
      </c>
      <c r="F338" s="59">
        <f ca="1">[1]расчетный!F33+'[1]регулируемые составляющие'!$C$12+'[1]регулируемые составляющие'!$F$9+'[1]регулируемые составляющие'!$C$14</f>
        <v>2439.4299999999998</v>
      </c>
      <c r="G338" s="59">
        <f ca="1">[1]расчетный!G33+'[1]регулируемые составляющие'!$C$12+'[1]регулируемые составляющие'!$F$9+'[1]регулируемые составляющие'!$C$14</f>
        <v>2500.52</v>
      </c>
      <c r="H338" s="59">
        <f ca="1">[1]расчетный!H33+'[1]регулируемые составляющие'!$C$12+'[1]регулируемые составляющие'!$F$9+'[1]регулируемые составляющие'!$C$14</f>
        <v>2616.2199999999998</v>
      </c>
      <c r="I338" s="59">
        <f ca="1">[1]расчетный!I33+'[1]регулируемые составляющие'!$C$12+'[1]регулируемые составляющие'!$F$9+'[1]регулируемые составляющие'!$C$14</f>
        <v>2873.2999999999997</v>
      </c>
      <c r="J338" s="59">
        <f ca="1">[1]расчетный!J33+'[1]регулируемые составляющие'!$C$12+'[1]регулируемые составляющие'!$F$9+'[1]регулируемые составляющие'!$C$14</f>
        <v>3016.0699999999997</v>
      </c>
      <c r="K338" s="59">
        <f ca="1">[1]расчетный!K33+'[1]регулируемые составляющие'!$C$12+'[1]регулируемые составляющие'!$F$9+'[1]регулируемые составляющие'!$C$14</f>
        <v>3169.97</v>
      </c>
      <c r="L338" s="59">
        <f ca="1">[1]расчетный!L33+'[1]регулируемые составляющие'!$C$12+'[1]регулируемые составляющие'!$F$9+'[1]регулируемые составляющие'!$C$14</f>
        <v>3221.2599999999998</v>
      </c>
      <c r="M338" s="59">
        <f ca="1">[1]расчетный!M33+'[1]регулируемые составляющие'!$C$12+'[1]регулируемые составляющие'!$F$9+'[1]регулируемые составляющие'!$C$14</f>
        <v>3228.2599999999998</v>
      </c>
      <c r="N338" s="59">
        <f ca="1">[1]расчетный!N33+'[1]регулируемые составляющие'!$C$12+'[1]регулируемые составляющие'!$F$9+'[1]регулируемые составляющие'!$C$14</f>
        <v>3218.79</v>
      </c>
      <c r="O338" s="59">
        <f ca="1">[1]расчетный!O33+'[1]регулируемые составляющие'!$C$12+'[1]регулируемые составляющие'!$F$9+'[1]регулируемые составляющие'!$C$14</f>
        <v>3197.35</v>
      </c>
      <c r="P338" s="59">
        <f ca="1">[1]расчетный!P33+'[1]регулируемые составляющие'!$C$12+'[1]регулируемые составляющие'!$F$9+'[1]регулируемые составляющие'!$C$14</f>
        <v>3144.6099999999997</v>
      </c>
      <c r="Q338" s="59">
        <f ca="1">[1]расчетный!Q33+'[1]регулируемые составляющие'!$C$12+'[1]регулируемые составляющие'!$F$9+'[1]регулируемые составляющие'!$C$14</f>
        <v>3108.47</v>
      </c>
      <c r="R338" s="59">
        <f ca="1">[1]расчетный!R33+'[1]регулируемые составляющие'!$C$12+'[1]регулируемые составляющие'!$F$9+'[1]регулируемые составляющие'!$C$14</f>
        <v>3141.95</v>
      </c>
      <c r="S338" s="59">
        <f ca="1">[1]расчетный!S33+'[1]регулируемые составляющие'!$C$12+'[1]регулируемые составляющие'!$F$9+'[1]регулируемые составляющие'!$C$14</f>
        <v>3139.41</v>
      </c>
      <c r="T338" s="59">
        <f ca="1">[1]расчетный!T33+'[1]регулируемые составляющие'!$C$12+'[1]регулируемые составляющие'!$F$9+'[1]регулируемые составляющие'!$C$14</f>
        <v>3163.47</v>
      </c>
      <c r="U338" s="59">
        <f ca="1">[1]расчетный!U33+'[1]регулируемые составляющие'!$C$12+'[1]регулируемые составляющие'!$F$9+'[1]регулируемые составляющие'!$C$14</f>
        <v>3104.33</v>
      </c>
      <c r="V338" s="59">
        <f ca="1">[1]расчетный!V33+'[1]регулируемые составляющие'!$C$12+'[1]регулируемые составляющие'!$F$9+'[1]регулируемые составляющие'!$C$14</f>
        <v>3066.56</v>
      </c>
      <c r="W338" s="59">
        <f ca="1">[1]расчетный!W33+'[1]регулируемые составляющие'!$C$12+'[1]регулируемые составляющие'!$F$9+'[1]регулируемые составляющие'!$C$14</f>
        <v>3064.56</v>
      </c>
      <c r="X338" s="59">
        <f ca="1">[1]расчетный!X33+'[1]регулируемые составляющие'!$C$12+'[1]регулируемые составляющие'!$F$9+'[1]регулируемые составляющие'!$C$14</f>
        <v>2889.6299999999997</v>
      </c>
      <c r="Y338" s="59">
        <f ca="1">[1]расчетный!Y33+'[1]регулируемые составляющие'!$C$12+'[1]регулируемые составляющие'!$F$9+'[1]регулируемые составляющие'!$C$14</f>
        <v>2622.2799999999997</v>
      </c>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row>
    <row r="339" spans="1:75" ht="12" x14ac:dyDescent="0.2">
      <c r="A339" s="58">
        <v>15</v>
      </c>
      <c r="B339" s="59">
        <f ca="1">[1]расчетный!B34+'[1]регулируемые составляющие'!$C$12+'[1]регулируемые составляющие'!$F$9+'[1]регулируемые составляющие'!$C$14</f>
        <v>2543.71</v>
      </c>
      <c r="C339" s="59">
        <f ca="1">[1]расчетный!C34+'[1]регулируемые составляющие'!$C$12+'[1]регулируемые составляющие'!$F$9+'[1]регулируемые составляющие'!$C$14</f>
        <v>2445.2799999999997</v>
      </c>
      <c r="D339" s="59">
        <f ca="1">[1]расчетный!D34+'[1]регулируемые составляющие'!$C$12+'[1]регулируемые составляющие'!$F$9+'[1]регулируемые составляющие'!$C$14</f>
        <v>2411.98</v>
      </c>
      <c r="E339" s="59">
        <f ca="1">[1]расчетный!E34+'[1]регулируемые составляющие'!$C$12+'[1]регулируемые составляющие'!$F$9+'[1]регулируемые составляющие'!$C$14</f>
        <v>2397.25</v>
      </c>
      <c r="F339" s="59">
        <f ca="1">[1]расчетный!F34+'[1]регулируемые составляющие'!$C$12+'[1]регулируемые составляющие'!$F$9+'[1]регулируемые составляющие'!$C$14</f>
        <v>2413.5499999999997</v>
      </c>
      <c r="G339" s="59">
        <f ca="1">[1]расчетный!G34+'[1]регулируемые составляющие'!$C$12+'[1]регулируемые составляющие'!$F$9+'[1]регулируемые составляющие'!$C$14</f>
        <v>2446.2999999999997</v>
      </c>
      <c r="H339" s="59">
        <f ca="1">[1]расчетный!H34+'[1]регулируемые составляющие'!$C$12+'[1]регулируемые составляющие'!$F$9+'[1]регулируемые составляющие'!$C$14</f>
        <v>2431.3199999999997</v>
      </c>
      <c r="I339" s="59">
        <f ca="1">[1]расчетный!I34+'[1]регулируемые составляющие'!$C$12+'[1]регулируемые составляющие'!$F$9+'[1]регулируемые составляющие'!$C$14</f>
        <v>2514.7399999999998</v>
      </c>
      <c r="J339" s="59">
        <f ca="1">[1]расчетный!J34+'[1]регулируемые составляющие'!$C$12+'[1]регулируемые составляющие'!$F$9+'[1]регулируемые составляющие'!$C$14</f>
        <v>2882.6299999999997</v>
      </c>
      <c r="K339" s="59">
        <f ca="1">[1]расчетный!K34+'[1]регулируемые составляющие'!$C$12+'[1]регулируемые составляющие'!$F$9+'[1]регулируемые составляющие'!$C$14</f>
        <v>2991.99</v>
      </c>
      <c r="L339" s="59">
        <f ca="1">[1]расчетный!L34+'[1]регулируемые составляющие'!$C$12+'[1]регулируемые составляющие'!$F$9+'[1]регулируемые составляющие'!$C$14</f>
        <v>3035.5699999999997</v>
      </c>
      <c r="M339" s="59">
        <f ca="1">[1]расчетный!M34+'[1]регулируемые составляющие'!$C$12+'[1]регулируемые составляющие'!$F$9+'[1]регулируемые составляющие'!$C$14</f>
        <v>3049.35</v>
      </c>
      <c r="N339" s="59">
        <f ca="1">[1]расчетный!N34+'[1]регулируемые составляющие'!$C$12+'[1]регулируемые составляющие'!$F$9+'[1]регулируемые составляющие'!$C$14</f>
        <v>3043.62</v>
      </c>
      <c r="O339" s="59">
        <f ca="1">[1]расчетный!O34+'[1]регулируемые составляющие'!$C$12+'[1]регулируемые составляющие'!$F$9+'[1]регулируемые составляющие'!$C$14</f>
        <v>3046.8799999999997</v>
      </c>
      <c r="P339" s="59">
        <f ca="1">[1]расчетный!P34+'[1]регулируемые составляющие'!$C$12+'[1]регулируемые составляющие'!$F$9+'[1]регулируемые составляющие'!$C$14</f>
        <v>3048.39</v>
      </c>
      <c r="Q339" s="59">
        <f ca="1">[1]расчетный!Q34+'[1]регулируемые составляющие'!$C$12+'[1]регулируемые составляющие'!$F$9+'[1]регулируемые составляющие'!$C$14</f>
        <v>3038.98</v>
      </c>
      <c r="R339" s="59">
        <f ca="1">[1]расчетный!R34+'[1]регулируемые составляющие'!$C$12+'[1]регулируемые составляющие'!$F$9+'[1]регулируемые составляющие'!$C$14</f>
        <v>3050.43</v>
      </c>
      <c r="S339" s="59">
        <f ca="1">[1]расчетный!S34+'[1]регулируемые составляющие'!$C$12+'[1]регулируемые составляющие'!$F$9+'[1]регулируемые составляющие'!$C$14</f>
        <v>3126.89</v>
      </c>
      <c r="T339" s="59">
        <f ca="1">[1]расчетный!T34+'[1]регулируемые составляющие'!$C$12+'[1]регулируемые составляющие'!$F$9+'[1]регулируемые составляющие'!$C$14</f>
        <v>3173.0899999999997</v>
      </c>
      <c r="U339" s="59">
        <f ca="1">[1]расчетный!U34+'[1]регулируемые составляющие'!$C$12+'[1]регулируемые составляющие'!$F$9+'[1]регулируемые составляющие'!$C$14</f>
        <v>3078.83</v>
      </c>
      <c r="V339" s="59">
        <f ca="1">[1]расчетный!V34+'[1]регулируемые составляющие'!$C$12+'[1]регулируемые составляющие'!$F$9+'[1]регулируемые составляющие'!$C$14</f>
        <v>3038.54</v>
      </c>
      <c r="W339" s="59">
        <f ca="1">[1]расчетный!W34+'[1]регулируемые составляющие'!$C$12+'[1]регулируемые составляющие'!$F$9+'[1]регулируемые составляющие'!$C$14</f>
        <v>3029.72</v>
      </c>
      <c r="X339" s="59">
        <f ca="1">[1]расчетный!X34+'[1]регулируемые составляющие'!$C$12+'[1]регулируемые составляющие'!$F$9+'[1]регулируемые составляющие'!$C$14</f>
        <v>2888.3999999999996</v>
      </c>
      <c r="Y339" s="59">
        <f ca="1">[1]расчетный!Y34+'[1]регулируемые составляющие'!$C$12+'[1]регулируемые составляющие'!$F$9+'[1]регулируемые составляющие'!$C$14</f>
        <v>2602.6299999999997</v>
      </c>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row>
    <row r="340" spans="1:75" ht="12" x14ac:dyDescent="0.2">
      <c r="A340" s="58">
        <v>16</v>
      </c>
      <c r="B340" s="59">
        <f ca="1">[1]расчетный!B35+'[1]регулируемые составляющие'!$C$12+'[1]регулируемые составляющие'!$F$9+'[1]регулируемые составляющие'!$C$14</f>
        <v>2539.0499999999997</v>
      </c>
      <c r="C340" s="59">
        <f ca="1">[1]расчетный!C35+'[1]регулируемые составляющие'!$C$12+'[1]регулируемые составляющие'!$F$9+'[1]регулируемые составляющие'!$C$14</f>
        <v>2480.6799999999998</v>
      </c>
      <c r="D340" s="59">
        <f ca="1">[1]расчетный!D35+'[1]регулируемые составляющие'!$C$12+'[1]регулируемые составляющие'!$F$9+'[1]регулируемые составляющие'!$C$14</f>
        <v>2420.27</v>
      </c>
      <c r="E340" s="59">
        <f ca="1">[1]расчетный!E35+'[1]регулируемые составляющие'!$C$12+'[1]регулируемые составляющие'!$F$9+'[1]регулируемые составляющие'!$C$14</f>
        <v>2407.4899999999998</v>
      </c>
      <c r="F340" s="59">
        <f ca="1">[1]расчетный!F35+'[1]регулируемые составляющие'!$C$12+'[1]регулируемые составляющие'!$F$9+'[1]регулируемые составляющие'!$C$14</f>
        <v>2439.4899999999998</v>
      </c>
      <c r="G340" s="59">
        <f ca="1">[1]расчетный!G35+'[1]регулируемые составляющие'!$C$12+'[1]регулируемые составляющие'!$F$9+'[1]регулируемые составляющие'!$C$14</f>
        <v>2626.06</v>
      </c>
      <c r="H340" s="59">
        <f ca="1">[1]расчетный!H35+'[1]регулируемые составляющие'!$C$12+'[1]регулируемые составляющие'!$F$9+'[1]регулируемые составляющие'!$C$14</f>
        <v>2828.2599999999998</v>
      </c>
      <c r="I340" s="59">
        <f ca="1">[1]расчетный!I35+'[1]регулируемые составляющие'!$C$12+'[1]регулируемые составляющие'!$F$9+'[1]регулируемые составляющие'!$C$14</f>
        <v>3006.69</v>
      </c>
      <c r="J340" s="59">
        <f ca="1">[1]расчетный!J35+'[1]регулируемые составляющие'!$C$12+'[1]регулируемые составляющие'!$F$9+'[1]регулируемые составляющие'!$C$14</f>
        <v>3216.5699999999997</v>
      </c>
      <c r="K340" s="59">
        <f ca="1">[1]расчетный!K35+'[1]регулируемые составляющие'!$C$12+'[1]регулируемые составляющие'!$F$9+'[1]регулируемые составляющие'!$C$14</f>
        <v>3205.35</v>
      </c>
      <c r="L340" s="59">
        <f ca="1">[1]расчетный!L35+'[1]регулируемые составляющие'!$C$12+'[1]регулируемые составляющие'!$F$9+'[1]регулируемые составляющие'!$C$14</f>
        <v>3164.1499999999996</v>
      </c>
      <c r="M340" s="59">
        <f ca="1">[1]расчетный!M35+'[1]регулируемые составляющие'!$C$12+'[1]регулируемые составляющие'!$F$9+'[1]регулируемые составляющие'!$C$14</f>
        <v>3257.8199999999997</v>
      </c>
      <c r="N340" s="59">
        <f ca="1">[1]расчетный!N35+'[1]регулируемые составляющие'!$C$12+'[1]регулируемые составляющие'!$F$9+'[1]регулируемые составляющие'!$C$14</f>
        <v>3300.2999999999997</v>
      </c>
      <c r="O340" s="59">
        <f ca="1">[1]расчетный!O35+'[1]регулируемые составляющие'!$C$12+'[1]регулируемые составляющие'!$F$9+'[1]регулируемые составляющие'!$C$14</f>
        <v>3316.39</v>
      </c>
      <c r="P340" s="59">
        <f ca="1">[1]расчетный!P35+'[1]регулируемые составляющие'!$C$12+'[1]регулируемые составляющие'!$F$9+'[1]регулируемые составляющие'!$C$14</f>
        <v>3310.39</v>
      </c>
      <c r="Q340" s="59">
        <f ca="1">[1]расчетный!Q35+'[1]регулируемые составляющие'!$C$12+'[1]регулируемые составляющие'!$F$9+'[1]регулируемые составляющие'!$C$14</f>
        <v>3286.98</v>
      </c>
      <c r="R340" s="59">
        <f ca="1">[1]расчетный!R35+'[1]регулируемые составляющие'!$C$12+'[1]регулируемые составляющие'!$F$9+'[1]регулируемые составляющие'!$C$14</f>
        <v>3288.0899999999997</v>
      </c>
      <c r="S340" s="59">
        <f ca="1">[1]расчетный!S35+'[1]регулируемые составляющие'!$C$12+'[1]регулируемые составляющие'!$F$9+'[1]регулируемые составляющие'!$C$14</f>
        <v>3225.74</v>
      </c>
      <c r="T340" s="59">
        <f ca="1">[1]расчетный!T35+'[1]регулируемые составляющие'!$C$12+'[1]регулируемые составляющие'!$F$9+'[1]регулируемые составляющие'!$C$14</f>
        <v>3109.17</v>
      </c>
      <c r="U340" s="59">
        <f ca="1">[1]расчетный!U35+'[1]регулируемые составляющие'!$C$12+'[1]регулируемые составляющие'!$F$9+'[1]регулируемые составляющие'!$C$14</f>
        <v>3094.5</v>
      </c>
      <c r="V340" s="59">
        <f ca="1">[1]расчетный!V35+'[1]регулируемые составляющие'!$C$12+'[1]регулируемые составляющие'!$F$9+'[1]регулируемые составляющие'!$C$14</f>
        <v>3189.31</v>
      </c>
      <c r="W340" s="59">
        <f ca="1">[1]расчетный!W35+'[1]регулируемые составляющие'!$C$12+'[1]регулируемые составляющие'!$F$9+'[1]регулируемые составляющие'!$C$14</f>
        <v>3047.29</v>
      </c>
      <c r="X340" s="59">
        <f ca="1">[1]расчетный!X35+'[1]регулируемые составляющие'!$C$12+'[1]регулируемые составляющие'!$F$9+'[1]регулируемые составляющие'!$C$14</f>
        <v>2833.81</v>
      </c>
      <c r="Y340" s="59">
        <f ca="1">[1]расчетный!Y35+'[1]регулируемые составляющие'!$C$12+'[1]регулируемые составляющие'!$F$9+'[1]регулируемые составляющие'!$C$14</f>
        <v>2542.2199999999998</v>
      </c>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row>
    <row r="341" spans="1:75" ht="12" x14ac:dyDescent="0.2">
      <c r="A341" s="58">
        <v>17</v>
      </c>
      <c r="B341" s="59">
        <f ca="1">[1]расчетный!B36+'[1]регулируемые составляющие'!$C$12+'[1]регулируемые составляющие'!$F$9+'[1]регулируемые составляющие'!$C$14</f>
        <v>2432.4699999999998</v>
      </c>
      <c r="C341" s="59">
        <f ca="1">[1]расчетный!C36+'[1]регулируемые составляющие'!$C$12+'[1]регулируемые составляющие'!$F$9+'[1]регулируемые составляющие'!$C$14</f>
        <v>2378.6999999999998</v>
      </c>
      <c r="D341" s="59">
        <f ca="1">[1]расчетный!D36+'[1]регулируемые составляющие'!$C$12+'[1]регулируемые составляющие'!$F$9+'[1]регулируемые составляющие'!$C$14</f>
        <v>2338.6</v>
      </c>
      <c r="E341" s="59">
        <f ca="1">[1]расчетный!E36+'[1]регулируемые составляющие'!$C$12+'[1]регулируемые составляющие'!$F$9+'[1]регулируемые составляющие'!$C$14</f>
        <v>2337.6999999999998</v>
      </c>
      <c r="F341" s="59">
        <f ca="1">[1]расчетный!F36+'[1]регулируемые составляющие'!$C$12+'[1]регулируемые составляющие'!$F$9+'[1]регулируемые составляющие'!$C$14</f>
        <v>2376.5899999999997</v>
      </c>
      <c r="G341" s="59">
        <f ca="1">[1]расчетный!G36+'[1]регулируемые составляющие'!$C$12+'[1]регулируемые составляющие'!$F$9+'[1]регулируемые составляющие'!$C$14</f>
        <v>2512.08</v>
      </c>
      <c r="H341" s="59">
        <f ca="1">[1]расчетный!H36+'[1]регулируемые составляющие'!$C$12+'[1]регулируемые составляющие'!$F$9+'[1]регулируемые составляющие'!$C$14</f>
        <v>2629.49</v>
      </c>
      <c r="I341" s="59">
        <f ca="1">[1]расчетный!I36+'[1]регулируемые составляющие'!$C$12+'[1]регулируемые составляющие'!$F$9+'[1]регулируемые составляющие'!$C$14</f>
        <v>2944.77</v>
      </c>
      <c r="J341" s="59">
        <f ca="1">[1]расчетный!J36+'[1]регулируемые составляющие'!$C$12+'[1]регулируемые составляющие'!$F$9+'[1]регулируемые составляющие'!$C$14</f>
        <v>3172.42</v>
      </c>
      <c r="K341" s="59">
        <f ca="1">[1]расчетный!K36+'[1]регулируемые составляющие'!$C$12+'[1]регулируемые составляющие'!$F$9+'[1]регулируемые составляющие'!$C$14</f>
        <v>3021.48</v>
      </c>
      <c r="L341" s="59">
        <f ca="1">[1]расчетный!L36+'[1]регулируемые составляющие'!$C$12+'[1]регулируемые составляющие'!$F$9+'[1]регулируемые составляющие'!$C$14</f>
        <v>2979.6099999999997</v>
      </c>
      <c r="M341" s="59">
        <f ca="1">[1]расчетный!M36+'[1]регулируемые составляющие'!$C$12+'[1]регулируемые составляющие'!$F$9+'[1]регулируемые составляющие'!$C$14</f>
        <v>3090.74</v>
      </c>
      <c r="N341" s="59">
        <f ca="1">[1]расчетный!N36+'[1]регулируемые составляющие'!$C$12+'[1]регулируемые составляющие'!$F$9+'[1]регулируемые составляющие'!$C$14</f>
        <v>3219.3999999999996</v>
      </c>
      <c r="O341" s="59">
        <f ca="1">[1]расчетный!O36+'[1]регулируемые составляющие'!$C$12+'[1]регулируемые составляющие'!$F$9+'[1]регулируемые составляющие'!$C$14</f>
        <v>3237.6299999999997</v>
      </c>
      <c r="P341" s="59">
        <f ca="1">[1]расчетный!P36+'[1]регулируемые составляющие'!$C$12+'[1]регулируемые составляющие'!$F$9+'[1]регулируемые составляющие'!$C$14</f>
        <v>3246.37</v>
      </c>
      <c r="Q341" s="59">
        <f ca="1">[1]расчетный!Q36+'[1]регулируемые составляющие'!$C$12+'[1]регулируемые составляющие'!$F$9+'[1]регулируемые составляющие'!$C$14</f>
        <v>3239.6499999999996</v>
      </c>
      <c r="R341" s="59">
        <f ca="1">[1]расчетный!R36+'[1]регулируемые составляющие'!$C$12+'[1]регулируемые составляющие'!$F$9+'[1]регулируемые составляющие'!$C$14</f>
        <v>3226.14</v>
      </c>
      <c r="S341" s="59">
        <f ca="1">[1]расчетный!S36+'[1]регулируемые составляющие'!$C$12+'[1]регулируемые составляющие'!$F$9+'[1]регулируемые составляющие'!$C$14</f>
        <v>3178.7999999999997</v>
      </c>
      <c r="T341" s="59">
        <f ca="1">[1]расчетный!T36+'[1]регулируемые составляющие'!$C$12+'[1]регулируемые составляющие'!$F$9+'[1]регулируемые составляющие'!$C$14</f>
        <v>3078.1099999999997</v>
      </c>
      <c r="U341" s="59">
        <f ca="1">[1]расчетный!U36+'[1]регулируемые составляющие'!$C$12+'[1]регулируемые составляющие'!$F$9+'[1]регулируемые составляющие'!$C$14</f>
        <v>3081.6099999999997</v>
      </c>
      <c r="V341" s="59">
        <f ca="1">[1]расчетный!V36+'[1]регулируемые составляющие'!$C$12+'[1]регулируемые составляющие'!$F$9+'[1]регулируемые составляющие'!$C$14</f>
        <v>3187.94</v>
      </c>
      <c r="W341" s="59">
        <f ca="1">[1]расчетный!W36+'[1]регулируемые составляющие'!$C$12+'[1]регулируемые составляющие'!$F$9+'[1]регулируемые составляющие'!$C$14</f>
        <v>3063.56</v>
      </c>
      <c r="X341" s="59">
        <f ca="1">[1]расчетный!X36+'[1]регулируемые составляющие'!$C$12+'[1]регулируемые составляющие'!$F$9+'[1]регулируемые составляющие'!$C$14</f>
        <v>2852.48</v>
      </c>
      <c r="Y341" s="59">
        <f ca="1">[1]расчетный!Y36+'[1]регулируемые составляющие'!$C$12+'[1]регулируемые составляющие'!$F$9+'[1]регулируемые составляющие'!$C$14</f>
        <v>2605.54</v>
      </c>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row>
    <row r="342" spans="1:75" ht="12" x14ac:dyDescent="0.2">
      <c r="A342" s="58">
        <v>18</v>
      </c>
      <c r="B342" s="59">
        <f ca="1">[1]расчетный!B37+'[1]регулируемые составляющие'!$C$12+'[1]регулируемые составляющие'!$F$9+'[1]регулируемые составляющие'!$C$14</f>
        <v>2428.3399999999997</v>
      </c>
      <c r="C342" s="59">
        <f ca="1">[1]расчетный!C37+'[1]регулируемые составляющие'!$C$12+'[1]регулируемые составляющие'!$F$9+'[1]регулируемые составляющие'!$C$14</f>
        <v>2365.16</v>
      </c>
      <c r="D342" s="59">
        <f ca="1">[1]расчетный!D37+'[1]регулируемые составляющие'!$C$12+'[1]регулируемые составляющие'!$F$9+'[1]регулируемые составляющие'!$C$14</f>
        <v>2347.87</v>
      </c>
      <c r="E342" s="59">
        <f ca="1">[1]расчетный!E37+'[1]регулируемые составляющие'!$C$12+'[1]регулируемые составляющие'!$F$9+'[1]регулируемые составляющие'!$C$14</f>
        <v>2365.87</v>
      </c>
      <c r="F342" s="59">
        <f ca="1">[1]расчетный!F37+'[1]регулируемые составляющие'!$C$12+'[1]регулируемые составляющие'!$F$9+'[1]регулируемые составляющие'!$C$14</f>
        <v>2422.48</v>
      </c>
      <c r="G342" s="59">
        <f ca="1">[1]расчетный!G37+'[1]регулируемые составляющие'!$C$12+'[1]регулируемые составляющие'!$F$9+'[1]регулируемые составляющие'!$C$14</f>
        <v>2515.2599999999998</v>
      </c>
      <c r="H342" s="59">
        <f ca="1">[1]расчетный!H37+'[1]регулируемые составляющие'!$C$12+'[1]регулируемые составляющие'!$F$9+'[1]регулируемые составляющие'!$C$14</f>
        <v>2675.96</v>
      </c>
      <c r="I342" s="59">
        <f ca="1">[1]расчетный!I37+'[1]регулируемые составляющие'!$C$12+'[1]регулируемые составляющие'!$F$9+'[1]регулируемые составляющие'!$C$14</f>
        <v>2945.3799999999997</v>
      </c>
      <c r="J342" s="59">
        <f ca="1">[1]расчетный!J37+'[1]регулируемые составляющие'!$C$12+'[1]регулируемые составляющие'!$F$9+'[1]регулируемые составляющие'!$C$14</f>
        <v>3060.6</v>
      </c>
      <c r="K342" s="59">
        <f ca="1">[1]расчетный!K37+'[1]регулируемые составляющие'!$C$12+'[1]регулируемые составляющие'!$F$9+'[1]регулируемые составляющие'!$C$14</f>
        <v>2945.46</v>
      </c>
      <c r="L342" s="59">
        <f ca="1">[1]расчетный!L37+'[1]регулируемые составляющие'!$C$12+'[1]регулируемые составляющие'!$F$9+'[1]регулируемые составляющие'!$C$14</f>
        <v>2942.22</v>
      </c>
      <c r="M342" s="59">
        <f ca="1">[1]расчетный!M37+'[1]регулируемые составляющие'!$C$12+'[1]регулируемые составляющие'!$F$9+'[1]регулируемые составляющие'!$C$14</f>
        <v>3186.1299999999997</v>
      </c>
      <c r="N342" s="59">
        <f ca="1">[1]расчетный!N37+'[1]регулируемые составляющие'!$C$12+'[1]регулируемые составляющие'!$F$9+'[1]регулируемые составляющие'!$C$14</f>
        <v>3191.0499999999997</v>
      </c>
      <c r="O342" s="59">
        <f ca="1">[1]расчетный!O37+'[1]регулируемые составляющие'!$C$12+'[1]регулируемые составляющие'!$F$9+'[1]регулируемые составляющие'!$C$14</f>
        <v>3185.75</v>
      </c>
      <c r="P342" s="59">
        <f ca="1">[1]расчетный!P37+'[1]регулируемые составляющие'!$C$12+'[1]регулируемые составляющие'!$F$9+'[1]регулируемые составляющие'!$C$14</f>
        <v>3206.75</v>
      </c>
      <c r="Q342" s="59">
        <f ca="1">[1]расчетный!Q37+'[1]регулируемые составляющие'!$C$12+'[1]регулируемые составляющие'!$F$9+'[1]регулируемые составляющие'!$C$14</f>
        <v>3202.19</v>
      </c>
      <c r="R342" s="59">
        <f ca="1">[1]расчетный!R37+'[1]регулируемые составляющие'!$C$12+'[1]регулируемые составляющие'!$F$9+'[1]регулируемые составляющие'!$C$14</f>
        <v>3201.52</v>
      </c>
      <c r="S342" s="59">
        <f ca="1">[1]расчетный!S37+'[1]регулируемые составляющие'!$C$12+'[1]регулируемые составляющие'!$F$9+'[1]регулируемые составляющие'!$C$14</f>
        <v>2952.33</v>
      </c>
      <c r="T342" s="59">
        <f ca="1">[1]расчетный!T37+'[1]регулируемые составляющие'!$C$12+'[1]регулируемые составляющие'!$F$9+'[1]регулируемые составляющие'!$C$14</f>
        <v>2960.08</v>
      </c>
      <c r="U342" s="59">
        <f ca="1">[1]расчетный!U37+'[1]регулируемые составляющие'!$C$12+'[1]регулируемые составляющие'!$F$9+'[1]регулируемые составляющие'!$C$14</f>
        <v>2988.1499999999996</v>
      </c>
      <c r="V342" s="59">
        <f ca="1">[1]расчетный!V37+'[1]регулируемые составляющие'!$C$12+'[1]регулируемые составляющие'!$F$9+'[1]регулируемые составляющие'!$C$14</f>
        <v>3133.8799999999997</v>
      </c>
      <c r="W342" s="59">
        <f ca="1">[1]расчетный!W37+'[1]регулируемые составляющие'!$C$12+'[1]регулируемые составляющие'!$F$9+'[1]регулируемые составляющие'!$C$14</f>
        <v>3016.99</v>
      </c>
      <c r="X342" s="59">
        <f ca="1">[1]расчетный!X37+'[1]регулируемые составляющие'!$C$12+'[1]регулируемые составляющие'!$F$9+'[1]регулируемые составляющие'!$C$14</f>
        <v>2759.2999999999997</v>
      </c>
      <c r="Y342" s="59">
        <f ca="1">[1]расчетный!Y37+'[1]регулируемые составляющие'!$C$12+'[1]регулируемые составляющие'!$F$9+'[1]регулируемые составляющие'!$C$14</f>
        <v>2534.3399999999997</v>
      </c>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row>
    <row r="343" spans="1:75" ht="12" x14ac:dyDescent="0.2">
      <c r="A343" s="58">
        <v>19</v>
      </c>
      <c r="B343" s="59">
        <f ca="1">[1]расчетный!B38+'[1]регулируемые составляющие'!$C$12+'[1]регулируемые составляющие'!$F$9+'[1]регулируемые составляющие'!$C$14</f>
        <v>2431.5699999999997</v>
      </c>
      <c r="C343" s="59">
        <f ca="1">[1]расчетный!C38+'[1]регулируемые составляющие'!$C$12+'[1]регулируемые составляющие'!$F$9+'[1]регулируемые составляющие'!$C$14</f>
        <v>2347.96</v>
      </c>
      <c r="D343" s="59">
        <f ca="1">[1]расчетный!D38+'[1]регулируемые составляющие'!$C$12+'[1]регулируемые составляющие'!$F$9+'[1]регулируемые составляющие'!$C$14</f>
        <v>2337.8399999999997</v>
      </c>
      <c r="E343" s="59">
        <f ca="1">[1]расчетный!E38+'[1]регулируемые составляющие'!$C$12+'[1]регулируемые составляющие'!$F$9+'[1]регулируемые составляющие'!$C$14</f>
        <v>2339.2599999999998</v>
      </c>
      <c r="F343" s="59">
        <f ca="1">[1]расчетный!F38+'[1]регулируемые составляющие'!$C$12+'[1]регулируемые составляющие'!$F$9+'[1]регулируемые составляющие'!$C$14</f>
        <v>2392.8199999999997</v>
      </c>
      <c r="G343" s="59">
        <f ca="1">[1]расчетный!G38+'[1]регулируемые составляющие'!$C$12+'[1]регулируемые составляющие'!$F$9+'[1]регулируемые составляющие'!$C$14</f>
        <v>2507.1</v>
      </c>
      <c r="H343" s="59">
        <f ca="1">[1]расчетный!H38+'[1]регулируемые составляющие'!$C$12+'[1]регулируемые составляющие'!$F$9+'[1]регулируемые составляющие'!$C$14</f>
        <v>2730.7999999999997</v>
      </c>
      <c r="I343" s="59">
        <f ca="1">[1]расчетный!I38+'[1]регулируемые составляющие'!$C$12+'[1]регулируемые составляющие'!$F$9+'[1]регулируемые составляющие'!$C$14</f>
        <v>2966.16</v>
      </c>
      <c r="J343" s="59">
        <f ca="1">[1]расчетный!J38+'[1]регулируемые составляющие'!$C$12+'[1]регулируемые составляющие'!$F$9+'[1]регулируемые составляющие'!$C$14</f>
        <v>3128.7799999999997</v>
      </c>
      <c r="K343" s="59">
        <f ca="1">[1]расчетный!K38+'[1]регулируемые составляющие'!$C$12+'[1]регулируемые составляющие'!$F$9+'[1]регулируемые составляющие'!$C$14</f>
        <v>3124.5</v>
      </c>
      <c r="L343" s="59">
        <f ca="1">[1]расчетный!L38+'[1]регулируемые составляющие'!$C$12+'[1]регулируемые составляющие'!$F$9+'[1]регулируемые составляющие'!$C$14</f>
        <v>3133.46</v>
      </c>
      <c r="M343" s="59">
        <f ca="1">[1]расчетный!M38+'[1]регулируемые составляющие'!$C$12+'[1]регулируемые составляющие'!$F$9+'[1]регулируемые составляющие'!$C$14</f>
        <v>3177.31</v>
      </c>
      <c r="N343" s="59">
        <f ca="1">[1]расчетный!N38+'[1]регулируемые составляющие'!$C$12+'[1]регулируемые составляющие'!$F$9+'[1]регулируемые составляющие'!$C$14</f>
        <v>3210.02</v>
      </c>
      <c r="O343" s="59">
        <f ca="1">[1]расчетный!O38+'[1]регулируемые составляющие'!$C$12+'[1]регулируемые составляющие'!$F$9+'[1]регулируемые составляющие'!$C$14</f>
        <v>3221.96</v>
      </c>
      <c r="P343" s="59">
        <f ca="1">[1]расчетный!P38+'[1]регулируемые составляющие'!$C$12+'[1]регулируемые составляющие'!$F$9+'[1]регулируемые составляющие'!$C$14</f>
        <v>3221.21</v>
      </c>
      <c r="Q343" s="59">
        <f ca="1">[1]расчетный!Q38+'[1]регулируемые составляющие'!$C$12+'[1]регулируемые составляющие'!$F$9+'[1]регулируемые составляющие'!$C$14</f>
        <v>3209.92</v>
      </c>
      <c r="R343" s="59">
        <f ca="1">[1]расчетный!R38+'[1]регулируемые составляющие'!$C$12+'[1]регулируемые составляющие'!$F$9+'[1]регулируемые составляющие'!$C$14</f>
        <v>3208.8399999999997</v>
      </c>
      <c r="S343" s="59">
        <f ca="1">[1]расчетный!S38+'[1]регулируемые составляющие'!$C$12+'[1]регулируемые составляющие'!$F$9+'[1]регулируемые составляющие'!$C$14</f>
        <v>3111.0499999999997</v>
      </c>
      <c r="T343" s="59">
        <f ca="1">[1]расчетный!T38+'[1]регулируемые составляющие'!$C$12+'[1]регулируемые составляющие'!$F$9+'[1]регулируемые составляющие'!$C$14</f>
        <v>3116.96</v>
      </c>
      <c r="U343" s="59">
        <f ca="1">[1]расчетный!U38+'[1]регулируемые составляющие'!$C$12+'[1]регулируемые составляющие'!$F$9+'[1]регулируемые составляющие'!$C$14</f>
        <v>3126.54</v>
      </c>
      <c r="V343" s="59">
        <f ca="1">[1]расчетный!V38+'[1]регулируемые составляющие'!$C$12+'[1]регулируемые составляющие'!$F$9+'[1]регулируемые составляющие'!$C$14</f>
        <v>3148.3199999999997</v>
      </c>
      <c r="W343" s="59">
        <f ca="1">[1]расчетный!W38+'[1]регулируемые составляющие'!$C$12+'[1]регулируемые составляющие'!$F$9+'[1]регулируемые составляющие'!$C$14</f>
        <v>3036.6</v>
      </c>
      <c r="X343" s="59">
        <f ca="1">[1]расчетный!X38+'[1]регулируемые составляющие'!$C$12+'[1]регулируемые составляющие'!$F$9+'[1]регулируемые составляющие'!$C$14</f>
        <v>2858.81</v>
      </c>
      <c r="Y343" s="59">
        <f ca="1">[1]расчетный!Y38+'[1]регулируемые составляющие'!$C$12+'[1]регулируемые составляющие'!$F$9+'[1]регулируемые составляющие'!$C$14</f>
        <v>2635.7999999999997</v>
      </c>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row>
    <row r="344" spans="1:75" ht="12" x14ac:dyDescent="0.2">
      <c r="A344" s="58">
        <v>20</v>
      </c>
      <c r="B344" s="59">
        <f ca="1">[1]расчетный!B39+'[1]регулируемые составляющие'!$C$12+'[1]регулируемые составляющие'!$F$9+'[1]регулируемые составляющие'!$C$14</f>
        <v>2431.7199999999998</v>
      </c>
      <c r="C344" s="59">
        <f ca="1">[1]расчетный!C39+'[1]регулируемые составляющие'!$C$12+'[1]регулируемые составляющие'!$F$9+'[1]регулируемые составляющие'!$C$14</f>
        <v>2360.9699999999998</v>
      </c>
      <c r="D344" s="59">
        <f ca="1">[1]расчетный!D39+'[1]регулируемые составляющие'!$C$12+'[1]регулируемые составляющие'!$F$9+'[1]регулируемые составляющие'!$C$14</f>
        <v>2340.75</v>
      </c>
      <c r="E344" s="59">
        <f ca="1">[1]расчетный!E39+'[1]регулируемые составляющие'!$C$12+'[1]регулируемые составляющие'!$F$9+'[1]регулируемые составляющие'!$C$14</f>
        <v>2347.44</v>
      </c>
      <c r="F344" s="59">
        <f ca="1">[1]расчетный!F39+'[1]регулируемые составляющие'!$C$12+'[1]регулируемые составляющие'!$F$9+'[1]регулируемые составляющие'!$C$14</f>
        <v>2410.29</v>
      </c>
      <c r="G344" s="59">
        <f ca="1">[1]расчетный!G39+'[1]регулируемые составляющие'!$C$12+'[1]регулируемые составляющие'!$F$9+'[1]регулируемые составляющие'!$C$14</f>
        <v>2502.8399999999997</v>
      </c>
      <c r="H344" s="59">
        <f ca="1">[1]расчетный!H39+'[1]регулируемые составляющие'!$C$12+'[1]регулируемые составляющие'!$F$9+'[1]регулируемые составляющие'!$C$14</f>
        <v>2715.85</v>
      </c>
      <c r="I344" s="59">
        <f ca="1">[1]расчетный!I39+'[1]регулируемые составляющие'!$C$12+'[1]регулируемые составляющие'!$F$9+'[1]регулируемые составляющие'!$C$14</f>
        <v>2974.92</v>
      </c>
      <c r="J344" s="59">
        <f ca="1">[1]расчетный!J39+'[1]регулируемые составляющие'!$C$12+'[1]регулируемые составляющие'!$F$9+'[1]регулируемые составляющие'!$C$14</f>
        <v>3157.35</v>
      </c>
      <c r="K344" s="59">
        <f ca="1">[1]расчетный!K39+'[1]регулируемые составляющие'!$C$12+'[1]регулируемые составляющие'!$F$9+'[1]регулируемые составляющие'!$C$14</f>
        <v>3062.83</v>
      </c>
      <c r="L344" s="59">
        <f ca="1">[1]расчетный!L39+'[1]регулируемые составляющие'!$C$12+'[1]регулируемые составляющие'!$F$9+'[1]регулируемые составляющие'!$C$14</f>
        <v>3044.27</v>
      </c>
      <c r="M344" s="59">
        <f ca="1">[1]расчетный!M39+'[1]регулируемые составляющие'!$C$12+'[1]регулируемые составляющие'!$F$9+'[1]регулируемые составляющие'!$C$14</f>
        <v>3238.68</v>
      </c>
      <c r="N344" s="59">
        <f ca="1">[1]расчетный!N39+'[1]регулируемые составляющие'!$C$12+'[1]регулируемые составляющие'!$F$9+'[1]регулируемые составляющие'!$C$14</f>
        <v>3224.17</v>
      </c>
      <c r="O344" s="59">
        <f ca="1">[1]расчетный!O39+'[1]регулируемые составляющие'!$C$12+'[1]регулируемые составляющие'!$F$9+'[1]регулируемые составляющие'!$C$14</f>
        <v>3246.2999999999997</v>
      </c>
      <c r="P344" s="59">
        <f ca="1">[1]расчетный!P39+'[1]регулируемые составляющие'!$C$12+'[1]регулируемые составляющие'!$F$9+'[1]регулируемые составляющие'!$C$14</f>
        <v>3252.74</v>
      </c>
      <c r="Q344" s="59">
        <f ca="1">[1]расчетный!Q39+'[1]регулируемые составляющие'!$C$12+'[1]регулируемые составляющие'!$F$9+'[1]регулируемые составляющие'!$C$14</f>
        <v>3240.99</v>
      </c>
      <c r="R344" s="59">
        <f ca="1">[1]расчетный!R39+'[1]регулируемые составляющие'!$C$12+'[1]регулируемые составляющие'!$F$9+'[1]регулируемые составляющие'!$C$14</f>
        <v>3235.8399999999997</v>
      </c>
      <c r="S344" s="59">
        <f ca="1">[1]расчетный!S39+'[1]регулируемые составляющие'!$C$12+'[1]регулируемые составляющие'!$F$9+'[1]регулируемые составляющие'!$C$14</f>
        <v>3118.7799999999997</v>
      </c>
      <c r="T344" s="59">
        <f ca="1">[1]расчетный!T39+'[1]регулируемые составляющие'!$C$12+'[1]регулируемые составляющие'!$F$9+'[1]регулируемые составляющие'!$C$14</f>
        <v>3116.54</v>
      </c>
      <c r="U344" s="59">
        <f ca="1">[1]расчетный!U39+'[1]регулируемые составляющие'!$C$12+'[1]регулируемые составляющие'!$F$9+'[1]регулируемые составляющие'!$C$14</f>
        <v>3163.47</v>
      </c>
      <c r="V344" s="59">
        <f ca="1">[1]расчетный!V39+'[1]регулируемые составляющие'!$C$12+'[1]регулируемые составляющие'!$F$9+'[1]регулируемые составляющие'!$C$14</f>
        <v>3203.33</v>
      </c>
      <c r="W344" s="59">
        <f ca="1">[1]расчетный!W39+'[1]регулируемые составляющие'!$C$12+'[1]регулируемые составляющие'!$F$9+'[1]регулируемые составляющие'!$C$14</f>
        <v>3122.85</v>
      </c>
      <c r="X344" s="59">
        <f ca="1">[1]расчетный!X39+'[1]регулируемые составляющие'!$C$12+'[1]регулируемые составляющие'!$F$9+'[1]регулируемые составляющие'!$C$14</f>
        <v>2864.5299999999997</v>
      </c>
      <c r="Y344" s="59">
        <f ca="1">[1]расчетный!Y39+'[1]регулируемые составляющие'!$C$12+'[1]регулируемые составляющие'!$F$9+'[1]регулируемые составляющие'!$C$14</f>
        <v>2619.98</v>
      </c>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row>
    <row r="345" spans="1:75" ht="12" x14ac:dyDescent="0.2">
      <c r="A345" s="58">
        <v>21</v>
      </c>
      <c r="B345" s="59">
        <f ca="1">[1]расчетный!B40+'[1]регулируемые составляющие'!$C$12+'[1]регулируемые составляющие'!$F$9+'[1]регулируемые составляющие'!$C$14</f>
        <v>2488.81</v>
      </c>
      <c r="C345" s="59">
        <f ca="1">[1]расчетный!C40+'[1]регулируемые составляющие'!$C$12+'[1]регулируемые составляющие'!$F$9+'[1]регулируемые составляющие'!$C$14</f>
        <v>2458.64</v>
      </c>
      <c r="D345" s="59">
        <f ca="1">[1]расчетный!D40+'[1]регулируемые составляющие'!$C$12+'[1]регулируемые составляющие'!$F$9+'[1]регулируемые составляющие'!$C$14</f>
        <v>2420.2799999999997</v>
      </c>
      <c r="E345" s="59">
        <f ca="1">[1]расчетный!E40+'[1]регулируемые составляющие'!$C$12+'[1]регулируемые составляющие'!$F$9+'[1]регулируемые составляющие'!$C$14</f>
        <v>2410.2399999999998</v>
      </c>
      <c r="F345" s="59">
        <f ca="1">[1]расчетный!F40+'[1]регулируемые составляющие'!$C$12+'[1]регулируемые составляющие'!$F$9+'[1]регулируемые составляющие'!$C$14</f>
        <v>2418.29</v>
      </c>
      <c r="G345" s="59">
        <f ca="1">[1]расчетный!G40+'[1]регулируемые составляющие'!$C$12+'[1]регулируемые составляющие'!$F$9+'[1]регулируемые составляющие'!$C$14</f>
        <v>2469.58</v>
      </c>
      <c r="H345" s="59">
        <f ca="1">[1]расчетный!H40+'[1]регулируемые составляющие'!$C$12+'[1]регулируемые составляющие'!$F$9+'[1]регулируемые составляющие'!$C$14</f>
        <v>2492.0899999999997</v>
      </c>
      <c r="I345" s="59">
        <f ca="1">[1]расчетный!I40+'[1]регулируемые составляющие'!$C$12+'[1]регулируемые составляющие'!$F$9+'[1]регулируемые составляющие'!$C$14</f>
        <v>2701.69</v>
      </c>
      <c r="J345" s="59">
        <f ca="1">[1]расчетный!J40+'[1]регулируемые составляющие'!$C$12+'[1]регулируемые составляющие'!$F$9+'[1]регулируемые составляющие'!$C$14</f>
        <v>2852.94</v>
      </c>
      <c r="K345" s="59">
        <f ca="1">[1]расчетный!K40+'[1]регулируемые составляющие'!$C$12+'[1]регулируемые составляющие'!$F$9+'[1]регулируемые составляющие'!$C$14</f>
        <v>3059.97</v>
      </c>
      <c r="L345" s="59">
        <f ca="1">[1]расчетный!L40+'[1]регулируемые составляющие'!$C$12+'[1]регулируемые составляющие'!$F$9+'[1]регулируемые составляющие'!$C$14</f>
        <v>3143.66</v>
      </c>
      <c r="M345" s="59">
        <f ca="1">[1]расчетный!M40+'[1]регулируемые составляющие'!$C$12+'[1]регулируемые составляющие'!$F$9+'[1]регулируемые составляющие'!$C$14</f>
        <v>3151.0299999999997</v>
      </c>
      <c r="N345" s="59">
        <f ca="1">[1]расчетный!N40+'[1]регулируемые составляющие'!$C$12+'[1]регулируемые составляющие'!$F$9+'[1]регулируемые составляющие'!$C$14</f>
        <v>3122.7999999999997</v>
      </c>
      <c r="O345" s="59">
        <f ca="1">[1]расчетный!O40+'[1]регулируемые составляющие'!$C$12+'[1]регулируемые составляющие'!$F$9+'[1]регулируемые составляющие'!$C$14</f>
        <v>3117.72</v>
      </c>
      <c r="P345" s="59">
        <f ca="1">[1]расчетный!P40+'[1]регулируемые составляющие'!$C$12+'[1]регулируемые составляющие'!$F$9+'[1]регулируемые составляющие'!$C$14</f>
        <v>3101.56</v>
      </c>
      <c r="Q345" s="59">
        <f ca="1">[1]расчетный!Q40+'[1]регулируемые составляющие'!$C$12+'[1]регулируемые составляющие'!$F$9+'[1]регулируемые составляющие'!$C$14</f>
        <v>3091.49</v>
      </c>
      <c r="R345" s="59">
        <f ca="1">[1]расчетный!R40+'[1]регулируемые составляющие'!$C$12+'[1]регулируемые составляющие'!$F$9+'[1]регулируемые составляющие'!$C$14</f>
        <v>3074.7799999999997</v>
      </c>
      <c r="S345" s="59">
        <f ca="1">[1]расчетный!S40+'[1]регулируемые составляющие'!$C$12+'[1]регулируемые составляющие'!$F$9+'[1]регулируемые составляющие'!$C$14</f>
        <v>3108.81</v>
      </c>
      <c r="T345" s="59">
        <f ca="1">[1]расчетный!T40+'[1]регулируемые составляющие'!$C$12+'[1]регулируемые составляющие'!$F$9+'[1]регулируемые составляющие'!$C$14</f>
        <v>3122.99</v>
      </c>
      <c r="U345" s="59">
        <f ca="1">[1]расчетный!U40+'[1]регулируемые составляющие'!$C$12+'[1]регулируемые составляющие'!$F$9+'[1]регулируемые составляющие'!$C$14</f>
        <v>3079.16</v>
      </c>
      <c r="V345" s="59">
        <f ca="1">[1]расчетный!V40+'[1]регулируемые составляющие'!$C$12+'[1]регулируемые составляющие'!$F$9+'[1]регулируемые составляющие'!$C$14</f>
        <v>2998.54</v>
      </c>
      <c r="W345" s="59">
        <f ca="1">[1]расчетный!W40+'[1]регулируемые составляющие'!$C$12+'[1]регулируемые составляющие'!$F$9+'[1]регулируемые составляющие'!$C$14</f>
        <v>2951.94</v>
      </c>
      <c r="X345" s="59">
        <f ca="1">[1]расчетный!X40+'[1]регулируемые составляющие'!$C$12+'[1]регулируемые составляющие'!$F$9+'[1]регулируемые составляющие'!$C$14</f>
        <v>2744.5699999999997</v>
      </c>
      <c r="Y345" s="59">
        <f ca="1">[1]расчетный!Y40+'[1]регулируемые составляющие'!$C$12+'[1]регулируемые составляющие'!$F$9+'[1]регулируемые составляющие'!$C$14</f>
        <v>2539.37</v>
      </c>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row>
    <row r="346" spans="1:75" ht="12" x14ac:dyDescent="0.2">
      <c r="A346" s="58">
        <v>22</v>
      </c>
      <c r="B346" s="59">
        <f ca="1">[1]расчетный!B41+'[1]регулируемые составляющие'!$C$12+'[1]регулируемые составляющие'!$F$9+'[1]регулируемые составляющие'!$C$14</f>
        <v>2461.94</v>
      </c>
      <c r="C346" s="59">
        <f ca="1">[1]расчетный!C41+'[1]регулируемые составляющие'!$C$12+'[1]регулируемые составляющие'!$F$9+'[1]регулируемые составляющие'!$C$14</f>
        <v>2388.08</v>
      </c>
      <c r="D346" s="59">
        <f ca="1">[1]расчетный!D41+'[1]регулируемые составляющие'!$C$12+'[1]регулируемые составляющие'!$F$9+'[1]регулируемые составляющие'!$C$14</f>
        <v>2338.1999999999998</v>
      </c>
      <c r="E346" s="59">
        <f ca="1">[1]расчетный!E41+'[1]регулируемые составляющие'!$C$12+'[1]регулируемые составляющие'!$F$9+'[1]регулируемые составляющие'!$C$14</f>
        <v>2332.91</v>
      </c>
      <c r="F346" s="59">
        <f ca="1">[1]расчетный!F41+'[1]регулируемые составляющие'!$C$12+'[1]регулируемые составляющие'!$F$9+'[1]регулируемые составляющие'!$C$14</f>
        <v>2332.0699999999997</v>
      </c>
      <c r="G346" s="59">
        <f ca="1">[1]расчетный!G41+'[1]регулируемые составляющие'!$C$12+'[1]регулируемые составляющие'!$F$9+'[1]регулируемые составляющие'!$C$14</f>
        <v>2407.6499999999996</v>
      </c>
      <c r="H346" s="59">
        <f ca="1">[1]расчетный!H41+'[1]регулируемые составляющие'!$C$12+'[1]регулируемые составляющие'!$F$9+'[1]регулируемые составляющие'!$C$14</f>
        <v>2416.2199999999998</v>
      </c>
      <c r="I346" s="59">
        <f ca="1">[1]расчетный!I41+'[1]регулируемые составляющие'!$C$12+'[1]регулируемые составляющие'!$F$9+'[1]регулируемые составляющие'!$C$14</f>
        <v>2480.23</v>
      </c>
      <c r="J346" s="59">
        <f ca="1">[1]расчетный!J41+'[1]регулируемые составляющие'!$C$12+'[1]регулируемые составляющие'!$F$9+'[1]регулируемые составляющие'!$C$14</f>
        <v>2646.79</v>
      </c>
      <c r="K346" s="59">
        <f ca="1">[1]расчетный!K41+'[1]регулируемые составляющие'!$C$12+'[1]регулируемые составляющие'!$F$9+'[1]регулируемые составляющие'!$C$14</f>
        <v>2843.85</v>
      </c>
      <c r="L346" s="59">
        <f ca="1">[1]расчетный!L41+'[1]регулируемые составляющие'!$C$12+'[1]регулируемые составляющие'!$F$9+'[1]регулируемые составляющие'!$C$14</f>
        <v>2913.33</v>
      </c>
      <c r="M346" s="59">
        <f ca="1">[1]расчетный!M41+'[1]регулируемые составляющие'!$C$12+'[1]регулируемые составляющие'!$F$9+'[1]регулируемые составляющие'!$C$14</f>
        <v>2942.3799999999997</v>
      </c>
      <c r="N346" s="59">
        <f ca="1">[1]расчетный!N41+'[1]регулируемые составляющие'!$C$12+'[1]регулируемые составляющие'!$F$9+'[1]регулируемые составляющие'!$C$14</f>
        <v>2964.64</v>
      </c>
      <c r="O346" s="59">
        <f ca="1">[1]расчетный!O41+'[1]регулируемые составляющие'!$C$12+'[1]регулируемые составляющие'!$F$9+'[1]регулируемые составляющие'!$C$14</f>
        <v>2980.8799999999997</v>
      </c>
      <c r="P346" s="59">
        <f ca="1">[1]расчетный!P41+'[1]регулируемые составляющие'!$C$12+'[1]регулируемые составляющие'!$F$9+'[1]регулируемые составляющие'!$C$14</f>
        <v>2996.5499999999997</v>
      </c>
      <c r="Q346" s="59">
        <f ca="1">[1]расчетный!Q41+'[1]регулируемые составляющие'!$C$12+'[1]регулируемые составляющие'!$F$9+'[1]регулируемые составляющие'!$C$14</f>
        <v>2985.0299999999997</v>
      </c>
      <c r="R346" s="59">
        <f ca="1">[1]расчетный!R41+'[1]регулируемые составляющие'!$C$12+'[1]регулируемые составляющие'!$F$9+'[1]регулируемые составляющие'!$C$14</f>
        <v>3017.6099999999997</v>
      </c>
      <c r="S346" s="59">
        <f ca="1">[1]расчетный!S41+'[1]регулируемые составляющие'!$C$12+'[1]регулируемые составляющие'!$F$9+'[1]регулируемые составляющие'!$C$14</f>
        <v>3099.62</v>
      </c>
      <c r="T346" s="59">
        <f ca="1">[1]расчетный!T41+'[1]регулируемые составляющие'!$C$12+'[1]регулируемые составляющие'!$F$9+'[1]регулируемые составляющие'!$C$14</f>
        <v>3120.93</v>
      </c>
      <c r="U346" s="59">
        <f ca="1">[1]расчетный!U41+'[1]регулируемые составляющие'!$C$12+'[1]регулируемые составляющие'!$F$9+'[1]регулируемые составляющие'!$C$14</f>
        <v>3075.83</v>
      </c>
      <c r="V346" s="59">
        <f ca="1">[1]расчетный!V41+'[1]регулируемые составляющие'!$C$12+'[1]регулируемые составляющие'!$F$9+'[1]регулируемые составляющие'!$C$14</f>
        <v>2995.1299999999997</v>
      </c>
      <c r="W346" s="59">
        <f ca="1">[1]расчетный!W41+'[1]регулируемые составляющие'!$C$12+'[1]регулируемые составляющие'!$F$9+'[1]регулируемые составляющие'!$C$14</f>
        <v>2910.56</v>
      </c>
      <c r="X346" s="59">
        <f ca="1">[1]расчетный!X41+'[1]регулируемые составляющие'!$C$12+'[1]регулируемые составляющие'!$F$9+'[1]регулируемые составляющие'!$C$14</f>
        <v>2605.69</v>
      </c>
      <c r="Y346" s="59">
        <f ca="1">[1]расчетный!Y41+'[1]регулируемые составляющие'!$C$12+'[1]регулируемые составляющие'!$F$9+'[1]регулируемые составляющие'!$C$14</f>
        <v>2490.8199999999997</v>
      </c>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row>
    <row r="347" spans="1:75" ht="12" x14ac:dyDescent="0.2">
      <c r="A347" s="58">
        <v>23</v>
      </c>
      <c r="B347" s="59">
        <f ca="1">[1]расчетный!B42+'[1]регулируемые составляющие'!$C$12+'[1]регулируемые составляющие'!$F$9+'[1]регулируемые составляющие'!$C$14</f>
        <v>2450.6999999999998</v>
      </c>
      <c r="C347" s="59">
        <f ca="1">[1]расчетный!C42+'[1]регулируемые составляющие'!$C$12+'[1]регулируемые составляющие'!$F$9+'[1]регулируемые составляющие'!$C$14</f>
        <v>2345.96</v>
      </c>
      <c r="D347" s="59">
        <f ca="1">[1]расчетный!D42+'[1]регулируемые составляющие'!$C$12+'[1]регулируемые составляющие'!$F$9+'[1]регулируемые составляющие'!$C$14</f>
        <v>2309.3599999999997</v>
      </c>
      <c r="E347" s="59">
        <f ca="1">[1]расчетный!E42+'[1]регулируемые составляющие'!$C$12+'[1]регулируемые составляющие'!$F$9+'[1]регулируемые составляющие'!$C$14</f>
        <v>2327.1299999999997</v>
      </c>
      <c r="F347" s="59">
        <f ca="1">[1]расчетный!F42+'[1]регулируемые составляющие'!$C$12+'[1]регулируемые составляющие'!$F$9+'[1]регулируемые составляющие'!$C$14</f>
        <v>2354.7999999999997</v>
      </c>
      <c r="G347" s="59">
        <f ca="1">[1]расчетный!G42+'[1]регулируемые составляющие'!$C$12+'[1]регулируемые составляющие'!$F$9+'[1]регулируемые составляющие'!$C$14</f>
        <v>2485.7999999999997</v>
      </c>
      <c r="H347" s="59">
        <f ca="1">[1]расчетный!H42+'[1]регулируемые составляющие'!$C$12+'[1]регулируемые составляющие'!$F$9+'[1]регулируемые составляющие'!$C$14</f>
        <v>2658.2</v>
      </c>
      <c r="I347" s="59">
        <f ca="1">[1]расчетный!I42+'[1]регулируемые составляющие'!$C$12+'[1]регулируемые составляющие'!$F$9+'[1]регулируемые составляющие'!$C$14</f>
        <v>2938.6</v>
      </c>
      <c r="J347" s="59">
        <f ca="1">[1]расчетный!J42+'[1]регулируемые составляющие'!$C$12+'[1]регулируемые составляющие'!$F$9+'[1]регулируемые составляющие'!$C$14</f>
        <v>3152.8599999999997</v>
      </c>
      <c r="K347" s="59">
        <f ca="1">[1]расчетный!K42+'[1]регулируемые составляющие'!$C$12+'[1]регулируемые составляющие'!$F$9+'[1]регулируемые составляющие'!$C$14</f>
        <v>3125.99</v>
      </c>
      <c r="L347" s="59">
        <f ca="1">[1]расчетный!L42+'[1]регулируемые составляющие'!$C$12+'[1]регулируемые составляющие'!$F$9+'[1]регулируемые составляющие'!$C$14</f>
        <v>3077.74</v>
      </c>
      <c r="M347" s="59">
        <f ca="1">[1]расчетный!M42+'[1]регулируемые составляющие'!$C$12+'[1]регулируемые составляющие'!$F$9+'[1]регулируемые составляющие'!$C$14</f>
        <v>3235.71</v>
      </c>
      <c r="N347" s="59">
        <f ca="1">[1]расчетный!N42+'[1]регулируемые составляющие'!$C$12+'[1]регулируемые составляющие'!$F$9+'[1]регулируемые составляющие'!$C$14</f>
        <v>3173.1499999999996</v>
      </c>
      <c r="O347" s="59">
        <f ca="1">[1]расчетный!O42+'[1]регулируемые составляющие'!$C$12+'[1]регулируемые составляющие'!$F$9+'[1]регулируемые составляющие'!$C$14</f>
        <v>3203.0699999999997</v>
      </c>
      <c r="P347" s="59">
        <f ca="1">[1]расчетный!P42+'[1]регулируемые составляющие'!$C$12+'[1]регулируемые составляющие'!$F$9+'[1]регулируемые составляющие'!$C$14</f>
        <v>3215.2599999999998</v>
      </c>
      <c r="Q347" s="59">
        <f ca="1">[1]расчетный!Q42+'[1]регулируемые составляющие'!$C$12+'[1]регулируемые составляющие'!$F$9+'[1]регулируемые составляющие'!$C$14</f>
        <v>3210.97</v>
      </c>
      <c r="R347" s="59">
        <f ca="1">[1]расчетный!R42+'[1]регулируемые составляющие'!$C$12+'[1]регулируемые составляющие'!$F$9+'[1]регулируемые составляющие'!$C$14</f>
        <v>3199.2799999999997</v>
      </c>
      <c r="S347" s="59">
        <f ca="1">[1]расчетный!S42+'[1]регулируемые составляющие'!$C$12+'[1]регулируемые составляющие'!$F$9+'[1]регулируемые составляющие'!$C$14</f>
        <v>3106.04</v>
      </c>
      <c r="T347" s="59">
        <f ca="1">[1]расчетный!T42+'[1]регулируемые составляющие'!$C$12+'[1]регулируемые составляющие'!$F$9+'[1]регулируемые составляющие'!$C$14</f>
        <v>3096.0299999999997</v>
      </c>
      <c r="U347" s="59">
        <f ca="1">[1]расчетный!U42+'[1]регулируемые составляющие'!$C$12+'[1]регулируемые составляющие'!$F$9+'[1]регулируемые составляющие'!$C$14</f>
        <v>3092.22</v>
      </c>
      <c r="V347" s="59">
        <f ca="1">[1]расчетный!V42+'[1]регулируемые составляющие'!$C$12+'[1]регулируемые составляющие'!$F$9+'[1]регулируемые составляющие'!$C$14</f>
        <v>3055.73</v>
      </c>
      <c r="W347" s="59">
        <f ca="1">[1]расчетный!W42+'[1]регулируемые составляющие'!$C$12+'[1]регулируемые составляющие'!$F$9+'[1]регулируемые составляющие'!$C$14</f>
        <v>2965.52</v>
      </c>
      <c r="X347" s="59">
        <f ca="1">[1]расчетный!X42+'[1]регулируемые составляющие'!$C$12+'[1]регулируемые составляющие'!$F$9+'[1]регулируемые составляющие'!$C$14</f>
        <v>2671.69</v>
      </c>
      <c r="Y347" s="59">
        <f ca="1">[1]расчетный!Y42+'[1]регулируемые составляющие'!$C$12+'[1]регулируемые составляющие'!$F$9+'[1]регулируемые составляющие'!$C$14</f>
        <v>2501.2199999999998</v>
      </c>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row>
    <row r="348" spans="1:75" ht="12" x14ac:dyDescent="0.2">
      <c r="A348" s="58">
        <v>24</v>
      </c>
      <c r="B348" s="59">
        <f ca="1">[1]расчетный!B43+'[1]регулируемые составляющие'!$C$12+'[1]регулируемые составляющие'!$F$9+'[1]регулируемые составляющие'!$C$14</f>
        <v>2434.6999999999998</v>
      </c>
      <c r="C348" s="59">
        <f ca="1">[1]расчетный!C43+'[1]регулируемые составляющие'!$C$12+'[1]регулируемые составляющие'!$F$9+'[1]регулируемые составляющие'!$C$14</f>
        <v>2353.6999999999998</v>
      </c>
      <c r="D348" s="59">
        <f ca="1">[1]расчетный!D43+'[1]регулируемые составляющие'!$C$12+'[1]регулируемые составляющие'!$F$9+'[1]регулируемые составляющие'!$C$14</f>
        <v>2327.81</v>
      </c>
      <c r="E348" s="59">
        <f ca="1">[1]расчетный!E43+'[1]регулируемые составляющие'!$C$12+'[1]регулируемые составляющие'!$F$9+'[1]регулируемые составляющие'!$C$14</f>
        <v>2344.2399999999998</v>
      </c>
      <c r="F348" s="59">
        <f ca="1">[1]расчетный!F43+'[1]регулируемые составляющие'!$C$12+'[1]регулируемые составляющие'!$F$9+'[1]регулируемые составляющие'!$C$14</f>
        <v>2393.0299999999997</v>
      </c>
      <c r="G348" s="59">
        <f ca="1">[1]расчетный!G43+'[1]регулируемые составляющие'!$C$12+'[1]регулируемые составляющие'!$F$9+'[1]регулируемые составляющие'!$C$14</f>
        <v>2520.44</v>
      </c>
      <c r="H348" s="59">
        <f ca="1">[1]расчетный!H43+'[1]регулируемые составляющие'!$C$12+'[1]регулируемые составляющие'!$F$9+'[1]регулируемые составляющие'!$C$14</f>
        <v>2693.39</v>
      </c>
      <c r="I348" s="59">
        <f ca="1">[1]расчетный!I43+'[1]регулируемые составляющие'!$C$12+'[1]регулируемые составляющие'!$F$9+'[1]регулируемые составляющие'!$C$14</f>
        <v>2992.2599999999998</v>
      </c>
      <c r="J348" s="59">
        <f ca="1">[1]расчетный!J43+'[1]регулируемые составляющие'!$C$12+'[1]регулируемые составляющие'!$F$9+'[1]регулируемые составляющие'!$C$14</f>
        <v>3164.24</v>
      </c>
      <c r="K348" s="59">
        <f ca="1">[1]расчетный!K43+'[1]регулируемые составляющие'!$C$12+'[1]регулируемые составляющие'!$F$9+'[1]регулируемые составляющие'!$C$14</f>
        <v>3179.18</v>
      </c>
      <c r="L348" s="59">
        <f ca="1">[1]расчетный!L43+'[1]регулируемые составляющие'!$C$12+'[1]регулируемые составляющие'!$F$9+'[1]регулируемые составляющие'!$C$14</f>
        <v>3066.6299999999997</v>
      </c>
      <c r="M348" s="59">
        <f ca="1">[1]расчетный!M43+'[1]регулируемые составляющие'!$C$12+'[1]регулируемые составляющие'!$F$9+'[1]регулируемые составляющие'!$C$14</f>
        <v>3262.3999999999996</v>
      </c>
      <c r="N348" s="59">
        <f ca="1">[1]расчетный!N43+'[1]регулируемые составляющие'!$C$12+'[1]регулируемые составляющие'!$F$9+'[1]регулируемые составляющие'!$C$14</f>
        <v>3241.3999999999996</v>
      </c>
      <c r="O348" s="59">
        <f ca="1">[1]расчетный!O43+'[1]регулируемые составляющие'!$C$12+'[1]регулируемые составляющие'!$F$9+'[1]регулируемые составляющие'!$C$14</f>
        <v>3256.1499999999996</v>
      </c>
      <c r="P348" s="59">
        <f ca="1">[1]расчетный!P43+'[1]регулируемые составляющие'!$C$12+'[1]регулируемые составляющие'!$F$9+'[1]регулируемые составляющие'!$C$14</f>
        <v>3253.72</v>
      </c>
      <c r="Q348" s="59">
        <f ca="1">[1]расчетный!Q43+'[1]регулируемые составляющие'!$C$12+'[1]регулируемые составляющие'!$F$9+'[1]регулируемые составляющие'!$C$14</f>
        <v>3250.42</v>
      </c>
      <c r="R348" s="59">
        <f ca="1">[1]расчетный!R43+'[1]регулируемые составляющие'!$C$12+'[1]регулируемые составляющие'!$F$9+'[1]регулируемые составляющие'!$C$14</f>
        <v>3233</v>
      </c>
      <c r="S348" s="59">
        <f ca="1">[1]расчетный!S43+'[1]регулируемые составляющие'!$C$12+'[1]регулируемые составляющие'!$F$9+'[1]регулируемые составляющие'!$C$14</f>
        <v>3050.44</v>
      </c>
      <c r="T348" s="59">
        <f ca="1">[1]расчетный!T43+'[1]регулируемые составляющие'!$C$12+'[1]регулируемые составляющие'!$F$9+'[1]регулируемые составляющие'!$C$14</f>
        <v>3045.6</v>
      </c>
      <c r="U348" s="59">
        <f ca="1">[1]расчетный!U43+'[1]регулируемые составляющие'!$C$12+'[1]регулируемые составляющие'!$F$9+'[1]регулируемые составляющие'!$C$14</f>
        <v>3060.71</v>
      </c>
      <c r="V348" s="59">
        <f ca="1">[1]расчетный!V43+'[1]регулируемые составляющие'!$C$12+'[1]регулируемые составляющие'!$F$9+'[1]регулируемые составляющие'!$C$14</f>
        <v>3118.5899999999997</v>
      </c>
      <c r="W348" s="59">
        <f ca="1">[1]расчетный!W43+'[1]регулируемые составляющие'!$C$12+'[1]регулируемые составляющие'!$F$9+'[1]регулируемые составляющие'!$C$14</f>
        <v>2982.8399999999997</v>
      </c>
      <c r="X348" s="59">
        <f ca="1">[1]расчетный!X43+'[1]регулируемые составляющие'!$C$12+'[1]регулируемые составляющие'!$F$9+'[1]регулируемые составляющие'!$C$14</f>
        <v>2761.68</v>
      </c>
      <c r="Y348" s="59">
        <f ca="1">[1]расчетный!Y43+'[1]регулируемые составляющие'!$C$12+'[1]регулируемые составляющие'!$F$9+'[1]регулируемые составляющие'!$C$14</f>
        <v>2544.94</v>
      </c>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row>
    <row r="349" spans="1:75" ht="12" x14ac:dyDescent="0.2">
      <c r="A349" s="58">
        <v>25</v>
      </c>
      <c r="B349" s="59">
        <f ca="1">[1]расчетный!B44+'[1]регулируемые составляющие'!$C$12+'[1]регулируемые составляющие'!$F$9+'[1]регулируемые составляющие'!$C$14</f>
        <v>2450</v>
      </c>
      <c r="C349" s="59">
        <f ca="1">[1]расчетный!C44+'[1]регулируемые составляющие'!$C$12+'[1]регулируемые составляющие'!$F$9+'[1]регулируемые составляющие'!$C$14</f>
        <v>2388.25</v>
      </c>
      <c r="D349" s="59">
        <f ca="1">[1]расчетный!D44+'[1]регулируемые составляющие'!$C$12+'[1]регулируемые составляющие'!$F$9+'[1]регулируемые составляющие'!$C$14</f>
        <v>2349.6799999999998</v>
      </c>
      <c r="E349" s="59">
        <f ca="1">[1]расчетный!E44+'[1]регулируемые составляющие'!$C$12+'[1]регулируемые составляющие'!$F$9+'[1]регулируемые составляющие'!$C$14</f>
        <v>2345.5</v>
      </c>
      <c r="F349" s="59">
        <f ca="1">[1]расчетный!F44+'[1]регулируемые составляющие'!$C$12+'[1]регулируемые составляющие'!$F$9+'[1]регулируемые составляющие'!$C$14</f>
        <v>2413.7799999999997</v>
      </c>
      <c r="G349" s="59">
        <f ca="1">[1]расчетный!G44+'[1]регулируемые составляющие'!$C$12+'[1]регулируемые составляющие'!$F$9+'[1]регулируемые составляющие'!$C$14</f>
        <v>2513.04</v>
      </c>
      <c r="H349" s="59">
        <f ca="1">[1]расчетный!H44+'[1]регулируемые составляющие'!$C$12+'[1]регулируемые составляющие'!$F$9+'[1]регулируемые составляющие'!$C$14</f>
        <v>2660.77</v>
      </c>
      <c r="I349" s="59">
        <f ca="1">[1]расчетный!I44+'[1]регулируемые составляющие'!$C$12+'[1]регулируемые составляющие'!$F$9+'[1]регулируемые составляющие'!$C$14</f>
        <v>2939.96</v>
      </c>
      <c r="J349" s="59">
        <f ca="1">[1]расчетный!J44+'[1]регулируемые составляющие'!$C$12+'[1]регулируемые составляющие'!$F$9+'[1]регулируемые составляющие'!$C$14</f>
        <v>3096.46</v>
      </c>
      <c r="K349" s="59">
        <f ca="1">[1]расчетный!K44+'[1]регулируемые составляющие'!$C$12+'[1]регулируемые составляющие'!$F$9+'[1]регулируемые составляющие'!$C$14</f>
        <v>3106.16</v>
      </c>
      <c r="L349" s="59">
        <f ca="1">[1]расчетный!L44+'[1]регулируемые составляющие'!$C$12+'[1]регулируемые составляющие'!$F$9+'[1]регулируемые составляющие'!$C$14</f>
        <v>3061.0899999999997</v>
      </c>
      <c r="M349" s="59">
        <f ca="1">[1]расчетный!M44+'[1]регулируемые составляющие'!$C$12+'[1]регулируемые составляющие'!$F$9+'[1]регулируемые составляющие'!$C$14</f>
        <v>3209.27</v>
      </c>
      <c r="N349" s="59">
        <f ca="1">[1]расчетный!N44+'[1]регулируемые составляющие'!$C$12+'[1]регулируемые составляющие'!$F$9+'[1]регулируемые составляющие'!$C$14</f>
        <v>3222.0099999999998</v>
      </c>
      <c r="O349" s="59">
        <f ca="1">[1]расчетный!O44+'[1]регулируемые составляющие'!$C$12+'[1]регулируемые составляющие'!$F$9+'[1]регулируемые составляющие'!$C$14</f>
        <v>3237.44</v>
      </c>
      <c r="P349" s="59">
        <f ca="1">[1]расчетный!P44+'[1]регулируемые составляющие'!$C$12+'[1]регулируемые составляющие'!$F$9+'[1]регулируемые составляющие'!$C$14</f>
        <v>3232.92</v>
      </c>
      <c r="Q349" s="59">
        <f ca="1">[1]расчетный!Q44+'[1]регулируемые составляющие'!$C$12+'[1]регулируемые составляющие'!$F$9+'[1]регулируемые составляющие'!$C$14</f>
        <v>3226.62</v>
      </c>
      <c r="R349" s="59">
        <f ca="1">[1]расчетный!R44+'[1]регулируемые составляющие'!$C$12+'[1]регулируемые составляющие'!$F$9+'[1]регулируемые составляющие'!$C$14</f>
        <v>3221.3399999999997</v>
      </c>
      <c r="S349" s="59">
        <f ca="1">[1]расчетный!S44+'[1]регулируемые составляющие'!$C$12+'[1]регулируемые составляющие'!$F$9+'[1]регулируемые составляющие'!$C$14</f>
        <v>3116.73</v>
      </c>
      <c r="T349" s="59">
        <f ca="1">[1]расчетный!T44+'[1]регулируемые составляющие'!$C$12+'[1]регулируемые составляющие'!$F$9+'[1]регулируемые составляющие'!$C$14</f>
        <v>3086.75</v>
      </c>
      <c r="U349" s="59">
        <f ca="1">[1]расчетный!U44+'[1]регулируемые составляющие'!$C$12+'[1]регулируемые составляющие'!$F$9+'[1]регулируемые составляющие'!$C$14</f>
        <v>3043.71</v>
      </c>
      <c r="V349" s="59">
        <f ca="1">[1]расчетный!V44+'[1]регулируемые составляющие'!$C$12+'[1]регулируемые составляющие'!$F$9+'[1]регулируемые составляющие'!$C$14</f>
        <v>3147.8999999999996</v>
      </c>
      <c r="W349" s="59">
        <f ca="1">[1]расчетный!W44+'[1]регулируемые составляющие'!$C$12+'[1]регулируемые составляющие'!$F$9+'[1]регулируемые составляющие'!$C$14</f>
        <v>3062.93</v>
      </c>
      <c r="X349" s="59">
        <f ca="1">[1]расчетный!X44+'[1]регулируемые составляющие'!$C$12+'[1]регулируемые составляющие'!$F$9+'[1]регулируемые составляющие'!$C$14</f>
        <v>2769.94</v>
      </c>
      <c r="Y349" s="59">
        <f ca="1">[1]расчетный!Y44+'[1]регулируемые составляющие'!$C$12+'[1]регулируемые составляющие'!$F$9+'[1]регулируемые составляющие'!$C$14</f>
        <v>2536.7199999999998</v>
      </c>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row>
    <row r="350" spans="1:75" ht="12" x14ac:dyDescent="0.2">
      <c r="A350" s="58">
        <v>26</v>
      </c>
      <c r="B350" s="59">
        <f ca="1">[1]расчетный!B45+'[1]регулируемые составляющие'!$C$12+'[1]регулируемые составляющие'!$F$9+'[1]регулируемые составляющие'!$C$14</f>
        <v>2444.8799999999997</v>
      </c>
      <c r="C350" s="59">
        <f ca="1">[1]расчетный!C45+'[1]регулируемые составляющие'!$C$12+'[1]регулируемые составляющие'!$F$9+'[1]регулируемые составляющие'!$C$14</f>
        <v>2365.0699999999997</v>
      </c>
      <c r="D350" s="59">
        <f ca="1">[1]расчетный!D45+'[1]регулируемые составляющие'!$C$12+'[1]регулируемые составляющие'!$F$9+'[1]регулируемые составляющие'!$C$14</f>
        <v>2339.94</v>
      </c>
      <c r="E350" s="59">
        <f ca="1">[1]расчетный!E45+'[1]регулируемые составляющие'!$C$12+'[1]регулируемые составляющие'!$F$9+'[1]регулируемые составляющие'!$C$14</f>
        <v>2322.73</v>
      </c>
      <c r="F350" s="59">
        <f ca="1">[1]расчетный!F45+'[1]регулируемые составляющие'!$C$12+'[1]регулируемые составляющие'!$F$9+'[1]регулируемые составляющие'!$C$14</f>
        <v>2415.02</v>
      </c>
      <c r="G350" s="59">
        <f ca="1">[1]расчетный!G45+'[1]регулируемые составляющие'!$C$12+'[1]регулируемые составляющие'!$F$9+'[1]регулируемые составляющие'!$C$14</f>
        <v>2555.02</v>
      </c>
      <c r="H350" s="59">
        <f ca="1">[1]расчетный!H45+'[1]регулируемые составляющие'!$C$12+'[1]регулируемые составляющие'!$F$9+'[1]регулируемые составляющие'!$C$14</f>
        <v>2756.3999999999996</v>
      </c>
      <c r="I350" s="59">
        <f ca="1">[1]расчетный!I45+'[1]регулируемые составляющие'!$C$12+'[1]регулируемые составляющие'!$F$9+'[1]регулируемые составляющие'!$C$14</f>
        <v>2954.39</v>
      </c>
      <c r="J350" s="59">
        <f ca="1">[1]расчетный!J45+'[1]регулируемые составляющие'!$C$12+'[1]регулируемые составляющие'!$F$9+'[1]регулируемые составляющие'!$C$14</f>
        <v>3173.44</v>
      </c>
      <c r="K350" s="59">
        <f ca="1">[1]расчетный!K45+'[1]регулируемые составляющие'!$C$12+'[1]регулируемые составляющие'!$F$9+'[1]регулируемые составляющие'!$C$14</f>
        <v>3215.3599999999997</v>
      </c>
      <c r="L350" s="59">
        <f ca="1">[1]расчетный!L45+'[1]регулируемые составляющие'!$C$12+'[1]регулируемые составляющие'!$F$9+'[1]регулируемые составляющие'!$C$14</f>
        <v>3239.79</v>
      </c>
      <c r="M350" s="59">
        <f ca="1">[1]расчетный!M45+'[1]регулируемые составляющие'!$C$12+'[1]регулируемые составляющие'!$F$9+'[1]регулируемые составляющие'!$C$14</f>
        <v>3310.52</v>
      </c>
      <c r="N350" s="59">
        <f ca="1">[1]расчетный!N45+'[1]регулируемые составляющие'!$C$12+'[1]регулируемые составляющие'!$F$9+'[1]регулируемые составляющие'!$C$14</f>
        <v>3272.81</v>
      </c>
      <c r="O350" s="59">
        <f ca="1">[1]расчетный!O45+'[1]регулируемые составляющие'!$C$12+'[1]регулируемые составляющие'!$F$9+'[1]регулируемые составляющие'!$C$14</f>
        <v>3283.8799999999997</v>
      </c>
      <c r="P350" s="59">
        <f ca="1">[1]расчетный!P45+'[1]регулируемые составляющие'!$C$12+'[1]регулируемые составляющие'!$F$9+'[1]регулируемые составляющие'!$C$14</f>
        <v>3265.2799999999997</v>
      </c>
      <c r="Q350" s="59">
        <f ca="1">[1]расчетный!Q45+'[1]регулируемые составляющие'!$C$12+'[1]регулируемые составляющие'!$F$9+'[1]регулируемые составляющие'!$C$14</f>
        <v>3267.2599999999998</v>
      </c>
      <c r="R350" s="59">
        <f ca="1">[1]расчетный!R45+'[1]регулируемые составляющие'!$C$12+'[1]регулируемые составляющие'!$F$9+'[1]регулируемые составляющие'!$C$14</f>
        <v>3269.48</v>
      </c>
      <c r="S350" s="59">
        <f ca="1">[1]расчетный!S45+'[1]регулируемые составляющие'!$C$12+'[1]регулируемые составляющие'!$F$9+'[1]регулируемые составляющие'!$C$14</f>
        <v>3233.19</v>
      </c>
      <c r="T350" s="59">
        <f ca="1">[1]расчетный!T45+'[1]регулируемые составляющие'!$C$12+'[1]регулируемые составляющие'!$F$9+'[1]регулируемые составляющие'!$C$14</f>
        <v>3101.29</v>
      </c>
      <c r="U350" s="59">
        <f ca="1">[1]расчетный!U45+'[1]регулируемые составляющие'!$C$12+'[1]регулируемые составляющие'!$F$9+'[1]регулируемые составляющие'!$C$14</f>
        <v>3075.41</v>
      </c>
      <c r="V350" s="59">
        <f ca="1">[1]расчетный!V45+'[1]регулируемые составляющие'!$C$12+'[1]регулируемые составляющие'!$F$9+'[1]регулируемые составляющие'!$C$14</f>
        <v>3088.12</v>
      </c>
      <c r="W350" s="59">
        <f ca="1">[1]расчетный!W45+'[1]регулируемые составляющие'!$C$12+'[1]регулируемые составляющие'!$F$9+'[1]регулируемые составляющие'!$C$14</f>
        <v>3012.12</v>
      </c>
      <c r="X350" s="59">
        <f ca="1">[1]расчетный!X45+'[1]регулируемые составляющие'!$C$12+'[1]регулируемые составляющие'!$F$9+'[1]регулируемые составляющие'!$C$14</f>
        <v>2765.06</v>
      </c>
      <c r="Y350" s="59">
        <f ca="1">[1]расчетный!Y45+'[1]регулируемые составляющие'!$C$12+'[1]регулируемые составляющие'!$F$9+'[1]регулируемые составляющие'!$C$14</f>
        <v>2528.7799999999997</v>
      </c>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row>
    <row r="351" spans="1:75" ht="12" x14ac:dyDescent="0.2">
      <c r="A351" s="58">
        <v>27</v>
      </c>
      <c r="B351" s="59">
        <f ca="1">[1]расчетный!B46+'[1]регулируемые составляющие'!$C$12+'[1]регулируемые составляющие'!$F$9+'[1]регулируемые составляющие'!$C$14</f>
        <v>2470.21</v>
      </c>
      <c r="C351" s="59">
        <f ca="1">[1]расчетный!C46+'[1]регулируемые составляющие'!$C$12+'[1]регулируемые составляющие'!$F$9+'[1]регулируемые составляющие'!$C$14</f>
        <v>2383.4899999999998</v>
      </c>
      <c r="D351" s="59">
        <f ca="1">[1]расчетный!D46+'[1]регулируемые составляющие'!$C$12+'[1]регулируемые составляющие'!$F$9+'[1]регулируемые составляющие'!$C$14</f>
        <v>2349.77</v>
      </c>
      <c r="E351" s="59">
        <f ca="1">[1]расчетный!E46+'[1]регулируемые составляющие'!$C$12+'[1]регулируемые составляющие'!$F$9+'[1]регулируемые составляющие'!$C$14</f>
        <v>2353.52</v>
      </c>
      <c r="F351" s="59">
        <f ca="1">[1]расчетный!F46+'[1]регулируемые составляющие'!$C$12+'[1]регулируемые составляющие'!$F$9+'[1]регулируемые составляющие'!$C$14</f>
        <v>2420.3799999999997</v>
      </c>
      <c r="G351" s="59">
        <f ca="1">[1]расчетный!G46+'[1]регулируемые составляющие'!$C$12+'[1]регулируемые составляющие'!$F$9+'[1]регулируемые составляющие'!$C$14</f>
        <v>2543.1799999999998</v>
      </c>
      <c r="H351" s="59">
        <f ca="1">[1]расчетный!H46+'[1]регулируемые составляющие'!$C$12+'[1]регулируемые составляющие'!$F$9+'[1]регулируемые составляющие'!$C$14</f>
        <v>2687.54</v>
      </c>
      <c r="I351" s="59">
        <f ca="1">[1]расчетный!I46+'[1]регулируемые составляющие'!$C$12+'[1]регулируемые составляющие'!$F$9+'[1]регулируемые составляющие'!$C$14</f>
        <v>2941.75</v>
      </c>
      <c r="J351" s="59">
        <f ca="1">[1]расчетный!J46+'[1]регулируемые составляющие'!$C$12+'[1]регулируемые составляющие'!$F$9+'[1]регулируемые составляющие'!$C$14</f>
        <v>3183.69</v>
      </c>
      <c r="K351" s="59">
        <f ca="1">[1]расчетный!K46+'[1]регулируемые составляющие'!$C$12+'[1]регулируемые составляющие'!$F$9+'[1]регулируемые составляющие'!$C$14</f>
        <v>3229.14</v>
      </c>
      <c r="L351" s="59">
        <f ca="1">[1]расчетный!L46+'[1]регулируемые составляющие'!$C$12+'[1]регулируемые составляющие'!$F$9+'[1]регулируемые составляющие'!$C$14</f>
        <v>3217.94</v>
      </c>
      <c r="M351" s="59">
        <f ca="1">[1]расчетный!M46+'[1]регулируемые составляющие'!$C$12+'[1]регулируемые составляющие'!$F$9+'[1]регулируемые составляющие'!$C$14</f>
        <v>3277.1499999999996</v>
      </c>
      <c r="N351" s="59">
        <f ca="1">[1]расчетный!N46+'[1]регулируемые составляющие'!$C$12+'[1]регулируемые составляющие'!$F$9+'[1]регулируемые составляющие'!$C$14</f>
        <v>3287.95</v>
      </c>
      <c r="O351" s="59">
        <f ca="1">[1]расчетный!O46+'[1]регулируемые составляющие'!$C$12+'[1]регулируемые составляющие'!$F$9+'[1]регулируемые составляющие'!$C$14</f>
        <v>3301.5</v>
      </c>
      <c r="P351" s="59">
        <f ca="1">[1]расчетный!P46+'[1]регулируемые составляющие'!$C$12+'[1]регулируемые составляющие'!$F$9+'[1]регулируемые составляющие'!$C$14</f>
        <v>3294.27</v>
      </c>
      <c r="Q351" s="59">
        <f ca="1">[1]расчетный!Q46+'[1]регулируемые составляющие'!$C$12+'[1]регулируемые составляющие'!$F$9+'[1]регулируемые составляющие'!$C$14</f>
        <v>3296.2599999999998</v>
      </c>
      <c r="R351" s="59">
        <f ca="1">[1]расчетный!R46+'[1]регулируемые составляющие'!$C$12+'[1]регулируемые составляющие'!$F$9+'[1]регулируемые составляющие'!$C$14</f>
        <v>3290.8999999999996</v>
      </c>
      <c r="S351" s="59">
        <f ca="1">[1]расчетный!S46+'[1]регулируемые составляющие'!$C$12+'[1]регулируемые составляющие'!$F$9+'[1]регулируемые составляющие'!$C$14</f>
        <v>3156.98</v>
      </c>
      <c r="T351" s="59">
        <f ca="1">[1]расчетный!T46+'[1]регулируемые составляющие'!$C$12+'[1]регулируемые составляющие'!$F$9+'[1]регулируемые составляющие'!$C$14</f>
        <v>3138.5499999999997</v>
      </c>
      <c r="U351" s="59">
        <f ca="1">[1]расчетный!U46+'[1]регулируемые составляющие'!$C$12+'[1]регулируемые составляющие'!$F$9+'[1]регулируемые составляющие'!$C$14</f>
        <v>3199.16</v>
      </c>
      <c r="V351" s="59">
        <f ca="1">[1]расчетный!V46+'[1]регулируемые составляющие'!$C$12+'[1]регулируемые составляющие'!$F$9+'[1]регулируемые составляющие'!$C$14</f>
        <v>3184.93</v>
      </c>
      <c r="W351" s="59">
        <f ca="1">[1]расчетный!W46+'[1]регулируемые составляющие'!$C$12+'[1]регулируемые составляющие'!$F$9+'[1]регулируемые составляющие'!$C$14</f>
        <v>3151.92</v>
      </c>
      <c r="X351" s="59">
        <f ca="1">[1]расчетный!X46+'[1]регулируемые составляющие'!$C$12+'[1]регулируемые составляющие'!$F$9+'[1]регулируемые составляющие'!$C$14</f>
        <v>2863.6</v>
      </c>
      <c r="Y351" s="59">
        <f ca="1">[1]расчетный!Y46+'[1]регулируемые составляющие'!$C$12+'[1]регулируемые составляющие'!$F$9+'[1]регулируемые составляющие'!$C$14</f>
        <v>2755.7</v>
      </c>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row>
    <row r="352" spans="1:75" ht="12" x14ac:dyDescent="0.2">
      <c r="A352" s="58">
        <v>28</v>
      </c>
      <c r="B352" s="59">
        <f ca="1">[1]расчетный!B47+'[1]регулируемые составляющие'!$C$12+'[1]регулируемые составляющие'!$F$9+'[1]регулируемые составляющие'!$C$14</f>
        <v>2540.5</v>
      </c>
      <c r="C352" s="59">
        <f ca="1">[1]расчетный!C47+'[1]регулируемые составляющие'!$C$12+'[1]регулируемые составляющие'!$F$9+'[1]регулируемые составляющие'!$C$14</f>
        <v>2475.67</v>
      </c>
      <c r="D352" s="59">
        <f ca="1">[1]расчетный!D47+'[1]регулируемые составляющие'!$C$12+'[1]регулируемые составляющие'!$F$9+'[1]регулируемые составляющие'!$C$14</f>
        <v>2457.71</v>
      </c>
      <c r="E352" s="59">
        <f ca="1">[1]расчетный!E47+'[1]регулируемые составляющие'!$C$12+'[1]регулируемые составляющие'!$F$9+'[1]регулируемые составляющие'!$C$14</f>
        <v>2425.77</v>
      </c>
      <c r="F352" s="59">
        <f ca="1">[1]расчетный!F47+'[1]регулируемые составляющие'!$C$12+'[1]регулируемые составляющие'!$F$9+'[1]регулируемые составляющие'!$C$14</f>
        <v>2456.14</v>
      </c>
      <c r="G352" s="59">
        <f ca="1">[1]расчетный!G47+'[1]регулируемые составляющие'!$C$12+'[1]регулируемые составляющие'!$F$9+'[1]регулируемые составляющие'!$C$14</f>
        <v>2475.9299999999998</v>
      </c>
      <c r="H352" s="59">
        <f ca="1">[1]расчетный!H47+'[1]регулируемые составляющие'!$C$12+'[1]регулируемые составляющие'!$F$9+'[1]регулируемые составляющие'!$C$14</f>
        <v>2503.9899999999998</v>
      </c>
      <c r="I352" s="59">
        <f ca="1">[1]расчетный!I47+'[1]регулируемые составляющие'!$C$12+'[1]регулируемые составляющие'!$F$9+'[1]регулируемые составляющие'!$C$14</f>
        <v>2653.42</v>
      </c>
      <c r="J352" s="59">
        <f ca="1">[1]расчетный!J47+'[1]регулируемые составляющие'!$C$12+'[1]регулируемые составляющие'!$F$9+'[1]регулируемые составляющие'!$C$14</f>
        <v>2904.5899999999997</v>
      </c>
      <c r="K352" s="59">
        <f ca="1">[1]расчетный!K47+'[1]регулируемые составляющие'!$C$12+'[1]регулируемые составляющие'!$F$9+'[1]регулируемые составляющие'!$C$14</f>
        <v>3182.8599999999997</v>
      </c>
      <c r="L352" s="59">
        <f ca="1">[1]расчетный!L47+'[1]регулируемые составляющие'!$C$12+'[1]регулируемые составляющие'!$F$9+'[1]регулируемые составляющие'!$C$14</f>
        <v>3236.5</v>
      </c>
      <c r="M352" s="59">
        <f ca="1">[1]расчетный!M47+'[1]регулируемые составляющие'!$C$12+'[1]регулируемые составляющие'!$F$9+'[1]регулируемые составляющие'!$C$14</f>
        <v>3238.98</v>
      </c>
      <c r="N352" s="59">
        <f ca="1">[1]расчетный!N47+'[1]регулируемые составляющие'!$C$12+'[1]регулируемые составляющие'!$F$9+'[1]регулируемые составляющие'!$C$14</f>
        <v>3224.3199999999997</v>
      </c>
      <c r="O352" s="59">
        <f ca="1">[1]расчетный!O47+'[1]регулируемые составляющие'!$C$12+'[1]регулируемые составляющие'!$F$9+'[1]регулируемые составляющие'!$C$14</f>
        <v>3193.6099999999997</v>
      </c>
      <c r="P352" s="59">
        <f ca="1">[1]расчетный!P47+'[1]регулируемые составляющие'!$C$12+'[1]регулируемые составляющие'!$F$9+'[1]регулируемые составляющие'!$C$14</f>
        <v>3112.8999999999996</v>
      </c>
      <c r="Q352" s="59">
        <f ca="1">[1]расчетный!Q47+'[1]регулируемые составляющие'!$C$12+'[1]регулируемые составляющие'!$F$9+'[1]регулируемые составляющие'!$C$14</f>
        <v>3045.7999999999997</v>
      </c>
      <c r="R352" s="59">
        <f ca="1">[1]расчетный!R47+'[1]регулируемые составляющие'!$C$12+'[1]регулируемые составляющие'!$F$9+'[1]регулируемые составляющие'!$C$14</f>
        <v>3022.5099999999998</v>
      </c>
      <c r="S352" s="59">
        <f ca="1">[1]расчетный!S47+'[1]регулируемые составляющие'!$C$12+'[1]регулируемые составляющие'!$F$9+'[1]регулируемые составляющие'!$C$14</f>
        <v>3117.52</v>
      </c>
      <c r="T352" s="59">
        <f ca="1">[1]расчетный!T47+'[1]регулируемые составляющие'!$C$12+'[1]регулируемые составляющие'!$F$9+'[1]регулируемые составляющие'!$C$14</f>
        <v>3165.21</v>
      </c>
      <c r="U352" s="59">
        <f ca="1">[1]расчетный!U47+'[1]регулируемые составляющие'!$C$12+'[1]регулируемые составляющие'!$F$9+'[1]регулируемые составляющие'!$C$14</f>
        <v>3082.7799999999997</v>
      </c>
      <c r="V352" s="59">
        <f ca="1">[1]расчетный!V47+'[1]регулируемые составляющие'!$C$12+'[1]регулируемые составляющие'!$F$9+'[1]регулируемые составляющие'!$C$14</f>
        <v>3057.1</v>
      </c>
      <c r="W352" s="59">
        <f ca="1">[1]расчетный!W47+'[1]регулируемые составляющие'!$C$12+'[1]регулируемые составляющие'!$F$9+'[1]регулируемые составляющие'!$C$14</f>
        <v>2886.45</v>
      </c>
      <c r="X352" s="59">
        <f ca="1">[1]расчетный!X47+'[1]регулируемые составляющие'!$C$12+'[1]регулируемые составляющие'!$F$9+'[1]регулируемые составляющие'!$C$14</f>
        <v>2599.5699999999997</v>
      </c>
      <c r="Y352" s="59">
        <f ca="1">[1]расчетный!Y47+'[1]регулируемые составляющие'!$C$12+'[1]регулируемые составляющие'!$F$9+'[1]регулируемые составляющие'!$C$14</f>
        <v>2525.4499999999998</v>
      </c>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row>
    <row r="353" spans="1:75" ht="12" x14ac:dyDescent="0.2">
      <c r="A353" s="58">
        <v>29</v>
      </c>
      <c r="B353" s="59">
        <f ca="1">[1]расчетный!B48+'[1]регулируемые составляющие'!$C$12+'[1]регулируемые составляющие'!$F$9+'[1]регулируемые составляющие'!$C$14</f>
        <v>2519.5699999999997</v>
      </c>
      <c r="C353" s="59">
        <f ca="1">[1]расчетный!C48+'[1]регулируемые составляющие'!$C$12+'[1]регулируемые составляющие'!$F$9+'[1]регулируемые составляющие'!$C$14</f>
        <v>2458.37</v>
      </c>
      <c r="D353" s="59">
        <f ca="1">[1]расчетный!D48+'[1]регулируемые составляющие'!$C$12+'[1]регулируемые составляющие'!$F$9+'[1]регулируемые составляющие'!$C$14</f>
        <v>2410.04</v>
      </c>
      <c r="E353" s="59">
        <f ca="1">[1]расчетный!E48+'[1]регулируемые составляющие'!$C$12+'[1]регулируемые составляющие'!$F$9+'[1]регулируемые составляющие'!$C$14</f>
        <v>2370.5</v>
      </c>
      <c r="F353" s="59">
        <f ca="1">[1]расчетный!F48+'[1]регулируемые составляющие'!$C$12+'[1]регулируемые составляющие'!$F$9+'[1]регулируемые составляющие'!$C$14</f>
        <v>2400.9299999999998</v>
      </c>
      <c r="G353" s="59">
        <f ca="1">[1]расчетный!G48+'[1]регулируемые составляющие'!$C$12+'[1]регулируемые составляющие'!$F$9+'[1]регулируемые составляющие'!$C$14</f>
        <v>2460.69</v>
      </c>
      <c r="H353" s="59">
        <f ca="1">[1]расчетный!H48+'[1]регулируемые составляющие'!$C$12+'[1]регулируемые составляющие'!$F$9+'[1]регулируемые составляющие'!$C$14</f>
        <v>2459.7399999999998</v>
      </c>
      <c r="I353" s="59">
        <f ca="1">[1]расчетный!I48+'[1]регулируемые составляющие'!$C$12+'[1]регулируемые составляющие'!$F$9+'[1]регулируемые составляющие'!$C$14</f>
        <v>2532.0299999999997</v>
      </c>
      <c r="J353" s="59">
        <f ca="1">[1]расчетный!J48+'[1]регулируемые составляющие'!$C$12+'[1]регулируемые составляющие'!$F$9+'[1]регулируемые составляющие'!$C$14</f>
        <v>2782.75</v>
      </c>
      <c r="K353" s="59">
        <f ca="1">[1]расчетный!K48+'[1]регулируемые составляющие'!$C$12+'[1]регулируемые составляющие'!$F$9+'[1]регулируемые составляющие'!$C$14</f>
        <v>2957.33</v>
      </c>
      <c r="L353" s="59">
        <f ca="1">[1]расчетный!L48+'[1]регулируемые составляющие'!$C$12+'[1]регулируемые составляющие'!$F$9+'[1]регулируемые составляющие'!$C$14</f>
        <v>3110.33</v>
      </c>
      <c r="M353" s="59">
        <f ca="1">[1]расчетный!M48+'[1]регулируемые составляющие'!$C$12+'[1]регулируемые составляющие'!$F$9+'[1]регулируемые составляющие'!$C$14</f>
        <v>3146.7</v>
      </c>
      <c r="N353" s="59">
        <f ca="1">[1]расчетный!N48+'[1]регулируемые составляющие'!$C$12+'[1]регулируемые составляющие'!$F$9+'[1]регулируемые составляющие'!$C$14</f>
        <v>3140.0099999999998</v>
      </c>
      <c r="O353" s="59">
        <f ca="1">[1]расчетный!O48+'[1]регулируемые составляющие'!$C$12+'[1]регулируемые составляющие'!$F$9+'[1]регулируемые составляющие'!$C$14</f>
        <v>3141.6299999999997</v>
      </c>
      <c r="P353" s="59">
        <f ca="1">[1]расчетный!P48+'[1]регулируемые составляющие'!$C$12+'[1]регулируемые составляющие'!$F$9+'[1]регулируемые составляющие'!$C$14</f>
        <v>3088.87</v>
      </c>
      <c r="Q353" s="59">
        <f ca="1">[1]расчетный!Q48+'[1]регулируемые составляющие'!$C$12+'[1]регулируемые составляющие'!$F$9+'[1]регулируемые составляющие'!$C$14</f>
        <v>3050.04</v>
      </c>
      <c r="R353" s="59">
        <f ca="1">[1]расчетный!R48+'[1]регулируемые составляющие'!$C$12+'[1]регулируемые составляющие'!$F$9+'[1]регулируемые составляющие'!$C$14</f>
        <v>3106.45</v>
      </c>
      <c r="S353" s="59">
        <f ca="1">[1]расчетный!S48+'[1]регулируемые составляющие'!$C$12+'[1]регулируемые составляющие'!$F$9+'[1]регулируемые составляющие'!$C$14</f>
        <v>3220.52</v>
      </c>
      <c r="T353" s="59">
        <f ca="1">[1]расчетный!T48+'[1]регулируемые составляющие'!$C$12+'[1]регулируемые составляющие'!$F$9+'[1]регулируемые составляющие'!$C$14</f>
        <v>3244.06</v>
      </c>
      <c r="U353" s="59">
        <f ca="1">[1]расчетный!U48+'[1]регулируемые составляющие'!$C$12+'[1]регулируемые составляющие'!$F$9+'[1]регулируемые составляющие'!$C$14</f>
        <v>3218.66</v>
      </c>
      <c r="V353" s="59">
        <f ca="1">[1]расчетный!V48+'[1]регулируемые составляющие'!$C$12+'[1]регулируемые составляющие'!$F$9+'[1]регулируемые составляющие'!$C$14</f>
        <v>3194.8799999999997</v>
      </c>
      <c r="W353" s="59">
        <f ca="1">[1]расчетный!W48+'[1]регулируемые составляющие'!$C$12+'[1]регулируемые составляющие'!$F$9+'[1]регулируемые составляющие'!$C$14</f>
        <v>3139.5899999999997</v>
      </c>
      <c r="X353" s="59">
        <f ca="1">[1]расчетный!X48+'[1]регулируемые составляющие'!$C$12+'[1]регулируемые составляющие'!$F$9+'[1]регулируемые составляющие'!$C$14</f>
        <v>2799.0299999999997</v>
      </c>
      <c r="Y353" s="59">
        <f ca="1">[1]расчетный!Y48+'[1]регулируемые составляющие'!$C$12+'[1]регулируемые составляющие'!$F$9+'[1]регулируемые составляющие'!$C$14</f>
        <v>2557.46</v>
      </c>
      <c r="Z353" s="44">
        <f ca="1">IFERROR(Y353,"скрыть")</f>
        <v>2557.46</v>
      </c>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row>
    <row r="354" spans="1:75" ht="12" x14ac:dyDescent="0.2">
      <c r="A354" s="58">
        <v>30</v>
      </c>
      <c r="B354" s="59">
        <f ca="1">[1]расчетный!B49+'[1]регулируемые составляющие'!$C$12+'[1]регулируемые составляющие'!$F$9+'[1]регулируемые составляющие'!$C$14</f>
        <v>2448.2199999999998</v>
      </c>
      <c r="C354" s="59">
        <f ca="1">[1]расчетный!C49+'[1]регулируемые составляющие'!$C$12+'[1]регулируемые составляющие'!$F$9+'[1]регулируемые составляющие'!$C$14</f>
        <v>2344.91</v>
      </c>
      <c r="D354" s="59">
        <f ca="1">[1]расчетный!D49+'[1]регулируемые составляющие'!$C$12+'[1]регулируемые составляющие'!$F$9+'[1]регулируемые составляющие'!$C$14</f>
        <v>2295.6999999999998</v>
      </c>
      <c r="E354" s="59">
        <f ca="1">[1]расчетный!E49+'[1]регулируемые составляющие'!$C$12+'[1]регулируемые составляющие'!$F$9+'[1]регулируемые составляющие'!$C$14</f>
        <v>2285.33</v>
      </c>
      <c r="F354" s="59">
        <f ca="1">[1]расчетный!F49+'[1]регулируемые составляющие'!$C$12+'[1]регулируемые составляющие'!$F$9+'[1]регулируемые составляющие'!$C$14</f>
        <v>2348.73</v>
      </c>
      <c r="G354" s="59">
        <f ca="1">[1]расчетный!G49+'[1]регулируемые составляющие'!$C$12+'[1]регулируемые составляющие'!$F$9+'[1]регулируемые составляющие'!$C$14</f>
        <v>2462.27</v>
      </c>
      <c r="H354" s="59">
        <f ca="1">[1]расчетный!H49+'[1]регулируемые составляющие'!$C$12+'[1]регулируемые составляющие'!$F$9+'[1]регулируемые составляющие'!$C$14</f>
        <v>2591.04</v>
      </c>
      <c r="I354" s="59">
        <f ca="1">[1]расчетный!I49+'[1]регулируемые составляющие'!$C$12+'[1]регулируемые составляющие'!$F$9+'[1]регулируемые составляющие'!$C$14</f>
        <v>2848.87</v>
      </c>
      <c r="J354" s="59">
        <f ca="1">[1]расчетный!J49+'[1]регулируемые составляющие'!$C$12+'[1]регулируемые составляющие'!$F$9+'[1]регулируемые составляющие'!$C$14</f>
        <v>3068.25</v>
      </c>
      <c r="K354" s="59">
        <f ca="1">[1]расчетный!K49+'[1]регулируемые составляющие'!$C$12+'[1]регулируемые составляющие'!$F$9+'[1]регулируемые составляющие'!$C$14</f>
        <v>3150.94</v>
      </c>
      <c r="L354" s="59">
        <f ca="1">[1]расчетный!L49+'[1]регулируемые составляющие'!$C$12+'[1]регулируемые составляющие'!$F$9+'[1]регулируемые составляющие'!$C$14</f>
        <v>3195.3799999999997</v>
      </c>
      <c r="M354" s="59">
        <f ca="1">[1]расчетный!M49+'[1]регулируемые составляющие'!$C$12+'[1]регулируемые составляющие'!$F$9+'[1]регулируемые составляющие'!$C$14</f>
        <v>3222.96</v>
      </c>
      <c r="N354" s="59">
        <f ca="1">[1]расчетный!N49+'[1]регулируемые составляющие'!$C$12+'[1]регулируемые составляющие'!$F$9+'[1]регулируемые составляющие'!$C$14</f>
        <v>3227.3599999999997</v>
      </c>
      <c r="O354" s="59">
        <f ca="1">[1]расчетный!O49+'[1]регулируемые составляющие'!$C$12+'[1]регулируемые составляющие'!$F$9+'[1]регулируемые составляющие'!$C$14</f>
        <v>3259.2999999999997</v>
      </c>
      <c r="P354" s="59">
        <f ca="1">[1]расчетный!P49+'[1]регулируемые составляющие'!$C$12+'[1]регулируемые составляющие'!$F$9+'[1]регулируемые составляющие'!$C$14</f>
        <v>3241.5499999999997</v>
      </c>
      <c r="Q354" s="59">
        <f ca="1">[1]расчетный!Q49+'[1]регулируемые составляющие'!$C$12+'[1]регулируемые составляющие'!$F$9+'[1]регулируемые составляющие'!$C$14</f>
        <v>3230.35</v>
      </c>
      <c r="R354" s="59">
        <f ca="1">[1]расчетный!R49+'[1]регулируемые составляющие'!$C$12+'[1]регулируемые составляющие'!$F$9+'[1]регулируемые составляющие'!$C$14</f>
        <v>3219.1499999999996</v>
      </c>
      <c r="S354" s="59">
        <f ca="1">[1]расчетный!S49+'[1]регулируемые составляющие'!$C$12+'[1]регулируемые составляющие'!$F$9+'[1]регулируемые составляющие'!$C$14</f>
        <v>3101.8999999999996</v>
      </c>
      <c r="T354" s="59">
        <f ca="1">[1]расчетный!T49+'[1]регулируемые составляющие'!$C$12+'[1]регулируемые составляющие'!$F$9+'[1]регулируемые составляющие'!$C$14</f>
        <v>3149.67</v>
      </c>
      <c r="U354" s="59">
        <f ca="1">[1]расчетный!U49+'[1]регулируемые составляющие'!$C$12+'[1]регулируемые составляющие'!$F$9+'[1]регулируемые составляющие'!$C$14</f>
        <v>3184.73</v>
      </c>
      <c r="V354" s="59">
        <f ca="1">[1]расчетный!V49+'[1]регулируемые составляющие'!$C$12+'[1]регулируемые составляющие'!$F$9+'[1]регулируемые составляющие'!$C$14</f>
        <v>3164.8199999999997</v>
      </c>
      <c r="W354" s="59">
        <f ca="1">[1]расчетный!W49+'[1]регулируемые составляющие'!$C$12+'[1]регулируемые составляющие'!$F$9+'[1]регулируемые составляющие'!$C$14</f>
        <v>2984.18</v>
      </c>
      <c r="X354" s="59">
        <f ca="1">[1]расчетный!X49+'[1]регулируемые составляющие'!$C$12+'[1]регулируемые составляющие'!$F$9+'[1]регулируемые составляющие'!$C$14</f>
        <v>2598.98</v>
      </c>
      <c r="Y354" s="59">
        <f ca="1">[1]расчетный!Y49+'[1]регулируемые составляющие'!$C$12+'[1]регулируемые составляющие'!$F$9+'[1]регулируемые составляющие'!$C$14</f>
        <v>2499.64</v>
      </c>
      <c r="Z354" s="44">
        <f ca="1">IFERROR(Y354,"скрыть")</f>
        <v>2499.64</v>
      </c>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row>
    <row r="355" spans="1:75" ht="12" x14ac:dyDescent="0.2">
      <c r="A355" s="58">
        <v>31</v>
      </c>
      <c r="B355" s="59">
        <f ca="1">[1]расчетный!B50+'[1]регулируемые составляющие'!$C$12+'[1]регулируемые составляющие'!$F$9+'[1]регулируемые составляющие'!$C$14</f>
        <v>2413.42</v>
      </c>
      <c r="C355" s="59">
        <f ca="1">[1]расчетный!C50+'[1]регулируемые составляющие'!$C$12+'[1]регулируемые составляющие'!$F$9+'[1]регулируемые составляющие'!$C$14</f>
        <v>2282.0499999999997</v>
      </c>
      <c r="D355" s="59">
        <f ca="1">[1]расчетный!D50+'[1]регулируемые составляющие'!$C$12+'[1]регулируемые составляющие'!$F$9+'[1]регулируемые составляющие'!$C$14</f>
        <v>2203.4599999999996</v>
      </c>
      <c r="E355" s="59">
        <f ca="1">[1]расчетный!E50+'[1]регулируемые составляющие'!$C$12+'[1]регулируемые составляющие'!$F$9+'[1]регулируемые составляющие'!$C$14</f>
        <v>2190.33</v>
      </c>
      <c r="F355" s="59">
        <f ca="1">[1]расчетный!F50+'[1]регулируемые составляющие'!$C$12+'[1]регулируемые составляющие'!$F$9+'[1]регулируемые составляющие'!$C$14</f>
        <v>2303.39</v>
      </c>
      <c r="G355" s="59">
        <f ca="1">[1]расчетный!G50+'[1]регулируемые составляющие'!$C$12+'[1]регулируемые составляющие'!$F$9+'[1]регулируемые составляющие'!$C$14</f>
        <v>2454.0499999999997</v>
      </c>
      <c r="H355" s="59">
        <f ca="1">[1]расчетный!H50+'[1]регулируемые составляющие'!$C$12+'[1]регулируемые составляющие'!$F$9+'[1]регулируемые составляющие'!$C$14</f>
        <v>2557.0699999999997</v>
      </c>
      <c r="I355" s="59">
        <f ca="1">[1]расчетный!I50+'[1]регулируемые составляющие'!$C$12+'[1]регулируемые составляющие'!$F$9+'[1]регулируемые составляющие'!$C$14</f>
        <v>2869.54</v>
      </c>
      <c r="J355" s="59">
        <f ca="1">[1]расчетный!J50+'[1]регулируемые составляющие'!$C$12+'[1]регулируемые составляющие'!$F$9+'[1]регулируемые составляющие'!$C$14</f>
        <v>3037.5299999999997</v>
      </c>
      <c r="K355" s="59">
        <f ca="1">[1]расчетный!K50+'[1]регулируемые составляющие'!$C$12+'[1]регулируемые составляющие'!$F$9+'[1]регулируемые составляющие'!$C$14</f>
        <v>3192.92</v>
      </c>
      <c r="L355" s="59">
        <f ca="1">[1]расчетный!L50+'[1]регулируемые составляющие'!$C$12+'[1]регулируемые составляющие'!$F$9+'[1]регулируемые составляющие'!$C$14</f>
        <v>3197.54</v>
      </c>
      <c r="M355" s="59">
        <f ca="1">[1]расчетный!M50+'[1]регулируемые составляющие'!$C$12+'[1]регулируемые составляющие'!$F$9+'[1]регулируемые составляющие'!$C$14</f>
        <v>3188.44</v>
      </c>
      <c r="N355" s="59">
        <f ca="1">[1]расчетный!N50+'[1]регулируемые составляющие'!$C$12+'[1]регулируемые составляющие'!$F$9+'[1]регулируемые составляющие'!$C$14</f>
        <v>3194.92</v>
      </c>
      <c r="O355" s="59">
        <f ca="1">[1]расчетный!O50+'[1]регулируемые составляющие'!$C$12+'[1]регулируемые составляющие'!$F$9+'[1]регулируемые составляющие'!$C$14</f>
        <v>3200.71</v>
      </c>
      <c r="P355" s="59">
        <f ca="1">[1]расчетный!P50+'[1]регулируемые составляющие'!$C$12+'[1]регулируемые составляющие'!$F$9+'[1]регулируемые составляющие'!$C$14</f>
        <v>3199.94</v>
      </c>
      <c r="Q355" s="59">
        <f ca="1">[1]расчетный!Q50+'[1]регулируемые составляющие'!$C$12+'[1]регулируемые составляющие'!$F$9+'[1]регулируемые составляющие'!$C$14</f>
        <v>3198.3799999999997</v>
      </c>
      <c r="R355" s="59">
        <f ca="1">[1]расчетный!R50+'[1]регулируемые составляющие'!$C$12+'[1]регулируемые составляющие'!$F$9+'[1]регулируемые составляющие'!$C$14</f>
        <v>3191.06</v>
      </c>
      <c r="S355" s="59">
        <f ca="1">[1]расчетный!S50+'[1]регулируемые составляющие'!$C$12+'[1]регулируемые составляющие'!$F$9+'[1]регулируемые составляющие'!$C$14</f>
        <v>3132.67</v>
      </c>
      <c r="T355" s="59">
        <f ca="1">[1]расчетный!T50+'[1]регулируемые составляющие'!$C$12+'[1]регулируемые составляющие'!$F$9+'[1]регулируемые составляющие'!$C$14</f>
        <v>3091.71</v>
      </c>
      <c r="U355" s="59">
        <f ca="1">[1]расчетный!U50+'[1]регулируемые составляющие'!$C$12+'[1]регулируемые составляющие'!$F$9+'[1]регулируемые составляющие'!$C$14</f>
        <v>3141.99</v>
      </c>
      <c r="V355" s="59">
        <f ca="1">[1]расчетный!V50+'[1]регулируемые составляющие'!$C$12+'[1]регулируемые составляющие'!$F$9+'[1]регулируемые составляющие'!$C$14</f>
        <v>3104.16</v>
      </c>
      <c r="W355" s="59">
        <f ca="1">[1]расчетный!W50+'[1]регулируемые составляющие'!$C$12+'[1]регулируемые составляющие'!$F$9+'[1]регулируемые составляющие'!$C$14</f>
        <v>2973.0299999999997</v>
      </c>
      <c r="X355" s="59">
        <f ca="1">[1]расчетный!X50+'[1]регулируемые составляющие'!$C$12+'[1]регулируемые составляющие'!$F$9+'[1]регулируемые составляющие'!$C$14</f>
        <v>2580.81</v>
      </c>
      <c r="Y355" s="59">
        <f ca="1">[1]расчетный!Y50+'[1]регулируемые составляющие'!$C$12+'[1]регулируемые составляющие'!$F$9+'[1]регулируемые составляющие'!$C$14</f>
        <v>2485.2199999999998</v>
      </c>
      <c r="Z355" s="44">
        <f ca="1">IFERROR(Y355,"скрыть")</f>
        <v>2485.2199999999998</v>
      </c>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row>
    <row r="356" spans="1:75" ht="15.75" x14ac:dyDescent="0.25">
      <c r="B356" s="29" t="str">
        <f ca="1">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- 864 370,99 рублей/МВт в месяц без НДС</v>
      </c>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row>
    <row r="357" spans="1:75" ht="31.9" customHeight="1" x14ac:dyDescent="0.25">
      <c r="A357" s="61"/>
      <c r="B357" s="62" t="s">
        <v>109</v>
      </c>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row>
    <row r="358" spans="1:75" s="50" customFormat="1" ht="18" customHeight="1" x14ac:dyDescent="0.25">
      <c r="A358" s="30"/>
      <c r="B358" s="31"/>
      <c r="C358" s="31"/>
      <c r="D358" s="31"/>
      <c r="E358" s="31"/>
      <c r="F358" s="31"/>
      <c r="G358" s="31"/>
      <c r="H358" s="31"/>
      <c r="I358" s="31"/>
      <c r="J358" s="31"/>
      <c r="K358" s="31"/>
      <c r="L358" s="31"/>
      <c r="M358" s="31"/>
      <c r="N358" s="32" t="s">
        <v>18</v>
      </c>
      <c r="O358" s="32"/>
      <c r="P358" s="32"/>
      <c r="Q358" s="32"/>
      <c r="R358" s="32"/>
      <c r="S358" s="32"/>
      <c r="T358" s="32"/>
      <c r="U358" s="32"/>
      <c r="V358" s="32"/>
      <c r="W358" s="32"/>
      <c r="X358" s="32"/>
      <c r="Y358" s="32"/>
      <c r="Z358" s="49"/>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row>
    <row r="359" spans="1:75" s="50" customFormat="1" ht="17.100000000000001" customHeight="1" x14ac:dyDescent="0.25">
      <c r="A359" s="30"/>
      <c r="B359" s="32"/>
      <c r="C359" s="32"/>
      <c r="D359" s="32"/>
      <c r="E359" s="32"/>
      <c r="F359" s="32"/>
      <c r="G359" s="32"/>
      <c r="H359" s="32"/>
      <c r="I359" s="32"/>
      <c r="J359" s="32"/>
      <c r="K359" s="32"/>
      <c r="L359" s="32"/>
      <c r="M359" s="32"/>
      <c r="N359" s="32" t="s">
        <v>19</v>
      </c>
      <c r="O359" s="32"/>
      <c r="P359" s="32"/>
      <c r="Q359" s="32" t="s">
        <v>20</v>
      </c>
      <c r="R359" s="32"/>
      <c r="S359" s="32"/>
      <c r="T359" s="32" t="s">
        <v>21</v>
      </c>
      <c r="U359" s="32"/>
      <c r="V359" s="32"/>
      <c r="W359" s="32" t="s">
        <v>22</v>
      </c>
      <c r="X359" s="32"/>
      <c r="Y359" s="32"/>
      <c r="Z359" s="49"/>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row>
    <row r="360" spans="1:75" s="50" customFormat="1" ht="31.9" customHeight="1" x14ac:dyDescent="0.25">
      <c r="A360" s="30"/>
      <c r="B360" s="63" t="s">
        <v>110</v>
      </c>
      <c r="C360" s="63"/>
      <c r="D360" s="63"/>
      <c r="E360" s="63"/>
      <c r="F360" s="63"/>
      <c r="G360" s="63"/>
      <c r="H360" s="63"/>
      <c r="I360" s="63"/>
      <c r="J360" s="63"/>
      <c r="K360" s="63"/>
      <c r="L360" s="63"/>
      <c r="M360" s="63"/>
      <c r="N360" s="64">
        <f>'[1]регулируемые составляющие'!C8</f>
        <v>1038019.59</v>
      </c>
      <c r="O360" s="64"/>
      <c r="P360" s="64"/>
      <c r="Q360" s="64">
        <f>'[1]регулируемые составляющие'!D8</f>
        <v>1131959.8700000001</v>
      </c>
      <c r="R360" s="64"/>
      <c r="S360" s="64"/>
      <c r="T360" s="64">
        <f>'[1]регулируемые составляющие'!E8</f>
        <v>1613135.45</v>
      </c>
      <c r="U360" s="64"/>
      <c r="V360" s="64"/>
      <c r="W360" s="64">
        <f>'[1]регулируемые составляющие'!F8</f>
        <v>1892425.45</v>
      </c>
      <c r="X360" s="64"/>
      <c r="Y360" s="64"/>
      <c r="Z360" s="49"/>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row>
    <row r="361" spans="1:75" s="50" customFormat="1" ht="26.1" customHeight="1" x14ac:dyDescent="0.2">
      <c r="A361" s="48" t="s">
        <v>111</v>
      </c>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9"/>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row>
    <row r="362" spans="1:75" s="50" customFormat="1" ht="27" customHeight="1" x14ac:dyDescent="0.2">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9"/>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row>
    <row r="363" spans="1:75" ht="15.75" x14ac:dyDescent="0.25">
      <c r="B363" s="29" t="s">
        <v>112</v>
      </c>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row>
    <row r="364" spans="1:75" ht="11.25" customHeight="1" x14ac:dyDescent="0.2">
      <c r="A364" s="54"/>
      <c r="B364" s="55" t="s">
        <v>78</v>
      </c>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row>
    <row r="365" spans="1:75" ht="11.25" customHeight="1" x14ac:dyDescent="0.2">
      <c r="A365" s="54"/>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row>
    <row r="366" spans="1:75" s="50" customFormat="1" ht="32.65" customHeight="1" x14ac:dyDescent="0.2">
      <c r="A366" s="56" t="s">
        <v>79</v>
      </c>
      <c r="B366" s="57" t="s">
        <v>80</v>
      </c>
      <c r="C366" s="57" t="s">
        <v>81</v>
      </c>
      <c r="D366" s="57" t="s">
        <v>82</v>
      </c>
      <c r="E366" s="57" t="s">
        <v>83</v>
      </c>
      <c r="F366" s="57" t="s">
        <v>84</v>
      </c>
      <c r="G366" s="57" t="s">
        <v>85</v>
      </c>
      <c r="H366" s="57" t="s">
        <v>86</v>
      </c>
      <c r="I366" s="57" t="s">
        <v>87</v>
      </c>
      <c r="J366" s="57" t="s">
        <v>88</v>
      </c>
      <c r="K366" s="57" t="s">
        <v>89</v>
      </c>
      <c r="L366" s="57" t="s">
        <v>90</v>
      </c>
      <c r="M366" s="57" t="s">
        <v>91</v>
      </c>
      <c r="N366" s="57" t="s">
        <v>92</v>
      </c>
      <c r="O366" s="57" t="s">
        <v>93</v>
      </c>
      <c r="P366" s="57" t="s">
        <v>94</v>
      </c>
      <c r="Q366" s="57" t="s">
        <v>95</v>
      </c>
      <c r="R366" s="57" t="s">
        <v>96</v>
      </c>
      <c r="S366" s="57" t="s">
        <v>97</v>
      </c>
      <c r="T366" s="57" t="s">
        <v>98</v>
      </c>
      <c r="U366" s="57" t="s">
        <v>99</v>
      </c>
      <c r="V366" s="57" t="s">
        <v>100</v>
      </c>
      <c r="W366" s="57" t="s">
        <v>101</v>
      </c>
      <c r="X366" s="57" t="s">
        <v>102</v>
      </c>
      <c r="Y366" s="57" t="s">
        <v>103</v>
      </c>
      <c r="Z366" s="49"/>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row>
    <row r="367" spans="1:75" ht="12" x14ac:dyDescent="0.2">
      <c r="A367" s="58">
        <v>1</v>
      </c>
      <c r="B367" s="59">
        <f ca="1">[1]расчетный!B55+'[1]регулируемые составляющие'!$C$12+'[1]регулируемые составляющие'!$C$6+'[1]регулируемые составляющие'!$C$14</f>
        <v>3807.7</v>
      </c>
      <c r="C367" s="59">
        <f ca="1">[1]расчетный!C55+'[1]регулируемые составляющие'!$C$12+'[1]регулируемые составляющие'!$C$6+'[1]регулируемые составляющие'!$C$14</f>
        <v>3755.3499999999995</v>
      </c>
      <c r="D367" s="59">
        <f ca="1">[1]расчетный!D55+'[1]регулируемые составляющие'!$C$12+'[1]регулируемые составляющие'!$C$6+'[1]регулируемые составляющие'!$C$14</f>
        <v>3743.0199999999995</v>
      </c>
      <c r="E367" s="59">
        <f ca="1">[1]расчетный!E55+'[1]регулируемые составляющие'!$C$12+'[1]регулируемые составляющие'!$C$6+'[1]регулируемые составляющие'!$C$14</f>
        <v>3745.5499999999997</v>
      </c>
      <c r="F367" s="59">
        <f ca="1">[1]расчетный!F55+'[1]регулируемые составляющие'!$C$12+'[1]регулируемые составляющие'!$C$6+'[1]регулируемые составляющие'!$C$14</f>
        <v>3755.38</v>
      </c>
      <c r="G367" s="59">
        <f ca="1">[1]расчетный!G55+'[1]регулируемые составляющие'!$C$12+'[1]регулируемые составляющие'!$C$6+'[1]регулируемые составляющие'!$C$14</f>
        <v>3778.46</v>
      </c>
      <c r="H367" s="59">
        <f ca="1">[1]расчетный!H55+'[1]регулируемые составляющие'!$C$12+'[1]регулируемые составляющие'!$C$6+'[1]регулируемые составляющие'!$C$14</f>
        <v>3782.83</v>
      </c>
      <c r="I367" s="59">
        <f ca="1">[1]расчетный!I55+'[1]регулируемые составляющие'!$C$12+'[1]регулируемые составляющие'!$C$6+'[1]регулируемые составляющие'!$C$14</f>
        <v>3870.3599999999997</v>
      </c>
      <c r="J367" s="59">
        <f ca="1">[1]расчетный!J55+'[1]регулируемые составляющие'!$C$12+'[1]регулируемые составляющие'!$C$6+'[1]регулируемые составляющие'!$C$14</f>
        <v>4106.38</v>
      </c>
      <c r="K367" s="59">
        <f ca="1">[1]расчетный!K55+'[1]регулируемые составляющие'!$C$12+'[1]регулируемые составляющие'!$C$6+'[1]регулируемые составляющие'!$C$14</f>
        <v>4362.1899999999996</v>
      </c>
      <c r="L367" s="59">
        <f ca="1">[1]расчетный!L55+'[1]регулируемые составляющие'!$C$12+'[1]регулируемые составляющие'!$C$6+'[1]регулируемые составляющие'!$C$14</f>
        <v>4416.4399999999996</v>
      </c>
      <c r="M367" s="59">
        <f ca="1">[1]расчетный!M55+'[1]регулируемые составляющие'!$C$12+'[1]регулируемые составляющие'!$C$6+'[1]регулируемые составляющие'!$C$14</f>
        <v>4422.55</v>
      </c>
      <c r="N367" s="59">
        <f ca="1">[1]расчетный!N55+'[1]регулируемые составляющие'!$C$12+'[1]регулируемые составляющие'!$C$6+'[1]регулируемые составляющие'!$C$14</f>
        <v>4424.88</v>
      </c>
      <c r="O367" s="59">
        <f ca="1">[1]расчетный!O55+'[1]регулируемые составляющие'!$C$12+'[1]регулируемые составляющие'!$C$6+'[1]регулируемые составляющие'!$C$14</f>
        <v>4432.8</v>
      </c>
      <c r="P367" s="59">
        <f ca="1">[1]расчетный!P55+'[1]регулируемые составляющие'!$C$12+'[1]регулируемые составляющие'!$C$6+'[1]регулируемые составляющие'!$C$14</f>
        <v>4440.8599999999997</v>
      </c>
      <c r="Q367" s="59">
        <f ca="1">[1]расчетный!Q55+'[1]регулируемые составляющие'!$C$12+'[1]регулируемые составляющие'!$C$6+'[1]регулируемые составляющие'!$C$14</f>
        <v>4450.8599999999997</v>
      </c>
      <c r="R367" s="59">
        <f ca="1">[1]расчетный!R55+'[1]регулируемые составляющие'!$C$12+'[1]регулируемые составляющие'!$C$6+'[1]регулируемые составляющие'!$C$14</f>
        <v>4442.1099999999997</v>
      </c>
      <c r="S367" s="59">
        <f ca="1">[1]расчетный!S55+'[1]регулируемые составляющие'!$C$12+'[1]регулируемые составляющие'!$C$6+'[1]регулируемые составляющие'!$C$14</f>
        <v>4416.95</v>
      </c>
      <c r="T367" s="59">
        <f ca="1">[1]расчетный!T55+'[1]регулируемые составляющие'!$C$12+'[1]регулируемые составляющие'!$C$6+'[1]регулируемые составляющие'!$C$14</f>
        <v>4465.2299999999996</v>
      </c>
      <c r="U367" s="59">
        <f ca="1">[1]расчетный!U55+'[1]регулируемые составляющие'!$C$12+'[1]регулируемые составляющие'!$C$6+'[1]регулируемые составляющие'!$C$14</f>
        <v>4528.66</v>
      </c>
      <c r="V367" s="59">
        <f ca="1">[1]расчетный!V55+'[1]регулируемые составляющие'!$C$12+'[1]регулируемые составляющие'!$C$6+'[1]регулируемые составляющие'!$C$14</f>
        <v>4468.1899999999996</v>
      </c>
      <c r="W367" s="59">
        <f ca="1">[1]расчетный!W55+'[1]регулируемые составляющие'!$C$12+'[1]регулируемые составляющие'!$C$6+'[1]регулируемые составляющие'!$C$14</f>
        <v>4358.4299999999994</v>
      </c>
      <c r="X367" s="59">
        <f ca="1">[1]расчетный!X55+'[1]регулируемые составляющие'!$C$12+'[1]регулируемые составляющие'!$C$6+'[1]регулируемые составляющие'!$C$14</f>
        <v>4086.75</v>
      </c>
      <c r="Y367" s="59">
        <f ca="1">[1]расчетный!Y55+'[1]регулируемые составляющие'!$C$12+'[1]регулируемые составляющие'!$C$6+'[1]регулируемые составляющие'!$C$14</f>
        <v>3921.6099999999997</v>
      </c>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row>
    <row r="368" spans="1:75" ht="12" x14ac:dyDescent="0.2">
      <c r="A368" s="58">
        <v>2</v>
      </c>
      <c r="B368" s="59">
        <f ca="1">[1]расчетный!B56+'[1]регулируемые составляющие'!$C$12+'[1]регулируемые составляющие'!$C$6+'[1]регулируемые составляющие'!$C$14</f>
        <v>3777.29</v>
      </c>
      <c r="C368" s="59">
        <f ca="1">[1]расчетный!C56+'[1]регулируемые составляющие'!$C$12+'[1]регулируемые составляющие'!$C$6+'[1]регулируемые составляющие'!$C$14</f>
        <v>3728.5899999999997</v>
      </c>
      <c r="D368" s="59">
        <f ca="1">[1]расчетный!D56+'[1]регулируемые составляющие'!$C$12+'[1]регулируемые составляющие'!$C$6+'[1]регулируемые составляющие'!$C$14</f>
        <v>3687.37</v>
      </c>
      <c r="E368" s="59">
        <f ca="1">[1]расчетный!E56+'[1]регулируемые составляющие'!$C$12+'[1]регулируемые составляющие'!$C$6+'[1]регулируемые составляющие'!$C$14</f>
        <v>3676.6499999999996</v>
      </c>
      <c r="F368" s="59">
        <f ca="1">[1]расчетный!F56+'[1]регулируемые составляющие'!$C$12+'[1]регулируемые составляющие'!$C$6+'[1]регулируемые составляющие'!$C$14</f>
        <v>3690.97</v>
      </c>
      <c r="G368" s="59">
        <f ca="1">[1]расчетный!G56+'[1]регулируемые составляющие'!$C$12+'[1]регулируемые составляющие'!$C$6+'[1]регулируемые составляющие'!$C$14</f>
        <v>3803.0599999999995</v>
      </c>
      <c r="H368" s="59">
        <f ca="1">[1]расчетный!H56+'[1]регулируемые составляющие'!$C$12+'[1]регулируемые составляющие'!$C$6+'[1]регулируемые составляющие'!$C$14</f>
        <v>3970.7999999999997</v>
      </c>
      <c r="I368" s="59">
        <f ca="1">[1]расчетный!I56+'[1]регулируемые составляющие'!$C$12+'[1]регулируемые составляющие'!$C$6+'[1]регулируемые составляющие'!$C$14</f>
        <v>4184.13</v>
      </c>
      <c r="J368" s="59">
        <f ca="1">[1]расчетный!J56+'[1]регулируемые составляющие'!$C$12+'[1]регулируемые составляющие'!$C$6+'[1]регулируемые составляющие'!$C$14</f>
        <v>4289.95</v>
      </c>
      <c r="K368" s="59">
        <f ca="1">[1]расчетный!K56+'[1]регулируемые составляющие'!$C$12+'[1]регулируемые составляющие'!$C$6+'[1]регулируемые составляющие'!$C$14</f>
        <v>4187.8499999999995</v>
      </c>
      <c r="L368" s="59">
        <f ca="1">[1]расчетный!L56+'[1]регулируемые составляющие'!$C$12+'[1]регулируемые составляющие'!$C$6+'[1]регулируемые составляющие'!$C$14</f>
        <v>4182.03</v>
      </c>
      <c r="M368" s="59">
        <f ca="1">[1]расчетный!M56+'[1]регулируемые составляющие'!$C$12+'[1]регулируемые составляющие'!$C$6+'[1]регулируемые составляющие'!$C$14</f>
        <v>4265.38</v>
      </c>
      <c r="N368" s="59">
        <f ca="1">[1]расчетный!N56+'[1]регулируемые составляющие'!$C$12+'[1]регулируемые составляющие'!$C$6+'[1]регулируемые составляющие'!$C$14</f>
        <v>4362.07</v>
      </c>
      <c r="O368" s="59">
        <f ca="1">[1]расчетный!O56+'[1]регулируемые составляющие'!$C$12+'[1]регулируемые составляющие'!$C$6+'[1]регулируемые составляющие'!$C$14</f>
        <v>4395.9299999999994</v>
      </c>
      <c r="P368" s="59">
        <f ca="1">[1]расчетный!P56+'[1]регулируемые составляющие'!$C$12+'[1]регулируемые составляющие'!$C$6+'[1]регулируемые составляющие'!$C$14</f>
        <v>4396.0599999999995</v>
      </c>
      <c r="Q368" s="59">
        <f ca="1">[1]расчетный!Q56+'[1]регулируемые составляющие'!$C$12+'[1]регулируемые составляющие'!$C$6+'[1]регулируемые составляющие'!$C$14</f>
        <v>4369.2</v>
      </c>
      <c r="R368" s="59">
        <f ca="1">[1]расчетный!R56+'[1]регулируемые составляющие'!$C$12+'[1]регулируемые составляющие'!$C$6+'[1]регулируемые составляющие'!$C$14</f>
        <v>4362.579999999999</v>
      </c>
      <c r="S368" s="59">
        <f ca="1">[1]расчетный!S56+'[1]регулируемые составляющие'!$C$12+'[1]регулируемые составляющие'!$C$6+'[1]регулируемые составляющие'!$C$14</f>
        <v>4216.38</v>
      </c>
      <c r="T368" s="59">
        <f ca="1">[1]расчетный!T56+'[1]регулируемые составляющие'!$C$12+'[1]регулируемые составляющие'!$C$6+'[1]регулируемые составляющие'!$C$14</f>
        <v>4181.47</v>
      </c>
      <c r="U368" s="59">
        <f ca="1">[1]расчетный!U56+'[1]регулируемые составляющие'!$C$12+'[1]регулируемые составляющие'!$C$6+'[1]регулируемые составляющие'!$C$14</f>
        <v>4187.1499999999996</v>
      </c>
      <c r="V368" s="59">
        <f ca="1">[1]расчетный!V56+'[1]регулируемые составляющие'!$C$12+'[1]регулируемые составляющие'!$C$6+'[1]регулируемые составляющие'!$C$14</f>
        <v>4305.32</v>
      </c>
      <c r="W368" s="59">
        <f ca="1">[1]расчетный!W56+'[1]регулируемые составляющие'!$C$12+'[1]регулируемые составляющие'!$C$6+'[1]регулируемые составляющие'!$C$14</f>
        <v>4226.21</v>
      </c>
      <c r="X368" s="59">
        <f ca="1">[1]расчетный!X56+'[1]регулируемые составляющие'!$C$12+'[1]регулируемые составляющие'!$C$6+'[1]регулируемые составляющие'!$C$14</f>
        <v>3996.2599999999998</v>
      </c>
      <c r="Y368" s="59">
        <f ca="1">[1]расчетный!Y56+'[1]регулируемые составляющие'!$C$12+'[1]регулируемые составляющие'!$C$6+'[1]регулируемые составляющие'!$C$14</f>
        <v>3833.25</v>
      </c>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row>
    <row r="369" spans="1:75" ht="12" x14ac:dyDescent="0.2">
      <c r="A369" s="58">
        <v>3</v>
      </c>
      <c r="B369" s="59">
        <f ca="1">[1]расчетный!B57+'[1]регулируемые составляющие'!$C$12+'[1]регулируемые составляющие'!$C$6+'[1]регулируемые составляющие'!$C$14</f>
        <v>3716.4399999999996</v>
      </c>
      <c r="C369" s="59">
        <f ca="1">[1]расчетный!C57+'[1]регулируемые составляющие'!$C$12+'[1]регулируемые составляющие'!$C$6+'[1]регулируемые составляющие'!$C$14</f>
        <v>3582.67</v>
      </c>
      <c r="D369" s="59">
        <f ca="1">[1]расчетный!D57+'[1]регулируемые составляющие'!$C$12+'[1]регулируемые составляющие'!$C$6+'[1]регулируемые составляющие'!$C$14</f>
        <v>3497.5699999999997</v>
      </c>
      <c r="E369" s="59">
        <f ca="1">[1]расчетный!E57+'[1]регулируемые составляющие'!$C$12+'[1]регулируемые составляющие'!$C$6+'[1]регулируемые составляющие'!$C$14</f>
        <v>3494.24</v>
      </c>
      <c r="F369" s="59">
        <f ca="1">[1]расчетный!F57+'[1]регулируемые составляющие'!$C$12+'[1]регулируемые составляющие'!$C$6+'[1]регулируемые составляющие'!$C$14</f>
        <v>3629.4799999999996</v>
      </c>
      <c r="G369" s="59">
        <f ca="1">[1]расчетный!G57+'[1]регулируемые составляющие'!$C$12+'[1]регулируемые составляющие'!$C$6+'[1]регулируемые составляющие'!$C$14</f>
        <v>3794.2999999999997</v>
      </c>
      <c r="H369" s="59">
        <f ca="1">[1]расчетный!H57+'[1]регулируемые составляющие'!$C$12+'[1]регулируемые составляющие'!$C$6+'[1]регулируемые составляющие'!$C$14</f>
        <v>3890.24</v>
      </c>
      <c r="I369" s="59">
        <f ca="1">[1]расчетный!I57+'[1]регулируемые составляющие'!$C$12+'[1]регулируемые составляющие'!$C$6+'[1]регулируемые составляющие'!$C$14</f>
        <v>4096.13</v>
      </c>
      <c r="J369" s="59">
        <f ca="1">[1]расчетный!J57+'[1]регулируемые составляющие'!$C$12+'[1]регулируемые составляющие'!$C$6+'[1]регулируемые составляющие'!$C$14</f>
        <v>4249.24</v>
      </c>
      <c r="K369" s="59">
        <f ca="1">[1]расчетный!K57+'[1]регулируемые составляющие'!$C$12+'[1]регулируемые составляющие'!$C$6+'[1]регулируемые составляющие'!$C$14</f>
        <v>4240.9799999999996</v>
      </c>
      <c r="L369" s="59">
        <f ca="1">[1]расчетный!L57+'[1]регулируемые составляющие'!$C$12+'[1]регулируемые составляющие'!$C$6+'[1]регулируемые составляющие'!$C$14</f>
        <v>4209.6699999999992</v>
      </c>
      <c r="M369" s="59">
        <f ca="1">[1]расчетный!M57+'[1]регулируемые составляющие'!$C$12+'[1]регулируемые составляющие'!$C$6+'[1]регулируемые составляющие'!$C$14</f>
        <v>4273.8599999999997</v>
      </c>
      <c r="N369" s="59">
        <f ca="1">[1]расчетный!N57+'[1]регулируемые составляющие'!$C$12+'[1]регулируемые составляющие'!$C$6+'[1]регулируемые составляющие'!$C$14</f>
        <v>4373.6799999999994</v>
      </c>
      <c r="O369" s="59">
        <f ca="1">[1]расчетный!O57+'[1]регулируемые составляющие'!$C$12+'[1]регулируемые составляющие'!$C$6+'[1]регулируемые составляющие'!$C$14</f>
        <v>4408.6499999999996</v>
      </c>
      <c r="P369" s="59">
        <f ca="1">[1]расчетный!P57+'[1]регулируемые составляющие'!$C$12+'[1]регулируемые составляющие'!$C$6+'[1]регулируемые составляющие'!$C$14</f>
        <v>4411.71</v>
      </c>
      <c r="Q369" s="59">
        <f ca="1">[1]расчетный!Q57+'[1]регулируемые составляющие'!$C$12+'[1]регулируемые составляющие'!$C$6+'[1]регулируемые составляющие'!$C$14</f>
        <v>4416.5899999999992</v>
      </c>
      <c r="R369" s="59">
        <f ca="1">[1]расчетный!R57+'[1]регулируемые составляющие'!$C$12+'[1]регулируемые составляющие'!$C$6+'[1]регулируемые составляющие'!$C$14</f>
        <v>4418.6099999999997</v>
      </c>
      <c r="S369" s="59">
        <f ca="1">[1]расчетный!S57+'[1]регулируемые составляющие'!$C$12+'[1]регулируемые составляющие'!$C$6+'[1]регулируемые составляющие'!$C$14</f>
        <v>4265.4999999999991</v>
      </c>
      <c r="T369" s="59">
        <f ca="1">[1]расчетный!T57+'[1]регулируемые составляющие'!$C$12+'[1]регулируемые составляющие'!$C$6+'[1]регулируемые составляющие'!$C$14</f>
        <v>4185.97</v>
      </c>
      <c r="U369" s="59">
        <f ca="1">[1]расчетный!U57+'[1]регулируемые составляющие'!$C$12+'[1]регулируемые составляющие'!$C$6+'[1]регулируемые составляющие'!$C$14</f>
        <v>4239.3499999999995</v>
      </c>
      <c r="V369" s="59">
        <f ca="1">[1]расчетный!V57+'[1]регулируемые составляющие'!$C$12+'[1]регулируемые составляющие'!$C$6+'[1]регулируемые составляющие'!$C$14</f>
        <v>4331.3</v>
      </c>
      <c r="W369" s="59">
        <f ca="1">[1]расчетный!W57+'[1]регулируемые составляющие'!$C$12+'[1]регулируемые составляющие'!$C$6+'[1]регулируемые составляющие'!$C$14</f>
        <v>4190.5</v>
      </c>
      <c r="X369" s="59">
        <f ca="1">[1]расчетный!X57+'[1]регулируемые составляющие'!$C$12+'[1]регулируемые составляющие'!$C$6+'[1]регулируемые составляющие'!$C$14</f>
        <v>4040.3199999999997</v>
      </c>
      <c r="Y369" s="59">
        <f ca="1">[1]расчетный!Y57+'[1]регулируемые составляющие'!$C$12+'[1]регулируемые составляющие'!$C$6+'[1]регулируемые составляющие'!$C$14</f>
        <v>3826.95</v>
      </c>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row>
    <row r="370" spans="1:75" ht="12" x14ac:dyDescent="0.2">
      <c r="A370" s="58">
        <v>4</v>
      </c>
      <c r="B370" s="59">
        <f ca="1">[1]расчетный!B58+'[1]регулируемые составляющие'!$C$12+'[1]регулируемые составляющие'!$C$6+'[1]регулируемые составляющие'!$C$14</f>
        <v>3692.9799999999996</v>
      </c>
      <c r="C370" s="59">
        <f ca="1">[1]расчетный!C58+'[1]регулируемые составляющие'!$C$12+'[1]регулируемые составляющие'!$C$6+'[1]регулируемые составляющие'!$C$14</f>
        <v>3567.3599999999997</v>
      </c>
      <c r="D370" s="59">
        <f ca="1">[1]расчетный!D58+'[1]регулируемые составляющие'!$C$12+'[1]регулируемые составляющие'!$C$6+'[1]регулируемые составляющие'!$C$14</f>
        <v>3459.2</v>
      </c>
      <c r="E370" s="59">
        <f ca="1">[1]расчетный!E58+'[1]регулируемые составляющие'!$C$12+'[1]регулируемые составляющие'!$C$6+'[1]регулируемые составляющие'!$C$14</f>
        <v>3517.0899999999997</v>
      </c>
      <c r="F370" s="59">
        <f ca="1">[1]расчетный!F58+'[1]регулируемые составляющие'!$C$12+'[1]регулируемые составляющие'!$C$6+'[1]регулируемые составляющие'!$C$14</f>
        <v>3624.13</v>
      </c>
      <c r="G370" s="59">
        <f ca="1">[1]расчетный!G58+'[1]регулируемые составляющие'!$C$12+'[1]регулируемые составляющие'!$C$6+'[1]регулируемые составляющие'!$C$14</f>
        <v>3746.2799999999997</v>
      </c>
      <c r="H370" s="59">
        <f ca="1">[1]расчетный!H58+'[1]регулируемые составляющие'!$C$12+'[1]регулируемые составляющие'!$C$6+'[1]регулируемые составляющие'!$C$14</f>
        <v>3794.49</v>
      </c>
      <c r="I370" s="59">
        <f ca="1">[1]расчетный!I58+'[1]регулируемые составляющие'!$C$12+'[1]регулируемые составляющие'!$C$6+'[1]регулируемые составляющие'!$C$14</f>
        <v>4096.59</v>
      </c>
      <c r="J370" s="59">
        <f ca="1">[1]расчетный!J58+'[1]регулируемые составляющие'!$C$12+'[1]регулируемые составляющие'!$C$6+'[1]регулируемые составляющие'!$C$14</f>
        <v>4331.22</v>
      </c>
      <c r="K370" s="59">
        <f ca="1">[1]расчетный!K58+'[1]регулируемые составляющие'!$C$12+'[1]регулируемые составляющие'!$C$6+'[1]регулируемые составляющие'!$C$14</f>
        <v>4291.6099999999997</v>
      </c>
      <c r="L370" s="59">
        <f ca="1">[1]расчетный!L58+'[1]регулируемые составляющие'!$C$12+'[1]регулируемые составляющие'!$C$6+'[1]регулируемые составляющие'!$C$14</f>
        <v>4267.1099999999997</v>
      </c>
      <c r="M370" s="59">
        <f ca="1">[1]расчетный!M58+'[1]регулируемые составляющие'!$C$12+'[1]регулируемые составляющие'!$C$6+'[1]регулируемые составляющие'!$C$14</f>
        <v>4305.9399999999996</v>
      </c>
      <c r="N370" s="59">
        <f ca="1">[1]расчетный!N58+'[1]регулируемые составляющие'!$C$12+'[1]регулируемые составляющие'!$C$6+'[1]регулируемые составляющие'!$C$14</f>
        <v>4379.9199999999992</v>
      </c>
      <c r="O370" s="59">
        <f ca="1">[1]расчетный!O58+'[1]регулируемые составляющие'!$C$12+'[1]регулируемые составляющие'!$C$6+'[1]регулируемые составляющие'!$C$14</f>
        <v>4405.7599999999993</v>
      </c>
      <c r="P370" s="59">
        <f ca="1">[1]расчетный!P58+'[1]регулируемые составляющие'!$C$12+'[1]регулируемые составляющие'!$C$6+'[1]регулируемые составляющие'!$C$14</f>
        <v>4405.88</v>
      </c>
      <c r="Q370" s="59">
        <f ca="1">[1]расчетный!Q58+'[1]регулируемые составляющие'!$C$12+'[1]регулируемые составляющие'!$C$6+'[1]регулируемые составляющие'!$C$14</f>
        <v>4395.079999999999</v>
      </c>
      <c r="R370" s="59">
        <f ca="1">[1]расчетный!R58+'[1]регулируемые составляющие'!$C$12+'[1]регулируемые составляющие'!$C$6+'[1]регулируемые составляющие'!$C$14</f>
        <v>4419.5099999999993</v>
      </c>
      <c r="S370" s="59">
        <f ca="1">[1]расчетный!S58+'[1]регулируемые составляющие'!$C$12+'[1]регулируемые составляющие'!$C$6+'[1]регулируемые составляющие'!$C$14</f>
        <v>4330.0999999999995</v>
      </c>
      <c r="T370" s="59">
        <f ca="1">[1]расчетный!T58+'[1]регулируемые составляющие'!$C$12+'[1]регулируемые составляющие'!$C$6+'[1]регулируемые составляющие'!$C$14</f>
        <v>4251.4999999999991</v>
      </c>
      <c r="U370" s="59">
        <f ca="1">[1]расчетный!U58+'[1]регулируемые составляющие'!$C$12+'[1]регулируемые составляющие'!$C$6+'[1]регулируемые составляющие'!$C$14</f>
        <v>4270.8999999999996</v>
      </c>
      <c r="V370" s="59">
        <f ca="1">[1]расчетный!V58+'[1]регулируемые составляющие'!$C$12+'[1]регулируемые составляющие'!$C$6+'[1]регулируемые составляющие'!$C$14</f>
        <v>4399.16</v>
      </c>
      <c r="W370" s="59">
        <f ca="1">[1]расчетный!W58+'[1]регулируемые составляющие'!$C$12+'[1]регулируемые составляющие'!$C$6+'[1]регулируемые составляющие'!$C$14</f>
        <v>4205.1499999999996</v>
      </c>
      <c r="X370" s="59">
        <f ca="1">[1]расчетный!X58+'[1]регулируемые составляющие'!$C$12+'[1]регулируемые составляющие'!$C$6+'[1]регулируемые составляющие'!$C$14</f>
        <v>3922.49</v>
      </c>
      <c r="Y370" s="59">
        <f ca="1">[1]расчетный!Y58+'[1]регулируемые составляющие'!$C$12+'[1]регулируемые составляющие'!$C$6+'[1]регулируемые составляющие'!$C$14</f>
        <v>3782.8999999999996</v>
      </c>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row>
    <row r="371" spans="1:75" ht="12" x14ac:dyDescent="0.2">
      <c r="A371" s="58">
        <v>5</v>
      </c>
      <c r="B371" s="59">
        <f ca="1">[1]расчетный!B59+'[1]регулируемые составляющие'!$C$12+'[1]регулируемые составляющие'!$C$6+'[1]регулируемые составляющие'!$C$14</f>
        <v>3642.7699999999995</v>
      </c>
      <c r="C371" s="59">
        <f ca="1">[1]расчетный!C59+'[1]регулируемые составляющие'!$C$12+'[1]регулируемые составляющие'!$C$6+'[1]регулируемые составляющие'!$C$14</f>
        <v>3495</v>
      </c>
      <c r="D371" s="59">
        <f ca="1">[1]расчетный!D59+'[1]регулируемые составляющие'!$C$12+'[1]регулируемые составляющие'!$C$6+'[1]регулируемые составляющие'!$C$14</f>
        <v>3410.91</v>
      </c>
      <c r="E371" s="59">
        <f ca="1">[1]расчетный!E59+'[1]регулируемые составляющие'!$C$12+'[1]регулируемые составляющие'!$C$6+'[1]регулируемые составляющие'!$C$14</f>
        <v>3429.37</v>
      </c>
      <c r="F371" s="59">
        <f ca="1">[1]расчетный!F59+'[1]регулируемые составляющие'!$C$12+'[1]регулируемые составляющие'!$C$6+'[1]регулируемые составляющие'!$C$14</f>
        <v>3590.5599999999995</v>
      </c>
      <c r="G371" s="59">
        <f ca="1">[1]расчетный!G59+'[1]регулируемые составляющие'!$C$12+'[1]регулируемые составляющие'!$C$6+'[1]регулируемые составляющие'!$C$14</f>
        <v>3729.6099999999997</v>
      </c>
      <c r="H371" s="59">
        <f ca="1">[1]расчетный!H59+'[1]регулируемые составляющие'!$C$12+'[1]регулируемые составляющие'!$C$6+'[1]регулируемые составляющие'!$C$14</f>
        <v>3843.2599999999998</v>
      </c>
      <c r="I371" s="59">
        <f ca="1">[1]расчетный!I59+'[1]регулируемые составляющие'!$C$12+'[1]регулируемые составляющие'!$C$6+'[1]регулируемые составляющие'!$C$14</f>
        <v>4105.3099999999995</v>
      </c>
      <c r="J371" s="59">
        <f ca="1">[1]расчетный!J59+'[1]регулируемые составляющие'!$C$12+'[1]регулируемые составляющие'!$C$6+'[1]регулируемые составляющие'!$C$14</f>
        <v>4175.7299999999996</v>
      </c>
      <c r="K371" s="59">
        <f ca="1">[1]расчетный!K59+'[1]регулируемые составляющие'!$C$12+'[1]регулируемые составляющие'!$C$6+'[1]регулируемые составляющие'!$C$14</f>
        <v>4150.8499999999995</v>
      </c>
      <c r="L371" s="59">
        <f ca="1">[1]расчетный!L59+'[1]регулируемые составляющие'!$C$12+'[1]регулируемые составляющие'!$C$6+'[1]регулируемые составляющие'!$C$14</f>
        <v>4154.88</v>
      </c>
      <c r="M371" s="59">
        <f ca="1">[1]расчетный!M59+'[1]регулируемые составляющие'!$C$12+'[1]регулируемые составляющие'!$C$6+'[1]регулируемые составляющие'!$C$14</f>
        <v>4191.1899999999996</v>
      </c>
      <c r="N371" s="59">
        <f ca="1">[1]расчетный!N59+'[1]регулируемые составляющие'!$C$12+'[1]регулируемые составляющие'!$C$6+'[1]регулируемые составляющие'!$C$14</f>
        <v>4237.1499999999996</v>
      </c>
      <c r="O371" s="59">
        <f ca="1">[1]расчетный!O59+'[1]регулируемые составляющие'!$C$12+'[1]регулируемые составляющие'!$C$6+'[1]регулируемые составляющие'!$C$14</f>
        <v>4193.03</v>
      </c>
      <c r="P371" s="59">
        <f ca="1">[1]расчетный!P59+'[1]регулируемые составляющие'!$C$12+'[1]регулируемые составляющие'!$C$6+'[1]регулируемые составляющие'!$C$14</f>
        <v>4215.4999999999991</v>
      </c>
      <c r="Q371" s="59">
        <f ca="1">[1]расчетный!Q59+'[1]регулируемые составляющие'!$C$12+'[1]регулируемые составляющие'!$C$6+'[1]регулируемые составляющие'!$C$14</f>
        <v>4218.329999999999</v>
      </c>
      <c r="R371" s="59">
        <f ca="1">[1]расчетный!R59+'[1]регулируемые составляющие'!$C$12+'[1]регулируемые составляющие'!$C$6+'[1]регулируемые составляющие'!$C$14</f>
        <v>4263.829999999999</v>
      </c>
      <c r="S371" s="59">
        <f ca="1">[1]расчетный!S59+'[1]регулируемые составляющие'!$C$12+'[1]регулируемые составляющие'!$C$6+'[1]регулируемые составляющие'!$C$14</f>
        <v>4161.16</v>
      </c>
      <c r="T371" s="59">
        <f ca="1">[1]расчетный!T59+'[1]регулируемые составляющие'!$C$12+'[1]регулируемые составляющие'!$C$6+'[1]регулируемые составляющие'!$C$14</f>
        <v>4168.2299999999996</v>
      </c>
      <c r="U371" s="59">
        <f ca="1">[1]расчетный!U59+'[1]регулируемые составляющие'!$C$12+'[1]регулируемые составляющие'!$C$6+'[1]регулируемые составляющие'!$C$14</f>
        <v>4171.12</v>
      </c>
      <c r="V371" s="59">
        <f ca="1">[1]расчетный!V59+'[1]регулируемые составляющие'!$C$12+'[1]регулируемые составляющие'!$C$6+'[1]регулируемые составляющие'!$C$14</f>
        <v>4167.17</v>
      </c>
      <c r="W371" s="59">
        <f ca="1">[1]расчетный!W59+'[1]регулируемые составляющие'!$C$12+'[1]регулируемые составляющие'!$C$6+'[1]регулируемые составляющие'!$C$14</f>
        <v>4114.04</v>
      </c>
      <c r="X371" s="59">
        <f ca="1">[1]расчетный!X59+'[1]регулируемые составляющие'!$C$12+'[1]регулируемые составляющие'!$C$6+'[1]регулируемые составляющие'!$C$14</f>
        <v>3971.24</v>
      </c>
      <c r="Y371" s="59">
        <f ca="1">[1]расчетный!Y59+'[1]регулируемые составляющие'!$C$12+'[1]регулируемые составляющие'!$C$6+'[1]регулируемые составляющие'!$C$14</f>
        <v>3805.0099999999998</v>
      </c>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row>
    <row r="372" spans="1:75" ht="12" x14ac:dyDescent="0.2">
      <c r="A372" s="58">
        <v>6</v>
      </c>
      <c r="B372" s="59">
        <f ca="1">[1]расчетный!B60+'[1]регулируемые составляющие'!$C$12+'[1]регулируемые составляющие'!$C$6+'[1]регулируемые составляющие'!$C$14</f>
        <v>3694.3399999999997</v>
      </c>
      <c r="C372" s="59">
        <f ca="1">[1]расчетный!C60+'[1]регулируемые составляющие'!$C$12+'[1]регулируемые составляющие'!$C$6+'[1]регулируемые составляющие'!$C$14</f>
        <v>3587.7299999999996</v>
      </c>
      <c r="D372" s="59">
        <f ca="1">[1]расчетный!D60+'[1]регулируемые составляющие'!$C$12+'[1]регулируемые составляющие'!$C$6+'[1]регулируемые составляющие'!$C$14</f>
        <v>3515.2299999999996</v>
      </c>
      <c r="E372" s="59">
        <f ca="1">[1]расчетный!E60+'[1]регулируемые составляющие'!$C$12+'[1]регулируемые составляющие'!$C$6+'[1]регулируемые составляющие'!$C$14</f>
        <v>3541.42</v>
      </c>
      <c r="F372" s="59">
        <f ca="1">[1]расчетный!F60+'[1]регулируемые составляющие'!$C$12+'[1]регулируемые составляющие'!$C$6+'[1]регулируемые составляющие'!$C$14</f>
        <v>3628.83</v>
      </c>
      <c r="G372" s="59">
        <f ca="1">[1]расчетный!G60+'[1]регулируемые составляющие'!$C$12+'[1]регулируемые составляющие'!$C$6+'[1]регулируемые составляющие'!$C$14</f>
        <v>3747.54</v>
      </c>
      <c r="H372" s="59">
        <f ca="1">[1]расчетный!H60+'[1]регулируемые составляющие'!$C$12+'[1]регулируемые составляющие'!$C$6+'[1]регулируемые составляющие'!$C$14</f>
        <v>3962.8199999999997</v>
      </c>
      <c r="I372" s="59">
        <f ca="1">[1]расчетный!I60+'[1]регулируемые составляющие'!$C$12+'[1]регулируемые составляющие'!$C$6+'[1]регулируемые составляющие'!$C$14</f>
        <v>4194.24</v>
      </c>
      <c r="J372" s="59">
        <f ca="1">[1]расчетный!J60+'[1]регулируемые составляющие'!$C$12+'[1]регулируемые составляющие'!$C$6+'[1]регулируемые составляющие'!$C$14</f>
        <v>4303.4199999999992</v>
      </c>
      <c r="K372" s="59">
        <f ca="1">[1]расчетный!K60+'[1]регулируемые составляющие'!$C$12+'[1]регулируемые составляющие'!$C$6+'[1]регулируемые составляющие'!$C$14</f>
        <v>4232.12</v>
      </c>
      <c r="L372" s="59">
        <f ca="1">[1]расчетный!L60+'[1]регулируемые составляющие'!$C$12+'[1]регулируемые составляющие'!$C$6+'[1]регулируемые составляющие'!$C$14</f>
        <v>4229.6400000000003</v>
      </c>
      <c r="M372" s="59">
        <f ca="1">[1]расчетный!M60+'[1]регулируемые составляющие'!$C$12+'[1]регулируемые составляющие'!$C$6+'[1]регулируемые составляющие'!$C$14</f>
        <v>4269.0199999999995</v>
      </c>
      <c r="N372" s="59">
        <f ca="1">[1]расчетный!N60+'[1]регулируемые составляющие'!$C$12+'[1]регулируемые составляющие'!$C$6+'[1]регулируемые составляющие'!$C$14</f>
        <v>4349.4299999999994</v>
      </c>
      <c r="O372" s="59">
        <f ca="1">[1]расчетный!O60+'[1]регулируемые составляющие'!$C$12+'[1]регулируемые составляющие'!$C$6+'[1]регулируемые составляющие'!$C$14</f>
        <v>4352.9999999999991</v>
      </c>
      <c r="P372" s="59">
        <f ca="1">[1]расчетный!P60+'[1]регулируемые составляющие'!$C$12+'[1]регулируемые составляющие'!$C$6+'[1]регулируемые составляющие'!$C$14</f>
        <v>4384.3</v>
      </c>
      <c r="Q372" s="59">
        <f ca="1">[1]расчетный!Q60+'[1]регулируемые составляющие'!$C$12+'[1]регулируемые составляющие'!$C$6+'[1]регулируемые составляющие'!$C$14</f>
        <v>4364.99</v>
      </c>
      <c r="R372" s="59">
        <f ca="1">[1]расчетный!R60+'[1]регулируемые составляющие'!$C$12+'[1]регулируемые составляющие'!$C$6+'[1]регулируемые составляющие'!$C$14</f>
        <v>4367.3</v>
      </c>
      <c r="S372" s="59">
        <f ca="1">[1]расчетный!S60+'[1]регулируемые составляющие'!$C$12+'[1]регулируемые составляющие'!$C$6+'[1]регулируемые составляющие'!$C$14</f>
        <v>4305.46</v>
      </c>
      <c r="T372" s="59">
        <f ca="1">[1]расчетный!T60+'[1]регулируемые составляющие'!$C$12+'[1]регулируемые составляющие'!$C$6+'[1]регулируемые составляющие'!$C$14</f>
        <v>4223.3</v>
      </c>
      <c r="U372" s="59">
        <f ca="1">[1]расчетный!U60+'[1]регулируемые составляющие'!$C$12+'[1]регулируемые составляющие'!$C$6+'[1]регулируемые составляющие'!$C$14</f>
        <v>4278.71</v>
      </c>
      <c r="V372" s="59">
        <f ca="1">[1]расчетный!V60+'[1]регулируемые составляющие'!$C$12+'[1]регулируемые составляющие'!$C$6+'[1]регулируемые составляющие'!$C$14</f>
        <v>4367.8099999999995</v>
      </c>
      <c r="W372" s="59">
        <f ca="1">[1]расчетный!W60+'[1]регулируемые составляющие'!$C$12+'[1]регулируемые составляющие'!$C$6+'[1]регулируемые составляющие'!$C$14</f>
        <v>4343.8900000000003</v>
      </c>
      <c r="X372" s="59">
        <f ca="1">[1]расчетный!X60+'[1]регулируемые составляющие'!$C$12+'[1]регулируемые составляющие'!$C$6+'[1]регулируемые составляющие'!$C$14</f>
        <v>4083.93</v>
      </c>
      <c r="Y372" s="59">
        <f ca="1">[1]расчетный!Y60+'[1]регулируемые составляющие'!$C$12+'[1]регулируемые составляющие'!$C$6+'[1]регулируемые составляющие'!$C$14</f>
        <v>3927.2999999999997</v>
      </c>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row>
    <row r="373" spans="1:75" ht="12" x14ac:dyDescent="0.2">
      <c r="A373" s="58">
        <v>7</v>
      </c>
      <c r="B373" s="59">
        <f ca="1">[1]расчетный!B61+'[1]регулируемые составляющие'!$C$12+'[1]регулируемые составляющие'!$C$6+'[1]регулируемые составляющие'!$C$14</f>
        <v>3729.5</v>
      </c>
      <c r="C373" s="59">
        <f ca="1">[1]расчетный!C61+'[1]регулируемые составляющие'!$C$12+'[1]регулируемые составляющие'!$C$6+'[1]регулируемые составляющие'!$C$14</f>
        <v>3686.5999999999995</v>
      </c>
      <c r="D373" s="59">
        <f ca="1">[1]расчетный!D61+'[1]регулируемые составляющие'!$C$12+'[1]регулируемые составляющие'!$C$6+'[1]регулируемые составляющие'!$C$14</f>
        <v>3640.58</v>
      </c>
      <c r="E373" s="59">
        <f ca="1">[1]расчетный!E61+'[1]регулируемые составляющие'!$C$12+'[1]регулируемые составляющие'!$C$6+'[1]регулируемые составляющие'!$C$14</f>
        <v>3610.3199999999997</v>
      </c>
      <c r="F373" s="59">
        <f ca="1">[1]расчетный!F61+'[1]регулируемые составляющие'!$C$12+'[1]регулируемые составляющие'!$C$6+'[1]регулируемые составляющие'!$C$14</f>
        <v>3648.12</v>
      </c>
      <c r="G373" s="59">
        <f ca="1">[1]расчетный!G61+'[1]регулируемые составляющие'!$C$12+'[1]регулируемые составляющие'!$C$6+'[1]регулируемые составляющие'!$C$14</f>
        <v>3704.58</v>
      </c>
      <c r="H373" s="59">
        <f ca="1">[1]расчетный!H61+'[1]регулируемые составляющие'!$C$12+'[1]регулируемые составляющие'!$C$6+'[1]регулируемые составляющие'!$C$14</f>
        <v>3795.5899999999997</v>
      </c>
      <c r="I373" s="59">
        <f ca="1">[1]расчетный!I61+'[1]регулируемые составляющие'!$C$12+'[1]регулируемые составляющие'!$C$6+'[1]регулируемые составляющие'!$C$14</f>
        <v>3970.3099999999995</v>
      </c>
      <c r="J373" s="59">
        <f ca="1">[1]расчетный!J61+'[1]регулируемые составляющие'!$C$12+'[1]регулируемые составляющие'!$C$6+'[1]регулируемые составляющие'!$C$14</f>
        <v>4148.5</v>
      </c>
      <c r="K373" s="59">
        <f ca="1">[1]расчетный!K61+'[1]регулируемые составляющие'!$C$12+'[1]регулируемые составляющие'!$C$6+'[1]регулируемые составляющие'!$C$14</f>
        <v>4273.4399999999996</v>
      </c>
      <c r="L373" s="59">
        <f ca="1">[1]расчетный!L61+'[1]регулируемые составляющие'!$C$12+'[1]регулируемые составляющие'!$C$6+'[1]регулируемые составляющие'!$C$14</f>
        <v>4346.3</v>
      </c>
      <c r="M373" s="59">
        <f ca="1">[1]расчетный!M61+'[1]регулируемые составляющие'!$C$12+'[1]регулируемые составляющие'!$C$6+'[1]регулируемые составляющие'!$C$14</f>
        <v>4334.38</v>
      </c>
      <c r="N373" s="59">
        <f ca="1">[1]расчетный!N61+'[1]регулируемые составляющие'!$C$12+'[1]регулируемые составляющие'!$C$6+'[1]регулируемые составляющие'!$C$14</f>
        <v>4269.8599999999997</v>
      </c>
      <c r="O373" s="59">
        <f ca="1">[1]расчетный!O61+'[1]регулируемые составляющие'!$C$12+'[1]регулируемые составляющие'!$C$6+'[1]регулируемые составляющие'!$C$14</f>
        <v>4267.8999999999996</v>
      </c>
      <c r="P373" s="59">
        <f ca="1">[1]расчетный!P61+'[1]регулируемые составляющие'!$C$12+'[1]регулируемые составляющие'!$C$6+'[1]регулируемые составляющие'!$C$14</f>
        <v>4255.66</v>
      </c>
      <c r="Q373" s="59">
        <f ca="1">[1]расчетный!Q61+'[1]регулируемые составляющие'!$C$12+'[1]регулируемые составляющие'!$C$6+'[1]регулируемые составляющие'!$C$14</f>
        <v>4262.7499999999991</v>
      </c>
      <c r="R373" s="59">
        <f ca="1">[1]расчетный!R61+'[1]регулируемые составляющие'!$C$12+'[1]регулируемые составляющие'!$C$6+'[1]регулируемые составляющие'!$C$14</f>
        <v>4291.88</v>
      </c>
      <c r="S373" s="59">
        <f ca="1">[1]расчетный!S61+'[1]регулируемые составляющие'!$C$12+'[1]регулируемые составляющие'!$C$6+'[1]регулируемые составляющие'!$C$14</f>
        <v>4264.2699999999995</v>
      </c>
      <c r="T373" s="59">
        <f ca="1">[1]расчетный!T61+'[1]регулируемые составляющие'!$C$12+'[1]регулируемые составляющие'!$C$6+'[1]регулируемые составляющие'!$C$14</f>
        <v>4298.88</v>
      </c>
      <c r="U373" s="59">
        <f ca="1">[1]расчетный!U61+'[1]регулируемые составляющие'!$C$12+'[1]регулируемые составляющие'!$C$6+'[1]регулируемые составляющие'!$C$14</f>
        <v>4276.329999999999</v>
      </c>
      <c r="V373" s="59">
        <f ca="1">[1]расчетный!V61+'[1]регулируемые составляющие'!$C$12+'[1]регулируемые составляющие'!$C$6+'[1]регулируемые составляющие'!$C$14</f>
        <v>4179.99</v>
      </c>
      <c r="W373" s="59">
        <f ca="1">[1]расчетный!W61+'[1]регулируемые составляющие'!$C$12+'[1]регулируемые составляющие'!$C$6+'[1]регулируемые составляющие'!$C$14</f>
        <v>4194.05</v>
      </c>
      <c r="X373" s="59">
        <f ca="1">[1]расчетный!X61+'[1]регулируемые составляющие'!$C$12+'[1]регулируемые составляющие'!$C$6+'[1]регулируемые составляющие'!$C$14</f>
        <v>4009.3099999999995</v>
      </c>
      <c r="Y373" s="59">
        <f ca="1">[1]расчетный!Y61+'[1]регулируемые составляющие'!$C$12+'[1]регулируемые составляющие'!$C$6+'[1]регулируемые составляющие'!$C$14</f>
        <v>3783.9399999999996</v>
      </c>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row>
    <row r="374" spans="1:75" ht="12" x14ac:dyDescent="0.2">
      <c r="A374" s="58">
        <v>8</v>
      </c>
      <c r="B374" s="59">
        <f ca="1">[1]расчетный!B62+'[1]регулируемые составляющие'!$C$12+'[1]регулируемые составляющие'!$C$6+'[1]регулируемые составляющие'!$C$14</f>
        <v>3645.12</v>
      </c>
      <c r="C374" s="59">
        <f ca="1">[1]расчетный!C62+'[1]регулируемые составляющие'!$C$12+'[1]регулируемые составляющие'!$C$6+'[1]регулируемые составляющие'!$C$14</f>
        <v>3555.92</v>
      </c>
      <c r="D374" s="59">
        <f ca="1">[1]расчетный!D62+'[1]регулируемые составляющие'!$C$12+'[1]регулируемые составляющие'!$C$6+'[1]регулируемые составляющие'!$C$14</f>
        <v>3462.7599999999998</v>
      </c>
      <c r="E374" s="59">
        <f ca="1">[1]расчетный!E62+'[1]регулируемые составляющие'!$C$12+'[1]регулируемые составляющие'!$C$6+'[1]регулируемые составляющие'!$C$14</f>
        <v>3430.0999999999995</v>
      </c>
      <c r="F374" s="59">
        <f ca="1">[1]расчетный!F62+'[1]регулируемые составляющие'!$C$12+'[1]регулируемые составляющие'!$C$6+'[1]регулируемые составляющие'!$C$14</f>
        <v>3475.2</v>
      </c>
      <c r="G374" s="59">
        <f ca="1">[1]расчетный!G62+'[1]регулируемые составляющие'!$C$12+'[1]регулируемые составляющие'!$C$6+'[1]регулируемые составляющие'!$C$14</f>
        <v>3534.8399999999997</v>
      </c>
      <c r="H374" s="59">
        <f ca="1">[1]расчетный!H62+'[1]регулируемые составляющие'!$C$12+'[1]регулируемые составляющие'!$C$6+'[1]регулируемые составляющие'!$C$14</f>
        <v>3530.2299999999996</v>
      </c>
      <c r="I374" s="59">
        <f ca="1">[1]расчетный!I62+'[1]регулируемые составляющие'!$C$12+'[1]регулируемые составляющие'!$C$6+'[1]регулируемые составляющие'!$C$14</f>
        <v>3638.29</v>
      </c>
      <c r="J374" s="59">
        <f ca="1">[1]расчетный!J62+'[1]регулируемые составляющие'!$C$12+'[1]регулируемые составляющие'!$C$6+'[1]регулируемые составляющие'!$C$14</f>
        <v>3961.71</v>
      </c>
      <c r="K374" s="59">
        <f ca="1">[1]расчетный!K62+'[1]регулируемые составляющие'!$C$12+'[1]регулируемые составляющие'!$C$6+'[1]регулируемые составляющие'!$C$14</f>
        <v>4074.91</v>
      </c>
      <c r="L374" s="59">
        <f ca="1">[1]расчетный!L62+'[1]регулируемые составляющие'!$C$12+'[1]регулируемые составляющие'!$C$6+'[1]регулируемые составляющие'!$C$14</f>
        <v>4104.7599999999993</v>
      </c>
      <c r="M374" s="59">
        <f ca="1">[1]расчетный!M62+'[1]регулируемые составляющие'!$C$12+'[1]регулируемые составляющие'!$C$6+'[1]регулируемые составляющие'!$C$14</f>
        <v>4104.0199999999995</v>
      </c>
      <c r="N374" s="59">
        <f ca="1">[1]расчетный!N62+'[1]регулируемые составляющие'!$C$12+'[1]регулируемые составляющие'!$C$6+'[1]регулируемые составляющие'!$C$14</f>
        <v>4109.38</v>
      </c>
      <c r="O374" s="59">
        <f ca="1">[1]расчетный!O62+'[1]регулируемые составляющие'!$C$12+'[1]регулируемые составляющие'!$C$6+'[1]регулируемые составляющие'!$C$14</f>
        <v>4108.9299999999994</v>
      </c>
      <c r="P374" s="59">
        <f ca="1">[1]расчетный!P62+'[1]регулируемые составляющие'!$C$12+'[1]регулируемые составляющие'!$C$6+'[1]регулируемые составляющие'!$C$14</f>
        <v>4111.8399999999992</v>
      </c>
      <c r="Q374" s="59">
        <f ca="1">[1]расчетный!Q62+'[1]регулируемые составляющие'!$C$12+'[1]регулируемые составляющие'!$C$6+'[1]регулируемые составляющие'!$C$14</f>
        <v>4105.62</v>
      </c>
      <c r="R374" s="59">
        <f ca="1">[1]расчетный!R62+'[1]регулируемые составляющие'!$C$12+'[1]регулируемые составляющие'!$C$6+'[1]регулируемые составляющие'!$C$14</f>
        <v>4101.3599999999997</v>
      </c>
      <c r="S374" s="59">
        <f ca="1">[1]расчетный!S62+'[1]регулируемые составляющие'!$C$12+'[1]регулируемые составляющие'!$C$6+'[1]регулируемые составляющие'!$C$14</f>
        <v>4158.3399999999992</v>
      </c>
      <c r="T374" s="59">
        <f ca="1">[1]расчетный!T62+'[1]регулируемые составляющие'!$C$12+'[1]регулируемые составляющие'!$C$6+'[1]регулируемые составляющие'!$C$14</f>
        <v>4199.24</v>
      </c>
      <c r="U374" s="59">
        <f ca="1">[1]расчетный!U62+'[1]регулируемые составляющие'!$C$12+'[1]регулируемые составляющие'!$C$6+'[1]регулируемые составляющие'!$C$14</f>
        <v>4162.46</v>
      </c>
      <c r="V374" s="59">
        <f ca="1">[1]расчетный!V62+'[1]регулируемые составляющие'!$C$12+'[1]регулируемые составляющие'!$C$6+'[1]регулируемые составляющие'!$C$14</f>
        <v>4143.9299999999994</v>
      </c>
      <c r="W374" s="59">
        <f ca="1">[1]расчетный!W62+'[1]регулируемые составляющие'!$C$12+'[1]регулируемые составляющие'!$C$6+'[1]регулируемые составляющие'!$C$14</f>
        <v>4113.5999999999995</v>
      </c>
      <c r="X374" s="59">
        <f ca="1">[1]расчетный!X62+'[1]регулируемые составляющие'!$C$12+'[1]регулируемые составляющие'!$C$6+'[1]регулируемые составляющие'!$C$14</f>
        <v>3965.79</v>
      </c>
      <c r="Y374" s="59">
        <f ca="1">[1]расчетный!Y62+'[1]регулируемые составляющие'!$C$12+'[1]регулируемые составляющие'!$C$6+'[1]регулируемые составляющие'!$C$14</f>
        <v>3761.3399999999997</v>
      </c>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row>
    <row r="375" spans="1:75" ht="12" x14ac:dyDescent="0.2">
      <c r="A375" s="58">
        <v>9</v>
      </c>
      <c r="B375" s="59">
        <f ca="1">[1]расчетный!B63+'[1]регулируемые составляющие'!$C$12+'[1]регулируемые составляющие'!$C$6+'[1]регулируемые составляющие'!$C$14</f>
        <v>3648.38</v>
      </c>
      <c r="C375" s="59">
        <f ca="1">[1]расчетный!C63+'[1]регулируемые составляющие'!$C$12+'[1]регулируемые составляющие'!$C$6+'[1]регулируемые составляющие'!$C$14</f>
        <v>3563.1899999999996</v>
      </c>
      <c r="D375" s="59">
        <f ca="1">[1]расчетный!D63+'[1]регулируемые составляющие'!$C$12+'[1]регулируемые составляющие'!$C$6+'[1]регулируемые составляющие'!$C$14</f>
        <v>3495.47</v>
      </c>
      <c r="E375" s="59">
        <f ca="1">[1]расчетный!E63+'[1]регулируемые составляющие'!$C$12+'[1]регулируемые составляющие'!$C$6+'[1]регулируемые составляющие'!$C$14</f>
        <v>3471.1099999999997</v>
      </c>
      <c r="F375" s="59">
        <f ca="1">[1]расчетный!F63+'[1]регулируемые составляющие'!$C$12+'[1]регулируемые составляющие'!$C$6+'[1]регулируемые составляющие'!$C$14</f>
        <v>3523.5499999999997</v>
      </c>
      <c r="G375" s="59">
        <f ca="1">[1]расчетный!G63+'[1]регулируемые составляющие'!$C$12+'[1]регулируемые составляющие'!$C$6+'[1]регулируемые составляющие'!$C$14</f>
        <v>3731.13</v>
      </c>
      <c r="H375" s="59">
        <f ca="1">[1]расчетный!H63+'[1]регулируемые составляющие'!$C$12+'[1]регулируемые составляющие'!$C$6+'[1]регулируемые составляющие'!$C$14</f>
        <v>3872.46</v>
      </c>
      <c r="I375" s="59">
        <f ca="1">[1]расчетный!I63+'[1]регулируемые составляющие'!$C$12+'[1]регулируемые составляющие'!$C$6+'[1]регулируемые составляющие'!$C$14</f>
        <v>4105.5899999999992</v>
      </c>
      <c r="J375" s="59">
        <f ca="1">[1]расчетный!J63+'[1]регулируемые составляющие'!$C$12+'[1]регулируемые составляющие'!$C$6+'[1]регулируемые составляющие'!$C$14</f>
        <v>4191.71</v>
      </c>
      <c r="K375" s="59">
        <f ca="1">[1]расчетный!K63+'[1]регулируемые составляющие'!$C$12+'[1]регулируемые составляющие'!$C$6+'[1]регулируемые составляющие'!$C$14</f>
        <v>4163.37</v>
      </c>
      <c r="L375" s="59">
        <f ca="1">[1]расчетный!L63+'[1]регулируемые составляющие'!$C$12+'[1]регулируемые составляющие'!$C$6+'[1]регулируемые составляющие'!$C$14</f>
        <v>4156.1099999999997</v>
      </c>
      <c r="M375" s="59">
        <f ca="1">[1]расчетный!M63+'[1]регулируемые составляющие'!$C$12+'[1]регулируемые составляющие'!$C$6+'[1]регулируемые составляющие'!$C$14</f>
        <v>4165.4299999999994</v>
      </c>
      <c r="N375" s="59">
        <f ca="1">[1]расчетный!N63+'[1]регулируемые составляющие'!$C$12+'[1]регулируемые составляющие'!$C$6+'[1]регулируемые составляющие'!$C$14</f>
        <v>4248.3599999999997</v>
      </c>
      <c r="O375" s="59">
        <f ca="1">[1]расчетный!O63+'[1]регулируемые составляющие'!$C$12+'[1]регулируемые составляющие'!$C$6+'[1]регулируемые составляющие'!$C$14</f>
        <v>4265.8</v>
      </c>
      <c r="P375" s="59">
        <f ca="1">[1]расчетный!P63+'[1]регулируемые составляющие'!$C$12+'[1]регулируемые составляющие'!$C$6+'[1]регулируемые составляющие'!$C$14</f>
        <v>4249.2</v>
      </c>
      <c r="Q375" s="59">
        <f ca="1">[1]расчетный!Q63+'[1]регулируемые составляющие'!$C$12+'[1]регулируемые составляющие'!$C$6+'[1]регулируемые составляющие'!$C$14</f>
        <v>4251.6099999999997</v>
      </c>
      <c r="R375" s="59">
        <f ca="1">[1]расчетный!R63+'[1]регулируемые составляющие'!$C$12+'[1]регулируемые составляющие'!$C$6+'[1]регулируемые составляющие'!$C$14</f>
        <v>4233.87</v>
      </c>
      <c r="S375" s="59">
        <f ca="1">[1]расчетный!S63+'[1]регулируемые составляющие'!$C$12+'[1]регулируемые составляющие'!$C$6+'[1]регулируемые составляющие'!$C$14</f>
        <v>4173.3900000000003</v>
      </c>
      <c r="T375" s="59">
        <f ca="1">[1]расчетный!T63+'[1]регулируемые составляющие'!$C$12+'[1]регулируемые составляющие'!$C$6+'[1]регулируемые составляющие'!$C$14</f>
        <v>4179.5999999999995</v>
      </c>
      <c r="U375" s="59">
        <f ca="1">[1]расчетный!U63+'[1]регулируемые составляющие'!$C$12+'[1]регулируемые составляющие'!$C$6+'[1]регулируемые составляющие'!$C$14</f>
        <v>4153.72</v>
      </c>
      <c r="V375" s="59">
        <f ca="1">[1]расчетный!V63+'[1]регулируемые составляющие'!$C$12+'[1]регулируемые составляющие'!$C$6+'[1]регулируемые составляющие'!$C$14</f>
        <v>4166.41</v>
      </c>
      <c r="W375" s="59">
        <f ca="1">[1]расчетный!W63+'[1]регулируемые составляющие'!$C$12+'[1]регулируемые составляющие'!$C$6+'[1]регулируемые составляющие'!$C$14</f>
        <v>4129.8599999999997</v>
      </c>
      <c r="X375" s="59">
        <f ca="1">[1]расчетный!X63+'[1]регулируемые составляющие'!$C$12+'[1]регулируемые составляющие'!$C$6+'[1]регулируемые составляющие'!$C$14</f>
        <v>3923.22</v>
      </c>
      <c r="Y375" s="59">
        <f ca="1">[1]расчетный!Y63+'[1]регулируемые составляющие'!$C$12+'[1]регулируемые составляющие'!$C$6+'[1]регулируемые составляющие'!$C$14</f>
        <v>3780.72</v>
      </c>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row>
    <row r="376" spans="1:75" ht="12" x14ac:dyDescent="0.2">
      <c r="A376" s="58">
        <v>10</v>
      </c>
      <c r="B376" s="59">
        <f ca="1">[1]расчетный!B64+'[1]регулируемые составляющие'!$C$12+'[1]регулируемые составляющие'!$C$6+'[1]регулируемые составляющие'!$C$14</f>
        <v>3653.0499999999997</v>
      </c>
      <c r="C376" s="59">
        <f ca="1">[1]расчетный!C64+'[1]регулируемые составляющие'!$C$12+'[1]регулируемые составляющие'!$C$6+'[1]регулируемые составляющие'!$C$14</f>
        <v>3581.96</v>
      </c>
      <c r="D376" s="59">
        <f ca="1">[1]расчетный!D64+'[1]регулируемые составляющие'!$C$12+'[1]регулируемые составляющие'!$C$6+'[1]регулируемые составляющие'!$C$14</f>
        <v>3561.8099999999995</v>
      </c>
      <c r="E376" s="59">
        <f ca="1">[1]расчетный!E64+'[1]регулируемые составляющие'!$C$12+'[1]регулируемые составляющие'!$C$6+'[1]регулируемые составляющие'!$C$14</f>
        <v>3555.7999999999997</v>
      </c>
      <c r="F376" s="59">
        <f ca="1">[1]расчетный!F64+'[1]регулируемые составляющие'!$C$12+'[1]регулируемые составляющие'!$C$6+'[1]регулируемые составляющие'!$C$14</f>
        <v>3594.6099999999997</v>
      </c>
      <c r="G376" s="59">
        <f ca="1">[1]расчетный!G64+'[1]регулируемые составляющие'!$C$12+'[1]регулируемые составляющие'!$C$6+'[1]регулируемые составляющие'!$C$14</f>
        <v>3760.9799999999996</v>
      </c>
      <c r="H376" s="59">
        <f ca="1">[1]расчетный!H64+'[1]регулируемые составляющие'!$C$12+'[1]регулируемые составляющие'!$C$6+'[1]регулируемые составляющие'!$C$14</f>
        <v>3940.91</v>
      </c>
      <c r="I376" s="59">
        <f ca="1">[1]расчетный!I64+'[1]регулируемые составляющие'!$C$12+'[1]регулируемые составляющие'!$C$6+'[1]регулируемые составляющие'!$C$14</f>
        <v>4118.38</v>
      </c>
      <c r="J376" s="59">
        <f ca="1">[1]расчетный!J64+'[1]регулируемые составляющие'!$C$12+'[1]регулируемые составляющие'!$C$6+'[1]регулируемые составляющие'!$C$14</f>
        <v>4264.3900000000003</v>
      </c>
      <c r="K376" s="59">
        <f ca="1">[1]расчетный!K64+'[1]регулируемые составляющие'!$C$12+'[1]регулируемые составляющие'!$C$6+'[1]регулируемые составляющие'!$C$14</f>
        <v>4195.1499999999996</v>
      </c>
      <c r="L376" s="59">
        <f ca="1">[1]расчетный!L64+'[1]регулируемые составляющие'!$C$12+'[1]регулируемые составляющие'!$C$6+'[1]регулируемые составляющие'!$C$14</f>
        <v>4170.97</v>
      </c>
      <c r="M376" s="59">
        <f ca="1">[1]расчетный!M64+'[1]регулируемые составляющие'!$C$12+'[1]регулируемые составляющие'!$C$6+'[1]регулируемые составляющие'!$C$14</f>
        <v>4248.46</v>
      </c>
      <c r="N376" s="59">
        <f ca="1">[1]расчетный!N64+'[1]регулируемые составляющие'!$C$12+'[1]регулируемые составляющие'!$C$6+'[1]регулируемые составляющие'!$C$14</f>
        <v>4312.4299999999994</v>
      </c>
      <c r="O376" s="59">
        <f ca="1">[1]расчетный!O64+'[1]регулируемые составляющие'!$C$12+'[1]регулируемые составляющие'!$C$6+'[1]регулируемые составляющие'!$C$14</f>
        <v>4315.5199999999995</v>
      </c>
      <c r="P376" s="59">
        <f ca="1">[1]расчетный!P64+'[1]регулируемые составляющие'!$C$12+'[1]регулируемые составляющие'!$C$6+'[1]регулируемые составляющие'!$C$14</f>
        <v>4302.03</v>
      </c>
      <c r="Q376" s="59">
        <f ca="1">[1]расчетный!Q64+'[1]регулируемые составляющие'!$C$12+'[1]регулируемые составляющие'!$C$6+'[1]регулируемые составляющие'!$C$14</f>
        <v>4310.32</v>
      </c>
      <c r="R376" s="59">
        <f ca="1">[1]расчетный!R64+'[1]регулируемые составляющие'!$C$12+'[1]регулируемые составляющие'!$C$6+'[1]регулируемые составляющие'!$C$14</f>
        <v>4311.329999999999</v>
      </c>
      <c r="S376" s="59">
        <f ca="1">[1]расчетный!S64+'[1]регулируемые составляющие'!$C$12+'[1]регулируемые составляющие'!$C$6+'[1]регулируемые составляющие'!$C$14</f>
        <v>4291.3099999999995</v>
      </c>
      <c r="T376" s="59">
        <f ca="1">[1]расчетный!T64+'[1]регулируемые составляющие'!$C$12+'[1]регулируемые составляющие'!$C$6+'[1]регулируемые составляющие'!$C$14</f>
        <v>4213.8900000000003</v>
      </c>
      <c r="U376" s="59">
        <f ca="1">[1]расчетный!U64+'[1]регулируемые составляющие'!$C$12+'[1]регулируемые составляющие'!$C$6+'[1]регулируемые составляющие'!$C$14</f>
        <v>4179.07</v>
      </c>
      <c r="V376" s="59">
        <f ca="1">[1]расчетный!V64+'[1]регулируемые составляющие'!$C$12+'[1]регулируемые составляющие'!$C$6+'[1]регулируемые составляющие'!$C$14</f>
        <v>4261.7599999999993</v>
      </c>
      <c r="W376" s="59">
        <f ca="1">[1]расчетный!W64+'[1]регулируемые составляющие'!$C$12+'[1]регулируемые составляющие'!$C$6+'[1]регулируемые составляющие'!$C$14</f>
        <v>4162.74</v>
      </c>
      <c r="X376" s="59">
        <f ca="1">[1]расчетный!X64+'[1]регулируемые составляющие'!$C$12+'[1]регулируемые составляющие'!$C$6+'[1]регулируемые составляющие'!$C$14</f>
        <v>4067.0999999999995</v>
      </c>
      <c r="Y376" s="59">
        <f ca="1">[1]расчетный!Y64+'[1]регулируемые составляющие'!$C$12+'[1]регулируемые составляющие'!$C$6+'[1]регулируемые составляющие'!$C$14</f>
        <v>3785.72</v>
      </c>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row>
    <row r="377" spans="1:75" ht="12" x14ac:dyDescent="0.2">
      <c r="A377" s="58">
        <v>11</v>
      </c>
      <c r="B377" s="59">
        <f ca="1">[1]расчетный!B65+'[1]регулируемые составляющие'!$C$12+'[1]регулируемые составляющие'!$C$6+'[1]регулируемые составляющие'!$C$14</f>
        <v>3646.7999999999997</v>
      </c>
      <c r="C377" s="59">
        <f ca="1">[1]расчетный!C65+'[1]регулируемые составляющие'!$C$12+'[1]регулируемые составляющие'!$C$6+'[1]регулируемые составляющие'!$C$14</f>
        <v>3568.5299999999997</v>
      </c>
      <c r="D377" s="59">
        <f ca="1">[1]расчетный!D65+'[1]регулируемые составляющие'!$C$12+'[1]регулируемые составляющие'!$C$6+'[1]регулируемые составляющие'!$C$14</f>
        <v>3547.47</v>
      </c>
      <c r="E377" s="59">
        <f ca="1">[1]расчетный!E65+'[1]регулируемые составляющие'!$C$12+'[1]регулируемые составляющие'!$C$6+'[1]регулируемые составляющие'!$C$14</f>
        <v>3551.7299999999996</v>
      </c>
      <c r="F377" s="59">
        <f ca="1">[1]расчетный!F65+'[1]регулируемые составляющие'!$C$12+'[1]регулируемые составляющие'!$C$6+'[1]регулируемые составляющие'!$C$14</f>
        <v>3597.62</v>
      </c>
      <c r="G377" s="59">
        <f ca="1">[1]расчетный!G65+'[1]регулируемые составляющие'!$C$12+'[1]регулируемые составляющие'!$C$6+'[1]регулируемые составляющие'!$C$14</f>
        <v>3750.04</v>
      </c>
      <c r="H377" s="59">
        <f ca="1">[1]расчетный!H65+'[1]регулируемые составляющие'!$C$12+'[1]регулируемые составляющие'!$C$6+'[1]регулируемые составляющие'!$C$14</f>
        <v>3886.7</v>
      </c>
      <c r="I377" s="59">
        <f ca="1">[1]расчетный!I65+'[1]регулируемые составляющие'!$C$12+'[1]регулируемые составляющие'!$C$6+'[1]регулируемые составляющие'!$C$14</f>
        <v>4183.1799999999994</v>
      </c>
      <c r="J377" s="59">
        <f ca="1">[1]расчетный!J65+'[1]регулируемые составляющие'!$C$12+'[1]регулируемые составляющие'!$C$6+'[1]регулируемые составляющие'!$C$14</f>
        <v>4243.8099999999995</v>
      </c>
      <c r="K377" s="59">
        <f ca="1">[1]расчетный!K65+'[1]регулируемые составляющие'!$C$12+'[1]регулируемые составляющие'!$C$6+'[1]регулируемые составляющие'!$C$14</f>
        <v>4063.6099999999997</v>
      </c>
      <c r="L377" s="59">
        <f ca="1">[1]расчетный!L65+'[1]регулируемые составляющие'!$C$12+'[1]регулируемые составляющие'!$C$6+'[1]регулируемые составляющие'!$C$14</f>
        <v>4165.9399999999996</v>
      </c>
      <c r="M377" s="59">
        <f ca="1">[1]расчетный!M65+'[1]регулируемые составляющие'!$C$12+'[1]регулируемые составляющие'!$C$6+'[1]регулируемые составляющие'!$C$14</f>
        <v>4416.1799999999994</v>
      </c>
      <c r="N377" s="59">
        <f ca="1">[1]расчетный!N65+'[1]регулируемые составляющие'!$C$12+'[1]регулируемые составляющие'!$C$6+'[1]регулируемые составляющие'!$C$14</f>
        <v>4358.0599999999995</v>
      </c>
      <c r="O377" s="59">
        <f ca="1">[1]расчетный!O65+'[1]регулируемые составляющие'!$C$12+'[1]регулируемые составляющие'!$C$6+'[1]регулируемые составляющие'!$C$14</f>
        <v>4260.97</v>
      </c>
      <c r="P377" s="59">
        <f ca="1">[1]расчетный!P65+'[1]регулируемые составляющие'!$C$12+'[1]регулируемые составляющие'!$C$6+'[1]регулируемые составляющие'!$C$14</f>
        <v>4275.5999999999995</v>
      </c>
      <c r="Q377" s="59">
        <f ca="1">[1]расчетный!Q65+'[1]регулируемые составляющие'!$C$12+'[1]регулируемые составляющие'!$C$6+'[1]регулируемые составляющие'!$C$14</f>
        <v>4223.1400000000003</v>
      </c>
      <c r="R377" s="59">
        <f ca="1">[1]расчетный!R65+'[1]регулируемые составляющие'!$C$12+'[1]регулируемые составляющие'!$C$6+'[1]регулируемые составляющие'!$C$14</f>
        <v>4240.3499999999995</v>
      </c>
      <c r="S377" s="59">
        <f ca="1">[1]расчетный!S65+'[1]регулируемые составляющие'!$C$12+'[1]регулируемые составляющие'!$C$6+'[1]регулируемые составляющие'!$C$14</f>
        <v>4036.7799999999997</v>
      </c>
      <c r="T377" s="59">
        <f ca="1">[1]расчетный!T65+'[1]регулируемые составляющие'!$C$12+'[1]регулируемые составляющие'!$C$6+'[1]регулируемые составляющие'!$C$14</f>
        <v>4020.3099999999995</v>
      </c>
      <c r="U377" s="59">
        <f ca="1">[1]расчетный!U65+'[1]регулируемые составляющие'!$C$12+'[1]регулируемые составляющие'!$C$6+'[1]регулируемые составляющие'!$C$14</f>
        <v>4047.3399999999997</v>
      </c>
      <c r="V377" s="59">
        <f ca="1">[1]расчетный!V65+'[1]регулируемые составляющие'!$C$12+'[1]регулируемые составляющие'!$C$6+'[1]регулируемые составляющие'!$C$14</f>
        <v>4186.8399999999992</v>
      </c>
      <c r="W377" s="59">
        <f ca="1">[1]расчетный!W65+'[1]регулируемые составляющие'!$C$12+'[1]регулируемые составляющие'!$C$6+'[1]регулируемые составляющие'!$C$14</f>
        <v>4053.2999999999997</v>
      </c>
      <c r="X377" s="59">
        <f ca="1">[1]расчетный!X65+'[1]регулируемые составляющие'!$C$12+'[1]регулируемые составляющие'!$C$6+'[1]регулируемые составляющие'!$C$14</f>
        <v>4006.58</v>
      </c>
      <c r="Y377" s="59">
        <f ca="1">[1]расчетный!Y65+'[1]регулируемые составляющие'!$C$12+'[1]регулируемые составляющие'!$C$6+'[1]регулируемые составляющие'!$C$14</f>
        <v>3719.0099999999998</v>
      </c>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row>
    <row r="378" spans="1:75" ht="12" x14ac:dyDescent="0.2">
      <c r="A378" s="58">
        <v>12</v>
      </c>
      <c r="B378" s="59">
        <f ca="1">[1]расчетный!B66+'[1]регулируемые составляющие'!$C$12+'[1]регулируемые составляющие'!$C$6+'[1]регулируемые составляющие'!$C$14</f>
        <v>3565.12</v>
      </c>
      <c r="C378" s="59">
        <f ca="1">[1]расчетный!C66+'[1]регулируемые составляющие'!$C$12+'[1]регулируемые составляющие'!$C$6+'[1]регулируемые составляющие'!$C$14</f>
        <v>3499.1499999999996</v>
      </c>
      <c r="D378" s="59">
        <f ca="1">[1]расчетный!D66+'[1]регулируемые составляющие'!$C$12+'[1]регулируемые составляющие'!$C$6+'[1]регулируемые составляющие'!$C$14</f>
        <v>3449.4799999999996</v>
      </c>
      <c r="E378" s="59">
        <f ca="1">[1]расчетный!E66+'[1]регулируемые составляющие'!$C$12+'[1]регулируемые составляющие'!$C$6+'[1]регулируемые составляющие'!$C$14</f>
        <v>3457.0899999999997</v>
      </c>
      <c r="F378" s="59">
        <f ca="1">[1]расчетный!F66+'[1]регулируемые составляющие'!$C$12+'[1]регулируемые составляющие'!$C$6+'[1]регулируемые составляющие'!$C$14</f>
        <v>3577.54</v>
      </c>
      <c r="G378" s="59">
        <f ca="1">[1]расчетный!G66+'[1]регулируемые составляющие'!$C$12+'[1]регулируемые составляющие'!$C$6+'[1]регулируемые составляющие'!$C$14</f>
        <v>3670.1899999999996</v>
      </c>
      <c r="H378" s="59">
        <f ca="1">[1]расчетный!H66+'[1]регулируемые составляющие'!$C$12+'[1]регулируемые составляющие'!$C$6+'[1]регулируемые составляющие'!$C$14</f>
        <v>3903.22</v>
      </c>
      <c r="I378" s="59">
        <f ca="1">[1]расчетный!I66+'[1]регулируемые составляющие'!$C$12+'[1]регулируемые составляющие'!$C$6+'[1]регулируемые составляющие'!$C$14</f>
        <v>4144.5899999999992</v>
      </c>
      <c r="J378" s="59">
        <f ca="1">[1]расчетный!J66+'[1]регулируемые составляющие'!$C$12+'[1]регулируемые составляющие'!$C$6+'[1]регулируемые составляющие'!$C$14</f>
        <v>4253.3399999999992</v>
      </c>
      <c r="K378" s="59">
        <f ca="1">[1]расчетный!K66+'[1]регулируемые составляющие'!$C$12+'[1]регулируемые составляющие'!$C$6+'[1]регулируемые составляющие'!$C$14</f>
        <v>4300.82</v>
      </c>
      <c r="L378" s="59">
        <f ca="1">[1]расчетный!L66+'[1]регулируемые составляющие'!$C$12+'[1]регулируемые составляющие'!$C$6+'[1]регулируемые составляющие'!$C$14</f>
        <v>4306.63</v>
      </c>
      <c r="M378" s="59">
        <f ca="1">[1]расчетный!M66+'[1]регулируемые составляющие'!$C$12+'[1]регулируемые составляющие'!$C$6+'[1]регулируемые составляющие'!$C$14</f>
        <v>4280.95</v>
      </c>
      <c r="N378" s="59">
        <f ca="1">[1]расчетный!N66+'[1]регулируемые составляющие'!$C$12+'[1]регулируемые составляющие'!$C$6+'[1]регулируемые составляющие'!$C$14</f>
        <v>4324.7699999999995</v>
      </c>
      <c r="O378" s="59">
        <f ca="1">[1]расчетный!O66+'[1]регулируемые составляющие'!$C$12+'[1]регулируемые составляющие'!$C$6+'[1]регулируемые составляющие'!$C$14</f>
        <v>4332.47</v>
      </c>
      <c r="P378" s="59">
        <f ca="1">[1]расчетный!P66+'[1]регулируемые составляющие'!$C$12+'[1]регулируемые составляющие'!$C$6+'[1]регулируемые составляющие'!$C$14</f>
        <v>4323.53</v>
      </c>
      <c r="Q378" s="59">
        <f ca="1">[1]расчетный!Q66+'[1]регулируемые составляющие'!$C$12+'[1]регулируемые составляющие'!$C$6+'[1]регулируемые составляющие'!$C$14</f>
        <v>4321.71</v>
      </c>
      <c r="R378" s="59">
        <f ca="1">[1]расчетный!R66+'[1]регулируемые составляющие'!$C$12+'[1]регулируемые составляющие'!$C$6+'[1]регулируемые составляющие'!$C$14</f>
        <v>4301.1799999999994</v>
      </c>
      <c r="S378" s="59">
        <f ca="1">[1]расчетный!S66+'[1]регулируемые составляющие'!$C$12+'[1]регулируемые составляющие'!$C$6+'[1]регулируемые составляющие'!$C$14</f>
        <v>4311.7</v>
      </c>
      <c r="T378" s="59">
        <f ca="1">[1]расчетный!T66+'[1]регулируемые составляющие'!$C$12+'[1]регулируемые составляющие'!$C$6+'[1]регулируемые составляющие'!$C$14</f>
        <v>4301.28</v>
      </c>
      <c r="U378" s="59">
        <f ca="1">[1]расчетный!U66+'[1]регулируемые составляющие'!$C$12+'[1]регулируемые составляющие'!$C$6+'[1]регулируемые составляющие'!$C$14</f>
        <v>4184.17</v>
      </c>
      <c r="V378" s="59">
        <f ca="1">[1]расчетный!V66+'[1]регулируемые составляющие'!$C$12+'[1]регулируемые составляющие'!$C$6+'[1]регулируемые составляющие'!$C$14</f>
        <v>4240.3399999999992</v>
      </c>
      <c r="W378" s="59">
        <f ca="1">[1]расчетный!W66+'[1]регулируемые составляющие'!$C$12+'[1]регулируемые составляющие'!$C$6+'[1]регулируемые составляющие'!$C$14</f>
        <v>4136.33</v>
      </c>
      <c r="X378" s="59">
        <f ca="1">[1]расчетный!X66+'[1]регулируемые составляющие'!$C$12+'[1]регулируемые составляющие'!$C$6+'[1]регулируемые составляющие'!$C$14</f>
        <v>4049.21</v>
      </c>
      <c r="Y378" s="59">
        <f ca="1">[1]расчетный!Y66+'[1]регулируемые составляющие'!$C$12+'[1]регулируемые составляющие'!$C$6+'[1]регулируемые составляющие'!$C$14</f>
        <v>3705.38</v>
      </c>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row>
    <row r="379" spans="1:75" ht="12" x14ac:dyDescent="0.2">
      <c r="A379" s="58">
        <v>13</v>
      </c>
      <c r="B379" s="59">
        <f ca="1">[1]расчетный!B67+'[1]регулируемые составляющие'!$C$12+'[1]регулируемые составляющие'!$C$6+'[1]регулируемые составляющие'!$C$14</f>
        <v>3578.14</v>
      </c>
      <c r="C379" s="59">
        <f ca="1">[1]расчетный!C67+'[1]регулируемые составляющие'!$C$12+'[1]регулируемые составляющие'!$C$6+'[1]регулируемые составляющие'!$C$14</f>
        <v>3510.7599999999998</v>
      </c>
      <c r="D379" s="59">
        <f ca="1">[1]расчетный!D67+'[1]регулируемые составляющие'!$C$12+'[1]регулируемые составляющие'!$C$6+'[1]регулируемые составляющие'!$C$14</f>
        <v>3484.1899999999996</v>
      </c>
      <c r="E379" s="59">
        <f ca="1">[1]расчетный!E67+'[1]регулируемые составляющие'!$C$12+'[1]регулируемые составляющие'!$C$6+'[1]регулируемые составляющие'!$C$14</f>
        <v>3480.3399999999997</v>
      </c>
      <c r="F379" s="59">
        <f ca="1">[1]расчетный!F67+'[1]регулируемые составляющие'!$C$12+'[1]регулируемые составляющие'!$C$6+'[1]регулируемые составляющие'!$C$14</f>
        <v>3547.62</v>
      </c>
      <c r="G379" s="59">
        <f ca="1">[1]расчетный!G67+'[1]регулируемые составляющие'!$C$12+'[1]регулируемые составляющие'!$C$6+'[1]регулируемые составляющие'!$C$14</f>
        <v>3676.99</v>
      </c>
      <c r="H379" s="59">
        <f ca="1">[1]расчетный!H67+'[1]регулируемые составляющие'!$C$12+'[1]регулируемые составляющие'!$C$6+'[1]регулируемые составляющие'!$C$14</f>
        <v>3934.1499999999996</v>
      </c>
      <c r="I379" s="59">
        <f ca="1">[1]расчетный!I67+'[1]регулируемые составляющие'!$C$12+'[1]регулируемые составляющие'!$C$6+'[1]регулируемые составляющие'!$C$14</f>
        <v>4135.7299999999996</v>
      </c>
      <c r="J379" s="59">
        <f ca="1">[1]расчетный!J67+'[1]регулируемые составляющие'!$C$12+'[1]регулируемые составляющие'!$C$6+'[1]регулируемые составляющие'!$C$14</f>
        <v>4338.3399999999992</v>
      </c>
      <c r="K379" s="59">
        <f ca="1">[1]расчетный!K67+'[1]регулируемые составляющие'!$C$12+'[1]регулируемые составляющие'!$C$6+'[1]регулируемые составляющие'!$C$14</f>
        <v>4219.87</v>
      </c>
      <c r="L379" s="59">
        <f ca="1">[1]расчетный!L67+'[1]регулируемые составляющие'!$C$12+'[1]регулируемые составляющие'!$C$6+'[1]регулируемые составляющие'!$C$14</f>
        <v>4196.8900000000003</v>
      </c>
      <c r="M379" s="59">
        <f ca="1">[1]расчетный!M67+'[1]регулируемые составляющие'!$C$12+'[1]регулируемые составляющие'!$C$6+'[1]регулируемые составляющие'!$C$14</f>
        <v>4343.7299999999996</v>
      </c>
      <c r="N379" s="59">
        <f ca="1">[1]расчетный!N67+'[1]регулируемые составляющие'!$C$12+'[1]регулируемые составляющие'!$C$6+'[1]регулируемые составляющие'!$C$14</f>
        <v>4341.0899999999992</v>
      </c>
      <c r="O379" s="59">
        <f ca="1">[1]расчетный!O67+'[1]регулируемые составляющие'!$C$12+'[1]регулируемые составляющие'!$C$6+'[1]регулируемые составляющие'!$C$14</f>
        <v>4357.88</v>
      </c>
      <c r="P379" s="59">
        <f ca="1">[1]расчетный!P67+'[1]регулируемые составляющие'!$C$12+'[1]регулируемые составляющие'!$C$6+'[1]регулируемые составляющие'!$C$14</f>
        <v>4366.9399999999996</v>
      </c>
      <c r="Q379" s="59">
        <f ca="1">[1]расчетный!Q67+'[1]регулируемые составляющие'!$C$12+'[1]регулируемые составляющие'!$C$6+'[1]регулируемые составляющие'!$C$14</f>
        <v>4367.71</v>
      </c>
      <c r="R379" s="59">
        <f ca="1">[1]расчетный!R67+'[1]регулируемые составляющие'!$C$12+'[1]регулируемые составляющие'!$C$6+'[1]регулируемые составляющие'!$C$14</f>
        <v>4390.37</v>
      </c>
      <c r="S379" s="59">
        <f ca="1">[1]расчетный!S67+'[1]регулируемые составляющие'!$C$12+'[1]регулируемые составляющие'!$C$6+'[1]регулируемые составляющие'!$C$14</f>
        <v>4221.12</v>
      </c>
      <c r="T379" s="59">
        <f ca="1">[1]расчетный!T67+'[1]регулируемые составляющие'!$C$12+'[1]регулируемые составляющие'!$C$6+'[1]регулируемые составляющие'!$C$14</f>
        <v>4192.0999999999995</v>
      </c>
      <c r="U379" s="59">
        <f ca="1">[1]расчетный!U67+'[1]регулируемые составляющие'!$C$12+'[1]регулируемые составляющие'!$C$6+'[1]регулируемые составляющие'!$C$14</f>
        <v>4207.9799999999996</v>
      </c>
      <c r="V379" s="59">
        <f ca="1">[1]расчетный!V67+'[1]регулируемые составляющие'!$C$12+'[1]регулируемые составляющие'!$C$6+'[1]регулируемые составляющие'!$C$14</f>
        <v>4377.8599999999997</v>
      </c>
      <c r="W379" s="59">
        <f ca="1">[1]расчетный!W67+'[1]регулируемые составляющие'!$C$12+'[1]регулируемые составляющие'!$C$6+'[1]регулируемые составляющие'!$C$14</f>
        <v>4363.1799999999994</v>
      </c>
      <c r="X379" s="59">
        <f ca="1">[1]расчетный!X67+'[1]регулируемые составляющие'!$C$12+'[1]регулируемые составляющие'!$C$6+'[1]регулируемые составляющие'!$C$14</f>
        <v>4091.6899999999996</v>
      </c>
      <c r="Y379" s="59">
        <f ca="1">[1]расчетный!Y67+'[1]регулируемые составляющие'!$C$12+'[1]регулируемые составляющие'!$C$6+'[1]регулируемые составляющие'!$C$14</f>
        <v>3956.2699999999995</v>
      </c>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row>
    <row r="380" spans="1:75" ht="12" x14ac:dyDescent="0.2">
      <c r="A380" s="58">
        <v>14</v>
      </c>
      <c r="B380" s="59">
        <f ca="1">[1]расчетный!B68+'[1]регулируемые составляющие'!$C$12+'[1]регулируемые составляющие'!$C$6+'[1]регулируемые составляющие'!$C$14</f>
        <v>3714.1499999999996</v>
      </c>
      <c r="C380" s="59">
        <f ca="1">[1]расчетный!C68+'[1]регулируемые составляющие'!$C$12+'[1]регулируемые составляющие'!$C$6+'[1]регулируемые составляющие'!$C$14</f>
        <v>3628.16</v>
      </c>
      <c r="D380" s="59">
        <f ca="1">[1]расчетный!D68+'[1]регулируемые составляющие'!$C$12+'[1]регулируемые составляющие'!$C$6+'[1]регулируемые составляющие'!$C$14</f>
        <v>3608.38</v>
      </c>
      <c r="E380" s="59">
        <f ca="1">[1]расчетный!E68+'[1]регулируемые составляющие'!$C$12+'[1]регулируемые составляющие'!$C$6+'[1]регулируемые составляющие'!$C$14</f>
        <v>3615.14</v>
      </c>
      <c r="F380" s="59">
        <f ca="1">[1]расчетный!F68+'[1]регулируемые составляющие'!$C$12+'[1]регулируемые составляющие'!$C$6+'[1]регулируемые составляющие'!$C$14</f>
        <v>3627.5299999999997</v>
      </c>
      <c r="G380" s="59">
        <f ca="1">[1]расчетный!G68+'[1]регулируемые составляющие'!$C$12+'[1]регулируемые составляющие'!$C$6+'[1]регулируемые составляющие'!$C$14</f>
        <v>3688.5999999999995</v>
      </c>
      <c r="H380" s="59">
        <f ca="1">[1]расчетный!H68+'[1]регулируемые составляющие'!$C$12+'[1]регулируемые составляющие'!$C$6+'[1]регулируемые составляющие'!$C$14</f>
        <v>3804.0599999999995</v>
      </c>
      <c r="I380" s="59">
        <f ca="1">[1]расчетный!I68+'[1]регулируемые составляющие'!$C$12+'[1]регулируемые составляющие'!$C$6+'[1]регулируемые составляющие'!$C$14</f>
        <v>4061.0699999999997</v>
      </c>
      <c r="J380" s="59">
        <f ca="1">[1]расчетный!J68+'[1]регулируемые составляющие'!$C$12+'[1]регулируемые составляющие'!$C$6+'[1]регулируемые составляющие'!$C$14</f>
        <v>4203.9399999999996</v>
      </c>
      <c r="K380" s="59">
        <f ca="1">[1]расчетный!K68+'[1]регулируемые составляющие'!$C$12+'[1]регулируемые составляющие'!$C$6+'[1]регулируемые составляющие'!$C$14</f>
        <v>4357.7599999999993</v>
      </c>
      <c r="L380" s="59">
        <f ca="1">[1]расчетный!L68+'[1]регулируемые составляющие'!$C$12+'[1]регулируемые составляющие'!$C$6+'[1]регулируемые составляющие'!$C$14</f>
        <v>4409.12</v>
      </c>
      <c r="M380" s="59">
        <f ca="1">[1]расчетный!M68+'[1]регулируемые составляющие'!$C$12+'[1]регулируемые составляющие'!$C$6+'[1]регулируемые составляющие'!$C$14</f>
        <v>4415.8999999999996</v>
      </c>
      <c r="N380" s="59">
        <f ca="1">[1]расчетный!N68+'[1]регулируемые составляющие'!$C$12+'[1]регулируемые составляющие'!$C$6+'[1]регулируемые составляющие'!$C$14</f>
        <v>4406.4299999999994</v>
      </c>
      <c r="O380" s="59">
        <f ca="1">[1]расчетный!O68+'[1]регулируемые составляющие'!$C$12+'[1]регулируемые составляющие'!$C$6+'[1]регулируемые составляющие'!$C$14</f>
        <v>4385.13</v>
      </c>
      <c r="P380" s="59">
        <f ca="1">[1]расчетный!P68+'[1]регулируемые составляющие'!$C$12+'[1]регулируемые составляющие'!$C$6+'[1]регулируемые составляющие'!$C$14</f>
        <v>4332.8499999999995</v>
      </c>
      <c r="Q380" s="59">
        <f ca="1">[1]расчетный!Q68+'[1]регулируемые составляющие'!$C$12+'[1]регулируемые составляющие'!$C$6+'[1]регулируемые составляющие'!$C$14</f>
        <v>4297.28</v>
      </c>
      <c r="R380" s="59">
        <f ca="1">[1]расчетный!R68+'[1]регулируемые составляющие'!$C$12+'[1]регулируемые составляющие'!$C$6+'[1]регулируемые составляющие'!$C$14</f>
        <v>4330.6499999999996</v>
      </c>
      <c r="S380" s="59">
        <f ca="1">[1]расчетный!S68+'[1]регулируемые составляющие'!$C$12+'[1]регулируемые составляющие'!$C$6+'[1]регулируемые составляющие'!$C$14</f>
        <v>4327.71</v>
      </c>
      <c r="T380" s="59">
        <f ca="1">[1]расчетный!T68+'[1]регулируемые составляющие'!$C$12+'[1]регулируемые составляющие'!$C$6+'[1]регулируемые составляющие'!$C$14</f>
        <v>4352.0099999999993</v>
      </c>
      <c r="U380" s="59">
        <f ca="1">[1]расчетный!U68+'[1]регулируемые составляющие'!$C$12+'[1]регулируемые составляющие'!$C$6+'[1]регулируемые составляющие'!$C$14</f>
        <v>4293.1499999999996</v>
      </c>
      <c r="V380" s="59">
        <f ca="1">[1]расчетный!V68+'[1]регулируемые составляющие'!$C$12+'[1]регулируемые составляющие'!$C$6+'[1]регулируемые составляющие'!$C$14</f>
        <v>4254.9999999999991</v>
      </c>
      <c r="W380" s="59">
        <f ca="1">[1]расчетный!W68+'[1]регулируемые составляющие'!$C$12+'[1]регулируемые составляющие'!$C$6+'[1]регулируемые составляющие'!$C$14</f>
        <v>4252.3599999999997</v>
      </c>
      <c r="X380" s="59">
        <f ca="1">[1]расчетный!X68+'[1]регулируемые составляющие'!$C$12+'[1]регулируемые составляющие'!$C$6+'[1]регулируемые составляющие'!$C$14</f>
        <v>4077.37</v>
      </c>
      <c r="Y380" s="59">
        <f ca="1">[1]расчетный!Y68+'[1]регулируемые составляющие'!$C$12+'[1]регулируемые составляющие'!$C$6+'[1]регулируемые составляющие'!$C$14</f>
        <v>3810.3599999999997</v>
      </c>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row>
    <row r="381" spans="1:75" ht="12" x14ac:dyDescent="0.2">
      <c r="A381" s="58">
        <v>15</v>
      </c>
      <c r="B381" s="59">
        <f ca="1">[1]расчетный!B69+'[1]регулируемые составляющие'!$C$12+'[1]регулируемые составляющие'!$C$6+'[1]регулируемые составляющие'!$C$14</f>
        <v>3731.92</v>
      </c>
      <c r="C381" s="59">
        <f ca="1">[1]расчетный!C69+'[1]регулируемые составляющие'!$C$12+'[1]регулируемые составляющие'!$C$6+'[1]регулируемые составляющие'!$C$14</f>
        <v>3633.46</v>
      </c>
      <c r="D381" s="59">
        <f ca="1">[1]расчетный!D69+'[1]регулируемые составляющие'!$C$12+'[1]регулируемые составляющие'!$C$6+'[1]регулируемые составляющие'!$C$14</f>
        <v>3600.0999999999995</v>
      </c>
      <c r="E381" s="59">
        <f ca="1">[1]расчетный!E69+'[1]регулируемые составляющие'!$C$12+'[1]регулируемые составляющие'!$C$6+'[1]регулируемые составляющие'!$C$14</f>
        <v>3585.3599999999997</v>
      </c>
      <c r="F381" s="59">
        <f ca="1">[1]расчетный!F69+'[1]регулируемые составляющие'!$C$12+'[1]регулируемые составляющие'!$C$6+'[1]регулируемые составляющие'!$C$14</f>
        <v>3601.62</v>
      </c>
      <c r="G381" s="59">
        <f ca="1">[1]расчетный!G69+'[1]регулируемые составляющие'!$C$12+'[1]регулируемые составляющие'!$C$6+'[1]регулируемые составляющие'!$C$14</f>
        <v>3634.43</v>
      </c>
      <c r="H381" s="59">
        <f ca="1">[1]расчетный!H69+'[1]регулируемые составляющие'!$C$12+'[1]регулируемые составляющие'!$C$6+'[1]регулируемые составляющие'!$C$14</f>
        <v>3619.3999999999996</v>
      </c>
      <c r="I381" s="59">
        <f ca="1">[1]расчетный!I69+'[1]регулируемые составляющие'!$C$12+'[1]регулируемые составляющие'!$C$6+'[1]регулируемые составляющие'!$C$14</f>
        <v>3702.99</v>
      </c>
      <c r="J381" s="59">
        <f ca="1">[1]расчетный!J69+'[1]регулируемые составляющие'!$C$12+'[1]регулируемые составляющие'!$C$6+'[1]регулируемые составляющие'!$C$14</f>
        <v>4071.0999999999995</v>
      </c>
      <c r="K381" s="59">
        <f ca="1">[1]расчетный!K69+'[1]регулируемые составляющие'!$C$12+'[1]регулируемые составляющие'!$C$6+'[1]регулируемые составляющие'!$C$14</f>
        <v>4180.58</v>
      </c>
      <c r="L381" s="59">
        <f ca="1">[1]расчетный!L69+'[1]регулируемые составляющие'!$C$12+'[1]регулируемые составляющие'!$C$6+'[1]регулируемые составляющие'!$C$14</f>
        <v>4224.0099999999993</v>
      </c>
      <c r="M381" s="59">
        <f ca="1">[1]расчетный!M69+'[1]регулируемые составляющие'!$C$12+'[1]регулируемые составляющие'!$C$6+'[1]регулируемые составляющие'!$C$14</f>
        <v>4237.57</v>
      </c>
      <c r="N381" s="59">
        <f ca="1">[1]расчетный!N69+'[1]регулируемые составляющие'!$C$12+'[1]регулируемые составляющие'!$C$6+'[1]регулируемые составляющие'!$C$14</f>
        <v>4232.16</v>
      </c>
      <c r="O381" s="59">
        <f ca="1">[1]расчетный!O69+'[1]регулируемые составляющие'!$C$12+'[1]регулируемые составляющие'!$C$6+'[1]регулируемые составляющие'!$C$14</f>
        <v>4235.38</v>
      </c>
      <c r="P381" s="59">
        <f ca="1">[1]расчетный!P69+'[1]регулируемые составляющие'!$C$12+'[1]регулируемые составляющие'!$C$6+'[1]регулируемые составляющие'!$C$14</f>
        <v>4237.07</v>
      </c>
      <c r="Q381" s="59">
        <f ca="1">[1]расчетный!Q69+'[1]регулируемые составляющие'!$C$12+'[1]регулируемые составляющие'!$C$6+'[1]регулируемые составляющие'!$C$14</f>
        <v>4227.62</v>
      </c>
      <c r="R381" s="59">
        <f ca="1">[1]расчетный!R69+'[1]регулируемые составляющие'!$C$12+'[1]регулируемые составляющие'!$C$6+'[1]регулируемые составляющие'!$C$14</f>
        <v>4239.24</v>
      </c>
      <c r="S381" s="59">
        <f ca="1">[1]расчетный!S69+'[1]регулируемые составляющие'!$C$12+'[1]регулируемые составляющие'!$C$6+'[1]регулируемые составляющие'!$C$14</f>
        <v>4315.3499999999995</v>
      </c>
      <c r="T381" s="59">
        <f ca="1">[1]расчетный!T69+'[1]регулируемые составляющие'!$C$12+'[1]регулируемые составляющие'!$C$6+'[1]регулируемые составляющие'!$C$14</f>
        <v>4362.0899999999992</v>
      </c>
      <c r="U381" s="59">
        <f ca="1">[1]расчетный!U69+'[1]регулируемые составляющие'!$C$12+'[1]регулируемые составляющие'!$C$6+'[1]регулируемые составляющие'!$C$14</f>
        <v>4268.1499999999996</v>
      </c>
      <c r="V381" s="59">
        <f ca="1">[1]расчетный!V69+'[1]регулируемые составляющие'!$C$12+'[1]регулируемые составляющие'!$C$6+'[1]регулируемые составляющие'!$C$14</f>
        <v>4227.37</v>
      </c>
      <c r="W381" s="59">
        <f ca="1">[1]расчетный!W69+'[1]регулируемые составляющие'!$C$12+'[1]регулируемые составляющие'!$C$6+'[1]регулируемые составляющие'!$C$14</f>
        <v>4218.3999999999996</v>
      </c>
      <c r="X381" s="59">
        <f ca="1">[1]расчетный!X69+'[1]регулируемые составляющие'!$C$12+'[1]регулируемые составляющие'!$C$6+'[1]регулируемые составляющие'!$C$14</f>
        <v>4076.95</v>
      </c>
      <c r="Y381" s="59">
        <f ca="1">[1]расчетный!Y69+'[1]регулируемые составляющие'!$C$12+'[1]регулируемые составляющие'!$C$6+'[1]регулируемые составляющие'!$C$14</f>
        <v>3790.88</v>
      </c>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row>
    <row r="382" spans="1:75" ht="12" x14ac:dyDescent="0.2">
      <c r="A382" s="58">
        <v>16</v>
      </c>
      <c r="B382" s="59">
        <f ca="1">[1]расчетный!B70+'[1]регулируемые составляющие'!$C$12+'[1]регулируемые составляющие'!$C$6+'[1]регулируемые составляющие'!$C$14</f>
        <v>3727.21</v>
      </c>
      <c r="C382" s="59">
        <f ca="1">[1]расчетный!C70+'[1]регулируемые составляющие'!$C$12+'[1]регулируемые составляющие'!$C$6+'[1]регулируемые составляющие'!$C$14</f>
        <v>3668.87</v>
      </c>
      <c r="D382" s="59">
        <f ca="1">[1]расчетный!D70+'[1]регулируемые составляющие'!$C$12+'[1]регулируемые составляющие'!$C$6+'[1]регулируемые составляющие'!$C$14</f>
        <v>3608.39</v>
      </c>
      <c r="E382" s="59">
        <f ca="1">[1]расчетный!E70+'[1]регулируемые составляющие'!$C$12+'[1]регулируемые составляющие'!$C$6+'[1]регулируемые составляющие'!$C$14</f>
        <v>3595.5899999999997</v>
      </c>
      <c r="F382" s="59">
        <f ca="1">[1]расчетный!F70+'[1]регулируемые составляющие'!$C$12+'[1]регулируемые составляющие'!$C$6+'[1]регулируемые составляющие'!$C$14</f>
        <v>3627.63</v>
      </c>
      <c r="G382" s="59">
        <f ca="1">[1]расчетный!G70+'[1]регулируемые составляющие'!$C$12+'[1]регулируемые составляющие'!$C$6+'[1]регулируемые составляющие'!$C$14</f>
        <v>3814.0699999999997</v>
      </c>
      <c r="H382" s="59">
        <f ca="1">[1]расчетный!H70+'[1]регулируемые составляющие'!$C$12+'[1]регулируемые составляющие'!$C$6+'[1]регулируемые составляющие'!$C$14</f>
        <v>4016.38</v>
      </c>
      <c r="I382" s="59">
        <f ca="1">[1]расчетный!I70+'[1]регулируемые составляющие'!$C$12+'[1]регулируемые составляющие'!$C$6+'[1]регулируемые составляющие'!$C$14</f>
        <v>4194.87</v>
      </c>
      <c r="J382" s="59">
        <f ca="1">[1]расчетный!J70+'[1]регулируемые составляющие'!$C$12+'[1]регулируемые составляющие'!$C$6+'[1]регулируемые составляющие'!$C$14</f>
        <v>4405.2</v>
      </c>
      <c r="K382" s="59">
        <f ca="1">[1]расчетный!K70+'[1]регулируемые составляющие'!$C$12+'[1]регулируемые составляющие'!$C$6+'[1]регулируемые составляющие'!$C$14</f>
        <v>4394.1899999999996</v>
      </c>
      <c r="L382" s="59">
        <f ca="1">[1]расчетный!L70+'[1]регулируемые составляющие'!$C$12+'[1]регулируемые составляющие'!$C$6+'[1]регулируемые составляющие'!$C$14</f>
        <v>4353.0099999999993</v>
      </c>
      <c r="M382" s="59">
        <f ca="1">[1]расчетный!M70+'[1]регулируемые составляющие'!$C$12+'[1]регулируемые составляющие'!$C$6+'[1]регулируемые составляющие'!$C$14</f>
        <v>4446.9299999999994</v>
      </c>
      <c r="N382" s="59">
        <f ca="1">[1]расчетный!N70+'[1]регулируемые составляющие'!$C$12+'[1]регулируемые составляющие'!$C$6+'[1]регулируемые составляющие'!$C$14</f>
        <v>4489.4999999999991</v>
      </c>
      <c r="O382" s="59">
        <f ca="1">[1]расчетный!O70+'[1]регулируемые составляющие'!$C$12+'[1]регулируемые составляющие'!$C$6+'[1]регулируемые составляющие'!$C$14</f>
        <v>4505.57</v>
      </c>
      <c r="P382" s="59">
        <f ca="1">[1]расчетный!P70+'[1]регулируемые составляющие'!$C$12+'[1]регулируемые составляющие'!$C$6+'[1]регулируемые составляющие'!$C$14</f>
        <v>4499.5899999999992</v>
      </c>
      <c r="Q382" s="59">
        <f ca="1">[1]расчетный!Q70+'[1]регулируемые составляющие'!$C$12+'[1]регулируемые составляющие'!$C$6+'[1]регулируемые составляющие'!$C$14</f>
        <v>4476.38</v>
      </c>
      <c r="R382" s="59">
        <f ca="1">[1]расчетный!R70+'[1]регулируемые составляющие'!$C$12+'[1]регулируемые составляющие'!$C$6+'[1]регулируемые составляющие'!$C$14</f>
        <v>4477.24</v>
      </c>
      <c r="S382" s="59">
        <f ca="1">[1]расчетный!S70+'[1]регулируемые составляющие'!$C$12+'[1]регулируемые составляющие'!$C$6+'[1]регулируемые составляющие'!$C$14</f>
        <v>4414.3999999999996</v>
      </c>
      <c r="T382" s="59">
        <f ca="1">[1]расчетный!T70+'[1]регулируемые составляющие'!$C$12+'[1]регулируемые составляющие'!$C$6+'[1]регулируемые составляющие'!$C$14</f>
        <v>4297.6499999999996</v>
      </c>
      <c r="U382" s="59">
        <f ca="1">[1]расчетный!U70+'[1]регулируемые составляющие'!$C$12+'[1]регулируемые составляющие'!$C$6+'[1]регулируемые составляющие'!$C$14</f>
        <v>4283.32</v>
      </c>
      <c r="V382" s="59">
        <f ca="1">[1]расчетный!V70+'[1]регулируемые составляющие'!$C$12+'[1]регулируемые составляющие'!$C$6+'[1]регулируемые составляющие'!$C$14</f>
        <v>4378.99</v>
      </c>
      <c r="W382" s="59">
        <f ca="1">[1]расчетный!W70+'[1]регулируемые составляющие'!$C$12+'[1]регулируемые составляющие'!$C$6+'[1]регулируемые составляющие'!$C$14</f>
        <v>4236.7599999999993</v>
      </c>
      <c r="X382" s="59">
        <f ca="1">[1]расчетный!X70+'[1]регулируемые составляющие'!$C$12+'[1]регулируемые составляющие'!$C$6+'[1]регулируемые составляющие'!$C$14</f>
        <v>4022.8399999999997</v>
      </c>
      <c r="Y382" s="59">
        <f ca="1">[1]расчетный!Y70+'[1]регулируемые составляющие'!$C$12+'[1]регулируемые составляющие'!$C$6+'[1]регулируемые составляющие'!$C$14</f>
        <v>3730.6099999999997</v>
      </c>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row>
    <row r="383" spans="1:75" ht="12" x14ac:dyDescent="0.2">
      <c r="A383" s="58">
        <v>17</v>
      </c>
      <c r="B383" s="59">
        <f ca="1">[1]расчетный!B71+'[1]регулируемые составляющие'!$C$12+'[1]регулируемые составляющие'!$C$6+'[1]регулируемые составляющие'!$C$14</f>
        <v>3620.64</v>
      </c>
      <c r="C383" s="59">
        <f ca="1">[1]расчетный!C71+'[1]регулируемые составляющие'!$C$12+'[1]регулируемые составляющие'!$C$6+'[1]регулируемые составляющие'!$C$14</f>
        <v>3566.8499999999995</v>
      </c>
      <c r="D383" s="59">
        <f ca="1">[1]расчетный!D71+'[1]регулируемые составляющие'!$C$12+'[1]регулируемые составляющие'!$C$6+'[1]регулируемые составляющие'!$C$14</f>
        <v>3526.6399999999994</v>
      </c>
      <c r="E383" s="59">
        <f ca="1">[1]расчетный!E71+'[1]регулируемые составляющие'!$C$12+'[1]регулируемые составляющие'!$C$6+'[1]регулируемые составляющие'!$C$14</f>
        <v>3525.7799999999997</v>
      </c>
      <c r="F383" s="59">
        <f ca="1">[1]расчетный!F71+'[1]регулируемые составляющие'!$C$12+'[1]регулируемые составляющие'!$C$6+'[1]регулируемые составляющие'!$C$14</f>
        <v>3564.64</v>
      </c>
      <c r="G383" s="59">
        <f ca="1">[1]расчетный!G71+'[1]регулируемые составляющие'!$C$12+'[1]регулируемые составляющие'!$C$6+'[1]регулируемые составляющие'!$C$14</f>
        <v>3700.16</v>
      </c>
      <c r="H383" s="59">
        <f ca="1">[1]расчетный!H71+'[1]регулируемые составляющие'!$C$12+'[1]регулируемые составляющие'!$C$6+'[1]регулируемые составляющие'!$C$14</f>
        <v>3817.5499999999997</v>
      </c>
      <c r="I383" s="59">
        <f ca="1">[1]расчетный!I71+'[1]регулируемые составляющие'!$C$12+'[1]регулируемые составляющие'!$C$6+'[1]регулируемые составляющие'!$C$14</f>
        <v>4132.96</v>
      </c>
      <c r="J383" s="59">
        <f ca="1">[1]расчетный!J71+'[1]регулируемые составляющие'!$C$12+'[1]регулируемые составляющие'!$C$6+'[1]регулируемые составляющие'!$C$14</f>
        <v>4360.5599999999995</v>
      </c>
      <c r="K383" s="59">
        <f ca="1">[1]расчетный!K71+'[1]регулируемые составляющие'!$C$12+'[1]регулируемые составляющие'!$C$6+'[1]регулируемые составляющие'!$C$14</f>
        <v>4209.0599999999995</v>
      </c>
      <c r="L383" s="59">
        <f ca="1">[1]расчетный!L71+'[1]регулируемые составляющие'!$C$12+'[1]регулируемые составляющие'!$C$6+'[1]регулируемые составляющие'!$C$14</f>
        <v>4167.4399999999996</v>
      </c>
      <c r="M383" s="59">
        <f ca="1">[1]расчетный!M71+'[1]регулируемые составляющие'!$C$12+'[1]регулируемые составляющие'!$C$6+'[1]регулируемые составляющие'!$C$14</f>
        <v>4278.9999999999991</v>
      </c>
      <c r="N383" s="59">
        <f ca="1">[1]расчетный!N71+'[1]регулируемые составляющие'!$C$12+'[1]регулируемые составляющие'!$C$6+'[1]регулируемые составляющие'!$C$14</f>
        <v>4407.6499999999996</v>
      </c>
      <c r="O383" s="59">
        <f ca="1">[1]расчетный!O71+'[1]регулируемые составляющие'!$C$12+'[1]регулируемые составляющие'!$C$6+'[1]регулируемые составляющие'!$C$14</f>
        <v>4426.22</v>
      </c>
      <c r="P383" s="59">
        <f ca="1">[1]расчетный!P71+'[1]регулируемые составляющие'!$C$12+'[1]регулируемые составляющие'!$C$6+'[1]регулируемые составляющие'!$C$14</f>
        <v>4434.7699999999995</v>
      </c>
      <c r="Q383" s="59">
        <f ca="1">[1]расчетный!Q71+'[1]регулируемые составляющие'!$C$12+'[1]регулируемые составляющие'!$C$6+'[1]регулируемые составляющие'!$C$14</f>
        <v>4427.9199999999992</v>
      </c>
      <c r="R383" s="59">
        <f ca="1">[1]расчетный!R71+'[1]регулируемые составляющие'!$C$12+'[1]регулируемые составляющие'!$C$6+'[1]регулируемые составляющие'!$C$14</f>
        <v>4414.05</v>
      </c>
      <c r="S383" s="59">
        <f ca="1">[1]расчетный!S71+'[1]регулируемые составляющие'!$C$12+'[1]регулируемые составляющие'!$C$6+'[1]регулируемые составляющие'!$C$14</f>
        <v>4366.7</v>
      </c>
      <c r="T383" s="59">
        <f ca="1">[1]расчетный!T71+'[1]регулируемые составляющие'!$C$12+'[1]регулируемые составляющие'!$C$6+'[1]регулируемые составляющие'!$C$14</f>
        <v>4266.74</v>
      </c>
      <c r="U383" s="59">
        <f ca="1">[1]расчетный!U71+'[1]регулируемые составляющие'!$C$12+'[1]регулируемые составляющие'!$C$6+'[1]регулируемые составляющие'!$C$14</f>
        <v>4271.5899999999992</v>
      </c>
      <c r="V383" s="59">
        <f ca="1">[1]расчетный!V71+'[1]регулируемые составляющие'!$C$12+'[1]регулируемые составляющие'!$C$6+'[1]регулируемые составляющие'!$C$14</f>
        <v>4376.38</v>
      </c>
      <c r="W383" s="59">
        <f ca="1">[1]расчетный!W71+'[1]регулируемые составляющие'!$C$12+'[1]регулируемые составляющие'!$C$6+'[1]регулируемые составляющие'!$C$14</f>
        <v>4252.1099999999997</v>
      </c>
      <c r="X383" s="59">
        <f ca="1">[1]расчетный!X71+'[1]регулируемые составляющие'!$C$12+'[1]регулируемые составляющие'!$C$6+'[1]регулируемые составляющие'!$C$14</f>
        <v>4040.47</v>
      </c>
      <c r="Y383" s="59">
        <f ca="1">[1]расчетный!Y71+'[1]регулируемые составляющие'!$C$12+'[1]регулируемые составляющие'!$C$6+'[1]регулируемые составляющие'!$C$14</f>
        <v>3793.62</v>
      </c>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row>
    <row r="384" spans="1:75" ht="12" x14ac:dyDescent="0.2">
      <c r="A384" s="58">
        <v>18</v>
      </c>
      <c r="B384" s="59">
        <f ca="1">[1]расчетный!B72+'[1]регулируемые составляющие'!$C$12+'[1]регулируемые составляющие'!$C$6+'[1]регулируемые составляющие'!$C$14</f>
        <v>3616.3099999999995</v>
      </c>
      <c r="C384" s="59">
        <f ca="1">[1]расчетный!C72+'[1]регулируемые составляющие'!$C$12+'[1]регулируемые составляющие'!$C$6+'[1]регулируемые составляющие'!$C$14</f>
        <v>3553.17</v>
      </c>
      <c r="D384" s="59">
        <f ca="1">[1]расчетный!D72+'[1]регулируемые составляющие'!$C$12+'[1]регулируемые составляющие'!$C$6+'[1]регулируемые составляющие'!$C$14</f>
        <v>3535.87</v>
      </c>
      <c r="E384" s="59">
        <f ca="1">[1]расчетный!E72+'[1]регулируемые составляющие'!$C$12+'[1]регулируемые составляющие'!$C$6+'[1]регулируемые составляющие'!$C$14</f>
        <v>3553.93</v>
      </c>
      <c r="F384" s="59">
        <f ca="1">[1]расчетный!F72+'[1]регулируемые составляющие'!$C$12+'[1]регулируемые составляющие'!$C$6+'[1]регулируемые составляющие'!$C$14</f>
        <v>3610.54</v>
      </c>
      <c r="G384" s="59">
        <f ca="1">[1]расчетный!G72+'[1]регулируемые составляющие'!$C$12+'[1]регулируемые составляющие'!$C$6+'[1]регулируемые составляющие'!$C$14</f>
        <v>3703.37</v>
      </c>
      <c r="H384" s="59">
        <f ca="1">[1]расчетный!H72+'[1]регулируемые составляющие'!$C$12+'[1]регулируемые составляющие'!$C$6+'[1]регулируемые составляющие'!$C$14</f>
        <v>3864.16</v>
      </c>
      <c r="I384" s="59">
        <f ca="1">[1]расчетный!I72+'[1]регулируемые составляющие'!$C$12+'[1]регулируемые составляющие'!$C$6+'[1]регулируемые составляющие'!$C$14</f>
        <v>4133.5099999999993</v>
      </c>
      <c r="J384" s="59">
        <f ca="1">[1]расчетный!J72+'[1]регулируемые составляющие'!$C$12+'[1]регулируемые составляющие'!$C$6+'[1]регулируемые составляющие'!$C$14</f>
        <v>4248.6699999999992</v>
      </c>
      <c r="K384" s="59">
        <f ca="1">[1]расчетный!K72+'[1]регулируемые составляющие'!$C$12+'[1]регулируемые составляющие'!$C$6+'[1]регулируемые составляющие'!$C$14</f>
        <v>4133.4299999999994</v>
      </c>
      <c r="L384" s="59">
        <f ca="1">[1]расчетный!L72+'[1]регулируемые составляющие'!$C$12+'[1]регулируемые составляющие'!$C$6+'[1]регулируемые составляющие'!$C$14</f>
        <v>4130.45</v>
      </c>
      <c r="M384" s="59">
        <f ca="1">[1]расчетный!M72+'[1]регулируемые составляющие'!$C$12+'[1]регулируемые составляющие'!$C$6+'[1]регулируемые составляющие'!$C$14</f>
        <v>4373.71</v>
      </c>
      <c r="N384" s="59">
        <f ca="1">[1]расчетный!N72+'[1]регулируемые составляющие'!$C$12+'[1]регулируемые составляющие'!$C$6+'[1]регулируемые составляющие'!$C$14</f>
        <v>4378.7299999999996</v>
      </c>
      <c r="O384" s="59">
        <f ca="1">[1]расчетный!O72+'[1]регулируемые составляющие'!$C$12+'[1]регулируемые составляющие'!$C$6+'[1]регулируемые составляющие'!$C$14</f>
        <v>4373.3399999999992</v>
      </c>
      <c r="P384" s="59">
        <f ca="1">[1]расчетный!P72+'[1]регулируемые составляющие'!$C$12+'[1]регулируемые составляющие'!$C$6+'[1]регулируемые составляющие'!$C$14</f>
        <v>4393.8900000000003</v>
      </c>
      <c r="Q384" s="59">
        <f ca="1">[1]расчетный!Q72+'[1]регулируемые составляющие'!$C$12+'[1]регулируемые составляющие'!$C$6+'[1]регулируемые составляющие'!$C$14</f>
        <v>4389.28</v>
      </c>
      <c r="R384" s="59">
        <f ca="1">[1]расчетный!R72+'[1]регулируемые составляющие'!$C$12+'[1]регулируемые составляющие'!$C$6+'[1]регулируемые составляющие'!$C$14</f>
        <v>4389.13</v>
      </c>
      <c r="S384" s="59">
        <f ca="1">[1]расчетный!S72+'[1]регулируемые составляющие'!$C$12+'[1]регулируемые составляющие'!$C$6+'[1]регулируемые составляющие'!$C$14</f>
        <v>4139.66</v>
      </c>
      <c r="T384" s="59">
        <f ca="1">[1]расчетный!T72+'[1]регулируемые составляющие'!$C$12+'[1]регулируемые составляющие'!$C$6+'[1]регулируемые составляющие'!$C$14</f>
        <v>4147.3999999999996</v>
      </c>
      <c r="U384" s="59">
        <f ca="1">[1]расчетный!U72+'[1]регулируемые составляющие'!$C$12+'[1]регулируемые составляющие'!$C$6+'[1]регулируемые составляющие'!$C$14</f>
        <v>4175.63</v>
      </c>
      <c r="V384" s="59">
        <f ca="1">[1]расчетный!V72+'[1]регулируемые составляющие'!$C$12+'[1]регулируемые составляющие'!$C$6+'[1]регулируемые составляющие'!$C$14</f>
        <v>4321.53</v>
      </c>
      <c r="W384" s="59">
        <f ca="1">[1]расчетный!W72+'[1]регулируемые составляющие'!$C$12+'[1]регулируемые составляющие'!$C$6+'[1]регулируемые составляющие'!$C$14</f>
        <v>4205.05</v>
      </c>
      <c r="X384" s="59">
        <f ca="1">[1]расчетный!X72+'[1]регулируемые составляющие'!$C$12+'[1]регулируемые составляющие'!$C$6+'[1]регулируемые составляющие'!$C$14</f>
        <v>3947.43</v>
      </c>
      <c r="Y384" s="59">
        <f ca="1">[1]расчетный!Y72+'[1]регулируемые составляющие'!$C$12+'[1]регулируемые составляющие'!$C$6+'[1]регулируемые составляющие'!$C$14</f>
        <v>3722.42</v>
      </c>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row>
    <row r="385" spans="1:75" ht="12" x14ac:dyDescent="0.2">
      <c r="A385" s="58">
        <v>19</v>
      </c>
      <c r="B385" s="59">
        <f ca="1">[1]расчетный!B73+'[1]регулируемые составляющие'!$C$12+'[1]регулируемые составляющие'!$C$6+'[1]регулируемые составляющие'!$C$14</f>
        <v>3619.6499999999996</v>
      </c>
      <c r="C385" s="59">
        <f ca="1">[1]расчетный!C73+'[1]регулируемые составляющие'!$C$12+'[1]регулируемые составляющие'!$C$6+'[1]регулируемые составляющие'!$C$14</f>
        <v>3536.04</v>
      </c>
      <c r="D385" s="59">
        <f ca="1">[1]расчетный!D73+'[1]регулируемые составляющие'!$C$12+'[1]регулируемые составляющие'!$C$6+'[1]регулируемые составляющие'!$C$14</f>
        <v>3525.8599999999997</v>
      </c>
      <c r="E385" s="59">
        <f ca="1">[1]расчетный!E73+'[1]регулируемые составляющие'!$C$12+'[1]регулируемые составляющие'!$C$6+'[1]регулируемые составляющие'!$C$14</f>
        <v>3527.2699999999995</v>
      </c>
      <c r="F385" s="59">
        <f ca="1">[1]расчетный!F73+'[1]регулируемые составляющие'!$C$12+'[1]регулируемые составляющие'!$C$6+'[1]регулируемые составляющие'!$C$14</f>
        <v>3580.8999999999996</v>
      </c>
      <c r="G385" s="59">
        <f ca="1">[1]расчетный!G73+'[1]регулируемые составляющие'!$C$12+'[1]регулируемые составляющие'!$C$6+'[1]регулируемые составляющие'!$C$14</f>
        <v>3695.1499999999996</v>
      </c>
      <c r="H385" s="59">
        <f ca="1">[1]расчетный!H73+'[1]регулируемые составляющие'!$C$12+'[1]регулируемые составляющие'!$C$6+'[1]регулируемые составляющие'!$C$14</f>
        <v>3919.0099999999998</v>
      </c>
      <c r="I385" s="59">
        <f ca="1">[1]расчетный!I73+'[1]регулируемые составляющие'!$C$12+'[1]регулируемые составляющие'!$C$6+'[1]регулируемые составляющие'!$C$14</f>
        <v>4154.28</v>
      </c>
      <c r="J385" s="59">
        <f ca="1">[1]расчетный!J73+'[1]регулируемые составляющие'!$C$12+'[1]регулируемые составляющие'!$C$6+'[1]регулируемые составляющие'!$C$14</f>
        <v>4316.9299999999994</v>
      </c>
      <c r="K385" s="59">
        <f ca="1">[1]расчетный!K73+'[1]регулируемые составляющие'!$C$12+'[1]регулируемые составляющие'!$C$6+'[1]регулируемые составляющие'!$C$14</f>
        <v>4312.8499999999995</v>
      </c>
      <c r="L385" s="59">
        <f ca="1">[1]расчетный!L73+'[1]регулируемые составляющие'!$C$12+'[1]регулируемые составляющие'!$C$6+'[1]регулируемые составляющие'!$C$14</f>
        <v>4321.79</v>
      </c>
      <c r="M385" s="59">
        <f ca="1">[1]расчетный!M73+'[1]регулируемые составляющие'!$C$12+'[1]регулируемые составляющие'!$C$6+'[1]регулируемые составляющие'!$C$14</f>
        <v>4365.5599999999995</v>
      </c>
      <c r="N385" s="59">
        <f ca="1">[1]расчетный!N73+'[1]регулируемые составляющие'!$C$12+'[1]регулируемые составляющие'!$C$6+'[1]регулируемые составляющие'!$C$14</f>
        <v>4398.2</v>
      </c>
      <c r="O385" s="59">
        <f ca="1">[1]расчетный!O73+'[1]регулируемые составляющие'!$C$12+'[1]регулируемые составляющие'!$C$6+'[1]регулируемые составляющие'!$C$14</f>
        <v>4409.99</v>
      </c>
      <c r="P385" s="59">
        <f ca="1">[1]расчетный!P73+'[1]регулируемые составляющие'!$C$12+'[1]регулируемые составляющие'!$C$6+'[1]регулируемые составляющие'!$C$14</f>
        <v>4409.32</v>
      </c>
      <c r="Q385" s="59">
        <f ca="1">[1]расчетный!Q73+'[1]регулируемые составляющие'!$C$12+'[1]регулируемые составляющие'!$C$6+'[1]регулируемые составляющие'!$C$14</f>
        <v>4398.079999999999</v>
      </c>
      <c r="R385" s="59">
        <f ca="1">[1]расчетный!R73+'[1]регулируемые составляющие'!$C$12+'[1]регулируемые составляющие'!$C$6+'[1]регулируемые составляющие'!$C$14</f>
        <v>4396.9299999999994</v>
      </c>
      <c r="S385" s="59">
        <f ca="1">[1]расчетный!S73+'[1]регулируемые составляющие'!$C$12+'[1]регулируемые составляющие'!$C$6+'[1]регулируемые составляющие'!$C$14</f>
        <v>4299.0099999999993</v>
      </c>
      <c r="T385" s="59">
        <f ca="1">[1]расчетный!T73+'[1]регулируемые составляющие'!$C$12+'[1]регулируемые составляющие'!$C$6+'[1]регулируемые составляющие'!$C$14</f>
        <v>4305.1400000000003</v>
      </c>
      <c r="U385" s="59">
        <f ca="1">[1]расчетный!U73+'[1]регулируемые составляющие'!$C$12+'[1]регулируемые составляющие'!$C$6+'[1]регулируемые составляющие'!$C$14</f>
        <v>4314.54</v>
      </c>
      <c r="V385" s="59">
        <f ca="1">[1]расчетный!V73+'[1]регулируемые составляющие'!$C$12+'[1]регулируемые составляющие'!$C$6+'[1]регулируемые составляющие'!$C$14</f>
        <v>4336.21</v>
      </c>
      <c r="W385" s="59">
        <f ca="1">[1]расчетный!W73+'[1]регулируемые составляющие'!$C$12+'[1]регулируемые составляющие'!$C$6+'[1]регулируемые составляющие'!$C$14</f>
        <v>4224.47</v>
      </c>
      <c r="X385" s="59">
        <f ca="1">[1]расчетный!X73+'[1]регулируемые составляющие'!$C$12+'[1]регулируемые составляющие'!$C$6+'[1]регулируемые составляющие'!$C$14</f>
        <v>4046.39</v>
      </c>
      <c r="Y385" s="59">
        <f ca="1">[1]расчетный!Y73+'[1]регулируемые составляющие'!$C$12+'[1]регулируемые составляющие'!$C$6+'[1]регулируемые составляющие'!$C$14</f>
        <v>3823.7599999999998</v>
      </c>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row>
    <row r="386" spans="1:75" ht="12" x14ac:dyDescent="0.2">
      <c r="A386" s="58">
        <v>20</v>
      </c>
      <c r="B386" s="59">
        <f ca="1">[1]расчетный!B74+'[1]регулируемые составляющие'!$C$12+'[1]регулируемые составляющие'!$C$6+'[1]регулируемые составляющие'!$C$14</f>
        <v>3619.7</v>
      </c>
      <c r="C386" s="59">
        <f ca="1">[1]расчетный!C74+'[1]регулируемые составляющие'!$C$12+'[1]регулируемые составляющие'!$C$6+'[1]регулируемые составляющие'!$C$14</f>
        <v>3548.96</v>
      </c>
      <c r="D386" s="59">
        <f ca="1">[1]расчетный!D74+'[1]регулируемые составляющие'!$C$12+'[1]регулируемые составляющие'!$C$6+'[1]регулируемые составляющие'!$C$14</f>
        <v>3528.7299999999996</v>
      </c>
      <c r="E386" s="59">
        <f ca="1">[1]расчетный!E74+'[1]регулируемые составляющие'!$C$12+'[1]регулируемые составляющие'!$C$6+'[1]регулируемые составляющие'!$C$14</f>
        <v>3535.4399999999996</v>
      </c>
      <c r="F386" s="59">
        <f ca="1">[1]расчетный!F74+'[1]регулируемые составляющие'!$C$12+'[1]регулируемые составляющие'!$C$6+'[1]регулируемые составляющие'!$C$14</f>
        <v>3598.2799999999997</v>
      </c>
      <c r="G386" s="59">
        <f ca="1">[1]расчетный!G74+'[1]регулируемые составляющие'!$C$12+'[1]регулируемые составляющие'!$C$6+'[1]регулируемые составляющие'!$C$14</f>
        <v>3690.88</v>
      </c>
      <c r="H386" s="59">
        <f ca="1">[1]расчетный!H74+'[1]регулируемые составляющие'!$C$12+'[1]регулируемые составляющие'!$C$6+'[1]регулируемые составляющие'!$C$14</f>
        <v>3903.6899999999996</v>
      </c>
      <c r="I386" s="59">
        <f ca="1">[1]расчетный!I74+'[1]регулируемые составляющие'!$C$12+'[1]регулируемые составляющие'!$C$6+'[1]регулируемые составляющие'!$C$14</f>
        <v>4162.95</v>
      </c>
      <c r="J386" s="59">
        <f ca="1">[1]расчетный!J74+'[1]регулируемые составляющие'!$C$12+'[1]регулируемые составляющие'!$C$6+'[1]регулируемые составляющие'!$C$14</f>
        <v>4345.66</v>
      </c>
      <c r="K386" s="59">
        <f ca="1">[1]расчетный!K74+'[1]регулируемые составляющие'!$C$12+'[1]регулируемые составляющие'!$C$6+'[1]регулируемые составляющие'!$C$14</f>
        <v>4252.07</v>
      </c>
      <c r="L386" s="59">
        <f ca="1">[1]расчетный!L74+'[1]регулируемые составляющие'!$C$12+'[1]регулируемые составляющие'!$C$6+'[1]регулируемые составляющие'!$C$14</f>
        <v>4234.04</v>
      </c>
      <c r="M386" s="59">
        <f ca="1">[1]расчетный!M74+'[1]регулируемые составляющие'!$C$12+'[1]регулируемые составляющие'!$C$6+'[1]регулируемые составляющие'!$C$14</f>
        <v>4427.5199999999995</v>
      </c>
      <c r="N386" s="59">
        <f ca="1">[1]расчетный!N74+'[1]регулируемые составляющие'!$C$12+'[1]регулируемые составляющие'!$C$6+'[1]регулируемые составляющие'!$C$14</f>
        <v>4413.04</v>
      </c>
      <c r="O386" s="59">
        <f ca="1">[1]расчетный!O74+'[1]регулируемые составляющие'!$C$12+'[1]регулируемые составляющие'!$C$6+'[1]регулируемые составляющие'!$C$14</f>
        <v>4434.8999999999996</v>
      </c>
      <c r="P386" s="59">
        <f ca="1">[1]расчетный!P74+'[1]регулируемые составляющие'!$C$12+'[1]регулируемые составляющие'!$C$6+'[1]регулируемые составляющие'!$C$14</f>
        <v>4442.1099999999997</v>
      </c>
      <c r="Q386" s="59">
        <f ca="1">[1]расчетный!Q74+'[1]регулируемые составляющие'!$C$12+'[1]регулируемые составляющие'!$C$6+'[1]регулируемые составляющие'!$C$14</f>
        <v>4430.04</v>
      </c>
      <c r="R386" s="59">
        <f ca="1">[1]расчетный!R74+'[1]регулируемые составляющие'!$C$12+'[1]регулируемые составляющие'!$C$6+'[1]регулируемые составляющие'!$C$14</f>
        <v>4424.3900000000003</v>
      </c>
      <c r="S386" s="59">
        <f ca="1">[1]расчетный!S74+'[1]регулируемые составляющие'!$C$12+'[1]регулируемые составляющие'!$C$6+'[1]регулируемые составляющие'!$C$14</f>
        <v>4307.6799999999994</v>
      </c>
      <c r="T386" s="59">
        <f ca="1">[1]расчетный!T74+'[1]регулируемые составляющие'!$C$12+'[1]регулируемые составляющие'!$C$6+'[1]регулируемые составляющие'!$C$14</f>
        <v>4309.07</v>
      </c>
      <c r="U386" s="59">
        <f ca="1">[1]расчетный!U74+'[1]регулируемые составляющие'!$C$12+'[1]регулируемые составляющие'!$C$6+'[1]регулируемые составляющие'!$C$14</f>
        <v>4354.97</v>
      </c>
      <c r="V386" s="59">
        <f ca="1">[1]расчетный!V74+'[1]регулируемые составляющие'!$C$12+'[1]регулируемые составляющие'!$C$6+'[1]регулируемые составляющие'!$C$14</f>
        <v>4392.579999999999</v>
      </c>
      <c r="W386" s="59">
        <f ca="1">[1]расчетный!W74+'[1]регулируемые составляющие'!$C$12+'[1]регулируемые составляющие'!$C$6+'[1]регулируемые составляющие'!$C$14</f>
        <v>4310.8999999999996</v>
      </c>
      <c r="X386" s="59">
        <f ca="1">[1]расчетный!X74+'[1]регулируемые составляющие'!$C$12+'[1]регулируемые составляющие'!$C$6+'[1]регулируемые составляющие'!$C$14</f>
        <v>4052.62</v>
      </c>
      <c r="Y386" s="59">
        <f ca="1">[1]расчетный!Y74+'[1]регулируемые составляющие'!$C$12+'[1]регулируемые составляющие'!$C$6+'[1]регулируемые составляющие'!$C$14</f>
        <v>3808.0899999999997</v>
      </c>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row>
    <row r="387" spans="1:75" ht="12" x14ac:dyDescent="0.2">
      <c r="A387" s="58">
        <v>21</v>
      </c>
      <c r="B387" s="59">
        <f ca="1">[1]расчетный!B75+'[1]регулируемые составляющие'!$C$12+'[1]регулируемые составляющие'!$C$6+'[1]регулируемые составляющие'!$C$14</f>
        <v>3676.9799999999996</v>
      </c>
      <c r="C387" s="59">
        <f ca="1">[1]расчетный!C75+'[1]регулируемые составляющие'!$C$12+'[1]регулируемые составляющие'!$C$6+'[1]регулируемые составляющие'!$C$14</f>
        <v>3646.91</v>
      </c>
      <c r="D387" s="59">
        <f ca="1">[1]расчетный!D75+'[1]регулируемые составляющие'!$C$12+'[1]регулируемые составляющие'!$C$6+'[1]регулируемые составляющие'!$C$14</f>
        <v>3608.66</v>
      </c>
      <c r="E387" s="59">
        <f ca="1">[1]расчетный!E75+'[1]регулируемые составляющие'!$C$12+'[1]регулируемые составляющие'!$C$6+'[1]регулируемые составляющие'!$C$14</f>
        <v>3598.68</v>
      </c>
      <c r="F387" s="59">
        <f ca="1">[1]расчетный!F75+'[1]регулируемые составляющие'!$C$12+'[1]регулируемые составляющие'!$C$6+'[1]регулируемые составляющие'!$C$14</f>
        <v>3606.5599999999995</v>
      </c>
      <c r="G387" s="59">
        <f ca="1">[1]расчетный!G75+'[1]регулируемые составляющие'!$C$12+'[1]регулируемые составляющие'!$C$6+'[1]регулируемые составляющие'!$C$14</f>
        <v>3657.8599999999997</v>
      </c>
      <c r="H387" s="59">
        <f ca="1">[1]расчетный!H75+'[1]регулируемые составляющие'!$C$12+'[1]регулируемые составляющие'!$C$6+'[1]регулируемые составляющие'!$C$14</f>
        <v>3680.12</v>
      </c>
      <c r="I387" s="59">
        <f ca="1">[1]расчетный!I75+'[1]регулируемые составляющие'!$C$12+'[1]регулируемые составляющие'!$C$6+'[1]регулируемые составляющие'!$C$14</f>
        <v>3889.88</v>
      </c>
      <c r="J387" s="59">
        <f ca="1">[1]расчетный!J75+'[1]регулируемые составляющие'!$C$12+'[1]регулируемые составляющие'!$C$6+'[1]регулируемые составляющие'!$C$14</f>
        <v>4041.1499999999996</v>
      </c>
      <c r="K387" s="59">
        <f ca="1">[1]расчетный!K75+'[1]регулируемые составляющие'!$C$12+'[1]регулируемые составляющие'!$C$6+'[1]регулируемые составляющие'!$C$14</f>
        <v>4248.22</v>
      </c>
      <c r="L387" s="59">
        <f ca="1">[1]расчетный!L75+'[1]регулируемые составляющие'!$C$12+'[1]регулируемые составляющие'!$C$6+'[1]регулируемые составляющие'!$C$14</f>
        <v>4331.6099999999997</v>
      </c>
      <c r="M387" s="59">
        <f ca="1">[1]расчетный!M75+'[1]регулируемые составляющие'!$C$12+'[1]регулируемые составляющие'!$C$6+'[1]регулируемые составляющие'!$C$14</f>
        <v>4339.29</v>
      </c>
      <c r="N387" s="59">
        <f ca="1">[1]расчетный!N75+'[1]регулируемые составляющие'!$C$12+'[1]регулируемые составляющие'!$C$6+'[1]регулируемые составляющие'!$C$14</f>
        <v>4311.12</v>
      </c>
      <c r="O387" s="59">
        <f ca="1">[1]расчетный!O75+'[1]регулируемые составляющие'!$C$12+'[1]регулируемые составляющие'!$C$6+'[1]регулируемые составляющие'!$C$14</f>
        <v>4305.96</v>
      </c>
      <c r="P387" s="59">
        <f ca="1">[1]расчетный!P75+'[1]регулируемые составляющие'!$C$12+'[1]регулируемые составляющие'!$C$6+'[1]регулируемые составляющие'!$C$14</f>
        <v>4289.79</v>
      </c>
      <c r="Q387" s="59">
        <f ca="1">[1]расчетный!Q75+'[1]регулируемые составляющие'!$C$12+'[1]регулируемые составляющие'!$C$6+'[1]регулируемые составляющие'!$C$14</f>
        <v>4279.53</v>
      </c>
      <c r="R387" s="59">
        <f ca="1">[1]расчетный!R75+'[1]регулируемые составляющие'!$C$12+'[1]регулируемые составляющие'!$C$6+'[1]регулируемые составляющие'!$C$14</f>
        <v>4262.6099999999997</v>
      </c>
      <c r="S387" s="59">
        <f ca="1">[1]расчетный!S75+'[1]регулируемые составляющие'!$C$12+'[1]регулируемые составляющие'!$C$6+'[1]регулируемые составляющие'!$C$14</f>
        <v>4296.7699999999995</v>
      </c>
      <c r="T387" s="59">
        <f ca="1">[1]расчетный!T75+'[1]регулируемые составляющие'!$C$12+'[1]регулируемые составляющие'!$C$6+'[1]регулируемые составляющие'!$C$14</f>
        <v>4311.2599999999993</v>
      </c>
      <c r="U387" s="59">
        <f ca="1">[1]расчетный!U75+'[1]регулируемые составляющие'!$C$12+'[1]регулируемые составляющие'!$C$6+'[1]регулируемые составляющие'!$C$14</f>
        <v>4267.21</v>
      </c>
      <c r="V387" s="59">
        <f ca="1">[1]расчетный!V75+'[1]регулируемые составляющие'!$C$12+'[1]регулируемые составляющие'!$C$6+'[1]регулируемые составляющие'!$C$14</f>
        <v>4186.17</v>
      </c>
      <c r="W387" s="59">
        <f ca="1">[1]расчетный!W75+'[1]регулируемые составляющие'!$C$12+'[1]регулируемые составляющие'!$C$6+'[1]регулируемые составляющие'!$C$14</f>
        <v>4139.0599999999995</v>
      </c>
      <c r="X387" s="59">
        <f ca="1">[1]расчетный!X75+'[1]регулируемые составляющие'!$C$12+'[1]регулируемые составляющие'!$C$6+'[1]регулируемые составляющие'!$C$14</f>
        <v>3931.4799999999996</v>
      </c>
      <c r="Y387" s="59">
        <f ca="1">[1]расчетный!Y75+'[1]регулируемые составляющие'!$C$12+'[1]регулируемые составляющие'!$C$6+'[1]регулируемые составляющие'!$C$14</f>
        <v>3727.13</v>
      </c>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row>
    <row r="388" spans="1:75" ht="12" x14ac:dyDescent="0.2">
      <c r="A388" s="58">
        <v>22</v>
      </c>
      <c r="B388" s="59">
        <f ca="1">[1]расчетный!B76+'[1]регулируемые составляющие'!$C$12+'[1]регулируемые составляющие'!$C$6+'[1]регулируемые составляющие'!$C$14</f>
        <v>3649.5999999999995</v>
      </c>
      <c r="C388" s="59">
        <f ca="1">[1]расчетный!C76+'[1]регулируемые составляющие'!$C$12+'[1]регулируемые составляющие'!$C$6+'[1]регулируемые составляющие'!$C$14</f>
        <v>3575.83</v>
      </c>
      <c r="D388" s="59">
        <f ca="1">[1]расчетный!D76+'[1]регулируемые составляющие'!$C$12+'[1]регулируемые составляющие'!$C$6+'[1]регулируемые составляющие'!$C$14</f>
        <v>3525.99</v>
      </c>
      <c r="E388" s="59">
        <f ca="1">[1]расчетный!E76+'[1]регулируемые составляющие'!$C$12+'[1]регулируемые составляющие'!$C$6+'[1]регулируемые составляющие'!$C$14</f>
        <v>3520.6899999999996</v>
      </c>
      <c r="F388" s="59">
        <f ca="1">[1]расчетный!F76+'[1]регулируемые составляющие'!$C$12+'[1]регулируемые составляющие'!$C$6+'[1]регулируемые составляющие'!$C$14</f>
        <v>3519.92</v>
      </c>
      <c r="G388" s="59">
        <f ca="1">[1]расчетный!G76+'[1]регулируемые составляющие'!$C$12+'[1]регулируемые составляющие'!$C$6+'[1]регулируемые составляющие'!$C$14</f>
        <v>3595.5099999999998</v>
      </c>
      <c r="H388" s="59">
        <f ca="1">[1]расчетный!H76+'[1]регулируемые составляющие'!$C$12+'[1]регулируемые составляющие'!$C$6+'[1]регулируемые составляющие'!$C$14</f>
        <v>3603.58</v>
      </c>
      <c r="I388" s="59">
        <f ca="1">[1]расчетный!I76+'[1]регулируемые составляющие'!$C$12+'[1]регулируемые составляющие'!$C$6+'[1]регулируемые составляющие'!$C$14</f>
        <v>3667.95</v>
      </c>
      <c r="J388" s="59">
        <f ca="1">[1]расчетный!J76+'[1]регулируемые составляющие'!$C$12+'[1]регулируемые составляющие'!$C$6+'[1]регулируемые составляющие'!$C$14</f>
        <v>3834.72</v>
      </c>
      <c r="K388" s="59">
        <f ca="1">[1]расчетный!K76+'[1]регулируемые составляющие'!$C$12+'[1]регулируемые составляющие'!$C$6+'[1]регулируемые составляющие'!$C$14</f>
        <v>4031.64</v>
      </c>
      <c r="L388" s="59">
        <f ca="1">[1]расчетный!L76+'[1]регулируемые составляющие'!$C$12+'[1]регулируемые составляющие'!$C$6+'[1]регулируемые составляющие'!$C$14</f>
        <v>4101.0899999999992</v>
      </c>
      <c r="M388" s="59">
        <f ca="1">[1]расчетный!M76+'[1]регулируемые составляющие'!$C$12+'[1]регулируемые составляющие'!$C$6+'[1]регулируемые составляющие'!$C$14</f>
        <v>4130.22</v>
      </c>
      <c r="N388" s="59">
        <f ca="1">[1]расчетный!N76+'[1]регулируемые составляющие'!$C$12+'[1]регулируемые составляющие'!$C$6+'[1]регулируемые составляющие'!$C$14</f>
        <v>4152.49</v>
      </c>
      <c r="O388" s="59">
        <f ca="1">[1]расчетный!O76+'[1]регулируемые составляющие'!$C$12+'[1]регулируемые составляющие'!$C$6+'[1]регулируемые составляющие'!$C$14</f>
        <v>4168.6499999999996</v>
      </c>
      <c r="P388" s="59">
        <f ca="1">[1]расчетный!P76+'[1]регулируемые составляющие'!$C$12+'[1]регулируемые составляющие'!$C$6+'[1]регулируемые составляющие'!$C$14</f>
        <v>4184.3599999999997</v>
      </c>
      <c r="Q388" s="59">
        <f ca="1">[1]расчетный!Q76+'[1]регулируемые составляющие'!$C$12+'[1]регулируемые составляющие'!$C$6+'[1]регулируемые составляющие'!$C$14</f>
        <v>4172.8599999999997</v>
      </c>
      <c r="R388" s="59">
        <f ca="1">[1]расчетный!R76+'[1]регулируемые составляющие'!$C$12+'[1]регулируемые составляющие'!$C$6+'[1]регулируемые составляющие'!$C$14</f>
        <v>4205.1099999999997</v>
      </c>
      <c r="S388" s="59">
        <f ca="1">[1]расчетный!S76+'[1]регулируемые составляющие'!$C$12+'[1]регулируемые составляющие'!$C$6+'[1]регулируемые составляющие'!$C$14</f>
        <v>4287.1899999999996</v>
      </c>
      <c r="T388" s="59">
        <f ca="1">[1]расчетный!T76+'[1]регулируемые составляющие'!$C$12+'[1]регулируемые составляющие'!$C$6+'[1]регулируемые составляющие'!$C$14</f>
        <v>4308.99</v>
      </c>
      <c r="U388" s="59">
        <f ca="1">[1]расчетный!U76+'[1]регулируемые составляющие'!$C$12+'[1]регулируемые составляющие'!$C$6+'[1]регулируемые составляющие'!$C$14</f>
        <v>4263.9999999999991</v>
      </c>
      <c r="V388" s="59">
        <f ca="1">[1]расчетный!V76+'[1]регулируемые составляющие'!$C$12+'[1]регулируемые составляющие'!$C$6+'[1]регулируемые составляющие'!$C$14</f>
        <v>4182.5099999999993</v>
      </c>
      <c r="W388" s="59">
        <f ca="1">[1]расчетный!W76+'[1]регулируемые составляющие'!$C$12+'[1]регулируемые составляющие'!$C$6+'[1]регулируемые составляющие'!$C$14</f>
        <v>4097.5599999999995</v>
      </c>
      <c r="X388" s="59">
        <f ca="1">[1]расчетный!X76+'[1]регулируемые составляющие'!$C$12+'[1]регулируемые составляющие'!$C$6+'[1]регулируемые составляющие'!$C$14</f>
        <v>3792.7</v>
      </c>
      <c r="Y388" s="59">
        <f ca="1">[1]расчетный!Y76+'[1]регулируемые составляющие'!$C$12+'[1]регулируемые составляющие'!$C$6+'[1]регулируемые составляющие'!$C$14</f>
        <v>3678.7299999999996</v>
      </c>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row>
    <row r="389" spans="1:75" ht="12" x14ac:dyDescent="0.2">
      <c r="A389" s="58">
        <v>23</v>
      </c>
      <c r="B389" s="59">
        <f ca="1">[1]расчетный!B77+'[1]регулируемые составляющие'!$C$12+'[1]регулируемые составляющие'!$C$6+'[1]регулируемые составляющие'!$C$14</f>
        <v>3638.72</v>
      </c>
      <c r="C389" s="59">
        <f ca="1">[1]расчетный!C77+'[1]регулируемые составляющие'!$C$12+'[1]регулируемые составляющие'!$C$6+'[1]регулируемые составляющие'!$C$14</f>
        <v>3534.0499999999997</v>
      </c>
      <c r="D389" s="59">
        <f ca="1">[1]расчетный!D77+'[1]регулируемые составляющие'!$C$12+'[1]регулируемые составляющие'!$C$6+'[1]регулируемые составляющие'!$C$14</f>
        <v>3497.5099999999998</v>
      </c>
      <c r="E389" s="59">
        <f ca="1">[1]расчетный!E77+'[1]регулируемые составляющие'!$C$12+'[1]регулируемые составляющие'!$C$6+'[1]регулируемые составляющие'!$C$14</f>
        <v>3515.25</v>
      </c>
      <c r="F389" s="59">
        <f ca="1">[1]расчетный!F77+'[1]регулируемые составляющие'!$C$12+'[1]регулируемые составляющие'!$C$6+'[1]регулируемые составляющие'!$C$14</f>
        <v>3542.88</v>
      </c>
      <c r="G389" s="59">
        <f ca="1">[1]расчетный!G77+'[1]регулируемые составляющие'!$C$12+'[1]регулируемые составляющие'!$C$6+'[1]регулируемые составляющие'!$C$14</f>
        <v>3673.7799999999997</v>
      </c>
      <c r="H389" s="59">
        <f ca="1">[1]расчетный!H77+'[1]регулируемые составляющие'!$C$12+'[1]регулируемые составляющие'!$C$6+'[1]регулируемые составляющие'!$C$14</f>
        <v>3846</v>
      </c>
      <c r="I389" s="59">
        <f ca="1">[1]расчетный!I77+'[1]регулируемые составляющие'!$C$12+'[1]регулируемые составляющие'!$C$6+'[1]регулируемые составляющие'!$C$14</f>
        <v>4126.1899999999996</v>
      </c>
      <c r="J389" s="59">
        <f ca="1">[1]расчетный!J77+'[1]регулируемые составляющие'!$C$12+'[1]регулируемые составляющие'!$C$6+'[1]регулируемые составляющие'!$C$14</f>
        <v>4340.6099999999997</v>
      </c>
      <c r="K389" s="59">
        <f ca="1">[1]расчетный!K77+'[1]регулируемые составляющие'!$C$12+'[1]регулируемые составляющие'!$C$6+'[1]регулируемые составляющие'!$C$14</f>
        <v>4314.2599999999993</v>
      </c>
      <c r="L389" s="59">
        <f ca="1">[1]расчетный!L77+'[1]регулируемые составляющие'!$C$12+'[1]регулируемые составляющие'!$C$6+'[1]регулируемые составляющие'!$C$14</f>
        <v>4266.3999999999996</v>
      </c>
      <c r="M389" s="59">
        <f ca="1">[1]расчетный!M77+'[1]регулируемые составляющие'!$C$12+'[1]регулируемые составляющие'!$C$6+'[1]регулируемые составляющие'!$C$14</f>
        <v>4423.9199999999992</v>
      </c>
      <c r="N389" s="59">
        <f ca="1">[1]расчетный!N77+'[1]регулируемые составляющие'!$C$12+'[1]регулируемые составляющие'!$C$6+'[1]регулируемые составляющие'!$C$14</f>
        <v>4361.24</v>
      </c>
      <c r="O389" s="59">
        <f ca="1">[1]расчетный!O77+'[1]регулируемые составляющие'!$C$12+'[1]регулируемые составляющие'!$C$6+'[1]регулируемые составляющие'!$C$14</f>
        <v>4391.05</v>
      </c>
      <c r="P389" s="59">
        <f ca="1">[1]расчетный!P77+'[1]регулируемые составляющие'!$C$12+'[1]регулируемые составляющие'!$C$6+'[1]регулируемые составляющие'!$C$14</f>
        <v>4403.2299999999996</v>
      </c>
      <c r="Q389" s="59">
        <f ca="1">[1]расчетный!Q77+'[1]регулируемые составляющие'!$C$12+'[1]регулируемые составляющие'!$C$6+'[1]регулируемые составляющие'!$C$14</f>
        <v>4398.9799999999996</v>
      </c>
      <c r="R389" s="59">
        <f ca="1">[1]расчетный!R77+'[1]регулируемые составляющие'!$C$12+'[1]регулируемые составляющие'!$C$6+'[1]регулируемые составляющие'!$C$14</f>
        <v>4387.1799999999994</v>
      </c>
      <c r="S389" s="59">
        <f ca="1">[1]расчетный!S77+'[1]регулируемые составляющие'!$C$12+'[1]регулируемые составляющие'!$C$6+'[1]регулируемые составляющие'!$C$14</f>
        <v>4294.07</v>
      </c>
      <c r="T389" s="59">
        <f ca="1">[1]расчетный!T77+'[1]регулируемые составляющие'!$C$12+'[1]регулируемые составляющие'!$C$6+'[1]регулируемые составляющие'!$C$14</f>
        <v>4284.41</v>
      </c>
      <c r="U389" s="59">
        <f ca="1">[1]расчетный!U77+'[1]регулируемые составляющие'!$C$12+'[1]регулируемые составляющие'!$C$6+'[1]регулируемые составляющие'!$C$14</f>
        <v>4280.6499999999996</v>
      </c>
      <c r="V389" s="59">
        <f ca="1">[1]расчетный!V77+'[1]регулируемые составляющие'!$C$12+'[1]регулируемые составляющие'!$C$6+'[1]регулируемые составляющие'!$C$14</f>
        <v>4243.79</v>
      </c>
      <c r="W389" s="59">
        <f ca="1">[1]расчетный!W77+'[1]регулируемые составляющие'!$C$12+'[1]регулируемые составляющие'!$C$6+'[1]регулируемые составляющие'!$C$14</f>
        <v>4153.3999999999996</v>
      </c>
      <c r="X389" s="59">
        <f ca="1">[1]расчетный!X77+'[1]регулируемые составляющие'!$C$12+'[1]регулируемые составляющие'!$C$6+'[1]регулируемые составляющие'!$C$14</f>
        <v>3859.4799999999996</v>
      </c>
      <c r="Y389" s="59">
        <f ca="1">[1]расчетный!Y77+'[1]регулируемые составляющие'!$C$12+'[1]регулируемые составляющие'!$C$6+'[1]регулируемые составляющие'!$C$14</f>
        <v>3689.0699999999997</v>
      </c>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row>
    <row r="390" spans="1:75" ht="12" x14ac:dyDescent="0.2">
      <c r="A390" s="58">
        <v>24</v>
      </c>
      <c r="B390" s="59">
        <f ca="1">[1]расчетный!B78+'[1]регулируемые составляющие'!$C$12+'[1]регулируемые составляющие'!$C$6+'[1]регулируемые составляющие'!$C$14</f>
        <v>3623.0199999999995</v>
      </c>
      <c r="C390" s="59">
        <f ca="1">[1]расчетный!C78+'[1]регулируемые составляющие'!$C$12+'[1]регулируемые составляющие'!$C$6+'[1]регулируемые составляющие'!$C$14</f>
        <v>3541.92</v>
      </c>
      <c r="D390" s="59">
        <f ca="1">[1]расчетный!D78+'[1]регулируемые составляющие'!$C$12+'[1]регулируемые составляющие'!$C$6+'[1]регулируемые составляющие'!$C$14</f>
        <v>3516.0499999999997</v>
      </c>
      <c r="E390" s="59">
        <f ca="1">[1]расчетный!E78+'[1]регулируемые составляющие'!$C$12+'[1]регулируемые составляющие'!$C$6+'[1]регулируемые составляющие'!$C$14</f>
        <v>3532.5199999999995</v>
      </c>
      <c r="F390" s="59">
        <f ca="1">[1]расчетный!F78+'[1]регулируемые составляющие'!$C$12+'[1]регулируемые составляющие'!$C$6+'[1]регулируемые составляющие'!$C$14</f>
        <v>3581.2299999999996</v>
      </c>
      <c r="G390" s="59">
        <f ca="1">[1]расчетный!G78+'[1]регулируемые составляющие'!$C$12+'[1]регулируемые составляющие'!$C$6+'[1]регулируемые составляющие'!$C$14</f>
        <v>3708.7999999999997</v>
      </c>
      <c r="H390" s="59">
        <f ca="1">[1]расчетный!H78+'[1]регулируемые составляющие'!$C$12+'[1]регулируемые составляющие'!$C$6+'[1]регулируемые составляющие'!$C$14</f>
        <v>3881.5599999999995</v>
      </c>
      <c r="I390" s="59">
        <f ca="1">[1]расчетный!I78+'[1]регулируемые составляющие'!$C$12+'[1]регулируемые составляющие'!$C$6+'[1]регулируемые составляющие'!$C$14</f>
        <v>4180.38</v>
      </c>
      <c r="J390" s="59">
        <f ca="1">[1]расчетный!J78+'[1]регулируемые составляющие'!$C$12+'[1]регулируемые составляющие'!$C$6+'[1]регулируемые составляющие'!$C$14</f>
        <v>4352.41</v>
      </c>
      <c r="K390" s="59">
        <f ca="1">[1]расчетный!K78+'[1]регулируемые составляющие'!$C$12+'[1]регулируемые составляющие'!$C$6+'[1]регулируемые составляющие'!$C$14</f>
        <v>4367.29</v>
      </c>
      <c r="L390" s="59">
        <f ca="1">[1]расчетный!L78+'[1]регулируемые составляющие'!$C$12+'[1]регулируемые составляющие'!$C$6+'[1]регулируемые составляющие'!$C$14</f>
        <v>4254.57</v>
      </c>
      <c r="M390" s="59">
        <f ca="1">[1]расчетный!M78+'[1]регулируемые составляющие'!$C$12+'[1]регулируемые составляющие'!$C$6+'[1]регулируемые составляющие'!$C$14</f>
        <v>4450.5099999999993</v>
      </c>
      <c r="N390" s="59">
        <f ca="1">[1]расчетный!N78+'[1]регулируемые составляющие'!$C$12+'[1]регулируемые составляющие'!$C$6+'[1]регулируемые составляющие'!$C$14</f>
        <v>4429.53</v>
      </c>
      <c r="O390" s="59">
        <f ca="1">[1]расчетный!O78+'[1]регулируемые составляющие'!$C$12+'[1]регулируемые составляющие'!$C$6+'[1]регулируемые составляющие'!$C$14</f>
        <v>4444.1699999999992</v>
      </c>
      <c r="P390" s="59">
        <f ca="1">[1]расчетный!P78+'[1]регулируемые составляющие'!$C$12+'[1]регулируемые составляющие'!$C$6+'[1]регулируемые составляющие'!$C$14</f>
        <v>4441.8099999999995</v>
      </c>
      <c r="Q390" s="59">
        <f ca="1">[1]расчетный!Q78+'[1]регулируемые составляющие'!$C$12+'[1]регулируемые составляющие'!$C$6+'[1]регулируемые составляющие'!$C$14</f>
        <v>4438.5099999999993</v>
      </c>
      <c r="R390" s="59">
        <f ca="1">[1]расчетный!R78+'[1]регулируемые составляющие'!$C$12+'[1]регулируемые составляющие'!$C$6+'[1]регулируемые составляющие'!$C$14</f>
        <v>4421.1799999999994</v>
      </c>
      <c r="S390" s="59">
        <f ca="1">[1]расчетный!S78+'[1]регулируемые составляющие'!$C$12+'[1]регулируемые составляющие'!$C$6+'[1]регулируемые составляющие'!$C$14</f>
        <v>4238.21</v>
      </c>
      <c r="T390" s="59">
        <f ca="1">[1]расчетный!T78+'[1]регулируемые составляющие'!$C$12+'[1]регулируемые составляющие'!$C$6+'[1]регулируемые составляющие'!$C$14</f>
        <v>4233.71</v>
      </c>
      <c r="U390" s="59">
        <f ca="1">[1]расчетный!U78+'[1]регулируемые составляющие'!$C$12+'[1]регулируемые составляющие'!$C$6+'[1]регулируемые составляющие'!$C$14</f>
        <v>4249.0099999999993</v>
      </c>
      <c r="V390" s="59">
        <f ca="1">[1]расчетный!V78+'[1]регулируемые составляющие'!$C$12+'[1]регулируемые составляющие'!$C$6+'[1]регулируемые составляющие'!$C$14</f>
        <v>4306.87</v>
      </c>
      <c r="W390" s="59">
        <f ca="1">[1]расчетный!W78+'[1]регулируемые составляющие'!$C$12+'[1]регулируемые составляющие'!$C$6+'[1]регулируемые составляющие'!$C$14</f>
        <v>4171.16</v>
      </c>
      <c r="X390" s="59">
        <f ca="1">[1]расчетный!X78+'[1]регулируемые составляющие'!$C$12+'[1]регулируемые составляющие'!$C$6+'[1]регулируемые составляющие'!$C$14</f>
        <v>3950.0999999999995</v>
      </c>
      <c r="Y390" s="59">
        <f ca="1">[1]расчетный!Y78+'[1]регулируемые составляющие'!$C$12+'[1]регулируемые составляющие'!$C$6+'[1]регулируемые составляющие'!$C$14</f>
        <v>3733.37</v>
      </c>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row>
    <row r="391" spans="1:75" ht="12" x14ac:dyDescent="0.2">
      <c r="A391" s="58">
        <v>25</v>
      </c>
      <c r="B391" s="59">
        <f ca="1">[1]расчетный!B79+'[1]регулируемые составляющие'!$C$12+'[1]регулируемые составляющие'!$C$6+'[1]регулируемые составляющие'!$C$14</f>
        <v>3638.38</v>
      </c>
      <c r="C391" s="59">
        <f ca="1">[1]расчетный!C79+'[1]регулируемые составляющие'!$C$12+'[1]регулируемые составляющие'!$C$6+'[1]регулируемые составляющие'!$C$14</f>
        <v>3576.63</v>
      </c>
      <c r="D391" s="59">
        <f ca="1">[1]расчетный!D79+'[1]регулируемые составляющие'!$C$12+'[1]регулируемые составляющие'!$C$6+'[1]регулируемые составляющие'!$C$14</f>
        <v>3537.95</v>
      </c>
      <c r="E391" s="59">
        <f ca="1">[1]расчетный!E79+'[1]регулируемые составляющие'!$C$12+'[1]регулируемые составляющие'!$C$6+'[1]регулируемые составляющие'!$C$14</f>
        <v>3533.7699999999995</v>
      </c>
      <c r="F391" s="59">
        <f ca="1">[1]расчетный!F79+'[1]регулируемые составляющие'!$C$12+'[1]регулируемые составляющие'!$C$6+'[1]регулируемые составляющие'!$C$14</f>
        <v>3601.96</v>
      </c>
      <c r="G391" s="59">
        <f ca="1">[1]расчетный!G79+'[1]регулируемые составляющие'!$C$12+'[1]регулируемые составляющие'!$C$6+'[1]регулируемые составляющие'!$C$14</f>
        <v>3701.21</v>
      </c>
      <c r="H391" s="59">
        <f ca="1">[1]расчетный!H79+'[1]регулируемые составляющие'!$C$12+'[1]регулируемые составляющие'!$C$6+'[1]регулируемые составляющие'!$C$14</f>
        <v>3848.8599999999997</v>
      </c>
      <c r="I391" s="59">
        <f ca="1">[1]расчетный!I79+'[1]регулируемые составляющие'!$C$12+'[1]регулируемые составляющие'!$C$6+'[1]регулируемые составляющие'!$C$14</f>
        <v>4128.0899999999992</v>
      </c>
      <c r="J391" s="59">
        <f ca="1">[1]расчетный!J79+'[1]регулируемые составляющие'!$C$12+'[1]регулируемые составляющие'!$C$6+'[1]регулируемые составляющие'!$C$14</f>
        <v>4284.4999999999991</v>
      </c>
      <c r="K391" s="59">
        <f ca="1">[1]расчетный!K79+'[1]регулируемые составляющие'!$C$12+'[1]регулируемые составляющие'!$C$6+'[1]регулируемые составляющие'!$C$14</f>
        <v>4294.1499999999996</v>
      </c>
      <c r="L391" s="59">
        <f ca="1">[1]расчетный!L79+'[1]регулируемые составляющие'!$C$12+'[1]регулируемые составляющие'!$C$6+'[1]регулируемые составляющие'!$C$14</f>
        <v>4249.1499999999996</v>
      </c>
      <c r="M391" s="59">
        <f ca="1">[1]расчетный!M79+'[1]регулируемые составляющие'!$C$12+'[1]регулируемые составляющие'!$C$6+'[1]регулируемые составляющие'!$C$14</f>
        <v>4397.37</v>
      </c>
      <c r="N391" s="59">
        <f ca="1">[1]расчетный!N79+'[1]регулируемые составляющие'!$C$12+'[1]регулируемые составляющие'!$C$6+'[1]регулируемые составляющие'!$C$14</f>
        <v>4410.2699999999995</v>
      </c>
      <c r="O391" s="59">
        <f ca="1">[1]расчетный!O79+'[1]регулируемые составляющие'!$C$12+'[1]регулируемые составляющие'!$C$6+'[1]регулируемые составляющие'!$C$14</f>
        <v>4425.5599999999995</v>
      </c>
      <c r="P391" s="59">
        <f ca="1">[1]расчетный!P79+'[1]регулируемые составляющие'!$C$12+'[1]регулируемые составляющие'!$C$6+'[1]регулируемые составляющие'!$C$14</f>
        <v>4421.1099999999997</v>
      </c>
      <c r="Q391" s="59">
        <f ca="1">[1]расчетный!Q79+'[1]регулируемые составляющие'!$C$12+'[1]регулируемые составляющие'!$C$6+'[1]регулируемые составляющие'!$C$14</f>
        <v>4414.7499999999991</v>
      </c>
      <c r="R391" s="59">
        <f ca="1">[1]расчетный!R79+'[1]регулируемые составляющие'!$C$12+'[1]регулируемые составляющие'!$C$6+'[1]регулируемые составляющие'!$C$14</f>
        <v>4409.57</v>
      </c>
      <c r="S391" s="59">
        <f ca="1">[1]расчетный!S79+'[1]регулируемые составляющие'!$C$12+'[1]регулируемые составляющие'!$C$6+'[1]регулируемые составляющие'!$C$14</f>
        <v>4304.8999999999996</v>
      </c>
      <c r="T391" s="59">
        <f ca="1">[1]расчетный!T79+'[1]регулируемые составляющие'!$C$12+'[1]регулируемые составляющие'!$C$6+'[1]регулируемые составляющие'!$C$14</f>
        <v>4274.99</v>
      </c>
      <c r="U391" s="59">
        <f ca="1">[1]расчетный!U79+'[1]регулируемые составляющие'!$C$12+'[1]регулируемые составляющие'!$C$6+'[1]регулируемые составляющие'!$C$14</f>
        <v>4231.57</v>
      </c>
      <c r="V391" s="59">
        <f ca="1">[1]расчетный!V79+'[1]регулируемые составляющие'!$C$12+'[1]регулируемые составляющие'!$C$6+'[1]регулируемые составляющие'!$C$14</f>
        <v>4336.07</v>
      </c>
      <c r="W391" s="59">
        <f ca="1">[1]расчетный!W79+'[1]регулируемые составляющие'!$C$12+'[1]регулируемые составляющие'!$C$6+'[1]регулируемые составляющие'!$C$14</f>
        <v>4250.87</v>
      </c>
      <c r="X391" s="59">
        <f ca="1">[1]расчетный!X79+'[1]регулируемые составляющие'!$C$12+'[1]регулируемые составляющие'!$C$6+'[1]регулируемые составляющие'!$C$14</f>
        <v>3957.63</v>
      </c>
      <c r="Y391" s="59">
        <f ca="1">[1]расчетный!Y79+'[1]регулируемые составляющие'!$C$12+'[1]регулируемые составляющие'!$C$6+'[1]регулируемые составляющие'!$C$14</f>
        <v>3724.7</v>
      </c>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row>
    <row r="392" spans="1:75" ht="12" x14ac:dyDescent="0.2">
      <c r="A392" s="58">
        <v>26</v>
      </c>
      <c r="B392" s="59">
        <f ca="1">[1]расчетный!B80+'[1]регулируемые составляющие'!$C$12+'[1]регулируемые составляющие'!$C$6+'[1]регулируемые составляющие'!$C$14</f>
        <v>3632.7799999999997</v>
      </c>
      <c r="C392" s="59">
        <f ca="1">[1]расчетный!C80+'[1]регулируемые составляющие'!$C$12+'[1]регулируемые составляющие'!$C$6+'[1]регулируемые составляющие'!$C$14</f>
        <v>3553.0299999999997</v>
      </c>
      <c r="D392" s="59">
        <f ca="1">[1]расчетный!D80+'[1]регулируемые составляющие'!$C$12+'[1]регулируемые составляющие'!$C$6+'[1]регулируемые составляющие'!$C$14</f>
        <v>3527.8499999999995</v>
      </c>
      <c r="E392" s="59">
        <f ca="1">[1]расчетный!E80+'[1]регулируемые составляющие'!$C$12+'[1]регулируемые составляющие'!$C$6+'[1]регулируемые составляющие'!$C$14</f>
        <v>3510.67</v>
      </c>
      <c r="F392" s="59">
        <f ca="1">[1]расчетный!F80+'[1]регулируемые составляющие'!$C$12+'[1]регулируемые составляющие'!$C$6+'[1]регулируемые составляющие'!$C$14</f>
        <v>3602.97</v>
      </c>
      <c r="G392" s="59">
        <f ca="1">[1]расчетный!G80+'[1]регулируемые составляющие'!$C$12+'[1]регулируемые составляющие'!$C$6+'[1]регулируемые составляющие'!$C$14</f>
        <v>3742.93</v>
      </c>
      <c r="H392" s="59">
        <f ca="1">[1]расчетный!H80+'[1]регулируемые составляющие'!$C$12+'[1]регулируемые составляющие'!$C$6+'[1]регулируемые составляющие'!$C$14</f>
        <v>3944.1099999999997</v>
      </c>
      <c r="I392" s="59">
        <f ca="1">[1]расчетный!I80+'[1]регулируемые составляющие'!$C$12+'[1]регулируемые составляющие'!$C$6+'[1]регулируемые составляющие'!$C$14</f>
        <v>4142.29</v>
      </c>
      <c r="J392" s="59">
        <f ca="1">[1]расчетный!J80+'[1]регулируемые составляющие'!$C$12+'[1]регулируемые составляющие'!$C$6+'[1]регулируемые составляющие'!$C$14</f>
        <v>4361.24</v>
      </c>
      <c r="K392" s="59">
        <f ca="1">[1]расчетный!K80+'[1]регулируемые составляющие'!$C$12+'[1]регулируемые составляющие'!$C$6+'[1]регулируемые составляющие'!$C$14</f>
        <v>4403.04</v>
      </c>
      <c r="L392" s="59">
        <f ca="1">[1]расчетный!L80+'[1]регулируемые составляющие'!$C$12+'[1]регулируемые составляющие'!$C$6+'[1]регулируемые составляющие'!$C$14</f>
        <v>4427.5099999999993</v>
      </c>
      <c r="M392" s="59">
        <f ca="1">[1]расчетный!M80+'[1]регулируемые составляющие'!$C$12+'[1]регулируемые составляющие'!$C$6+'[1]регулируемые составляющие'!$C$14</f>
        <v>4498.2</v>
      </c>
      <c r="N392" s="59">
        <f ca="1">[1]расчетный!N80+'[1]регулируемые составляющие'!$C$12+'[1]регулируемые составляющие'!$C$6+'[1]регулируемые составляющие'!$C$14</f>
        <v>4460.5899999999992</v>
      </c>
      <c r="O392" s="59">
        <f ca="1">[1]расчетный!O80+'[1]регулируемые составляющие'!$C$12+'[1]регулируемые составляющие'!$C$6+'[1]регулируемые составляющие'!$C$14</f>
        <v>4471.8399999999992</v>
      </c>
      <c r="P392" s="59">
        <f ca="1">[1]расчетный!P80+'[1]регулируемые составляющие'!$C$12+'[1]регулируемые составляющие'!$C$6+'[1]регулируемые составляющие'!$C$14</f>
        <v>4453.21</v>
      </c>
      <c r="Q392" s="59">
        <f ca="1">[1]расчетный!Q80+'[1]регулируемые составляющие'!$C$12+'[1]регулируемые составляющие'!$C$6+'[1]регулируемые составляющие'!$C$14</f>
        <v>4455.079999999999</v>
      </c>
      <c r="R392" s="59">
        <f ca="1">[1]расчетный!R80+'[1]регулируемые составляющие'!$C$12+'[1]регулируемые составляющие'!$C$6+'[1]регулируемые составляющие'!$C$14</f>
        <v>4457.2299999999996</v>
      </c>
      <c r="S392" s="59">
        <f ca="1">[1]расчетный!S80+'[1]регулируемые составляющие'!$C$12+'[1]регулируемые составляющие'!$C$6+'[1]регулируемые составляющие'!$C$14</f>
        <v>4421.2499999999991</v>
      </c>
      <c r="T392" s="59">
        <f ca="1">[1]расчетный!T80+'[1]регулируемые составляющие'!$C$12+'[1]регулируемые составляющие'!$C$6+'[1]регулируемые составляющие'!$C$14</f>
        <v>4289.32</v>
      </c>
      <c r="U392" s="59">
        <f ca="1">[1]расчетный!U80+'[1]регулируемые составляющие'!$C$12+'[1]регулируемые составляющие'!$C$6+'[1]регулируемые составляющие'!$C$14</f>
        <v>4263.4299999999994</v>
      </c>
      <c r="V392" s="59">
        <f ca="1">[1]расчетный!V80+'[1]регулируемые составляющие'!$C$12+'[1]регулируемые составляющие'!$C$6+'[1]регулируемые составляющие'!$C$14</f>
        <v>4275.99</v>
      </c>
      <c r="W392" s="59">
        <f ca="1">[1]расчетный!W80+'[1]регулируемые составляющие'!$C$12+'[1]регулируемые составляющие'!$C$6+'[1]регулируемые составляющие'!$C$14</f>
        <v>4200.05</v>
      </c>
      <c r="X392" s="59">
        <f ca="1">[1]расчетный!X80+'[1]регулируемые составляющие'!$C$12+'[1]регулируемые составляющие'!$C$6+'[1]регулируемые составляющие'!$C$14</f>
        <v>3952.7299999999996</v>
      </c>
      <c r="Y392" s="59">
        <f ca="1">[1]расчетный!Y80+'[1]регулируемые составляющие'!$C$12+'[1]регулируемые составляющие'!$C$6+'[1]регулируемые составляющие'!$C$14</f>
        <v>3716.8099999999995</v>
      </c>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row>
    <row r="393" spans="1:75" ht="12" x14ac:dyDescent="0.2">
      <c r="A393" s="58">
        <v>27</v>
      </c>
      <c r="B393" s="59">
        <f ca="1">[1]расчетный!B81+'[1]регулируемые составляющие'!$C$12+'[1]регулируемые составляющие'!$C$6+'[1]регулируемые составляющие'!$C$14</f>
        <v>3658.24</v>
      </c>
      <c r="C393" s="59">
        <f ca="1">[1]расчетный!C81+'[1]регулируемые составляющие'!$C$12+'[1]регулируемые составляющие'!$C$6+'[1]регулируемые составляющие'!$C$14</f>
        <v>3571.5599999999995</v>
      </c>
      <c r="D393" s="59">
        <f ca="1">[1]расчетный!D81+'[1]регулируемые составляющие'!$C$12+'[1]регулируемые составляющие'!$C$6+'[1]регулируемые составляющие'!$C$14</f>
        <v>3537.83</v>
      </c>
      <c r="E393" s="59">
        <f ca="1">[1]расчетный!E81+'[1]регулируемые составляющие'!$C$12+'[1]регулируемые составляющие'!$C$6+'[1]регулируемые составляющие'!$C$14</f>
        <v>3541.5099999999998</v>
      </c>
      <c r="F393" s="59">
        <f ca="1">[1]расчетный!F81+'[1]регулируемые составляющие'!$C$12+'[1]регулируемые составляющие'!$C$6+'[1]регулируемые составляющие'!$C$14</f>
        <v>3608.47</v>
      </c>
      <c r="G393" s="59">
        <f ca="1">[1]расчетный!G81+'[1]регулируемые составляющие'!$C$12+'[1]регулируемые составляющие'!$C$6+'[1]регулируемые составляющие'!$C$14</f>
        <v>3731.21</v>
      </c>
      <c r="H393" s="59">
        <f ca="1">[1]расчетный!H81+'[1]регулируемые составляющие'!$C$12+'[1]регулируемые составляющие'!$C$6+'[1]регулируемые составляющие'!$C$14</f>
        <v>3875.5</v>
      </c>
      <c r="I393" s="59">
        <f ca="1">[1]расчетный!I81+'[1]регулируемые составляющие'!$C$12+'[1]регулируемые составляющие'!$C$6+'[1]регулируемые составляющие'!$C$14</f>
        <v>4129.57</v>
      </c>
      <c r="J393" s="59">
        <f ca="1">[1]расчетный!J81+'[1]регулируемые составляющие'!$C$12+'[1]регулируемые составляющие'!$C$6+'[1]регулируемые составляющие'!$C$14</f>
        <v>4371.74</v>
      </c>
      <c r="K393" s="59">
        <f ca="1">[1]расчетный!K81+'[1]регулируемые составляющие'!$C$12+'[1]регулируемые составляющие'!$C$6+'[1]регулируемые составляющие'!$C$14</f>
        <v>4417.2699999999995</v>
      </c>
      <c r="L393" s="59">
        <f ca="1">[1]расчетный!L81+'[1]регулируемые составляющие'!$C$12+'[1]регулируемые составляющие'!$C$6+'[1]регулируемые составляющие'!$C$14</f>
        <v>4406.079999999999</v>
      </c>
      <c r="M393" s="59">
        <f ca="1">[1]расчетный!M81+'[1]регулируемые составляющие'!$C$12+'[1]регулируемые составляющие'!$C$6+'[1]регулируемые составляющие'!$C$14</f>
        <v>4465.28</v>
      </c>
      <c r="N393" s="59">
        <f ca="1">[1]расчетный!N81+'[1]регулируемые составляющие'!$C$12+'[1]регулируемые составляющие'!$C$6+'[1]регулируемые составляющие'!$C$14</f>
        <v>4475.97</v>
      </c>
      <c r="O393" s="59">
        <f ca="1">[1]расчетный!O81+'[1]регулируемые составляющие'!$C$12+'[1]регулируемые составляющие'!$C$6+'[1]регулируемые составляющие'!$C$14</f>
        <v>4489.5899999999992</v>
      </c>
      <c r="P393" s="59">
        <f ca="1">[1]расчетный!P81+'[1]регулируемые составляющие'!$C$12+'[1]регулируемые составляющие'!$C$6+'[1]регулируемые составляющие'!$C$14</f>
        <v>4482.3099999999995</v>
      </c>
      <c r="Q393" s="59">
        <f ca="1">[1]расчетный!Q81+'[1]регулируемые составляющие'!$C$12+'[1]регулируемые составляющие'!$C$6+'[1]регулируемые составляющие'!$C$14</f>
        <v>4484.3599999999997</v>
      </c>
      <c r="R393" s="59">
        <f ca="1">[1]расчетный!R81+'[1]регулируемые составляющие'!$C$12+'[1]регулируемые составляющие'!$C$6+'[1]регулируемые составляющие'!$C$14</f>
        <v>4478.72</v>
      </c>
      <c r="S393" s="59">
        <f ca="1">[1]расчетный!S81+'[1]регулируемые составляющие'!$C$12+'[1]регулируемые составляющие'!$C$6+'[1]регулируемые составляющие'!$C$14</f>
        <v>4344.91</v>
      </c>
      <c r="T393" s="59">
        <f ca="1">[1]расчетный!T81+'[1]регулируемые составляющие'!$C$12+'[1]регулируемые составляющие'!$C$6+'[1]регулируемые составляющие'!$C$14</f>
        <v>4326.7299999999996</v>
      </c>
      <c r="U393" s="59">
        <f ca="1">[1]расчетный!U81+'[1]регулируемые составляющие'!$C$12+'[1]регулируемые составляющие'!$C$6+'[1]регулируемые составляющие'!$C$14</f>
        <v>4386.8399999999992</v>
      </c>
      <c r="V393" s="59">
        <f ca="1">[1]расчетный!V81+'[1]регулируемые составляющие'!$C$12+'[1]регулируемые составляющие'!$C$6+'[1]регулируемые составляющие'!$C$14</f>
        <v>4372.29</v>
      </c>
      <c r="W393" s="59">
        <f ca="1">[1]расчетный!W81+'[1]регулируемые составляющие'!$C$12+'[1]регулируемые составляющие'!$C$6+'[1]регулируемые составляющие'!$C$14</f>
        <v>4339.3999999999996</v>
      </c>
      <c r="X393" s="59">
        <f ca="1">[1]расчетный!X81+'[1]регулируемые составляющие'!$C$12+'[1]регулируемые составляющие'!$C$6+'[1]регулируемые составляющие'!$C$14</f>
        <v>4051.0699999999997</v>
      </c>
      <c r="Y393" s="59">
        <f ca="1">[1]расчетный!Y81+'[1]регулируемые составляющие'!$C$12+'[1]регулируемые составляющие'!$C$6+'[1]регулируемые составляющие'!$C$14</f>
        <v>3943.7799999999997</v>
      </c>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row>
    <row r="394" spans="1:75" ht="12" x14ac:dyDescent="0.2">
      <c r="A394" s="58">
        <v>28</v>
      </c>
      <c r="B394" s="59">
        <f ca="1">[1]расчетный!B82+'[1]регулируемые составляющие'!$C$12+'[1]регулируемые составляющие'!$C$6+'[1]регулируемые составляющие'!$C$14</f>
        <v>3728.7999999999997</v>
      </c>
      <c r="C394" s="59">
        <f ca="1">[1]расчетный!C82+'[1]регулируемые составляющие'!$C$12+'[1]регулируемые составляющие'!$C$6+'[1]регулируемые составляющие'!$C$14</f>
        <v>3663.87</v>
      </c>
      <c r="D394" s="59">
        <f ca="1">[1]расчетный!D82+'[1]регулируемые составляющие'!$C$12+'[1]регулируемые составляющие'!$C$6+'[1]регулируемые составляющие'!$C$14</f>
        <v>3645.9399999999996</v>
      </c>
      <c r="E394" s="59">
        <f ca="1">[1]расчетный!E82+'[1]регулируемые составляющие'!$C$12+'[1]регулируемые составляющие'!$C$6+'[1]регулируемые составляющие'!$C$14</f>
        <v>3613.95</v>
      </c>
      <c r="F394" s="59">
        <f ca="1">[1]расчетный!F82+'[1]регулируемые составляющие'!$C$12+'[1]регулируемые составляющие'!$C$6+'[1]регулируемые составляющие'!$C$14</f>
        <v>3644.37</v>
      </c>
      <c r="G394" s="59">
        <f ca="1">[1]расчетный!G82+'[1]регулируемые составляющие'!$C$12+'[1]регулируемые составляющие'!$C$6+'[1]регулируемые составляющие'!$C$14</f>
        <v>3664.13</v>
      </c>
      <c r="H394" s="59">
        <f ca="1">[1]расчетный!H82+'[1]регулируемые составляющие'!$C$12+'[1]регулируемые составляющие'!$C$6+'[1]регулируемые составляющие'!$C$14</f>
        <v>3692.16</v>
      </c>
      <c r="I394" s="59">
        <f ca="1">[1]расчетный!I82+'[1]регулируемые составляющие'!$C$12+'[1]регулируемые составляющие'!$C$6+'[1]регулируемые составляющие'!$C$14</f>
        <v>3841.5099999999998</v>
      </c>
      <c r="J394" s="59">
        <f ca="1">[1]расчетный!J82+'[1]регулируемые составляющие'!$C$12+'[1]регулируемые составляющие'!$C$6+'[1]регулируемые составляющие'!$C$14</f>
        <v>4092.7</v>
      </c>
      <c r="K394" s="59">
        <f ca="1">[1]расчетный!K82+'[1]регулируемые составляющие'!$C$12+'[1]регулируемые составляющие'!$C$6+'[1]регулируемые составляющие'!$C$14</f>
        <v>4371.22</v>
      </c>
      <c r="L394" s="59">
        <f ca="1">[1]расчетный!L82+'[1]регулируемые составляющие'!$C$12+'[1]регулируемые составляющие'!$C$6+'[1]регулируемые составляющие'!$C$14</f>
        <v>4424.79</v>
      </c>
      <c r="M394" s="59">
        <f ca="1">[1]расчетный!M82+'[1]регулируемые составляющие'!$C$12+'[1]регулируемые составляющие'!$C$6+'[1]регулируемые составляющие'!$C$14</f>
        <v>4427.49</v>
      </c>
      <c r="N394" s="59">
        <f ca="1">[1]расчетный!N82+'[1]регулируемые составляющие'!$C$12+'[1]регулируемые составляющие'!$C$6+'[1]регулируемые составляющие'!$C$14</f>
        <v>4412.6899999999996</v>
      </c>
      <c r="O394" s="59">
        <f ca="1">[1]расчетный!O82+'[1]регулируемые составляющие'!$C$12+'[1]регулируемые составляющие'!$C$6+'[1]регулируемые составляющие'!$C$14</f>
        <v>4381.9299999999994</v>
      </c>
      <c r="P394" s="59">
        <f ca="1">[1]расчетный!P82+'[1]регулируемые составляющие'!$C$12+'[1]регулируемые составляющие'!$C$6+'[1]регулируемые составляющие'!$C$14</f>
        <v>4301.24</v>
      </c>
      <c r="Q394" s="59">
        <f ca="1">[1]расчетный!Q82+'[1]регулируемые составляющие'!$C$12+'[1]регулируемые составляющие'!$C$6+'[1]регулируемые составляющие'!$C$14</f>
        <v>4234.329999999999</v>
      </c>
      <c r="R394" s="59">
        <f ca="1">[1]расчетный!R82+'[1]регулируемые составляющие'!$C$12+'[1]регулируемые составляющие'!$C$6+'[1]регулируемые составляющие'!$C$14</f>
        <v>4211.29</v>
      </c>
      <c r="S394" s="59">
        <f ca="1">[1]расчетный!S82+'[1]регулируемые составляющие'!$C$12+'[1]регулируемые составляющие'!$C$6+'[1]регулируемые составляющие'!$C$14</f>
        <v>4305.8499999999995</v>
      </c>
      <c r="T394" s="59">
        <f ca="1">[1]расчетный!T82+'[1]регулируемые составляющие'!$C$12+'[1]регулируемые составляющие'!$C$6+'[1]регулируемые составляющие'!$C$14</f>
        <v>4353.3999999999996</v>
      </c>
      <c r="U394" s="59">
        <f ca="1">[1]расчетный!U82+'[1]регулируемые составляющие'!$C$12+'[1]регулируемые составляющие'!$C$6+'[1]регулируемые составляющие'!$C$14</f>
        <v>4271.329999999999</v>
      </c>
      <c r="V394" s="59">
        <f ca="1">[1]расчетный!V82+'[1]регулируемые составляющие'!$C$12+'[1]регулируемые составляющие'!$C$6+'[1]регулируемые составляющие'!$C$14</f>
        <v>4245.6799999999994</v>
      </c>
      <c r="W394" s="59">
        <f ca="1">[1]расчетный!W82+'[1]регулируемые составляющие'!$C$12+'[1]регулируемые составляющие'!$C$6+'[1]регулируемые составляющие'!$C$14</f>
        <v>4074.9799999999996</v>
      </c>
      <c r="X394" s="59">
        <f ca="1">[1]расчетный!X82+'[1]регулируемые составляющие'!$C$12+'[1]регулируемые составляющие'!$C$6+'[1]регулируемые составляющие'!$C$14</f>
        <v>3788.13</v>
      </c>
      <c r="Y394" s="59">
        <f ca="1">[1]расчетный!Y82+'[1]регулируемые составляющие'!$C$12+'[1]регулируемые составляющие'!$C$6+'[1]регулируемые составляющие'!$C$14</f>
        <v>3713.8599999999997</v>
      </c>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row>
    <row r="395" spans="1:75" ht="12" x14ac:dyDescent="0.2">
      <c r="A395" s="58">
        <v>29</v>
      </c>
      <c r="B395" s="59">
        <f ca="1">[1]расчетный!B83+'[1]регулируемые составляющие'!$C$12+'[1]регулируемые составляющие'!$C$6+'[1]регулируемые составляющие'!$C$14</f>
        <v>3708</v>
      </c>
      <c r="C395" s="59">
        <f ca="1">[1]расчетный!C83+'[1]регулируемые составляющие'!$C$12+'[1]регулируемые составляющие'!$C$6+'[1]регулируемые составляющие'!$C$14</f>
        <v>3646.8399999999997</v>
      </c>
      <c r="D395" s="59">
        <f ca="1">[1]расчетный!D83+'[1]регулируемые составляющие'!$C$12+'[1]регулируемые составляющие'!$C$6+'[1]регулируемые составляющие'!$C$14</f>
        <v>3598.5299999999997</v>
      </c>
      <c r="E395" s="59">
        <f ca="1">[1]расчетный!E83+'[1]регулируемые составляющие'!$C$12+'[1]регулируемые составляющие'!$C$6+'[1]регулируемые составляющие'!$C$14</f>
        <v>3559.0199999999995</v>
      </c>
      <c r="F395" s="59">
        <f ca="1">[1]расчетный!F83+'[1]регулируемые составляющие'!$C$12+'[1]регулируемые составляющие'!$C$6+'[1]регулируемые составляющие'!$C$14</f>
        <v>3589.43</v>
      </c>
      <c r="G395" s="59">
        <f ca="1">[1]расчетный!G83+'[1]регулируемые составляющие'!$C$12+'[1]регулируемые составляющие'!$C$6+'[1]регулируемые составляющие'!$C$14</f>
        <v>3649.0599999999995</v>
      </c>
      <c r="H395" s="59">
        <f ca="1">[1]расчетный!H83+'[1]регулируемые составляющие'!$C$12+'[1]регулируемые составляющие'!$C$6+'[1]регулируемые составляющие'!$C$14</f>
        <v>3648.33</v>
      </c>
      <c r="I395" s="59">
        <f ca="1">[1]расчетный!I83+'[1]регулируемые составляющие'!$C$12+'[1]регулируемые составляющие'!$C$6+'[1]регулируемые составляющие'!$C$14</f>
        <v>3720.5999999999995</v>
      </c>
      <c r="J395" s="59">
        <f ca="1">[1]расчетный!J83+'[1]регулируемые составляющие'!$C$12+'[1]регулируемые составляющие'!$C$6+'[1]регулируемые составляющие'!$C$14</f>
        <v>3971.3199999999997</v>
      </c>
      <c r="K395" s="59">
        <f ca="1">[1]расчетный!K83+'[1]регулируемые составляющие'!$C$12+'[1]регулируемые составляющие'!$C$6+'[1]регулируемые составляющие'!$C$14</f>
        <v>4145.8499999999995</v>
      </c>
      <c r="L395" s="59">
        <f ca="1">[1]расчетный!L83+'[1]регулируемые составляющие'!$C$12+'[1]регулируемые составляющие'!$C$6+'[1]регулируемые составляющие'!$C$14</f>
        <v>4299.04</v>
      </c>
      <c r="M395" s="59">
        <f ca="1">[1]расчетный!M83+'[1]регулируемые составляющие'!$C$12+'[1]регулируемые составляющие'!$C$6+'[1]регулируемые составляющие'!$C$14</f>
        <v>4335.4799999999996</v>
      </c>
      <c r="N395" s="59">
        <f ca="1">[1]расчетный!N83+'[1]регулируемые составляющие'!$C$12+'[1]регулируемые составляющие'!$C$6+'[1]регулируемые составляющие'!$C$14</f>
        <v>4328.6799999999994</v>
      </c>
      <c r="O395" s="59">
        <f ca="1">[1]расчетный!O83+'[1]регулируемые составляющие'!$C$12+'[1]регулируемые составляющие'!$C$6+'[1]регулируемые составляющие'!$C$14</f>
        <v>4330.329999999999</v>
      </c>
      <c r="P395" s="59">
        <f ca="1">[1]расчетный!P83+'[1]регулируемые составляющие'!$C$12+'[1]регулируемые составляющие'!$C$6+'[1]регулируемые составляющие'!$C$14</f>
        <v>4277.63</v>
      </c>
      <c r="Q395" s="59">
        <f ca="1">[1]расчетный!Q83+'[1]регулируемые составляющие'!$C$12+'[1]регулируемые составляющие'!$C$6+'[1]регулируемые составляющие'!$C$14</f>
        <v>4238.8999999999996</v>
      </c>
      <c r="R395" s="59">
        <f ca="1">[1]расчетный!R83+'[1]регулируемые составляющие'!$C$12+'[1]регулируемые составляющие'!$C$6+'[1]регулируемые составляющие'!$C$14</f>
        <v>4295.329999999999</v>
      </c>
      <c r="S395" s="59">
        <f ca="1">[1]расчетный!S83+'[1]регулируемые составляющие'!$C$12+'[1]регулируемые составляющие'!$C$6+'[1]регулируемые составляющие'!$C$14</f>
        <v>4409.1099999999997</v>
      </c>
      <c r="T395" s="59">
        <f ca="1">[1]расчетный!T83+'[1]регулируемые составляющие'!$C$12+'[1]регулируемые составляющие'!$C$6+'[1]регулируемые составляющие'!$C$14</f>
        <v>4432.6899999999996</v>
      </c>
      <c r="U395" s="59">
        <f ca="1">[1]расчетный!U83+'[1]регулируемые составляющие'!$C$12+'[1]регулируемые составляющие'!$C$6+'[1]регулируемые составляющие'!$C$14</f>
        <v>4407.63</v>
      </c>
      <c r="V395" s="59">
        <f ca="1">[1]расчетный!V83+'[1]регулируемые составляющие'!$C$12+'[1]регулируемые составляющие'!$C$6+'[1]регулируемые составляющие'!$C$14</f>
        <v>4383.8599999999997</v>
      </c>
      <c r="W395" s="59">
        <f ca="1">[1]расчетный!W83+'[1]регулируемые составляющие'!$C$12+'[1]регулируемые составляющие'!$C$6+'[1]регулируемые составляющие'!$C$14</f>
        <v>4328.71</v>
      </c>
      <c r="X395" s="59">
        <f ca="1">[1]расчетный!X83+'[1]регулируемые составляющие'!$C$12+'[1]регулируемые составляющие'!$C$6+'[1]регулируемые составляющие'!$C$14</f>
        <v>3988.43</v>
      </c>
      <c r="Y395" s="59">
        <f ca="1">[1]расчетный!Y83+'[1]регулируемые составляющие'!$C$12+'[1]регулируемые составляющие'!$C$6+'[1]регулируемые составляющие'!$C$14</f>
        <v>3745.97</v>
      </c>
      <c r="Z395" s="44">
        <f ca="1">IFERROR(Y395,"скрыть")</f>
        <v>3745.97</v>
      </c>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row>
    <row r="396" spans="1:75" ht="12" x14ac:dyDescent="0.2">
      <c r="A396" s="58">
        <v>30</v>
      </c>
      <c r="B396" s="59">
        <f ca="1">[1]расчетный!B84+'[1]регулируемые составляющие'!$C$12+'[1]регулируемые составляющие'!$C$6+'[1]регулируемые составляющие'!$C$14</f>
        <v>3636.3199999999997</v>
      </c>
      <c r="C396" s="59">
        <f ca="1">[1]расчетный!C84+'[1]регулируемые составляющие'!$C$12+'[1]регулируемые составляющие'!$C$6+'[1]регулируемые составляющие'!$C$14</f>
        <v>3533.0099999999998</v>
      </c>
      <c r="D396" s="59">
        <f ca="1">[1]расчетный!D84+'[1]регулируемые составляющие'!$C$12+'[1]регулируемые составляющие'!$C$6+'[1]регулируемые составляющие'!$C$14</f>
        <v>3483.7599999999998</v>
      </c>
      <c r="E396" s="59">
        <f ca="1">[1]расчетный!E84+'[1]регулируемые составляющие'!$C$12+'[1]регулируемые составляющие'!$C$6+'[1]регулируемые составляющие'!$C$14</f>
        <v>3473.3499999999995</v>
      </c>
      <c r="F396" s="59">
        <f ca="1">[1]расчетный!F84+'[1]регулируемые составляющие'!$C$12+'[1]регулируемые составляющие'!$C$6+'[1]регулируемые составляющие'!$C$14</f>
        <v>3536.83</v>
      </c>
      <c r="G396" s="59">
        <f ca="1">[1]расчетный!G84+'[1]регулируемые составляющие'!$C$12+'[1]регулируемые составляющие'!$C$6+'[1]регулируемые составляющие'!$C$14</f>
        <v>3650.3499999999995</v>
      </c>
      <c r="H396" s="59">
        <f ca="1">[1]расчетный!H84+'[1]регулируемые составляющие'!$C$12+'[1]регулируемые составляющие'!$C$6+'[1]регулируемые составляющие'!$C$14</f>
        <v>3779.1099999999997</v>
      </c>
      <c r="I396" s="59">
        <f ca="1">[1]расчетный!I84+'[1]регулируемые составляющие'!$C$12+'[1]регулируемые составляющие'!$C$6+'[1]регулируемые составляющие'!$C$14</f>
        <v>4037.1499999999996</v>
      </c>
      <c r="J396" s="59">
        <f ca="1">[1]расчетный!J84+'[1]регулируемые составляющие'!$C$12+'[1]регулируемые составляющие'!$C$6+'[1]регулируемые составляющие'!$C$14</f>
        <v>4256.49</v>
      </c>
      <c r="K396" s="59">
        <f ca="1">[1]расчетный!K84+'[1]регулируемые составляющие'!$C$12+'[1]регулируемые составляющие'!$C$6+'[1]регулируемые составляющие'!$C$14</f>
        <v>4339.1400000000003</v>
      </c>
      <c r="L396" s="59">
        <f ca="1">[1]расчетный!L84+'[1]регулируемые составляющие'!$C$12+'[1]регулируемые составляющие'!$C$6+'[1]регулируемые составляющие'!$C$14</f>
        <v>4383.57</v>
      </c>
      <c r="M396" s="59">
        <f ca="1">[1]расчетный!M84+'[1]регулируемые составляющие'!$C$12+'[1]регулируемые составляющие'!$C$6+'[1]регулируемые составляющие'!$C$14</f>
        <v>4411.1799999999994</v>
      </c>
      <c r="N396" s="59">
        <f ca="1">[1]расчетный!N84+'[1]регулируемые составляющие'!$C$12+'[1]регулируемые составляющие'!$C$6+'[1]регулируемые составляющие'!$C$14</f>
        <v>4415.6499999999996</v>
      </c>
      <c r="O396" s="59">
        <f ca="1">[1]расчетный!O84+'[1]регулируемые составляющие'!$C$12+'[1]регулируемые составляющие'!$C$6+'[1]регулируемые составляющие'!$C$14</f>
        <v>4447.4799999999996</v>
      </c>
      <c r="P396" s="59">
        <f ca="1">[1]расчетный!P84+'[1]регулируемые составляющие'!$C$12+'[1]регулируемые составляющие'!$C$6+'[1]регулируемые составляющие'!$C$14</f>
        <v>4429.8999999999996</v>
      </c>
      <c r="Q396" s="59">
        <f ca="1">[1]расчетный!Q84+'[1]регулируемые составляющие'!$C$12+'[1]регулируемые составляющие'!$C$6+'[1]регулируемые составляющие'!$C$14</f>
        <v>4418.6699999999992</v>
      </c>
      <c r="R396" s="59">
        <f ca="1">[1]расчетный!R84+'[1]регулируемые составляющие'!$C$12+'[1]регулируемые составляющие'!$C$6+'[1]регулируемые составляющие'!$C$14</f>
        <v>4407.41</v>
      </c>
      <c r="S396" s="59">
        <f ca="1">[1]расчетный!S84+'[1]регулируемые составляющие'!$C$12+'[1]регулируемые составляющие'!$C$6+'[1]регулируемые составляющие'!$C$14</f>
        <v>4290.24</v>
      </c>
      <c r="T396" s="59">
        <f ca="1">[1]расчетный!T84+'[1]регулируемые составляющие'!$C$12+'[1]регулируемые составляющие'!$C$6+'[1]регулируемые составляющие'!$C$14</f>
        <v>4338.0099999999993</v>
      </c>
      <c r="U396" s="59">
        <f ca="1">[1]расчетный!U84+'[1]регулируемые составляющие'!$C$12+'[1]регулируемые составляющие'!$C$6+'[1]регулируемые составляющие'!$C$14</f>
        <v>4373.0899999999992</v>
      </c>
      <c r="V396" s="59">
        <f ca="1">[1]расчетный!V84+'[1]регулируемые составляющие'!$C$12+'[1]регулируемые составляющие'!$C$6+'[1]регулируемые составляющие'!$C$14</f>
        <v>4353.1799999999994</v>
      </c>
      <c r="W396" s="59">
        <f ca="1">[1]расчетный!W84+'[1]регулируемые составляющие'!$C$12+'[1]регулируемые составляющие'!$C$6+'[1]регулируемые составляющие'!$C$14</f>
        <v>4172.72</v>
      </c>
      <c r="X396" s="59">
        <f ca="1">[1]расчетный!X84+'[1]регулируемые составляющие'!$C$12+'[1]регулируемые составляющие'!$C$6+'[1]регулируемые составляющие'!$C$14</f>
        <v>3787.24</v>
      </c>
      <c r="Y396" s="59">
        <f ca="1">[1]расчетный!Y84+'[1]регулируемые составляющие'!$C$12+'[1]регулируемые составляющие'!$C$6+'[1]регулируемые составляющие'!$C$14</f>
        <v>3687.87</v>
      </c>
      <c r="Z396" s="44">
        <f ca="1">IFERROR(Y396,"скрыть")</f>
        <v>3687.87</v>
      </c>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row>
    <row r="397" spans="1:75" ht="12" x14ac:dyDescent="0.2">
      <c r="A397" s="58">
        <v>31</v>
      </c>
      <c r="B397" s="59">
        <f ca="1">[1]расчетный!B85+'[1]регулируемые составляющие'!$C$12+'[1]регулируемые составляющие'!$C$6+'[1]регулируемые составляющие'!$C$14</f>
        <v>3601.64</v>
      </c>
      <c r="C397" s="59">
        <f ca="1">[1]расчетный!C85+'[1]регулируемые составляющие'!$C$12+'[1]регулируемые составляющие'!$C$6+'[1]регулируемые составляющие'!$C$14</f>
        <v>3470.18</v>
      </c>
      <c r="D397" s="59">
        <f ca="1">[1]расчетный!D85+'[1]регулируемые составляющие'!$C$12+'[1]регулируемые составляющие'!$C$6+'[1]регулируемые составляющие'!$C$14</f>
        <v>3391.6099999999997</v>
      </c>
      <c r="E397" s="59">
        <f ca="1">[1]расчетный!E85+'[1]регулируемые составляющие'!$C$12+'[1]регулируемые составляющие'!$C$6+'[1]регулируемые составляющие'!$C$14</f>
        <v>3378.45</v>
      </c>
      <c r="F397" s="59">
        <f ca="1">[1]расчетный!F85+'[1]регулируемые составляющие'!$C$12+'[1]регулируемые составляющие'!$C$6+'[1]регулируемые составляющие'!$C$14</f>
        <v>3491.5599999999995</v>
      </c>
      <c r="G397" s="59">
        <f ca="1">[1]расчетный!G85+'[1]регулируемые составляющие'!$C$12+'[1]регулируемые составляющие'!$C$6+'[1]регулируемые составляющие'!$C$14</f>
        <v>3642.24</v>
      </c>
      <c r="H397" s="59">
        <f ca="1">[1]расчетный!H85+'[1]регулируемые составляющие'!$C$12+'[1]регулируемые составляющие'!$C$6+'[1]регулируемые составляющие'!$C$14</f>
        <v>3745.2299999999996</v>
      </c>
      <c r="I397" s="59">
        <f ca="1">[1]расчетный!I85+'[1]регулируемые составляющие'!$C$12+'[1]регулируемые составляющие'!$C$6+'[1]регулируемые составляющие'!$C$14</f>
        <v>4057.88</v>
      </c>
      <c r="J397" s="59">
        <f ca="1">[1]расчетный!J85+'[1]регулируемые составляющие'!$C$12+'[1]регулируемые составляющие'!$C$6+'[1]регулируемые составляющие'!$C$14</f>
        <v>4225.62</v>
      </c>
      <c r="K397" s="59">
        <f ca="1">[1]расчетный!K85+'[1]регулируемые составляющие'!$C$12+'[1]регулируемые составляющие'!$C$6+'[1]регулируемые составляющие'!$C$14</f>
        <v>4380.9199999999992</v>
      </c>
      <c r="L397" s="59">
        <f ca="1">[1]расчетный!L85+'[1]регулируемые составляющие'!$C$12+'[1]регулируемые составляющие'!$C$6+'[1]регулируемые составляющие'!$C$14</f>
        <v>4385.66</v>
      </c>
      <c r="M397" s="59">
        <f ca="1">[1]расчетный!M85+'[1]регулируемые составляющие'!$C$12+'[1]регулируемые составляющие'!$C$6+'[1]регулируемые составляющие'!$C$14</f>
        <v>4376.66</v>
      </c>
      <c r="N397" s="59">
        <f ca="1">[1]расчетный!N85+'[1]регулируемые составляющие'!$C$12+'[1]регулируемые составляющие'!$C$6+'[1]регулируемые составляющие'!$C$14</f>
        <v>4383.16</v>
      </c>
      <c r="O397" s="59">
        <f ca="1">[1]расчетный!O85+'[1]регулируемые составляющие'!$C$12+'[1]регулируемые составляющие'!$C$6+'[1]регулируемые составляющие'!$C$14</f>
        <v>4388.9199999999992</v>
      </c>
      <c r="P397" s="59">
        <f ca="1">[1]расчетный!P85+'[1]регулируемые составляющие'!$C$12+'[1]регулируемые составляющие'!$C$6+'[1]регулируемые составляющие'!$C$14</f>
        <v>4388.2699999999995</v>
      </c>
      <c r="Q397" s="59">
        <f ca="1">[1]расчетный!Q85+'[1]регулируемые составляющие'!$C$12+'[1]регулируемые составляющие'!$C$6+'[1]регулируемые составляющие'!$C$14</f>
        <v>4386.7</v>
      </c>
      <c r="R397" s="59">
        <f ca="1">[1]расчетный!R85+'[1]регулируемые составляющие'!$C$12+'[1]регулируемые составляющие'!$C$6+'[1]регулируемые составляющие'!$C$14</f>
        <v>4379.13</v>
      </c>
      <c r="S397" s="59">
        <f ca="1">[1]расчетный!S85+'[1]регулируемые составляющие'!$C$12+'[1]регулируемые составляющие'!$C$6+'[1]регулируемые составляющие'!$C$14</f>
        <v>4320.95</v>
      </c>
      <c r="T397" s="59">
        <f ca="1">[1]расчетный!T85+'[1]регулируемые составляющие'!$C$12+'[1]регулируемые составляющие'!$C$6+'[1]регулируемые составляющие'!$C$14</f>
        <v>4280.1099999999997</v>
      </c>
      <c r="U397" s="59">
        <f ca="1">[1]расчетный!U85+'[1]регулируемые составляющие'!$C$12+'[1]регулируемые составляющие'!$C$6+'[1]регулируемые составляющие'!$C$14</f>
        <v>4330.1899999999996</v>
      </c>
      <c r="V397" s="59">
        <f ca="1">[1]расчетный!V85+'[1]регулируемые составляющие'!$C$12+'[1]регулируемые составляющие'!$C$6+'[1]регулируемые составляющие'!$C$14</f>
        <v>4292.579999999999</v>
      </c>
      <c r="W397" s="59">
        <f ca="1">[1]расчетный!W85+'[1]регулируемые составляющие'!$C$12+'[1]регулируемые составляющие'!$C$6+'[1]регулируемые составляющие'!$C$14</f>
        <v>4161.4399999999996</v>
      </c>
      <c r="X397" s="59">
        <f ca="1">[1]расчетный!X85+'[1]регулируемые составляющие'!$C$12+'[1]регулируемые составляющие'!$C$6+'[1]регулируемые составляющие'!$C$14</f>
        <v>3769.12</v>
      </c>
      <c r="Y397" s="59">
        <f ca="1">[1]расчетный!Y85+'[1]регулируемые составляющие'!$C$12+'[1]регулируемые составляющие'!$C$6+'[1]регулируемые составляющие'!$C$14</f>
        <v>3673.4799999999996</v>
      </c>
      <c r="Z397" s="44">
        <f ca="1">IFERROR(Y397,"скрыть")</f>
        <v>3673.4799999999996</v>
      </c>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row>
    <row r="398" spans="1:75" ht="11.25" customHeight="1" x14ac:dyDescent="0.2">
      <c r="A398" s="54"/>
      <c r="B398" s="55" t="s">
        <v>104</v>
      </c>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row>
    <row r="399" spans="1:75" ht="11.25" customHeight="1" x14ac:dyDescent="0.2">
      <c r="A399" s="54"/>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row>
    <row r="400" spans="1:75" s="50" customFormat="1" ht="32.65" customHeight="1" x14ac:dyDescent="0.2">
      <c r="A400" s="56" t="s">
        <v>79</v>
      </c>
      <c r="B400" s="57" t="s">
        <v>80</v>
      </c>
      <c r="C400" s="57" t="s">
        <v>81</v>
      </c>
      <c r="D400" s="57" t="s">
        <v>82</v>
      </c>
      <c r="E400" s="57" t="s">
        <v>83</v>
      </c>
      <c r="F400" s="57" t="s">
        <v>84</v>
      </c>
      <c r="G400" s="57" t="s">
        <v>85</v>
      </c>
      <c r="H400" s="57" t="s">
        <v>86</v>
      </c>
      <c r="I400" s="57" t="s">
        <v>87</v>
      </c>
      <c r="J400" s="57" t="s">
        <v>88</v>
      </c>
      <c r="K400" s="57" t="s">
        <v>89</v>
      </c>
      <c r="L400" s="57" t="s">
        <v>90</v>
      </c>
      <c r="M400" s="57" t="s">
        <v>91</v>
      </c>
      <c r="N400" s="57" t="s">
        <v>92</v>
      </c>
      <c r="O400" s="57" t="s">
        <v>93</v>
      </c>
      <c r="P400" s="57" t="s">
        <v>94</v>
      </c>
      <c r="Q400" s="57" t="s">
        <v>95</v>
      </c>
      <c r="R400" s="57" t="s">
        <v>96</v>
      </c>
      <c r="S400" s="57" t="s">
        <v>97</v>
      </c>
      <c r="T400" s="57" t="s">
        <v>98</v>
      </c>
      <c r="U400" s="57" t="s">
        <v>99</v>
      </c>
      <c r="V400" s="57" t="s">
        <v>100</v>
      </c>
      <c r="W400" s="57" t="s">
        <v>101</v>
      </c>
      <c r="X400" s="57" t="s">
        <v>102</v>
      </c>
      <c r="Y400" s="57" t="s">
        <v>103</v>
      </c>
      <c r="Z400" s="49"/>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row>
    <row r="401" spans="1:75" ht="12" x14ac:dyDescent="0.2">
      <c r="A401" s="58">
        <v>1</v>
      </c>
      <c r="B401" s="59">
        <f ca="1">[1]расчетный!B55+'[1]регулируемые составляющие'!$C$12+'[1]регулируемые составляющие'!$D$6+'[1]регулируемые составляющие'!$C$14</f>
        <v>4357.8</v>
      </c>
      <c r="C401" s="59">
        <f ca="1">[1]расчетный!C55+'[1]регулируемые составляющие'!$C$12+'[1]регулируемые составляющие'!$D$6+'[1]регулируемые составляющие'!$C$14</f>
        <v>4305.45</v>
      </c>
      <c r="D401" s="59">
        <f ca="1">[1]расчетный!D55+'[1]регулируемые составляющие'!$C$12+'[1]регулируемые составляющие'!$D$6+'[1]регулируемые составляющие'!$C$14</f>
        <v>4293.12</v>
      </c>
      <c r="E401" s="59">
        <f ca="1">[1]расчетный!E55+'[1]регулируемые составляющие'!$C$12+'[1]регулируемые составляющие'!$D$6+'[1]регулируемые составляющие'!$C$14</f>
        <v>4295.6499999999996</v>
      </c>
      <c r="F401" s="59">
        <f ca="1">[1]расчетный!F55+'[1]регулируемые составляющие'!$C$12+'[1]регулируемые составляющие'!$D$6+'[1]регулируемые составляющие'!$C$14</f>
        <v>4305.4799999999996</v>
      </c>
      <c r="G401" s="59">
        <f ca="1">[1]расчетный!G55+'[1]регулируемые составляющие'!$C$12+'[1]регулируемые составляющие'!$D$6+'[1]регулируемые составляющие'!$C$14</f>
        <v>4328.5599999999995</v>
      </c>
      <c r="H401" s="59">
        <f ca="1">[1]расчетный!H55+'[1]регулируемые составляющие'!$C$12+'[1]регулируемые составляющие'!$D$6+'[1]регулируемые составляющие'!$C$14</f>
        <v>4332.9299999999994</v>
      </c>
      <c r="I401" s="59">
        <f ca="1">[1]расчетный!I55+'[1]регулируемые составляющие'!$C$12+'[1]регулируемые составляющие'!$D$6+'[1]регулируемые составляющие'!$C$14</f>
        <v>4420.46</v>
      </c>
      <c r="J401" s="59">
        <f ca="1">[1]расчетный!J55+'[1]регулируемые составляющие'!$C$12+'[1]регулируемые составляющие'!$D$6+'[1]регулируемые составляющие'!$C$14</f>
        <v>4656.4799999999996</v>
      </c>
      <c r="K401" s="59">
        <f ca="1">[1]расчетный!K55+'[1]регулируемые составляющие'!$C$12+'[1]регулируемые составляющие'!$D$6+'[1]регулируемые составляющие'!$C$14</f>
        <v>4912.29</v>
      </c>
      <c r="L401" s="59">
        <f ca="1">[1]расчетный!L55+'[1]регулируемые составляющие'!$C$12+'[1]регулируемые составляющие'!$D$6+'[1]регулируемые составляющие'!$C$14</f>
        <v>4966.54</v>
      </c>
      <c r="M401" s="59">
        <f ca="1">[1]расчетный!M55+'[1]регулируемые составляющие'!$C$12+'[1]регулируемые составляющие'!$D$6+'[1]регулируемые составляющие'!$C$14</f>
        <v>4972.6499999999996</v>
      </c>
      <c r="N401" s="59">
        <f ca="1">[1]расчетный!N55+'[1]регулируемые составляющие'!$C$12+'[1]регулируемые составляющие'!$D$6+'[1]регулируемые составляющие'!$C$14</f>
        <v>4974.9799999999996</v>
      </c>
      <c r="O401" s="59">
        <f ca="1">[1]расчетный!O55+'[1]регулируемые составляющие'!$C$12+'[1]регулируемые составляющие'!$D$6+'[1]регулируемые составляющие'!$C$14</f>
        <v>4982.8999999999996</v>
      </c>
      <c r="P401" s="59">
        <f ca="1">[1]расчетный!P55+'[1]регулируемые составляющие'!$C$12+'[1]регулируемые составляющие'!$D$6+'[1]регулируемые составляющие'!$C$14</f>
        <v>4990.96</v>
      </c>
      <c r="Q401" s="59">
        <f ca="1">[1]расчетный!Q55+'[1]регулируемые составляющие'!$C$12+'[1]регулируемые составляющие'!$D$6+'[1]регулируемые составляющие'!$C$14</f>
        <v>5000.96</v>
      </c>
      <c r="R401" s="59">
        <f ca="1">[1]расчетный!R55+'[1]регулируемые составляющие'!$C$12+'[1]регулируемые составляющие'!$D$6+'[1]регулируемые составляющие'!$C$14</f>
        <v>4992.21</v>
      </c>
      <c r="S401" s="59">
        <f ca="1">[1]расчетный!S55+'[1]регулируемые составляющие'!$C$12+'[1]регулируемые составляющие'!$D$6+'[1]регулируемые составляющие'!$C$14</f>
        <v>4967.05</v>
      </c>
      <c r="T401" s="59">
        <f ca="1">[1]расчетный!T55+'[1]регулируемые составляющие'!$C$12+'[1]регулируемые составляющие'!$D$6+'[1]регулируемые составляющие'!$C$14</f>
        <v>5015.329999999999</v>
      </c>
      <c r="U401" s="59">
        <f ca="1">[1]расчетный!U55+'[1]регулируемые составляющие'!$C$12+'[1]регулируемые составляющие'!$D$6+'[1]регулируемые составляющие'!$C$14</f>
        <v>5078.7599999999993</v>
      </c>
      <c r="V401" s="59">
        <f ca="1">[1]расчетный!V55+'[1]регулируемые составляющие'!$C$12+'[1]регулируемые составляющие'!$D$6+'[1]регулируемые составляющие'!$C$14</f>
        <v>5018.29</v>
      </c>
      <c r="W401" s="59">
        <f ca="1">[1]расчетный!W55+'[1]регулируемые составляющие'!$C$12+'[1]регулируемые составляющие'!$D$6+'[1]регулируемые составляющие'!$C$14</f>
        <v>4908.53</v>
      </c>
      <c r="X401" s="59">
        <f ca="1">[1]расчетный!X55+'[1]регулируемые составляющие'!$C$12+'[1]регулируемые составляющие'!$D$6+'[1]регулируемые составляющие'!$C$14</f>
        <v>4636.8499999999995</v>
      </c>
      <c r="Y401" s="59">
        <f ca="1">[1]расчетный!Y55+'[1]регулируемые составляющие'!$C$12+'[1]регулируемые составляющие'!$D$6+'[1]регулируемые составляющие'!$C$14</f>
        <v>4471.71</v>
      </c>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row>
    <row r="402" spans="1:75" ht="12" x14ac:dyDescent="0.2">
      <c r="A402" s="58">
        <v>2</v>
      </c>
      <c r="B402" s="59">
        <f ca="1">[1]расчетный!B56+'[1]регулируемые составляющие'!$C$12+'[1]регулируемые составляющие'!$D$6+'[1]регулируемые составляющие'!$C$14</f>
        <v>4327.3899999999994</v>
      </c>
      <c r="C402" s="59">
        <f ca="1">[1]расчетный!C56+'[1]регулируемые составляющие'!$C$12+'[1]регулируемые составляющие'!$D$6+'[1]регулируемые составляющие'!$C$14</f>
        <v>4278.6899999999996</v>
      </c>
      <c r="D402" s="59">
        <f ca="1">[1]расчетный!D56+'[1]регулируемые составляющие'!$C$12+'[1]регулируемые составляющие'!$D$6+'[1]регулируемые составляющие'!$C$14</f>
        <v>4237.47</v>
      </c>
      <c r="E402" s="59">
        <f ca="1">[1]расчетный!E56+'[1]регулируемые составляющие'!$C$12+'[1]регулируемые составляющие'!$D$6+'[1]регулируемые составляющие'!$C$14</f>
        <v>4226.75</v>
      </c>
      <c r="F402" s="59">
        <f ca="1">[1]расчетный!F56+'[1]регулируемые составляющие'!$C$12+'[1]регулируемые составляющие'!$D$6+'[1]регулируемые составляющие'!$C$14</f>
        <v>4241.07</v>
      </c>
      <c r="G402" s="59">
        <f ca="1">[1]расчетный!G56+'[1]регулируемые составляющие'!$C$12+'[1]регулируемые составляющие'!$D$6+'[1]регулируемые составляющие'!$C$14</f>
        <v>4353.16</v>
      </c>
      <c r="H402" s="59">
        <f ca="1">[1]расчетный!H56+'[1]регулируемые составляющие'!$C$12+'[1]регулируемые составляющие'!$D$6+'[1]регулируемые составляющие'!$C$14</f>
        <v>4520.8999999999996</v>
      </c>
      <c r="I402" s="59">
        <f ca="1">[1]расчетный!I56+'[1]регулируемые составляющие'!$C$12+'[1]регулируемые составляющие'!$D$6+'[1]регулируемые составляющие'!$C$14</f>
        <v>4734.2299999999996</v>
      </c>
      <c r="J402" s="59">
        <f ca="1">[1]расчетный!J56+'[1]регулируемые составляющие'!$C$12+'[1]регулируемые составляющие'!$D$6+'[1]регулируемые составляющие'!$C$14</f>
        <v>4840.05</v>
      </c>
      <c r="K402" s="59">
        <f ca="1">[1]расчетный!K56+'[1]регулируемые составляющие'!$C$12+'[1]регулируемые составляющие'!$D$6+'[1]регулируемые составляющие'!$C$14</f>
        <v>4737.95</v>
      </c>
      <c r="L402" s="59">
        <f ca="1">[1]расчетный!L56+'[1]регулируемые составляющие'!$C$12+'[1]регулируемые составляющие'!$D$6+'[1]регулируемые составляющие'!$C$14</f>
        <v>4732.13</v>
      </c>
      <c r="M402" s="59">
        <f ca="1">[1]расчетный!M56+'[1]регулируемые составляющие'!$C$12+'[1]регулируемые составляющие'!$D$6+'[1]регулируемые составляющие'!$C$14</f>
        <v>4815.4799999999996</v>
      </c>
      <c r="N402" s="59">
        <f ca="1">[1]расчетный!N56+'[1]регулируемые составляющие'!$C$12+'[1]регулируемые составляющие'!$D$6+'[1]регулируемые составляющие'!$C$14</f>
        <v>4912.1699999999992</v>
      </c>
      <c r="O402" s="59">
        <f ca="1">[1]расчетный!O56+'[1]регулируемые составляющие'!$C$12+'[1]регулируемые составляющие'!$D$6+'[1]регулируемые составляющие'!$C$14</f>
        <v>4946.03</v>
      </c>
      <c r="P402" s="59">
        <f ca="1">[1]расчетный!P56+'[1]регулируемые составляющие'!$C$12+'[1]регулируемые составляющие'!$D$6+'[1]регулируемые составляющие'!$C$14</f>
        <v>4946.1599999999989</v>
      </c>
      <c r="Q402" s="59">
        <f ca="1">[1]расчетный!Q56+'[1]регулируемые составляющие'!$C$12+'[1]регулируемые составляющие'!$D$6+'[1]регулируемые составляющие'!$C$14</f>
        <v>4919.3</v>
      </c>
      <c r="R402" s="59">
        <f ca="1">[1]расчетный!R56+'[1]регулируемые составляющие'!$C$12+'[1]регулируемые составляющие'!$D$6+'[1]регулируемые составляющие'!$C$14</f>
        <v>4912.6799999999994</v>
      </c>
      <c r="S402" s="59">
        <f ca="1">[1]расчетный!S56+'[1]регулируемые составляющие'!$C$12+'[1]регулируемые составляющие'!$D$6+'[1]регулируемые составляющие'!$C$14</f>
        <v>4766.4799999999996</v>
      </c>
      <c r="T402" s="59">
        <f ca="1">[1]расчетный!T56+'[1]регулируемые составляющие'!$C$12+'[1]регулируемые составляющие'!$D$6+'[1]регулируемые составляющие'!$C$14</f>
        <v>4731.57</v>
      </c>
      <c r="U402" s="59">
        <f ca="1">[1]расчетный!U56+'[1]регулируемые составляющие'!$C$12+'[1]регулируемые составляющие'!$D$6+'[1]регулируемые составляющие'!$C$14</f>
        <v>4737.25</v>
      </c>
      <c r="V402" s="59">
        <f ca="1">[1]расчетный!V56+'[1]регулируемые составляющие'!$C$12+'[1]регулируемые составляющие'!$D$6+'[1]регулируемые составляющие'!$C$14</f>
        <v>4855.4199999999992</v>
      </c>
      <c r="W402" s="59">
        <f ca="1">[1]расчетный!W56+'[1]регулируемые составляющие'!$C$12+'[1]регулируемые составляющие'!$D$6+'[1]регулируемые составляющие'!$C$14</f>
        <v>4776.3099999999995</v>
      </c>
      <c r="X402" s="59">
        <f ca="1">[1]расчетный!X56+'[1]регулируемые составляющие'!$C$12+'[1]регулируемые составляющие'!$D$6+'[1]регулируемые составляющие'!$C$14</f>
        <v>4546.3599999999997</v>
      </c>
      <c r="Y402" s="59">
        <f ca="1">[1]расчетный!Y56+'[1]регулируемые составляющие'!$C$12+'[1]регулируемые составляющие'!$D$6+'[1]регулируемые составляющие'!$C$14</f>
        <v>4383.3499999999995</v>
      </c>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row>
    <row r="403" spans="1:75" ht="12" x14ac:dyDescent="0.2">
      <c r="A403" s="58">
        <v>3</v>
      </c>
      <c r="B403" s="59">
        <f ca="1">[1]расчетный!B57+'[1]регулируемые составляющие'!$C$12+'[1]регулируемые составляющие'!$D$6+'[1]регулируемые составляющие'!$C$14</f>
        <v>4266.54</v>
      </c>
      <c r="C403" s="59">
        <f ca="1">[1]расчетный!C57+'[1]регулируемые составляющие'!$C$12+'[1]регулируемые составляющие'!$D$6+'[1]регулируемые составляющие'!$C$14</f>
        <v>4132.7699999999995</v>
      </c>
      <c r="D403" s="59">
        <f ca="1">[1]расчетный!D57+'[1]регулируемые составляющие'!$C$12+'[1]регулируемые составляющие'!$D$6+'[1]регулируемые составляющие'!$C$14</f>
        <v>4047.6699999999996</v>
      </c>
      <c r="E403" s="59">
        <f ca="1">[1]расчетный!E57+'[1]регулируемые составляющие'!$C$12+'[1]регулируемые составляющие'!$D$6+'[1]регулируемые составляющие'!$C$14</f>
        <v>4044.3399999999997</v>
      </c>
      <c r="F403" s="59">
        <f ca="1">[1]расчетный!F57+'[1]регулируемые составляющие'!$C$12+'[1]регулируемые составляющие'!$D$6+'[1]регулируемые составляющие'!$C$14</f>
        <v>4179.58</v>
      </c>
      <c r="G403" s="59">
        <f ca="1">[1]расчетный!G57+'[1]регулируемые составляющие'!$C$12+'[1]регулируемые составляющие'!$D$6+'[1]регулируемые составляющие'!$C$14</f>
        <v>4344.3999999999996</v>
      </c>
      <c r="H403" s="59">
        <f ca="1">[1]расчетный!H57+'[1]регулируемые составляющие'!$C$12+'[1]регулируемые составляющие'!$D$6+'[1]регулируемые составляющие'!$C$14</f>
        <v>4440.3399999999992</v>
      </c>
      <c r="I403" s="59">
        <f ca="1">[1]расчетный!I57+'[1]регулируемые составляющие'!$C$12+'[1]регулируемые составляющие'!$D$6+'[1]регулируемые составляющие'!$C$14</f>
        <v>4646.2299999999996</v>
      </c>
      <c r="J403" s="59">
        <f ca="1">[1]расчетный!J57+'[1]регулируемые составляющие'!$C$12+'[1]регулируемые составляющие'!$D$6+'[1]регулируемые составляющие'!$C$14</f>
        <v>4799.3399999999992</v>
      </c>
      <c r="K403" s="59">
        <f ca="1">[1]расчетный!K57+'[1]регулируемые составляющие'!$C$12+'[1]регулируемые составляющие'!$D$6+'[1]регулируемые составляющие'!$C$14</f>
        <v>4791.079999999999</v>
      </c>
      <c r="L403" s="59">
        <f ca="1">[1]расчетный!L57+'[1]регулируемые составляющие'!$C$12+'[1]регулируемые составляющие'!$D$6+'[1]регулируемые составляющие'!$C$14</f>
        <v>4759.7699999999995</v>
      </c>
      <c r="M403" s="59">
        <f ca="1">[1]расчетный!M57+'[1]регулируемые составляющие'!$C$12+'[1]регулируемые составляющие'!$D$6+'[1]регулируемые составляющие'!$C$14</f>
        <v>4823.96</v>
      </c>
      <c r="N403" s="59">
        <f ca="1">[1]расчетный!N57+'[1]регулируемые составляющие'!$C$12+'[1]регулируемые составляющие'!$D$6+'[1]регулируемые составляющие'!$C$14</f>
        <v>4923.78</v>
      </c>
      <c r="O403" s="59">
        <f ca="1">[1]расчетный!O57+'[1]регулируемые составляющие'!$C$12+'[1]регулируемые составляющие'!$D$6+'[1]регулируемые составляющие'!$C$14</f>
        <v>4958.7499999999991</v>
      </c>
      <c r="P403" s="59">
        <f ca="1">[1]расчетный!P57+'[1]регулируемые составляющие'!$C$12+'[1]регулируемые составляющие'!$D$6+'[1]регулируемые составляющие'!$C$14</f>
        <v>4961.8099999999995</v>
      </c>
      <c r="Q403" s="59">
        <f ca="1">[1]расчетный!Q57+'[1]регулируемые составляющие'!$C$12+'[1]регулируемые составляющие'!$D$6+'[1]регулируемые составляющие'!$C$14</f>
        <v>4966.6899999999996</v>
      </c>
      <c r="R403" s="59">
        <f ca="1">[1]расчетный!R57+'[1]регулируемые составляющие'!$C$12+'[1]регулируемые составляющие'!$D$6+'[1]регулируемые составляющие'!$C$14</f>
        <v>4968.71</v>
      </c>
      <c r="S403" s="59">
        <f ca="1">[1]расчетный!S57+'[1]регулируемые составляющие'!$C$12+'[1]регулируемые составляющие'!$D$6+'[1]регулируемые составляющие'!$C$14</f>
        <v>4815.5999999999995</v>
      </c>
      <c r="T403" s="59">
        <f ca="1">[1]расчетный!T57+'[1]регулируемые составляющие'!$C$12+'[1]регулируемые составляющие'!$D$6+'[1]регулируемые составляющие'!$C$14</f>
        <v>4736.07</v>
      </c>
      <c r="U403" s="59">
        <f ca="1">[1]расчетный!U57+'[1]регулируемые составляющие'!$C$12+'[1]регулируемые составляющие'!$D$6+'[1]регулируемые составляющие'!$C$14</f>
        <v>4789.45</v>
      </c>
      <c r="V403" s="59">
        <f ca="1">[1]расчетный!V57+'[1]регулируемые составляющие'!$C$12+'[1]регулируемые составляющие'!$D$6+'[1]регулируемые составляющие'!$C$14</f>
        <v>4881.3999999999996</v>
      </c>
      <c r="W403" s="59">
        <f ca="1">[1]расчетный!W57+'[1]регулируемые составляющие'!$C$12+'[1]регулируемые составляющие'!$D$6+'[1]регулируемые составляющие'!$C$14</f>
        <v>4740.5999999999995</v>
      </c>
      <c r="X403" s="59">
        <f ca="1">[1]расчетный!X57+'[1]регулируемые составляющие'!$C$12+'[1]регулируемые составляющие'!$D$6+'[1]регулируемые составляющие'!$C$14</f>
        <v>4590.4199999999992</v>
      </c>
      <c r="Y403" s="59">
        <f ca="1">[1]расчетный!Y57+'[1]регулируемые составляющие'!$C$12+'[1]регулируемые составляющие'!$D$6+'[1]регулируемые составляющие'!$C$14</f>
        <v>4377.05</v>
      </c>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row>
    <row r="404" spans="1:75" ht="12" x14ac:dyDescent="0.2">
      <c r="A404" s="58">
        <v>4</v>
      </c>
      <c r="B404" s="59">
        <f ca="1">[1]расчетный!B58+'[1]регулируемые составляющие'!$C$12+'[1]регулируемые составляющие'!$D$6+'[1]регулируемые составляющие'!$C$14</f>
        <v>4243.08</v>
      </c>
      <c r="C404" s="59">
        <f ca="1">[1]расчетный!C58+'[1]регулируемые составляющие'!$C$12+'[1]регулируемые составляющие'!$D$6+'[1]регулируемые составляющие'!$C$14</f>
        <v>4117.46</v>
      </c>
      <c r="D404" s="59">
        <f ca="1">[1]расчетный!D58+'[1]регулируемые составляющие'!$C$12+'[1]регулируемые составляющие'!$D$6+'[1]регулируемые составляющие'!$C$14</f>
        <v>4009.2999999999997</v>
      </c>
      <c r="E404" s="59">
        <f ca="1">[1]расчетный!E58+'[1]регулируемые составляющие'!$C$12+'[1]регулируемые составляющие'!$D$6+'[1]регулируемые составляющие'!$C$14</f>
        <v>4067.1899999999996</v>
      </c>
      <c r="F404" s="59">
        <f ca="1">[1]расчетный!F58+'[1]регулируемые составляющие'!$C$12+'[1]регулируемые составляющие'!$D$6+'[1]регулируемые составляющие'!$C$14</f>
        <v>4174.2299999999996</v>
      </c>
      <c r="G404" s="59">
        <f ca="1">[1]расчетный!G58+'[1]регулируемые составляющие'!$C$12+'[1]регулируемые составляющие'!$D$6+'[1]регулируемые составляющие'!$C$14</f>
        <v>4296.38</v>
      </c>
      <c r="H404" s="59">
        <f ca="1">[1]расчетный!H58+'[1]регулируемые составляющие'!$C$12+'[1]регулируемые составляющие'!$D$6+'[1]регулируемые составляющие'!$C$14</f>
        <v>4344.5899999999992</v>
      </c>
      <c r="I404" s="59">
        <f ca="1">[1]расчетный!I58+'[1]регулируемые составляющие'!$C$12+'[1]регулируемые составляющие'!$D$6+'[1]регулируемые составляющие'!$C$14</f>
        <v>4646.6899999999996</v>
      </c>
      <c r="J404" s="59">
        <f ca="1">[1]расчетный!J58+'[1]регулируемые составляющие'!$C$12+'[1]регулируемые составляющие'!$D$6+'[1]регулируемые составляющие'!$C$14</f>
        <v>4881.32</v>
      </c>
      <c r="K404" s="59">
        <f ca="1">[1]расчетный!K58+'[1]регулируемые составляющие'!$C$12+'[1]регулируемые составляющие'!$D$6+'[1]регулируемые составляющие'!$C$14</f>
        <v>4841.71</v>
      </c>
      <c r="L404" s="59">
        <f ca="1">[1]расчетный!L58+'[1]регулируемые составляющие'!$C$12+'[1]регулируемые составляющие'!$D$6+'[1]регулируемые составляющие'!$C$14</f>
        <v>4817.21</v>
      </c>
      <c r="M404" s="59">
        <f ca="1">[1]расчетный!M58+'[1]регулируемые составляющие'!$C$12+'[1]регулируемые составляющие'!$D$6+'[1]регулируемые составляющие'!$C$14</f>
        <v>4856.04</v>
      </c>
      <c r="N404" s="59">
        <f ca="1">[1]расчетный!N58+'[1]регулируемые составляющие'!$C$12+'[1]регулируемые составляющие'!$D$6+'[1]регулируемые составляющие'!$C$14</f>
        <v>4930.0199999999995</v>
      </c>
      <c r="O404" s="59">
        <f ca="1">[1]расчетный!O58+'[1]регулируемые составляющие'!$C$12+'[1]регулируемые составляющие'!$D$6+'[1]регулируемые составляющие'!$C$14</f>
        <v>4955.8599999999997</v>
      </c>
      <c r="P404" s="59">
        <f ca="1">[1]расчетный!P58+'[1]регулируемые составляющие'!$C$12+'[1]регулируемые составляющие'!$D$6+'[1]регулируемые составляющие'!$C$14</f>
        <v>4955.9799999999996</v>
      </c>
      <c r="Q404" s="59">
        <f ca="1">[1]расчетный!Q58+'[1]регулируемые составляющие'!$C$12+'[1]регулируемые составляющие'!$D$6+'[1]регулируемые составляющие'!$C$14</f>
        <v>4945.1799999999994</v>
      </c>
      <c r="R404" s="59">
        <f ca="1">[1]расчетный!R58+'[1]регулируемые составляющие'!$C$12+'[1]регулируемые составляющие'!$D$6+'[1]регулируемые составляющие'!$C$14</f>
        <v>4969.6099999999997</v>
      </c>
      <c r="S404" s="59">
        <f ca="1">[1]расчетный!S58+'[1]регулируемые составляющие'!$C$12+'[1]регулируемые составляющие'!$D$6+'[1]регулируемые составляющие'!$C$14</f>
        <v>4880.2</v>
      </c>
      <c r="T404" s="59">
        <f ca="1">[1]расчетный!T58+'[1]регулируемые составляющие'!$C$12+'[1]регулируемые составляющие'!$D$6+'[1]регулируемые составляющие'!$C$14</f>
        <v>4801.5999999999995</v>
      </c>
      <c r="U404" s="59">
        <f ca="1">[1]расчетный!U58+'[1]регулируемые составляющие'!$C$12+'[1]регулируемые составляющие'!$D$6+'[1]регулируемые составляющие'!$C$14</f>
        <v>4820.9999999999991</v>
      </c>
      <c r="V404" s="59">
        <f ca="1">[1]расчетный!V58+'[1]регулируемые составляющие'!$C$12+'[1]регулируемые составляющие'!$D$6+'[1]регулируемые составляющие'!$C$14</f>
        <v>4949.2599999999993</v>
      </c>
      <c r="W404" s="59">
        <f ca="1">[1]расчетный!W58+'[1]регулируемые составляющие'!$C$12+'[1]регулируемые составляющие'!$D$6+'[1]регулируемые составляющие'!$C$14</f>
        <v>4755.2499999999991</v>
      </c>
      <c r="X404" s="59">
        <f ca="1">[1]расчетный!X58+'[1]регулируемые составляющие'!$C$12+'[1]регулируемые составляющие'!$D$6+'[1]регулируемые составляющие'!$C$14</f>
        <v>4472.5899999999992</v>
      </c>
      <c r="Y404" s="59">
        <f ca="1">[1]расчетный!Y58+'[1]регулируемые составляющие'!$C$12+'[1]регулируемые составляющие'!$D$6+'[1]регулируемые составляющие'!$C$14</f>
        <v>4333</v>
      </c>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row>
    <row r="405" spans="1:75" ht="12" x14ac:dyDescent="0.2">
      <c r="A405" s="58">
        <v>5</v>
      </c>
      <c r="B405" s="59">
        <f ca="1">[1]расчетный!B59+'[1]регулируемые составляющие'!$C$12+'[1]регулируемые составляющие'!$D$6+'[1]регулируемые составляющие'!$C$14</f>
        <v>4192.87</v>
      </c>
      <c r="C405" s="59">
        <f ca="1">[1]расчетный!C59+'[1]регулируемые составляющие'!$C$12+'[1]регулируемые составляющие'!$D$6+'[1]регулируемые составляющие'!$C$14</f>
        <v>4045.0999999999995</v>
      </c>
      <c r="D405" s="59">
        <f ca="1">[1]расчетный!D59+'[1]регулируемые составляющие'!$C$12+'[1]регулируемые составляющие'!$D$6+'[1]регулируемые составляющие'!$C$14</f>
        <v>3961.0099999999993</v>
      </c>
      <c r="E405" s="59">
        <f ca="1">[1]расчетный!E59+'[1]регулируемые составляющие'!$C$12+'[1]регулируемые составляющие'!$D$6+'[1]регулируемые составляющие'!$C$14</f>
        <v>3979.4699999999993</v>
      </c>
      <c r="F405" s="59">
        <f ca="1">[1]расчетный!F59+'[1]регулируемые составляющие'!$C$12+'[1]регулируемые составляющие'!$D$6+'[1]регулируемые составляющие'!$C$14</f>
        <v>4140.66</v>
      </c>
      <c r="G405" s="59">
        <f ca="1">[1]расчетный!G59+'[1]регулируемые составляющие'!$C$12+'[1]регулируемые составляющие'!$D$6+'[1]регулируемые составляющие'!$C$14</f>
        <v>4279.71</v>
      </c>
      <c r="H405" s="59">
        <f ca="1">[1]расчетный!H59+'[1]регулируемые составляющие'!$C$12+'[1]регулируемые составляющие'!$D$6+'[1]регулируемые составляющие'!$C$14</f>
        <v>4393.3599999999997</v>
      </c>
      <c r="I405" s="59">
        <f ca="1">[1]расчетный!I59+'[1]регулируемые составляющие'!$C$12+'[1]регулируемые составляющие'!$D$6+'[1]регулируемые составляющие'!$C$14</f>
        <v>4655.41</v>
      </c>
      <c r="J405" s="59">
        <f ca="1">[1]расчетный!J59+'[1]регулируемые составляющие'!$C$12+'[1]регулируемые составляющие'!$D$6+'[1]регулируемые составляющие'!$C$14</f>
        <v>4725.83</v>
      </c>
      <c r="K405" s="59">
        <f ca="1">[1]расчетный!K59+'[1]регулируемые составляющие'!$C$12+'[1]регулируемые составляющие'!$D$6+'[1]регулируемые составляющие'!$C$14</f>
        <v>4700.95</v>
      </c>
      <c r="L405" s="59">
        <f ca="1">[1]расчетный!L59+'[1]регулируемые составляющие'!$C$12+'[1]регулируемые составляющие'!$D$6+'[1]регулируемые составляющие'!$C$14</f>
        <v>4704.9799999999996</v>
      </c>
      <c r="M405" s="59">
        <f ca="1">[1]расчетный!M59+'[1]регулируемые составляющие'!$C$12+'[1]регулируемые составляющие'!$D$6+'[1]регулируемые составляющие'!$C$14</f>
        <v>4741.29</v>
      </c>
      <c r="N405" s="59">
        <f ca="1">[1]расчетный!N59+'[1]регулируемые составляющие'!$C$12+'[1]регулируемые составляющие'!$D$6+'[1]регулируемые составляющие'!$C$14</f>
        <v>4787.2499999999991</v>
      </c>
      <c r="O405" s="59">
        <f ca="1">[1]расчетный!O59+'[1]регулируемые составляющие'!$C$12+'[1]регулируемые составляющие'!$D$6+'[1]регулируемые составляющие'!$C$14</f>
        <v>4743.13</v>
      </c>
      <c r="P405" s="59">
        <f ca="1">[1]расчетный!P59+'[1]регулируемые составляющие'!$C$12+'[1]регулируемые составляющие'!$D$6+'[1]регулируемые составляющие'!$C$14</f>
        <v>4765.5999999999995</v>
      </c>
      <c r="Q405" s="59">
        <f ca="1">[1]расчетный!Q59+'[1]регулируемые составляющие'!$C$12+'[1]регулируемые составляющие'!$D$6+'[1]регулируемые составляющие'!$C$14</f>
        <v>4768.4299999999994</v>
      </c>
      <c r="R405" s="59">
        <f ca="1">[1]расчетный!R59+'[1]регулируемые составляющие'!$C$12+'[1]регулируемые составляющие'!$D$6+'[1]регулируемые составляющие'!$C$14</f>
        <v>4813.9299999999994</v>
      </c>
      <c r="S405" s="59">
        <f ca="1">[1]расчетный!S59+'[1]регулируемые составляющие'!$C$12+'[1]регулируемые составляющие'!$D$6+'[1]регулируемые составляющие'!$C$14</f>
        <v>4711.2599999999993</v>
      </c>
      <c r="T405" s="59">
        <f ca="1">[1]расчетный!T59+'[1]регулируемые составляющие'!$C$12+'[1]регулируемые составляющие'!$D$6+'[1]регулируемые составляющие'!$C$14</f>
        <v>4718.33</v>
      </c>
      <c r="U405" s="59">
        <f ca="1">[1]расчетный!U59+'[1]регулируемые составляющие'!$C$12+'[1]регулируемые составляющие'!$D$6+'[1]регулируемые составляющие'!$C$14</f>
        <v>4721.22</v>
      </c>
      <c r="V405" s="59">
        <f ca="1">[1]расчетный!V59+'[1]регулируемые составляющие'!$C$12+'[1]регулируемые составляющие'!$D$6+'[1]регулируемые составляющие'!$C$14</f>
        <v>4717.2699999999995</v>
      </c>
      <c r="W405" s="59">
        <f ca="1">[1]расчетный!W59+'[1]регулируемые составляющие'!$C$12+'[1]регулируемые составляющие'!$D$6+'[1]регулируемые составляющие'!$C$14</f>
        <v>4664.1399999999994</v>
      </c>
      <c r="X405" s="59">
        <f ca="1">[1]расчетный!X59+'[1]регулируемые составляющие'!$C$12+'[1]регулируемые составляющие'!$D$6+'[1]регулируемые составляющие'!$C$14</f>
        <v>4521.3399999999992</v>
      </c>
      <c r="Y405" s="59">
        <f ca="1">[1]расчетный!Y59+'[1]регулируемые составляющие'!$C$12+'[1]регулируемые составляющие'!$D$6+'[1]регулируемые составляющие'!$C$14</f>
        <v>4355.1099999999997</v>
      </c>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row>
    <row r="406" spans="1:75" ht="12" x14ac:dyDescent="0.2">
      <c r="A406" s="58">
        <v>6</v>
      </c>
      <c r="B406" s="59">
        <f ca="1">[1]расчетный!B60+'[1]регулируемые составляющие'!$C$12+'[1]регулируемые составляющие'!$D$6+'[1]регулируемые составляющие'!$C$14</f>
        <v>4244.4399999999996</v>
      </c>
      <c r="C406" s="59">
        <f ca="1">[1]расчетный!C60+'[1]регулируемые составляющие'!$C$12+'[1]регулируемые составляющие'!$D$6+'[1]регулируемые составляющие'!$C$14</f>
        <v>4137.83</v>
      </c>
      <c r="D406" s="59">
        <f ca="1">[1]расчетный!D60+'[1]регулируемые составляющие'!$C$12+'[1]регулируемые составляющие'!$D$6+'[1]регулируемые составляющие'!$C$14</f>
        <v>4065.33</v>
      </c>
      <c r="E406" s="59">
        <f ca="1">[1]расчетный!E60+'[1]регулируемые составляющие'!$C$12+'[1]регулируемые составляющие'!$D$6+'[1]регулируемые составляющие'!$C$14</f>
        <v>4091.5199999999995</v>
      </c>
      <c r="F406" s="59">
        <f ca="1">[1]расчетный!F60+'[1]регулируемые составляющие'!$C$12+'[1]регулируемые составляющие'!$D$6+'[1]регулируемые составляющие'!$C$14</f>
        <v>4178.9299999999994</v>
      </c>
      <c r="G406" s="59">
        <f ca="1">[1]расчетный!G60+'[1]регулируемые составляющие'!$C$12+'[1]регулируемые составляющие'!$D$6+'[1]регулируемые составляющие'!$C$14</f>
        <v>4297.6399999999994</v>
      </c>
      <c r="H406" s="59">
        <f ca="1">[1]расчетный!H60+'[1]регулируемые составляющие'!$C$12+'[1]регулируемые составляющие'!$D$6+'[1]регулируемые составляющие'!$C$14</f>
        <v>4512.9199999999992</v>
      </c>
      <c r="I406" s="59">
        <f ca="1">[1]расчетный!I60+'[1]регулируемые составляющие'!$C$12+'[1]регулируемые составляющие'!$D$6+'[1]регулируемые составляющие'!$C$14</f>
        <v>4744.3399999999992</v>
      </c>
      <c r="J406" s="59">
        <f ca="1">[1]расчетный!J60+'[1]регулируемые составляющие'!$C$12+'[1]регулируемые составляющие'!$D$6+'[1]регулируемые составляющие'!$C$14</f>
        <v>4853.5199999999995</v>
      </c>
      <c r="K406" s="59">
        <f ca="1">[1]расчетный!K60+'[1]регулируемые составляющие'!$C$12+'[1]регулируемые составляющие'!$D$6+'[1]регулируемые составляющие'!$C$14</f>
        <v>4782.22</v>
      </c>
      <c r="L406" s="59">
        <f ca="1">[1]расчетный!L60+'[1]регулируемые составляющие'!$C$12+'[1]регулируемые составляющие'!$D$6+'[1]регулируемые составляющие'!$C$14</f>
        <v>4779.74</v>
      </c>
      <c r="M406" s="59">
        <f ca="1">[1]расчетный!M60+'[1]регулируемые составляющие'!$C$12+'[1]регулируемые составляющие'!$D$6+'[1]регулируемые составляющие'!$C$14</f>
        <v>4819.12</v>
      </c>
      <c r="N406" s="59">
        <f ca="1">[1]расчетный!N60+'[1]регулируемые составляющие'!$C$12+'[1]регулируемые составляющие'!$D$6+'[1]регулируемые составляющие'!$C$14</f>
        <v>4899.53</v>
      </c>
      <c r="O406" s="59">
        <f ca="1">[1]расчетный!O60+'[1]регулируемые составляющие'!$C$12+'[1]регулируемые составляющие'!$D$6+'[1]регулируемые составляющие'!$C$14</f>
        <v>4903.0999999999995</v>
      </c>
      <c r="P406" s="59">
        <f ca="1">[1]расчетный!P60+'[1]регулируемые составляющие'!$C$12+'[1]регулируемые составляющие'!$D$6+'[1]регулируемые составляющие'!$C$14</f>
        <v>4934.3999999999996</v>
      </c>
      <c r="Q406" s="59">
        <f ca="1">[1]расчетный!Q60+'[1]регулируемые составляющие'!$C$12+'[1]регулируемые составляющие'!$D$6+'[1]регулируемые составляющие'!$C$14</f>
        <v>4915.0899999999992</v>
      </c>
      <c r="R406" s="59">
        <f ca="1">[1]расчетный!R60+'[1]регулируемые составляющие'!$C$12+'[1]регулируемые составляющие'!$D$6+'[1]регулируемые составляющие'!$C$14</f>
        <v>4917.3999999999996</v>
      </c>
      <c r="S406" s="59">
        <f ca="1">[1]расчетный!S60+'[1]регулируемые составляющие'!$C$12+'[1]регулируемые составляющие'!$D$6+'[1]регулируемые составляющие'!$C$14</f>
        <v>4855.5599999999995</v>
      </c>
      <c r="T406" s="59">
        <f ca="1">[1]расчетный!T60+'[1]регулируемые составляющие'!$C$12+'[1]регулируемые составляющие'!$D$6+'[1]регулируемые составляющие'!$C$14</f>
        <v>4773.3999999999996</v>
      </c>
      <c r="U406" s="59">
        <f ca="1">[1]расчетный!U60+'[1]регулируемые составляющие'!$C$12+'[1]регулируемые составляющие'!$D$6+'[1]регулируемые составляющие'!$C$14</f>
        <v>4828.8099999999995</v>
      </c>
      <c r="V406" s="59">
        <f ca="1">[1]расчетный!V60+'[1]регулируемые составляющие'!$C$12+'[1]регулируемые составляющие'!$D$6+'[1]регулируемые составляющие'!$C$14</f>
        <v>4917.9099999999989</v>
      </c>
      <c r="W406" s="59">
        <f ca="1">[1]расчетный!W60+'[1]регулируемые составляющие'!$C$12+'[1]регулируемые составляющие'!$D$6+'[1]регулируемые составляющие'!$C$14</f>
        <v>4893.99</v>
      </c>
      <c r="X406" s="59">
        <f ca="1">[1]расчетный!X60+'[1]регулируемые составляющие'!$C$12+'[1]регулируемые составляющие'!$D$6+'[1]регулируемые составляющие'!$C$14</f>
        <v>4634.03</v>
      </c>
      <c r="Y406" s="59">
        <f ca="1">[1]расчетный!Y60+'[1]регулируемые составляющие'!$C$12+'[1]регулируемые составляющие'!$D$6+'[1]регулируемые составляющие'!$C$14</f>
        <v>4477.3999999999996</v>
      </c>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row>
    <row r="407" spans="1:75" ht="12" x14ac:dyDescent="0.2">
      <c r="A407" s="58">
        <v>7</v>
      </c>
      <c r="B407" s="59">
        <f ca="1">[1]расчетный!B61+'[1]регулируемые составляющие'!$C$12+'[1]регулируемые составляющие'!$D$6+'[1]регулируемые составляющие'!$C$14</f>
        <v>4279.5999999999995</v>
      </c>
      <c r="C407" s="59">
        <f ca="1">[1]расчетный!C61+'[1]регулируемые составляющие'!$C$12+'[1]регулируемые составляющие'!$D$6+'[1]регулируемые составляющие'!$C$14</f>
        <v>4236.7</v>
      </c>
      <c r="D407" s="59">
        <f ca="1">[1]расчетный!D61+'[1]регулируемые составляющие'!$C$12+'[1]регулируемые составляющие'!$D$6+'[1]регулируемые составляющие'!$C$14</f>
        <v>4190.6799999999994</v>
      </c>
      <c r="E407" s="59">
        <f ca="1">[1]расчетный!E61+'[1]регулируемые составляющие'!$C$12+'[1]регулируемые составляющие'!$D$6+'[1]регулируемые составляющие'!$C$14</f>
        <v>4160.4199999999992</v>
      </c>
      <c r="F407" s="59">
        <f ca="1">[1]расчетный!F61+'[1]регулируемые составляющие'!$C$12+'[1]регулируемые составляющие'!$D$6+'[1]регулируемые составляющие'!$C$14</f>
        <v>4198.22</v>
      </c>
      <c r="G407" s="59">
        <f ca="1">[1]расчетный!G61+'[1]регулируемые составляющие'!$C$12+'[1]регулируемые составляющие'!$D$6+'[1]регулируемые составляющие'!$C$14</f>
        <v>4254.6799999999994</v>
      </c>
      <c r="H407" s="59">
        <f ca="1">[1]расчетный!H61+'[1]регулируемые составляющие'!$C$12+'[1]регулируемые составляющие'!$D$6+'[1]регулируемые составляющие'!$C$14</f>
        <v>4345.6899999999996</v>
      </c>
      <c r="I407" s="59">
        <f ca="1">[1]расчетный!I61+'[1]регулируемые составляющие'!$C$12+'[1]регулируемые составляющие'!$D$6+'[1]регулируемые составляющие'!$C$14</f>
        <v>4520.41</v>
      </c>
      <c r="J407" s="59">
        <f ca="1">[1]расчетный!J61+'[1]регулируемые составляющие'!$C$12+'[1]регулируемые составляющие'!$D$6+'[1]регулируемые составляющие'!$C$14</f>
        <v>4698.5999999999995</v>
      </c>
      <c r="K407" s="59">
        <f ca="1">[1]расчетный!K61+'[1]регулируемые составляющие'!$C$12+'[1]регулируемые составляющие'!$D$6+'[1]регулируемые составляющие'!$C$14</f>
        <v>4823.54</v>
      </c>
      <c r="L407" s="59">
        <f ca="1">[1]расчетный!L61+'[1]регулируемые составляющие'!$C$12+'[1]регулируемые составляющие'!$D$6+'[1]регулируемые составляющие'!$C$14</f>
        <v>4896.3999999999996</v>
      </c>
      <c r="M407" s="59">
        <f ca="1">[1]расчетный!M61+'[1]регулируемые составляющие'!$C$12+'[1]регулируемые составляющие'!$D$6+'[1]регулируемые составляющие'!$C$14</f>
        <v>4884.4799999999996</v>
      </c>
      <c r="N407" s="59">
        <f ca="1">[1]расчетный!N61+'[1]регулируемые составляющие'!$C$12+'[1]регулируемые составляющие'!$D$6+'[1]регулируемые составляющие'!$C$14</f>
        <v>4819.96</v>
      </c>
      <c r="O407" s="59">
        <f ca="1">[1]расчетный!O61+'[1]регулируемые составляющие'!$C$12+'[1]регулируемые составляющие'!$D$6+'[1]регулируемые составляющие'!$C$14</f>
        <v>4817.9999999999991</v>
      </c>
      <c r="P407" s="59">
        <f ca="1">[1]расчетный!P61+'[1]регулируемые составляющие'!$C$12+'[1]регулируемые составляющие'!$D$6+'[1]регулируемые составляющие'!$C$14</f>
        <v>4805.7599999999993</v>
      </c>
      <c r="Q407" s="59">
        <f ca="1">[1]расчетный!Q61+'[1]регулируемые составляющие'!$C$12+'[1]регулируемые составляющие'!$D$6+'[1]регулируемые составляющие'!$C$14</f>
        <v>4812.8499999999995</v>
      </c>
      <c r="R407" s="59">
        <f ca="1">[1]расчетный!R61+'[1]регулируемые составляющие'!$C$12+'[1]регулируемые составляющие'!$D$6+'[1]регулируемые составляющие'!$C$14</f>
        <v>4841.9799999999996</v>
      </c>
      <c r="S407" s="59">
        <f ca="1">[1]расчетный!S61+'[1]регулируемые составляющие'!$C$12+'[1]регулируемые составляющие'!$D$6+'[1]регулируемые составляющие'!$C$14</f>
        <v>4814.37</v>
      </c>
      <c r="T407" s="59">
        <f ca="1">[1]расчетный!T61+'[1]регулируемые составляющие'!$C$12+'[1]регулируемые составляющие'!$D$6+'[1]регулируемые составляющие'!$C$14</f>
        <v>4848.9799999999996</v>
      </c>
      <c r="U407" s="59">
        <f ca="1">[1]расчетный!U61+'[1]регулируемые составляющие'!$C$12+'[1]регулируемые составляющие'!$D$6+'[1]регулируемые составляющие'!$C$14</f>
        <v>4826.4299999999994</v>
      </c>
      <c r="V407" s="59">
        <f ca="1">[1]расчетный!V61+'[1]регулируемые составляющие'!$C$12+'[1]регулируемые составляющие'!$D$6+'[1]регулируемые составляющие'!$C$14</f>
        <v>4730.0899999999992</v>
      </c>
      <c r="W407" s="59">
        <f ca="1">[1]расчетный!W61+'[1]регулируемые составляющие'!$C$12+'[1]регулируемые составляющие'!$D$6+'[1]регулируемые составляющие'!$C$14</f>
        <v>4744.1499999999996</v>
      </c>
      <c r="X407" s="59">
        <f ca="1">[1]расчетный!X61+'[1]регулируемые составляющие'!$C$12+'[1]регулируемые составляющие'!$D$6+'[1]регулируемые составляющие'!$C$14</f>
        <v>4559.41</v>
      </c>
      <c r="Y407" s="59">
        <f ca="1">[1]расчетный!Y61+'[1]регулируемые составляющие'!$C$12+'[1]регулируемые составляющие'!$D$6+'[1]регулируемые составляющие'!$C$14</f>
        <v>4334.04</v>
      </c>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row>
    <row r="408" spans="1:75" ht="12" x14ac:dyDescent="0.2">
      <c r="A408" s="58">
        <v>8</v>
      </c>
      <c r="B408" s="59">
        <f ca="1">[1]расчетный!B62+'[1]регулируемые составляющие'!$C$12+'[1]регулируемые составляющие'!$D$6+'[1]регулируемые составляющие'!$C$14</f>
        <v>4195.22</v>
      </c>
      <c r="C408" s="59">
        <f ca="1">[1]расчетный!C62+'[1]регулируемые составляющие'!$C$12+'[1]регулируемые составляющие'!$D$6+'[1]регулируемые составляющие'!$C$14</f>
        <v>4106.0199999999995</v>
      </c>
      <c r="D408" s="59">
        <f ca="1">[1]расчетный!D62+'[1]регулируемые составляющие'!$C$12+'[1]регулируемые составляющие'!$D$6+'[1]регулируемые составляющие'!$C$14</f>
        <v>4012.8599999999997</v>
      </c>
      <c r="E408" s="59">
        <f ca="1">[1]расчетный!E62+'[1]регулируемые составляющие'!$C$12+'[1]регулируемые составляющие'!$D$6+'[1]регулируемые составляющие'!$C$14</f>
        <v>3980.2</v>
      </c>
      <c r="F408" s="59">
        <f ca="1">[1]расчетный!F62+'[1]регулируемые составляющие'!$C$12+'[1]регулируемые составляющие'!$D$6+'[1]регулируемые составляющие'!$C$14</f>
        <v>4025.2999999999997</v>
      </c>
      <c r="G408" s="59">
        <f ca="1">[1]расчетный!G62+'[1]регулируемые составляющие'!$C$12+'[1]регулируемые составляющие'!$D$6+'[1]регулируемые составляющие'!$C$14</f>
        <v>4084.9399999999996</v>
      </c>
      <c r="H408" s="59">
        <f ca="1">[1]расчетный!H62+'[1]регулируемые составляющие'!$C$12+'[1]регулируемые составляющие'!$D$6+'[1]регулируемые составляющие'!$C$14</f>
        <v>4080.33</v>
      </c>
      <c r="I408" s="59">
        <f ca="1">[1]расчетный!I62+'[1]регулируемые составляющие'!$C$12+'[1]регулируемые составляющие'!$D$6+'[1]регулируемые составляющие'!$C$14</f>
        <v>4188.3899999999994</v>
      </c>
      <c r="J408" s="59">
        <f ca="1">[1]расчетный!J62+'[1]регулируемые составляющие'!$C$12+'[1]регулируемые составляющие'!$D$6+'[1]регулируемые составляющие'!$C$14</f>
        <v>4511.8099999999995</v>
      </c>
      <c r="K408" s="59">
        <f ca="1">[1]расчетный!K62+'[1]регулируемые составляющие'!$C$12+'[1]регулируемые составляющие'!$D$6+'[1]регулируемые составляющие'!$C$14</f>
        <v>4625.0099999999993</v>
      </c>
      <c r="L408" s="59">
        <f ca="1">[1]расчетный!L62+'[1]регулируемые составляющие'!$C$12+'[1]регулируемые составляющие'!$D$6+'[1]регулируемые составляющие'!$C$14</f>
        <v>4654.8599999999997</v>
      </c>
      <c r="M408" s="59">
        <f ca="1">[1]расчетный!M62+'[1]регулируемые составляющие'!$C$12+'[1]регулируемые составляющие'!$D$6+'[1]регулируемые составляющие'!$C$14</f>
        <v>4654.12</v>
      </c>
      <c r="N408" s="59">
        <f ca="1">[1]расчетный!N62+'[1]регулируемые составляющие'!$C$12+'[1]регулируемые составляющие'!$D$6+'[1]регулируемые составляющие'!$C$14</f>
        <v>4659.4799999999996</v>
      </c>
      <c r="O408" s="59">
        <f ca="1">[1]расчетный!O62+'[1]регулируемые составляющие'!$C$12+'[1]регулируемые составляющие'!$D$6+'[1]регулируемые составляющие'!$C$14</f>
        <v>4659.03</v>
      </c>
      <c r="P408" s="59">
        <f ca="1">[1]расчетный!P62+'[1]регулируемые составляющие'!$C$12+'[1]регулируемые составляющие'!$D$6+'[1]регулируемые составляющие'!$C$14</f>
        <v>4661.9399999999996</v>
      </c>
      <c r="Q408" s="59">
        <f ca="1">[1]расчетный!Q62+'[1]регулируемые составляющие'!$C$12+'[1]регулируемые составляющие'!$D$6+'[1]регулируемые составляющие'!$C$14</f>
        <v>4655.72</v>
      </c>
      <c r="R408" s="59">
        <f ca="1">[1]расчетный!R62+'[1]регулируемые составляющие'!$C$12+'[1]регулируемые составляющие'!$D$6+'[1]регулируемые составляющие'!$C$14</f>
        <v>4651.46</v>
      </c>
      <c r="S408" s="59">
        <f ca="1">[1]расчетный!S62+'[1]регулируемые составляющие'!$C$12+'[1]регулируемые составляющие'!$D$6+'[1]регулируемые составляющие'!$C$14</f>
        <v>4708.4399999999996</v>
      </c>
      <c r="T408" s="59">
        <f ca="1">[1]расчетный!T62+'[1]регулируемые составляющие'!$C$12+'[1]регулируемые составляющие'!$D$6+'[1]регулируемые составляющие'!$C$14</f>
        <v>4749.3399999999992</v>
      </c>
      <c r="U408" s="59">
        <f ca="1">[1]расчетный!U62+'[1]регулируемые составляющие'!$C$12+'[1]регулируемые составляющие'!$D$6+'[1]регулируемые составляющие'!$C$14</f>
        <v>4712.5599999999995</v>
      </c>
      <c r="V408" s="59">
        <f ca="1">[1]расчетный!V62+'[1]регулируемые составляющие'!$C$12+'[1]регулируемые составляющие'!$D$6+'[1]регулируемые составляющие'!$C$14</f>
        <v>4694.03</v>
      </c>
      <c r="W408" s="59">
        <f ca="1">[1]расчетный!W62+'[1]регулируемые составляющие'!$C$12+'[1]регулируемые составляющие'!$D$6+'[1]регулируемые составляющие'!$C$14</f>
        <v>4663.7</v>
      </c>
      <c r="X408" s="59">
        <f ca="1">[1]расчетный!X62+'[1]регулируемые составляющие'!$C$12+'[1]регулируемые составляющие'!$D$6+'[1]регулируемые составляющие'!$C$14</f>
        <v>4515.8899999999994</v>
      </c>
      <c r="Y408" s="59">
        <f ca="1">[1]расчетный!Y62+'[1]регулируемые составляющие'!$C$12+'[1]регулируемые составляющие'!$D$6+'[1]регулируемые составляющие'!$C$14</f>
        <v>4311.4399999999996</v>
      </c>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row>
    <row r="409" spans="1:75" ht="12" x14ac:dyDescent="0.2">
      <c r="A409" s="58">
        <v>9</v>
      </c>
      <c r="B409" s="59">
        <f ca="1">[1]расчетный!B63+'[1]регулируемые составляющие'!$C$12+'[1]регулируемые составляющие'!$D$6+'[1]регулируемые составляющие'!$C$14</f>
        <v>4198.4799999999996</v>
      </c>
      <c r="C409" s="59">
        <f ca="1">[1]расчетный!C63+'[1]регулируемые составляющие'!$C$12+'[1]регулируемые составляющие'!$D$6+'[1]регулируемые составляющие'!$C$14</f>
        <v>4113.29</v>
      </c>
      <c r="D409" s="59">
        <f ca="1">[1]расчетный!D63+'[1]регулируемые составляющие'!$C$12+'[1]регулируемые составляющие'!$D$6+'[1]регулируемые составляющие'!$C$14</f>
        <v>4045.5699999999997</v>
      </c>
      <c r="E409" s="59">
        <f ca="1">[1]расчетный!E63+'[1]регулируемые составляющие'!$C$12+'[1]регулируемые составляющие'!$D$6+'[1]регулируемые составляющие'!$C$14</f>
        <v>4021.2099999999996</v>
      </c>
      <c r="F409" s="59">
        <f ca="1">[1]расчетный!F63+'[1]регулируемые составляющие'!$C$12+'[1]регулируемые составляющие'!$D$6+'[1]регулируемые составляющие'!$C$14</f>
        <v>4073.6499999999996</v>
      </c>
      <c r="G409" s="59">
        <f ca="1">[1]расчетный!G63+'[1]регулируемые составляющие'!$C$12+'[1]регулируемые составляющие'!$D$6+'[1]регулируемые составляющие'!$C$14</f>
        <v>4281.2299999999996</v>
      </c>
      <c r="H409" s="59">
        <f ca="1">[1]расчетный!H63+'[1]регулируемые составляющие'!$C$12+'[1]регулируемые составляющие'!$D$6+'[1]регулируемые составляющие'!$C$14</f>
        <v>4422.5599999999995</v>
      </c>
      <c r="I409" s="59">
        <f ca="1">[1]расчетный!I63+'[1]регулируемые составляющие'!$C$12+'[1]регулируемые составляющие'!$D$6+'[1]регулируемые составляющие'!$C$14</f>
        <v>4655.6899999999996</v>
      </c>
      <c r="J409" s="59">
        <f ca="1">[1]расчетный!J63+'[1]регулируемые составляющие'!$C$12+'[1]регулируемые составляющие'!$D$6+'[1]регулируемые составляющие'!$C$14</f>
        <v>4741.8099999999995</v>
      </c>
      <c r="K409" s="59">
        <f ca="1">[1]расчетный!K63+'[1]регулируемые составляющие'!$C$12+'[1]регулируемые составляющие'!$D$6+'[1]регулируемые составляющие'!$C$14</f>
        <v>4713.47</v>
      </c>
      <c r="L409" s="59">
        <f ca="1">[1]расчетный!L63+'[1]регулируемые составляющие'!$C$12+'[1]регулируемые составляющие'!$D$6+'[1]регулируемые составляющие'!$C$14</f>
        <v>4706.21</v>
      </c>
      <c r="M409" s="59">
        <f ca="1">[1]расчетный!M63+'[1]регулируемые составляющие'!$C$12+'[1]регулируемые составляющие'!$D$6+'[1]регулируемые составляющие'!$C$14</f>
        <v>4715.53</v>
      </c>
      <c r="N409" s="59">
        <f ca="1">[1]расчетный!N63+'[1]регулируемые составляющие'!$C$12+'[1]регулируемые составляющие'!$D$6+'[1]регулируемые составляющие'!$C$14</f>
        <v>4798.46</v>
      </c>
      <c r="O409" s="59">
        <f ca="1">[1]расчетный!O63+'[1]регулируемые составляющие'!$C$12+'[1]регулируемые составляющие'!$D$6+'[1]регулируемые составляющие'!$C$14</f>
        <v>4815.8999999999996</v>
      </c>
      <c r="P409" s="59">
        <f ca="1">[1]расчетный!P63+'[1]регулируемые составляющие'!$C$12+'[1]регулируемые составляющие'!$D$6+'[1]регулируемые составляющие'!$C$14</f>
        <v>4799.3</v>
      </c>
      <c r="Q409" s="59">
        <f ca="1">[1]расчетный!Q63+'[1]регулируемые составляющие'!$C$12+'[1]регулируемые составляющие'!$D$6+'[1]регулируемые составляющие'!$C$14</f>
        <v>4801.71</v>
      </c>
      <c r="R409" s="59">
        <f ca="1">[1]расчетный!R63+'[1]регулируемые составляющие'!$C$12+'[1]регулируемые составляющие'!$D$6+'[1]регулируемые составляющие'!$C$14</f>
        <v>4783.97</v>
      </c>
      <c r="S409" s="59">
        <f ca="1">[1]расчетный!S63+'[1]регулируемые составляющие'!$C$12+'[1]регулируемые составляющие'!$D$6+'[1]регулируемые составляющие'!$C$14</f>
        <v>4723.49</v>
      </c>
      <c r="T409" s="59">
        <f ca="1">[1]расчетный!T63+'[1]регулируемые составляющие'!$C$12+'[1]регулируемые составляющие'!$D$6+'[1]регулируемые составляющие'!$C$14</f>
        <v>4729.7</v>
      </c>
      <c r="U409" s="59">
        <f ca="1">[1]расчетный!U63+'[1]регулируемые составляющие'!$C$12+'[1]регулируемые составляющие'!$D$6+'[1]регулируемые составляющие'!$C$14</f>
        <v>4703.82</v>
      </c>
      <c r="V409" s="59">
        <f ca="1">[1]расчетный!V63+'[1]регулируемые составляющие'!$C$12+'[1]регулируемые составляющие'!$D$6+'[1]регулируемые составляющие'!$C$14</f>
        <v>4716.5099999999993</v>
      </c>
      <c r="W409" s="59">
        <f ca="1">[1]расчетный!W63+'[1]регулируемые составляющие'!$C$12+'[1]регулируемые составляющие'!$D$6+'[1]регулируемые составляющие'!$C$14</f>
        <v>4679.96</v>
      </c>
      <c r="X409" s="59">
        <f ca="1">[1]расчетный!X63+'[1]регулируемые составляющие'!$C$12+'[1]регулируемые составляющие'!$D$6+'[1]регулируемые составляющие'!$C$14</f>
        <v>4473.32</v>
      </c>
      <c r="Y409" s="59">
        <f ca="1">[1]расчетный!Y63+'[1]регулируемые составляющие'!$C$12+'[1]регулируемые составляющие'!$D$6+'[1]регулируемые составляющие'!$C$14</f>
        <v>4330.82</v>
      </c>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row>
    <row r="410" spans="1:75" ht="12" x14ac:dyDescent="0.2">
      <c r="A410" s="58">
        <v>10</v>
      </c>
      <c r="B410" s="59">
        <f ca="1">[1]расчетный!B64+'[1]регулируемые составляющие'!$C$12+'[1]регулируемые составляющие'!$D$6+'[1]регулируемые составляющие'!$C$14</f>
        <v>4203.1499999999996</v>
      </c>
      <c r="C410" s="59">
        <f ca="1">[1]расчетный!C64+'[1]регулируемые составляющие'!$C$12+'[1]регулируемые составляющие'!$D$6+'[1]регулируемые составляющие'!$C$14</f>
        <v>4132.0599999999995</v>
      </c>
      <c r="D410" s="59">
        <f ca="1">[1]расчетный!D64+'[1]регулируемые составляющие'!$C$12+'[1]регулируемые составляющие'!$D$6+'[1]регулируемые составляющие'!$C$14</f>
        <v>4111.91</v>
      </c>
      <c r="E410" s="59">
        <f ca="1">[1]расчетный!E64+'[1]регулируемые составляющие'!$C$12+'[1]регулируемые составляющие'!$D$6+'[1]регулируемые составляющие'!$C$14</f>
        <v>4105.8999999999996</v>
      </c>
      <c r="F410" s="59">
        <f ca="1">[1]расчетный!F64+'[1]регулируемые составляющие'!$C$12+'[1]регулируемые составляющие'!$D$6+'[1]регулируемые составляющие'!$C$14</f>
        <v>4144.71</v>
      </c>
      <c r="G410" s="59">
        <f ca="1">[1]расчетный!G64+'[1]регулируемые составляющие'!$C$12+'[1]регулируемые составляющие'!$D$6+'[1]регулируемые составляющие'!$C$14</f>
        <v>4311.08</v>
      </c>
      <c r="H410" s="59">
        <f ca="1">[1]расчетный!H64+'[1]регулируемые составляющие'!$C$12+'[1]регулируемые составляющие'!$D$6+'[1]регулируемые составляющие'!$C$14</f>
        <v>4491.0099999999993</v>
      </c>
      <c r="I410" s="59">
        <f ca="1">[1]расчетный!I64+'[1]регулируемые составляющие'!$C$12+'[1]регулируемые составляющие'!$D$6+'[1]регулируемые составляющие'!$C$14</f>
        <v>4668.4799999999996</v>
      </c>
      <c r="J410" s="59">
        <f ca="1">[1]расчетный!J64+'[1]регулируемые составляющие'!$C$12+'[1]регулируемые составляющие'!$D$6+'[1]регулируемые составляющие'!$C$14</f>
        <v>4814.49</v>
      </c>
      <c r="K410" s="59">
        <f ca="1">[1]расчетный!K64+'[1]регулируемые составляющие'!$C$12+'[1]регулируемые составляющие'!$D$6+'[1]регулируемые составляющие'!$C$14</f>
        <v>4745.25</v>
      </c>
      <c r="L410" s="59">
        <f ca="1">[1]расчетный!L64+'[1]регулируемые составляющие'!$C$12+'[1]регулируемые составляющие'!$D$6+'[1]регулируемые составляющие'!$C$14</f>
        <v>4721.07</v>
      </c>
      <c r="M410" s="59">
        <f ca="1">[1]расчетный!M64+'[1]регулируемые составляющие'!$C$12+'[1]регулируемые составляющие'!$D$6+'[1]регулируемые составляющие'!$C$14</f>
        <v>4798.5599999999995</v>
      </c>
      <c r="N410" s="59">
        <f ca="1">[1]расчетный!N64+'[1]регулируемые составляющие'!$C$12+'[1]регулируемые составляющие'!$D$6+'[1]регулируемые составляющие'!$C$14</f>
        <v>4862.53</v>
      </c>
      <c r="O410" s="59">
        <f ca="1">[1]расчетный!O64+'[1]регулируемые составляющие'!$C$12+'[1]регулируемые составляющие'!$D$6+'[1]регулируемые составляющие'!$C$14</f>
        <v>4865.62</v>
      </c>
      <c r="P410" s="59">
        <f ca="1">[1]расчетный!P64+'[1]регулируемые составляющие'!$C$12+'[1]регулируемые составляющие'!$D$6+'[1]регулируемые составляющие'!$C$14</f>
        <v>4852.13</v>
      </c>
      <c r="Q410" s="59">
        <f ca="1">[1]расчетный!Q64+'[1]регулируемые составляющие'!$C$12+'[1]регулируемые составляющие'!$D$6+'[1]регулируемые составляющие'!$C$14</f>
        <v>4860.4199999999992</v>
      </c>
      <c r="R410" s="59">
        <f ca="1">[1]расчетный!R64+'[1]регулируемые составляющие'!$C$12+'[1]регулируемые составляющие'!$D$6+'[1]регулируемые составляющие'!$C$14</f>
        <v>4861.4299999999994</v>
      </c>
      <c r="S410" s="59">
        <f ca="1">[1]расчетный!S64+'[1]регулируемые составляющие'!$C$12+'[1]регулируемые составляющие'!$D$6+'[1]регулируемые составляющие'!$C$14</f>
        <v>4841.4099999999989</v>
      </c>
      <c r="T410" s="59">
        <f ca="1">[1]расчетный!T64+'[1]регулируемые составляющие'!$C$12+'[1]регулируемые составляющие'!$D$6+'[1]регулируемые составляющие'!$C$14</f>
        <v>4763.99</v>
      </c>
      <c r="U410" s="59">
        <f ca="1">[1]расчетный!U64+'[1]регулируемые составляющие'!$C$12+'[1]регулируемые составляющие'!$D$6+'[1]регулируемые составляющие'!$C$14</f>
        <v>4729.1699999999992</v>
      </c>
      <c r="V410" s="59">
        <f ca="1">[1]расчетный!V64+'[1]регулируемые составляющие'!$C$12+'[1]регулируемые составляющие'!$D$6+'[1]регулируемые составляющие'!$C$14</f>
        <v>4811.8599999999997</v>
      </c>
      <c r="W410" s="59">
        <f ca="1">[1]расчетный!W64+'[1]регулируемые составляющие'!$C$12+'[1]регулируемые составляющие'!$D$6+'[1]регулируемые составляющие'!$C$14</f>
        <v>4712.8399999999992</v>
      </c>
      <c r="X410" s="59">
        <f ca="1">[1]расчетный!X64+'[1]регулируемые составляющие'!$C$12+'[1]регулируемые составляющие'!$D$6+'[1]регулируемые составляющие'!$C$14</f>
        <v>4617.2</v>
      </c>
      <c r="Y410" s="59">
        <f ca="1">[1]расчетный!Y64+'[1]регулируемые составляющие'!$C$12+'[1]регулируемые составляющие'!$D$6+'[1]регулируемые составляющие'!$C$14</f>
        <v>4335.82</v>
      </c>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row>
    <row r="411" spans="1:75" ht="12" x14ac:dyDescent="0.2">
      <c r="A411" s="58">
        <v>11</v>
      </c>
      <c r="B411" s="59">
        <f ca="1">[1]расчетный!B65+'[1]регулируемые составляющие'!$C$12+'[1]регулируемые составляющие'!$D$6+'[1]регулируемые составляющие'!$C$14</f>
        <v>4196.8999999999996</v>
      </c>
      <c r="C411" s="59">
        <f ca="1">[1]расчетный!C65+'[1]регулируемые составляющие'!$C$12+'[1]регулируемые составляющие'!$D$6+'[1]регулируемые составляющие'!$C$14</f>
        <v>4118.63</v>
      </c>
      <c r="D411" s="59">
        <f ca="1">[1]расчетный!D65+'[1]регулируемые составляющие'!$C$12+'[1]регулируемые составляющие'!$D$6+'[1]регулируемые составляющие'!$C$14</f>
        <v>4097.57</v>
      </c>
      <c r="E411" s="59">
        <f ca="1">[1]расчетный!E65+'[1]регулируемые составляющие'!$C$12+'[1]регулируемые составляющие'!$D$6+'[1]регулируемые составляющие'!$C$14</f>
        <v>4101.83</v>
      </c>
      <c r="F411" s="59">
        <f ca="1">[1]расчетный!F65+'[1]регулируемые составляющие'!$C$12+'[1]регулируемые составляющие'!$D$6+'[1]регулируемые составляющие'!$C$14</f>
        <v>4147.72</v>
      </c>
      <c r="G411" s="59">
        <f ca="1">[1]расчетный!G65+'[1]регулируемые составляющие'!$C$12+'[1]регулируемые составляющие'!$D$6+'[1]регулируемые составляющие'!$C$14</f>
        <v>4300.1399999999994</v>
      </c>
      <c r="H411" s="59">
        <f ca="1">[1]расчетный!H65+'[1]регулируемые составляющие'!$C$12+'[1]регулируемые составляющие'!$D$6+'[1]регулируемые составляющие'!$C$14</f>
        <v>4436.8</v>
      </c>
      <c r="I411" s="59">
        <f ca="1">[1]расчетный!I65+'[1]регулируемые составляющие'!$C$12+'[1]регулируемые составляющие'!$D$6+'[1]регулируемые составляющие'!$C$14</f>
        <v>4733.28</v>
      </c>
      <c r="J411" s="59">
        <f ca="1">[1]расчетный!J65+'[1]регулируемые составляющие'!$C$12+'[1]регулируемые составляющие'!$D$6+'[1]регулируемые составляющие'!$C$14</f>
        <v>4793.9099999999989</v>
      </c>
      <c r="K411" s="59">
        <f ca="1">[1]расчетный!K65+'[1]регулируемые составляющие'!$C$12+'[1]регулируемые составляющие'!$D$6+'[1]регулируемые составляющие'!$C$14</f>
        <v>4613.71</v>
      </c>
      <c r="L411" s="59">
        <f ca="1">[1]расчетный!L65+'[1]регулируемые составляющие'!$C$12+'[1]регулируемые составляющие'!$D$6+'[1]регулируемые составляющие'!$C$14</f>
        <v>4716.04</v>
      </c>
      <c r="M411" s="59">
        <f ca="1">[1]расчетный!M65+'[1]регулируемые составляющие'!$C$12+'[1]регулируемые составляющие'!$D$6+'[1]регулируемые составляющие'!$C$14</f>
        <v>4966.28</v>
      </c>
      <c r="N411" s="59">
        <f ca="1">[1]расчетный!N65+'[1]регулируемые составляющие'!$C$12+'[1]регулируемые составляющие'!$D$6+'[1]регулируемые составляющие'!$C$14</f>
        <v>4908.1599999999989</v>
      </c>
      <c r="O411" s="59">
        <f ca="1">[1]расчетный!O65+'[1]регулируемые составляющие'!$C$12+'[1]регулируемые составляющие'!$D$6+'[1]регулируемые составляющие'!$C$14</f>
        <v>4811.07</v>
      </c>
      <c r="P411" s="59">
        <f ca="1">[1]расчетный!P65+'[1]регулируемые составляющие'!$C$12+'[1]регулируемые составляющие'!$D$6+'[1]регулируемые составляющие'!$C$14</f>
        <v>4825.7</v>
      </c>
      <c r="Q411" s="59">
        <f ca="1">[1]расчетный!Q65+'[1]регулируемые составляющие'!$C$12+'[1]регулируемые составляющие'!$D$6+'[1]регулируемые составляющие'!$C$14</f>
        <v>4773.24</v>
      </c>
      <c r="R411" s="59">
        <f ca="1">[1]расчетный!R65+'[1]регулируемые составляющие'!$C$12+'[1]регулируемые составляющие'!$D$6+'[1]регулируемые составляющие'!$C$14</f>
        <v>4790.45</v>
      </c>
      <c r="S411" s="59">
        <f ca="1">[1]расчетный!S65+'[1]регулируемые составляющие'!$C$12+'[1]регулируемые составляющие'!$D$6+'[1]регулируемые составляющие'!$C$14</f>
        <v>4586.88</v>
      </c>
      <c r="T411" s="59">
        <f ca="1">[1]расчетный!T65+'[1]регулируемые составляющие'!$C$12+'[1]регулируемые составляющие'!$D$6+'[1]регулируемые составляющие'!$C$14</f>
        <v>4570.41</v>
      </c>
      <c r="U411" s="59">
        <f ca="1">[1]расчетный!U65+'[1]регулируемые составляющие'!$C$12+'[1]регулируемые составляющие'!$D$6+'[1]регулируемые составляющие'!$C$14</f>
        <v>4597.4399999999996</v>
      </c>
      <c r="V411" s="59">
        <f ca="1">[1]расчетный!V65+'[1]регулируемые составляющие'!$C$12+'[1]регулируемые составляющие'!$D$6+'[1]регулируемые составляющие'!$C$14</f>
        <v>4736.9399999999996</v>
      </c>
      <c r="W411" s="59">
        <f ca="1">[1]расчетный!W65+'[1]регулируемые составляющие'!$C$12+'[1]регулируемые составляющие'!$D$6+'[1]регулируемые составляющие'!$C$14</f>
        <v>4603.3999999999996</v>
      </c>
      <c r="X411" s="59">
        <f ca="1">[1]расчетный!X65+'[1]регулируемые составляющие'!$C$12+'[1]регулируемые составляющие'!$D$6+'[1]регулируемые составляющие'!$C$14</f>
        <v>4556.6799999999994</v>
      </c>
      <c r="Y411" s="59">
        <f ca="1">[1]расчетный!Y65+'[1]регулируемые составляющие'!$C$12+'[1]регулируемые составляющие'!$D$6+'[1]регулируемые составляющие'!$C$14</f>
        <v>4269.1099999999997</v>
      </c>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row>
    <row r="412" spans="1:75" ht="12" x14ac:dyDescent="0.2">
      <c r="A412" s="58">
        <v>12</v>
      </c>
      <c r="B412" s="59">
        <f ca="1">[1]расчетный!B66+'[1]регулируемые составляющие'!$C$12+'[1]регулируемые составляющие'!$D$6+'[1]регулируемые составляющие'!$C$14</f>
        <v>4115.22</v>
      </c>
      <c r="C412" s="59">
        <f ca="1">[1]расчетный!C66+'[1]регулируемые составляющие'!$C$12+'[1]регулируемые составляющие'!$D$6+'[1]регулируемые составляющие'!$C$14</f>
        <v>4049.2499999999995</v>
      </c>
      <c r="D412" s="59">
        <f ca="1">[1]расчетный!D66+'[1]регулируемые составляющие'!$C$12+'[1]регулируемые составляющие'!$D$6+'[1]регулируемые составляющие'!$C$14</f>
        <v>3999.58</v>
      </c>
      <c r="E412" s="59">
        <f ca="1">[1]расчетный!E66+'[1]регулируемые составляющие'!$C$12+'[1]регулируемые составляющие'!$D$6+'[1]регулируемые составляющие'!$C$14</f>
        <v>4007.1899999999996</v>
      </c>
      <c r="F412" s="59">
        <f ca="1">[1]расчетный!F66+'[1]регулируемые составляющие'!$C$12+'[1]регулируемые составляющие'!$D$6+'[1]регулируемые составляющие'!$C$14</f>
        <v>4127.6399999999994</v>
      </c>
      <c r="G412" s="59">
        <f ca="1">[1]расчетный!G66+'[1]регулируемые составляющие'!$C$12+'[1]регулируемые составляющие'!$D$6+'[1]регулируемые составляющие'!$C$14</f>
        <v>4220.29</v>
      </c>
      <c r="H412" s="59">
        <f ca="1">[1]расчетный!H66+'[1]регулируемые составляющие'!$C$12+'[1]регулируемые составляющие'!$D$6+'[1]регулируемые составляющие'!$C$14</f>
        <v>4453.32</v>
      </c>
      <c r="I412" s="59">
        <f ca="1">[1]расчетный!I66+'[1]регулируемые составляющие'!$C$12+'[1]регулируемые составляющие'!$D$6+'[1]регулируемые составляющие'!$C$14</f>
        <v>4694.6899999999996</v>
      </c>
      <c r="J412" s="59">
        <f ca="1">[1]расчетный!J66+'[1]регулируемые составляющие'!$C$12+'[1]регулируемые составляющие'!$D$6+'[1]регулируемые составляющие'!$C$14</f>
        <v>4803.4399999999996</v>
      </c>
      <c r="K412" s="59">
        <f ca="1">[1]расчетный!K66+'[1]регулируемые составляющие'!$C$12+'[1]регулируемые составляющие'!$D$6+'[1]регулируемые составляющие'!$C$14</f>
        <v>4850.9199999999992</v>
      </c>
      <c r="L412" s="59">
        <f ca="1">[1]расчетный!L66+'[1]регулируемые составляющие'!$C$12+'[1]регулируемые составляющие'!$D$6+'[1]регулируемые составляющие'!$C$14</f>
        <v>4856.7299999999996</v>
      </c>
      <c r="M412" s="59">
        <f ca="1">[1]расчетный!M66+'[1]регулируемые составляющие'!$C$12+'[1]регулируемые составляющие'!$D$6+'[1]регулируемые составляющие'!$C$14</f>
        <v>4831.05</v>
      </c>
      <c r="N412" s="59">
        <f ca="1">[1]расчетный!N66+'[1]регулируемые составляющие'!$C$12+'[1]регулируемые составляющие'!$D$6+'[1]регулируемые составляющие'!$C$14</f>
        <v>4874.87</v>
      </c>
      <c r="O412" s="59">
        <f ca="1">[1]расчетный!O66+'[1]регулируемые составляющие'!$C$12+'[1]регулируемые составляющие'!$D$6+'[1]регулируемые составляющие'!$C$14</f>
        <v>4882.57</v>
      </c>
      <c r="P412" s="59">
        <f ca="1">[1]расчетный!P66+'[1]регулируемые составляющие'!$C$12+'[1]регулируемые составляющие'!$D$6+'[1]регулируемые составляющие'!$C$14</f>
        <v>4873.63</v>
      </c>
      <c r="Q412" s="59">
        <f ca="1">[1]расчетный!Q66+'[1]регулируемые составляющие'!$C$12+'[1]регулируемые составляющие'!$D$6+'[1]регулируемые составляющие'!$C$14</f>
        <v>4871.8099999999995</v>
      </c>
      <c r="R412" s="59">
        <f ca="1">[1]расчетный!R66+'[1]регулируемые составляющие'!$C$12+'[1]регулируемые составляющие'!$D$6+'[1]регулируемые составляющие'!$C$14</f>
        <v>4851.28</v>
      </c>
      <c r="S412" s="59">
        <f ca="1">[1]расчетный!S66+'[1]регулируемые составляющие'!$C$12+'[1]регулируемые составляющие'!$D$6+'[1]регулируемые составляющие'!$C$14</f>
        <v>4861.8</v>
      </c>
      <c r="T412" s="59">
        <f ca="1">[1]расчетный!T66+'[1]регулируемые составляющие'!$C$12+'[1]регулируемые составляющие'!$D$6+'[1]регулируемые составляющие'!$C$14</f>
        <v>4851.38</v>
      </c>
      <c r="U412" s="59">
        <f ca="1">[1]расчетный!U66+'[1]регулируемые составляющие'!$C$12+'[1]регулируемые составляющие'!$D$6+'[1]регулируемые составляющие'!$C$14</f>
        <v>4734.2699999999995</v>
      </c>
      <c r="V412" s="59">
        <f ca="1">[1]расчетный!V66+'[1]регулируемые составляющие'!$C$12+'[1]регулируемые составляющие'!$D$6+'[1]регулируемые составляющие'!$C$14</f>
        <v>4790.4399999999996</v>
      </c>
      <c r="W412" s="59">
        <f ca="1">[1]расчетный!W66+'[1]регулируемые составляющие'!$C$12+'[1]регулируемые составляющие'!$D$6+'[1]регулируемые составляющие'!$C$14</f>
        <v>4686.4299999999994</v>
      </c>
      <c r="X412" s="59">
        <f ca="1">[1]расчетный!X66+'[1]регулируемые составляющие'!$C$12+'[1]регулируемые составляющие'!$D$6+'[1]регулируемые составляющие'!$C$14</f>
        <v>4599.3099999999995</v>
      </c>
      <c r="Y412" s="59">
        <f ca="1">[1]расчетный!Y66+'[1]регулируемые составляющие'!$C$12+'[1]регулируемые составляющие'!$D$6+'[1]регулируемые составляющие'!$C$14</f>
        <v>4255.4799999999996</v>
      </c>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row>
    <row r="413" spans="1:75" ht="12" x14ac:dyDescent="0.2">
      <c r="A413" s="58">
        <v>13</v>
      </c>
      <c r="B413" s="59">
        <f ca="1">[1]расчетный!B67+'[1]регулируемые составляющие'!$C$12+'[1]регулируемые составляющие'!$D$6+'[1]регулируемые составляющие'!$C$14</f>
        <v>4128.24</v>
      </c>
      <c r="C413" s="59">
        <f ca="1">[1]расчетный!C67+'[1]регулируемые составляющие'!$C$12+'[1]регулируемые составляющие'!$D$6+'[1]регулируемые составляющие'!$C$14</f>
        <v>4060.8599999999997</v>
      </c>
      <c r="D413" s="59">
        <f ca="1">[1]расчетный!D67+'[1]регулируемые составляющие'!$C$12+'[1]регулируемые составляющие'!$D$6+'[1]регулируемые составляющие'!$C$14</f>
        <v>4034.29</v>
      </c>
      <c r="E413" s="59">
        <f ca="1">[1]расчетный!E67+'[1]регулируемые составляющие'!$C$12+'[1]регулируемые составляющие'!$D$6+'[1]регулируемые составляющие'!$C$14</f>
        <v>4030.4399999999996</v>
      </c>
      <c r="F413" s="59">
        <f ca="1">[1]расчетный!F67+'[1]регулируемые составляющие'!$C$12+'[1]регулируемые составляющие'!$D$6+'[1]регулируемые составляющие'!$C$14</f>
        <v>4097.72</v>
      </c>
      <c r="G413" s="59">
        <f ca="1">[1]расчетный!G67+'[1]регулируемые составляющие'!$C$12+'[1]регулируемые составляющие'!$D$6+'[1]регулируемые составляющие'!$C$14</f>
        <v>4227.0899999999992</v>
      </c>
      <c r="H413" s="59">
        <f ca="1">[1]расчетный!H67+'[1]регулируемые составляющие'!$C$12+'[1]регулируемые составляющие'!$D$6+'[1]регулируемые составляющие'!$C$14</f>
        <v>4484.25</v>
      </c>
      <c r="I413" s="59">
        <f ca="1">[1]расчетный!I67+'[1]регулируемые составляющие'!$C$12+'[1]регулируемые составляющие'!$D$6+'[1]регулируемые составляющие'!$C$14</f>
        <v>4685.83</v>
      </c>
      <c r="J413" s="59">
        <f ca="1">[1]расчетный!J67+'[1]регулируемые составляющие'!$C$12+'[1]регулируемые составляющие'!$D$6+'[1]регулируемые составляющие'!$C$14</f>
        <v>4888.4399999999996</v>
      </c>
      <c r="K413" s="59">
        <f ca="1">[1]расчетный!K67+'[1]регулируемые составляющие'!$C$12+'[1]регулируемые составляющие'!$D$6+'[1]регулируемые составляющие'!$C$14</f>
        <v>4769.97</v>
      </c>
      <c r="L413" s="59">
        <f ca="1">[1]расчетный!L67+'[1]регулируемые составляющие'!$C$12+'[1]регулируемые составляющие'!$D$6+'[1]регулируемые составляющие'!$C$14</f>
        <v>4746.99</v>
      </c>
      <c r="M413" s="59">
        <f ca="1">[1]расчетный!M67+'[1]регулируемые составляющие'!$C$12+'[1]регулируемые составляющие'!$D$6+'[1]регулируемые составляющие'!$C$14</f>
        <v>4893.829999999999</v>
      </c>
      <c r="N413" s="59">
        <f ca="1">[1]расчетный!N67+'[1]регулируемые составляющие'!$C$12+'[1]регулируемые составляющие'!$D$6+'[1]регулируемые составляющие'!$C$14</f>
        <v>4891.1899999999996</v>
      </c>
      <c r="O413" s="59">
        <f ca="1">[1]расчетный!O67+'[1]регулируемые составляющие'!$C$12+'[1]регулируемые составляющие'!$D$6+'[1]регулируемые составляющие'!$C$14</f>
        <v>4907.9799999999996</v>
      </c>
      <c r="P413" s="59">
        <f ca="1">[1]расчетный!P67+'[1]регулируемые составляющие'!$C$12+'[1]регулируемые составляющие'!$D$6+'[1]регулируемые составляющие'!$C$14</f>
        <v>4917.04</v>
      </c>
      <c r="Q413" s="59">
        <f ca="1">[1]расчетный!Q67+'[1]регулируемые составляющие'!$C$12+'[1]регулируемые составляющие'!$D$6+'[1]регулируемые составляющие'!$C$14</f>
        <v>4917.8099999999995</v>
      </c>
      <c r="R413" s="59">
        <f ca="1">[1]расчетный!R67+'[1]регулируемые составляющие'!$C$12+'[1]регулируемые составляющие'!$D$6+'[1]регулируемые составляющие'!$C$14</f>
        <v>4940.47</v>
      </c>
      <c r="S413" s="59">
        <f ca="1">[1]расчетный!S67+'[1]регулируемые составляющие'!$C$12+'[1]регулируемые составляющие'!$D$6+'[1]регулируемые составляющие'!$C$14</f>
        <v>4771.22</v>
      </c>
      <c r="T413" s="59">
        <f ca="1">[1]расчетный!T67+'[1]регулируемые составляющие'!$C$12+'[1]регулируемые составляющие'!$D$6+'[1]регулируемые составляющие'!$C$14</f>
        <v>4742.2</v>
      </c>
      <c r="U413" s="59">
        <f ca="1">[1]расчетный!U67+'[1]регулируемые составляющие'!$C$12+'[1]регулируемые составляющие'!$D$6+'[1]регулируемые составляющие'!$C$14</f>
        <v>4758.079999999999</v>
      </c>
      <c r="V413" s="59">
        <f ca="1">[1]расчетный!V67+'[1]регулируемые составляющие'!$C$12+'[1]регулируемые составляющие'!$D$6+'[1]регулируемые составляющие'!$C$14</f>
        <v>4927.96</v>
      </c>
      <c r="W413" s="59">
        <f ca="1">[1]расчетный!W67+'[1]регулируемые составляющие'!$C$12+'[1]регулируемые составляющие'!$D$6+'[1]регулируемые составляющие'!$C$14</f>
        <v>4913.28</v>
      </c>
      <c r="X413" s="59">
        <f ca="1">[1]расчетный!X67+'[1]регулируемые составляющие'!$C$12+'[1]регулируемые составляющие'!$D$6+'[1]регулируемые составляющие'!$C$14</f>
        <v>4641.79</v>
      </c>
      <c r="Y413" s="59">
        <f ca="1">[1]расчетный!Y67+'[1]регулируемые составляющие'!$C$12+'[1]регулируемые составляющие'!$D$6+'[1]регулируемые составляющие'!$C$14</f>
        <v>4506.37</v>
      </c>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row>
    <row r="414" spans="1:75" ht="12" x14ac:dyDescent="0.2">
      <c r="A414" s="58">
        <v>14</v>
      </c>
      <c r="B414" s="59">
        <f ca="1">[1]расчетный!B68+'[1]регулируемые составляющие'!$C$12+'[1]регулируемые составляющие'!$D$6+'[1]регулируемые составляющие'!$C$14</f>
        <v>4264.25</v>
      </c>
      <c r="C414" s="59">
        <f ca="1">[1]расчетный!C68+'[1]регулируемые составляющие'!$C$12+'[1]регулируемые составляющие'!$D$6+'[1]регулируемые составляющие'!$C$14</f>
        <v>4178.2599999999993</v>
      </c>
      <c r="D414" s="59">
        <f ca="1">[1]расчетный!D68+'[1]регулируемые составляющие'!$C$12+'[1]регулируемые составляющие'!$D$6+'[1]регулируемые составляющие'!$C$14</f>
        <v>4158.4799999999996</v>
      </c>
      <c r="E414" s="59">
        <f ca="1">[1]расчетный!E68+'[1]регулируемые составляющие'!$C$12+'[1]регулируемые составляющие'!$D$6+'[1]регулируемые составляющие'!$C$14</f>
        <v>4165.24</v>
      </c>
      <c r="F414" s="59">
        <f ca="1">[1]расчетный!F68+'[1]регулируемые составляющие'!$C$12+'[1]регулируемые составляющие'!$D$6+'[1]регулируемые составляющие'!$C$14</f>
        <v>4177.63</v>
      </c>
      <c r="G414" s="59">
        <f ca="1">[1]расчетный!G68+'[1]регулируемые составляющие'!$C$12+'[1]регулируемые составляющие'!$D$6+'[1]регулируемые составляющие'!$C$14</f>
        <v>4238.7</v>
      </c>
      <c r="H414" s="59">
        <f ca="1">[1]расчетный!H68+'[1]регулируемые составляющие'!$C$12+'[1]регулируемые составляющие'!$D$6+'[1]регулируемые составляющие'!$C$14</f>
        <v>4354.16</v>
      </c>
      <c r="I414" s="59">
        <f ca="1">[1]расчетный!I68+'[1]регулируемые составляющие'!$C$12+'[1]регулируемые составляющие'!$D$6+'[1]регулируемые составляющие'!$C$14</f>
        <v>4611.1699999999992</v>
      </c>
      <c r="J414" s="59">
        <f ca="1">[1]расчетный!J68+'[1]регулируемые составляющие'!$C$12+'[1]регулируемые составляющие'!$D$6+'[1]регулируемые составляющие'!$C$14</f>
        <v>4754.04</v>
      </c>
      <c r="K414" s="59">
        <f ca="1">[1]расчетный!K68+'[1]регулируемые составляющие'!$C$12+'[1]регулируемые составляющие'!$D$6+'[1]регулируемые составляющие'!$C$14</f>
        <v>4907.8599999999997</v>
      </c>
      <c r="L414" s="59">
        <f ca="1">[1]расчетный!L68+'[1]регулируемые составляющие'!$C$12+'[1]регулируемые составляющие'!$D$6+'[1]регулируемые составляющие'!$C$14</f>
        <v>4959.22</v>
      </c>
      <c r="M414" s="59">
        <f ca="1">[1]расчетный!M68+'[1]регулируемые составляющие'!$C$12+'[1]регулируемые составляющие'!$D$6+'[1]регулируемые составляющие'!$C$14</f>
        <v>4965.9999999999991</v>
      </c>
      <c r="N414" s="59">
        <f ca="1">[1]расчетный!N68+'[1]регулируемые составляющие'!$C$12+'[1]регулируемые составляющие'!$D$6+'[1]регулируемые составляющие'!$C$14</f>
        <v>4956.53</v>
      </c>
      <c r="O414" s="59">
        <f ca="1">[1]расчетный!O68+'[1]регулируемые составляющие'!$C$12+'[1]регулируемые составляющие'!$D$6+'[1]регулируемые составляющие'!$C$14</f>
        <v>4935.2299999999996</v>
      </c>
      <c r="P414" s="59">
        <f ca="1">[1]расчетный!P68+'[1]регулируемые составляющие'!$C$12+'[1]регулируемые составляющие'!$D$6+'[1]регулируемые составляющие'!$C$14</f>
        <v>4882.95</v>
      </c>
      <c r="Q414" s="59">
        <f ca="1">[1]расчетный!Q68+'[1]регулируемые составляющие'!$C$12+'[1]регулируемые составляющие'!$D$6+'[1]регулируемые составляющие'!$C$14</f>
        <v>4847.38</v>
      </c>
      <c r="R414" s="59">
        <f ca="1">[1]расчетный!R68+'[1]регулируемые составляющие'!$C$12+'[1]регулируемые составляющие'!$D$6+'[1]регулируемые составляющие'!$C$14</f>
        <v>4880.7499999999991</v>
      </c>
      <c r="S414" s="59">
        <f ca="1">[1]расчетный!S68+'[1]регулируемые составляющие'!$C$12+'[1]регулируемые составляющие'!$D$6+'[1]регулируемые составляющие'!$C$14</f>
        <v>4877.8099999999995</v>
      </c>
      <c r="T414" s="59">
        <f ca="1">[1]расчетный!T68+'[1]регулируемые составляющие'!$C$12+'[1]регулируемые составляющие'!$D$6+'[1]регулируемые составляющие'!$C$14</f>
        <v>4902.1099999999997</v>
      </c>
      <c r="U414" s="59">
        <f ca="1">[1]расчетный!U68+'[1]регулируемые составляющие'!$C$12+'[1]регулируемые составляющие'!$D$6+'[1]регулируемые составляющие'!$C$14</f>
        <v>4843.2499999999991</v>
      </c>
      <c r="V414" s="59">
        <f ca="1">[1]расчетный!V68+'[1]регулируемые составляющие'!$C$12+'[1]регулируемые составляющие'!$D$6+'[1]регулируемые составляющие'!$C$14</f>
        <v>4805.0999999999995</v>
      </c>
      <c r="W414" s="59">
        <f ca="1">[1]расчетный!W68+'[1]регулируемые составляющие'!$C$12+'[1]регулируемые составляющие'!$D$6+'[1]регулируемые составляющие'!$C$14</f>
        <v>4802.46</v>
      </c>
      <c r="X414" s="59">
        <f ca="1">[1]расчетный!X68+'[1]регулируемые составляющие'!$C$12+'[1]регулируемые составляющие'!$D$6+'[1]регулируемые составляющие'!$C$14</f>
        <v>4627.47</v>
      </c>
      <c r="Y414" s="59">
        <f ca="1">[1]расчетный!Y68+'[1]регулируемые составляющие'!$C$12+'[1]регулируемые составляющие'!$D$6+'[1]регулируемые составляющие'!$C$14</f>
        <v>4360.46</v>
      </c>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row>
    <row r="415" spans="1:75" ht="12" x14ac:dyDescent="0.2">
      <c r="A415" s="58">
        <v>15</v>
      </c>
      <c r="B415" s="59">
        <f ca="1">[1]расчетный!B69+'[1]регулируемые составляющие'!$C$12+'[1]регулируемые составляющие'!$D$6+'[1]регулируемые составляющие'!$C$14</f>
        <v>4282.0199999999995</v>
      </c>
      <c r="C415" s="59">
        <f ca="1">[1]расчетный!C69+'[1]регулируемые составляющие'!$C$12+'[1]регулируемые составляющие'!$D$6+'[1]регулируемые составляющие'!$C$14</f>
        <v>4183.5599999999995</v>
      </c>
      <c r="D415" s="59">
        <f ca="1">[1]расчетный!D69+'[1]регулируемые составляющие'!$C$12+'[1]регулируемые составляющие'!$D$6+'[1]регулируемые составляющие'!$C$14</f>
        <v>4150.2</v>
      </c>
      <c r="E415" s="59">
        <f ca="1">[1]расчетный!E69+'[1]регулируемые составляющие'!$C$12+'[1]регулируемые составляющие'!$D$6+'[1]регулируемые составляющие'!$C$14</f>
        <v>4135.46</v>
      </c>
      <c r="F415" s="59">
        <f ca="1">[1]расчетный!F69+'[1]регулируемые составляющие'!$C$12+'[1]регулируемые составляющие'!$D$6+'[1]регулируемые составляющие'!$C$14</f>
        <v>4151.72</v>
      </c>
      <c r="G415" s="59">
        <f ca="1">[1]расчетный!G69+'[1]регулируемые составляющие'!$C$12+'[1]регулируемые составляющие'!$D$6+'[1]регулируемые составляющие'!$C$14</f>
        <v>4184.53</v>
      </c>
      <c r="H415" s="59">
        <f ca="1">[1]расчетный!H69+'[1]регулируемые составляющие'!$C$12+'[1]регулируемые составляющие'!$D$6+'[1]регулируемые составляющие'!$C$14</f>
        <v>4169.5</v>
      </c>
      <c r="I415" s="59">
        <f ca="1">[1]расчетный!I69+'[1]регулируемые составляющие'!$C$12+'[1]регулируемые составляющие'!$D$6+'[1]регулируемые составляющие'!$C$14</f>
        <v>4253.0899999999992</v>
      </c>
      <c r="J415" s="59">
        <f ca="1">[1]расчетный!J69+'[1]регулируемые составляющие'!$C$12+'[1]регулируемые составляющие'!$D$6+'[1]регулируемые составляющие'!$C$14</f>
        <v>4621.2</v>
      </c>
      <c r="K415" s="59">
        <f ca="1">[1]расчетный!K69+'[1]регулируемые составляющие'!$C$12+'[1]регулируемые составляющие'!$D$6+'[1]регулируемые составляющие'!$C$14</f>
        <v>4730.6799999999994</v>
      </c>
      <c r="L415" s="59">
        <f ca="1">[1]расчетный!L69+'[1]регулируемые составляющие'!$C$12+'[1]регулируемые составляющие'!$D$6+'[1]регулируемые составляющие'!$C$14</f>
        <v>4774.1099999999997</v>
      </c>
      <c r="M415" s="59">
        <f ca="1">[1]расчетный!M69+'[1]регулируемые составляющие'!$C$12+'[1]регулируемые составляющие'!$D$6+'[1]регулируемые составляющие'!$C$14</f>
        <v>4787.6699999999992</v>
      </c>
      <c r="N415" s="59">
        <f ca="1">[1]расчетный!N69+'[1]регулируемые составляющие'!$C$12+'[1]регулируемые составляющие'!$D$6+'[1]регулируемые составляющие'!$C$14</f>
        <v>4782.2599999999993</v>
      </c>
      <c r="O415" s="59">
        <f ca="1">[1]расчетный!O69+'[1]регулируемые составляющие'!$C$12+'[1]регулируемые составляющие'!$D$6+'[1]регулируемые составляющие'!$C$14</f>
        <v>4785.4799999999996</v>
      </c>
      <c r="P415" s="59">
        <f ca="1">[1]расчетный!P69+'[1]регулируемые составляющие'!$C$12+'[1]регулируемые составляющие'!$D$6+'[1]регулируемые составляющие'!$C$14</f>
        <v>4787.1699999999992</v>
      </c>
      <c r="Q415" s="59">
        <f ca="1">[1]расчетный!Q69+'[1]регулируемые составляющие'!$C$12+'[1]регулируемые составляющие'!$D$6+'[1]регулируемые составляющие'!$C$14</f>
        <v>4777.72</v>
      </c>
      <c r="R415" s="59">
        <f ca="1">[1]расчетный!R69+'[1]регулируемые составляющие'!$C$12+'[1]регулируемые составляющие'!$D$6+'[1]регулируемые составляющие'!$C$14</f>
        <v>4789.3399999999992</v>
      </c>
      <c r="S415" s="59">
        <f ca="1">[1]расчетный!S69+'[1]регулируемые составляющие'!$C$12+'[1]регулируемые составляющие'!$D$6+'[1]регулируемые составляющие'!$C$14</f>
        <v>4865.45</v>
      </c>
      <c r="T415" s="59">
        <f ca="1">[1]расчетный!T69+'[1]регулируемые составляющие'!$C$12+'[1]регулируемые составляющие'!$D$6+'[1]регулируемые составляющие'!$C$14</f>
        <v>4912.1899999999996</v>
      </c>
      <c r="U415" s="59">
        <f ca="1">[1]расчетный!U69+'[1]регулируемые составляющие'!$C$12+'[1]регулируемые составляющие'!$D$6+'[1]регулируемые составляющие'!$C$14</f>
        <v>4818.2499999999991</v>
      </c>
      <c r="V415" s="59">
        <f ca="1">[1]расчетный!V69+'[1]регулируемые составляющие'!$C$12+'[1]регулируемые составляющие'!$D$6+'[1]регулируемые составляющие'!$C$14</f>
        <v>4777.47</v>
      </c>
      <c r="W415" s="59">
        <f ca="1">[1]расчетный!W69+'[1]регулируемые составляющие'!$C$12+'[1]регулируемые составляющие'!$D$6+'[1]регулируемые составляющие'!$C$14</f>
        <v>4768.4999999999991</v>
      </c>
      <c r="X415" s="59">
        <f ca="1">[1]расчетный!X69+'[1]регулируемые составляющие'!$C$12+'[1]регулируемые составляющие'!$D$6+'[1]регулируемые составляющие'!$C$14</f>
        <v>4627.05</v>
      </c>
      <c r="Y415" s="59">
        <f ca="1">[1]расчетный!Y69+'[1]регулируемые составляющие'!$C$12+'[1]регулируемые составляющие'!$D$6+'[1]регулируемые составляющие'!$C$14</f>
        <v>4340.9799999999996</v>
      </c>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row>
    <row r="416" spans="1:75" ht="12" x14ac:dyDescent="0.2">
      <c r="A416" s="58">
        <v>16</v>
      </c>
      <c r="B416" s="59">
        <f ca="1">[1]расчетный!B70+'[1]регулируемые составляющие'!$C$12+'[1]регулируемые составляющие'!$D$6+'[1]регулируемые составляющие'!$C$14</f>
        <v>4277.3099999999995</v>
      </c>
      <c r="C416" s="59">
        <f ca="1">[1]расчетный!C70+'[1]регулируемые составляющие'!$C$12+'[1]регулируемые составляющие'!$D$6+'[1]регулируемые составляющие'!$C$14</f>
        <v>4218.97</v>
      </c>
      <c r="D416" s="59">
        <f ca="1">[1]расчетный!D70+'[1]регулируемые составляющие'!$C$12+'[1]регулируемые составляющие'!$D$6+'[1]регулируемые составляющие'!$C$14</f>
        <v>4158.49</v>
      </c>
      <c r="E416" s="59">
        <f ca="1">[1]расчетный!E70+'[1]регулируемые составляющие'!$C$12+'[1]регулируемые составляющие'!$D$6+'[1]регулируемые составляющие'!$C$14</f>
        <v>4145.6899999999996</v>
      </c>
      <c r="F416" s="59">
        <f ca="1">[1]расчетный!F70+'[1]регулируемые составляющие'!$C$12+'[1]регулируемые составляющие'!$D$6+'[1]регулируемые составляющие'!$C$14</f>
        <v>4177.7299999999996</v>
      </c>
      <c r="G416" s="59">
        <f ca="1">[1]расчетный!G70+'[1]регулируемые составляющие'!$C$12+'[1]регулируемые составляющие'!$D$6+'[1]регулируемые составляющие'!$C$14</f>
        <v>4364.1699999999992</v>
      </c>
      <c r="H416" s="59">
        <f ca="1">[1]расчетный!H70+'[1]регулируемые составляющие'!$C$12+'[1]регулируемые составляющие'!$D$6+'[1]регулируемые составляющие'!$C$14</f>
        <v>4566.4799999999996</v>
      </c>
      <c r="I416" s="59">
        <f ca="1">[1]расчетный!I70+'[1]регулируемые составляющие'!$C$12+'[1]регулируемые составляющие'!$D$6+'[1]регулируемые составляющие'!$C$14</f>
        <v>4744.97</v>
      </c>
      <c r="J416" s="59">
        <f ca="1">[1]расчетный!J70+'[1]регулируемые составляющие'!$C$12+'[1]регулируемые составляющие'!$D$6+'[1]регулируемые составляющие'!$C$14</f>
        <v>4955.3</v>
      </c>
      <c r="K416" s="59">
        <f ca="1">[1]расчетный!K70+'[1]регулируемые составляющие'!$C$12+'[1]регулируемые составляющие'!$D$6+'[1]регулируемые составляющие'!$C$14</f>
        <v>4944.29</v>
      </c>
      <c r="L416" s="59">
        <f ca="1">[1]расчетный!L70+'[1]регулируемые составляющие'!$C$12+'[1]регулируемые составляющие'!$D$6+'[1]регулируемые составляющие'!$C$14</f>
        <v>4903.1099999999997</v>
      </c>
      <c r="M416" s="59">
        <f ca="1">[1]расчетный!M70+'[1]регулируемые составляющие'!$C$12+'[1]регулируемые составляющие'!$D$6+'[1]регулируемые составляющие'!$C$14</f>
        <v>4997.03</v>
      </c>
      <c r="N416" s="59">
        <f ca="1">[1]расчетный!N70+'[1]регулируемые составляющие'!$C$12+'[1]регулируемые составляющие'!$D$6+'[1]регулируемые составляющие'!$C$14</f>
        <v>5039.5999999999995</v>
      </c>
      <c r="O416" s="59">
        <f ca="1">[1]расчетный!O70+'[1]регулируемые составляющие'!$C$12+'[1]регулируемые составляющие'!$D$6+'[1]регулируемые составляющие'!$C$14</f>
        <v>5055.6699999999992</v>
      </c>
      <c r="P416" s="59">
        <f ca="1">[1]расчетный!P70+'[1]регулируемые составляющие'!$C$12+'[1]регулируемые составляющие'!$D$6+'[1]регулируемые составляющие'!$C$14</f>
        <v>5049.6899999999996</v>
      </c>
      <c r="Q416" s="59">
        <f ca="1">[1]расчетный!Q70+'[1]регулируемые составляющие'!$C$12+'[1]регулируемые составляющие'!$D$6+'[1]регулируемые составляющие'!$C$14</f>
        <v>5026.4799999999996</v>
      </c>
      <c r="R416" s="59">
        <f ca="1">[1]расчетный!R70+'[1]регулируемые составляющие'!$C$12+'[1]регулируемые составляющие'!$D$6+'[1]регулируемые составляющие'!$C$14</f>
        <v>5027.3399999999992</v>
      </c>
      <c r="S416" s="59">
        <f ca="1">[1]расчетный!S70+'[1]регулируемые составляющие'!$C$12+'[1]регулируемые составляющие'!$D$6+'[1]регулируемые составляющие'!$C$14</f>
        <v>4964.4999999999991</v>
      </c>
      <c r="T416" s="59">
        <f ca="1">[1]расчетный!T70+'[1]регулируемые составляющие'!$C$12+'[1]регулируемые составляющие'!$D$6+'[1]регулируемые составляющие'!$C$14</f>
        <v>4847.7499999999991</v>
      </c>
      <c r="U416" s="59">
        <f ca="1">[1]расчетный!U70+'[1]регулируемые составляющие'!$C$12+'[1]регулируемые составляющие'!$D$6+'[1]регулируемые составляющие'!$C$14</f>
        <v>4833.4199999999992</v>
      </c>
      <c r="V416" s="59">
        <f ca="1">[1]расчетный!V70+'[1]регулируемые составляющие'!$C$12+'[1]регулируемые составляющие'!$D$6+'[1]регулируемые составляющие'!$C$14</f>
        <v>4929.0899999999992</v>
      </c>
      <c r="W416" s="59">
        <f ca="1">[1]расчетный!W70+'[1]регулируемые составляющие'!$C$12+'[1]регулируемые составляющие'!$D$6+'[1]регулируемые составляющие'!$C$14</f>
        <v>4786.8599999999997</v>
      </c>
      <c r="X416" s="59">
        <f ca="1">[1]расчетный!X70+'[1]регулируемые составляющие'!$C$12+'[1]регулируемые составляющие'!$D$6+'[1]регулируемые составляющие'!$C$14</f>
        <v>4572.9399999999996</v>
      </c>
      <c r="Y416" s="59">
        <f ca="1">[1]расчетный!Y70+'[1]регулируемые составляющие'!$C$12+'[1]регулируемые составляющие'!$D$6+'[1]регулируемые составляющие'!$C$14</f>
        <v>4280.71</v>
      </c>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row>
    <row r="417" spans="1:75" ht="12" x14ac:dyDescent="0.2">
      <c r="A417" s="58">
        <v>17</v>
      </c>
      <c r="B417" s="59">
        <f ca="1">[1]расчетный!B71+'[1]регулируемые составляющие'!$C$12+'[1]регулируемые составляющие'!$D$6+'[1]регулируемые составляющие'!$C$14</f>
        <v>4170.74</v>
      </c>
      <c r="C417" s="59">
        <f ca="1">[1]расчетный!C71+'[1]регулируемые составляющие'!$C$12+'[1]регулируемые составляющие'!$D$6+'[1]регулируемые составляющие'!$C$14</f>
        <v>4116.95</v>
      </c>
      <c r="D417" s="59">
        <f ca="1">[1]расчетный!D71+'[1]регулируемые составляющие'!$C$12+'[1]регулируемые составляющие'!$D$6+'[1]регулируемые составляющие'!$C$14</f>
        <v>4076.74</v>
      </c>
      <c r="E417" s="59">
        <f ca="1">[1]расчетный!E71+'[1]регулируемые составляющие'!$C$12+'[1]регулируемые составляющие'!$D$6+'[1]регулируемые составляющие'!$C$14</f>
        <v>4075.8799999999997</v>
      </c>
      <c r="F417" s="59">
        <f ca="1">[1]расчетный!F71+'[1]регулируемые составляющие'!$C$12+'[1]регулируемые составляющие'!$D$6+'[1]регулируемые составляющие'!$C$14</f>
        <v>4114.74</v>
      </c>
      <c r="G417" s="59">
        <f ca="1">[1]расчетный!G71+'[1]регулируемые составляющие'!$C$12+'[1]регулируемые составляющие'!$D$6+'[1]регулируемые составляющие'!$C$14</f>
        <v>4250.2599999999993</v>
      </c>
      <c r="H417" s="59">
        <f ca="1">[1]расчетный!H71+'[1]регулируемые составляющие'!$C$12+'[1]регулируемые составляющие'!$D$6+'[1]регулируемые составляющие'!$C$14</f>
        <v>4367.6499999999996</v>
      </c>
      <c r="I417" s="59">
        <f ca="1">[1]расчетный!I71+'[1]регулируемые составляющие'!$C$12+'[1]регулируемые составляющие'!$D$6+'[1]регулируемые составляющие'!$C$14</f>
        <v>4683.0599999999995</v>
      </c>
      <c r="J417" s="59">
        <f ca="1">[1]расчетный!J71+'[1]регулируемые составляющие'!$C$12+'[1]регулируемые составляющие'!$D$6+'[1]регулируемые составляющие'!$C$14</f>
        <v>4910.6599999999989</v>
      </c>
      <c r="K417" s="59">
        <f ca="1">[1]расчетный!K71+'[1]регулируемые составляющие'!$C$12+'[1]регулируемые составляющие'!$D$6+'[1]регулируемые составляющие'!$C$14</f>
        <v>4759.1599999999989</v>
      </c>
      <c r="L417" s="59">
        <f ca="1">[1]расчетный!L71+'[1]регулируемые составляющие'!$C$12+'[1]регулируемые составляющие'!$D$6+'[1]регулируемые составляющие'!$C$14</f>
        <v>4717.54</v>
      </c>
      <c r="M417" s="59">
        <f ca="1">[1]расчетный!M71+'[1]регулируемые составляющие'!$C$12+'[1]регулируемые составляющие'!$D$6+'[1]регулируемые составляющие'!$C$14</f>
        <v>4829.0999999999995</v>
      </c>
      <c r="N417" s="59">
        <f ca="1">[1]расчетный!N71+'[1]регулируемые составляющие'!$C$12+'[1]регулируемые составляющие'!$D$6+'[1]регулируемые составляющие'!$C$14</f>
        <v>4957.7499999999991</v>
      </c>
      <c r="O417" s="59">
        <f ca="1">[1]расчетный!O71+'[1]регулируемые составляющие'!$C$12+'[1]регулируемые составляющие'!$D$6+'[1]регулируемые составляющие'!$C$14</f>
        <v>4976.32</v>
      </c>
      <c r="P417" s="59">
        <f ca="1">[1]расчетный!P71+'[1]регулируемые составляющие'!$C$12+'[1]регулируемые составляющие'!$D$6+'[1]регулируемые составляющие'!$C$14</f>
        <v>4984.87</v>
      </c>
      <c r="Q417" s="59">
        <f ca="1">[1]расчетный!Q71+'[1]регулируемые составляющие'!$C$12+'[1]регулируемые составляющие'!$D$6+'[1]регулируемые составляющие'!$C$14</f>
        <v>4978.0199999999995</v>
      </c>
      <c r="R417" s="59">
        <f ca="1">[1]расчетный!R71+'[1]регулируемые составляющие'!$C$12+'[1]регулируемые составляющие'!$D$6+'[1]регулируемые составляющие'!$C$14</f>
        <v>4964.1499999999996</v>
      </c>
      <c r="S417" s="59">
        <f ca="1">[1]расчетный!S71+'[1]регулируемые составляющие'!$C$12+'[1]регулируемые составляющие'!$D$6+'[1]регулируемые составляющие'!$C$14</f>
        <v>4916.8</v>
      </c>
      <c r="T417" s="59">
        <f ca="1">[1]расчетный!T71+'[1]регулируемые составляющие'!$C$12+'[1]регулируемые составляющие'!$D$6+'[1]регулируемые составляющие'!$C$14</f>
        <v>4816.8399999999992</v>
      </c>
      <c r="U417" s="59">
        <f ca="1">[1]расчетный!U71+'[1]регулируемые составляющие'!$C$12+'[1]регулируемые составляющие'!$D$6+'[1]регулируемые составляющие'!$C$14</f>
        <v>4821.6899999999996</v>
      </c>
      <c r="V417" s="59">
        <f ca="1">[1]расчетный!V71+'[1]регулируемые составляющие'!$C$12+'[1]регулируемые составляющие'!$D$6+'[1]регулируемые составляющие'!$C$14</f>
        <v>4926.4799999999996</v>
      </c>
      <c r="W417" s="59">
        <f ca="1">[1]расчетный!W71+'[1]регулируемые составляющие'!$C$12+'[1]регулируемые составляющие'!$D$6+'[1]регулируемые составляющие'!$C$14</f>
        <v>4802.21</v>
      </c>
      <c r="X417" s="59">
        <f ca="1">[1]расчетный!X71+'[1]регулируемые составляющие'!$C$12+'[1]регулируемые составляющие'!$D$6+'[1]регулируемые составляющие'!$C$14</f>
        <v>4590.57</v>
      </c>
      <c r="Y417" s="59">
        <f ca="1">[1]расчетный!Y71+'[1]регулируемые составляющие'!$C$12+'[1]регулируемые составляющие'!$D$6+'[1]регулируемые составляющие'!$C$14</f>
        <v>4343.72</v>
      </c>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row>
    <row r="418" spans="1:75" ht="12" x14ac:dyDescent="0.2">
      <c r="A418" s="58">
        <v>18</v>
      </c>
      <c r="B418" s="59">
        <f ca="1">[1]расчетный!B72+'[1]регулируемые составляющие'!$C$12+'[1]регулируемые составляющие'!$D$6+'[1]регулируемые составляющие'!$C$14</f>
        <v>4166.41</v>
      </c>
      <c r="C418" s="59">
        <f ca="1">[1]расчетный!C72+'[1]регулируемые составляющие'!$C$12+'[1]регулируемые составляющие'!$D$6+'[1]регулируемые составляющие'!$C$14</f>
        <v>4103.2699999999995</v>
      </c>
      <c r="D418" s="59">
        <f ca="1">[1]расчетный!D72+'[1]регулируемые составляющие'!$C$12+'[1]регулируемые составляющие'!$D$6+'[1]регулируемые составляющие'!$C$14</f>
        <v>4085.9699999999993</v>
      </c>
      <c r="E418" s="59">
        <f ca="1">[1]расчетный!E72+'[1]регулируемые составляющие'!$C$12+'[1]регулируемые составляющие'!$D$6+'[1]регулируемые составляющие'!$C$14</f>
        <v>4104.03</v>
      </c>
      <c r="F418" s="59">
        <f ca="1">[1]расчетный!F72+'[1]регулируемые составляющие'!$C$12+'[1]регулируемые составляющие'!$D$6+'[1]регулируемые составляющие'!$C$14</f>
        <v>4160.6399999999994</v>
      </c>
      <c r="G418" s="59">
        <f ca="1">[1]расчетный!G72+'[1]регулируемые составляющие'!$C$12+'[1]регулируемые составляющие'!$D$6+'[1]регулируемые составляющие'!$C$14</f>
        <v>4253.47</v>
      </c>
      <c r="H418" s="59">
        <f ca="1">[1]расчетный!H72+'[1]регулируемые составляющие'!$C$12+'[1]регулируемые составляющие'!$D$6+'[1]регулируемые составляющие'!$C$14</f>
        <v>4414.2599999999993</v>
      </c>
      <c r="I418" s="59">
        <f ca="1">[1]расчетный!I72+'[1]регулируемые составляющие'!$C$12+'[1]регулируемые составляющие'!$D$6+'[1]регулируемые составляющие'!$C$14</f>
        <v>4683.6099999999997</v>
      </c>
      <c r="J418" s="59">
        <f ca="1">[1]расчетный!J72+'[1]регулируемые составляющие'!$C$12+'[1]регулируемые составляющие'!$D$6+'[1]регулируемые составляющие'!$C$14</f>
        <v>4798.7699999999995</v>
      </c>
      <c r="K418" s="59">
        <f ca="1">[1]расчетный!K72+'[1]регулируемые составляющие'!$C$12+'[1]регулируемые составляющие'!$D$6+'[1]регулируемые составляющие'!$C$14</f>
        <v>4683.53</v>
      </c>
      <c r="L418" s="59">
        <f ca="1">[1]расчетный!L72+'[1]регулируемые составляющие'!$C$12+'[1]регулируемые составляющие'!$D$6+'[1]регулируемые составляющие'!$C$14</f>
        <v>4680.55</v>
      </c>
      <c r="M418" s="59">
        <f ca="1">[1]расчетный!M72+'[1]регулируемые составляющие'!$C$12+'[1]регулируемые составляющие'!$D$6+'[1]регулируемые составляющие'!$C$14</f>
        <v>4923.8099999999995</v>
      </c>
      <c r="N418" s="59">
        <f ca="1">[1]расчетный!N72+'[1]регулируемые составляющие'!$C$12+'[1]регулируемые составляющие'!$D$6+'[1]регулируемые составляющие'!$C$14</f>
        <v>4928.829999999999</v>
      </c>
      <c r="O418" s="59">
        <f ca="1">[1]расчетный!O72+'[1]регулируемые составляющие'!$C$12+'[1]регулируемые составляющие'!$D$6+'[1]регулируемые составляющие'!$C$14</f>
        <v>4923.4399999999996</v>
      </c>
      <c r="P418" s="59">
        <f ca="1">[1]расчетный!P72+'[1]регулируемые составляющие'!$C$12+'[1]регулируемые составляющие'!$D$6+'[1]регулируемые составляющие'!$C$14</f>
        <v>4943.99</v>
      </c>
      <c r="Q418" s="59">
        <f ca="1">[1]расчетный!Q72+'[1]регулируемые составляющие'!$C$12+'[1]регулируемые составляющие'!$D$6+'[1]регулируемые составляющие'!$C$14</f>
        <v>4939.38</v>
      </c>
      <c r="R418" s="59">
        <f ca="1">[1]расчетный!R72+'[1]регулируемые составляющие'!$C$12+'[1]регулируемые составляющие'!$D$6+'[1]регулируемые составляющие'!$C$14</f>
        <v>4939.2299999999996</v>
      </c>
      <c r="S418" s="59">
        <f ca="1">[1]расчетный!S72+'[1]регулируемые составляющие'!$C$12+'[1]регулируемые составляющие'!$D$6+'[1]регулируемые составляющие'!$C$14</f>
        <v>4689.7599999999993</v>
      </c>
      <c r="T418" s="59">
        <f ca="1">[1]расчетный!T72+'[1]регулируемые составляющие'!$C$12+'[1]регулируемые составляющие'!$D$6+'[1]регулируемые составляющие'!$C$14</f>
        <v>4697.5</v>
      </c>
      <c r="U418" s="59">
        <f ca="1">[1]расчетный!U72+'[1]регулируемые составляющие'!$C$12+'[1]регулируемые составляющие'!$D$6+'[1]регулируемые составляющие'!$C$14</f>
        <v>4725.7299999999996</v>
      </c>
      <c r="V418" s="59">
        <f ca="1">[1]расчетный!V72+'[1]регулируемые составляющие'!$C$12+'[1]регулируемые составляющие'!$D$6+'[1]регулируемые составляющие'!$C$14</f>
        <v>4871.63</v>
      </c>
      <c r="W418" s="59">
        <f ca="1">[1]расчетный!W72+'[1]регулируемые составляющие'!$C$12+'[1]регулируемые составляющие'!$D$6+'[1]регулируемые составляющие'!$C$14</f>
        <v>4755.1499999999996</v>
      </c>
      <c r="X418" s="59">
        <f ca="1">[1]расчетный!X72+'[1]регулируемые составляющие'!$C$12+'[1]регулируемые составляющие'!$D$6+'[1]регулируемые составляющие'!$C$14</f>
        <v>4497.53</v>
      </c>
      <c r="Y418" s="59">
        <f ca="1">[1]расчетный!Y72+'[1]регулируемые составляющие'!$C$12+'[1]регулируемые составляющие'!$D$6+'[1]регулируемые составляющие'!$C$14</f>
        <v>4272.5199999999995</v>
      </c>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row>
    <row r="419" spans="1:75" ht="12" x14ac:dyDescent="0.2">
      <c r="A419" s="58">
        <v>19</v>
      </c>
      <c r="B419" s="59">
        <f ca="1">[1]расчетный!B73+'[1]регулируемые составляющие'!$C$12+'[1]регулируемые составляющие'!$D$6+'[1]регулируемые составляющие'!$C$14</f>
        <v>4169.75</v>
      </c>
      <c r="C419" s="59">
        <f ca="1">[1]расчетный!C73+'[1]регулируемые составляющие'!$C$12+'[1]регулируемые составляющие'!$D$6+'[1]регулируемые составляющие'!$C$14</f>
        <v>4086.1399999999994</v>
      </c>
      <c r="D419" s="59">
        <f ca="1">[1]расчетный!D73+'[1]регулируемые составляющие'!$C$12+'[1]регулируемые составляющие'!$D$6+'[1]регулируемые составляющие'!$C$14</f>
        <v>4075.9599999999996</v>
      </c>
      <c r="E419" s="59">
        <f ca="1">[1]расчетный!E73+'[1]регулируемые составляющие'!$C$12+'[1]регулируемые составляющие'!$D$6+'[1]регулируемые составляющие'!$C$14</f>
        <v>4077.37</v>
      </c>
      <c r="F419" s="59">
        <f ca="1">[1]расчетный!F73+'[1]регулируемые составляющие'!$C$12+'[1]регулируемые составляющие'!$D$6+'[1]регулируемые составляющие'!$C$14</f>
        <v>4131</v>
      </c>
      <c r="G419" s="59">
        <f ca="1">[1]расчетный!G73+'[1]регулируемые составляющие'!$C$12+'[1]регулируемые составляющие'!$D$6+'[1]регулируемые составляющие'!$C$14</f>
        <v>4245.25</v>
      </c>
      <c r="H419" s="59">
        <f ca="1">[1]расчетный!H73+'[1]регулируемые составляющие'!$C$12+'[1]регулируемые составляющие'!$D$6+'[1]регулируемые составляющие'!$C$14</f>
        <v>4469.1099999999997</v>
      </c>
      <c r="I419" s="59">
        <f ca="1">[1]расчетный!I73+'[1]регулируемые составляющие'!$C$12+'[1]регулируемые составляющие'!$D$6+'[1]регулируемые составляющие'!$C$14</f>
        <v>4704.38</v>
      </c>
      <c r="J419" s="59">
        <f ca="1">[1]расчетный!J73+'[1]регулируемые составляющие'!$C$12+'[1]регулируемые составляющие'!$D$6+'[1]регулируемые составляющие'!$C$14</f>
        <v>4867.03</v>
      </c>
      <c r="K419" s="59">
        <f ca="1">[1]расчетный!K73+'[1]регулируемые составляющие'!$C$12+'[1]регулируемые составляющие'!$D$6+'[1]регулируемые составляющие'!$C$14</f>
        <v>4862.95</v>
      </c>
      <c r="L419" s="59">
        <f ca="1">[1]расчетный!L73+'[1]регулируемые составляющие'!$C$12+'[1]регулируемые составляющие'!$D$6+'[1]регулируемые составляющие'!$C$14</f>
        <v>4871.8899999999994</v>
      </c>
      <c r="M419" s="59">
        <f ca="1">[1]расчетный!M73+'[1]регулируемые составляющие'!$C$12+'[1]регулируемые составляющие'!$D$6+'[1]регулируемые составляющие'!$C$14</f>
        <v>4915.6599999999989</v>
      </c>
      <c r="N419" s="59">
        <f ca="1">[1]расчетный!N73+'[1]регулируемые составляющие'!$C$12+'[1]регулируемые составляющие'!$D$6+'[1]регулируемые составляющие'!$C$14</f>
        <v>4948.3</v>
      </c>
      <c r="O419" s="59">
        <f ca="1">[1]расчетный!O73+'[1]регулируемые составляющие'!$C$12+'[1]регулируемые составляющие'!$D$6+'[1]регулируемые составляющие'!$C$14</f>
        <v>4960.0899999999992</v>
      </c>
      <c r="P419" s="59">
        <f ca="1">[1]расчетный!P73+'[1]регулируемые составляющие'!$C$12+'[1]регулируемые составляющие'!$D$6+'[1]регулируемые составляющие'!$C$14</f>
        <v>4959.4199999999992</v>
      </c>
      <c r="Q419" s="59">
        <f ca="1">[1]расчетный!Q73+'[1]регулируемые составляющие'!$C$12+'[1]регулируемые составляющие'!$D$6+'[1]регулируемые составляющие'!$C$14</f>
        <v>4948.1799999999994</v>
      </c>
      <c r="R419" s="59">
        <f ca="1">[1]расчетный!R73+'[1]регулируемые составляющие'!$C$12+'[1]регулируемые составляющие'!$D$6+'[1]регулируемые составляющие'!$C$14</f>
        <v>4947.03</v>
      </c>
      <c r="S419" s="59">
        <f ca="1">[1]расчетный!S73+'[1]регулируемые составляющие'!$C$12+'[1]регулируемые составляющие'!$D$6+'[1]регулируемые составляющие'!$C$14</f>
        <v>4849.1099999999997</v>
      </c>
      <c r="T419" s="59">
        <f ca="1">[1]расчетный!T73+'[1]регулируемые составляющие'!$C$12+'[1]регулируемые составляющие'!$D$6+'[1]регулируемые составляющие'!$C$14</f>
        <v>4855.24</v>
      </c>
      <c r="U419" s="59">
        <f ca="1">[1]расчетный!U73+'[1]регулируемые составляющие'!$C$12+'[1]регулируемые составляющие'!$D$6+'[1]регулируемые составляющие'!$C$14</f>
        <v>4864.6399999999994</v>
      </c>
      <c r="V419" s="59">
        <f ca="1">[1]расчетный!V73+'[1]регулируемые составляющие'!$C$12+'[1]регулируемые составляющие'!$D$6+'[1]регулируемые составляющие'!$C$14</f>
        <v>4886.3099999999995</v>
      </c>
      <c r="W419" s="59">
        <f ca="1">[1]расчетный!W73+'[1]регулируемые составляющие'!$C$12+'[1]регулируемые составляющие'!$D$6+'[1]регулируемые составляющие'!$C$14</f>
        <v>4774.57</v>
      </c>
      <c r="X419" s="59">
        <f ca="1">[1]расчетный!X73+'[1]регулируемые составляющие'!$C$12+'[1]регулируемые составляющие'!$D$6+'[1]регулируемые составляющие'!$C$14</f>
        <v>4596.49</v>
      </c>
      <c r="Y419" s="59">
        <f ca="1">[1]расчетный!Y73+'[1]регулируемые составляющие'!$C$12+'[1]регулируемые составляющие'!$D$6+'[1]регулируемые составляющие'!$C$14</f>
        <v>4373.8599999999997</v>
      </c>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row>
    <row r="420" spans="1:75" ht="12" x14ac:dyDescent="0.2">
      <c r="A420" s="58">
        <v>20</v>
      </c>
      <c r="B420" s="59">
        <f ca="1">[1]расчетный!B74+'[1]регулируемые составляющие'!$C$12+'[1]регулируемые составляющие'!$D$6+'[1]регулируемые составляющие'!$C$14</f>
        <v>4169.8</v>
      </c>
      <c r="C420" s="59">
        <f ca="1">[1]расчетный!C74+'[1]регулируемые составляющие'!$C$12+'[1]регулируемые составляющие'!$D$6+'[1]регулируемые составляющие'!$C$14</f>
        <v>4099.0599999999995</v>
      </c>
      <c r="D420" s="59">
        <f ca="1">[1]расчетный!D74+'[1]регулируемые составляющие'!$C$12+'[1]регулируемые составляющие'!$D$6+'[1]регулируемые составляющие'!$C$14</f>
        <v>4078.83</v>
      </c>
      <c r="E420" s="59">
        <f ca="1">[1]расчетный!E74+'[1]регулируемые составляющие'!$C$12+'[1]регулируемые составляющие'!$D$6+'[1]регулируемые составляющие'!$C$14</f>
        <v>4085.54</v>
      </c>
      <c r="F420" s="59">
        <f ca="1">[1]расчетный!F74+'[1]регулируемые составляющие'!$C$12+'[1]регулируемые составляющие'!$D$6+'[1]регулируемые составляющие'!$C$14</f>
        <v>4148.38</v>
      </c>
      <c r="G420" s="59">
        <f ca="1">[1]расчетный!G74+'[1]регулируемые составляющие'!$C$12+'[1]регулируемые составляющие'!$D$6+'[1]регулируемые составляющие'!$C$14</f>
        <v>4240.9799999999996</v>
      </c>
      <c r="H420" s="59">
        <f ca="1">[1]расчетный!H74+'[1]регулируемые составляющие'!$C$12+'[1]регулируемые составляющие'!$D$6+'[1]регулируемые составляющие'!$C$14</f>
        <v>4453.79</v>
      </c>
      <c r="I420" s="59">
        <f ca="1">[1]расчетный!I74+'[1]регулируемые составляющие'!$C$12+'[1]регулируемые составляющие'!$D$6+'[1]регулируемые составляющие'!$C$14</f>
        <v>4713.05</v>
      </c>
      <c r="J420" s="59">
        <f ca="1">[1]расчетный!J74+'[1]регулируемые составляющие'!$C$12+'[1]регулируемые составляющие'!$D$6+'[1]регулируемые составляющие'!$C$14</f>
        <v>4895.7599999999993</v>
      </c>
      <c r="K420" s="59">
        <f ca="1">[1]расчетный!K74+'[1]регулируемые составляющие'!$C$12+'[1]регулируемые составляющие'!$D$6+'[1]регулируемые составляющие'!$C$14</f>
        <v>4802.1699999999992</v>
      </c>
      <c r="L420" s="59">
        <f ca="1">[1]расчетный!L74+'[1]регулируемые составляющие'!$C$12+'[1]регулируемые составляющие'!$D$6+'[1]регулируемые составляющие'!$C$14</f>
        <v>4784.1399999999994</v>
      </c>
      <c r="M420" s="59">
        <f ca="1">[1]расчетный!M74+'[1]регулируемые составляющие'!$C$12+'[1]регулируемые составляющие'!$D$6+'[1]регулируемые составляющие'!$C$14</f>
        <v>4977.62</v>
      </c>
      <c r="N420" s="59">
        <f ca="1">[1]расчетный!N74+'[1]регулируемые составляющие'!$C$12+'[1]регулируемые составляющие'!$D$6+'[1]регулируемые составляющие'!$C$14</f>
        <v>4963.1399999999994</v>
      </c>
      <c r="O420" s="59">
        <f ca="1">[1]расчетный!O74+'[1]регулируемые составляющие'!$C$12+'[1]регулируемые составляющие'!$D$6+'[1]регулируемые составляющие'!$C$14</f>
        <v>4984.9999999999991</v>
      </c>
      <c r="P420" s="59">
        <f ca="1">[1]расчетный!P74+'[1]регулируемые составляющие'!$C$12+'[1]регулируемые составляющие'!$D$6+'[1]регулируемые составляющие'!$C$14</f>
        <v>4992.21</v>
      </c>
      <c r="Q420" s="59">
        <f ca="1">[1]расчетный!Q74+'[1]регулируемые составляющие'!$C$12+'[1]регулируемые составляющие'!$D$6+'[1]регулируемые составляющие'!$C$14</f>
        <v>4980.1399999999994</v>
      </c>
      <c r="R420" s="59">
        <f ca="1">[1]расчетный!R74+'[1]регулируемые составляющие'!$C$12+'[1]регулируемые составляющие'!$D$6+'[1]регулируемые составляющие'!$C$14</f>
        <v>4974.49</v>
      </c>
      <c r="S420" s="59">
        <f ca="1">[1]расчетный!S74+'[1]регулируемые составляющие'!$C$12+'[1]регулируемые составляющие'!$D$6+'[1]регулируемые составляющие'!$C$14</f>
        <v>4857.78</v>
      </c>
      <c r="T420" s="59">
        <f ca="1">[1]расчетный!T74+'[1]регулируемые составляющие'!$C$12+'[1]регулируемые составляющие'!$D$6+'[1]регулируемые составляющие'!$C$14</f>
        <v>4859.1699999999992</v>
      </c>
      <c r="U420" s="59">
        <f ca="1">[1]расчетный!U74+'[1]регулируемые составляющие'!$C$12+'[1]регулируемые составляющие'!$D$6+'[1]регулируемые составляющие'!$C$14</f>
        <v>4905.07</v>
      </c>
      <c r="V420" s="59">
        <f ca="1">[1]расчетный!V74+'[1]регулируемые составляющие'!$C$12+'[1]регулируемые составляющие'!$D$6+'[1]регулируемые составляющие'!$C$14</f>
        <v>4942.6799999999994</v>
      </c>
      <c r="W420" s="59">
        <f ca="1">[1]расчетный!W74+'[1]регулируемые составляющие'!$C$12+'[1]регулируемые составляющие'!$D$6+'[1]регулируемые составляющие'!$C$14</f>
        <v>4860.9999999999991</v>
      </c>
      <c r="X420" s="59">
        <f ca="1">[1]расчетный!X74+'[1]регулируемые составляющие'!$C$12+'[1]регулируемые составляющие'!$D$6+'[1]регулируемые составляющие'!$C$14</f>
        <v>4602.72</v>
      </c>
      <c r="Y420" s="59">
        <f ca="1">[1]расчетный!Y74+'[1]регулируемые составляющие'!$C$12+'[1]регулируемые составляющие'!$D$6+'[1]регулируемые составляющие'!$C$14</f>
        <v>4358.1899999999996</v>
      </c>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row>
    <row r="421" spans="1:75" ht="12" x14ac:dyDescent="0.2">
      <c r="A421" s="58">
        <v>21</v>
      </c>
      <c r="B421" s="59">
        <f ca="1">[1]расчетный!B75+'[1]регулируемые составляющие'!$C$12+'[1]регулируемые составляющие'!$D$6+'[1]регулируемые составляющие'!$C$14</f>
        <v>4227.08</v>
      </c>
      <c r="C421" s="59">
        <f ca="1">[1]расчетный!C75+'[1]регулируемые составляющие'!$C$12+'[1]регулируемые составляющие'!$D$6+'[1]регулируемые составляющие'!$C$14</f>
        <v>4197.0099999999993</v>
      </c>
      <c r="D421" s="59">
        <f ca="1">[1]расчетный!D75+'[1]регулируемые составляющие'!$C$12+'[1]регулируемые составляющие'!$D$6+'[1]регулируемые составляющие'!$C$14</f>
        <v>4158.7599999999993</v>
      </c>
      <c r="E421" s="59">
        <f ca="1">[1]расчетный!E75+'[1]регулируемые составляющие'!$C$12+'[1]регулируемые составляющие'!$D$6+'[1]регулируемые составляющие'!$C$14</f>
        <v>4148.78</v>
      </c>
      <c r="F421" s="59">
        <f ca="1">[1]расчетный!F75+'[1]регулируемые составляющие'!$C$12+'[1]регулируемые составляющие'!$D$6+'[1]регулируемые составляющие'!$C$14</f>
        <v>4156.66</v>
      </c>
      <c r="G421" s="59">
        <f ca="1">[1]расчетный!G75+'[1]регулируемые составляющие'!$C$12+'[1]регулируемые составляющие'!$D$6+'[1]регулируемые составляющие'!$C$14</f>
        <v>4207.96</v>
      </c>
      <c r="H421" s="59">
        <f ca="1">[1]расчетный!H75+'[1]регулируемые составляющие'!$C$12+'[1]регулируемые составляющие'!$D$6+'[1]регулируемые составляющие'!$C$14</f>
        <v>4230.22</v>
      </c>
      <c r="I421" s="59">
        <f ca="1">[1]расчетный!I75+'[1]регулируемые составляющие'!$C$12+'[1]регулируемые составляющие'!$D$6+'[1]регулируемые составляющие'!$C$14</f>
        <v>4439.9799999999996</v>
      </c>
      <c r="J421" s="59">
        <f ca="1">[1]расчетный!J75+'[1]регулируемые составляющие'!$C$12+'[1]регулируемые составляющие'!$D$6+'[1]регулируемые составляющие'!$C$14</f>
        <v>4591.25</v>
      </c>
      <c r="K421" s="59">
        <f ca="1">[1]расчетный!K75+'[1]регулируемые составляющие'!$C$12+'[1]регулируемые составляющие'!$D$6+'[1]регулируемые составляющие'!$C$14</f>
        <v>4798.32</v>
      </c>
      <c r="L421" s="59">
        <f ca="1">[1]расчетный!L75+'[1]регулируемые составляющие'!$C$12+'[1]регулируемые составляющие'!$D$6+'[1]регулируемые составляющие'!$C$14</f>
        <v>4881.71</v>
      </c>
      <c r="M421" s="59">
        <f ca="1">[1]расчетный!M75+'[1]регулируемые составляющие'!$C$12+'[1]регулируемые составляющие'!$D$6+'[1]регулируемые составляющие'!$C$14</f>
        <v>4889.3899999999994</v>
      </c>
      <c r="N421" s="59">
        <f ca="1">[1]расчетный!N75+'[1]регулируемые составляющие'!$C$12+'[1]регулируемые составляющие'!$D$6+'[1]регулируемые составляющие'!$C$14</f>
        <v>4861.22</v>
      </c>
      <c r="O421" s="59">
        <f ca="1">[1]расчетный!O75+'[1]регулируемые составляющие'!$C$12+'[1]регулируемые составляющие'!$D$6+'[1]регулируемые составляющие'!$C$14</f>
        <v>4856.0599999999995</v>
      </c>
      <c r="P421" s="59">
        <f ca="1">[1]расчетный!P75+'[1]регулируемые составляющие'!$C$12+'[1]регулируемые составляющие'!$D$6+'[1]регулируемые составляющие'!$C$14</f>
        <v>4839.8899999999994</v>
      </c>
      <c r="Q421" s="59">
        <f ca="1">[1]расчетный!Q75+'[1]регулируемые составляющие'!$C$12+'[1]регулируемые составляющие'!$D$6+'[1]регулируемые составляющие'!$C$14</f>
        <v>4829.63</v>
      </c>
      <c r="R421" s="59">
        <f ca="1">[1]расчетный!R75+'[1]регулируемые составляющие'!$C$12+'[1]регулируемые составляющие'!$D$6+'[1]регулируемые составляющие'!$C$14</f>
        <v>4812.71</v>
      </c>
      <c r="S421" s="59">
        <f ca="1">[1]расчетный!S75+'[1]регулируемые составляющие'!$C$12+'[1]регулируемые составляющие'!$D$6+'[1]регулируемые составляющие'!$C$14</f>
        <v>4846.87</v>
      </c>
      <c r="T421" s="59">
        <f ca="1">[1]расчетный!T75+'[1]регулируемые составляющие'!$C$12+'[1]регулируемые составляющие'!$D$6+'[1]регулируемые составляющие'!$C$14</f>
        <v>4861.3599999999997</v>
      </c>
      <c r="U421" s="59">
        <f ca="1">[1]расчетный!U75+'[1]регулируемые составляющие'!$C$12+'[1]регулируемые составляющие'!$D$6+'[1]регулируемые составляющие'!$C$14</f>
        <v>4817.3099999999995</v>
      </c>
      <c r="V421" s="59">
        <f ca="1">[1]расчетный!V75+'[1]регулируемые составляющие'!$C$12+'[1]регулируемые составляющие'!$D$6+'[1]регулируемые составляющие'!$C$14</f>
        <v>4736.2699999999995</v>
      </c>
      <c r="W421" s="59">
        <f ca="1">[1]расчетный!W75+'[1]регулируемые составляющие'!$C$12+'[1]регулируемые составляющие'!$D$6+'[1]регулируемые составляющие'!$C$14</f>
        <v>4689.16</v>
      </c>
      <c r="X421" s="59">
        <f ca="1">[1]расчетный!X75+'[1]регулируемые составляющие'!$C$12+'[1]регулируемые составляющие'!$D$6+'[1]регулируемые составляющие'!$C$14</f>
        <v>4481.58</v>
      </c>
      <c r="Y421" s="59">
        <f ca="1">[1]расчетный!Y75+'[1]регулируемые составляющие'!$C$12+'[1]регулируемые составляющие'!$D$6+'[1]регулируемые составляющие'!$C$14</f>
        <v>4277.2299999999996</v>
      </c>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row>
    <row r="422" spans="1:75" ht="12" x14ac:dyDescent="0.2">
      <c r="A422" s="58">
        <v>22</v>
      </c>
      <c r="B422" s="59">
        <f ca="1">[1]расчетный!B76+'[1]регулируемые составляющие'!$C$12+'[1]регулируемые составляющие'!$D$6+'[1]регулируемые составляющие'!$C$14</f>
        <v>4199.7</v>
      </c>
      <c r="C422" s="59">
        <f ca="1">[1]расчетный!C76+'[1]регулируемые составляющие'!$C$12+'[1]регулируемые составляющие'!$D$6+'[1]регулируемые составляющие'!$C$14</f>
        <v>4125.9299999999994</v>
      </c>
      <c r="D422" s="59">
        <f ca="1">[1]расчетный!D76+'[1]регулируемые составляющие'!$C$12+'[1]регулируемые составляющие'!$D$6+'[1]регулируемые составляющие'!$C$14</f>
        <v>4076.0899999999997</v>
      </c>
      <c r="E422" s="59">
        <f ca="1">[1]расчетный!E76+'[1]регулируемые составляющие'!$C$12+'[1]регулируемые составляющие'!$D$6+'[1]регулируемые составляющие'!$C$14</f>
        <v>4070.79</v>
      </c>
      <c r="F422" s="59">
        <f ca="1">[1]расчетный!F76+'[1]регулируемые составляющие'!$C$12+'[1]регулируемые составляющие'!$D$6+'[1]регулируемые составляющие'!$C$14</f>
        <v>4070.0199999999995</v>
      </c>
      <c r="G422" s="59">
        <f ca="1">[1]расчетный!G76+'[1]регулируемые составляющие'!$C$12+'[1]регулируемые составляющие'!$D$6+'[1]регулируемые составляющие'!$C$14</f>
        <v>4145.6099999999997</v>
      </c>
      <c r="H422" s="59">
        <f ca="1">[1]расчетный!H76+'[1]регулируемые составляющие'!$C$12+'[1]регулируемые составляющие'!$D$6+'[1]регулируемые составляющие'!$C$14</f>
        <v>4153.6799999999994</v>
      </c>
      <c r="I422" s="59">
        <f ca="1">[1]расчетный!I76+'[1]регулируемые составляющие'!$C$12+'[1]регулируемые составляющие'!$D$6+'[1]регулируемые составляющие'!$C$14</f>
        <v>4218.05</v>
      </c>
      <c r="J422" s="59">
        <f ca="1">[1]расчетный!J76+'[1]регулируемые составляющие'!$C$12+'[1]регулируемые составляющие'!$D$6+'[1]регулируемые составляющие'!$C$14</f>
        <v>4384.82</v>
      </c>
      <c r="K422" s="59">
        <f ca="1">[1]расчетный!K76+'[1]регулируемые составляющие'!$C$12+'[1]регулируемые составляющие'!$D$6+'[1]регулируемые составляющие'!$C$14</f>
        <v>4581.74</v>
      </c>
      <c r="L422" s="59">
        <f ca="1">[1]расчетный!L76+'[1]регулируемые составляющие'!$C$12+'[1]регулируемые составляющие'!$D$6+'[1]регулируемые составляющие'!$C$14</f>
        <v>4651.1899999999996</v>
      </c>
      <c r="M422" s="59">
        <f ca="1">[1]расчетный!M76+'[1]регулируемые составляющие'!$C$12+'[1]регулируемые составляющие'!$D$6+'[1]регулируемые составляющие'!$C$14</f>
        <v>4680.32</v>
      </c>
      <c r="N422" s="59">
        <f ca="1">[1]расчетный!N76+'[1]регулируемые составляющие'!$C$12+'[1]регулируемые составляющие'!$D$6+'[1]регулируемые составляющие'!$C$14</f>
        <v>4702.5899999999992</v>
      </c>
      <c r="O422" s="59">
        <f ca="1">[1]расчетный!O76+'[1]регулируемые составляющие'!$C$12+'[1]регулируемые составляющие'!$D$6+'[1]регулируемые составляющие'!$C$14</f>
        <v>4718.75</v>
      </c>
      <c r="P422" s="59">
        <f ca="1">[1]расчетный!P76+'[1]регулируемые составляющие'!$C$12+'[1]регулируемые составляющие'!$D$6+'[1]регулируемые составляющие'!$C$14</f>
        <v>4734.46</v>
      </c>
      <c r="Q422" s="59">
        <f ca="1">[1]расчетный!Q76+'[1]регулируемые составляющие'!$C$12+'[1]регулируемые составляющие'!$D$6+'[1]регулируемые составляющие'!$C$14</f>
        <v>4722.96</v>
      </c>
      <c r="R422" s="59">
        <f ca="1">[1]расчетный!R76+'[1]регулируемые составляющие'!$C$12+'[1]регулируемые составляющие'!$D$6+'[1]регулируемые составляющие'!$C$14</f>
        <v>4755.21</v>
      </c>
      <c r="S422" s="59">
        <f ca="1">[1]расчетный!S76+'[1]регулируемые составляющие'!$C$12+'[1]регулируемые составляющие'!$D$6+'[1]регулируемые составляющие'!$C$14</f>
        <v>4837.29</v>
      </c>
      <c r="T422" s="59">
        <f ca="1">[1]расчетный!T76+'[1]регулируемые составляющие'!$C$12+'[1]регулируемые составляющие'!$D$6+'[1]регулируемые составляющие'!$C$14</f>
        <v>4859.0899999999992</v>
      </c>
      <c r="U422" s="59">
        <f ca="1">[1]расчетный!U76+'[1]регулируемые составляющие'!$C$12+'[1]регулируемые составляющие'!$D$6+'[1]регулируемые составляющие'!$C$14</f>
        <v>4814.0999999999995</v>
      </c>
      <c r="V422" s="59">
        <f ca="1">[1]расчетный!V76+'[1]регулируемые составляющие'!$C$12+'[1]регулируемые составляющие'!$D$6+'[1]регулируемые составляющие'!$C$14</f>
        <v>4732.6099999999997</v>
      </c>
      <c r="W422" s="59">
        <f ca="1">[1]расчетный!W76+'[1]регулируемые составляющие'!$C$12+'[1]регулируемые составляющие'!$D$6+'[1]регулируемые составляющие'!$C$14</f>
        <v>4647.66</v>
      </c>
      <c r="X422" s="59">
        <f ca="1">[1]расчетный!X76+'[1]регулируемые составляющие'!$C$12+'[1]регулируемые составляющие'!$D$6+'[1]регулируемые составляющие'!$C$14</f>
        <v>4342.8</v>
      </c>
      <c r="Y422" s="59">
        <f ca="1">[1]расчетный!Y76+'[1]регулируемые составляющие'!$C$12+'[1]регулируемые составляющие'!$D$6+'[1]регулируемые составляющие'!$C$14</f>
        <v>4228.83</v>
      </c>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row>
    <row r="423" spans="1:75" ht="12" x14ac:dyDescent="0.2">
      <c r="A423" s="58">
        <v>23</v>
      </c>
      <c r="B423" s="59">
        <f ca="1">[1]расчетный!B77+'[1]регулируемые составляющие'!$C$12+'[1]регулируемые составляющие'!$D$6+'[1]регулируемые составляющие'!$C$14</f>
        <v>4188.82</v>
      </c>
      <c r="C423" s="59">
        <f ca="1">[1]расчетный!C77+'[1]регулируемые составляющие'!$C$12+'[1]регулируемые составляющие'!$D$6+'[1]регулируемые составляющие'!$C$14</f>
        <v>4084.1499999999996</v>
      </c>
      <c r="D423" s="59">
        <f ca="1">[1]расчетный!D77+'[1]регулируемые составляющие'!$C$12+'[1]регулируемые составляющие'!$D$6+'[1]регулируемые составляющие'!$C$14</f>
        <v>4047.6099999999997</v>
      </c>
      <c r="E423" s="59">
        <f ca="1">[1]расчетный!E77+'[1]регулируемые составляющие'!$C$12+'[1]регулируемые составляющие'!$D$6+'[1]регулируемые составляющие'!$C$14</f>
        <v>4065.3499999999995</v>
      </c>
      <c r="F423" s="59">
        <f ca="1">[1]расчетный!F77+'[1]регулируемые составляющие'!$C$12+'[1]регулируемые составляющие'!$D$6+'[1]регулируемые составляющие'!$C$14</f>
        <v>4092.9799999999996</v>
      </c>
      <c r="G423" s="59">
        <f ca="1">[1]расчетный!G77+'[1]регулируемые составляющие'!$C$12+'[1]регулируемые составляющие'!$D$6+'[1]регулируемые составляющие'!$C$14</f>
        <v>4223.88</v>
      </c>
      <c r="H423" s="59">
        <f ca="1">[1]расчетный!H77+'[1]регулируемые составляющие'!$C$12+'[1]регулируемые составляющие'!$D$6+'[1]регулируемые составляющие'!$C$14</f>
        <v>4396.0999999999995</v>
      </c>
      <c r="I423" s="59">
        <f ca="1">[1]расчетный!I77+'[1]регулируемые составляющие'!$C$12+'[1]регулируемые составляющие'!$D$6+'[1]регулируемые составляющие'!$C$14</f>
        <v>4676.29</v>
      </c>
      <c r="J423" s="59">
        <f ca="1">[1]расчетный!J77+'[1]регулируемые составляющие'!$C$12+'[1]регулируемые составляющие'!$D$6+'[1]регулируемые составляющие'!$C$14</f>
        <v>4890.71</v>
      </c>
      <c r="K423" s="59">
        <f ca="1">[1]расчетный!K77+'[1]регулируемые составляющие'!$C$12+'[1]регулируемые составляющие'!$D$6+'[1]регулируемые составляющие'!$C$14</f>
        <v>4864.3599999999997</v>
      </c>
      <c r="L423" s="59">
        <f ca="1">[1]расчетный!L77+'[1]регулируемые составляющие'!$C$12+'[1]регулируемые составляющие'!$D$6+'[1]регулируемые составляющие'!$C$14</f>
        <v>4816.4999999999991</v>
      </c>
      <c r="M423" s="59">
        <f ca="1">[1]расчетный!M77+'[1]регулируемые составляющие'!$C$12+'[1]регулируемые составляющие'!$D$6+'[1]регулируемые составляющие'!$C$14</f>
        <v>4974.0199999999995</v>
      </c>
      <c r="N423" s="59">
        <f ca="1">[1]расчетный!N77+'[1]регулируемые составляющие'!$C$12+'[1]регулируемые составляющие'!$D$6+'[1]регулируемые составляющие'!$C$14</f>
        <v>4911.3399999999992</v>
      </c>
      <c r="O423" s="59">
        <f ca="1">[1]расчетный!O77+'[1]регулируемые составляющие'!$C$12+'[1]регулируемые составляющие'!$D$6+'[1]регулируемые составляющие'!$C$14</f>
        <v>4941.1499999999996</v>
      </c>
      <c r="P423" s="59">
        <f ca="1">[1]расчетный!P77+'[1]регулируемые составляющие'!$C$12+'[1]регулируемые составляющие'!$D$6+'[1]регулируемые составляющие'!$C$14</f>
        <v>4953.329999999999</v>
      </c>
      <c r="Q423" s="59">
        <f ca="1">[1]расчетный!Q77+'[1]регулируемые составляющие'!$C$12+'[1]регулируемые составляющие'!$D$6+'[1]регулируемые составляющие'!$C$14</f>
        <v>4949.079999999999</v>
      </c>
      <c r="R423" s="59">
        <f ca="1">[1]расчетный!R77+'[1]регулируемые составляющие'!$C$12+'[1]регулируемые составляющие'!$D$6+'[1]регулируемые составляющие'!$C$14</f>
        <v>4937.28</v>
      </c>
      <c r="S423" s="59">
        <f ca="1">[1]расчетный!S77+'[1]регулируемые составляющие'!$C$12+'[1]регулируемые составляющие'!$D$6+'[1]регулируемые составляющие'!$C$14</f>
        <v>4844.1699999999992</v>
      </c>
      <c r="T423" s="59">
        <f ca="1">[1]расчетный!T77+'[1]регулируемые составляющие'!$C$12+'[1]регулируемые составляющие'!$D$6+'[1]регулируемые составляющие'!$C$14</f>
        <v>4834.5099999999993</v>
      </c>
      <c r="U423" s="59">
        <f ca="1">[1]расчетный!U77+'[1]регулируемые составляющие'!$C$12+'[1]регулируемые составляющие'!$D$6+'[1]регулируемые составляющие'!$C$14</f>
        <v>4830.7499999999991</v>
      </c>
      <c r="V423" s="59">
        <f ca="1">[1]расчетный!V77+'[1]регулируемые составляющие'!$C$12+'[1]регулируемые составляющие'!$D$6+'[1]регулируемые составляющие'!$C$14</f>
        <v>4793.8899999999994</v>
      </c>
      <c r="W423" s="59">
        <f ca="1">[1]расчетный!W77+'[1]регулируемые составляющие'!$C$12+'[1]регулируемые составляющие'!$D$6+'[1]регулируемые составляющие'!$C$14</f>
        <v>4703.5</v>
      </c>
      <c r="X423" s="59">
        <f ca="1">[1]расчетный!X77+'[1]регулируемые составляющие'!$C$12+'[1]регулируемые составляющие'!$D$6+'[1]регулируемые составляющие'!$C$14</f>
        <v>4409.58</v>
      </c>
      <c r="Y423" s="59">
        <f ca="1">[1]расчетный!Y77+'[1]регулируемые составляющие'!$C$12+'[1]регулируемые составляющие'!$D$6+'[1]регулируемые составляющие'!$C$14</f>
        <v>4239.1699999999992</v>
      </c>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row>
    <row r="424" spans="1:75" ht="12" x14ac:dyDescent="0.2">
      <c r="A424" s="58">
        <v>24</v>
      </c>
      <c r="B424" s="59">
        <f ca="1">[1]расчетный!B78+'[1]регулируемые составляющие'!$C$12+'[1]регулируемые составляющие'!$D$6+'[1]регулируемые составляющие'!$C$14</f>
        <v>4173.12</v>
      </c>
      <c r="C424" s="59">
        <f ca="1">[1]расчетный!C78+'[1]регулируемые составляющие'!$C$12+'[1]регулируемые составляющие'!$D$6+'[1]регулируемые составляющие'!$C$14</f>
        <v>4092.0199999999995</v>
      </c>
      <c r="D424" s="59">
        <f ca="1">[1]расчетный!D78+'[1]регулируемые составляющие'!$C$12+'[1]регулируемые составляющие'!$D$6+'[1]регулируемые составляющие'!$C$14</f>
        <v>4066.1499999999996</v>
      </c>
      <c r="E424" s="59">
        <f ca="1">[1]расчетный!E78+'[1]регулируемые составляющие'!$C$12+'[1]регулируемые составляющие'!$D$6+'[1]регулируемые составляющие'!$C$14</f>
        <v>4082.62</v>
      </c>
      <c r="F424" s="59">
        <f ca="1">[1]расчетный!F78+'[1]регулируемые составляющие'!$C$12+'[1]регулируемые составляющие'!$D$6+'[1]регулируемые составляющие'!$C$14</f>
        <v>4131.33</v>
      </c>
      <c r="G424" s="59">
        <f ca="1">[1]расчетный!G78+'[1]регулируемые составляющие'!$C$12+'[1]регулируемые составляющие'!$D$6+'[1]регулируемые составляющие'!$C$14</f>
        <v>4258.8999999999996</v>
      </c>
      <c r="H424" s="59">
        <f ca="1">[1]расчетный!H78+'[1]регулируемые составляющие'!$C$12+'[1]регулируемые составляющие'!$D$6+'[1]регулируемые составляющие'!$C$14</f>
        <v>4431.66</v>
      </c>
      <c r="I424" s="59">
        <f ca="1">[1]расчетный!I78+'[1]регулируемые составляющие'!$C$12+'[1]регулируемые составляющие'!$D$6+'[1]регулируемые составляющие'!$C$14</f>
        <v>4730.4799999999996</v>
      </c>
      <c r="J424" s="59">
        <f ca="1">[1]расчетный!J78+'[1]регулируемые составляющие'!$C$12+'[1]регулируемые составляющие'!$D$6+'[1]регулируемые составляющие'!$C$14</f>
        <v>4902.5099999999993</v>
      </c>
      <c r="K424" s="59">
        <f ca="1">[1]расчетный!K78+'[1]регулируемые составляющие'!$C$12+'[1]регулируемые составляющие'!$D$6+'[1]регулируемые составляющие'!$C$14</f>
        <v>4917.3899999999994</v>
      </c>
      <c r="L424" s="59">
        <f ca="1">[1]расчетный!L78+'[1]регулируемые составляющие'!$C$12+'[1]регулируемые составляющие'!$D$6+'[1]регулируемые составляющие'!$C$14</f>
        <v>4804.6699999999992</v>
      </c>
      <c r="M424" s="59">
        <f ca="1">[1]расчетный!M78+'[1]регулируемые составляющие'!$C$12+'[1]регулируемые составляющие'!$D$6+'[1]регулируемые составляющие'!$C$14</f>
        <v>5000.6099999999997</v>
      </c>
      <c r="N424" s="59">
        <f ca="1">[1]расчетный!N78+'[1]регулируемые составляющие'!$C$12+'[1]регулируемые составляющие'!$D$6+'[1]регулируемые составляющие'!$C$14</f>
        <v>4979.63</v>
      </c>
      <c r="O424" s="59">
        <f ca="1">[1]расчетный!O78+'[1]регулируемые составляющие'!$C$12+'[1]регулируемые составляющие'!$D$6+'[1]регулируемые составляющие'!$C$14</f>
        <v>4994.2699999999995</v>
      </c>
      <c r="P424" s="59">
        <f ca="1">[1]расчетный!P78+'[1]регулируемые составляющие'!$C$12+'[1]регулируемые составляющие'!$D$6+'[1]регулируемые составляющие'!$C$14</f>
        <v>4991.9099999999989</v>
      </c>
      <c r="Q424" s="59">
        <f ca="1">[1]расчетный!Q78+'[1]регулируемые составляющие'!$C$12+'[1]регулируемые составляющие'!$D$6+'[1]регулируемые составляющие'!$C$14</f>
        <v>4988.6099999999997</v>
      </c>
      <c r="R424" s="59">
        <f ca="1">[1]расчетный!R78+'[1]регулируемые составляющие'!$C$12+'[1]регулируемые составляющие'!$D$6+'[1]регулируемые составляющие'!$C$14</f>
        <v>4971.28</v>
      </c>
      <c r="S424" s="59">
        <f ca="1">[1]расчетный!S78+'[1]регулируемые составляющие'!$C$12+'[1]регулируемые составляющие'!$D$6+'[1]регулируемые составляющие'!$C$14</f>
        <v>4788.3099999999995</v>
      </c>
      <c r="T424" s="59">
        <f ca="1">[1]расчетный!T78+'[1]регулируемые составляющие'!$C$12+'[1]регулируемые составляющие'!$D$6+'[1]регулируемые составляющие'!$C$14</f>
        <v>4783.8099999999995</v>
      </c>
      <c r="U424" s="59">
        <f ca="1">[1]расчетный!U78+'[1]регулируемые составляющие'!$C$12+'[1]регулируемые составляющие'!$D$6+'[1]регулируемые составляющие'!$C$14</f>
        <v>4799.1099999999997</v>
      </c>
      <c r="V424" s="59">
        <f ca="1">[1]расчетный!V78+'[1]регулируемые составляющие'!$C$12+'[1]регулируемые составляющие'!$D$6+'[1]регулируемые составляющие'!$C$14</f>
        <v>4856.97</v>
      </c>
      <c r="W424" s="59">
        <f ca="1">[1]расчетный!W78+'[1]регулируемые составляющие'!$C$12+'[1]регулируемые составляющие'!$D$6+'[1]регулируемые составляющие'!$C$14</f>
        <v>4721.2599999999993</v>
      </c>
      <c r="X424" s="59">
        <f ca="1">[1]расчетный!X78+'[1]регулируемые составляющие'!$C$12+'[1]регулируемые составляющие'!$D$6+'[1]регулируемые составляющие'!$C$14</f>
        <v>4500.2</v>
      </c>
      <c r="Y424" s="59">
        <f ca="1">[1]расчетный!Y78+'[1]регулируемые составляющие'!$C$12+'[1]регулируемые составляющие'!$D$6+'[1]регулируемые составляющие'!$C$14</f>
        <v>4283.47</v>
      </c>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row>
    <row r="425" spans="1:75" ht="12" x14ac:dyDescent="0.2">
      <c r="A425" s="58">
        <v>25</v>
      </c>
      <c r="B425" s="59">
        <f ca="1">[1]расчетный!B79+'[1]регулируемые составляющие'!$C$12+'[1]регулируемые составляющие'!$D$6+'[1]регулируемые составляющие'!$C$14</f>
        <v>4188.4799999999996</v>
      </c>
      <c r="C425" s="59">
        <f ca="1">[1]расчетный!C79+'[1]регулируемые составляющие'!$C$12+'[1]регулируемые составляющие'!$D$6+'[1]регулируемые составляющие'!$C$14</f>
        <v>4126.7299999999996</v>
      </c>
      <c r="D425" s="59">
        <f ca="1">[1]расчетный!D79+'[1]регулируемые составляющие'!$C$12+'[1]регулируемые составляющие'!$D$6+'[1]регулируемые составляющие'!$C$14</f>
        <v>4088.0499999999997</v>
      </c>
      <c r="E425" s="59">
        <f ca="1">[1]расчетный!E79+'[1]регулируемые составляющие'!$C$12+'[1]регулируемые составляющие'!$D$6+'[1]регулируемые составляющие'!$C$14</f>
        <v>4083.87</v>
      </c>
      <c r="F425" s="59">
        <f ca="1">[1]расчетный!F79+'[1]регулируемые составляющие'!$C$12+'[1]регулируемые составляющие'!$D$6+'[1]регулируемые составляющие'!$C$14</f>
        <v>4152.0599999999995</v>
      </c>
      <c r="G425" s="59">
        <f ca="1">[1]расчетный!G79+'[1]регулируемые составляющие'!$C$12+'[1]регулируемые составляющие'!$D$6+'[1]регулируемые составляющие'!$C$14</f>
        <v>4251.3099999999995</v>
      </c>
      <c r="H425" s="59">
        <f ca="1">[1]расчетный!H79+'[1]регулируемые составляющие'!$C$12+'[1]регулируемые составляющие'!$D$6+'[1]регулируемые составляющие'!$C$14</f>
        <v>4398.96</v>
      </c>
      <c r="I425" s="59">
        <f ca="1">[1]расчетный!I79+'[1]регулируемые составляющие'!$C$12+'[1]регулируемые составляющие'!$D$6+'[1]регулируемые составляющие'!$C$14</f>
        <v>4678.1899999999996</v>
      </c>
      <c r="J425" s="59">
        <f ca="1">[1]расчетный!J79+'[1]регулируемые составляющие'!$C$12+'[1]регулируемые составляющие'!$D$6+'[1]регулируемые составляющие'!$C$14</f>
        <v>4834.5999999999995</v>
      </c>
      <c r="K425" s="59">
        <f ca="1">[1]расчетный!K79+'[1]регулируемые составляющие'!$C$12+'[1]регулируемые составляющие'!$D$6+'[1]регулируемые составляющие'!$C$14</f>
        <v>4844.2499999999991</v>
      </c>
      <c r="L425" s="59">
        <f ca="1">[1]расчетный!L79+'[1]регулируемые составляющие'!$C$12+'[1]регулируемые составляющие'!$D$6+'[1]регулируемые составляющие'!$C$14</f>
        <v>4799.2499999999991</v>
      </c>
      <c r="M425" s="59">
        <f ca="1">[1]расчетный!M79+'[1]регулируемые составляющие'!$C$12+'[1]регулируемые составляющие'!$D$6+'[1]регулируемые составляющие'!$C$14</f>
        <v>4947.47</v>
      </c>
      <c r="N425" s="59">
        <f ca="1">[1]расчетный!N79+'[1]регулируемые составляющие'!$C$12+'[1]регулируемые составляющие'!$D$6+'[1]регулируемые составляющие'!$C$14</f>
        <v>4960.37</v>
      </c>
      <c r="O425" s="59">
        <f ca="1">[1]расчетный!O79+'[1]регулируемые составляющие'!$C$12+'[1]регулируемые составляющие'!$D$6+'[1]регулируемые составляющие'!$C$14</f>
        <v>4975.6599999999989</v>
      </c>
      <c r="P425" s="59">
        <f ca="1">[1]расчетный!P79+'[1]регулируемые составляющие'!$C$12+'[1]регулируемые составляющие'!$D$6+'[1]регулируемые составляющие'!$C$14</f>
        <v>4971.21</v>
      </c>
      <c r="Q425" s="59">
        <f ca="1">[1]расчетный!Q79+'[1]регулируемые составляющие'!$C$12+'[1]регулируемые составляющие'!$D$6+'[1]регулируемые составляющие'!$C$14</f>
        <v>4964.8499999999995</v>
      </c>
      <c r="R425" s="59">
        <f ca="1">[1]расчетный!R79+'[1]регулируемые составляющие'!$C$12+'[1]регулируемые составляющие'!$D$6+'[1]регулируемые составляющие'!$C$14</f>
        <v>4959.6699999999992</v>
      </c>
      <c r="S425" s="59">
        <f ca="1">[1]расчетный!S79+'[1]регулируемые составляющие'!$C$12+'[1]регулируемые составляющие'!$D$6+'[1]регулируемые составляющие'!$C$14</f>
        <v>4854.9999999999991</v>
      </c>
      <c r="T425" s="59">
        <f ca="1">[1]расчетный!T79+'[1]регулируемые составляющие'!$C$12+'[1]регулируемые составляющие'!$D$6+'[1]регулируемые составляющие'!$C$14</f>
        <v>4825.0899999999992</v>
      </c>
      <c r="U425" s="59">
        <f ca="1">[1]расчетный!U79+'[1]регулируемые составляющие'!$C$12+'[1]регулируемые составляющие'!$D$6+'[1]регулируемые составляющие'!$C$14</f>
        <v>4781.6699999999992</v>
      </c>
      <c r="V425" s="59">
        <f ca="1">[1]расчетный!V79+'[1]регулируемые составляющие'!$C$12+'[1]регулируемые составляющие'!$D$6+'[1]регулируемые составляющие'!$C$14</f>
        <v>4886.1699999999992</v>
      </c>
      <c r="W425" s="59">
        <f ca="1">[1]расчетный!W79+'[1]регулируемые составляющие'!$C$12+'[1]регулируемые составляющие'!$D$6+'[1]регулируемые составляющие'!$C$14</f>
        <v>4800.97</v>
      </c>
      <c r="X425" s="59">
        <f ca="1">[1]расчетный!X79+'[1]регулируемые составляющие'!$C$12+'[1]регулируемые составляющие'!$D$6+'[1]регулируемые составляющие'!$C$14</f>
        <v>4507.7299999999996</v>
      </c>
      <c r="Y425" s="59">
        <f ca="1">[1]расчетный!Y79+'[1]регулируемые составляющие'!$C$12+'[1]регулируемые составляющие'!$D$6+'[1]регулируемые составляющие'!$C$14</f>
        <v>4274.8</v>
      </c>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row>
    <row r="426" spans="1:75" ht="12" x14ac:dyDescent="0.2">
      <c r="A426" s="58">
        <v>26</v>
      </c>
      <c r="B426" s="59">
        <f ca="1">[1]расчетный!B80+'[1]регулируемые составляющие'!$C$12+'[1]регулируемые составляющие'!$D$6+'[1]регулируемые составляющие'!$C$14</f>
        <v>4182.88</v>
      </c>
      <c r="C426" s="59">
        <f ca="1">[1]расчетный!C80+'[1]регулируемые составляющие'!$C$12+'[1]регулируемые составляющие'!$D$6+'[1]регулируемые составляющие'!$C$14</f>
        <v>4103.13</v>
      </c>
      <c r="D426" s="59">
        <f ca="1">[1]расчетный!D80+'[1]регулируемые составляющие'!$C$12+'[1]регулируемые составляющие'!$D$6+'[1]регулируемые составляющие'!$C$14</f>
        <v>4077.95</v>
      </c>
      <c r="E426" s="59">
        <f ca="1">[1]расчетный!E80+'[1]регулируемые составляющие'!$C$12+'[1]регулируемые составляющие'!$D$6+'[1]регулируемые составляющие'!$C$14</f>
        <v>4060.7699999999995</v>
      </c>
      <c r="F426" s="59">
        <f ca="1">[1]расчетный!F80+'[1]регулируемые составляющие'!$C$12+'[1]регулируемые составляющие'!$D$6+'[1]регулируемые составляющие'!$C$14</f>
        <v>4153.07</v>
      </c>
      <c r="G426" s="59">
        <f ca="1">[1]расчетный!G80+'[1]регулируемые составляющие'!$C$12+'[1]регулируемые составляющие'!$D$6+'[1]регулируемые составляющие'!$C$14</f>
        <v>4293.03</v>
      </c>
      <c r="H426" s="59">
        <f ca="1">[1]расчетный!H80+'[1]регулируемые составляющие'!$C$12+'[1]регулируемые составляющие'!$D$6+'[1]регулируемые составляющие'!$C$14</f>
        <v>4494.21</v>
      </c>
      <c r="I426" s="59">
        <f ca="1">[1]расчетный!I80+'[1]регулируемые составляющие'!$C$12+'[1]регулируемые составляющие'!$D$6+'[1]регулируемые составляющие'!$C$14</f>
        <v>4692.3899999999994</v>
      </c>
      <c r="J426" s="59">
        <f ca="1">[1]расчетный!J80+'[1]регулируемые составляющие'!$C$12+'[1]регулируемые составляющие'!$D$6+'[1]регулируемые составляющие'!$C$14</f>
        <v>4911.3399999999992</v>
      </c>
      <c r="K426" s="59">
        <f ca="1">[1]расчетный!K80+'[1]регулируемые составляющие'!$C$12+'[1]регулируемые составляющие'!$D$6+'[1]регулируемые составляющие'!$C$14</f>
        <v>4953.1399999999994</v>
      </c>
      <c r="L426" s="59">
        <f ca="1">[1]расчетный!L80+'[1]регулируемые составляющие'!$C$12+'[1]регулируемые составляющие'!$D$6+'[1]регулируемые составляющие'!$C$14</f>
        <v>4977.6099999999997</v>
      </c>
      <c r="M426" s="59">
        <f ca="1">[1]расчетный!M80+'[1]регулируемые составляющие'!$C$12+'[1]регулируемые составляющие'!$D$6+'[1]регулируемые составляющие'!$C$14</f>
        <v>5048.3</v>
      </c>
      <c r="N426" s="59">
        <f ca="1">[1]расчетный!N80+'[1]регулируемые составляющие'!$C$12+'[1]регулируемые составляющие'!$D$6+'[1]регулируемые составляющие'!$C$14</f>
        <v>5010.6899999999996</v>
      </c>
      <c r="O426" s="59">
        <f ca="1">[1]расчетный!O80+'[1]регулируемые составляющие'!$C$12+'[1]регулируемые составляющие'!$D$6+'[1]регулируемые составляющие'!$C$14</f>
        <v>5021.9399999999996</v>
      </c>
      <c r="P426" s="59">
        <f ca="1">[1]расчетный!P80+'[1]регулируемые составляющие'!$C$12+'[1]регулируемые составляющие'!$D$6+'[1]регулируемые составляющие'!$C$14</f>
        <v>5003.3099999999995</v>
      </c>
      <c r="Q426" s="59">
        <f ca="1">[1]расчетный!Q80+'[1]регулируемые составляющие'!$C$12+'[1]регулируемые составляющие'!$D$6+'[1]регулируемые составляющие'!$C$14</f>
        <v>5005.1799999999994</v>
      </c>
      <c r="R426" s="59">
        <f ca="1">[1]расчетный!R80+'[1]регулируемые составляющие'!$C$12+'[1]регулируемые составляющие'!$D$6+'[1]регулируемые составляющие'!$C$14</f>
        <v>5007.329999999999</v>
      </c>
      <c r="S426" s="59">
        <f ca="1">[1]расчетный!S80+'[1]регулируемые составляющие'!$C$12+'[1]регулируемые составляющие'!$D$6+'[1]регулируемые составляющие'!$C$14</f>
        <v>4971.3499999999995</v>
      </c>
      <c r="T426" s="59">
        <f ca="1">[1]расчетный!T80+'[1]регулируемые составляющие'!$C$12+'[1]регулируемые составляющие'!$D$6+'[1]регулируемые составляющие'!$C$14</f>
        <v>4839.4199999999992</v>
      </c>
      <c r="U426" s="59">
        <f ca="1">[1]расчетный!U80+'[1]регулируемые составляющие'!$C$12+'[1]регулируемые составляющие'!$D$6+'[1]регулируемые составляющие'!$C$14</f>
        <v>4813.53</v>
      </c>
      <c r="V426" s="59">
        <f ca="1">[1]расчетный!V80+'[1]регулируемые составляющие'!$C$12+'[1]регулируемые составляющие'!$D$6+'[1]регулируемые составляющие'!$C$14</f>
        <v>4826.0899999999992</v>
      </c>
      <c r="W426" s="59">
        <f ca="1">[1]расчетный!W80+'[1]регулируемые составляющие'!$C$12+'[1]регулируемые составляющие'!$D$6+'[1]регулируемые составляющие'!$C$14</f>
        <v>4750.1499999999996</v>
      </c>
      <c r="X426" s="59">
        <f ca="1">[1]расчетный!X80+'[1]регулируемые составляющие'!$C$12+'[1]регулируемые составляющие'!$D$6+'[1]регулируемые составляющие'!$C$14</f>
        <v>4502.83</v>
      </c>
      <c r="Y426" s="59">
        <f ca="1">[1]расчетный!Y80+'[1]регулируемые составляющие'!$C$12+'[1]регулируемые составляющие'!$D$6+'[1]регулируемые составляющие'!$C$14</f>
        <v>4266.91</v>
      </c>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row>
    <row r="427" spans="1:75" ht="12" x14ac:dyDescent="0.2">
      <c r="A427" s="58">
        <v>27</v>
      </c>
      <c r="B427" s="59">
        <f ca="1">[1]расчетный!B81+'[1]регулируемые составляющие'!$C$12+'[1]регулируемые составляющие'!$D$6+'[1]регулируемые составляющие'!$C$14</f>
        <v>4208.3399999999992</v>
      </c>
      <c r="C427" s="59">
        <f ca="1">[1]расчетный!C81+'[1]регулируемые составляющие'!$C$12+'[1]регулируемые составляющие'!$D$6+'[1]регулируемые составляющие'!$C$14</f>
        <v>4121.66</v>
      </c>
      <c r="D427" s="59">
        <f ca="1">[1]расчетный!D81+'[1]регулируемые составляющие'!$C$12+'[1]регулируемые составляющие'!$D$6+'[1]регулируемые составляющие'!$C$14</f>
        <v>4087.9299999999994</v>
      </c>
      <c r="E427" s="59">
        <f ca="1">[1]расчетный!E81+'[1]регулируемые составляющие'!$C$12+'[1]регулируемые составляющие'!$D$6+'[1]регулируемые составляющие'!$C$14</f>
        <v>4091.6099999999997</v>
      </c>
      <c r="F427" s="59">
        <f ca="1">[1]расчетный!F81+'[1]регулируемые составляющие'!$C$12+'[1]регулируемые составляющие'!$D$6+'[1]регулируемые составляющие'!$C$14</f>
        <v>4158.57</v>
      </c>
      <c r="G427" s="59">
        <f ca="1">[1]расчетный!G81+'[1]регулируемые составляющие'!$C$12+'[1]регулируемые составляющие'!$D$6+'[1]регулируемые составляющие'!$C$14</f>
        <v>4281.3099999999995</v>
      </c>
      <c r="H427" s="59">
        <f ca="1">[1]расчетный!H81+'[1]регулируемые составляющие'!$C$12+'[1]регулируемые составляющие'!$D$6+'[1]регулируемые составляющие'!$C$14</f>
        <v>4425.5999999999995</v>
      </c>
      <c r="I427" s="59">
        <f ca="1">[1]расчетный!I81+'[1]регулируемые составляющие'!$C$12+'[1]регулируемые составляющие'!$D$6+'[1]регулируемые составляющие'!$C$14</f>
        <v>4679.6699999999992</v>
      </c>
      <c r="J427" s="59">
        <f ca="1">[1]расчетный!J81+'[1]регулируемые составляющие'!$C$12+'[1]регулируемые составляющие'!$D$6+'[1]регулируемые составляющие'!$C$14</f>
        <v>4921.8399999999992</v>
      </c>
      <c r="K427" s="59">
        <f ca="1">[1]расчетный!K81+'[1]регулируемые составляющие'!$C$12+'[1]регулируемые составляющие'!$D$6+'[1]регулируемые составляющие'!$C$14</f>
        <v>4967.37</v>
      </c>
      <c r="L427" s="59">
        <f ca="1">[1]расчетный!L81+'[1]регулируемые составляющие'!$C$12+'[1]регулируемые составляющие'!$D$6+'[1]регулируемые составляющие'!$C$14</f>
        <v>4956.1799999999994</v>
      </c>
      <c r="M427" s="59">
        <f ca="1">[1]расчетный!M81+'[1]регулируемые составляющие'!$C$12+'[1]регулируемые составляющие'!$D$6+'[1]регулируемые составляющие'!$C$14</f>
        <v>5015.38</v>
      </c>
      <c r="N427" s="59">
        <f ca="1">[1]расчетный!N81+'[1]регулируемые составляющие'!$C$12+'[1]регулируемые составляющие'!$D$6+'[1]регулируемые составляющие'!$C$14</f>
        <v>5026.07</v>
      </c>
      <c r="O427" s="59">
        <f ca="1">[1]расчетный!O81+'[1]регулируемые составляющие'!$C$12+'[1]регулируемые составляющие'!$D$6+'[1]регулируемые составляющие'!$C$14</f>
        <v>5039.6899999999996</v>
      </c>
      <c r="P427" s="59">
        <f ca="1">[1]расчетный!P81+'[1]регулируемые составляющие'!$C$12+'[1]регулируемые составляющие'!$D$6+'[1]регулируемые составляющие'!$C$14</f>
        <v>5032.4099999999989</v>
      </c>
      <c r="Q427" s="59">
        <f ca="1">[1]расчетный!Q81+'[1]регулируемые составляющие'!$C$12+'[1]регулируемые составляющие'!$D$6+'[1]регулируемые составляющие'!$C$14</f>
        <v>5034.46</v>
      </c>
      <c r="R427" s="59">
        <f ca="1">[1]расчетный!R81+'[1]регулируемые составляющие'!$C$12+'[1]регулируемые составляющие'!$D$6+'[1]регулируемые составляющие'!$C$14</f>
        <v>5028.82</v>
      </c>
      <c r="S427" s="59">
        <f ca="1">[1]расчетный!S81+'[1]регулируемые составляющие'!$C$12+'[1]регулируемые составляющие'!$D$6+'[1]регулируемые составляющие'!$C$14</f>
        <v>4895.0099999999993</v>
      </c>
      <c r="T427" s="59">
        <f ca="1">[1]расчетный!T81+'[1]регулируемые составляющие'!$C$12+'[1]регулируемые составляющие'!$D$6+'[1]регулируемые составляющие'!$C$14</f>
        <v>4876.829999999999</v>
      </c>
      <c r="U427" s="59">
        <f ca="1">[1]расчетный!U81+'[1]регулируемые составляющие'!$C$12+'[1]регулируемые составляющие'!$D$6+'[1]регулируемые составляющие'!$C$14</f>
        <v>4936.9399999999996</v>
      </c>
      <c r="V427" s="59">
        <f ca="1">[1]расчетный!V81+'[1]регулируемые составляющие'!$C$12+'[1]регулируемые составляющие'!$D$6+'[1]регулируемые составляющие'!$C$14</f>
        <v>4922.3899999999994</v>
      </c>
      <c r="W427" s="59">
        <f ca="1">[1]расчетный!W81+'[1]регулируемые составляющие'!$C$12+'[1]регулируемые составляющие'!$D$6+'[1]регулируемые составляющие'!$C$14</f>
        <v>4889.4999999999991</v>
      </c>
      <c r="X427" s="59">
        <f ca="1">[1]расчетный!X81+'[1]регулируемые составляющие'!$C$12+'[1]регулируемые составляющие'!$D$6+'[1]регулируемые составляющие'!$C$14</f>
        <v>4601.1699999999992</v>
      </c>
      <c r="Y427" s="59">
        <f ca="1">[1]расчетный!Y81+'[1]регулируемые составляющие'!$C$12+'[1]регулируемые составляющие'!$D$6+'[1]регулируемые составляющие'!$C$14</f>
        <v>4493.88</v>
      </c>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row>
    <row r="428" spans="1:75" ht="12" x14ac:dyDescent="0.2">
      <c r="A428" s="58">
        <v>28</v>
      </c>
      <c r="B428" s="59">
        <f ca="1">[1]расчетный!B82+'[1]регулируемые составляющие'!$C$12+'[1]регулируемые составляющие'!$D$6+'[1]регулируемые составляющие'!$C$14</f>
        <v>4278.8999999999996</v>
      </c>
      <c r="C428" s="59">
        <f ca="1">[1]расчетный!C82+'[1]регулируемые составляющие'!$C$12+'[1]регулируемые составляющие'!$D$6+'[1]регулируемые составляющие'!$C$14</f>
        <v>4213.97</v>
      </c>
      <c r="D428" s="59">
        <f ca="1">[1]расчетный!D82+'[1]регулируемые составляющие'!$C$12+'[1]регулируемые составляющие'!$D$6+'[1]регулируемые составляющие'!$C$14</f>
        <v>4196.04</v>
      </c>
      <c r="E428" s="59">
        <f ca="1">[1]расчетный!E82+'[1]регулируемые составляющие'!$C$12+'[1]регулируемые составляющие'!$D$6+'[1]регулируемые составляющие'!$C$14</f>
        <v>4164.05</v>
      </c>
      <c r="F428" s="59">
        <f ca="1">[1]расчетный!F82+'[1]регулируемые составляющие'!$C$12+'[1]регулируемые составляющие'!$D$6+'[1]регулируемые составляющие'!$C$14</f>
        <v>4194.47</v>
      </c>
      <c r="G428" s="59">
        <f ca="1">[1]расчетный!G82+'[1]регулируемые составляющие'!$C$12+'[1]регулируемые составляющие'!$D$6+'[1]регулируемые составляющие'!$C$14</f>
        <v>4214.2299999999996</v>
      </c>
      <c r="H428" s="59">
        <f ca="1">[1]расчетный!H82+'[1]регулируемые составляющие'!$C$12+'[1]регулируемые составляющие'!$D$6+'[1]регулируемые составляющие'!$C$14</f>
        <v>4242.2599999999993</v>
      </c>
      <c r="I428" s="59">
        <f ca="1">[1]расчетный!I82+'[1]регулируемые составляющие'!$C$12+'[1]регулируемые составляющие'!$D$6+'[1]регулируемые составляющие'!$C$14</f>
        <v>4391.6099999999997</v>
      </c>
      <c r="J428" s="59">
        <f ca="1">[1]расчетный!J82+'[1]регулируемые составляющие'!$C$12+'[1]регулируемые составляющие'!$D$6+'[1]регулируемые составляющие'!$C$14</f>
        <v>4642.8</v>
      </c>
      <c r="K428" s="59">
        <f ca="1">[1]расчетный!K82+'[1]регулируемые составляющие'!$C$12+'[1]регулируемые составляющие'!$D$6+'[1]регулируемые составляющие'!$C$14</f>
        <v>4921.32</v>
      </c>
      <c r="L428" s="59">
        <f ca="1">[1]расчетный!L82+'[1]регулируемые составляющие'!$C$12+'[1]регулируемые составляющие'!$D$6+'[1]регулируемые составляющие'!$C$14</f>
        <v>4974.8899999999994</v>
      </c>
      <c r="M428" s="59">
        <f ca="1">[1]расчетный!M82+'[1]регулируемые составляющие'!$C$12+'[1]регулируемые составляющие'!$D$6+'[1]регулируемые составляющие'!$C$14</f>
        <v>4977.5899999999992</v>
      </c>
      <c r="N428" s="59">
        <f ca="1">[1]расчетный!N82+'[1]регулируемые составляющие'!$C$12+'[1]регулируемые составляющие'!$D$6+'[1]регулируемые составляющие'!$C$14</f>
        <v>4962.79</v>
      </c>
      <c r="O428" s="59">
        <f ca="1">[1]расчетный!O82+'[1]регулируемые составляющие'!$C$12+'[1]регулируемые составляющие'!$D$6+'[1]регулируемые составляющие'!$C$14</f>
        <v>4932.03</v>
      </c>
      <c r="P428" s="59">
        <f ca="1">[1]расчетный!P82+'[1]регулируемые составляющие'!$C$12+'[1]регулируемые составляющие'!$D$6+'[1]регулируемые составляющие'!$C$14</f>
        <v>4851.3399999999992</v>
      </c>
      <c r="Q428" s="59">
        <f ca="1">[1]расчетный!Q82+'[1]регулируемые составляющие'!$C$12+'[1]регулируемые составляющие'!$D$6+'[1]регулируемые составляющие'!$C$14</f>
        <v>4784.4299999999994</v>
      </c>
      <c r="R428" s="59">
        <f ca="1">[1]расчетный!R82+'[1]регулируемые составляющие'!$C$12+'[1]регулируемые составляющие'!$D$6+'[1]регулируемые составляющие'!$C$14</f>
        <v>4761.3899999999994</v>
      </c>
      <c r="S428" s="59">
        <f ca="1">[1]расчетный!S82+'[1]регулируемые составляющие'!$C$12+'[1]регулируемые составляющие'!$D$6+'[1]регулируемые составляющие'!$C$14</f>
        <v>4855.95</v>
      </c>
      <c r="T428" s="59">
        <f ca="1">[1]расчетный!T82+'[1]регулируемые составляющие'!$C$12+'[1]регулируемые составляющие'!$D$6+'[1]регулируемые составляющие'!$C$14</f>
        <v>4903.4999999999991</v>
      </c>
      <c r="U428" s="59">
        <f ca="1">[1]расчетный!U82+'[1]регулируемые составляющие'!$C$12+'[1]регулируемые составляющие'!$D$6+'[1]регулируемые составляющие'!$C$14</f>
        <v>4821.4299999999994</v>
      </c>
      <c r="V428" s="59">
        <f ca="1">[1]расчетный!V82+'[1]регулируемые составляющие'!$C$12+'[1]регулируемые составляющие'!$D$6+'[1]регулируемые составляющие'!$C$14</f>
        <v>4795.78</v>
      </c>
      <c r="W428" s="59">
        <f ca="1">[1]расчетный!W82+'[1]регулируемые составляющие'!$C$12+'[1]регулируемые составляющие'!$D$6+'[1]регулируемые составляющие'!$C$14</f>
        <v>4625.08</v>
      </c>
      <c r="X428" s="59">
        <f ca="1">[1]расчетный!X82+'[1]регулируемые составляющие'!$C$12+'[1]регулируемые составляющие'!$D$6+'[1]регулируемые составляющие'!$C$14</f>
        <v>4338.2299999999996</v>
      </c>
      <c r="Y428" s="59">
        <f ca="1">[1]расчетный!Y82+'[1]регулируемые составляющие'!$C$12+'[1]регулируемые составляющие'!$D$6+'[1]регулируемые составляющие'!$C$14</f>
        <v>4263.96</v>
      </c>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row>
    <row r="429" spans="1:75" ht="12" x14ac:dyDescent="0.2">
      <c r="A429" s="58">
        <v>29</v>
      </c>
      <c r="B429" s="59">
        <f ca="1">[1]расчетный!B83+'[1]регулируемые составляющие'!$C$12+'[1]регулируемые составляющие'!$D$6+'[1]регулируемые составляющие'!$C$14</f>
        <v>4258.0999999999995</v>
      </c>
      <c r="C429" s="59">
        <f ca="1">[1]расчетный!C83+'[1]регулируемые составляющие'!$C$12+'[1]регулируемые составляющие'!$D$6+'[1]регулируемые составляющие'!$C$14</f>
        <v>4196.9399999999996</v>
      </c>
      <c r="D429" s="59">
        <f ca="1">[1]расчетный!D83+'[1]регулируемые составляющие'!$C$12+'[1]регулируемые составляющие'!$D$6+'[1]регулируемые составляющие'!$C$14</f>
        <v>4148.63</v>
      </c>
      <c r="E429" s="59">
        <f ca="1">[1]расчетный!E83+'[1]регулируемые составляющие'!$C$12+'[1]регулируемые составляющие'!$D$6+'[1]регулируемые составляющие'!$C$14</f>
        <v>4109.12</v>
      </c>
      <c r="F429" s="59">
        <f ca="1">[1]расчетный!F83+'[1]регулируемые составляющие'!$C$12+'[1]регулируемые составляющие'!$D$6+'[1]регулируемые составляющие'!$C$14</f>
        <v>4139.53</v>
      </c>
      <c r="G429" s="59">
        <f ca="1">[1]расчетный!G83+'[1]регулируемые составляющие'!$C$12+'[1]регулируемые составляющие'!$D$6+'[1]регулируемые составляющие'!$C$14</f>
        <v>4199.16</v>
      </c>
      <c r="H429" s="59">
        <f ca="1">[1]расчетный!H83+'[1]регулируемые составляющие'!$C$12+'[1]регулируемые составляющие'!$D$6+'[1]регулируемые составляющие'!$C$14</f>
        <v>4198.4299999999994</v>
      </c>
      <c r="I429" s="59">
        <f ca="1">[1]расчетный!I83+'[1]регулируемые составляющие'!$C$12+'[1]регулируемые составляющие'!$D$6+'[1]регулируемые составляющие'!$C$14</f>
        <v>4270.7</v>
      </c>
      <c r="J429" s="59">
        <f ca="1">[1]расчетный!J83+'[1]регулируемые составляющие'!$C$12+'[1]регулируемые составляющие'!$D$6+'[1]регулируемые составляющие'!$C$14</f>
        <v>4521.4199999999992</v>
      </c>
      <c r="K429" s="59">
        <f ca="1">[1]расчетный!K83+'[1]регулируемые составляющие'!$C$12+'[1]регулируемые составляющие'!$D$6+'[1]регулируемые составляющие'!$C$14</f>
        <v>4695.95</v>
      </c>
      <c r="L429" s="59">
        <f ca="1">[1]расчетный!L83+'[1]регулируемые составляющие'!$C$12+'[1]регулируемые составляющие'!$D$6+'[1]регулируемые составляющие'!$C$14</f>
        <v>4849.1399999999994</v>
      </c>
      <c r="M429" s="59">
        <f ca="1">[1]расчетный!M83+'[1]регулируемые составляющие'!$C$12+'[1]регулируемые составляющие'!$D$6+'[1]регулируемые составляющие'!$C$14</f>
        <v>4885.579999999999</v>
      </c>
      <c r="N429" s="59">
        <f ca="1">[1]расчетный!N83+'[1]регулируемые составляющие'!$C$12+'[1]регулируемые составляющие'!$D$6+'[1]регулируемые составляющие'!$C$14</f>
        <v>4878.78</v>
      </c>
      <c r="O429" s="59">
        <f ca="1">[1]расчетный!O83+'[1]регулируемые составляющие'!$C$12+'[1]регулируемые составляющие'!$D$6+'[1]регулируемые составляющие'!$C$14</f>
        <v>4880.4299999999994</v>
      </c>
      <c r="P429" s="59">
        <f ca="1">[1]расчетный!P83+'[1]регулируемые составляющие'!$C$12+'[1]регулируемые составляющие'!$D$6+'[1]регулируемые составляющие'!$C$14</f>
        <v>4827.7299999999996</v>
      </c>
      <c r="Q429" s="59">
        <f ca="1">[1]расчетный!Q83+'[1]регулируемые составляющие'!$C$12+'[1]регулируемые составляющие'!$D$6+'[1]регулируемые составляющие'!$C$14</f>
        <v>4788.9999999999991</v>
      </c>
      <c r="R429" s="59">
        <f ca="1">[1]расчетный!R83+'[1]регулируемые составляющие'!$C$12+'[1]регулируемые составляющие'!$D$6+'[1]регулируемые составляющие'!$C$14</f>
        <v>4845.4299999999994</v>
      </c>
      <c r="S429" s="59">
        <f ca="1">[1]расчетный!S83+'[1]регулируемые составляющие'!$C$12+'[1]регулируемые составляющие'!$D$6+'[1]регулируемые составляющие'!$C$14</f>
        <v>4959.21</v>
      </c>
      <c r="T429" s="59">
        <f ca="1">[1]расчетный!T83+'[1]регулируемые составляющие'!$C$12+'[1]регулируемые составляющие'!$D$6+'[1]регулируемые составляющие'!$C$14</f>
        <v>4982.79</v>
      </c>
      <c r="U429" s="59">
        <f ca="1">[1]расчетный!U83+'[1]регулируемые составляющие'!$C$12+'[1]регулируемые составляющие'!$D$6+'[1]регулируемые составляющие'!$C$14</f>
        <v>4957.7299999999996</v>
      </c>
      <c r="V429" s="59">
        <f ca="1">[1]расчетный!V83+'[1]регулируемые составляющие'!$C$12+'[1]регулируемые составляющие'!$D$6+'[1]регулируемые составляющие'!$C$14</f>
        <v>4933.96</v>
      </c>
      <c r="W429" s="59">
        <f ca="1">[1]расчетный!W83+'[1]регулируемые составляющие'!$C$12+'[1]регулируемые составляющие'!$D$6+'[1]регулируемые составляющие'!$C$14</f>
        <v>4878.8099999999995</v>
      </c>
      <c r="X429" s="59">
        <f ca="1">[1]расчетный!X83+'[1]регулируемые составляющие'!$C$12+'[1]регулируемые составляющие'!$D$6+'[1]регулируемые составляющие'!$C$14</f>
        <v>4538.53</v>
      </c>
      <c r="Y429" s="59">
        <f ca="1">[1]расчетный!Y83+'[1]регулируемые составляющие'!$C$12+'[1]регулируемые составляющие'!$D$6+'[1]регулируемые составляющие'!$C$14</f>
        <v>4296.07</v>
      </c>
      <c r="Z429" s="44">
        <f ca="1">IFERROR(Y429,"скрыть")</f>
        <v>4296.07</v>
      </c>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row>
    <row r="430" spans="1:75" ht="12" x14ac:dyDescent="0.2">
      <c r="A430" s="58">
        <v>30</v>
      </c>
      <c r="B430" s="59">
        <f ca="1">[1]расчетный!B84+'[1]регулируемые составляющие'!$C$12+'[1]регулируемые составляющие'!$D$6+'[1]регулируемые составляющие'!$C$14</f>
        <v>4186.4199999999992</v>
      </c>
      <c r="C430" s="59">
        <f ca="1">[1]расчетный!C84+'[1]регулируемые составляющие'!$C$12+'[1]регулируемые составляющие'!$D$6+'[1]регулируемые составляющие'!$C$14</f>
        <v>4083.1099999999997</v>
      </c>
      <c r="D430" s="59">
        <f ca="1">[1]расчетный!D84+'[1]регулируемые составляющие'!$C$12+'[1]регулируемые составляющие'!$D$6+'[1]регулируемые составляющие'!$C$14</f>
        <v>4033.8599999999997</v>
      </c>
      <c r="E430" s="59">
        <f ca="1">[1]расчетный!E84+'[1]регулируемые составляющие'!$C$12+'[1]регулируемые составляющие'!$D$6+'[1]регулируемые составляющие'!$C$14</f>
        <v>4023.45</v>
      </c>
      <c r="F430" s="59">
        <f ca="1">[1]расчетный!F84+'[1]регулируемые составляющие'!$C$12+'[1]регулируемые составляющие'!$D$6+'[1]регулируемые составляющие'!$C$14</f>
        <v>4086.9299999999994</v>
      </c>
      <c r="G430" s="59">
        <f ca="1">[1]расчетный!G84+'[1]регулируемые составляющие'!$C$12+'[1]регулируемые составляющие'!$D$6+'[1]регулируемые составляющие'!$C$14</f>
        <v>4200.45</v>
      </c>
      <c r="H430" s="59">
        <f ca="1">[1]расчетный!H84+'[1]регулируемые составляющие'!$C$12+'[1]регулируемые составляющие'!$D$6+'[1]регулируемые составляющие'!$C$14</f>
        <v>4329.21</v>
      </c>
      <c r="I430" s="59">
        <f ca="1">[1]расчетный!I84+'[1]регулируемые составляющие'!$C$12+'[1]регулируемые составляющие'!$D$6+'[1]регулируемые составляющие'!$C$14</f>
        <v>4587.25</v>
      </c>
      <c r="J430" s="59">
        <f ca="1">[1]расчетный!J84+'[1]регулируемые составляющие'!$C$12+'[1]регулируемые составляющие'!$D$6+'[1]регулируемые составляющие'!$C$14</f>
        <v>4806.5899999999992</v>
      </c>
      <c r="K430" s="59">
        <f ca="1">[1]расчетный!K84+'[1]регулируемые составляющие'!$C$12+'[1]регулируемые составляющие'!$D$6+'[1]регулируемые составляющие'!$C$14</f>
        <v>4889.24</v>
      </c>
      <c r="L430" s="59">
        <f ca="1">[1]расчетный!L84+'[1]регулируемые составляющие'!$C$12+'[1]регулируемые составляющие'!$D$6+'[1]регулируемые составляющие'!$C$14</f>
        <v>4933.6699999999992</v>
      </c>
      <c r="M430" s="59">
        <f ca="1">[1]расчетный!M84+'[1]регулируемые составляющие'!$C$12+'[1]регулируемые составляющие'!$D$6+'[1]регулируемые составляющие'!$C$14</f>
        <v>4961.28</v>
      </c>
      <c r="N430" s="59">
        <f ca="1">[1]расчетный!N84+'[1]регулируемые составляющие'!$C$12+'[1]регулируемые составляющие'!$D$6+'[1]регулируемые составляющие'!$C$14</f>
        <v>4965.7499999999991</v>
      </c>
      <c r="O430" s="59">
        <f ca="1">[1]расчетный!O84+'[1]регулируемые составляющие'!$C$12+'[1]регулируемые составляющие'!$D$6+'[1]регулируемые составляющие'!$C$14</f>
        <v>4997.579999999999</v>
      </c>
      <c r="P430" s="59">
        <f ca="1">[1]расчетный!P84+'[1]регулируемые составляющие'!$C$12+'[1]регулируемые составляющие'!$D$6+'[1]регулируемые составляющие'!$C$14</f>
        <v>4979.9999999999991</v>
      </c>
      <c r="Q430" s="59">
        <f ca="1">[1]расчетный!Q84+'[1]регулируемые составляющие'!$C$12+'[1]регулируемые составляющие'!$D$6+'[1]регулируемые составляющие'!$C$14</f>
        <v>4968.7699999999995</v>
      </c>
      <c r="R430" s="59">
        <f ca="1">[1]расчетный!R84+'[1]регулируемые составляющие'!$C$12+'[1]регулируемые составляющие'!$D$6+'[1]регулируемые составляющие'!$C$14</f>
        <v>4957.5099999999993</v>
      </c>
      <c r="S430" s="59">
        <f ca="1">[1]расчетный!S84+'[1]регулируемые составляющие'!$C$12+'[1]регулируемые составляющие'!$D$6+'[1]регулируемые составляющие'!$C$14</f>
        <v>4840.3399999999992</v>
      </c>
      <c r="T430" s="59">
        <f ca="1">[1]расчетный!T84+'[1]регулируемые составляющие'!$C$12+'[1]регулируемые составляющие'!$D$6+'[1]регулируемые составляющие'!$C$14</f>
        <v>4888.1099999999997</v>
      </c>
      <c r="U430" s="59">
        <f ca="1">[1]расчетный!U84+'[1]регулируемые составляющие'!$C$12+'[1]регулируемые составляющие'!$D$6+'[1]регулируемые составляющие'!$C$14</f>
        <v>4923.1899999999996</v>
      </c>
      <c r="V430" s="59">
        <f ca="1">[1]расчетный!V84+'[1]регулируемые составляющие'!$C$12+'[1]регулируемые составляющие'!$D$6+'[1]регулируемые составляющие'!$C$14</f>
        <v>4903.28</v>
      </c>
      <c r="W430" s="59">
        <f ca="1">[1]расчетный!W84+'[1]регулируемые составляющие'!$C$12+'[1]регулируемые составляющие'!$D$6+'[1]регулируемые составляющие'!$C$14</f>
        <v>4722.82</v>
      </c>
      <c r="X430" s="59">
        <f ca="1">[1]расчетный!X84+'[1]регулируемые составляющие'!$C$12+'[1]регулируемые составляющие'!$D$6+'[1]регулируемые составляющие'!$C$14</f>
        <v>4337.3399999999992</v>
      </c>
      <c r="Y430" s="59">
        <f ca="1">[1]расчетный!Y84+'[1]регулируемые составляющие'!$C$12+'[1]регулируемые составляющие'!$D$6+'[1]регулируемые составляющие'!$C$14</f>
        <v>4237.97</v>
      </c>
      <c r="Z430" s="44">
        <f ca="1">IFERROR(Y430,"скрыть")</f>
        <v>4237.97</v>
      </c>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row>
    <row r="431" spans="1:75" ht="12" x14ac:dyDescent="0.2">
      <c r="A431" s="58">
        <v>31</v>
      </c>
      <c r="B431" s="59">
        <f ca="1">[1]расчетный!B85+'[1]регулируемые составляющие'!$C$12+'[1]регулируемые составляющие'!$D$6+'[1]регулируемые составляющие'!$C$14</f>
        <v>4151.74</v>
      </c>
      <c r="C431" s="59">
        <f ca="1">[1]расчетный!C85+'[1]регулируемые составляющие'!$C$12+'[1]регулируемые составляющие'!$D$6+'[1]регулируемые составляющие'!$C$14</f>
        <v>4020.2799999999997</v>
      </c>
      <c r="D431" s="59">
        <f ca="1">[1]расчетный!D85+'[1]регулируемые составляющие'!$C$12+'[1]регулируемые составляющие'!$D$6+'[1]регулируемые составляющие'!$C$14</f>
        <v>3941.7099999999996</v>
      </c>
      <c r="E431" s="59">
        <f ca="1">[1]расчетный!E85+'[1]регулируемые составляющие'!$C$12+'[1]регулируемые составляющие'!$D$6+'[1]регулируемые составляющие'!$C$14</f>
        <v>3928.5499999999997</v>
      </c>
      <c r="F431" s="59">
        <f ca="1">[1]расчетный!F85+'[1]регулируемые составляющие'!$C$12+'[1]регулируемые составляющие'!$D$6+'[1]регулируемые составляющие'!$C$14</f>
        <v>4041.66</v>
      </c>
      <c r="G431" s="59">
        <f ca="1">[1]расчетный!G85+'[1]регулируемые составляющие'!$C$12+'[1]регулируемые составляющие'!$D$6+'[1]регулируемые составляющие'!$C$14</f>
        <v>4192.3399999999992</v>
      </c>
      <c r="H431" s="59">
        <f ca="1">[1]расчетный!H85+'[1]регулируемые составляющие'!$C$12+'[1]регулируемые составляющие'!$D$6+'[1]регулируемые составляющие'!$C$14</f>
        <v>4295.33</v>
      </c>
      <c r="I431" s="59">
        <f ca="1">[1]расчетный!I85+'[1]регулируемые составляющие'!$C$12+'[1]регулируемые составляющие'!$D$6+'[1]регулируемые составляющие'!$C$14</f>
        <v>4607.9799999999996</v>
      </c>
      <c r="J431" s="59">
        <f ca="1">[1]расчетный!J85+'[1]регулируемые составляющие'!$C$12+'[1]регулируемые составляющие'!$D$6+'[1]регулируемые составляющие'!$C$14</f>
        <v>4775.72</v>
      </c>
      <c r="K431" s="59">
        <f ca="1">[1]расчетный!K85+'[1]регулируемые составляющие'!$C$12+'[1]регулируемые составляющие'!$D$6+'[1]регулируемые составляющие'!$C$14</f>
        <v>4931.0199999999995</v>
      </c>
      <c r="L431" s="59">
        <f ca="1">[1]расчетный!L85+'[1]регулируемые составляющие'!$C$12+'[1]регулируемые составляющие'!$D$6+'[1]регулируемые составляющие'!$C$14</f>
        <v>4935.7599999999993</v>
      </c>
      <c r="M431" s="59">
        <f ca="1">[1]расчетный!M85+'[1]регулируемые составляющие'!$C$12+'[1]регулируемые составляющие'!$D$6+'[1]регулируемые составляющие'!$C$14</f>
        <v>4926.7599999999993</v>
      </c>
      <c r="N431" s="59">
        <f ca="1">[1]расчетный!N85+'[1]регулируемые составляющие'!$C$12+'[1]регулируемые составляющие'!$D$6+'[1]регулируемые составляющие'!$C$14</f>
        <v>4933.2599999999993</v>
      </c>
      <c r="O431" s="59">
        <f ca="1">[1]расчетный!O85+'[1]регулируемые составляющие'!$C$12+'[1]регулируемые составляющие'!$D$6+'[1]регулируемые составляющие'!$C$14</f>
        <v>4939.0199999999995</v>
      </c>
      <c r="P431" s="59">
        <f ca="1">[1]расчетный!P85+'[1]регулируемые составляющие'!$C$12+'[1]регулируемые составляющие'!$D$6+'[1]регулируемые составляющие'!$C$14</f>
        <v>4938.37</v>
      </c>
      <c r="Q431" s="59">
        <f ca="1">[1]расчетный!Q85+'[1]регулируемые составляющие'!$C$12+'[1]регулируемые составляющие'!$D$6+'[1]регулируемые составляющие'!$C$14</f>
        <v>4936.8</v>
      </c>
      <c r="R431" s="59">
        <f ca="1">[1]расчетный!R85+'[1]регулируемые составляющие'!$C$12+'[1]регулируемые составляющие'!$D$6+'[1]регулируемые составляющие'!$C$14</f>
        <v>4929.2299999999996</v>
      </c>
      <c r="S431" s="59">
        <f ca="1">[1]расчетный!S85+'[1]регулируемые составляющие'!$C$12+'[1]регулируемые составляющие'!$D$6+'[1]регулируемые составляющие'!$C$14</f>
        <v>4871.05</v>
      </c>
      <c r="T431" s="59">
        <f ca="1">[1]расчетный!T85+'[1]регулируемые составляющие'!$C$12+'[1]регулируемые составляющие'!$D$6+'[1]регулируемые составляющие'!$C$14</f>
        <v>4830.21</v>
      </c>
      <c r="U431" s="59">
        <f ca="1">[1]расчетный!U85+'[1]регулируемые составляющие'!$C$12+'[1]регулируемые составляющие'!$D$6+'[1]регулируемые составляющие'!$C$14</f>
        <v>4880.29</v>
      </c>
      <c r="V431" s="59">
        <f ca="1">[1]расчетный!V85+'[1]регулируемые составляющие'!$C$12+'[1]регулируемые составляющие'!$D$6+'[1]регулируемые составляющие'!$C$14</f>
        <v>4842.6799999999994</v>
      </c>
      <c r="W431" s="59">
        <f ca="1">[1]расчетный!W85+'[1]регулируемые составляющие'!$C$12+'[1]регулируемые составляющие'!$D$6+'[1]регулируемые составляющие'!$C$14</f>
        <v>4711.54</v>
      </c>
      <c r="X431" s="59">
        <f ca="1">[1]расчетный!X85+'[1]регулируемые составляющие'!$C$12+'[1]регулируемые составляющие'!$D$6+'[1]регулируемые составляющие'!$C$14</f>
        <v>4319.22</v>
      </c>
      <c r="Y431" s="59">
        <f ca="1">[1]расчетный!Y85+'[1]регулируемые составляющие'!$C$12+'[1]регулируемые составляющие'!$D$6+'[1]регулируемые составляющие'!$C$14</f>
        <v>4223.58</v>
      </c>
      <c r="Z431" s="44">
        <f ca="1">IFERROR(Y431,"скрыть")</f>
        <v>4223.58</v>
      </c>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row>
    <row r="432" spans="1:75" ht="11.25" customHeight="1" x14ac:dyDescent="0.2">
      <c r="A432" s="54"/>
      <c r="B432" s="55" t="s">
        <v>105</v>
      </c>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row>
    <row r="433" spans="1:75" ht="11.25" customHeight="1" x14ac:dyDescent="0.2">
      <c r="A433" s="54"/>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row>
    <row r="434" spans="1:75" s="50" customFormat="1" ht="32.65" customHeight="1" x14ac:dyDescent="0.2">
      <c r="A434" s="56" t="s">
        <v>79</v>
      </c>
      <c r="B434" s="57" t="s">
        <v>80</v>
      </c>
      <c r="C434" s="57" t="s">
        <v>81</v>
      </c>
      <c r="D434" s="57" t="s">
        <v>82</v>
      </c>
      <c r="E434" s="57" t="s">
        <v>83</v>
      </c>
      <c r="F434" s="57" t="s">
        <v>84</v>
      </c>
      <c r="G434" s="57" t="s">
        <v>85</v>
      </c>
      <c r="H434" s="57" t="s">
        <v>86</v>
      </c>
      <c r="I434" s="57" t="s">
        <v>87</v>
      </c>
      <c r="J434" s="57" t="s">
        <v>88</v>
      </c>
      <c r="K434" s="57" t="s">
        <v>89</v>
      </c>
      <c r="L434" s="57" t="s">
        <v>90</v>
      </c>
      <c r="M434" s="57" t="s">
        <v>91</v>
      </c>
      <c r="N434" s="57" t="s">
        <v>92</v>
      </c>
      <c r="O434" s="57" t="s">
        <v>93</v>
      </c>
      <c r="P434" s="57" t="s">
        <v>94</v>
      </c>
      <c r="Q434" s="57" t="s">
        <v>95</v>
      </c>
      <c r="R434" s="57" t="s">
        <v>96</v>
      </c>
      <c r="S434" s="57" t="s">
        <v>97</v>
      </c>
      <c r="T434" s="57" t="s">
        <v>98</v>
      </c>
      <c r="U434" s="57" t="s">
        <v>99</v>
      </c>
      <c r="V434" s="57" t="s">
        <v>100</v>
      </c>
      <c r="W434" s="57" t="s">
        <v>101</v>
      </c>
      <c r="X434" s="57" t="s">
        <v>102</v>
      </c>
      <c r="Y434" s="57" t="s">
        <v>103</v>
      </c>
      <c r="Z434" s="49"/>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row>
    <row r="435" spans="1:75" ht="12" x14ac:dyDescent="0.2">
      <c r="A435" s="58">
        <v>1</v>
      </c>
      <c r="B435" s="59">
        <f ca="1">[1]расчетный!B55+'[1]регулируемые составляющие'!$C$12+'[1]регулируемые составляющие'!$E$6+'[1]регулируемые составляющие'!$C$14</f>
        <v>4832.1500000000005</v>
      </c>
      <c r="C435" s="59">
        <f ca="1">[1]расчетный!C55+'[1]регулируемые составляющие'!$C$12+'[1]регулируемые составляющие'!$E$6+'[1]регулируемые составляющие'!$C$14</f>
        <v>4779.8</v>
      </c>
      <c r="D435" s="59">
        <f ca="1">[1]расчетный!D55+'[1]регулируемые составляющие'!$C$12+'[1]регулируемые составляющие'!$E$6+'[1]регулируемые составляющие'!$C$14</f>
        <v>4767.47</v>
      </c>
      <c r="E435" s="59">
        <f ca="1">[1]расчетный!E55+'[1]регулируемые составляющие'!$C$12+'[1]регулируемые составляющие'!$E$6+'[1]регулируемые составляющие'!$C$14</f>
        <v>4770</v>
      </c>
      <c r="F435" s="59">
        <f ca="1">[1]расчетный!F55+'[1]регулируемые составляющие'!$C$12+'[1]регулируемые составляющие'!$E$6+'[1]регулируемые составляющие'!$C$14</f>
        <v>4779.83</v>
      </c>
      <c r="G435" s="59">
        <f ca="1">[1]расчетный!G55+'[1]регулируемые составляющие'!$C$12+'[1]регулируемые составляющие'!$E$6+'[1]регулируемые составляющие'!$C$14</f>
        <v>4802.91</v>
      </c>
      <c r="H435" s="59">
        <f ca="1">[1]расчетный!H55+'[1]регулируемые составляющие'!$C$12+'[1]регулируемые составляющие'!$E$6+'[1]регулируемые составляющие'!$C$14</f>
        <v>4807.28</v>
      </c>
      <c r="I435" s="59">
        <f ca="1">[1]расчетный!I55+'[1]регулируемые составляющие'!$C$12+'[1]регулируемые составляющие'!$E$6+'[1]регулируемые составляющие'!$C$14</f>
        <v>4894.8100000000004</v>
      </c>
      <c r="J435" s="59">
        <f ca="1">[1]расчетный!J55+'[1]регулируемые составляющие'!$C$12+'[1]регулируемые составляющие'!$E$6+'[1]регулируемые составляющие'!$C$14</f>
        <v>5130.83</v>
      </c>
      <c r="K435" s="59">
        <f ca="1">[1]расчетный!K55+'[1]регулируемые составляющие'!$C$12+'[1]регулируемые составляющие'!$E$6+'[1]регулируемые составляющие'!$C$14</f>
        <v>5386.64</v>
      </c>
      <c r="L435" s="59">
        <f ca="1">[1]расчетный!L55+'[1]регулируемые составляющие'!$C$12+'[1]регулируемые составляющие'!$E$6+'[1]регулируемые составляющие'!$C$14</f>
        <v>5440.89</v>
      </c>
      <c r="M435" s="59">
        <f ca="1">[1]расчетный!M55+'[1]регулируемые составляющие'!$C$12+'[1]регулируемые составляющие'!$E$6+'[1]регулируемые составляющие'!$C$14</f>
        <v>5447</v>
      </c>
      <c r="N435" s="59">
        <f ca="1">[1]расчетный!N55+'[1]регулируемые составляющие'!$C$12+'[1]регулируемые составляющие'!$E$6+'[1]регулируемые составляющие'!$C$14</f>
        <v>5449.33</v>
      </c>
      <c r="O435" s="59">
        <f ca="1">[1]расчетный!O55+'[1]регулируемые составляющие'!$C$12+'[1]регулируемые составляющие'!$E$6+'[1]регулируемые составляющие'!$C$14</f>
        <v>5457.25</v>
      </c>
      <c r="P435" s="59">
        <f ca="1">[1]расчетный!P55+'[1]регулируемые составляющие'!$C$12+'[1]регулируемые составляющие'!$E$6+'[1]регулируемые составляющие'!$C$14</f>
        <v>5465.31</v>
      </c>
      <c r="Q435" s="59">
        <f ca="1">[1]расчетный!Q55+'[1]регулируемые составляющие'!$C$12+'[1]регулируемые составляющие'!$E$6+'[1]регулируемые составляющие'!$C$14</f>
        <v>5475.31</v>
      </c>
      <c r="R435" s="59">
        <f ca="1">[1]расчетный!R55+'[1]регулируемые составляющие'!$C$12+'[1]регулируемые составляющие'!$E$6+'[1]регулируемые составляющие'!$C$14</f>
        <v>5466.56</v>
      </c>
      <c r="S435" s="59">
        <f ca="1">[1]расчетный!S55+'[1]регулируемые составляющие'!$C$12+'[1]регулируемые составляющие'!$E$6+'[1]регулируемые составляющие'!$C$14</f>
        <v>5441.4000000000005</v>
      </c>
      <c r="T435" s="59">
        <f ca="1">[1]расчетный!T55+'[1]регулируемые составляющие'!$C$12+'[1]регулируемые составляющие'!$E$6+'[1]регулируемые составляющие'!$C$14</f>
        <v>5489.6799999999994</v>
      </c>
      <c r="U435" s="59">
        <f ca="1">[1]расчетный!U55+'[1]регулируемые составляющие'!$C$12+'[1]регулируемые составляющие'!$E$6+'[1]регулируемые составляющие'!$C$14</f>
        <v>5553.11</v>
      </c>
      <c r="V435" s="59">
        <f ca="1">[1]расчетный!V55+'[1]регулируемые составляющие'!$C$12+'[1]регулируемые составляющие'!$E$6+'[1]регулируемые составляющие'!$C$14</f>
        <v>5492.64</v>
      </c>
      <c r="W435" s="59">
        <f ca="1">[1]расчетный!W55+'[1]регулируемые составляющие'!$C$12+'[1]регулируемые составляющие'!$E$6+'[1]регулируемые составляющие'!$C$14</f>
        <v>5382.88</v>
      </c>
      <c r="X435" s="59">
        <f ca="1">[1]расчетный!X55+'[1]регулируемые составляющие'!$C$12+'[1]регулируемые составляющие'!$E$6+'[1]регулируемые составляющие'!$C$14</f>
        <v>5111.2</v>
      </c>
      <c r="Y435" s="59">
        <f ca="1">[1]расчетный!Y55+'[1]регулируемые составляющие'!$C$12+'[1]регулируемые составляющие'!$E$6+'[1]регулируемые составляющие'!$C$14</f>
        <v>4946.0600000000004</v>
      </c>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row>
    <row r="436" spans="1:75" ht="12" x14ac:dyDescent="0.2">
      <c r="A436" s="58">
        <v>2</v>
      </c>
      <c r="B436" s="59">
        <f ca="1">[1]расчетный!B56+'[1]регулируемые составляющие'!$C$12+'[1]регулируемые составляющие'!$E$6+'[1]регулируемые составляющие'!$C$14</f>
        <v>4801.74</v>
      </c>
      <c r="C436" s="59">
        <f ca="1">[1]расчетный!C56+'[1]регулируемые составляющие'!$C$12+'[1]регулируемые составляющие'!$E$6+'[1]регулируемые составляющие'!$C$14</f>
        <v>4753.04</v>
      </c>
      <c r="D436" s="59">
        <f ca="1">[1]расчетный!D56+'[1]регулируемые составляющие'!$C$12+'[1]регулируемые составляющие'!$E$6+'[1]регулируемые составляющие'!$C$14</f>
        <v>4711.8200000000006</v>
      </c>
      <c r="E436" s="59">
        <f ca="1">[1]расчетный!E56+'[1]регулируемые составляющие'!$C$12+'[1]регулируемые составляющие'!$E$6+'[1]регулируемые составляющие'!$C$14</f>
        <v>4701.1000000000004</v>
      </c>
      <c r="F436" s="59">
        <f ca="1">[1]расчетный!F56+'[1]регулируемые составляющие'!$C$12+'[1]регулируемые составляющие'!$E$6+'[1]регулируемые составляющие'!$C$14</f>
        <v>4715.42</v>
      </c>
      <c r="G436" s="59">
        <f ca="1">[1]расчетный!G56+'[1]регулируемые составляющие'!$C$12+'[1]регулируемые составляющие'!$E$6+'[1]регулируемые составляющие'!$C$14</f>
        <v>4827.51</v>
      </c>
      <c r="H436" s="59">
        <f ca="1">[1]расчетный!H56+'[1]регулируемые составляющие'!$C$12+'[1]регулируемые составляющие'!$E$6+'[1]регулируемые составляющие'!$C$14</f>
        <v>4995.25</v>
      </c>
      <c r="I436" s="59">
        <f ca="1">[1]расчетный!I56+'[1]регулируемые составляющие'!$C$12+'[1]регулируемые составляющие'!$E$6+'[1]регулируемые составляющие'!$C$14</f>
        <v>5208.58</v>
      </c>
      <c r="J436" s="59">
        <f ca="1">[1]расчетный!J56+'[1]регулируемые составляющие'!$C$12+'[1]регулируемые составляющие'!$E$6+'[1]регулируемые составляющие'!$C$14</f>
        <v>5314.4000000000005</v>
      </c>
      <c r="K436" s="59">
        <f ca="1">[1]расчетный!K56+'[1]регулируемые составляющие'!$C$12+'[1]регулируемые составляющие'!$E$6+'[1]регулируемые составляющие'!$C$14</f>
        <v>5212.3</v>
      </c>
      <c r="L436" s="59">
        <f ca="1">[1]расчетный!L56+'[1]регулируемые составляющие'!$C$12+'[1]регулируемые составляющие'!$E$6+'[1]регулируемые составляющие'!$C$14</f>
        <v>5206.4800000000005</v>
      </c>
      <c r="M436" s="59">
        <f ca="1">[1]расчетный!M56+'[1]регулируемые составляющие'!$C$12+'[1]регулируемые составляющие'!$E$6+'[1]регулируемые составляющие'!$C$14</f>
        <v>5289.83</v>
      </c>
      <c r="N436" s="59">
        <f ca="1">[1]расчетный!N56+'[1]регулируемые составляющие'!$C$12+'[1]регулируемые составляющие'!$E$6+'[1]регулируемые составляющие'!$C$14</f>
        <v>5386.5199999999995</v>
      </c>
      <c r="O436" s="59">
        <f ca="1">[1]расчетный!O56+'[1]регулируемые составляющие'!$C$12+'[1]регулируемые составляющие'!$E$6+'[1]регулируемые составляющие'!$C$14</f>
        <v>5420.38</v>
      </c>
      <c r="P436" s="59">
        <f ca="1">[1]расчетный!P56+'[1]регулируемые составляющие'!$C$12+'[1]регулируемые составляющие'!$E$6+'[1]регулируемые составляющие'!$C$14</f>
        <v>5420.5099999999993</v>
      </c>
      <c r="Q436" s="59">
        <f ca="1">[1]расчетный!Q56+'[1]регулируемые составляющие'!$C$12+'[1]регулируемые составляющие'!$E$6+'[1]регулируемые составляющие'!$C$14</f>
        <v>5393.6500000000005</v>
      </c>
      <c r="R436" s="59">
        <f ca="1">[1]расчетный!R56+'[1]регулируемые составляющие'!$C$12+'[1]регулируемые составляющие'!$E$6+'[1]регулируемые составляющие'!$C$14</f>
        <v>5387.03</v>
      </c>
      <c r="S436" s="59">
        <f ca="1">[1]расчетный!S56+'[1]регулируемые составляющие'!$C$12+'[1]регулируемые составляющие'!$E$6+'[1]регулируемые составляющие'!$C$14</f>
        <v>5240.83</v>
      </c>
      <c r="T436" s="59">
        <f ca="1">[1]расчетный!T56+'[1]регулируемые составляющие'!$C$12+'[1]регулируемые составляющие'!$E$6+'[1]регулируемые составляющие'!$C$14</f>
        <v>5205.92</v>
      </c>
      <c r="U436" s="59">
        <f ca="1">[1]расчетный!U56+'[1]регулируемые составляющие'!$C$12+'[1]регулируемые составляющие'!$E$6+'[1]регулируемые составляющие'!$C$14</f>
        <v>5211.6000000000004</v>
      </c>
      <c r="V436" s="59">
        <f ca="1">[1]расчетный!V56+'[1]регулируемые составляющие'!$C$12+'[1]регулируемые составляющие'!$E$6+'[1]регулируемые составляющие'!$C$14</f>
        <v>5329.7699999999995</v>
      </c>
      <c r="W436" s="59">
        <f ca="1">[1]расчетный!W56+'[1]регулируемые составляющие'!$C$12+'[1]регулируемые составляющие'!$E$6+'[1]регулируемые составляющие'!$C$14</f>
        <v>5250.66</v>
      </c>
      <c r="X436" s="59">
        <f ca="1">[1]расчетный!X56+'[1]регулируемые составляющие'!$C$12+'[1]регулируемые составляющие'!$E$6+'[1]регулируемые составляющие'!$C$14</f>
        <v>5020.71</v>
      </c>
      <c r="Y436" s="59">
        <f ca="1">[1]расчетный!Y56+'[1]регулируемые составляющие'!$C$12+'[1]регулируемые составляющие'!$E$6+'[1]регулируемые составляющие'!$C$14</f>
        <v>4857.7</v>
      </c>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row>
    <row r="437" spans="1:75" ht="12" x14ac:dyDescent="0.2">
      <c r="A437" s="58">
        <v>3</v>
      </c>
      <c r="B437" s="59">
        <f ca="1">[1]расчетный!B57+'[1]регулируемые составляющие'!$C$12+'[1]регулируемые составляющие'!$E$6+'[1]регулируемые составляющие'!$C$14</f>
        <v>4740.8900000000003</v>
      </c>
      <c r="C437" s="59">
        <f ca="1">[1]расчетный!C57+'[1]регулируемые составляющие'!$C$12+'[1]регулируемые составляющие'!$E$6+'[1]регулируемые составляющие'!$C$14</f>
        <v>4607.12</v>
      </c>
      <c r="D437" s="59">
        <f ca="1">[1]расчетный!D57+'[1]регулируемые составляющие'!$C$12+'[1]регулируемые составляющие'!$E$6+'[1]регулируемые составляющие'!$C$14</f>
        <v>4522.0199999999995</v>
      </c>
      <c r="E437" s="59">
        <f ca="1">[1]расчетный!E57+'[1]регулируемые составляющие'!$C$12+'[1]регулируемые составляющие'!$E$6+'[1]регулируемые составляющие'!$C$14</f>
        <v>4518.6899999999996</v>
      </c>
      <c r="F437" s="59">
        <f ca="1">[1]расчетный!F57+'[1]регулируемые составляющие'!$C$12+'[1]регулируемые составляющие'!$E$6+'[1]регулируемые составляющие'!$C$14</f>
        <v>4653.93</v>
      </c>
      <c r="G437" s="59">
        <f ca="1">[1]расчетный!G57+'[1]регулируемые составляющие'!$C$12+'[1]регулируемые составляющие'!$E$6+'[1]регулируемые составляющие'!$C$14</f>
        <v>4818.75</v>
      </c>
      <c r="H437" s="59">
        <f ca="1">[1]расчетный!H57+'[1]регулируемые составляющие'!$C$12+'[1]регулируемые составляющие'!$E$6+'[1]регулируемые составляющие'!$C$14</f>
        <v>4914.6899999999996</v>
      </c>
      <c r="I437" s="59">
        <f ca="1">[1]расчетный!I57+'[1]регулируемые составляющие'!$C$12+'[1]регулируемые составляющие'!$E$6+'[1]регулируемые составляющие'!$C$14</f>
        <v>5120.58</v>
      </c>
      <c r="J437" s="59">
        <f ca="1">[1]расчетный!J57+'[1]регулируемые составляющие'!$C$12+'[1]регулируемые составляющие'!$E$6+'[1]регулируемые составляющие'!$C$14</f>
        <v>5273.69</v>
      </c>
      <c r="K437" s="59">
        <f ca="1">[1]расчетный!K57+'[1]регулируемые составляющие'!$C$12+'[1]регулируемые составляющие'!$E$6+'[1]регулируемые составляющие'!$C$14</f>
        <v>5265.4299999999994</v>
      </c>
      <c r="L437" s="59">
        <f ca="1">[1]расчетный!L57+'[1]регулируемые составляющие'!$C$12+'[1]регулируемые составляющие'!$E$6+'[1]регулируемые составляющие'!$C$14</f>
        <v>5234.12</v>
      </c>
      <c r="M437" s="59">
        <f ca="1">[1]расчетный!M57+'[1]регулируемые составляющие'!$C$12+'[1]регулируемые составляющие'!$E$6+'[1]регулируемые составляющие'!$C$14</f>
        <v>5298.31</v>
      </c>
      <c r="N437" s="59">
        <f ca="1">[1]расчетный!N57+'[1]регулируемые составляющие'!$C$12+'[1]регулируемые составляющие'!$E$6+'[1]регулируемые составляющие'!$C$14</f>
        <v>5398.13</v>
      </c>
      <c r="O437" s="59">
        <f ca="1">[1]расчетный!O57+'[1]регулируемые составляющие'!$C$12+'[1]регулируемые составляющие'!$E$6+'[1]регулируемые составляющие'!$C$14</f>
        <v>5433.0999999999995</v>
      </c>
      <c r="P437" s="59">
        <f ca="1">[1]расчетный!P57+'[1]регулируемые составляющие'!$C$12+'[1]регулируемые составляющие'!$E$6+'[1]регулируемые составляющие'!$C$14</f>
        <v>5436.16</v>
      </c>
      <c r="Q437" s="59">
        <f ca="1">[1]расчетный!Q57+'[1]регулируемые составляющие'!$C$12+'[1]регулируемые составляющие'!$E$6+'[1]регулируемые составляющие'!$C$14</f>
        <v>5441.04</v>
      </c>
      <c r="R437" s="59">
        <f ca="1">[1]расчетный!R57+'[1]регулируемые составляющие'!$C$12+'[1]регулируемые составляющие'!$E$6+'[1]регулируемые составляющие'!$C$14</f>
        <v>5443.06</v>
      </c>
      <c r="S437" s="59">
        <f ca="1">[1]расчетный!S57+'[1]регулируемые составляющие'!$C$12+'[1]регулируемые составляющие'!$E$6+'[1]регулируемые составляющие'!$C$14</f>
        <v>5289.95</v>
      </c>
      <c r="T437" s="59">
        <f ca="1">[1]расчетный!T57+'[1]регулируемые составляющие'!$C$12+'[1]регулируемые составляющие'!$E$6+'[1]регулируемые составляющие'!$C$14</f>
        <v>5210.42</v>
      </c>
      <c r="U437" s="59">
        <f ca="1">[1]расчетный!U57+'[1]регулируемые составляющие'!$C$12+'[1]регулируемые составляющие'!$E$6+'[1]регулируемые составляющие'!$C$14</f>
        <v>5263.8</v>
      </c>
      <c r="V437" s="59">
        <f ca="1">[1]расчетный!V57+'[1]регулируемые составляющие'!$C$12+'[1]регулируемые составляющие'!$E$6+'[1]регулируемые составляющие'!$C$14</f>
        <v>5355.75</v>
      </c>
      <c r="W437" s="59">
        <f ca="1">[1]расчетный!W57+'[1]регулируемые составляющие'!$C$12+'[1]регулируемые составляющие'!$E$6+'[1]регулируемые составляющие'!$C$14</f>
        <v>5214.95</v>
      </c>
      <c r="X437" s="59">
        <f ca="1">[1]расчетный!X57+'[1]регулируемые составляющие'!$C$12+'[1]регулируемые составляющие'!$E$6+'[1]регулируемые составляющие'!$C$14</f>
        <v>5064.7699999999995</v>
      </c>
      <c r="Y437" s="59">
        <f ca="1">[1]расчетный!Y57+'[1]регулируемые составляющие'!$C$12+'[1]регулируемые составляющие'!$E$6+'[1]регулируемые составляющие'!$C$14</f>
        <v>4851.4000000000005</v>
      </c>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row>
    <row r="438" spans="1:75" ht="12" x14ac:dyDescent="0.2">
      <c r="A438" s="58">
        <v>4</v>
      </c>
      <c r="B438" s="59">
        <f ca="1">[1]расчетный!B58+'[1]регулируемые составляющие'!$C$12+'[1]регулируемые составляющие'!$E$6+'[1]регулируемые составляющие'!$C$14</f>
        <v>4717.43</v>
      </c>
      <c r="C438" s="59">
        <f ca="1">[1]расчетный!C58+'[1]регулируемые составляющие'!$C$12+'[1]регулируемые составляющие'!$E$6+'[1]регулируемые составляющие'!$C$14</f>
        <v>4591.8100000000004</v>
      </c>
      <c r="D438" s="59">
        <f ca="1">[1]расчетный!D58+'[1]регулируемые составляющие'!$C$12+'[1]регулируемые составляющие'!$E$6+'[1]регулируемые составляющие'!$C$14</f>
        <v>4483.6500000000005</v>
      </c>
      <c r="E438" s="59">
        <f ca="1">[1]расчетный!E58+'[1]регулируемые составляющие'!$C$12+'[1]регулируемые составляющие'!$E$6+'[1]регулируемые составляющие'!$C$14</f>
        <v>4541.54</v>
      </c>
      <c r="F438" s="59">
        <f ca="1">[1]расчетный!F58+'[1]регулируемые составляющие'!$C$12+'[1]регулируемые составляющие'!$E$6+'[1]регулируемые составляющие'!$C$14</f>
        <v>4648.58</v>
      </c>
      <c r="G438" s="59">
        <f ca="1">[1]расчетный!G58+'[1]регулируемые составляющие'!$C$12+'[1]регулируемые составляющие'!$E$6+'[1]регулируемые составляющие'!$C$14</f>
        <v>4770.7300000000005</v>
      </c>
      <c r="H438" s="59">
        <f ca="1">[1]расчетный!H58+'[1]регулируемые составляющие'!$C$12+'[1]регулируемые составляющие'!$E$6+'[1]регулируемые составляющие'!$C$14</f>
        <v>4818.9399999999996</v>
      </c>
      <c r="I438" s="59">
        <f ca="1">[1]расчетный!I58+'[1]регулируемые составляющие'!$C$12+'[1]регулируемые составляющие'!$E$6+'[1]регулируемые составляющие'!$C$14</f>
        <v>5121.04</v>
      </c>
      <c r="J438" s="59">
        <f ca="1">[1]расчетный!J58+'[1]регулируемые составляющие'!$C$12+'[1]регулируемые составляющие'!$E$6+'[1]регулируемые составляющие'!$C$14</f>
        <v>5355.67</v>
      </c>
      <c r="K438" s="59">
        <f ca="1">[1]расчетный!K58+'[1]регулируемые составляющие'!$C$12+'[1]регулируемые составляющие'!$E$6+'[1]регулируемые составляющие'!$C$14</f>
        <v>5316.06</v>
      </c>
      <c r="L438" s="59">
        <f ca="1">[1]расчетный!L58+'[1]регулируемые составляющие'!$C$12+'[1]регулируемые составляющие'!$E$6+'[1]регулируемые составляющие'!$C$14</f>
        <v>5291.56</v>
      </c>
      <c r="M438" s="59">
        <f ca="1">[1]расчетный!M58+'[1]регулируемые составляющие'!$C$12+'[1]регулируемые составляющие'!$E$6+'[1]регулируемые составляющие'!$C$14</f>
        <v>5330.39</v>
      </c>
      <c r="N438" s="59">
        <f ca="1">[1]расчетный!N58+'[1]регулируемые составляющие'!$C$12+'[1]регулируемые составляющие'!$E$6+'[1]регулируемые составляющие'!$C$14</f>
        <v>5404.37</v>
      </c>
      <c r="O438" s="59">
        <f ca="1">[1]расчетный!O58+'[1]регулируемые составляющие'!$C$12+'[1]регулируемые составляющие'!$E$6+'[1]регулируемые составляющие'!$C$14</f>
        <v>5430.21</v>
      </c>
      <c r="P438" s="59">
        <f ca="1">[1]расчетный!P58+'[1]регулируемые составляющие'!$C$12+'[1]регулируемые составляющие'!$E$6+'[1]регулируемые составляющие'!$C$14</f>
        <v>5430.33</v>
      </c>
      <c r="Q438" s="59">
        <f ca="1">[1]расчетный!Q58+'[1]регулируемые составляющие'!$C$12+'[1]регулируемые составляющие'!$E$6+'[1]регулируемые составляющие'!$C$14</f>
        <v>5419.53</v>
      </c>
      <c r="R438" s="59">
        <f ca="1">[1]расчетный!R58+'[1]регулируемые составляющие'!$C$12+'[1]регулируемые составляющие'!$E$6+'[1]регулируемые составляющие'!$C$14</f>
        <v>5443.96</v>
      </c>
      <c r="S438" s="59">
        <f ca="1">[1]расчетный!S58+'[1]регулируемые составляющие'!$C$12+'[1]регулируемые составляющие'!$E$6+'[1]регулируемые составляющие'!$C$14</f>
        <v>5354.55</v>
      </c>
      <c r="T438" s="59">
        <f ca="1">[1]расчетный!T58+'[1]регулируемые составляющие'!$C$12+'[1]регулируемые составляющие'!$E$6+'[1]регулируемые составляющие'!$C$14</f>
        <v>5275.95</v>
      </c>
      <c r="U438" s="59">
        <f ca="1">[1]расчетный!U58+'[1]регулируемые составляющие'!$C$12+'[1]регулируемые составляющие'!$E$6+'[1]регулируемые составляющие'!$C$14</f>
        <v>5295.3499999999995</v>
      </c>
      <c r="V438" s="59">
        <f ca="1">[1]расчетный!V58+'[1]регулируемые составляющие'!$C$12+'[1]регулируемые составляющие'!$E$6+'[1]регулируемые составляющие'!$C$14</f>
        <v>5423.61</v>
      </c>
      <c r="W438" s="59">
        <f ca="1">[1]расчетный!W58+'[1]регулируемые составляющие'!$C$12+'[1]регулируемые составляющие'!$E$6+'[1]регулируемые составляющие'!$C$14</f>
        <v>5229.5999999999995</v>
      </c>
      <c r="X438" s="59">
        <f ca="1">[1]расчетный!X58+'[1]регулируемые составляющие'!$C$12+'[1]регулируемые составляющие'!$E$6+'[1]регулируемые составляющие'!$C$14</f>
        <v>4946.9399999999996</v>
      </c>
      <c r="Y438" s="59">
        <f ca="1">[1]расчетный!Y58+'[1]регулируемые составляющие'!$C$12+'[1]регулируемые составляющие'!$E$6+'[1]регулируемые составляющие'!$C$14</f>
        <v>4807.3500000000004</v>
      </c>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row>
    <row r="439" spans="1:75" ht="12" x14ac:dyDescent="0.2">
      <c r="A439" s="58">
        <v>5</v>
      </c>
      <c r="B439" s="59">
        <f ca="1">[1]расчетный!B59+'[1]регулируемые составляющие'!$C$12+'[1]регулируемые составляющие'!$E$6+'[1]регулируемые составляющие'!$C$14</f>
        <v>4667.22</v>
      </c>
      <c r="C439" s="59">
        <f ca="1">[1]расчетный!C59+'[1]регулируемые составляющие'!$C$12+'[1]регулируемые составляющие'!$E$6+'[1]регулируемые составляющие'!$C$14</f>
        <v>4519.45</v>
      </c>
      <c r="D439" s="59">
        <f ca="1">[1]расчетный!D59+'[1]регулируемые составляющие'!$C$12+'[1]регулируемые составляющие'!$E$6+'[1]регулируемые составляющие'!$C$14</f>
        <v>4435.3599999999997</v>
      </c>
      <c r="E439" s="59">
        <f ca="1">[1]расчетный!E59+'[1]регулируемые составляющие'!$C$12+'[1]регулируемые составляющие'!$E$6+'[1]регулируемые составляющие'!$C$14</f>
        <v>4453.82</v>
      </c>
      <c r="F439" s="59">
        <f ca="1">[1]расчетный!F59+'[1]регулируемые составляющие'!$C$12+'[1]регулируемые составляющие'!$E$6+'[1]регулируемые составляющие'!$C$14</f>
        <v>4615.01</v>
      </c>
      <c r="G439" s="59">
        <f ca="1">[1]расчетный!G59+'[1]регулируемые составляющие'!$C$12+'[1]регулируемые составляющие'!$E$6+'[1]регулируемые составляющие'!$C$14</f>
        <v>4754.0600000000004</v>
      </c>
      <c r="H439" s="59">
        <f ca="1">[1]расчетный!H59+'[1]регулируемые составляющие'!$C$12+'[1]регулируемые составляющие'!$E$6+'[1]регулируемые составляющие'!$C$14</f>
        <v>4867.71</v>
      </c>
      <c r="I439" s="59">
        <f ca="1">[1]расчетный!I59+'[1]регулируемые составляющие'!$C$12+'[1]регулируемые составляющие'!$E$6+'[1]регулируемые составляющие'!$C$14</f>
        <v>5129.76</v>
      </c>
      <c r="J439" s="59">
        <f ca="1">[1]расчетный!J59+'[1]регулируемые составляющие'!$C$12+'[1]регулируемые составляющие'!$E$6+'[1]регулируемые составляющие'!$C$14</f>
        <v>5200.18</v>
      </c>
      <c r="K439" s="59">
        <f ca="1">[1]расчетный!K59+'[1]регулируемые составляющие'!$C$12+'[1]регулируемые составляющие'!$E$6+'[1]регулируемые составляющие'!$C$14</f>
        <v>5175.3</v>
      </c>
      <c r="L439" s="59">
        <f ca="1">[1]расчетный!L59+'[1]регулируемые составляющие'!$C$12+'[1]регулируемые составляющие'!$E$6+'[1]регулируемые составляющие'!$C$14</f>
        <v>5179.33</v>
      </c>
      <c r="M439" s="59">
        <f ca="1">[1]расчетный!M59+'[1]регулируемые составляющие'!$C$12+'[1]регулируемые составляющие'!$E$6+'[1]регулируемые составляющие'!$C$14</f>
        <v>5215.6400000000003</v>
      </c>
      <c r="N439" s="59">
        <f ca="1">[1]расчетный!N59+'[1]регулируемые составляющие'!$C$12+'[1]регулируемые составляющие'!$E$6+'[1]регулируемые составляющие'!$C$14</f>
        <v>5261.5999999999995</v>
      </c>
      <c r="O439" s="59">
        <f ca="1">[1]расчетный!O59+'[1]регулируемые составляющие'!$C$12+'[1]регулируемые составляющие'!$E$6+'[1]регулируемые составляющие'!$C$14</f>
        <v>5217.4800000000005</v>
      </c>
      <c r="P439" s="59">
        <f ca="1">[1]расчетный!P59+'[1]регулируемые составляющие'!$C$12+'[1]регулируемые составляющие'!$E$6+'[1]регулируемые составляющие'!$C$14</f>
        <v>5239.95</v>
      </c>
      <c r="Q439" s="59">
        <f ca="1">[1]расчетный!Q59+'[1]регулируемые составляющие'!$C$12+'[1]регулируемые составляющие'!$E$6+'[1]регулируемые составляющие'!$C$14</f>
        <v>5242.78</v>
      </c>
      <c r="R439" s="59">
        <f ca="1">[1]расчетный!R59+'[1]регулируемые составляющие'!$C$12+'[1]регулируемые составляющие'!$E$6+'[1]регулируемые составляющие'!$C$14</f>
        <v>5288.28</v>
      </c>
      <c r="S439" s="59">
        <f ca="1">[1]расчетный!S59+'[1]регулируемые составляющие'!$C$12+'[1]регулируемые составляющие'!$E$6+'[1]регулируемые составляющие'!$C$14</f>
        <v>5185.6099999999997</v>
      </c>
      <c r="T439" s="59">
        <f ca="1">[1]расчетный!T59+'[1]регулируемые составляющие'!$C$12+'[1]регулируемые составляющие'!$E$6+'[1]регулируемые составляющие'!$C$14</f>
        <v>5192.68</v>
      </c>
      <c r="U439" s="59">
        <f ca="1">[1]расчетный!U59+'[1]регулируемые составляющие'!$C$12+'[1]регулируемые составляющие'!$E$6+'[1]регулируемые составляющие'!$C$14</f>
        <v>5195.5700000000006</v>
      </c>
      <c r="V439" s="59">
        <f ca="1">[1]расчетный!V59+'[1]регулируемые составляющие'!$C$12+'[1]регулируемые составляющие'!$E$6+'[1]регулируемые составляющие'!$C$14</f>
        <v>5191.62</v>
      </c>
      <c r="W439" s="59">
        <f ca="1">[1]расчетный!W59+'[1]регулируемые составляющие'!$C$12+'[1]регулируемые составляющие'!$E$6+'[1]регулируемые составляющие'!$C$14</f>
        <v>5138.49</v>
      </c>
      <c r="X439" s="59">
        <f ca="1">[1]расчетный!X59+'[1]регулируемые составляющие'!$C$12+'[1]регулируемые составляющие'!$E$6+'[1]регулируемые составляющие'!$C$14</f>
        <v>4995.6899999999996</v>
      </c>
      <c r="Y439" s="59">
        <f ca="1">[1]расчетный!Y59+'[1]регулируемые составляющие'!$C$12+'[1]регулируемые составляющие'!$E$6+'[1]регулируемые составляющие'!$C$14</f>
        <v>4829.46</v>
      </c>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row>
    <row r="440" spans="1:75" ht="12" x14ac:dyDescent="0.2">
      <c r="A440" s="58">
        <v>6</v>
      </c>
      <c r="B440" s="59">
        <f ca="1">[1]расчетный!B60+'[1]регулируемые составляющие'!$C$12+'[1]регулируемые составляющие'!$E$6+'[1]регулируемые составляющие'!$C$14</f>
        <v>4718.79</v>
      </c>
      <c r="C440" s="59">
        <f ca="1">[1]расчетный!C60+'[1]регулируемые составляющие'!$C$12+'[1]регулируемые составляющие'!$E$6+'[1]регулируемые составляющие'!$C$14</f>
        <v>4612.18</v>
      </c>
      <c r="D440" s="59">
        <f ca="1">[1]расчетный!D60+'[1]регулируемые составляющие'!$C$12+'[1]регулируемые составляющие'!$E$6+'[1]регулируемые составляющие'!$C$14</f>
        <v>4539.68</v>
      </c>
      <c r="E440" s="59">
        <f ca="1">[1]расчетный!E60+'[1]регулируемые составляющие'!$C$12+'[1]регулируемые составляющие'!$E$6+'[1]регулируемые составляющие'!$C$14</f>
        <v>4565.87</v>
      </c>
      <c r="F440" s="59">
        <f ca="1">[1]расчетный!F60+'[1]регулируемые составляющие'!$C$12+'[1]регулируемые составляющие'!$E$6+'[1]регулируемые составляющие'!$C$14</f>
        <v>4653.28</v>
      </c>
      <c r="G440" s="59">
        <f ca="1">[1]расчетный!G60+'[1]регулируемые составляющие'!$C$12+'[1]регулируемые составляющие'!$E$6+'[1]регулируемые составляющие'!$C$14</f>
        <v>4771.99</v>
      </c>
      <c r="H440" s="59">
        <f ca="1">[1]расчетный!H60+'[1]регулируемые составляющие'!$C$12+'[1]регулируемые составляющие'!$E$6+'[1]регулируемые составляющие'!$C$14</f>
        <v>4987.2699999999995</v>
      </c>
      <c r="I440" s="59">
        <f ca="1">[1]расчетный!I60+'[1]регулируемые составляющие'!$C$12+'[1]регулируемые составляющие'!$E$6+'[1]регулируемые составляющие'!$C$14</f>
        <v>5218.6899999999996</v>
      </c>
      <c r="J440" s="59">
        <f ca="1">[1]расчетный!J60+'[1]регулируемые составляющие'!$C$12+'[1]регулируемые составляющие'!$E$6+'[1]регулируемые составляющие'!$C$14</f>
        <v>5327.87</v>
      </c>
      <c r="K440" s="59">
        <f ca="1">[1]расчетный!K60+'[1]регулируемые составляющие'!$C$12+'[1]регулируемые составляющие'!$E$6+'[1]регулируемые составляющие'!$C$14</f>
        <v>5256.5700000000006</v>
      </c>
      <c r="L440" s="59">
        <f ca="1">[1]расчетный!L60+'[1]регулируемые составляющие'!$C$12+'[1]регулируемые составляющие'!$E$6+'[1]регулируемые составляющие'!$C$14</f>
        <v>5254.09</v>
      </c>
      <c r="M440" s="59">
        <f ca="1">[1]расчетный!M60+'[1]регулируемые составляющие'!$C$12+'[1]регулируемые составляющие'!$E$6+'[1]регулируемые составляющие'!$C$14</f>
        <v>5293.47</v>
      </c>
      <c r="N440" s="59">
        <f ca="1">[1]расчетный!N60+'[1]регулируемые составляющие'!$C$12+'[1]регулируемые составляющие'!$E$6+'[1]регулируемые составляющие'!$C$14</f>
        <v>5373.88</v>
      </c>
      <c r="O440" s="59">
        <f ca="1">[1]расчетный!O60+'[1]регулируемые составляющие'!$C$12+'[1]регулируемые составляющие'!$E$6+'[1]регулируемые составляющие'!$C$14</f>
        <v>5377.45</v>
      </c>
      <c r="P440" s="59">
        <f ca="1">[1]расчетный!P60+'[1]регулируемые составляющие'!$C$12+'[1]регулируемые составляющие'!$E$6+'[1]регулируемые составляющие'!$C$14</f>
        <v>5408.75</v>
      </c>
      <c r="Q440" s="59">
        <f ca="1">[1]расчетный!Q60+'[1]регулируемые составляющие'!$C$12+'[1]регулируемые составляющие'!$E$6+'[1]регулируемые составляющие'!$C$14</f>
        <v>5389.44</v>
      </c>
      <c r="R440" s="59">
        <f ca="1">[1]расчетный!R60+'[1]регулируемые составляющие'!$C$12+'[1]регулируемые составляющие'!$E$6+'[1]регулируемые составляющие'!$C$14</f>
        <v>5391.75</v>
      </c>
      <c r="S440" s="59">
        <f ca="1">[1]расчетный!S60+'[1]регулируемые составляющие'!$C$12+'[1]регулируемые составляющие'!$E$6+'[1]регулируемые составляющие'!$C$14</f>
        <v>5329.91</v>
      </c>
      <c r="T440" s="59">
        <f ca="1">[1]расчетный!T60+'[1]регулируемые составляющие'!$C$12+'[1]регулируемые составляющие'!$E$6+'[1]регулируемые составляющие'!$C$14</f>
        <v>5247.75</v>
      </c>
      <c r="U440" s="59">
        <f ca="1">[1]расчетный!U60+'[1]регулируемые составляющие'!$C$12+'[1]регулируемые составляющие'!$E$6+'[1]регулируемые составляющие'!$C$14</f>
        <v>5303.16</v>
      </c>
      <c r="V440" s="59">
        <f ca="1">[1]расчетный!V60+'[1]регулируемые составляющие'!$C$12+'[1]регулируемые составляющие'!$E$6+'[1]регулируемые составляющие'!$C$14</f>
        <v>5392.2599999999993</v>
      </c>
      <c r="W440" s="59">
        <f ca="1">[1]расчетный!W60+'[1]регулируемые составляющие'!$C$12+'[1]регулируемые составляющие'!$E$6+'[1]регулируемые составляющие'!$C$14</f>
        <v>5368.34</v>
      </c>
      <c r="X440" s="59">
        <f ca="1">[1]расчетный!X60+'[1]регулируемые составляющие'!$C$12+'[1]регулируемые составляющие'!$E$6+'[1]регулируемые составляющие'!$C$14</f>
        <v>5108.38</v>
      </c>
      <c r="Y440" s="59">
        <f ca="1">[1]расчетный!Y60+'[1]регулируемые составляющие'!$C$12+'[1]регулируемые составляющие'!$E$6+'[1]регулируемые составляющие'!$C$14</f>
        <v>4951.75</v>
      </c>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row>
    <row r="441" spans="1:75" ht="12" x14ac:dyDescent="0.2">
      <c r="A441" s="58">
        <v>7</v>
      </c>
      <c r="B441" s="59">
        <f ca="1">[1]расчетный!B61+'[1]регулируемые составляющие'!$C$12+'[1]регулируемые составляющие'!$E$6+'[1]регулируемые составляющие'!$C$14</f>
        <v>4753.95</v>
      </c>
      <c r="C441" s="59">
        <f ca="1">[1]расчетный!C61+'[1]регулируемые составляющие'!$C$12+'[1]регулируемые составляющие'!$E$6+'[1]регулируемые составляющие'!$C$14</f>
        <v>4711.05</v>
      </c>
      <c r="D441" s="59">
        <f ca="1">[1]расчетный!D61+'[1]регулируемые составляющие'!$C$12+'[1]регулируемые составляющие'!$E$6+'[1]регулируемые составляющие'!$C$14</f>
        <v>4665.03</v>
      </c>
      <c r="E441" s="59">
        <f ca="1">[1]расчетный!E61+'[1]регулируемые составляющие'!$C$12+'[1]регулируемые составляющие'!$E$6+'[1]регулируемые составляющие'!$C$14</f>
        <v>4634.7699999999995</v>
      </c>
      <c r="F441" s="59">
        <f ca="1">[1]расчетный!F61+'[1]регулируемые составляющие'!$C$12+'[1]регулируемые составляющие'!$E$6+'[1]регулируемые составляющие'!$C$14</f>
        <v>4672.5700000000006</v>
      </c>
      <c r="G441" s="59">
        <f ca="1">[1]расчетный!G61+'[1]регулируемые составляющие'!$C$12+'[1]регулируемые составляющие'!$E$6+'[1]регулируемые составляющие'!$C$14</f>
        <v>4729.03</v>
      </c>
      <c r="H441" s="59">
        <f ca="1">[1]расчетный!H61+'[1]регулируемые составляющие'!$C$12+'[1]регулируемые составляющие'!$E$6+'[1]регулируемые составляющие'!$C$14</f>
        <v>4820.04</v>
      </c>
      <c r="I441" s="59">
        <f ca="1">[1]расчетный!I61+'[1]регулируемые составляющие'!$C$12+'[1]регулируемые составляющие'!$E$6+'[1]регулируемые составляющие'!$C$14</f>
        <v>4994.76</v>
      </c>
      <c r="J441" s="59">
        <f ca="1">[1]расчетный!J61+'[1]регулируемые составляющие'!$C$12+'[1]регулируемые составляющие'!$E$6+'[1]регулируемые составляющие'!$C$14</f>
        <v>5172.95</v>
      </c>
      <c r="K441" s="59">
        <f ca="1">[1]расчетный!K61+'[1]регулируемые составляющие'!$C$12+'[1]регулируемые составляющие'!$E$6+'[1]регулируемые составляющие'!$C$14</f>
        <v>5297.89</v>
      </c>
      <c r="L441" s="59">
        <f ca="1">[1]расчетный!L61+'[1]регулируемые составляющие'!$C$12+'[1]регулируемые составляющие'!$E$6+'[1]регулируемые составляющие'!$C$14</f>
        <v>5370.75</v>
      </c>
      <c r="M441" s="59">
        <f ca="1">[1]расчетный!M61+'[1]регулируемые составляющие'!$C$12+'[1]регулируемые составляющие'!$E$6+'[1]регулируемые составляющие'!$C$14</f>
        <v>5358.83</v>
      </c>
      <c r="N441" s="59">
        <f ca="1">[1]расчетный!N61+'[1]регулируемые составляющие'!$C$12+'[1]регулируемые составляющие'!$E$6+'[1]регулируемые составляющие'!$C$14</f>
        <v>5294.31</v>
      </c>
      <c r="O441" s="59">
        <f ca="1">[1]расчетный!O61+'[1]регулируемые составляющие'!$C$12+'[1]регулируемые составляющие'!$E$6+'[1]регулируемые составляющие'!$C$14</f>
        <v>5292.3499999999995</v>
      </c>
      <c r="P441" s="59">
        <f ca="1">[1]расчетный!P61+'[1]регулируемые составляющие'!$C$12+'[1]регулируемые составляющие'!$E$6+'[1]регулируемые составляющие'!$C$14</f>
        <v>5280.11</v>
      </c>
      <c r="Q441" s="59">
        <f ca="1">[1]расчетный!Q61+'[1]регулируемые составляющие'!$C$12+'[1]регулируемые составляющие'!$E$6+'[1]регулируемые составляющие'!$C$14</f>
        <v>5287.2</v>
      </c>
      <c r="R441" s="59">
        <f ca="1">[1]расчетный!R61+'[1]регулируемые составляющие'!$C$12+'[1]регулируемые составляющие'!$E$6+'[1]регулируемые составляющие'!$C$14</f>
        <v>5316.33</v>
      </c>
      <c r="S441" s="59">
        <f ca="1">[1]расчетный!S61+'[1]регулируемые составляющие'!$C$12+'[1]регулируемые составляющие'!$E$6+'[1]регулируемые составляющие'!$C$14</f>
        <v>5288.72</v>
      </c>
      <c r="T441" s="59">
        <f ca="1">[1]расчетный!T61+'[1]регулируемые составляющие'!$C$12+'[1]регулируемые составляющие'!$E$6+'[1]регулируемые составляющие'!$C$14</f>
        <v>5323.33</v>
      </c>
      <c r="U441" s="59">
        <f ca="1">[1]расчетный!U61+'[1]регулируемые составляющие'!$C$12+'[1]регулируемые составляющие'!$E$6+'[1]регулируемые составляющие'!$C$14</f>
        <v>5300.78</v>
      </c>
      <c r="V441" s="59">
        <f ca="1">[1]расчетный!V61+'[1]регулируемые составляющие'!$C$12+'[1]регулируемые составляющие'!$E$6+'[1]регулируемые составляющие'!$C$14</f>
        <v>5204.4399999999996</v>
      </c>
      <c r="W441" s="59">
        <f ca="1">[1]расчетный!W61+'[1]регулируемые составляющие'!$C$12+'[1]регулируемые составляющие'!$E$6+'[1]регулируемые составляющие'!$C$14</f>
        <v>5218.5</v>
      </c>
      <c r="X441" s="59">
        <f ca="1">[1]расчетный!X61+'[1]регулируемые составляющие'!$C$12+'[1]регулируемые составляющие'!$E$6+'[1]регулируемые составляющие'!$C$14</f>
        <v>5033.76</v>
      </c>
      <c r="Y441" s="59">
        <f ca="1">[1]расчетный!Y61+'[1]регулируемые составляющие'!$C$12+'[1]регулируемые составляющие'!$E$6+'[1]регулируемые составляющие'!$C$14</f>
        <v>4808.3900000000003</v>
      </c>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row>
    <row r="442" spans="1:75" ht="12" x14ac:dyDescent="0.2">
      <c r="A442" s="58">
        <v>8</v>
      </c>
      <c r="B442" s="59">
        <f ca="1">[1]расчетный!B62+'[1]регулируемые составляющие'!$C$12+'[1]регулируемые составляющие'!$E$6+'[1]регулируемые составляющие'!$C$14</f>
        <v>4669.5700000000006</v>
      </c>
      <c r="C442" s="59">
        <f ca="1">[1]расчетный!C62+'[1]регулируемые составляющие'!$C$12+'[1]регулируемые составляющие'!$E$6+'[1]регулируемые составляющие'!$C$14</f>
        <v>4580.37</v>
      </c>
      <c r="D442" s="59">
        <f ca="1">[1]расчетный!D62+'[1]регулируемые составляющие'!$C$12+'[1]регулируемые составляющие'!$E$6+'[1]регулируемые составляющие'!$C$14</f>
        <v>4487.21</v>
      </c>
      <c r="E442" s="59">
        <f ca="1">[1]расчетный!E62+'[1]регулируемые составляющие'!$C$12+'[1]регулируемые составляющие'!$E$6+'[1]регулируемые составляющие'!$C$14</f>
        <v>4454.55</v>
      </c>
      <c r="F442" s="59">
        <f ca="1">[1]расчетный!F62+'[1]регулируемые составляющие'!$C$12+'[1]регулируемые составляющие'!$E$6+'[1]регулируемые составляющие'!$C$14</f>
        <v>4499.6500000000005</v>
      </c>
      <c r="G442" s="59">
        <f ca="1">[1]расчетный!G62+'[1]регулируемые составляющие'!$C$12+'[1]регулируемые составляющие'!$E$6+'[1]регулируемые составляющие'!$C$14</f>
        <v>4559.29</v>
      </c>
      <c r="H442" s="59">
        <f ca="1">[1]расчетный!H62+'[1]регулируемые составляющие'!$C$12+'[1]регулируемые составляющие'!$E$6+'[1]регулируемые составляющие'!$C$14</f>
        <v>4554.68</v>
      </c>
      <c r="I442" s="59">
        <f ca="1">[1]расчетный!I62+'[1]регулируемые составляющие'!$C$12+'[1]регулируемые составляющие'!$E$6+'[1]регулируемые составляющие'!$C$14</f>
        <v>4662.74</v>
      </c>
      <c r="J442" s="59">
        <f ca="1">[1]расчетный!J62+'[1]регулируемые составляющие'!$C$12+'[1]регулируемые составляющие'!$E$6+'[1]регулируемые составляющие'!$C$14</f>
        <v>4986.16</v>
      </c>
      <c r="K442" s="59">
        <f ca="1">[1]расчетный!K62+'[1]регулируемые составляющие'!$C$12+'[1]регулируемые составляющие'!$E$6+'[1]регулируемые составляющие'!$C$14</f>
        <v>5099.3599999999997</v>
      </c>
      <c r="L442" s="59">
        <f ca="1">[1]расчетный!L62+'[1]регулируемые составляющие'!$C$12+'[1]регулируемые составляющие'!$E$6+'[1]регулируемые составляющие'!$C$14</f>
        <v>5129.21</v>
      </c>
      <c r="M442" s="59">
        <f ca="1">[1]расчетный!M62+'[1]регулируемые составляющие'!$C$12+'[1]регулируемые составляющие'!$E$6+'[1]регулируемые составляющие'!$C$14</f>
        <v>5128.47</v>
      </c>
      <c r="N442" s="59">
        <f ca="1">[1]расчетный!N62+'[1]регулируемые составляющие'!$C$12+'[1]регулируемые составляющие'!$E$6+'[1]регулируемые составляющие'!$C$14</f>
        <v>5133.83</v>
      </c>
      <c r="O442" s="59">
        <f ca="1">[1]расчетный!O62+'[1]регулируемые составляющие'!$C$12+'[1]регулируемые составляющие'!$E$6+'[1]регулируемые составляющие'!$C$14</f>
        <v>5133.38</v>
      </c>
      <c r="P442" s="59">
        <f ca="1">[1]расчетный!P62+'[1]регулируемые составляющие'!$C$12+'[1]регулируемые составляющие'!$E$6+'[1]регулируемые составляющие'!$C$14</f>
        <v>5136.29</v>
      </c>
      <c r="Q442" s="59">
        <f ca="1">[1]расчетный!Q62+'[1]регулируемые составляющие'!$C$12+'[1]регулируемые составляющие'!$E$6+'[1]регулируемые составляющие'!$C$14</f>
        <v>5130.0700000000006</v>
      </c>
      <c r="R442" s="59">
        <f ca="1">[1]расчетный!R62+'[1]регулируемые составляющие'!$C$12+'[1]регулируемые составляющие'!$E$6+'[1]регулируемые составляющие'!$C$14</f>
        <v>5125.8100000000004</v>
      </c>
      <c r="S442" s="59">
        <f ca="1">[1]расчетный!S62+'[1]регулируемые составляющие'!$C$12+'[1]регулируемые составляющие'!$E$6+'[1]регулируемые составляющие'!$C$14</f>
        <v>5182.79</v>
      </c>
      <c r="T442" s="59">
        <f ca="1">[1]расчетный!T62+'[1]регулируемые составляющие'!$C$12+'[1]регулируемые составляющие'!$E$6+'[1]регулируемые составляющие'!$C$14</f>
        <v>5223.6899999999996</v>
      </c>
      <c r="U442" s="59">
        <f ca="1">[1]расчетный!U62+'[1]регулируемые составляющие'!$C$12+'[1]регулируемые составляющие'!$E$6+'[1]регулируемые составляющие'!$C$14</f>
        <v>5186.91</v>
      </c>
      <c r="V442" s="59">
        <f ca="1">[1]расчетный!V62+'[1]регулируемые составляющие'!$C$12+'[1]регулируемые составляющие'!$E$6+'[1]регулируемые составляющие'!$C$14</f>
        <v>5168.38</v>
      </c>
      <c r="W442" s="59">
        <f ca="1">[1]расчетный!W62+'[1]регулируемые составляющие'!$C$12+'[1]регулируемые составляющие'!$E$6+'[1]регулируемые составляющие'!$C$14</f>
        <v>5138.05</v>
      </c>
      <c r="X442" s="59">
        <f ca="1">[1]расчетный!X62+'[1]регулируемые составляющие'!$C$12+'[1]регулируемые составляющие'!$E$6+'[1]регулируемые составляющие'!$C$14</f>
        <v>4990.24</v>
      </c>
      <c r="Y442" s="59">
        <f ca="1">[1]расчетный!Y62+'[1]регулируемые составляющие'!$C$12+'[1]регулируемые составляющие'!$E$6+'[1]регулируемые составляющие'!$C$14</f>
        <v>4785.79</v>
      </c>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row>
    <row r="443" spans="1:75" ht="12" x14ac:dyDescent="0.2">
      <c r="A443" s="58">
        <v>9</v>
      </c>
      <c r="B443" s="59">
        <f ca="1">[1]расчетный!B63+'[1]регулируемые составляющие'!$C$12+'[1]регулируемые составляющие'!$E$6+'[1]регулируемые составляющие'!$C$14</f>
        <v>4672.83</v>
      </c>
      <c r="C443" s="59">
        <f ca="1">[1]расчетный!C63+'[1]регулируемые составляющие'!$C$12+'[1]регулируемые составляющие'!$E$6+'[1]регулируемые составляющие'!$C$14</f>
        <v>4587.6400000000003</v>
      </c>
      <c r="D443" s="59">
        <f ca="1">[1]расчетный!D63+'[1]регулируемые составляющие'!$C$12+'[1]регулируемые составляющие'!$E$6+'[1]регулируемые составляющие'!$C$14</f>
        <v>4519.92</v>
      </c>
      <c r="E443" s="59">
        <f ca="1">[1]расчетный!E63+'[1]регулируемые составляющие'!$C$12+'[1]регулируемые составляющие'!$E$6+'[1]регулируемые составляющие'!$C$14</f>
        <v>4495.5600000000004</v>
      </c>
      <c r="F443" s="59">
        <f ca="1">[1]расчетный!F63+'[1]регулируемые составляющие'!$C$12+'[1]регулируемые составляющие'!$E$6+'[1]регулируемые составляющие'!$C$14</f>
        <v>4548</v>
      </c>
      <c r="G443" s="59">
        <f ca="1">[1]расчетный!G63+'[1]регулируемые составляющие'!$C$12+'[1]регулируемые составляющие'!$E$6+'[1]регулируемые составляющие'!$C$14</f>
        <v>4755.58</v>
      </c>
      <c r="H443" s="59">
        <f ca="1">[1]расчетный!H63+'[1]регулируемые составляющие'!$C$12+'[1]регулируемые составляющие'!$E$6+'[1]регулируемые составляющие'!$C$14</f>
        <v>4896.91</v>
      </c>
      <c r="I443" s="59">
        <f ca="1">[1]расчетный!I63+'[1]регулируемые составляющие'!$C$12+'[1]регулируемые составляющие'!$E$6+'[1]регулируемые составляющие'!$C$14</f>
        <v>5130.04</v>
      </c>
      <c r="J443" s="59">
        <f ca="1">[1]расчетный!J63+'[1]регулируемые составляющие'!$C$12+'[1]регулируемые составляющие'!$E$6+'[1]регулируемые составляющие'!$C$14</f>
        <v>5216.16</v>
      </c>
      <c r="K443" s="59">
        <f ca="1">[1]расчетный!K63+'[1]регулируемые составляющие'!$C$12+'[1]регулируемые составляющие'!$E$6+'[1]регулируемые составляющие'!$C$14</f>
        <v>5187.8200000000006</v>
      </c>
      <c r="L443" s="59">
        <f ca="1">[1]расчетный!L63+'[1]регулируемые составляющие'!$C$12+'[1]регулируемые составляющие'!$E$6+'[1]регулируемые составляющие'!$C$14</f>
        <v>5180.5600000000004</v>
      </c>
      <c r="M443" s="59">
        <f ca="1">[1]расчетный!M63+'[1]регулируемые составляющие'!$C$12+'[1]регулируемые составляющие'!$E$6+'[1]регулируемые составляющие'!$C$14</f>
        <v>5189.88</v>
      </c>
      <c r="N443" s="59">
        <f ca="1">[1]расчетный!N63+'[1]регулируемые составляющие'!$C$12+'[1]регулируемые составляющие'!$E$6+'[1]регулируемые составляющие'!$C$14</f>
        <v>5272.81</v>
      </c>
      <c r="O443" s="59">
        <f ca="1">[1]расчетный!O63+'[1]регулируемые составляющие'!$C$12+'[1]регулируемые составляющие'!$E$6+'[1]регулируемые составляющие'!$C$14</f>
        <v>5290.25</v>
      </c>
      <c r="P443" s="59">
        <f ca="1">[1]расчетный!P63+'[1]регулируемые составляющие'!$C$12+'[1]регулируемые составляющие'!$E$6+'[1]регулируемые составляющие'!$C$14</f>
        <v>5273.6500000000005</v>
      </c>
      <c r="Q443" s="59">
        <f ca="1">[1]расчетный!Q63+'[1]регулируемые составляющие'!$C$12+'[1]регулируемые составляющие'!$E$6+'[1]регулируемые составляющие'!$C$14</f>
        <v>5276.06</v>
      </c>
      <c r="R443" s="59">
        <f ca="1">[1]расчетный!R63+'[1]регулируемые составляющие'!$C$12+'[1]регулируемые составляющие'!$E$6+'[1]регулируемые составляющие'!$C$14</f>
        <v>5258.3200000000006</v>
      </c>
      <c r="S443" s="59">
        <f ca="1">[1]расчетный!S63+'[1]регулируемые составляющие'!$C$12+'[1]регулируемые составляющие'!$E$6+'[1]регулируемые составляющие'!$C$14</f>
        <v>5197.84</v>
      </c>
      <c r="T443" s="59">
        <f ca="1">[1]расчетный!T63+'[1]регулируемые составляющие'!$C$12+'[1]регулируемые составляющие'!$E$6+'[1]регулируемые составляющие'!$C$14</f>
        <v>5204.05</v>
      </c>
      <c r="U443" s="59">
        <f ca="1">[1]расчетный!U63+'[1]регулируемые составляющие'!$C$12+'[1]регулируемые составляющие'!$E$6+'[1]регулируемые составляющие'!$C$14</f>
        <v>5178.17</v>
      </c>
      <c r="V443" s="59">
        <f ca="1">[1]расчетный!V63+'[1]регулируемые составляющие'!$C$12+'[1]регулируемые составляющие'!$E$6+'[1]регулируемые составляющие'!$C$14</f>
        <v>5190.8599999999997</v>
      </c>
      <c r="W443" s="59">
        <f ca="1">[1]расчетный!W63+'[1]регулируемые составляющие'!$C$12+'[1]регулируемые составляющие'!$E$6+'[1]регулируемые составляющие'!$C$14</f>
        <v>5154.3100000000004</v>
      </c>
      <c r="X443" s="59">
        <f ca="1">[1]расчетный!X63+'[1]регулируемые составляющие'!$C$12+'[1]регулируемые составляющие'!$E$6+'[1]регулируемые составляющие'!$C$14</f>
        <v>4947.67</v>
      </c>
      <c r="Y443" s="59">
        <f ca="1">[1]расчетный!Y63+'[1]регулируемые составляющие'!$C$12+'[1]регулируемые составляющие'!$E$6+'[1]регулируемые составляющие'!$C$14</f>
        <v>4805.17</v>
      </c>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row>
    <row r="444" spans="1:75" ht="12" x14ac:dyDescent="0.2">
      <c r="A444" s="58">
        <v>10</v>
      </c>
      <c r="B444" s="59">
        <f ca="1">[1]расчетный!B64+'[1]регулируемые составляющие'!$C$12+'[1]регулируемые составляющие'!$E$6+'[1]регулируемые составляющие'!$C$14</f>
        <v>4677.5</v>
      </c>
      <c r="C444" s="59">
        <f ca="1">[1]расчетный!C64+'[1]регулируемые составляющие'!$C$12+'[1]регулируемые составляющие'!$E$6+'[1]регулируемые составляющие'!$C$14</f>
        <v>4606.41</v>
      </c>
      <c r="D444" s="59">
        <f ca="1">[1]расчетный!D64+'[1]регулируемые составляющие'!$C$12+'[1]регулируемые составляющие'!$E$6+'[1]регулируемые составляющие'!$C$14</f>
        <v>4586.26</v>
      </c>
      <c r="E444" s="59">
        <f ca="1">[1]расчетный!E64+'[1]регулируемые составляющие'!$C$12+'[1]регулируемые составляющие'!$E$6+'[1]регулируемые составляющие'!$C$14</f>
        <v>4580.25</v>
      </c>
      <c r="F444" s="59">
        <f ca="1">[1]расчетный!F64+'[1]регулируемые составляющие'!$C$12+'[1]регулируемые составляющие'!$E$6+'[1]регулируемые составляющие'!$C$14</f>
        <v>4619.0600000000004</v>
      </c>
      <c r="G444" s="59">
        <f ca="1">[1]расчетный!G64+'[1]регулируемые составляющие'!$C$12+'[1]регулируемые составляющие'!$E$6+'[1]регулируемые составляющие'!$C$14</f>
        <v>4785.43</v>
      </c>
      <c r="H444" s="59">
        <f ca="1">[1]расчетный!H64+'[1]регулируемые составляющие'!$C$12+'[1]регулируемые составляющие'!$E$6+'[1]регулируемые составляющие'!$C$14</f>
        <v>4965.3599999999997</v>
      </c>
      <c r="I444" s="59">
        <f ca="1">[1]расчетный!I64+'[1]регулируемые составляющие'!$C$12+'[1]регулируемые составляющие'!$E$6+'[1]регулируемые составляющие'!$C$14</f>
        <v>5142.83</v>
      </c>
      <c r="J444" s="59">
        <f ca="1">[1]расчетный!J64+'[1]регулируемые составляющие'!$C$12+'[1]регулируемые составляющие'!$E$6+'[1]регулируемые составляющие'!$C$14</f>
        <v>5288.84</v>
      </c>
      <c r="K444" s="59">
        <f ca="1">[1]расчетный!K64+'[1]регулируемые составляющие'!$C$12+'[1]регулируемые составляющие'!$E$6+'[1]регулируемые составляющие'!$C$14</f>
        <v>5219.6000000000004</v>
      </c>
      <c r="L444" s="59">
        <f ca="1">[1]расчетный!L64+'[1]регулируемые составляющие'!$C$12+'[1]регулируемые составляющие'!$E$6+'[1]регулируемые составляющие'!$C$14</f>
        <v>5195.42</v>
      </c>
      <c r="M444" s="59">
        <f ca="1">[1]расчетный!M64+'[1]регулируемые составляющие'!$C$12+'[1]регулируемые составляющие'!$E$6+'[1]регулируемые составляющие'!$C$14</f>
        <v>5272.91</v>
      </c>
      <c r="N444" s="59">
        <f ca="1">[1]расчетный!N64+'[1]регулируемые составляющие'!$C$12+'[1]регулируемые составляющие'!$E$6+'[1]регулируемые составляющие'!$C$14</f>
        <v>5336.88</v>
      </c>
      <c r="O444" s="59">
        <f ca="1">[1]расчетный!O64+'[1]регулируемые составляющие'!$C$12+'[1]регулируемые составляющие'!$E$6+'[1]регулируемые составляющие'!$C$14</f>
        <v>5339.97</v>
      </c>
      <c r="P444" s="59">
        <f ca="1">[1]расчетный!P64+'[1]регулируемые составляющие'!$C$12+'[1]регулируемые составляющие'!$E$6+'[1]регулируемые составляющие'!$C$14</f>
        <v>5326.4800000000005</v>
      </c>
      <c r="Q444" s="59">
        <f ca="1">[1]расчетный!Q64+'[1]регулируемые составляющие'!$C$12+'[1]регулируемые составляющие'!$E$6+'[1]регулируемые составляющие'!$C$14</f>
        <v>5334.7699999999995</v>
      </c>
      <c r="R444" s="59">
        <f ca="1">[1]расчетный!R64+'[1]регулируемые составляющие'!$C$12+'[1]регулируемые составляющие'!$E$6+'[1]регулируемые составляющие'!$C$14</f>
        <v>5335.78</v>
      </c>
      <c r="S444" s="59">
        <f ca="1">[1]расчетный!S64+'[1]регулируемые составляющие'!$C$12+'[1]регулируемые составляющие'!$E$6+'[1]регулируемые составляющие'!$C$14</f>
        <v>5315.7599999999993</v>
      </c>
      <c r="T444" s="59">
        <f ca="1">[1]расчетный!T64+'[1]регулируемые составляющие'!$C$12+'[1]регулируемые составляющие'!$E$6+'[1]регулируемые составляющие'!$C$14</f>
        <v>5238.34</v>
      </c>
      <c r="U444" s="59">
        <f ca="1">[1]расчетный!U64+'[1]регулируемые составляющие'!$C$12+'[1]регулируемые составляющие'!$E$6+'[1]регулируемые составляющие'!$C$14</f>
        <v>5203.5199999999995</v>
      </c>
      <c r="V444" s="59">
        <f ca="1">[1]расчетный!V64+'[1]регулируемые составляющие'!$C$12+'[1]регулируемые составляющие'!$E$6+'[1]регулируемые составляющие'!$C$14</f>
        <v>5286.21</v>
      </c>
      <c r="W444" s="59">
        <f ca="1">[1]расчетный!W64+'[1]регулируемые составляющие'!$C$12+'[1]регулируемые составляющие'!$E$6+'[1]регулируемые составляющие'!$C$14</f>
        <v>5187.1899999999996</v>
      </c>
      <c r="X444" s="59">
        <f ca="1">[1]расчетный!X64+'[1]регулируемые составляющие'!$C$12+'[1]регулируемые составляющие'!$E$6+'[1]регулируемые составляющие'!$C$14</f>
        <v>5091.55</v>
      </c>
      <c r="Y444" s="59">
        <f ca="1">[1]расчетный!Y64+'[1]регулируемые составляющие'!$C$12+'[1]регулируемые составляющие'!$E$6+'[1]регулируемые составляющие'!$C$14</f>
        <v>4810.17</v>
      </c>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row>
    <row r="445" spans="1:75" ht="12" x14ac:dyDescent="0.2">
      <c r="A445" s="58">
        <v>11</v>
      </c>
      <c r="B445" s="59">
        <f ca="1">[1]расчетный!B65+'[1]регулируемые составляющие'!$C$12+'[1]регулируемые составляющие'!$E$6+'[1]регулируемые составляющие'!$C$14</f>
        <v>4671.25</v>
      </c>
      <c r="C445" s="59">
        <f ca="1">[1]расчетный!C65+'[1]регулируемые составляющие'!$C$12+'[1]регулируемые составляющие'!$E$6+'[1]регулируемые составляющие'!$C$14</f>
        <v>4592.9800000000005</v>
      </c>
      <c r="D445" s="59">
        <f ca="1">[1]расчетный!D65+'[1]регулируемые составляющие'!$C$12+'[1]регулируемые составляющие'!$E$6+'[1]регулируемые составляющие'!$C$14</f>
        <v>4571.92</v>
      </c>
      <c r="E445" s="59">
        <f ca="1">[1]расчетный!E65+'[1]регулируемые составляющие'!$C$12+'[1]регулируемые составляющие'!$E$6+'[1]регулируемые составляющие'!$C$14</f>
        <v>4576.18</v>
      </c>
      <c r="F445" s="59">
        <f ca="1">[1]расчетный!F65+'[1]регулируемые составляющие'!$C$12+'[1]регулируемые составляющие'!$E$6+'[1]регулируемые составляющие'!$C$14</f>
        <v>4622.0700000000006</v>
      </c>
      <c r="G445" s="59">
        <f ca="1">[1]расчетный!G65+'[1]регулируемые составляющие'!$C$12+'[1]регулируемые составляющие'!$E$6+'[1]регулируемые составляющие'!$C$14</f>
        <v>4774.49</v>
      </c>
      <c r="H445" s="59">
        <f ca="1">[1]расчетный!H65+'[1]регулируемые составляющие'!$C$12+'[1]регулируемые составляющие'!$E$6+'[1]регулируемые составляющие'!$C$14</f>
        <v>4911.1500000000005</v>
      </c>
      <c r="I445" s="59">
        <f ca="1">[1]расчетный!I65+'[1]регулируемые составляющие'!$C$12+'[1]регулируемые составляющие'!$E$6+'[1]регулируемые составляющие'!$C$14</f>
        <v>5207.63</v>
      </c>
      <c r="J445" s="59">
        <f ca="1">[1]расчетный!J65+'[1]регулируемые составляющие'!$C$12+'[1]регулируемые составляющие'!$E$6+'[1]регулируемые составляющие'!$C$14</f>
        <v>5268.2599999999993</v>
      </c>
      <c r="K445" s="59">
        <f ca="1">[1]расчетный!K65+'[1]регулируемые составляющие'!$C$12+'[1]регулируемые составляющие'!$E$6+'[1]регулируемые составляющие'!$C$14</f>
        <v>5088.0600000000004</v>
      </c>
      <c r="L445" s="59">
        <f ca="1">[1]расчетный!L65+'[1]регулируемые составляющие'!$C$12+'[1]регулируемые составляющие'!$E$6+'[1]регулируемые составляющие'!$C$14</f>
        <v>5190.3900000000003</v>
      </c>
      <c r="M445" s="59">
        <f ca="1">[1]расчетный!M65+'[1]регулируемые составляющие'!$C$12+'[1]регулируемые составляющие'!$E$6+'[1]регулируемые составляющие'!$C$14</f>
        <v>5440.63</v>
      </c>
      <c r="N445" s="59">
        <f ca="1">[1]расчетный!N65+'[1]регулируемые составляющие'!$C$12+'[1]регулируемые составляющие'!$E$6+'[1]регулируемые составляющие'!$C$14</f>
        <v>5382.5099999999993</v>
      </c>
      <c r="O445" s="59">
        <f ca="1">[1]расчетный!O65+'[1]регулируемые составляющие'!$C$12+'[1]регулируемые составляющие'!$E$6+'[1]регулируемые составляющие'!$C$14</f>
        <v>5285.42</v>
      </c>
      <c r="P445" s="59">
        <f ca="1">[1]расчетный!P65+'[1]регулируемые составляющие'!$C$12+'[1]регулируемые составляющие'!$E$6+'[1]регулируемые составляющие'!$C$14</f>
        <v>5300.05</v>
      </c>
      <c r="Q445" s="59">
        <f ca="1">[1]расчетный!Q65+'[1]регулируемые составляющие'!$C$12+'[1]регулируемые составляющие'!$E$6+'[1]регулируемые составляющие'!$C$14</f>
        <v>5247.59</v>
      </c>
      <c r="R445" s="59">
        <f ca="1">[1]расчетный!R65+'[1]регулируемые составляющие'!$C$12+'[1]регулируемые составляющие'!$E$6+'[1]регулируемые составляющие'!$C$14</f>
        <v>5264.8</v>
      </c>
      <c r="S445" s="59">
        <f ca="1">[1]расчетный!S65+'[1]регулируемые составляющие'!$C$12+'[1]регулируемые составляющие'!$E$6+'[1]регулируемые составляющие'!$C$14</f>
        <v>5061.2300000000005</v>
      </c>
      <c r="T445" s="59">
        <f ca="1">[1]расчетный!T65+'[1]регулируемые составляющие'!$C$12+'[1]регулируемые составляющие'!$E$6+'[1]регулируемые составляющие'!$C$14</f>
        <v>5044.76</v>
      </c>
      <c r="U445" s="59">
        <f ca="1">[1]расчетный!U65+'[1]регулируемые составляющие'!$C$12+'[1]регулируемые составляющие'!$E$6+'[1]регулируемые составляющие'!$C$14</f>
        <v>5071.79</v>
      </c>
      <c r="V445" s="59">
        <f ca="1">[1]расчетный!V65+'[1]регулируемые составляющие'!$C$12+'[1]регулируемые составляющие'!$E$6+'[1]регулируемые составляющие'!$C$14</f>
        <v>5211.29</v>
      </c>
      <c r="W445" s="59">
        <f ca="1">[1]расчетный!W65+'[1]регулируемые составляющие'!$C$12+'[1]регулируемые составляющие'!$E$6+'[1]регулируемые составляющие'!$C$14</f>
        <v>5077.75</v>
      </c>
      <c r="X445" s="59">
        <f ca="1">[1]расчетный!X65+'[1]регулируемые составляющие'!$C$12+'[1]регулируемые составляющие'!$E$6+'[1]регулируемые составляющие'!$C$14</f>
        <v>5031.03</v>
      </c>
      <c r="Y445" s="59">
        <f ca="1">[1]расчетный!Y65+'[1]регулируемые составляющие'!$C$12+'[1]регулируемые составляющие'!$E$6+'[1]регулируемые составляющие'!$C$14</f>
        <v>4743.46</v>
      </c>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row>
    <row r="446" spans="1:75" ht="12" x14ac:dyDescent="0.2">
      <c r="A446" s="58">
        <v>12</v>
      </c>
      <c r="B446" s="59">
        <f ca="1">[1]расчетный!B66+'[1]регулируемые составляющие'!$C$12+'[1]регулируемые составляющие'!$E$6+'[1]регулируемые составляющие'!$C$14</f>
        <v>4589.5700000000006</v>
      </c>
      <c r="C446" s="59">
        <f ca="1">[1]расчетный!C66+'[1]регулируемые составляющие'!$C$12+'[1]регулируемые составляющие'!$E$6+'[1]регулируемые составляющие'!$C$14</f>
        <v>4523.5999999999995</v>
      </c>
      <c r="D446" s="59">
        <f ca="1">[1]расчетный!D66+'[1]регулируемые составляющие'!$C$12+'[1]регулируемые составляющие'!$E$6+'[1]регулируемые составляющие'!$C$14</f>
        <v>4473.93</v>
      </c>
      <c r="E446" s="59">
        <f ca="1">[1]расчетный!E66+'[1]регулируемые составляющие'!$C$12+'[1]регулируемые составляющие'!$E$6+'[1]регулируемые составляющие'!$C$14</f>
        <v>4481.54</v>
      </c>
      <c r="F446" s="59">
        <f ca="1">[1]расчетный!F66+'[1]регулируемые составляющие'!$C$12+'[1]регулируемые составляющие'!$E$6+'[1]регулируемые составляющие'!$C$14</f>
        <v>4601.99</v>
      </c>
      <c r="G446" s="59">
        <f ca="1">[1]расчетный!G66+'[1]регулируемые составляющие'!$C$12+'[1]регулируемые составляющие'!$E$6+'[1]регулируемые составляющие'!$C$14</f>
        <v>4694.6400000000003</v>
      </c>
      <c r="H446" s="59">
        <f ca="1">[1]расчетный!H66+'[1]регулируемые составляющие'!$C$12+'[1]регулируемые составляющие'!$E$6+'[1]регулируемые составляющие'!$C$14</f>
        <v>4927.67</v>
      </c>
      <c r="I446" s="59">
        <f ca="1">[1]расчетный!I66+'[1]регулируемые составляющие'!$C$12+'[1]регулируемые составляющие'!$E$6+'[1]регулируемые составляющие'!$C$14</f>
        <v>5169.04</v>
      </c>
      <c r="J446" s="59">
        <f ca="1">[1]расчетный!J66+'[1]регулируемые составляющие'!$C$12+'[1]регулируемые составляющие'!$E$6+'[1]регулируемые составляющие'!$C$14</f>
        <v>5277.79</v>
      </c>
      <c r="K446" s="59">
        <f ca="1">[1]расчетный!K66+'[1]регулируемые составляющие'!$C$12+'[1]регулируемые составляющие'!$E$6+'[1]регулируемые составляющие'!$C$14</f>
        <v>5325.2699999999995</v>
      </c>
      <c r="L446" s="59">
        <f ca="1">[1]расчетный!L66+'[1]регулируемые составляющие'!$C$12+'[1]регулируемые составляющие'!$E$6+'[1]регулируемые составляющие'!$C$14</f>
        <v>5331.08</v>
      </c>
      <c r="M446" s="59">
        <f ca="1">[1]расчетный!M66+'[1]регулируемые составляющие'!$C$12+'[1]регулируемые составляющие'!$E$6+'[1]регулируемые составляющие'!$C$14</f>
        <v>5305.4000000000005</v>
      </c>
      <c r="N446" s="59">
        <f ca="1">[1]расчетный!N66+'[1]регулируемые составляющие'!$C$12+'[1]регулируемые составляющие'!$E$6+'[1]регулируемые составляющие'!$C$14</f>
        <v>5349.22</v>
      </c>
      <c r="O446" s="59">
        <f ca="1">[1]расчетный!O66+'[1]регулируемые составляющие'!$C$12+'[1]регулируемые составляющие'!$E$6+'[1]регулируемые составляющие'!$C$14</f>
        <v>5356.92</v>
      </c>
      <c r="P446" s="59">
        <f ca="1">[1]расчетный!P66+'[1]регулируемые составляющие'!$C$12+'[1]регулируемые составляющие'!$E$6+'[1]регулируемые составляющие'!$C$14</f>
        <v>5347.9800000000005</v>
      </c>
      <c r="Q446" s="59">
        <f ca="1">[1]расчетный!Q66+'[1]регулируемые составляющие'!$C$12+'[1]регулируемые составляющие'!$E$6+'[1]регулируемые составляющие'!$C$14</f>
        <v>5346.16</v>
      </c>
      <c r="R446" s="59">
        <f ca="1">[1]расчетный!R66+'[1]регулируемые составляющие'!$C$12+'[1]регулируемые составляющие'!$E$6+'[1]регулируемые составляющие'!$C$14</f>
        <v>5325.63</v>
      </c>
      <c r="S446" s="59">
        <f ca="1">[1]расчетный!S66+'[1]регулируемые составляющие'!$C$12+'[1]регулируемые составляющие'!$E$6+'[1]регулируемые составляющие'!$C$14</f>
        <v>5336.1500000000005</v>
      </c>
      <c r="T446" s="59">
        <f ca="1">[1]расчетный!T66+'[1]регулируемые составляющие'!$C$12+'[1]регулируемые составляющие'!$E$6+'[1]регулируемые составляющие'!$C$14</f>
        <v>5325.7300000000005</v>
      </c>
      <c r="U446" s="59">
        <f ca="1">[1]расчетный!U66+'[1]регулируемые составляющие'!$C$12+'[1]регулируемые составляющие'!$E$6+'[1]регулируемые составляющие'!$C$14</f>
        <v>5208.62</v>
      </c>
      <c r="V446" s="59">
        <f ca="1">[1]расчетный!V66+'[1]регулируемые составляющие'!$C$12+'[1]регулируемые составляющие'!$E$6+'[1]регулируемые составляющие'!$C$14</f>
        <v>5264.79</v>
      </c>
      <c r="W446" s="59">
        <f ca="1">[1]расчетный!W66+'[1]регулируемые составляющие'!$C$12+'[1]регулируемые составляющие'!$E$6+'[1]регулируемые составляющие'!$C$14</f>
        <v>5160.78</v>
      </c>
      <c r="X446" s="59">
        <f ca="1">[1]расчетный!X66+'[1]регулируемые составляющие'!$C$12+'[1]регулируемые составляющие'!$E$6+'[1]регулируемые составляющие'!$C$14</f>
        <v>5073.66</v>
      </c>
      <c r="Y446" s="59">
        <f ca="1">[1]расчетный!Y66+'[1]регулируемые составляющие'!$C$12+'[1]регулируемые составляющие'!$E$6+'[1]регулируемые составляющие'!$C$14</f>
        <v>4729.83</v>
      </c>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row>
    <row r="447" spans="1:75" ht="12" x14ac:dyDescent="0.2">
      <c r="A447" s="58">
        <v>13</v>
      </c>
      <c r="B447" s="59">
        <f ca="1">[1]расчетный!B67+'[1]регулируемые составляющие'!$C$12+'[1]регулируемые составляющие'!$E$6+'[1]регулируемые составляющие'!$C$14</f>
        <v>4602.59</v>
      </c>
      <c r="C447" s="59">
        <f ca="1">[1]расчетный!C67+'[1]регулируемые составляющие'!$C$12+'[1]регулируемые составляющие'!$E$6+'[1]регулируемые составляющие'!$C$14</f>
        <v>4535.21</v>
      </c>
      <c r="D447" s="59">
        <f ca="1">[1]расчетный!D67+'[1]регулируемые составляющие'!$C$12+'[1]регулируемые составляющие'!$E$6+'[1]регулируемые составляющие'!$C$14</f>
        <v>4508.6400000000003</v>
      </c>
      <c r="E447" s="59">
        <f ca="1">[1]расчетный!E67+'[1]регулируемые составляющие'!$C$12+'[1]регулируемые составляющие'!$E$6+'[1]регулируемые составляющие'!$C$14</f>
        <v>4504.79</v>
      </c>
      <c r="F447" s="59">
        <f ca="1">[1]расчетный!F67+'[1]регулируемые составляющие'!$C$12+'[1]регулируемые составляющие'!$E$6+'[1]регулируемые составляющие'!$C$14</f>
        <v>4572.0700000000006</v>
      </c>
      <c r="G447" s="59">
        <f ca="1">[1]расчетный!G67+'[1]регулируемые составляющие'!$C$12+'[1]регулируемые составляющие'!$E$6+'[1]регулируемые составляющие'!$C$14</f>
        <v>4701.4399999999996</v>
      </c>
      <c r="H447" s="59">
        <f ca="1">[1]расчетный!H67+'[1]регулируемые составляющие'!$C$12+'[1]регулируемые составляющие'!$E$6+'[1]регулируемые составляющие'!$C$14</f>
        <v>4958.6000000000004</v>
      </c>
      <c r="I447" s="59">
        <f ca="1">[1]расчетный!I67+'[1]регулируемые составляющие'!$C$12+'[1]регулируемые составляющие'!$E$6+'[1]регулируемые составляющие'!$C$14</f>
        <v>5160.18</v>
      </c>
      <c r="J447" s="59">
        <f ca="1">[1]расчетный!J67+'[1]регулируемые составляющие'!$C$12+'[1]регулируемые составляющие'!$E$6+'[1]регулируемые составляющие'!$C$14</f>
        <v>5362.79</v>
      </c>
      <c r="K447" s="59">
        <f ca="1">[1]расчетный!K67+'[1]регулируемые составляющие'!$C$12+'[1]регулируемые составляющие'!$E$6+'[1]регулируемые составляющие'!$C$14</f>
        <v>5244.3200000000006</v>
      </c>
      <c r="L447" s="59">
        <f ca="1">[1]расчетный!L67+'[1]регулируемые составляющие'!$C$12+'[1]регулируемые составляющие'!$E$6+'[1]регулируемые составляющие'!$C$14</f>
        <v>5221.34</v>
      </c>
      <c r="M447" s="59">
        <f ca="1">[1]расчетный!M67+'[1]регулируемые составляющие'!$C$12+'[1]регулируемые составляющие'!$E$6+'[1]регулируемые составляющие'!$C$14</f>
        <v>5368.1799999999994</v>
      </c>
      <c r="N447" s="59">
        <f ca="1">[1]расчетный!N67+'[1]регулируемые составляющие'!$C$12+'[1]регулируемые составляющие'!$E$6+'[1]регулируемые составляющие'!$C$14</f>
        <v>5365.54</v>
      </c>
      <c r="O447" s="59">
        <f ca="1">[1]расчетный!O67+'[1]регулируемые составляющие'!$C$12+'[1]регулируемые составляющие'!$E$6+'[1]регулируемые составляющие'!$C$14</f>
        <v>5382.33</v>
      </c>
      <c r="P447" s="59">
        <f ca="1">[1]расчетный!P67+'[1]регулируемые составляющие'!$C$12+'[1]регулируемые составляющие'!$E$6+'[1]регулируемые составляющие'!$C$14</f>
        <v>5391.39</v>
      </c>
      <c r="Q447" s="59">
        <f ca="1">[1]расчетный!Q67+'[1]регулируемые составляющие'!$C$12+'[1]регулируемые составляющие'!$E$6+'[1]регулируемые составляющие'!$C$14</f>
        <v>5392.16</v>
      </c>
      <c r="R447" s="59">
        <f ca="1">[1]расчетный!R67+'[1]регулируемые составляющие'!$C$12+'[1]регулируемые составляющие'!$E$6+'[1]регулируемые составляющие'!$C$14</f>
        <v>5414.8200000000006</v>
      </c>
      <c r="S447" s="59">
        <f ca="1">[1]расчетный!S67+'[1]регулируемые составляющие'!$C$12+'[1]регулируемые составляющие'!$E$6+'[1]регулируемые составляющие'!$C$14</f>
        <v>5245.5700000000006</v>
      </c>
      <c r="T447" s="59">
        <f ca="1">[1]расчетный!T67+'[1]регулируемые составляющие'!$C$12+'[1]регулируемые составляющие'!$E$6+'[1]регулируемые составляющие'!$C$14</f>
        <v>5216.55</v>
      </c>
      <c r="U447" s="59">
        <f ca="1">[1]расчетный!U67+'[1]регулируемые составляющие'!$C$12+'[1]регулируемые составляющие'!$E$6+'[1]регулируемые составляющие'!$C$14</f>
        <v>5232.4299999999994</v>
      </c>
      <c r="V447" s="59">
        <f ca="1">[1]расчетный!V67+'[1]регулируемые составляющие'!$C$12+'[1]регулируемые составляющие'!$E$6+'[1]регулируемые составляющие'!$C$14</f>
        <v>5402.31</v>
      </c>
      <c r="W447" s="59">
        <f ca="1">[1]расчетный!W67+'[1]регулируемые составляющие'!$C$12+'[1]регулируемые составляющие'!$E$6+'[1]регулируемые составляющие'!$C$14</f>
        <v>5387.63</v>
      </c>
      <c r="X447" s="59">
        <f ca="1">[1]расчетный!X67+'[1]регулируемые составляющие'!$C$12+'[1]регулируемые составляющие'!$E$6+'[1]регулируемые составляющие'!$C$14</f>
        <v>5116.1400000000003</v>
      </c>
      <c r="Y447" s="59">
        <f ca="1">[1]расчетный!Y67+'[1]регулируемые составляющие'!$C$12+'[1]регулируемые составляющие'!$E$6+'[1]регулируемые составляющие'!$C$14</f>
        <v>4980.72</v>
      </c>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row>
    <row r="448" spans="1:75" ht="12" x14ac:dyDescent="0.2">
      <c r="A448" s="58">
        <v>14</v>
      </c>
      <c r="B448" s="59">
        <f ca="1">[1]расчетный!B68+'[1]регулируемые составляющие'!$C$12+'[1]регулируемые составляющие'!$E$6+'[1]регулируемые составляющие'!$C$14</f>
        <v>4738.6000000000004</v>
      </c>
      <c r="C448" s="59">
        <f ca="1">[1]расчетный!C68+'[1]регулируемые составляющие'!$C$12+'[1]регулируемые составляющие'!$E$6+'[1]регулируемые составляющие'!$C$14</f>
        <v>4652.6099999999997</v>
      </c>
      <c r="D448" s="59">
        <f ca="1">[1]расчетный!D68+'[1]регулируемые составляющие'!$C$12+'[1]регулируемые составляющие'!$E$6+'[1]регулируемые составляющие'!$C$14</f>
        <v>4632.83</v>
      </c>
      <c r="E448" s="59">
        <f ca="1">[1]расчетный!E68+'[1]регулируемые составляющие'!$C$12+'[1]регулируемые составляющие'!$E$6+'[1]регулируемые составляющие'!$C$14</f>
        <v>4639.59</v>
      </c>
      <c r="F448" s="59">
        <f ca="1">[1]расчетный!F68+'[1]регулируемые составляющие'!$C$12+'[1]регулируемые составляющие'!$E$6+'[1]регулируемые составляющие'!$C$14</f>
        <v>4651.9800000000005</v>
      </c>
      <c r="G448" s="59">
        <f ca="1">[1]расчетный!G68+'[1]регулируемые составляющие'!$C$12+'[1]регулируемые составляющие'!$E$6+'[1]регулируемые составляющие'!$C$14</f>
        <v>4713.05</v>
      </c>
      <c r="H448" s="59">
        <f ca="1">[1]расчетный!H68+'[1]регулируемые составляющие'!$C$12+'[1]регулируемые составляющие'!$E$6+'[1]регулируемые составляющие'!$C$14</f>
        <v>4828.51</v>
      </c>
      <c r="I448" s="59">
        <f ca="1">[1]расчетный!I68+'[1]регулируемые составляющие'!$C$12+'[1]регулируемые составляющие'!$E$6+'[1]регулируемые составляющие'!$C$14</f>
        <v>5085.5199999999995</v>
      </c>
      <c r="J448" s="59">
        <f ca="1">[1]расчетный!J68+'[1]регулируемые составляющие'!$C$12+'[1]регулируемые составляющие'!$E$6+'[1]регулируемые составляющие'!$C$14</f>
        <v>5228.3900000000003</v>
      </c>
      <c r="K448" s="59">
        <f ca="1">[1]расчетный!K68+'[1]регулируемые составляющие'!$C$12+'[1]регулируемые составляющие'!$E$6+'[1]регулируемые составляющие'!$C$14</f>
        <v>5382.21</v>
      </c>
      <c r="L448" s="59">
        <f ca="1">[1]расчетный!L68+'[1]регулируемые составляющие'!$C$12+'[1]регулируемые составляющие'!$E$6+'[1]регулируемые составляющие'!$C$14</f>
        <v>5433.5700000000006</v>
      </c>
      <c r="M448" s="59">
        <f ca="1">[1]расчетный!M68+'[1]регулируемые составляющие'!$C$12+'[1]регулируемые составляющие'!$E$6+'[1]регулируемые составляющие'!$C$14</f>
        <v>5440.3499999999995</v>
      </c>
      <c r="N448" s="59">
        <f ca="1">[1]расчетный!N68+'[1]регулируемые составляющие'!$C$12+'[1]регулируемые составляющие'!$E$6+'[1]регулируемые составляющие'!$C$14</f>
        <v>5430.88</v>
      </c>
      <c r="O448" s="59">
        <f ca="1">[1]расчетный!O68+'[1]регулируемые составляющие'!$C$12+'[1]регулируемые составляющие'!$E$6+'[1]регулируемые составляющие'!$C$14</f>
        <v>5409.58</v>
      </c>
      <c r="P448" s="59">
        <f ca="1">[1]расчетный!P68+'[1]регулируемые составляющие'!$C$12+'[1]регулируемые составляющие'!$E$6+'[1]регулируемые составляющие'!$C$14</f>
        <v>5357.3</v>
      </c>
      <c r="Q448" s="59">
        <f ca="1">[1]расчетный!Q68+'[1]регулируемые составляющие'!$C$12+'[1]регулируемые составляющие'!$E$6+'[1]регулируемые составляющие'!$C$14</f>
        <v>5321.7300000000005</v>
      </c>
      <c r="R448" s="59">
        <f ca="1">[1]расчетный!R68+'[1]регулируемые составляющие'!$C$12+'[1]регулируемые составляющие'!$E$6+'[1]регулируемые составляющие'!$C$14</f>
        <v>5355.0999999999995</v>
      </c>
      <c r="S448" s="59">
        <f ca="1">[1]расчетный!S68+'[1]регулируемые составляющие'!$C$12+'[1]регулируемые составляющие'!$E$6+'[1]регулируемые составляющие'!$C$14</f>
        <v>5352.16</v>
      </c>
      <c r="T448" s="59">
        <f ca="1">[1]расчетный!T68+'[1]регулируемые составляющие'!$C$12+'[1]регулируемые составляющие'!$E$6+'[1]регулируемые составляющие'!$C$14</f>
        <v>5376.46</v>
      </c>
      <c r="U448" s="59">
        <f ca="1">[1]расчетный!U68+'[1]регулируемые составляющие'!$C$12+'[1]регулируемые составляющие'!$E$6+'[1]регулируемые составляющие'!$C$14</f>
        <v>5317.5999999999995</v>
      </c>
      <c r="V448" s="59">
        <f ca="1">[1]расчетный!V68+'[1]регулируемые составляющие'!$C$12+'[1]регулируемые составляющие'!$E$6+'[1]регулируемые составляющие'!$C$14</f>
        <v>5279.45</v>
      </c>
      <c r="W448" s="59">
        <f ca="1">[1]расчетный!W68+'[1]регулируемые составляющие'!$C$12+'[1]регулируемые составляющие'!$E$6+'[1]регулируемые составляющие'!$C$14</f>
        <v>5276.81</v>
      </c>
      <c r="X448" s="59">
        <f ca="1">[1]расчетный!X68+'[1]регулируемые составляющие'!$C$12+'[1]регулируемые составляющие'!$E$6+'[1]регулируемые составляющие'!$C$14</f>
        <v>5101.8200000000006</v>
      </c>
      <c r="Y448" s="59">
        <f ca="1">[1]расчетный!Y68+'[1]регулируемые составляющие'!$C$12+'[1]регулируемые составляющие'!$E$6+'[1]регулируемые составляющие'!$C$14</f>
        <v>4834.8100000000004</v>
      </c>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row>
    <row r="449" spans="1:75" ht="12" x14ac:dyDescent="0.2">
      <c r="A449" s="58">
        <v>15</v>
      </c>
      <c r="B449" s="59">
        <f ca="1">[1]расчетный!B69+'[1]регулируемые составляющие'!$C$12+'[1]регулируемые составляющие'!$E$6+'[1]регулируемые составляющие'!$C$14</f>
        <v>4756.37</v>
      </c>
      <c r="C449" s="59">
        <f ca="1">[1]расчетный!C69+'[1]регулируемые составляющие'!$C$12+'[1]регулируемые составляющие'!$E$6+'[1]регулируемые составляющие'!$C$14</f>
        <v>4657.91</v>
      </c>
      <c r="D449" s="59">
        <f ca="1">[1]расчетный!D69+'[1]регулируемые составляющие'!$C$12+'[1]регулируемые составляющие'!$E$6+'[1]регулируемые составляющие'!$C$14</f>
        <v>4624.55</v>
      </c>
      <c r="E449" s="59">
        <f ca="1">[1]расчетный!E69+'[1]регулируемые составляющие'!$C$12+'[1]регулируемые составляющие'!$E$6+'[1]регулируемые составляющие'!$C$14</f>
        <v>4609.8100000000004</v>
      </c>
      <c r="F449" s="59">
        <f ca="1">[1]расчетный!F69+'[1]регулируемые составляющие'!$C$12+'[1]регулируемые составляющие'!$E$6+'[1]регулируемые составляющие'!$C$14</f>
        <v>4626.0700000000006</v>
      </c>
      <c r="G449" s="59">
        <f ca="1">[1]расчетный!G69+'[1]регулируемые составляющие'!$C$12+'[1]регулируемые составляющие'!$E$6+'[1]регулируемые составляющие'!$C$14</f>
        <v>4658.88</v>
      </c>
      <c r="H449" s="59">
        <f ca="1">[1]расчетный!H69+'[1]регулируемые составляющие'!$C$12+'[1]регулируемые составляющие'!$E$6+'[1]регулируемые составляющие'!$C$14</f>
        <v>4643.8500000000004</v>
      </c>
      <c r="I449" s="59">
        <f ca="1">[1]расчетный!I69+'[1]регулируемые составляющие'!$C$12+'[1]регулируемые составляющие'!$E$6+'[1]регулируемые составляющие'!$C$14</f>
        <v>4727.4399999999996</v>
      </c>
      <c r="J449" s="59">
        <f ca="1">[1]расчетный!J69+'[1]регулируемые составляющие'!$C$12+'[1]регулируемые составляющие'!$E$6+'[1]регулируемые составляющие'!$C$14</f>
        <v>5095.55</v>
      </c>
      <c r="K449" s="59">
        <f ca="1">[1]расчетный!K69+'[1]регулируемые составляющие'!$C$12+'[1]регулируемые составляющие'!$E$6+'[1]регулируемые составляющие'!$C$14</f>
        <v>5205.03</v>
      </c>
      <c r="L449" s="59">
        <f ca="1">[1]расчетный!L69+'[1]регулируемые составляющие'!$C$12+'[1]регулируемые составляющие'!$E$6+'[1]регулируемые составляющие'!$C$14</f>
        <v>5248.46</v>
      </c>
      <c r="M449" s="59">
        <f ca="1">[1]расчетный!M69+'[1]регулируемые составляющие'!$C$12+'[1]регулируемые составляющие'!$E$6+'[1]регулируемые составляющие'!$C$14</f>
        <v>5262.0199999999995</v>
      </c>
      <c r="N449" s="59">
        <f ca="1">[1]расчетный!N69+'[1]регулируемые составляющие'!$C$12+'[1]регулируемые составляющие'!$E$6+'[1]регулируемые составляющие'!$C$14</f>
        <v>5256.61</v>
      </c>
      <c r="O449" s="59">
        <f ca="1">[1]расчетный!O69+'[1]регулируемые составляющие'!$C$12+'[1]регулируемые составляющие'!$E$6+'[1]регулируемые составляющие'!$C$14</f>
        <v>5259.83</v>
      </c>
      <c r="P449" s="59">
        <f ca="1">[1]расчетный!P69+'[1]регулируемые составляющие'!$C$12+'[1]регулируемые составляющие'!$E$6+'[1]регулируемые составляющие'!$C$14</f>
        <v>5261.5199999999995</v>
      </c>
      <c r="Q449" s="59">
        <f ca="1">[1]расчетный!Q69+'[1]регулируемые составляющие'!$C$12+'[1]регулируемые составляющие'!$E$6+'[1]регулируемые составляющие'!$C$14</f>
        <v>5252.0700000000006</v>
      </c>
      <c r="R449" s="59">
        <f ca="1">[1]расчетный!R69+'[1]регулируемые составляющие'!$C$12+'[1]регулируемые составляющие'!$E$6+'[1]регулируемые составляющие'!$C$14</f>
        <v>5263.69</v>
      </c>
      <c r="S449" s="59">
        <f ca="1">[1]расчетный!S69+'[1]регулируемые составляющие'!$C$12+'[1]регулируемые составляющие'!$E$6+'[1]регулируемые составляющие'!$C$14</f>
        <v>5339.8</v>
      </c>
      <c r="T449" s="59">
        <f ca="1">[1]расчетный!T69+'[1]регулируемые составляющие'!$C$12+'[1]регулируемые составляющие'!$E$6+'[1]регулируемые составляющие'!$C$14</f>
        <v>5386.54</v>
      </c>
      <c r="U449" s="59">
        <f ca="1">[1]расчетный!U69+'[1]регулируемые составляющие'!$C$12+'[1]регулируемые составляющие'!$E$6+'[1]регулируемые составляющие'!$C$14</f>
        <v>5292.5999999999995</v>
      </c>
      <c r="V449" s="59">
        <f ca="1">[1]расчетный!V69+'[1]регулируемые составляющие'!$C$12+'[1]регулируемые составляющие'!$E$6+'[1]регулируемые составляющие'!$C$14</f>
        <v>5251.8200000000006</v>
      </c>
      <c r="W449" s="59">
        <f ca="1">[1]расчетный!W69+'[1]регулируемые составляющие'!$C$12+'[1]регулируемые составляющие'!$E$6+'[1]регулируемые составляющие'!$C$14</f>
        <v>5242.8499999999995</v>
      </c>
      <c r="X449" s="59">
        <f ca="1">[1]расчетный!X69+'[1]регулируемые составляющие'!$C$12+'[1]регулируемые составляющие'!$E$6+'[1]регулируемые составляющие'!$C$14</f>
        <v>5101.4000000000005</v>
      </c>
      <c r="Y449" s="59">
        <f ca="1">[1]расчетный!Y69+'[1]регулируемые составляющие'!$C$12+'[1]регулируемые составляющие'!$E$6+'[1]регулируемые составляющие'!$C$14</f>
        <v>4815.33</v>
      </c>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row>
    <row r="450" spans="1:75" ht="12" x14ac:dyDescent="0.2">
      <c r="A450" s="58">
        <v>16</v>
      </c>
      <c r="B450" s="59">
        <f ca="1">[1]расчетный!B70+'[1]регулируемые составляющие'!$C$12+'[1]регулируемые составляющие'!$E$6+'[1]регулируемые составляющие'!$C$14</f>
        <v>4751.66</v>
      </c>
      <c r="C450" s="59">
        <f ca="1">[1]расчетный!C70+'[1]регулируемые составляющие'!$C$12+'[1]регулируемые составляющие'!$E$6+'[1]регулируемые составляющие'!$C$14</f>
        <v>4693.3200000000006</v>
      </c>
      <c r="D450" s="59">
        <f ca="1">[1]расчетный!D70+'[1]регулируемые составляющие'!$C$12+'[1]регулируемые составляющие'!$E$6+'[1]регулируемые составляющие'!$C$14</f>
        <v>4632.84</v>
      </c>
      <c r="E450" s="59">
        <f ca="1">[1]расчетный!E70+'[1]регулируемые составляющие'!$C$12+'[1]регулируемые составляющие'!$E$6+'[1]регулируемые составляющие'!$C$14</f>
        <v>4620.04</v>
      </c>
      <c r="F450" s="59">
        <f ca="1">[1]расчетный!F70+'[1]регулируемые составляющие'!$C$12+'[1]регулируемые составляющие'!$E$6+'[1]регулируемые составляющие'!$C$14</f>
        <v>4652.08</v>
      </c>
      <c r="G450" s="59">
        <f ca="1">[1]расчетный!G70+'[1]регулируемые составляющие'!$C$12+'[1]регулируемые составляющие'!$E$6+'[1]регулируемые составляющие'!$C$14</f>
        <v>4838.5199999999995</v>
      </c>
      <c r="H450" s="59">
        <f ca="1">[1]расчетный!H70+'[1]регулируемые составляющие'!$C$12+'[1]регулируемые составляющие'!$E$6+'[1]регулируемые составляющие'!$C$14</f>
        <v>5040.83</v>
      </c>
      <c r="I450" s="59">
        <f ca="1">[1]расчетный!I70+'[1]регулируемые составляющие'!$C$12+'[1]регулируемые составляющие'!$E$6+'[1]регулируемые составляющие'!$C$14</f>
        <v>5219.3200000000006</v>
      </c>
      <c r="J450" s="59">
        <f ca="1">[1]расчетный!J70+'[1]регулируемые составляющие'!$C$12+'[1]регулируемые составляющие'!$E$6+'[1]регулируемые составляющие'!$C$14</f>
        <v>5429.6500000000005</v>
      </c>
      <c r="K450" s="59">
        <f ca="1">[1]расчетный!K70+'[1]регулируемые составляющие'!$C$12+'[1]регулируемые составляющие'!$E$6+'[1]регулируемые составляющие'!$C$14</f>
        <v>5418.64</v>
      </c>
      <c r="L450" s="59">
        <f ca="1">[1]расчетный!L70+'[1]регулируемые составляющие'!$C$12+'[1]регулируемые составляющие'!$E$6+'[1]регулируемые составляющие'!$C$14</f>
        <v>5377.46</v>
      </c>
      <c r="M450" s="59">
        <f ca="1">[1]расчетный!M70+'[1]регулируемые составляющие'!$C$12+'[1]регулируемые составляющие'!$E$6+'[1]регулируемые составляющие'!$C$14</f>
        <v>5471.38</v>
      </c>
      <c r="N450" s="59">
        <f ca="1">[1]расчетный!N70+'[1]регулируемые составляющие'!$C$12+'[1]регулируемые составляющие'!$E$6+'[1]регулируемые составляющие'!$C$14</f>
        <v>5513.95</v>
      </c>
      <c r="O450" s="59">
        <f ca="1">[1]расчетный!O70+'[1]регулируемые составляющие'!$C$12+'[1]регулируемые составляющие'!$E$6+'[1]регулируемые составляющие'!$C$14</f>
        <v>5530.0199999999995</v>
      </c>
      <c r="P450" s="59">
        <f ca="1">[1]расчетный!P70+'[1]регулируемые составляющие'!$C$12+'[1]регулируемые составляющие'!$E$6+'[1]регулируемые составляющие'!$C$14</f>
        <v>5524.04</v>
      </c>
      <c r="Q450" s="59">
        <f ca="1">[1]расчетный!Q70+'[1]регулируемые составляющие'!$C$12+'[1]регулируемые составляющие'!$E$6+'[1]регулируемые составляющие'!$C$14</f>
        <v>5500.83</v>
      </c>
      <c r="R450" s="59">
        <f ca="1">[1]расчетный!R70+'[1]регулируемые составляющие'!$C$12+'[1]регулируемые составляющие'!$E$6+'[1]регулируемые составляющие'!$C$14</f>
        <v>5501.69</v>
      </c>
      <c r="S450" s="59">
        <f ca="1">[1]расчетный!S70+'[1]регулируемые составляющие'!$C$12+'[1]регулируемые составляющие'!$E$6+'[1]регулируемые составляющие'!$C$14</f>
        <v>5438.8499999999995</v>
      </c>
      <c r="T450" s="59">
        <f ca="1">[1]расчетный!T70+'[1]регулируемые составляющие'!$C$12+'[1]регулируемые составляющие'!$E$6+'[1]регулируемые составляющие'!$C$14</f>
        <v>5322.0999999999995</v>
      </c>
      <c r="U450" s="59">
        <f ca="1">[1]расчетный!U70+'[1]регулируемые составляющие'!$C$12+'[1]регулируемые составляющие'!$E$6+'[1]регулируемые составляющие'!$C$14</f>
        <v>5307.7699999999995</v>
      </c>
      <c r="V450" s="59">
        <f ca="1">[1]расчетный!V70+'[1]регулируемые составляющие'!$C$12+'[1]регулируемые составляющие'!$E$6+'[1]регулируемые составляющие'!$C$14</f>
        <v>5403.44</v>
      </c>
      <c r="W450" s="59">
        <f ca="1">[1]расчетный!W70+'[1]регулируемые составляющие'!$C$12+'[1]регулируемые составляющие'!$E$6+'[1]регулируемые составляющие'!$C$14</f>
        <v>5261.21</v>
      </c>
      <c r="X450" s="59">
        <f ca="1">[1]расчетный!X70+'[1]регулируемые составляющие'!$C$12+'[1]регулируемые составляющие'!$E$6+'[1]регулируемые составляющие'!$C$14</f>
        <v>5047.29</v>
      </c>
      <c r="Y450" s="59">
        <f ca="1">[1]расчетный!Y70+'[1]регулируемые составляющие'!$C$12+'[1]регулируемые составляющие'!$E$6+'[1]регулируемые составляющие'!$C$14</f>
        <v>4755.0600000000004</v>
      </c>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row>
    <row r="451" spans="1:75" ht="12" x14ac:dyDescent="0.2">
      <c r="A451" s="58">
        <v>17</v>
      </c>
      <c r="B451" s="59">
        <f ca="1">[1]расчетный!B71+'[1]регулируемые составляющие'!$C$12+'[1]регулируемые составляющие'!$E$6+'[1]регулируемые составляющие'!$C$14</f>
        <v>4645.09</v>
      </c>
      <c r="C451" s="59">
        <f ca="1">[1]расчетный!C71+'[1]регулируемые составляющие'!$C$12+'[1]регулируемые составляющие'!$E$6+'[1]регулируемые составляющие'!$C$14</f>
        <v>4591.3</v>
      </c>
      <c r="D451" s="59">
        <f ca="1">[1]расчетный!D71+'[1]регулируемые составляющие'!$C$12+'[1]регулируемые составляющие'!$E$6+'[1]регулируемые составляющие'!$C$14</f>
        <v>4551.09</v>
      </c>
      <c r="E451" s="59">
        <f ca="1">[1]расчетный!E71+'[1]регулируемые составляющие'!$C$12+'[1]регулируемые составляющие'!$E$6+'[1]регулируемые составляющие'!$C$14</f>
        <v>4550.2300000000005</v>
      </c>
      <c r="F451" s="59">
        <f ca="1">[1]расчетный!F71+'[1]регулируемые составляющие'!$C$12+'[1]регулируемые составляющие'!$E$6+'[1]регулируемые составляющие'!$C$14</f>
        <v>4589.09</v>
      </c>
      <c r="G451" s="59">
        <f ca="1">[1]расчетный!G71+'[1]регулируемые составляющие'!$C$12+'[1]регулируемые составляющие'!$E$6+'[1]регулируемые составляющие'!$C$14</f>
        <v>4724.6099999999997</v>
      </c>
      <c r="H451" s="59">
        <f ca="1">[1]расчетный!H71+'[1]регулируемые составляющие'!$C$12+'[1]регулируемые составляющие'!$E$6+'[1]регулируемые составляющие'!$C$14</f>
        <v>4842</v>
      </c>
      <c r="I451" s="59">
        <f ca="1">[1]расчетный!I71+'[1]регулируемые составляющие'!$C$12+'[1]регулируемые составляющие'!$E$6+'[1]регулируемые составляющие'!$C$14</f>
        <v>5157.41</v>
      </c>
      <c r="J451" s="59">
        <f ca="1">[1]расчетный!J71+'[1]регулируемые составляющие'!$C$12+'[1]регулируемые составляющие'!$E$6+'[1]регулируемые составляющие'!$C$14</f>
        <v>5385.0099999999993</v>
      </c>
      <c r="K451" s="59">
        <f ca="1">[1]расчетный!K71+'[1]регулируемые составляющие'!$C$12+'[1]регулируемые составляющие'!$E$6+'[1]регулируемые составляющие'!$C$14</f>
        <v>5233.5099999999993</v>
      </c>
      <c r="L451" s="59">
        <f ca="1">[1]расчетный!L71+'[1]регулируемые составляющие'!$C$12+'[1]регулируемые составляющие'!$E$6+'[1]регулируемые составляющие'!$C$14</f>
        <v>5191.8900000000003</v>
      </c>
      <c r="M451" s="59">
        <f ca="1">[1]расчетный!M71+'[1]регулируемые составляющие'!$C$12+'[1]регулируемые составляющие'!$E$6+'[1]регулируемые составляющие'!$C$14</f>
        <v>5303.45</v>
      </c>
      <c r="N451" s="59">
        <f ca="1">[1]расчетный!N71+'[1]регулируемые составляющие'!$C$12+'[1]регулируемые составляющие'!$E$6+'[1]регулируемые составляющие'!$C$14</f>
        <v>5432.0999999999995</v>
      </c>
      <c r="O451" s="59">
        <f ca="1">[1]расчетный!O71+'[1]регулируемые составляющие'!$C$12+'[1]регулируемые составляющие'!$E$6+'[1]регулируемые составляющие'!$C$14</f>
        <v>5450.67</v>
      </c>
      <c r="P451" s="59">
        <f ca="1">[1]расчетный!P71+'[1]регулируемые составляющие'!$C$12+'[1]регулируемые составляющие'!$E$6+'[1]регулируемые составляющие'!$C$14</f>
        <v>5459.22</v>
      </c>
      <c r="Q451" s="59">
        <f ca="1">[1]расчетный!Q71+'[1]регулируемые составляющие'!$C$12+'[1]регулируемые составляющие'!$E$6+'[1]регулируемые составляющие'!$C$14</f>
        <v>5452.37</v>
      </c>
      <c r="R451" s="59">
        <f ca="1">[1]расчетный!R71+'[1]регулируемые составляющие'!$C$12+'[1]регулируемые составляющие'!$E$6+'[1]регулируемые составляющие'!$C$14</f>
        <v>5438.5</v>
      </c>
      <c r="S451" s="59">
        <f ca="1">[1]расчетный!S71+'[1]регулируемые составляющие'!$C$12+'[1]регулируемые составляющие'!$E$6+'[1]регулируемые составляющие'!$C$14</f>
        <v>5391.1500000000005</v>
      </c>
      <c r="T451" s="59">
        <f ca="1">[1]расчетный!T71+'[1]регулируемые составляющие'!$C$12+'[1]регулируемые составляющие'!$E$6+'[1]регулируемые составляющие'!$C$14</f>
        <v>5291.19</v>
      </c>
      <c r="U451" s="59">
        <f ca="1">[1]расчетный!U71+'[1]регулируемые составляющие'!$C$12+'[1]регулируемые составляющие'!$E$6+'[1]регулируемые составляющие'!$C$14</f>
        <v>5296.04</v>
      </c>
      <c r="V451" s="59">
        <f ca="1">[1]расчетный!V71+'[1]регулируемые составляющие'!$C$12+'[1]регулируемые составляющие'!$E$6+'[1]регулируемые составляющие'!$C$14</f>
        <v>5400.83</v>
      </c>
      <c r="W451" s="59">
        <f ca="1">[1]расчетный!W71+'[1]регулируемые составляющие'!$C$12+'[1]регулируемые составляющие'!$E$6+'[1]регулируемые составляющие'!$C$14</f>
        <v>5276.56</v>
      </c>
      <c r="X451" s="59">
        <f ca="1">[1]расчетный!X71+'[1]регулируемые составляющие'!$C$12+'[1]регулируемые составляющие'!$E$6+'[1]регулируемые составляющие'!$C$14</f>
        <v>5064.92</v>
      </c>
      <c r="Y451" s="59">
        <f ca="1">[1]расчетный!Y71+'[1]регулируемые составляющие'!$C$12+'[1]регулируемые составляющие'!$E$6+'[1]регулируемые составляющие'!$C$14</f>
        <v>4818.0700000000006</v>
      </c>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row>
    <row r="452" spans="1:75" ht="12" x14ac:dyDescent="0.2">
      <c r="A452" s="58">
        <v>18</v>
      </c>
      <c r="B452" s="59">
        <f ca="1">[1]расчетный!B72+'[1]регулируемые составляющие'!$C$12+'[1]регулируемые составляющие'!$E$6+'[1]регулируемые составляющие'!$C$14</f>
        <v>4640.76</v>
      </c>
      <c r="C452" s="59">
        <f ca="1">[1]расчетный!C72+'[1]регулируемые составляющие'!$C$12+'[1]регулируемые составляющие'!$E$6+'[1]регулируемые составляющие'!$C$14</f>
        <v>4577.62</v>
      </c>
      <c r="D452" s="59">
        <f ca="1">[1]расчетный!D72+'[1]регулируемые составляющие'!$C$12+'[1]регулируемые составляющие'!$E$6+'[1]регулируемые составляющие'!$C$14</f>
        <v>4560.32</v>
      </c>
      <c r="E452" s="59">
        <f ca="1">[1]расчетный!E72+'[1]регулируемые составляющие'!$C$12+'[1]регулируемые составляющие'!$E$6+'[1]регулируемые составляющие'!$C$14</f>
        <v>4578.38</v>
      </c>
      <c r="F452" s="59">
        <f ca="1">[1]расчетный!F72+'[1]регулируемые составляющие'!$C$12+'[1]регулируемые составляющие'!$E$6+'[1]регулируемые составляющие'!$C$14</f>
        <v>4634.99</v>
      </c>
      <c r="G452" s="59">
        <f ca="1">[1]расчетный!G72+'[1]регулируемые составляющие'!$C$12+'[1]регулируемые составляющие'!$E$6+'[1]регулируемые составляющие'!$C$14</f>
        <v>4727.8200000000006</v>
      </c>
      <c r="H452" s="59">
        <f ca="1">[1]расчетный!H72+'[1]регулируемые составляющие'!$C$12+'[1]регулируемые составляющие'!$E$6+'[1]регулируемые составляющие'!$C$14</f>
        <v>4888.6099999999997</v>
      </c>
      <c r="I452" s="59">
        <f ca="1">[1]расчетный!I72+'[1]регулируемые составляющие'!$C$12+'[1]регулируемые составляющие'!$E$6+'[1]регулируемые составляющие'!$C$14</f>
        <v>5157.96</v>
      </c>
      <c r="J452" s="59">
        <f ca="1">[1]расчетный!J72+'[1]регулируемые составляющие'!$C$12+'[1]регулируемые составляющие'!$E$6+'[1]регулируемые составляющие'!$C$14</f>
        <v>5273.12</v>
      </c>
      <c r="K452" s="59">
        <f ca="1">[1]расчетный!K72+'[1]регулируемые составляющие'!$C$12+'[1]регулируемые составляющие'!$E$6+'[1]регулируемые составляющие'!$C$14</f>
        <v>5157.88</v>
      </c>
      <c r="L452" s="59">
        <f ca="1">[1]расчетный!L72+'[1]регулируемые составляющие'!$C$12+'[1]регулируемые составляющие'!$E$6+'[1]регулируемые составляющие'!$C$14</f>
        <v>5154.9000000000005</v>
      </c>
      <c r="M452" s="59">
        <f ca="1">[1]расчетный!M72+'[1]регулируемые составляющие'!$C$12+'[1]регулируемые составляющие'!$E$6+'[1]регулируемые составляющие'!$C$14</f>
        <v>5398.16</v>
      </c>
      <c r="N452" s="59">
        <f ca="1">[1]расчетный!N72+'[1]регулируемые составляющие'!$C$12+'[1]регулируемые составляющие'!$E$6+'[1]регулируемые составляющие'!$C$14</f>
        <v>5403.1799999999994</v>
      </c>
      <c r="O452" s="59">
        <f ca="1">[1]расчетный!O72+'[1]регулируемые составляющие'!$C$12+'[1]регулируемые составляющие'!$E$6+'[1]регулируемые составляющие'!$C$14</f>
        <v>5397.79</v>
      </c>
      <c r="P452" s="59">
        <f ca="1">[1]расчетный!P72+'[1]регулируемые составляющие'!$C$12+'[1]регулируемые составляющие'!$E$6+'[1]регулируемые составляющие'!$C$14</f>
        <v>5418.34</v>
      </c>
      <c r="Q452" s="59">
        <f ca="1">[1]расчетный!Q72+'[1]регулируемые составляющие'!$C$12+'[1]регулируемые составляющие'!$E$6+'[1]регулируемые составляющие'!$C$14</f>
        <v>5413.7300000000005</v>
      </c>
      <c r="R452" s="59">
        <f ca="1">[1]расчетный!R72+'[1]регулируемые составляющие'!$C$12+'[1]регулируемые составляющие'!$E$6+'[1]регулируемые составляющие'!$C$14</f>
        <v>5413.58</v>
      </c>
      <c r="S452" s="59">
        <f ca="1">[1]расчетный!S72+'[1]регулируемые составляющие'!$C$12+'[1]регулируемые составляющие'!$E$6+'[1]регулируемые составляющие'!$C$14</f>
        <v>5164.1099999999997</v>
      </c>
      <c r="T452" s="59">
        <f ca="1">[1]расчетный!T72+'[1]регулируемые составляющие'!$C$12+'[1]регулируемые составляющие'!$E$6+'[1]регулируемые составляющие'!$C$14</f>
        <v>5171.8500000000004</v>
      </c>
      <c r="U452" s="59">
        <f ca="1">[1]расчетный!U72+'[1]регулируемые составляющие'!$C$12+'[1]регулируемые составляющие'!$E$6+'[1]регулируемые составляющие'!$C$14</f>
        <v>5200.08</v>
      </c>
      <c r="V452" s="59">
        <f ca="1">[1]расчетный!V72+'[1]регулируемые составляющие'!$C$12+'[1]регулируемые составляющие'!$E$6+'[1]регулируемые составляющие'!$C$14</f>
        <v>5345.9800000000005</v>
      </c>
      <c r="W452" s="59">
        <f ca="1">[1]расчетный!W72+'[1]регулируемые составляющие'!$C$12+'[1]регулируемые составляющие'!$E$6+'[1]регулируемые составляющие'!$C$14</f>
        <v>5229.5</v>
      </c>
      <c r="X452" s="59">
        <f ca="1">[1]расчетный!X72+'[1]регулируемые составляющие'!$C$12+'[1]регулируемые составляющие'!$E$6+'[1]регулируемые составляющие'!$C$14</f>
        <v>4971.88</v>
      </c>
      <c r="Y452" s="59">
        <f ca="1">[1]расчетный!Y72+'[1]регулируемые составляющие'!$C$12+'[1]регулируемые составляющие'!$E$6+'[1]регулируемые составляющие'!$C$14</f>
        <v>4746.87</v>
      </c>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row>
    <row r="453" spans="1:75" ht="12" x14ac:dyDescent="0.2">
      <c r="A453" s="58">
        <v>19</v>
      </c>
      <c r="B453" s="59">
        <f ca="1">[1]расчетный!B73+'[1]регулируемые составляющие'!$C$12+'[1]регулируемые составляющие'!$E$6+'[1]регулируемые составляющие'!$C$14</f>
        <v>4644.1000000000004</v>
      </c>
      <c r="C453" s="59">
        <f ca="1">[1]расчетный!C73+'[1]регулируемые составляющие'!$C$12+'[1]регулируемые составляющие'!$E$6+'[1]регулируемые составляющие'!$C$14</f>
        <v>4560.49</v>
      </c>
      <c r="D453" s="59">
        <f ca="1">[1]расчетный!D73+'[1]регулируемые составляющие'!$C$12+'[1]регулируемые составляющие'!$E$6+'[1]регулируемые составляющие'!$C$14</f>
        <v>4550.3100000000004</v>
      </c>
      <c r="E453" s="59">
        <f ca="1">[1]расчетный!E73+'[1]регулируемые составляющие'!$C$12+'[1]регулируемые составляющие'!$E$6+'[1]регулируемые составляющие'!$C$14</f>
        <v>4551.72</v>
      </c>
      <c r="F453" s="59">
        <f ca="1">[1]расчетный!F73+'[1]регулируемые составляющие'!$C$12+'[1]регулируемые составляющие'!$E$6+'[1]регулируемые составляющие'!$C$14</f>
        <v>4605.3500000000004</v>
      </c>
      <c r="G453" s="59">
        <f ca="1">[1]расчетный!G73+'[1]регулируемые составляющие'!$C$12+'[1]регулируемые составляющие'!$E$6+'[1]регулируемые составляющие'!$C$14</f>
        <v>4719.6000000000004</v>
      </c>
      <c r="H453" s="59">
        <f ca="1">[1]расчетный!H73+'[1]регулируемые составляющие'!$C$12+'[1]регулируемые составляющие'!$E$6+'[1]регулируемые составляющие'!$C$14</f>
        <v>4943.46</v>
      </c>
      <c r="I453" s="59">
        <f ca="1">[1]расчетный!I73+'[1]регулируемые составляющие'!$C$12+'[1]регулируемые составляющие'!$E$6+'[1]регулируемые составляющие'!$C$14</f>
        <v>5178.7300000000005</v>
      </c>
      <c r="J453" s="59">
        <f ca="1">[1]расчетный!J73+'[1]регулируемые составляющие'!$C$12+'[1]регулируемые составляющие'!$E$6+'[1]регулируемые составляющие'!$C$14</f>
        <v>5341.38</v>
      </c>
      <c r="K453" s="59">
        <f ca="1">[1]расчетный!K73+'[1]регулируемые составляющие'!$C$12+'[1]регулируемые составляющие'!$E$6+'[1]регулируемые составляющие'!$C$14</f>
        <v>5337.3</v>
      </c>
      <c r="L453" s="59">
        <f ca="1">[1]расчетный!L73+'[1]регулируемые составляющие'!$C$12+'[1]регулируемые составляющие'!$E$6+'[1]регулируемые составляющие'!$C$14</f>
        <v>5346.24</v>
      </c>
      <c r="M453" s="59">
        <f ca="1">[1]расчетный!M73+'[1]регулируемые составляющие'!$C$12+'[1]регулируемые составляющие'!$E$6+'[1]регулируемые составляющие'!$C$14</f>
        <v>5390.0099999999993</v>
      </c>
      <c r="N453" s="59">
        <f ca="1">[1]расчетный!N73+'[1]регулируемые составляющие'!$C$12+'[1]регулируемые составляющие'!$E$6+'[1]регулируемые составляющие'!$C$14</f>
        <v>5422.6500000000005</v>
      </c>
      <c r="O453" s="59">
        <f ca="1">[1]расчетный!O73+'[1]регулируемые составляющие'!$C$12+'[1]регулируемые составляющие'!$E$6+'[1]регулируемые составляющие'!$C$14</f>
        <v>5434.44</v>
      </c>
      <c r="P453" s="59">
        <f ca="1">[1]расчетный!P73+'[1]регулируемые составляющие'!$C$12+'[1]регулируемые составляющие'!$E$6+'[1]регулируемые составляющие'!$C$14</f>
        <v>5433.7699999999995</v>
      </c>
      <c r="Q453" s="59">
        <f ca="1">[1]расчетный!Q73+'[1]регулируемые составляющие'!$C$12+'[1]регулируемые составляющие'!$E$6+'[1]регулируемые составляющие'!$C$14</f>
        <v>5422.53</v>
      </c>
      <c r="R453" s="59">
        <f ca="1">[1]расчетный!R73+'[1]регулируемые составляющие'!$C$12+'[1]регулируемые составляющие'!$E$6+'[1]регулируемые составляющие'!$C$14</f>
        <v>5421.38</v>
      </c>
      <c r="S453" s="59">
        <f ca="1">[1]расчетный!S73+'[1]регулируемые составляющие'!$C$12+'[1]регулируемые составляющие'!$E$6+'[1]регулируемые составляющие'!$C$14</f>
        <v>5323.46</v>
      </c>
      <c r="T453" s="59">
        <f ca="1">[1]расчетный!T73+'[1]регулируемые составляющие'!$C$12+'[1]регулируемые составляющие'!$E$6+'[1]регулируемые составляющие'!$C$14</f>
        <v>5329.59</v>
      </c>
      <c r="U453" s="59">
        <f ca="1">[1]расчетный!U73+'[1]регулируемые составляющие'!$C$12+'[1]регулируемые составляющие'!$E$6+'[1]регулируемые составляющие'!$C$14</f>
        <v>5338.99</v>
      </c>
      <c r="V453" s="59">
        <f ca="1">[1]расчетный!V73+'[1]регулируемые составляющие'!$C$12+'[1]регулируемые составляющие'!$E$6+'[1]регулируемые составляющие'!$C$14</f>
        <v>5360.66</v>
      </c>
      <c r="W453" s="59">
        <f ca="1">[1]расчетный!W73+'[1]регулируемые составляющие'!$C$12+'[1]регулируемые составляющие'!$E$6+'[1]регулируемые составляющие'!$C$14</f>
        <v>5248.92</v>
      </c>
      <c r="X453" s="59">
        <f ca="1">[1]расчетный!X73+'[1]регулируемые составляющие'!$C$12+'[1]регулируемые составляющие'!$E$6+'[1]регулируемые составляющие'!$C$14</f>
        <v>5070.84</v>
      </c>
      <c r="Y453" s="59">
        <f ca="1">[1]расчетный!Y73+'[1]регулируемые составляющие'!$C$12+'[1]регулируемые составляющие'!$E$6+'[1]регулируемые составляющие'!$C$14</f>
        <v>4848.21</v>
      </c>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row>
    <row r="454" spans="1:75" ht="12" x14ac:dyDescent="0.2">
      <c r="A454" s="58">
        <v>20</v>
      </c>
      <c r="B454" s="59">
        <f ca="1">[1]расчетный!B74+'[1]регулируемые составляющие'!$C$12+'[1]регулируемые составляющие'!$E$6+'[1]регулируемые составляющие'!$C$14</f>
        <v>4644.1500000000005</v>
      </c>
      <c r="C454" s="59">
        <f ca="1">[1]расчетный!C74+'[1]регулируемые составляющие'!$C$12+'[1]регулируемые составляющие'!$E$6+'[1]регулируемые составляющие'!$C$14</f>
        <v>4573.41</v>
      </c>
      <c r="D454" s="59">
        <f ca="1">[1]расчетный!D74+'[1]регулируемые составляющие'!$C$12+'[1]регулируемые составляющие'!$E$6+'[1]регулируемые составляющие'!$C$14</f>
        <v>4553.18</v>
      </c>
      <c r="E454" s="59">
        <f ca="1">[1]расчетный!E74+'[1]регулируемые составляющие'!$C$12+'[1]регулируемые составляющие'!$E$6+'[1]регулируемые составляющие'!$C$14</f>
        <v>4559.8900000000003</v>
      </c>
      <c r="F454" s="59">
        <f ca="1">[1]расчетный!F74+'[1]регулируемые составляющие'!$C$12+'[1]регулируемые составляющие'!$E$6+'[1]регулируемые составляющие'!$C$14</f>
        <v>4622.7300000000005</v>
      </c>
      <c r="G454" s="59">
        <f ca="1">[1]расчетный!G74+'[1]регулируемые составляющие'!$C$12+'[1]регулируемые составляющие'!$E$6+'[1]регулируемые составляющие'!$C$14</f>
        <v>4715.33</v>
      </c>
      <c r="H454" s="59">
        <f ca="1">[1]расчетный!H74+'[1]регулируемые составляющие'!$C$12+'[1]регулируемые составляющие'!$E$6+'[1]регулируемые составляющие'!$C$14</f>
        <v>4928.1400000000003</v>
      </c>
      <c r="I454" s="59">
        <f ca="1">[1]расчетный!I74+'[1]регулируемые составляющие'!$C$12+'[1]регулируемые составляющие'!$E$6+'[1]регулируемые составляющие'!$C$14</f>
        <v>5187.4000000000005</v>
      </c>
      <c r="J454" s="59">
        <f ca="1">[1]расчетный!J74+'[1]регулируемые составляющие'!$C$12+'[1]регулируемые составляющие'!$E$6+'[1]регулируемые составляющие'!$C$14</f>
        <v>5370.11</v>
      </c>
      <c r="K454" s="59">
        <f ca="1">[1]расчетный!K74+'[1]регулируемые составляющие'!$C$12+'[1]регулируемые составляющие'!$E$6+'[1]регулируемые составляющие'!$C$14</f>
        <v>5276.5199999999995</v>
      </c>
      <c r="L454" s="59">
        <f ca="1">[1]расчетный!L74+'[1]регулируемые составляющие'!$C$12+'[1]регулируемые составляющие'!$E$6+'[1]регулируемые составляющие'!$C$14</f>
        <v>5258.49</v>
      </c>
      <c r="M454" s="59">
        <f ca="1">[1]расчетный!M74+'[1]регулируемые составляющие'!$C$12+'[1]регулируемые составляющие'!$E$6+'[1]регулируемые составляющие'!$C$14</f>
        <v>5451.97</v>
      </c>
      <c r="N454" s="59">
        <f ca="1">[1]расчетный!N74+'[1]регулируемые составляющие'!$C$12+'[1]регулируемые составляющие'!$E$6+'[1]регулируемые составляющие'!$C$14</f>
        <v>5437.49</v>
      </c>
      <c r="O454" s="59">
        <f ca="1">[1]расчетный!O74+'[1]регулируемые составляющие'!$C$12+'[1]регулируемые составляющие'!$E$6+'[1]регулируемые составляющие'!$C$14</f>
        <v>5459.3499999999995</v>
      </c>
      <c r="P454" s="59">
        <f ca="1">[1]расчетный!P74+'[1]регулируемые составляющие'!$C$12+'[1]регулируемые составляющие'!$E$6+'[1]регулируемые составляющие'!$C$14</f>
        <v>5466.56</v>
      </c>
      <c r="Q454" s="59">
        <f ca="1">[1]расчетный!Q74+'[1]регулируемые составляющие'!$C$12+'[1]регулируемые составляющие'!$E$6+'[1]регулируемые составляющие'!$C$14</f>
        <v>5454.49</v>
      </c>
      <c r="R454" s="59">
        <f ca="1">[1]расчетный!R74+'[1]регулируемые составляющие'!$C$12+'[1]регулируемые составляющие'!$E$6+'[1]регулируемые составляющие'!$C$14</f>
        <v>5448.84</v>
      </c>
      <c r="S454" s="59">
        <f ca="1">[1]расчетный!S74+'[1]регулируемые составляющие'!$C$12+'[1]регулируемые составляющие'!$E$6+'[1]регулируемые составляющие'!$C$14</f>
        <v>5332.13</v>
      </c>
      <c r="T454" s="59">
        <f ca="1">[1]расчетный!T74+'[1]регулируемые составляющие'!$C$12+'[1]регулируемые составляющие'!$E$6+'[1]регулируемые составляющие'!$C$14</f>
        <v>5333.5199999999995</v>
      </c>
      <c r="U454" s="59">
        <f ca="1">[1]расчетный!U74+'[1]регулируемые составляющие'!$C$12+'[1]регулируемые составляющие'!$E$6+'[1]регулируемые составляющие'!$C$14</f>
        <v>5379.42</v>
      </c>
      <c r="V454" s="59">
        <f ca="1">[1]расчетный!V74+'[1]регулируемые составляющие'!$C$12+'[1]регулируемые составляющие'!$E$6+'[1]регулируемые составляющие'!$C$14</f>
        <v>5417.03</v>
      </c>
      <c r="W454" s="59">
        <f ca="1">[1]расчетный!W74+'[1]регулируемые составляющие'!$C$12+'[1]регулируемые составляющие'!$E$6+'[1]регулируемые составляющие'!$C$14</f>
        <v>5335.3499999999995</v>
      </c>
      <c r="X454" s="59">
        <f ca="1">[1]расчетный!X74+'[1]регулируемые составляющие'!$C$12+'[1]регулируемые составляющие'!$E$6+'[1]регулируемые составляющие'!$C$14</f>
        <v>5077.0700000000006</v>
      </c>
      <c r="Y454" s="59">
        <f ca="1">[1]расчетный!Y74+'[1]регулируемые составляющие'!$C$12+'[1]регулируемые составляющие'!$E$6+'[1]регулируемые составляющие'!$C$14</f>
        <v>4832.54</v>
      </c>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row>
    <row r="455" spans="1:75" ht="12" x14ac:dyDescent="0.2">
      <c r="A455" s="58">
        <v>21</v>
      </c>
      <c r="B455" s="59">
        <f ca="1">[1]расчетный!B75+'[1]регулируемые составляющие'!$C$12+'[1]регулируемые составляющие'!$E$6+'[1]регулируемые составляющие'!$C$14</f>
        <v>4701.43</v>
      </c>
      <c r="C455" s="59">
        <f ca="1">[1]расчетный!C75+'[1]регулируемые составляющие'!$C$12+'[1]регулируемые составляющие'!$E$6+'[1]регулируемые составляющие'!$C$14</f>
        <v>4671.3599999999997</v>
      </c>
      <c r="D455" s="59">
        <f ca="1">[1]расчетный!D75+'[1]регулируемые составляющие'!$C$12+'[1]регулируемые составляющие'!$E$6+'[1]регулируемые составляющие'!$C$14</f>
        <v>4633.1099999999997</v>
      </c>
      <c r="E455" s="59">
        <f ca="1">[1]расчетный!E75+'[1]регулируемые составляющие'!$C$12+'[1]регулируемые составляющие'!$E$6+'[1]регулируемые составляющие'!$C$14</f>
        <v>4623.13</v>
      </c>
      <c r="F455" s="59">
        <f ca="1">[1]расчетный!F75+'[1]регулируемые составляющие'!$C$12+'[1]регулируемые составляющие'!$E$6+'[1]регулируемые составляющие'!$C$14</f>
        <v>4631.01</v>
      </c>
      <c r="G455" s="59">
        <f ca="1">[1]расчетный!G75+'[1]регулируемые составляющие'!$C$12+'[1]регулируемые составляющие'!$E$6+'[1]регулируемые составляющие'!$C$14</f>
        <v>4682.3100000000004</v>
      </c>
      <c r="H455" s="59">
        <f ca="1">[1]расчетный!H75+'[1]регулируемые составляющие'!$C$12+'[1]регулируемые составляющие'!$E$6+'[1]регулируемые составляющие'!$C$14</f>
        <v>4704.5700000000006</v>
      </c>
      <c r="I455" s="59">
        <f ca="1">[1]расчетный!I75+'[1]регулируемые составляющие'!$C$12+'[1]регулируемые составляющие'!$E$6+'[1]регулируемые составляющие'!$C$14</f>
        <v>4914.33</v>
      </c>
      <c r="J455" s="59">
        <f ca="1">[1]расчетный!J75+'[1]регулируемые составляющие'!$C$12+'[1]регулируемые составляющие'!$E$6+'[1]регулируемые составляющие'!$C$14</f>
        <v>5065.6000000000004</v>
      </c>
      <c r="K455" s="59">
        <f ca="1">[1]расчетный!K75+'[1]регулируемые составляющие'!$C$12+'[1]регулируемые составляющие'!$E$6+'[1]регулируемые составляющие'!$C$14</f>
        <v>5272.67</v>
      </c>
      <c r="L455" s="59">
        <f ca="1">[1]расчетный!L75+'[1]регулируемые составляющие'!$C$12+'[1]регулируемые составляющие'!$E$6+'[1]регулируемые составляющие'!$C$14</f>
        <v>5356.06</v>
      </c>
      <c r="M455" s="59">
        <f ca="1">[1]расчетный!M75+'[1]регулируемые составляющие'!$C$12+'[1]регулируемые составляющие'!$E$6+'[1]регулируемые составляющие'!$C$14</f>
        <v>5363.74</v>
      </c>
      <c r="N455" s="59">
        <f ca="1">[1]расчетный!N75+'[1]регулируемые составляющие'!$C$12+'[1]регулируемые составляющие'!$E$6+'[1]регулируемые составляющие'!$C$14</f>
        <v>5335.5700000000006</v>
      </c>
      <c r="O455" s="59">
        <f ca="1">[1]расчетный!O75+'[1]регулируемые составляющие'!$C$12+'[1]регулируемые составляющие'!$E$6+'[1]регулируемые составляющие'!$C$14</f>
        <v>5330.41</v>
      </c>
      <c r="P455" s="59">
        <f ca="1">[1]расчетный!P75+'[1]регулируемые составляющие'!$C$12+'[1]регулируемые составляющие'!$E$6+'[1]регулируемые составляющие'!$C$14</f>
        <v>5314.24</v>
      </c>
      <c r="Q455" s="59">
        <f ca="1">[1]расчетный!Q75+'[1]регулируемые составляющие'!$C$12+'[1]регулируемые составляющие'!$E$6+'[1]регулируемые составляющие'!$C$14</f>
        <v>5303.9800000000005</v>
      </c>
      <c r="R455" s="59">
        <f ca="1">[1]расчетный!R75+'[1]регулируемые составляющие'!$C$12+'[1]регулируемые составляющие'!$E$6+'[1]регулируемые составляющие'!$C$14</f>
        <v>5287.06</v>
      </c>
      <c r="S455" s="59">
        <f ca="1">[1]расчетный!S75+'[1]регулируемые составляющие'!$C$12+'[1]регулируемые составляющие'!$E$6+'[1]регулируемые составляющие'!$C$14</f>
        <v>5321.22</v>
      </c>
      <c r="T455" s="59">
        <f ca="1">[1]расчетный!T75+'[1]регулируемые составляющие'!$C$12+'[1]регулируемые составляющие'!$E$6+'[1]регулируемые составляющие'!$C$14</f>
        <v>5335.71</v>
      </c>
      <c r="U455" s="59">
        <f ca="1">[1]расчетный!U75+'[1]регулируемые составляющие'!$C$12+'[1]регулируемые составляющие'!$E$6+'[1]регулируемые составляющие'!$C$14</f>
        <v>5291.66</v>
      </c>
      <c r="V455" s="59">
        <f ca="1">[1]расчетный!V75+'[1]регулируемые составляющие'!$C$12+'[1]регулируемые составляющие'!$E$6+'[1]регулируемые составляющие'!$C$14</f>
        <v>5210.62</v>
      </c>
      <c r="W455" s="59">
        <f ca="1">[1]расчетный!W75+'[1]регулируемые составляющие'!$C$12+'[1]регулируемые составляющие'!$E$6+'[1]регулируемые составляющие'!$C$14</f>
        <v>5163.51</v>
      </c>
      <c r="X455" s="59">
        <f ca="1">[1]расчетный!X75+'[1]регулируемые составляющие'!$C$12+'[1]регулируемые составляющие'!$E$6+'[1]регулируемые составляющие'!$C$14</f>
        <v>4955.93</v>
      </c>
      <c r="Y455" s="59">
        <f ca="1">[1]расчетный!Y75+'[1]регулируемые составляющие'!$C$12+'[1]регулируемые составляющие'!$E$6+'[1]регулируемые составляющие'!$C$14</f>
        <v>4751.58</v>
      </c>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row>
    <row r="456" spans="1:75" ht="12" x14ac:dyDescent="0.2">
      <c r="A456" s="58">
        <v>22</v>
      </c>
      <c r="B456" s="59">
        <f ca="1">[1]расчетный!B76+'[1]регулируемые составляющие'!$C$12+'[1]регулируемые составляющие'!$E$6+'[1]регулируемые составляющие'!$C$14</f>
        <v>4674.05</v>
      </c>
      <c r="C456" s="59">
        <f ca="1">[1]расчетный!C76+'[1]регулируемые составляющие'!$C$12+'[1]регулируемые составляющие'!$E$6+'[1]регулируемые составляющие'!$C$14</f>
        <v>4600.28</v>
      </c>
      <c r="D456" s="59">
        <f ca="1">[1]расчетный!D76+'[1]регулируемые составляющие'!$C$12+'[1]регулируемые составляющие'!$E$6+'[1]регулируемые составляющие'!$C$14</f>
        <v>4550.4399999999996</v>
      </c>
      <c r="E456" s="59">
        <f ca="1">[1]расчетный!E76+'[1]регулируемые составляющие'!$C$12+'[1]регулируемые составляющие'!$E$6+'[1]регулируемые составляющие'!$C$14</f>
        <v>4545.1400000000003</v>
      </c>
      <c r="F456" s="59">
        <f ca="1">[1]расчетный!F76+'[1]регулируемые составляющие'!$C$12+'[1]регулируемые составляющие'!$E$6+'[1]регулируемые составляющие'!$C$14</f>
        <v>4544.37</v>
      </c>
      <c r="G456" s="59">
        <f ca="1">[1]расчетный!G76+'[1]регулируемые составляющие'!$C$12+'[1]регулируемые составляющие'!$E$6+'[1]регулируемые составляющие'!$C$14</f>
        <v>4619.96</v>
      </c>
      <c r="H456" s="59">
        <f ca="1">[1]расчетный!H76+'[1]регулируемые составляющие'!$C$12+'[1]регулируемые составляющие'!$E$6+'[1]регулируемые составляющие'!$C$14</f>
        <v>4628.03</v>
      </c>
      <c r="I456" s="59">
        <f ca="1">[1]расчетный!I76+'[1]регулируемые составляющие'!$C$12+'[1]регулируемые составляющие'!$E$6+'[1]регулируемые составляющие'!$C$14</f>
        <v>4692.4000000000005</v>
      </c>
      <c r="J456" s="59">
        <f ca="1">[1]расчетный!J76+'[1]регулируемые составляющие'!$C$12+'[1]регулируемые составляющие'!$E$6+'[1]регулируемые составляющие'!$C$14</f>
        <v>4859.17</v>
      </c>
      <c r="K456" s="59">
        <f ca="1">[1]расчетный!K76+'[1]регулируемые составляющие'!$C$12+'[1]регулируемые составляющие'!$E$6+'[1]регулируемые составляющие'!$C$14</f>
        <v>5056.09</v>
      </c>
      <c r="L456" s="59">
        <f ca="1">[1]расчетный!L76+'[1]регулируемые составляющие'!$C$12+'[1]регулируемые составляющие'!$E$6+'[1]регулируемые составляющие'!$C$14</f>
        <v>5125.54</v>
      </c>
      <c r="M456" s="59">
        <f ca="1">[1]расчетный!M76+'[1]регулируемые составляющие'!$C$12+'[1]регулируемые составляющие'!$E$6+'[1]регулируемые составляющие'!$C$14</f>
        <v>5154.67</v>
      </c>
      <c r="N456" s="59">
        <f ca="1">[1]расчетный!N76+'[1]регулируемые составляющие'!$C$12+'[1]регулируемые составляющие'!$E$6+'[1]регулируемые составляющие'!$C$14</f>
        <v>5176.9399999999996</v>
      </c>
      <c r="O456" s="59">
        <f ca="1">[1]расчетный!O76+'[1]регулируемые составляющие'!$C$12+'[1]регулируемые составляющие'!$E$6+'[1]регулируемые составляющие'!$C$14</f>
        <v>5193.1000000000004</v>
      </c>
      <c r="P456" s="59">
        <f ca="1">[1]расчетный!P76+'[1]регулируемые составляющие'!$C$12+'[1]регулируемые составляющие'!$E$6+'[1]регулируемые составляющие'!$C$14</f>
        <v>5208.8100000000004</v>
      </c>
      <c r="Q456" s="59">
        <f ca="1">[1]расчетный!Q76+'[1]регулируемые составляющие'!$C$12+'[1]регулируемые составляющие'!$E$6+'[1]регулируемые составляющие'!$C$14</f>
        <v>5197.3100000000004</v>
      </c>
      <c r="R456" s="59">
        <f ca="1">[1]расчетный!R76+'[1]регулируемые составляющие'!$C$12+'[1]регулируемые составляющие'!$E$6+'[1]регулируемые составляющие'!$C$14</f>
        <v>5229.5600000000004</v>
      </c>
      <c r="S456" s="59">
        <f ca="1">[1]расчетный!S76+'[1]регулируемые составляющие'!$C$12+'[1]регулируемые составляющие'!$E$6+'[1]регулируемые составляющие'!$C$14</f>
        <v>5311.64</v>
      </c>
      <c r="T456" s="59">
        <f ca="1">[1]расчетный!T76+'[1]регулируемые составляющие'!$C$12+'[1]регулируемые составляющие'!$E$6+'[1]регулируемые составляющие'!$C$14</f>
        <v>5333.44</v>
      </c>
      <c r="U456" s="59">
        <f ca="1">[1]расчетный!U76+'[1]регулируемые составляющие'!$C$12+'[1]регулируемые составляющие'!$E$6+'[1]регулируемые составляющие'!$C$14</f>
        <v>5288.45</v>
      </c>
      <c r="V456" s="59">
        <f ca="1">[1]расчетный!V76+'[1]регулируемые составляющие'!$C$12+'[1]регулируемые составляющие'!$E$6+'[1]регулируемые составляющие'!$C$14</f>
        <v>5206.96</v>
      </c>
      <c r="W456" s="59">
        <f ca="1">[1]расчетный!W76+'[1]регулируемые составляющие'!$C$12+'[1]регулируемые составляющие'!$E$6+'[1]регулируемые составляющие'!$C$14</f>
        <v>5122.01</v>
      </c>
      <c r="X456" s="59">
        <f ca="1">[1]расчетный!X76+'[1]регулируемые составляющие'!$C$12+'[1]регулируемые составляющие'!$E$6+'[1]регулируемые составляющие'!$C$14</f>
        <v>4817.1500000000005</v>
      </c>
      <c r="Y456" s="59">
        <f ca="1">[1]расчетный!Y76+'[1]регулируемые составляющие'!$C$12+'[1]регулируемые составляющие'!$E$6+'[1]регулируемые составляющие'!$C$14</f>
        <v>4703.18</v>
      </c>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row>
    <row r="457" spans="1:75" ht="12" x14ac:dyDescent="0.2">
      <c r="A457" s="58">
        <v>23</v>
      </c>
      <c r="B457" s="59">
        <f ca="1">[1]расчетный!B77+'[1]регулируемые составляющие'!$C$12+'[1]регулируемые составляющие'!$E$6+'[1]регулируемые составляющие'!$C$14</f>
        <v>4663.17</v>
      </c>
      <c r="C457" s="59">
        <f ca="1">[1]расчетный!C77+'[1]регулируемые составляющие'!$C$12+'[1]регулируемые составляющие'!$E$6+'[1]регулируемые составляющие'!$C$14</f>
        <v>4558.5</v>
      </c>
      <c r="D457" s="59">
        <f ca="1">[1]расчетный!D77+'[1]регулируемые составляющие'!$C$12+'[1]регулируемые составляющие'!$E$6+'[1]регулируемые составляющие'!$C$14</f>
        <v>4521.96</v>
      </c>
      <c r="E457" s="59">
        <f ca="1">[1]расчетный!E77+'[1]регулируемые составляющие'!$C$12+'[1]регулируемые составляющие'!$E$6+'[1]регулируемые составляющие'!$C$14</f>
        <v>4539.7</v>
      </c>
      <c r="F457" s="59">
        <f ca="1">[1]расчетный!F77+'[1]регулируемые составляющие'!$C$12+'[1]регулируемые составляющие'!$E$6+'[1]регулируемые составляющие'!$C$14</f>
        <v>4567.33</v>
      </c>
      <c r="G457" s="59">
        <f ca="1">[1]расчетный!G77+'[1]регулируемые составляющие'!$C$12+'[1]регулируемые составляющие'!$E$6+'[1]регулируемые составляющие'!$C$14</f>
        <v>4698.2300000000005</v>
      </c>
      <c r="H457" s="59">
        <f ca="1">[1]расчетный!H77+'[1]регулируемые составляющие'!$C$12+'[1]регулируемые составляющие'!$E$6+'[1]регулируемые составляющие'!$C$14</f>
        <v>4870.45</v>
      </c>
      <c r="I457" s="59">
        <f ca="1">[1]расчетный!I77+'[1]регулируемые составляющие'!$C$12+'[1]регулируемые составляющие'!$E$6+'[1]регулируемые составляющие'!$C$14</f>
        <v>5150.6400000000003</v>
      </c>
      <c r="J457" s="59">
        <f ca="1">[1]расчетный!J77+'[1]регулируемые составляющие'!$C$12+'[1]регулируемые составляющие'!$E$6+'[1]регулируемые составляющие'!$C$14</f>
        <v>5365.06</v>
      </c>
      <c r="K457" s="59">
        <f ca="1">[1]расчетный!K77+'[1]регулируемые составляющие'!$C$12+'[1]регулируемые составляющие'!$E$6+'[1]регулируемые составляющие'!$C$14</f>
        <v>5338.71</v>
      </c>
      <c r="L457" s="59">
        <f ca="1">[1]расчетный!L77+'[1]регулируемые составляющие'!$C$12+'[1]регулируемые составляющие'!$E$6+'[1]регулируемые составляющие'!$C$14</f>
        <v>5290.8499999999995</v>
      </c>
      <c r="M457" s="59">
        <f ca="1">[1]расчетный!M77+'[1]регулируемые составляющие'!$C$12+'[1]регулируемые составляющие'!$E$6+'[1]регулируемые составляющие'!$C$14</f>
        <v>5448.37</v>
      </c>
      <c r="N457" s="59">
        <f ca="1">[1]расчетный!N77+'[1]регулируемые составляющие'!$C$12+'[1]регулируемые составляющие'!$E$6+'[1]регулируемые составляющие'!$C$14</f>
        <v>5385.69</v>
      </c>
      <c r="O457" s="59">
        <f ca="1">[1]расчетный!O77+'[1]регулируемые составляющие'!$C$12+'[1]регулируемые составляющие'!$E$6+'[1]регулируемые составляющие'!$C$14</f>
        <v>5415.5</v>
      </c>
      <c r="P457" s="59">
        <f ca="1">[1]расчетный!P77+'[1]регулируемые составляющие'!$C$12+'[1]регулируемые составляющие'!$E$6+'[1]регулируемые составляющие'!$C$14</f>
        <v>5427.6799999999994</v>
      </c>
      <c r="Q457" s="59">
        <f ca="1">[1]расчетный!Q77+'[1]регулируемые составляющие'!$C$12+'[1]регулируемые составляющие'!$E$6+'[1]регулируемые составляющие'!$C$14</f>
        <v>5423.4299999999994</v>
      </c>
      <c r="R457" s="59">
        <f ca="1">[1]расчетный!R77+'[1]регулируемые составляющие'!$C$12+'[1]регулируемые составляющие'!$E$6+'[1]регулируемые составляющие'!$C$14</f>
        <v>5411.63</v>
      </c>
      <c r="S457" s="59">
        <f ca="1">[1]расчетный!S77+'[1]регулируемые составляющие'!$C$12+'[1]регулируемые составляющие'!$E$6+'[1]регулируемые составляющие'!$C$14</f>
        <v>5318.5199999999995</v>
      </c>
      <c r="T457" s="59">
        <f ca="1">[1]расчетный!T77+'[1]регулируемые составляющие'!$C$12+'[1]регулируемые составляющие'!$E$6+'[1]регулируемые составляющие'!$C$14</f>
        <v>5308.86</v>
      </c>
      <c r="U457" s="59">
        <f ca="1">[1]расчетный!U77+'[1]регулируемые составляющие'!$C$12+'[1]регулируемые составляющие'!$E$6+'[1]регулируемые составляющие'!$C$14</f>
        <v>5305.0999999999995</v>
      </c>
      <c r="V457" s="59">
        <f ca="1">[1]расчетный!V77+'[1]регулируемые составляющие'!$C$12+'[1]регулируемые составляющие'!$E$6+'[1]регулируемые составляющие'!$C$14</f>
        <v>5268.24</v>
      </c>
      <c r="W457" s="59">
        <f ca="1">[1]расчетный!W77+'[1]регулируемые составляющие'!$C$12+'[1]регулируемые составляющие'!$E$6+'[1]регулируемые составляющие'!$C$14</f>
        <v>5177.8500000000004</v>
      </c>
      <c r="X457" s="59">
        <f ca="1">[1]расчетный!X77+'[1]регулируемые составляющие'!$C$12+'[1]регулируемые составляющие'!$E$6+'[1]регулируемые составляющие'!$C$14</f>
        <v>4883.93</v>
      </c>
      <c r="Y457" s="59">
        <f ca="1">[1]расчетный!Y77+'[1]регулируемые составляющие'!$C$12+'[1]регулируемые составляющие'!$E$6+'[1]регулируемые составляющие'!$C$14</f>
        <v>4713.5199999999995</v>
      </c>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row>
    <row r="458" spans="1:75" ht="12" x14ac:dyDescent="0.2">
      <c r="A458" s="58">
        <v>24</v>
      </c>
      <c r="B458" s="59">
        <f ca="1">[1]расчетный!B78+'[1]регулируемые составляющие'!$C$12+'[1]регулируемые составляющие'!$E$6+'[1]регулируемые составляющие'!$C$14</f>
        <v>4647.47</v>
      </c>
      <c r="C458" s="59">
        <f ca="1">[1]расчетный!C78+'[1]регулируемые составляющие'!$C$12+'[1]регулируемые составляющие'!$E$6+'[1]регулируемые составляющие'!$C$14</f>
        <v>4566.37</v>
      </c>
      <c r="D458" s="59">
        <f ca="1">[1]расчетный!D78+'[1]регулируемые составляющие'!$C$12+'[1]регулируемые составляющие'!$E$6+'[1]регулируемые составляющие'!$C$14</f>
        <v>4540.5</v>
      </c>
      <c r="E458" s="59">
        <f ca="1">[1]расчетный!E78+'[1]регулируемые составляющие'!$C$12+'[1]регулируемые составляющие'!$E$6+'[1]регулируемые составляющие'!$C$14</f>
        <v>4556.97</v>
      </c>
      <c r="F458" s="59">
        <f ca="1">[1]расчетный!F78+'[1]регулируемые составляющие'!$C$12+'[1]регулируемые составляющие'!$E$6+'[1]регулируемые составляющие'!$C$14</f>
        <v>4605.68</v>
      </c>
      <c r="G458" s="59">
        <f ca="1">[1]расчетный!G78+'[1]регулируемые составляющие'!$C$12+'[1]регулируемые составляющие'!$E$6+'[1]регулируемые составляющие'!$C$14</f>
        <v>4733.25</v>
      </c>
      <c r="H458" s="59">
        <f ca="1">[1]расчетный!H78+'[1]регулируемые составляющие'!$C$12+'[1]регулируемые составляющие'!$E$6+'[1]регулируемые составляющие'!$C$14</f>
        <v>4906.01</v>
      </c>
      <c r="I458" s="59">
        <f ca="1">[1]расчетный!I78+'[1]регулируемые составляющие'!$C$12+'[1]регулируемые составляющие'!$E$6+'[1]регулируемые составляющие'!$C$14</f>
        <v>5204.83</v>
      </c>
      <c r="J458" s="59">
        <f ca="1">[1]расчетный!J78+'[1]регулируемые составляющие'!$C$12+'[1]регулируемые составляющие'!$E$6+'[1]регулируемые составляющие'!$C$14</f>
        <v>5376.86</v>
      </c>
      <c r="K458" s="59">
        <f ca="1">[1]расчетный!K78+'[1]регулируемые составляющие'!$C$12+'[1]регулируемые составляющие'!$E$6+'[1]регулируемые составляющие'!$C$14</f>
        <v>5391.74</v>
      </c>
      <c r="L458" s="59">
        <f ca="1">[1]расчетный!L78+'[1]регулируемые составляющие'!$C$12+'[1]регулируемые составляющие'!$E$6+'[1]регулируемые составляющие'!$C$14</f>
        <v>5279.0199999999995</v>
      </c>
      <c r="M458" s="59">
        <f ca="1">[1]расчетный!M78+'[1]регулируемые составляющие'!$C$12+'[1]регулируемые составляющие'!$E$6+'[1]регулируемые составляющие'!$C$14</f>
        <v>5474.96</v>
      </c>
      <c r="N458" s="59">
        <f ca="1">[1]расчетный!N78+'[1]регулируемые составляющие'!$C$12+'[1]регулируемые составляющие'!$E$6+'[1]регулируемые составляющие'!$C$14</f>
        <v>5453.9800000000005</v>
      </c>
      <c r="O458" s="59">
        <f ca="1">[1]расчетный!O78+'[1]регулируемые составляющие'!$C$12+'[1]регулируемые составляющие'!$E$6+'[1]регулируемые составляющие'!$C$14</f>
        <v>5468.62</v>
      </c>
      <c r="P458" s="59">
        <f ca="1">[1]расчетный!P78+'[1]регулируемые составляющие'!$C$12+'[1]регулируемые составляющие'!$E$6+'[1]регулируемые составляющие'!$C$14</f>
        <v>5466.2599999999993</v>
      </c>
      <c r="Q458" s="59">
        <f ca="1">[1]расчетный!Q78+'[1]регулируемые составляющие'!$C$12+'[1]регулируемые составляющие'!$E$6+'[1]регулируемые составляющие'!$C$14</f>
        <v>5462.96</v>
      </c>
      <c r="R458" s="59">
        <f ca="1">[1]расчетный!R78+'[1]регулируемые составляющие'!$C$12+'[1]регулируемые составляющие'!$E$6+'[1]регулируемые составляющие'!$C$14</f>
        <v>5445.63</v>
      </c>
      <c r="S458" s="59">
        <f ca="1">[1]расчетный!S78+'[1]регулируемые составляющие'!$C$12+'[1]регулируемые составляющие'!$E$6+'[1]регулируемые составляющие'!$C$14</f>
        <v>5262.66</v>
      </c>
      <c r="T458" s="59">
        <f ca="1">[1]расчетный!T78+'[1]регулируемые составляющие'!$C$12+'[1]регулируемые составляющие'!$E$6+'[1]регулируемые составляющие'!$C$14</f>
        <v>5258.16</v>
      </c>
      <c r="U458" s="59">
        <f ca="1">[1]расчетный!U78+'[1]регулируемые составляющие'!$C$12+'[1]регулируемые составляющие'!$E$6+'[1]регулируемые составляющие'!$C$14</f>
        <v>5273.46</v>
      </c>
      <c r="V458" s="59">
        <f ca="1">[1]расчетный!V78+'[1]регулируемые составляющие'!$C$12+'[1]регулируемые составляющие'!$E$6+'[1]регулируемые составляющие'!$C$14</f>
        <v>5331.3200000000006</v>
      </c>
      <c r="W458" s="59">
        <f ca="1">[1]расчетный!W78+'[1]регулируемые составляющие'!$C$12+'[1]регулируемые составляющие'!$E$6+'[1]регулируемые составляющие'!$C$14</f>
        <v>5195.6099999999997</v>
      </c>
      <c r="X458" s="59">
        <f ca="1">[1]расчетный!X78+'[1]регулируемые составляющие'!$C$12+'[1]регулируемые составляющие'!$E$6+'[1]регулируемые составляющие'!$C$14</f>
        <v>4974.55</v>
      </c>
      <c r="Y458" s="59">
        <f ca="1">[1]расчетный!Y78+'[1]регулируемые составляющие'!$C$12+'[1]регулируемые составляющие'!$E$6+'[1]регулируемые составляющие'!$C$14</f>
        <v>4757.8200000000006</v>
      </c>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row>
    <row r="459" spans="1:75" ht="12" x14ac:dyDescent="0.2">
      <c r="A459" s="58">
        <v>25</v>
      </c>
      <c r="B459" s="59">
        <f ca="1">[1]расчетный!B79+'[1]регулируемые составляющие'!$C$12+'[1]регулируемые составляющие'!$E$6+'[1]регулируемые составляющие'!$C$14</f>
        <v>4662.83</v>
      </c>
      <c r="C459" s="59">
        <f ca="1">[1]расчетный!C79+'[1]регулируемые составляющие'!$C$12+'[1]регулируемые составляющие'!$E$6+'[1]регулируемые составляющие'!$C$14</f>
        <v>4601.08</v>
      </c>
      <c r="D459" s="59">
        <f ca="1">[1]расчетный!D79+'[1]регулируемые составляющие'!$C$12+'[1]регулируемые составляющие'!$E$6+'[1]регулируемые составляющие'!$C$14</f>
        <v>4562.4000000000005</v>
      </c>
      <c r="E459" s="59">
        <f ca="1">[1]расчетный!E79+'[1]регулируемые составляющие'!$C$12+'[1]регулируемые составляющие'!$E$6+'[1]регулируемые составляющие'!$C$14</f>
        <v>4558.22</v>
      </c>
      <c r="F459" s="59">
        <f ca="1">[1]расчетный!F79+'[1]регулируемые составляющие'!$C$12+'[1]регулируемые составляющие'!$E$6+'[1]регулируемые составляющие'!$C$14</f>
        <v>4626.41</v>
      </c>
      <c r="G459" s="59">
        <f ca="1">[1]расчетный!G79+'[1]регулируемые составляющие'!$C$12+'[1]регулируемые составляющие'!$E$6+'[1]регулируемые составляющие'!$C$14</f>
        <v>4725.66</v>
      </c>
      <c r="H459" s="59">
        <f ca="1">[1]расчетный!H79+'[1]регулируемые составляющие'!$C$12+'[1]регулируемые составляющие'!$E$6+'[1]регулируемые составляющие'!$C$14</f>
        <v>4873.3100000000004</v>
      </c>
      <c r="I459" s="59">
        <f ca="1">[1]расчетный!I79+'[1]регулируемые составляющие'!$C$12+'[1]регулируемые составляющие'!$E$6+'[1]регулируемые составляющие'!$C$14</f>
        <v>5152.54</v>
      </c>
      <c r="J459" s="59">
        <f ca="1">[1]расчетный!J79+'[1]регулируемые составляющие'!$C$12+'[1]регулируемые составляющие'!$E$6+'[1]регулируемые составляющие'!$C$14</f>
        <v>5308.95</v>
      </c>
      <c r="K459" s="59">
        <f ca="1">[1]расчетный!K79+'[1]регулируемые составляющие'!$C$12+'[1]регулируемые составляющие'!$E$6+'[1]регулируемые составляющие'!$C$14</f>
        <v>5318.5999999999995</v>
      </c>
      <c r="L459" s="59">
        <f ca="1">[1]расчетный!L79+'[1]регулируемые составляющие'!$C$12+'[1]регулируемые составляющие'!$E$6+'[1]регулируемые составляющие'!$C$14</f>
        <v>5273.5999999999995</v>
      </c>
      <c r="M459" s="59">
        <f ca="1">[1]расчетный!M79+'[1]регулируемые составляющие'!$C$12+'[1]регулируемые составляющие'!$E$6+'[1]регулируемые составляющие'!$C$14</f>
        <v>5421.8200000000006</v>
      </c>
      <c r="N459" s="59">
        <f ca="1">[1]расчетный!N79+'[1]регулируемые составляющие'!$C$12+'[1]регулируемые составляющие'!$E$6+'[1]регулируемые составляющие'!$C$14</f>
        <v>5434.72</v>
      </c>
      <c r="O459" s="59">
        <f ca="1">[1]расчетный!O79+'[1]регулируемые составляющие'!$C$12+'[1]регулируемые составляющие'!$E$6+'[1]регулируемые составляющие'!$C$14</f>
        <v>5450.0099999999993</v>
      </c>
      <c r="P459" s="59">
        <f ca="1">[1]расчетный!P79+'[1]регулируемые составляющие'!$C$12+'[1]регулируемые составляющие'!$E$6+'[1]регулируемые составляющие'!$C$14</f>
        <v>5445.56</v>
      </c>
      <c r="Q459" s="59">
        <f ca="1">[1]расчетный!Q79+'[1]регулируемые составляющие'!$C$12+'[1]регулируемые составляющие'!$E$6+'[1]регулируемые составляющие'!$C$14</f>
        <v>5439.2</v>
      </c>
      <c r="R459" s="59">
        <f ca="1">[1]расчетный!R79+'[1]регулируемые составляющие'!$C$12+'[1]регулируемые составляющие'!$E$6+'[1]регулируемые составляющие'!$C$14</f>
        <v>5434.0199999999995</v>
      </c>
      <c r="S459" s="59">
        <f ca="1">[1]расчетный!S79+'[1]регулируемые составляющие'!$C$12+'[1]регулируемые составляющие'!$E$6+'[1]регулируемые составляющие'!$C$14</f>
        <v>5329.3499999999995</v>
      </c>
      <c r="T459" s="59">
        <f ca="1">[1]расчетный!T79+'[1]регулируемые составляющие'!$C$12+'[1]регулируемые составляющие'!$E$6+'[1]регулируемые составляющие'!$C$14</f>
        <v>5299.44</v>
      </c>
      <c r="U459" s="59">
        <f ca="1">[1]расчетный!U79+'[1]регулируемые составляющие'!$C$12+'[1]регулируемые составляющие'!$E$6+'[1]регулируемые составляющие'!$C$14</f>
        <v>5256.0199999999995</v>
      </c>
      <c r="V459" s="59">
        <f ca="1">[1]расчетный!V79+'[1]регулируемые составляющие'!$C$12+'[1]регулируемые составляющие'!$E$6+'[1]регулируемые составляющие'!$C$14</f>
        <v>5360.5199999999995</v>
      </c>
      <c r="W459" s="59">
        <f ca="1">[1]расчетный!W79+'[1]регулируемые составляющие'!$C$12+'[1]регулируемые составляющие'!$E$6+'[1]регулируемые составляющие'!$C$14</f>
        <v>5275.3200000000006</v>
      </c>
      <c r="X459" s="59">
        <f ca="1">[1]расчетный!X79+'[1]регулируемые составляющие'!$C$12+'[1]регулируемые составляющие'!$E$6+'[1]регулируемые составляющие'!$C$14</f>
        <v>4982.08</v>
      </c>
      <c r="Y459" s="59">
        <f ca="1">[1]расчетный!Y79+'[1]регулируемые составляющие'!$C$12+'[1]регулируемые составляющие'!$E$6+'[1]регулируемые составляющие'!$C$14</f>
        <v>4749.1500000000005</v>
      </c>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row>
    <row r="460" spans="1:75" ht="12" x14ac:dyDescent="0.2">
      <c r="A460" s="58">
        <v>26</v>
      </c>
      <c r="B460" s="59">
        <f ca="1">[1]расчетный!B80+'[1]регулируемые составляющие'!$C$12+'[1]регулируемые составляющие'!$E$6+'[1]регулируемые составляющие'!$C$14</f>
        <v>4657.2300000000005</v>
      </c>
      <c r="C460" s="59">
        <f ca="1">[1]расчетный!C80+'[1]регулируемые составляющие'!$C$12+'[1]регулируемые составляющие'!$E$6+'[1]регулируемые составляющие'!$C$14</f>
        <v>4577.4800000000005</v>
      </c>
      <c r="D460" s="59">
        <f ca="1">[1]расчетный!D80+'[1]регулируемые составляющие'!$C$12+'[1]регулируемые составляющие'!$E$6+'[1]регулируемые составляющие'!$C$14</f>
        <v>4552.3</v>
      </c>
      <c r="E460" s="59">
        <f ca="1">[1]расчетный!E80+'[1]регулируемые составляющие'!$C$12+'[1]регулируемые составляющие'!$E$6+'[1]регулируемые составляющие'!$C$14</f>
        <v>4535.12</v>
      </c>
      <c r="F460" s="59">
        <f ca="1">[1]расчетный!F80+'[1]регулируемые составляющие'!$C$12+'[1]регулируемые составляющие'!$E$6+'[1]регулируемые составляющие'!$C$14</f>
        <v>4627.42</v>
      </c>
      <c r="G460" s="59">
        <f ca="1">[1]расчетный!G80+'[1]регулируемые составляющие'!$C$12+'[1]регулируемые составляющие'!$E$6+'[1]регулируемые составляющие'!$C$14</f>
        <v>4767.38</v>
      </c>
      <c r="H460" s="59">
        <f ca="1">[1]расчетный!H80+'[1]регулируемые составляющие'!$C$12+'[1]регулируемые составляющие'!$E$6+'[1]регулируемые составляющие'!$C$14</f>
        <v>4968.5600000000004</v>
      </c>
      <c r="I460" s="59">
        <f ca="1">[1]расчетный!I80+'[1]регулируемые составляющие'!$C$12+'[1]регулируемые составляющие'!$E$6+'[1]регулируемые составляющие'!$C$14</f>
        <v>5166.74</v>
      </c>
      <c r="J460" s="59">
        <f ca="1">[1]расчетный!J80+'[1]регулируемые составляющие'!$C$12+'[1]регулируемые составляющие'!$E$6+'[1]регулируемые составляющие'!$C$14</f>
        <v>5385.69</v>
      </c>
      <c r="K460" s="59">
        <f ca="1">[1]расчетный!K80+'[1]регулируемые составляющие'!$C$12+'[1]регулируемые составляющие'!$E$6+'[1]регулируемые составляющие'!$C$14</f>
        <v>5427.49</v>
      </c>
      <c r="L460" s="59">
        <f ca="1">[1]расчетный!L80+'[1]регулируемые составляющие'!$C$12+'[1]регулируемые составляющие'!$E$6+'[1]регулируемые составляющие'!$C$14</f>
        <v>5451.96</v>
      </c>
      <c r="M460" s="59">
        <f ca="1">[1]расчетный!M80+'[1]регулируемые составляющие'!$C$12+'[1]регулируемые составляющие'!$E$6+'[1]регулируемые составляющие'!$C$14</f>
        <v>5522.6500000000005</v>
      </c>
      <c r="N460" s="59">
        <f ca="1">[1]расчетный!N80+'[1]регулируемые составляющие'!$C$12+'[1]регулируемые составляющие'!$E$6+'[1]регулируемые составляющие'!$C$14</f>
        <v>5485.04</v>
      </c>
      <c r="O460" s="59">
        <f ca="1">[1]расчетный!O80+'[1]регулируемые составляющие'!$C$12+'[1]регулируемые составляющие'!$E$6+'[1]регулируемые составляющие'!$C$14</f>
        <v>5496.29</v>
      </c>
      <c r="P460" s="59">
        <f ca="1">[1]расчетный!P80+'[1]регулируемые составляющие'!$C$12+'[1]регулируемые составляющие'!$E$6+'[1]регулируемые составляющие'!$C$14</f>
        <v>5477.66</v>
      </c>
      <c r="Q460" s="59">
        <f ca="1">[1]расчетный!Q80+'[1]регулируемые составляющие'!$C$12+'[1]регулируемые составляющие'!$E$6+'[1]регулируемые составляющие'!$C$14</f>
        <v>5479.53</v>
      </c>
      <c r="R460" s="59">
        <f ca="1">[1]расчетный!R80+'[1]регулируемые составляющие'!$C$12+'[1]регулируемые составляющие'!$E$6+'[1]регулируемые составляющие'!$C$14</f>
        <v>5481.6799999999994</v>
      </c>
      <c r="S460" s="59">
        <f ca="1">[1]расчетный!S80+'[1]регулируемые составляющие'!$C$12+'[1]регулируемые составляющие'!$E$6+'[1]регулируемые составляющие'!$C$14</f>
        <v>5445.7</v>
      </c>
      <c r="T460" s="59">
        <f ca="1">[1]расчетный!T80+'[1]регулируемые составляющие'!$C$12+'[1]регулируемые составляющие'!$E$6+'[1]регулируемые составляющие'!$C$14</f>
        <v>5313.7699999999995</v>
      </c>
      <c r="U460" s="59">
        <f ca="1">[1]расчетный!U80+'[1]регулируемые составляющие'!$C$12+'[1]регулируемые составляющие'!$E$6+'[1]регулируемые составляющие'!$C$14</f>
        <v>5287.88</v>
      </c>
      <c r="V460" s="59">
        <f ca="1">[1]расчетный!V80+'[1]регулируемые составляющие'!$C$12+'[1]регулируемые составляющие'!$E$6+'[1]регулируемые составляющие'!$C$14</f>
        <v>5300.44</v>
      </c>
      <c r="W460" s="59">
        <f ca="1">[1]расчетный!W80+'[1]регулируемые составляющие'!$C$12+'[1]регулируемые составляющие'!$E$6+'[1]регулируемые составляющие'!$C$14</f>
        <v>5224.5</v>
      </c>
      <c r="X460" s="59">
        <f ca="1">[1]расчетный!X80+'[1]регулируемые составляющие'!$C$12+'[1]регулируемые составляющие'!$E$6+'[1]регулируемые составляющие'!$C$14</f>
        <v>4977.18</v>
      </c>
      <c r="Y460" s="59">
        <f ca="1">[1]расчетный!Y80+'[1]регулируемые составляющие'!$C$12+'[1]регулируемые составляющие'!$E$6+'[1]регулируемые составляющие'!$C$14</f>
        <v>4741.26</v>
      </c>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row>
    <row r="461" spans="1:75" ht="12" x14ac:dyDescent="0.2">
      <c r="A461" s="58">
        <v>27</v>
      </c>
      <c r="B461" s="59">
        <f ca="1">[1]расчетный!B81+'[1]регулируемые составляющие'!$C$12+'[1]регулируемые составляющие'!$E$6+'[1]регулируемые составляющие'!$C$14</f>
        <v>4682.6899999999996</v>
      </c>
      <c r="C461" s="59">
        <f ca="1">[1]расчетный!C81+'[1]регулируемые составляющие'!$C$12+'[1]регулируемые составляющие'!$E$6+'[1]регулируемые составляющие'!$C$14</f>
        <v>4596.01</v>
      </c>
      <c r="D461" s="59">
        <f ca="1">[1]расчетный!D81+'[1]регулируемые составляющие'!$C$12+'[1]регулируемые составляющие'!$E$6+'[1]регулируемые составляющие'!$C$14</f>
        <v>4562.28</v>
      </c>
      <c r="E461" s="59">
        <f ca="1">[1]расчетный!E81+'[1]регулируемые составляющие'!$C$12+'[1]регулируемые составляющие'!$E$6+'[1]регулируемые составляющие'!$C$14</f>
        <v>4565.96</v>
      </c>
      <c r="F461" s="59">
        <f ca="1">[1]расчетный!F81+'[1]регулируемые составляющие'!$C$12+'[1]регулируемые составляющие'!$E$6+'[1]регулируемые составляющие'!$C$14</f>
        <v>4632.92</v>
      </c>
      <c r="G461" s="59">
        <f ca="1">[1]расчетный!G81+'[1]регулируемые составляющие'!$C$12+'[1]регулируемые составляющие'!$E$6+'[1]регулируемые составляющие'!$C$14</f>
        <v>4755.66</v>
      </c>
      <c r="H461" s="59">
        <f ca="1">[1]расчетный!H81+'[1]регулируемые составляющие'!$C$12+'[1]регулируемые составляющие'!$E$6+'[1]регулируемые составляющие'!$C$14</f>
        <v>4899.95</v>
      </c>
      <c r="I461" s="59">
        <f ca="1">[1]расчетный!I81+'[1]регулируемые составляющие'!$C$12+'[1]регулируемые составляющие'!$E$6+'[1]регулируемые составляющие'!$C$14</f>
        <v>5154.0199999999995</v>
      </c>
      <c r="J461" s="59">
        <f ca="1">[1]расчетный!J81+'[1]регулируемые составляющие'!$C$12+'[1]регулируемые составляющие'!$E$6+'[1]регулируемые составляющие'!$C$14</f>
        <v>5396.19</v>
      </c>
      <c r="K461" s="59">
        <f ca="1">[1]расчетный!K81+'[1]регулируемые составляющие'!$C$12+'[1]регулируемые составляющие'!$E$6+'[1]регулируемые составляющие'!$C$14</f>
        <v>5441.72</v>
      </c>
      <c r="L461" s="59">
        <f ca="1">[1]расчетный!L81+'[1]регулируемые составляющие'!$C$12+'[1]регулируемые составляющие'!$E$6+'[1]регулируемые составляющие'!$C$14</f>
        <v>5430.53</v>
      </c>
      <c r="M461" s="59">
        <f ca="1">[1]расчетный!M81+'[1]регулируемые составляющие'!$C$12+'[1]регулируемые составляющие'!$E$6+'[1]регулируемые составляющие'!$C$14</f>
        <v>5489.7300000000005</v>
      </c>
      <c r="N461" s="59">
        <f ca="1">[1]расчетный!N81+'[1]регулируемые составляющие'!$C$12+'[1]регулируемые составляющие'!$E$6+'[1]регулируемые составляющие'!$C$14</f>
        <v>5500.42</v>
      </c>
      <c r="O461" s="59">
        <f ca="1">[1]расчетный!O81+'[1]регулируемые составляющие'!$C$12+'[1]регулируемые составляющие'!$E$6+'[1]регулируемые составляющие'!$C$14</f>
        <v>5514.04</v>
      </c>
      <c r="P461" s="59">
        <f ca="1">[1]расчетный!P81+'[1]регулируемые составляющие'!$C$12+'[1]регулируемые составляющие'!$E$6+'[1]регулируемые составляющие'!$C$14</f>
        <v>5506.7599999999993</v>
      </c>
      <c r="Q461" s="59">
        <f ca="1">[1]расчетный!Q81+'[1]регулируемые составляющие'!$C$12+'[1]регулируемые составляющие'!$E$6+'[1]регулируемые составляющие'!$C$14</f>
        <v>5508.81</v>
      </c>
      <c r="R461" s="59">
        <f ca="1">[1]расчетный!R81+'[1]регулируемые составляющие'!$C$12+'[1]регулируемые составляющие'!$E$6+'[1]регулируемые составляющие'!$C$14</f>
        <v>5503.17</v>
      </c>
      <c r="S461" s="59">
        <f ca="1">[1]расчетный!S81+'[1]регулируемые составляющие'!$C$12+'[1]регулируемые составляющие'!$E$6+'[1]регулируемые составляющие'!$C$14</f>
        <v>5369.36</v>
      </c>
      <c r="T461" s="59">
        <f ca="1">[1]расчетный!T81+'[1]регулируемые составляющие'!$C$12+'[1]регулируемые составляющие'!$E$6+'[1]регулируемые составляющие'!$C$14</f>
        <v>5351.1799999999994</v>
      </c>
      <c r="U461" s="59">
        <f ca="1">[1]расчетный!U81+'[1]регулируемые составляющие'!$C$12+'[1]регулируемые составляющие'!$E$6+'[1]регулируемые составляющие'!$C$14</f>
        <v>5411.29</v>
      </c>
      <c r="V461" s="59">
        <f ca="1">[1]расчетный!V81+'[1]регулируемые составляющие'!$C$12+'[1]регулируемые составляющие'!$E$6+'[1]регулируемые составляющие'!$C$14</f>
        <v>5396.74</v>
      </c>
      <c r="W461" s="59">
        <f ca="1">[1]расчетный!W81+'[1]регулируемые составляющие'!$C$12+'[1]регулируемые составляющие'!$E$6+'[1]регулируемые составляющие'!$C$14</f>
        <v>5363.8499999999995</v>
      </c>
      <c r="X461" s="59">
        <f ca="1">[1]расчетный!X81+'[1]регулируемые составляющие'!$C$12+'[1]регулируемые составляющие'!$E$6+'[1]регулируемые составляющие'!$C$14</f>
        <v>5075.5199999999995</v>
      </c>
      <c r="Y461" s="59">
        <f ca="1">[1]расчетный!Y81+'[1]регулируемые составляющие'!$C$12+'[1]регулируемые составляющие'!$E$6+'[1]регулируемые составляющие'!$C$14</f>
        <v>4968.2300000000005</v>
      </c>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row>
    <row r="462" spans="1:75" ht="12" x14ac:dyDescent="0.2">
      <c r="A462" s="58">
        <v>28</v>
      </c>
      <c r="B462" s="59">
        <f ca="1">[1]расчетный!B82+'[1]регулируемые составляющие'!$C$12+'[1]регулируемые составляющие'!$E$6+'[1]регулируемые составляющие'!$C$14</f>
        <v>4753.25</v>
      </c>
      <c r="C462" s="59">
        <f ca="1">[1]расчетный!C82+'[1]регулируемые составляющие'!$C$12+'[1]регулируемые составляющие'!$E$6+'[1]регулируемые составляющие'!$C$14</f>
        <v>4688.3200000000006</v>
      </c>
      <c r="D462" s="59">
        <f ca="1">[1]расчетный!D82+'[1]регулируемые составляющие'!$C$12+'[1]регулируемые составляющие'!$E$6+'[1]регулируемые составляющие'!$C$14</f>
        <v>4670.3900000000003</v>
      </c>
      <c r="E462" s="59">
        <f ca="1">[1]расчетный!E82+'[1]регулируемые составляющие'!$C$12+'[1]регулируемые составляющие'!$E$6+'[1]регулируемые составляющие'!$C$14</f>
        <v>4638.4000000000005</v>
      </c>
      <c r="F462" s="59">
        <f ca="1">[1]расчетный!F82+'[1]регулируемые составляющие'!$C$12+'[1]регулируемые составляющие'!$E$6+'[1]регулируемые составляющие'!$C$14</f>
        <v>4668.8200000000006</v>
      </c>
      <c r="G462" s="59">
        <f ca="1">[1]расчетный!G82+'[1]регулируемые составляющие'!$C$12+'[1]регулируемые составляющие'!$E$6+'[1]регулируемые составляющие'!$C$14</f>
        <v>4688.58</v>
      </c>
      <c r="H462" s="59">
        <f ca="1">[1]расчетный!H82+'[1]регулируемые составляющие'!$C$12+'[1]регулируемые составляющие'!$E$6+'[1]регулируемые составляющие'!$C$14</f>
        <v>4716.6099999999997</v>
      </c>
      <c r="I462" s="59">
        <f ca="1">[1]расчетный!I82+'[1]регулируемые составляющие'!$C$12+'[1]регулируемые составляющие'!$E$6+'[1]регулируемые составляющие'!$C$14</f>
        <v>4865.96</v>
      </c>
      <c r="J462" s="59">
        <f ca="1">[1]расчетный!J82+'[1]регулируемые составляющие'!$C$12+'[1]регулируемые составляющие'!$E$6+'[1]регулируемые составляющие'!$C$14</f>
        <v>5117.1500000000005</v>
      </c>
      <c r="K462" s="59">
        <f ca="1">[1]расчетный!K82+'[1]регулируемые составляющие'!$C$12+'[1]регулируемые составляющие'!$E$6+'[1]регулируемые составляющие'!$C$14</f>
        <v>5395.67</v>
      </c>
      <c r="L462" s="59">
        <f ca="1">[1]расчетный!L82+'[1]регулируемые составляющие'!$C$12+'[1]регулируемые составляющие'!$E$6+'[1]регулируемые составляющие'!$C$14</f>
        <v>5449.24</v>
      </c>
      <c r="M462" s="59">
        <f ca="1">[1]расчетный!M82+'[1]регулируемые составляющие'!$C$12+'[1]регулируемые составляющие'!$E$6+'[1]регулируемые составляющие'!$C$14</f>
        <v>5451.94</v>
      </c>
      <c r="N462" s="59">
        <f ca="1">[1]расчетный!N82+'[1]регулируемые составляющие'!$C$12+'[1]регулируемые составляющие'!$E$6+'[1]регулируемые составляющие'!$C$14</f>
        <v>5437.14</v>
      </c>
      <c r="O462" s="59">
        <f ca="1">[1]расчетный!O82+'[1]регулируемые составляющие'!$C$12+'[1]регулируемые составляющие'!$E$6+'[1]регулируемые составляющие'!$C$14</f>
        <v>5406.38</v>
      </c>
      <c r="P462" s="59">
        <f ca="1">[1]расчетный!P82+'[1]регулируемые составляющие'!$C$12+'[1]регулируемые составляющие'!$E$6+'[1]регулируемые составляющие'!$C$14</f>
        <v>5325.69</v>
      </c>
      <c r="Q462" s="59">
        <f ca="1">[1]расчетный!Q82+'[1]регулируемые составляющие'!$C$12+'[1]регулируемые составляющие'!$E$6+'[1]регулируемые составляющие'!$C$14</f>
        <v>5258.78</v>
      </c>
      <c r="R462" s="59">
        <f ca="1">[1]расчетный!R82+'[1]регулируемые составляющие'!$C$12+'[1]регулируемые составляющие'!$E$6+'[1]регулируемые составляющие'!$C$14</f>
        <v>5235.74</v>
      </c>
      <c r="S462" s="59">
        <f ca="1">[1]расчетный!S82+'[1]регулируемые составляющие'!$C$12+'[1]регулируемые составляющие'!$E$6+'[1]регулируемые составляющие'!$C$14</f>
        <v>5330.3</v>
      </c>
      <c r="T462" s="59">
        <f ca="1">[1]расчетный!T82+'[1]регулируемые составляющие'!$C$12+'[1]регулируемые составляющие'!$E$6+'[1]регулируемые составляющие'!$C$14</f>
        <v>5377.8499999999995</v>
      </c>
      <c r="U462" s="59">
        <f ca="1">[1]расчетный!U82+'[1]регулируемые составляющие'!$C$12+'[1]регулируемые составляющие'!$E$6+'[1]регулируемые составляющие'!$C$14</f>
        <v>5295.78</v>
      </c>
      <c r="V462" s="59">
        <f ca="1">[1]расчетный!V82+'[1]регулируемые составляющие'!$C$12+'[1]регулируемые составляющие'!$E$6+'[1]регулируемые составляющие'!$C$14</f>
        <v>5270.13</v>
      </c>
      <c r="W462" s="59">
        <f ca="1">[1]расчетный!W82+'[1]регулируемые составляющие'!$C$12+'[1]регулируемые составляющие'!$E$6+'[1]регулируемые составляющие'!$C$14</f>
        <v>5099.43</v>
      </c>
      <c r="X462" s="59">
        <f ca="1">[1]расчетный!X82+'[1]регулируемые составляющие'!$C$12+'[1]регулируемые составляющие'!$E$6+'[1]регулируемые составляющие'!$C$14</f>
        <v>4812.58</v>
      </c>
      <c r="Y462" s="59">
        <f ca="1">[1]расчетный!Y82+'[1]регулируемые составляющие'!$C$12+'[1]регулируемые составляющие'!$E$6+'[1]регулируемые составляющие'!$C$14</f>
        <v>4738.3100000000004</v>
      </c>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row>
    <row r="463" spans="1:75" ht="12" x14ac:dyDescent="0.2">
      <c r="A463" s="58">
        <v>29</v>
      </c>
      <c r="B463" s="59">
        <f ca="1">[1]расчетный!B83+'[1]регулируемые составляющие'!$C$12+'[1]регулируемые составляющие'!$E$6+'[1]регулируемые составляющие'!$C$14</f>
        <v>4732.45</v>
      </c>
      <c r="C463" s="59">
        <f ca="1">[1]расчетный!C83+'[1]регулируемые составляющие'!$C$12+'[1]регулируемые составляющие'!$E$6+'[1]регулируемые составляющие'!$C$14</f>
        <v>4671.29</v>
      </c>
      <c r="D463" s="59">
        <f ca="1">[1]расчетный!D83+'[1]регулируемые составляющие'!$C$12+'[1]регулируемые составляющие'!$E$6+'[1]регулируемые составляющие'!$C$14</f>
        <v>4622.9800000000005</v>
      </c>
      <c r="E463" s="59">
        <f ca="1">[1]расчетный!E83+'[1]регулируемые составляющие'!$C$12+'[1]регулируемые составляющие'!$E$6+'[1]регулируемые составляющие'!$C$14</f>
        <v>4583.47</v>
      </c>
      <c r="F463" s="59">
        <f ca="1">[1]расчетный!F83+'[1]регулируемые составляющие'!$C$12+'[1]регулируемые составляющие'!$E$6+'[1]регулируемые составляющие'!$C$14</f>
        <v>4613.88</v>
      </c>
      <c r="G463" s="59">
        <f ca="1">[1]расчетный!G83+'[1]регулируемые составляющие'!$C$12+'[1]регулируемые составляющие'!$E$6+'[1]регулируемые составляющие'!$C$14</f>
        <v>4673.51</v>
      </c>
      <c r="H463" s="59">
        <f ca="1">[1]расчетный!H83+'[1]регулируемые составляющие'!$C$12+'[1]регулируемые составляющие'!$E$6+'[1]регулируемые составляющие'!$C$14</f>
        <v>4672.78</v>
      </c>
      <c r="I463" s="59">
        <f ca="1">[1]расчетный!I83+'[1]регулируемые составляющие'!$C$12+'[1]регулируемые составляющие'!$E$6+'[1]регулируемые составляющие'!$C$14</f>
        <v>4745.05</v>
      </c>
      <c r="J463" s="59">
        <f ca="1">[1]расчетный!J83+'[1]регулируемые составляющие'!$C$12+'[1]регулируемые составляющие'!$E$6+'[1]регулируемые составляющие'!$C$14</f>
        <v>4995.7699999999995</v>
      </c>
      <c r="K463" s="59">
        <f ca="1">[1]расчетный!K83+'[1]регулируемые составляющие'!$C$12+'[1]регулируемые составляющие'!$E$6+'[1]регулируемые составляющие'!$C$14</f>
        <v>5170.3</v>
      </c>
      <c r="L463" s="59">
        <f ca="1">[1]расчетный!L83+'[1]регулируемые составляющие'!$C$12+'[1]регулируемые составляющие'!$E$6+'[1]регулируемые составляющие'!$C$14</f>
        <v>5323.49</v>
      </c>
      <c r="M463" s="59">
        <f ca="1">[1]расчетный!M83+'[1]регулируемые составляющие'!$C$12+'[1]регулируемые составляющие'!$E$6+'[1]регулируемые составляющие'!$C$14</f>
        <v>5359.9299999999994</v>
      </c>
      <c r="N463" s="59">
        <f ca="1">[1]расчетный!N83+'[1]регулируемые составляющие'!$C$12+'[1]регулируемые составляющие'!$E$6+'[1]регулируемые составляющие'!$C$14</f>
        <v>5353.13</v>
      </c>
      <c r="O463" s="59">
        <f ca="1">[1]расчетный!O83+'[1]регулируемые составляющие'!$C$12+'[1]регулируемые составляющие'!$E$6+'[1]регулируемые составляющие'!$C$14</f>
        <v>5354.78</v>
      </c>
      <c r="P463" s="59">
        <f ca="1">[1]расчетный!P83+'[1]регулируемые составляющие'!$C$12+'[1]регулируемые составляющие'!$E$6+'[1]регулируемые составляющие'!$C$14</f>
        <v>5302.08</v>
      </c>
      <c r="Q463" s="59">
        <f ca="1">[1]расчетный!Q83+'[1]регулируемые составляющие'!$C$12+'[1]регулируемые составляющие'!$E$6+'[1]регулируемые составляющие'!$C$14</f>
        <v>5263.3499999999995</v>
      </c>
      <c r="R463" s="59">
        <f ca="1">[1]расчетный!R83+'[1]регулируемые составляющие'!$C$12+'[1]регулируемые составляющие'!$E$6+'[1]регулируемые составляющие'!$C$14</f>
        <v>5319.78</v>
      </c>
      <c r="S463" s="59">
        <f ca="1">[1]расчетный!S83+'[1]регулируемые составляющие'!$C$12+'[1]регулируемые составляющие'!$E$6+'[1]регулируемые составляющие'!$C$14</f>
        <v>5433.56</v>
      </c>
      <c r="T463" s="59">
        <f ca="1">[1]расчетный!T83+'[1]регулируемые составляющие'!$C$12+'[1]регулируемые составляющие'!$E$6+'[1]регулируемые составляющие'!$C$14</f>
        <v>5457.14</v>
      </c>
      <c r="U463" s="59">
        <f ca="1">[1]расчетный!U83+'[1]регулируемые составляющие'!$C$12+'[1]регулируемые составляющие'!$E$6+'[1]регулируемые составляющие'!$C$14</f>
        <v>5432.08</v>
      </c>
      <c r="V463" s="59">
        <f ca="1">[1]расчетный!V83+'[1]регулируемые составляющие'!$C$12+'[1]регулируемые составляющие'!$E$6+'[1]регулируемые составляющие'!$C$14</f>
        <v>5408.31</v>
      </c>
      <c r="W463" s="59">
        <f ca="1">[1]расчетный!W83+'[1]регулируемые составляющие'!$C$12+'[1]регулируемые составляющие'!$E$6+'[1]регулируемые составляющие'!$C$14</f>
        <v>5353.16</v>
      </c>
      <c r="X463" s="59">
        <f ca="1">[1]расчетный!X83+'[1]регулируемые составляющие'!$C$12+'[1]регулируемые составляющие'!$E$6+'[1]регулируемые составляющие'!$C$14</f>
        <v>5012.88</v>
      </c>
      <c r="Y463" s="59">
        <f ca="1">[1]расчетный!Y83+'[1]регулируемые составляющие'!$C$12+'[1]регулируемые составляющие'!$E$6+'[1]регулируемые составляющие'!$C$14</f>
        <v>4770.42</v>
      </c>
      <c r="Z463" s="44">
        <f ca="1">IFERROR(Y463,"скрыть")</f>
        <v>4770.42</v>
      </c>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row>
    <row r="464" spans="1:75" ht="12" x14ac:dyDescent="0.2">
      <c r="A464" s="58">
        <v>30</v>
      </c>
      <c r="B464" s="59">
        <f ca="1">[1]расчетный!B84+'[1]регулируемые составляющие'!$C$12+'[1]регулируемые составляющие'!$E$6+'[1]регулируемые составляющие'!$C$14</f>
        <v>4660.7699999999995</v>
      </c>
      <c r="C464" s="59">
        <f ca="1">[1]расчетный!C84+'[1]регулируемые составляющие'!$C$12+'[1]регулируемые составляющие'!$E$6+'[1]регулируемые составляющие'!$C$14</f>
        <v>4557.46</v>
      </c>
      <c r="D464" s="59">
        <f ca="1">[1]расчетный!D84+'[1]регулируемые составляющие'!$C$12+'[1]регулируемые составляющие'!$E$6+'[1]регулируемые составляющие'!$C$14</f>
        <v>4508.21</v>
      </c>
      <c r="E464" s="59">
        <f ca="1">[1]расчетный!E84+'[1]регулируемые составляющие'!$C$12+'[1]регулируемые составляющие'!$E$6+'[1]регулируемые составляющие'!$C$14</f>
        <v>4497.8</v>
      </c>
      <c r="F464" s="59">
        <f ca="1">[1]расчетный!F84+'[1]регулируемые составляющие'!$C$12+'[1]регулируемые составляющие'!$E$6+'[1]регулируемые составляющие'!$C$14</f>
        <v>4561.28</v>
      </c>
      <c r="G464" s="59">
        <f ca="1">[1]расчетный!G84+'[1]регулируемые составляющие'!$C$12+'[1]регулируемые составляющие'!$E$6+'[1]регулируемые составляющие'!$C$14</f>
        <v>4674.8</v>
      </c>
      <c r="H464" s="59">
        <f ca="1">[1]расчетный!H84+'[1]регулируемые составляющие'!$C$12+'[1]регулируемые составляющие'!$E$6+'[1]регулируемые составляющие'!$C$14</f>
        <v>4803.5600000000004</v>
      </c>
      <c r="I464" s="59">
        <f ca="1">[1]расчетный!I84+'[1]регулируемые составляющие'!$C$12+'[1]регулируемые составляющие'!$E$6+'[1]регулируемые составляющие'!$C$14</f>
        <v>5061.6000000000004</v>
      </c>
      <c r="J464" s="59">
        <f ca="1">[1]расчетный!J84+'[1]регулируемые составляющие'!$C$12+'[1]регулируемые составляющие'!$E$6+'[1]регулируемые составляющие'!$C$14</f>
        <v>5280.94</v>
      </c>
      <c r="K464" s="59">
        <f ca="1">[1]расчетный!K84+'[1]регулируемые составляющие'!$C$12+'[1]регулируемые составляющие'!$E$6+'[1]регулируемые составляющие'!$C$14</f>
        <v>5363.59</v>
      </c>
      <c r="L464" s="59">
        <f ca="1">[1]расчетный!L84+'[1]регулируемые составляющие'!$C$12+'[1]регулируемые составляющие'!$E$6+'[1]регулируемые составляющие'!$C$14</f>
        <v>5408.0199999999995</v>
      </c>
      <c r="M464" s="59">
        <f ca="1">[1]расчетный!M84+'[1]регулируемые составляющие'!$C$12+'[1]регулируемые составляющие'!$E$6+'[1]регулируемые составляющие'!$C$14</f>
        <v>5435.63</v>
      </c>
      <c r="N464" s="59">
        <f ca="1">[1]расчетный!N84+'[1]регулируемые составляющие'!$C$12+'[1]регулируемые составляющие'!$E$6+'[1]регулируемые составляющие'!$C$14</f>
        <v>5440.0999999999995</v>
      </c>
      <c r="O464" s="59">
        <f ca="1">[1]расчетный!O84+'[1]регулируемые составляющие'!$C$12+'[1]регулируемые составляющие'!$E$6+'[1]регулируемые составляющие'!$C$14</f>
        <v>5471.9299999999994</v>
      </c>
      <c r="P464" s="59">
        <f ca="1">[1]расчетный!P84+'[1]регулируемые составляющие'!$C$12+'[1]регулируемые составляющие'!$E$6+'[1]регулируемые составляющие'!$C$14</f>
        <v>5454.3499999999995</v>
      </c>
      <c r="Q464" s="59">
        <f ca="1">[1]расчетный!Q84+'[1]регулируемые составляющие'!$C$12+'[1]регулируемые составляющие'!$E$6+'[1]регулируемые составляющие'!$C$14</f>
        <v>5443.12</v>
      </c>
      <c r="R464" s="59">
        <f ca="1">[1]расчетный!R84+'[1]регулируемые составляющие'!$C$12+'[1]регулируемые составляющие'!$E$6+'[1]регулируемые составляющие'!$C$14</f>
        <v>5431.86</v>
      </c>
      <c r="S464" s="59">
        <f ca="1">[1]расчетный!S84+'[1]регулируемые составляющие'!$C$12+'[1]регулируемые составляющие'!$E$6+'[1]регулируемые составляющие'!$C$14</f>
        <v>5314.69</v>
      </c>
      <c r="T464" s="59">
        <f ca="1">[1]расчетный!T84+'[1]регулируемые составляющие'!$C$12+'[1]регулируемые составляющие'!$E$6+'[1]регулируемые составляющие'!$C$14</f>
        <v>5362.46</v>
      </c>
      <c r="U464" s="59">
        <f ca="1">[1]расчетный!U84+'[1]регулируемые составляющие'!$C$12+'[1]регулируемые составляющие'!$E$6+'[1]регулируемые составляющие'!$C$14</f>
        <v>5397.54</v>
      </c>
      <c r="V464" s="59">
        <f ca="1">[1]расчетный!V84+'[1]регулируемые составляющие'!$C$12+'[1]регулируемые составляющие'!$E$6+'[1]регулируемые составляющие'!$C$14</f>
        <v>5377.63</v>
      </c>
      <c r="W464" s="59">
        <f ca="1">[1]расчетный!W84+'[1]регулируемые составляющие'!$C$12+'[1]регулируемые составляющие'!$E$6+'[1]регулируемые составляющие'!$C$14</f>
        <v>5197.17</v>
      </c>
      <c r="X464" s="59">
        <f ca="1">[1]расчетный!X84+'[1]регулируемые составляющие'!$C$12+'[1]регулируемые составляющие'!$E$6+'[1]регулируемые составляющие'!$C$14</f>
        <v>4811.6899999999996</v>
      </c>
      <c r="Y464" s="59">
        <f ca="1">[1]расчетный!Y84+'[1]регулируемые составляющие'!$C$12+'[1]регулируемые составляющие'!$E$6+'[1]регулируемые составляющие'!$C$14</f>
        <v>4712.3200000000006</v>
      </c>
      <c r="Z464" s="44">
        <f ca="1">IFERROR(Y464,"скрыть")</f>
        <v>4712.3200000000006</v>
      </c>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row>
    <row r="465" spans="1:75" ht="12" x14ac:dyDescent="0.2">
      <c r="A465" s="58">
        <v>31</v>
      </c>
      <c r="B465" s="59">
        <f ca="1">[1]расчетный!B85+'[1]регулируемые составляющие'!$C$12+'[1]регулируемые составляющие'!$E$6+'[1]регулируемые составляющие'!$C$14</f>
        <v>4626.09</v>
      </c>
      <c r="C465" s="59">
        <f ca="1">[1]расчетный!C85+'[1]регулируемые составляющие'!$C$12+'[1]регулируемые составляющие'!$E$6+'[1]регулируемые составляющие'!$C$14</f>
        <v>4494.63</v>
      </c>
      <c r="D465" s="59">
        <f ca="1">[1]расчетный!D85+'[1]регулируемые составляющие'!$C$12+'[1]регулируемые составляющие'!$E$6+'[1]регулируемые составляющие'!$C$14</f>
        <v>4416.0600000000004</v>
      </c>
      <c r="E465" s="59">
        <f ca="1">[1]расчетный!E85+'[1]регулируемые составляющие'!$C$12+'[1]регулируемые составляющие'!$E$6+'[1]регулируемые составляющие'!$C$14</f>
        <v>4402.9000000000005</v>
      </c>
      <c r="F465" s="59">
        <f ca="1">[1]расчетный!F85+'[1]регулируемые составляющие'!$C$12+'[1]регулируемые составляющие'!$E$6+'[1]регулируемые составляющие'!$C$14</f>
        <v>4516.01</v>
      </c>
      <c r="G465" s="59">
        <f ca="1">[1]расчетный!G85+'[1]регулируемые составляющие'!$C$12+'[1]регулируемые составляющие'!$E$6+'[1]регулируемые составляющие'!$C$14</f>
        <v>4666.6899999999996</v>
      </c>
      <c r="H465" s="59">
        <f ca="1">[1]расчетный!H85+'[1]регулируемые составляющие'!$C$12+'[1]регулируемые составляющие'!$E$6+'[1]регулируемые составляющие'!$C$14</f>
        <v>4769.68</v>
      </c>
      <c r="I465" s="59">
        <f ca="1">[1]расчетный!I85+'[1]регулируемые составляющие'!$C$12+'[1]регулируемые составляющие'!$E$6+'[1]регулируемые составляющие'!$C$14</f>
        <v>5082.33</v>
      </c>
      <c r="J465" s="59">
        <f ca="1">[1]расчетный!J85+'[1]регулируемые составляющие'!$C$12+'[1]регулируемые составляющие'!$E$6+'[1]регулируемые составляющие'!$C$14</f>
        <v>5250.0700000000006</v>
      </c>
      <c r="K465" s="59">
        <f ca="1">[1]расчетный!K85+'[1]регулируемые составляющие'!$C$12+'[1]регулируемые составляющие'!$E$6+'[1]регулируемые составляющие'!$C$14</f>
        <v>5405.37</v>
      </c>
      <c r="L465" s="59">
        <f ca="1">[1]расчетный!L85+'[1]регулируемые составляющие'!$C$12+'[1]регулируемые составляющие'!$E$6+'[1]регулируемые составляющие'!$C$14</f>
        <v>5410.11</v>
      </c>
      <c r="M465" s="59">
        <f ca="1">[1]расчетный!M85+'[1]регулируемые составляющие'!$C$12+'[1]регулируемые составляющие'!$E$6+'[1]регулируемые составляющие'!$C$14</f>
        <v>5401.11</v>
      </c>
      <c r="N465" s="59">
        <f ca="1">[1]расчетный!N85+'[1]регулируемые составляющие'!$C$12+'[1]регулируемые составляющие'!$E$6+'[1]регулируемые составляющие'!$C$14</f>
        <v>5407.61</v>
      </c>
      <c r="O465" s="59">
        <f ca="1">[1]расчетный!O85+'[1]регулируемые составляющие'!$C$12+'[1]регулируемые составляющие'!$E$6+'[1]регулируемые составляющие'!$C$14</f>
        <v>5413.37</v>
      </c>
      <c r="P465" s="59">
        <f ca="1">[1]расчетный!P85+'[1]регулируемые составляющие'!$C$12+'[1]регулируемые составляющие'!$E$6+'[1]регулируемые составляющие'!$C$14</f>
        <v>5412.72</v>
      </c>
      <c r="Q465" s="59">
        <f ca="1">[1]расчетный!Q85+'[1]регулируемые составляющие'!$C$12+'[1]регулируемые составляющие'!$E$6+'[1]регулируемые составляющие'!$C$14</f>
        <v>5411.1500000000005</v>
      </c>
      <c r="R465" s="59">
        <f ca="1">[1]расчетный!R85+'[1]регулируемые составляющие'!$C$12+'[1]регулируемые составляющие'!$E$6+'[1]регулируемые составляющие'!$C$14</f>
        <v>5403.58</v>
      </c>
      <c r="S465" s="59">
        <f ca="1">[1]расчетный!S85+'[1]регулируемые составляющие'!$C$12+'[1]регулируемые составляющие'!$E$6+'[1]регулируемые составляющие'!$C$14</f>
        <v>5345.4000000000005</v>
      </c>
      <c r="T465" s="59">
        <f ca="1">[1]расчетный!T85+'[1]регулируемые составляющие'!$C$12+'[1]регулируемые составляющие'!$E$6+'[1]регулируемые составляющие'!$C$14</f>
        <v>5304.56</v>
      </c>
      <c r="U465" s="59">
        <f ca="1">[1]расчетный!U85+'[1]регулируемые составляющие'!$C$12+'[1]регулируемые составляющие'!$E$6+'[1]регулируемые составляющие'!$C$14</f>
        <v>5354.64</v>
      </c>
      <c r="V465" s="59">
        <f ca="1">[1]расчетный!V85+'[1]регулируемые составляющие'!$C$12+'[1]регулируемые составляющие'!$E$6+'[1]регулируемые составляющие'!$C$14</f>
        <v>5317.03</v>
      </c>
      <c r="W465" s="59">
        <f ca="1">[1]расчетный!W85+'[1]регулируемые составляющие'!$C$12+'[1]регулируемые составляющие'!$E$6+'[1]регулируемые составляющие'!$C$14</f>
        <v>5185.8900000000003</v>
      </c>
      <c r="X465" s="59">
        <f ca="1">[1]расчетный!X85+'[1]регулируемые составляющие'!$C$12+'[1]регулируемые составляющие'!$E$6+'[1]регулируемые составляющие'!$C$14</f>
        <v>4793.5700000000006</v>
      </c>
      <c r="Y465" s="59">
        <f ca="1">[1]расчетный!Y85+'[1]регулируемые составляющие'!$C$12+'[1]регулируемые составляющие'!$E$6+'[1]регулируемые составляющие'!$C$14</f>
        <v>4697.93</v>
      </c>
      <c r="Z465" s="44">
        <f ca="1">IFERROR(Y465,"скрыть")</f>
        <v>4697.93</v>
      </c>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row>
    <row r="466" spans="1:75" ht="11.25" customHeight="1" x14ac:dyDescent="0.2">
      <c r="A466" s="54"/>
      <c r="B466" s="55" t="s">
        <v>106</v>
      </c>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row>
    <row r="467" spans="1:75" ht="11.25" customHeight="1" x14ac:dyDescent="0.2">
      <c r="A467" s="54"/>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row>
    <row r="468" spans="1:75" s="50" customFormat="1" ht="32.65" customHeight="1" x14ac:dyDescent="0.2">
      <c r="A468" s="56" t="s">
        <v>79</v>
      </c>
      <c r="B468" s="57" t="s">
        <v>80</v>
      </c>
      <c r="C468" s="57" t="s">
        <v>81</v>
      </c>
      <c r="D468" s="57" t="s">
        <v>82</v>
      </c>
      <c r="E468" s="57" t="s">
        <v>83</v>
      </c>
      <c r="F468" s="57" t="s">
        <v>84</v>
      </c>
      <c r="G468" s="57" t="s">
        <v>85</v>
      </c>
      <c r="H468" s="57" t="s">
        <v>86</v>
      </c>
      <c r="I468" s="57" t="s">
        <v>87</v>
      </c>
      <c r="J468" s="57" t="s">
        <v>88</v>
      </c>
      <c r="K468" s="57" t="s">
        <v>89</v>
      </c>
      <c r="L468" s="57" t="s">
        <v>90</v>
      </c>
      <c r="M468" s="57" t="s">
        <v>91</v>
      </c>
      <c r="N468" s="57" t="s">
        <v>92</v>
      </c>
      <c r="O468" s="57" t="s">
        <v>93</v>
      </c>
      <c r="P468" s="57" t="s">
        <v>94</v>
      </c>
      <c r="Q468" s="57" t="s">
        <v>95</v>
      </c>
      <c r="R468" s="57" t="s">
        <v>96</v>
      </c>
      <c r="S468" s="57" t="s">
        <v>97</v>
      </c>
      <c r="T468" s="57" t="s">
        <v>98</v>
      </c>
      <c r="U468" s="57" t="s">
        <v>99</v>
      </c>
      <c r="V468" s="57" t="s">
        <v>100</v>
      </c>
      <c r="W468" s="57" t="s">
        <v>101</v>
      </c>
      <c r="X468" s="57" t="s">
        <v>102</v>
      </c>
      <c r="Y468" s="57" t="s">
        <v>103</v>
      </c>
      <c r="Z468" s="49"/>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row>
    <row r="469" spans="1:75" ht="12" x14ac:dyDescent="0.2">
      <c r="A469" s="58">
        <v>1</v>
      </c>
      <c r="B469" s="59">
        <f ca="1">[1]расчетный!B55+'[1]регулируемые составляющие'!$C$12+'[1]регулируемые составляющие'!$F$6+'[1]регулируемые составляющие'!$C$14</f>
        <v>6047.41</v>
      </c>
      <c r="C469" s="59">
        <f ca="1">[1]расчетный!C55+'[1]регулируемые составляющие'!$C$12+'[1]регулируемые составляющие'!$F$6+'[1]регулируемые составляющие'!$C$14</f>
        <v>5995.0599999999995</v>
      </c>
      <c r="D469" s="59">
        <f ca="1">[1]расчетный!D55+'[1]регулируемые составляющие'!$C$12+'[1]регулируемые составляющие'!$F$6+'[1]регулируемые составляющие'!$C$14</f>
        <v>5982.73</v>
      </c>
      <c r="E469" s="59">
        <f ca="1">[1]расчетный!E55+'[1]регулируемые составляющие'!$C$12+'[1]регулируемые составляющие'!$F$6+'[1]регулируемые составляющие'!$C$14</f>
        <v>5985.2599999999993</v>
      </c>
      <c r="F469" s="59">
        <f ca="1">[1]расчетный!F55+'[1]регулируемые составляющие'!$C$12+'[1]регулируемые составляющие'!$F$6+'[1]регулируемые составляющие'!$C$14</f>
        <v>5995.09</v>
      </c>
      <c r="G469" s="59">
        <f ca="1">[1]расчетный!G55+'[1]регулируемые составляющие'!$C$12+'[1]регулируемые составляющие'!$F$6+'[1]регулируемые составляющие'!$C$14</f>
        <v>6018.17</v>
      </c>
      <c r="H469" s="59">
        <f ca="1">[1]расчетный!H55+'[1]регулируемые составляющие'!$C$12+'[1]регулируемые составляющие'!$F$6+'[1]регулируемые составляющие'!$C$14</f>
        <v>6022.54</v>
      </c>
      <c r="I469" s="59">
        <f ca="1">[1]расчетный!I55+'[1]регулируемые составляющие'!$C$12+'[1]регулируемые составляющие'!$F$6+'[1]регулируемые составляющие'!$C$14</f>
        <v>6110.07</v>
      </c>
      <c r="J469" s="59">
        <f ca="1">[1]расчетный!J55+'[1]регулируемые составляющие'!$C$12+'[1]регулируемые составляющие'!$F$6+'[1]регулируемые составляющие'!$C$14</f>
        <v>6346.09</v>
      </c>
      <c r="K469" s="59">
        <f ca="1">[1]расчетный!K55+'[1]регулируемые составляющие'!$C$12+'[1]регулируемые составляющие'!$F$6+'[1]регулируемые составляющие'!$C$14</f>
        <v>6601.9</v>
      </c>
      <c r="L469" s="59">
        <f ca="1">[1]расчетный!L55+'[1]регулируемые составляющие'!$C$12+'[1]регулируемые составляющие'!$F$6+'[1]регулируемые составляющие'!$C$14</f>
        <v>6656.15</v>
      </c>
      <c r="M469" s="59">
        <f ca="1">[1]расчетный!M55+'[1]регулируемые составляющие'!$C$12+'[1]регулируемые составляющие'!$F$6+'[1]регулируемые составляющие'!$C$14</f>
        <v>6662.2599999999993</v>
      </c>
      <c r="N469" s="59">
        <f ca="1">[1]расчетный!N55+'[1]регулируемые составляющие'!$C$12+'[1]регулируемые составляющие'!$F$6+'[1]регулируемые составляющие'!$C$14</f>
        <v>6664.5899999999992</v>
      </c>
      <c r="O469" s="59">
        <f ca="1">[1]расчетный!O55+'[1]регулируемые составляющие'!$C$12+'[1]регулируемые составляющие'!$F$6+'[1]регулируемые составляющие'!$C$14</f>
        <v>6672.5099999999993</v>
      </c>
      <c r="P469" s="59">
        <f ca="1">[1]расчетный!P55+'[1]регулируемые составляющие'!$C$12+'[1]регулируемые составляющие'!$F$6+'[1]регулируемые составляющие'!$C$14</f>
        <v>6680.57</v>
      </c>
      <c r="Q469" s="59">
        <f ca="1">[1]расчетный!Q55+'[1]регулируемые составляющие'!$C$12+'[1]регулируемые составляющие'!$F$6+'[1]регулируемые составляющие'!$C$14</f>
        <v>6690.57</v>
      </c>
      <c r="R469" s="59">
        <f ca="1">[1]расчетный!R55+'[1]регулируемые составляющие'!$C$12+'[1]регулируемые составляющие'!$F$6+'[1]регулируемые составляющие'!$C$14</f>
        <v>6681.82</v>
      </c>
      <c r="S469" s="59">
        <f ca="1">[1]расчетный!S55+'[1]регулируемые составляющие'!$C$12+'[1]регулируемые составляющие'!$F$6+'[1]регулируемые составляющие'!$C$14</f>
        <v>6656.66</v>
      </c>
      <c r="T469" s="59">
        <f ca="1">[1]расчетный!T55+'[1]регулируемые составляющие'!$C$12+'[1]регулируемые составляющие'!$F$6+'[1]регулируемые составляющие'!$C$14</f>
        <v>6704.94</v>
      </c>
      <c r="U469" s="59">
        <f ca="1">[1]расчетный!U55+'[1]регулируемые составляющие'!$C$12+'[1]регулируемые составляющие'!$F$6+'[1]регулируемые составляющие'!$C$14</f>
        <v>6768.37</v>
      </c>
      <c r="V469" s="59">
        <f ca="1">[1]расчетный!V55+'[1]регулируемые составляющие'!$C$12+'[1]регулируемые составляющие'!$F$6+'[1]регулируемые составляющие'!$C$14</f>
        <v>6707.9</v>
      </c>
      <c r="W469" s="59">
        <f ca="1">[1]расчетный!W55+'[1]регулируемые составляющие'!$C$12+'[1]регулируемые составляющие'!$F$6+'[1]регулируемые составляющие'!$C$14</f>
        <v>6598.14</v>
      </c>
      <c r="X469" s="59">
        <f ca="1">[1]расчетный!X55+'[1]регулируемые составляющие'!$C$12+'[1]регулируемые составляющие'!$F$6+'[1]регулируемые составляющие'!$C$14</f>
        <v>6326.46</v>
      </c>
      <c r="Y469" s="59">
        <f ca="1">[1]расчетный!Y55+'[1]регулируемые составляющие'!$C$12+'[1]регулируемые составляющие'!$F$6+'[1]регулируемые составляющие'!$C$14</f>
        <v>6161.32</v>
      </c>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row>
    <row r="470" spans="1:75" ht="12" x14ac:dyDescent="0.2">
      <c r="A470" s="58">
        <v>2</v>
      </c>
      <c r="B470" s="59">
        <f ca="1">[1]расчетный!B56+'[1]регулируемые составляющие'!$C$12+'[1]регулируемые составляющие'!$F$6+'[1]регулируемые составляющие'!$C$14</f>
        <v>6017</v>
      </c>
      <c r="C470" s="59">
        <f ca="1">[1]расчетный!C56+'[1]регулируемые составляющие'!$C$12+'[1]регулируемые составляющие'!$F$6+'[1]регулируемые составляющие'!$C$14</f>
        <v>5968.3</v>
      </c>
      <c r="D470" s="59">
        <f ca="1">[1]расчетный!D56+'[1]регулируемые составляющие'!$C$12+'[1]регулируемые составляющие'!$F$6+'[1]регулируемые составляющие'!$C$14</f>
        <v>5927.08</v>
      </c>
      <c r="E470" s="59">
        <f ca="1">[1]расчетный!E56+'[1]регулируемые составляющие'!$C$12+'[1]регулируемые составляющие'!$F$6+'[1]регулируемые составляющие'!$C$14</f>
        <v>5916.36</v>
      </c>
      <c r="F470" s="59">
        <f ca="1">[1]расчетный!F56+'[1]регулируемые составляющие'!$C$12+'[1]регулируемые составляющие'!$F$6+'[1]регулируемые составляющие'!$C$14</f>
        <v>5930.6799999999994</v>
      </c>
      <c r="G470" s="59">
        <f ca="1">[1]расчетный!G56+'[1]регулируемые составляющие'!$C$12+'[1]регулируемые составляющие'!$F$6+'[1]регулируемые составляющие'!$C$14</f>
        <v>6042.7699999999995</v>
      </c>
      <c r="H470" s="59">
        <f ca="1">[1]расчетный!H56+'[1]регулируемые составляющие'!$C$12+'[1]регулируемые составляющие'!$F$6+'[1]регулируемые составляющие'!$C$14</f>
        <v>6210.5099999999993</v>
      </c>
      <c r="I470" s="59">
        <f ca="1">[1]расчетный!I56+'[1]регулируемые составляющие'!$C$12+'[1]регулируемые составляющие'!$F$6+'[1]регулируемые составляющие'!$C$14</f>
        <v>6423.84</v>
      </c>
      <c r="J470" s="59">
        <f ca="1">[1]расчетный!J56+'[1]регулируемые составляющие'!$C$12+'[1]регулируемые составляющие'!$F$6+'[1]регулируемые составляющие'!$C$14</f>
        <v>6529.66</v>
      </c>
      <c r="K470" s="59">
        <f ca="1">[1]расчетный!K56+'[1]регулируемые составляющие'!$C$12+'[1]регулируемые составляющие'!$F$6+'[1]регулируемые составляющие'!$C$14</f>
        <v>6427.5599999999995</v>
      </c>
      <c r="L470" s="59">
        <f ca="1">[1]расчетный!L56+'[1]регулируемые составляющие'!$C$12+'[1]регулируемые составляющие'!$F$6+'[1]регулируемые составляющие'!$C$14</f>
        <v>6421.74</v>
      </c>
      <c r="M470" s="59">
        <f ca="1">[1]расчетный!M56+'[1]регулируемые составляющие'!$C$12+'[1]регулируемые составляющие'!$F$6+'[1]регулируемые составляющие'!$C$14</f>
        <v>6505.0899999999992</v>
      </c>
      <c r="N470" s="59">
        <f ca="1">[1]расчетный!N56+'[1]регулируемые составляющие'!$C$12+'[1]регулируемые составляющие'!$F$6+'[1]регулируемые составляющие'!$C$14</f>
        <v>6601.78</v>
      </c>
      <c r="O470" s="59">
        <f ca="1">[1]расчетный!O56+'[1]регулируемые составляющие'!$C$12+'[1]регулируемые составляющие'!$F$6+'[1]регулируемые составляющие'!$C$14</f>
        <v>6635.64</v>
      </c>
      <c r="P470" s="59">
        <f ca="1">[1]расчетный!P56+'[1]регулируемые составляющие'!$C$12+'[1]регулируемые составляющие'!$F$6+'[1]регулируемые составляющие'!$C$14</f>
        <v>6635.7699999999995</v>
      </c>
      <c r="Q470" s="59">
        <f ca="1">[1]расчетный!Q56+'[1]регулируемые составляющие'!$C$12+'[1]регулируемые составляющие'!$F$6+'[1]регулируемые составляющие'!$C$14</f>
        <v>6608.91</v>
      </c>
      <c r="R470" s="59">
        <f ca="1">[1]расчетный!R56+'[1]регулируемые составляющие'!$C$12+'[1]регулируемые составляющие'!$F$6+'[1]регулируемые составляющие'!$C$14</f>
        <v>6602.29</v>
      </c>
      <c r="S470" s="59">
        <f ca="1">[1]расчетный!S56+'[1]регулируемые составляющие'!$C$12+'[1]регулируемые составляющие'!$F$6+'[1]регулируемые составляющие'!$C$14</f>
        <v>6456.0899999999992</v>
      </c>
      <c r="T470" s="59">
        <f ca="1">[1]расчетный!T56+'[1]регулируемые составляющие'!$C$12+'[1]регулируемые составляющие'!$F$6+'[1]регулируемые составляющие'!$C$14</f>
        <v>6421.1799999999994</v>
      </c>
      <c r="U470" s="59">
        <f ca="1">[1]расчетный!U56+'[1]регулируемые составляющие'!$C$12+'[1]регулируемые составляющие'!$F$6+'[1]регулируемые составляющие'!$C$14</f>
        <v>6426.86</v>
      </c>
      <c r="V470" s="59">
        <f ca="1">[1]расчетный!V56+'[1]регулируемые составляющие'!$C$12+'[1]регулируемые составляющие'!$F$6+'[1]регулируемые составляющие'!$C$14</f>
        <v>6545.03</v>
      </c>
      <c r="W470" s="59">
        <f ca="1">[1]расчетный!W56+'[1]регулируемые составляющие'!$C$12+'[1]регулируемые составляющие'!$F$6+'[1]регулируемые составляющие'!$C$14</f>
        <v>6465.9199999999992</v>
      </c>
      <c r="X470" s="59">
        <f ca="1">[1]расчетный!X56+'[1]регулируемые составляющие'!$C$12+'[1]регулируемые составляющие'!$F$6+'[1]регулируемые составляющие'!$C$14</f>
        <v>6235.97</v>
      </c>
      <c r="Y470" s="59">
        <f ca="1">[1]расчетный!Y56+'[1]регулируемые составляющие'!$C$12+'[1]регулируемые составляющие'!$F$6+'[1]регулируемые составляющие'!$C$14</f>
        <v>6072.96</v>
      </c>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row>
    <row r="471" spans="1:75" ht="12" x14ac:dyDescent="0.2">
      <c r="A471" s="58">
        <v>3</v>
      </c>
      <c r="B471" s="59">
        <f ca="1">[1]расчетный!B57+'[1]регулируемые составляющие'!$C$12+'[1]регулируемые составляющие'!$F$6+'[1]регулируемые составляющие'!$C$14</f>
        <v>5956.15</v>
      </c>
      <c r="C471" s="59">
        <f ca="1">[1]расчетный!C57+'[1]регулируемые составляющие'!$C$12+'[1]регулируемые составляющие'!$F$6+'[1]регулируемые составляющие'!$C$14</f>
        <v>5822.38</v>
      </c>
      <c r="D471" s="59">
        <f ca="1">[1]расчетный!D57+'[1]регулируемые составляющие'!$C$12+'[1]регулируемые составляющие'!$F$6+'[1]регулируемые составляющие'!$C$14</f>
        <v>5737.28</v>
      </c>
      <c r="E471" s="59">
        <f ca="1">[1]расчетный!E57+'[1]регулируемые составляющие'!$C$12+'[1]регулируемые составляющие'!$F$6+'[1]регулируемые составляющие'!$C$14</f>
        <v>5733.95</v>
      </c>
      <c r="F471" s="59">
        <f ca="1">[1]расчетный!F57+'[1]регулируемые составляющие'!$C$12+'[1]регулируемые составляющие'!$F$6+'[1]регулируемые составляющие'!$C$14</f>
        <v>5869.19</v>
      </c>
      <c r="G471" s="59">
        <f ca="1">[1]расчетный!G57+'[1]регулируемые составляющие'!$C$12+'[1]регулируемые составляющие'!$F$6+'[1]регулируемые составляющие'!$C$14</f>
        <v>6034.0099999999993</v>
      </c>
      <c r="H471" s="59">
        <f ca="1">[1]расчетный!H57+'[1]регулируемые составляющие'!$C$12+'[1]регулируемые составляющие'!$F$6+'[1]регулируемые составляющие'!$C$14</f>
        <v>6129.95</v>
      </c>
      <c r="I471" s="59">
        <f ca="1">[1]расчетный!I57+'[1]регулируемые составляющие'!$C$12+'[1]регулируемые составляющие'!$F$6+'[1]регулируемые составляющие'!$C$14</f>
        <v>6335.84</v>
      </c>
      <c r="J471" s="59">
        <f ca="1">[1]расчетный!J57+'[1]регулируемые составляющие'!$C$12+'[1]регулируемые составляющие'!$F$6+'[1]регулируемые составляющие'!$C$14</f>
        <v>6488.95</v>
      </c>
      <c r="K471" s="59">
        <f ca="1">[1]расчетный!K57+'[1]регулируемые составляющие'!$C$12+'[1]регулируемые составляющие'!$F$6+'[1]регулируемые составляющие'!$C$14</f>
        <v>6480.69</v>
      </c>
      <c r="L471" s="59">
        <f ca="1">[1]расчетный!L57+'[1]регулируемые составляющие'!$C$12+'[1]регулируемые составляющие'!$F$6+'[1]регулируемые составляющие'!$C$14</f>
        <v>6449.38</v>
      </c>
      <c r="M471" s="59">
        <f ca="1">[1]расчетный!M57+'[1]регулируемые составляющие'!$C$12+'[1]регулируемые составляющие'!$F$6+'[1]регулируемые составляющие'!$C$14</f>
        <v>6513.57</v>
      </c>
      <c r="N471" s="59">
        <f ca="1">[1]расчетный!N57+'[1]регулируемые составляющие'!$C$12+'[1]регулируемые составляющие'!$F$6+'[1]регулируемые составляющие'!$C$14</f>
        <v>6613.39</v>
      </c>
      <c r="O471" s="59">
        <f ca="1">[1]расчетный!O57+'[1]регулируемые составляющие'!$C$12+'[1]регулируемые составляющие'!$F$6+'[1]регулируемые составляющие'!$C$14</f>
        <v>6648.36</v>
      </c>
      <c r="P471" s="59">
        <f ca="1">[1]расчетный!P57+'[1]регулируемые составляющие'!$C$12+'[1]регулируемые составляющие'!$F$6+'[1]регулируемые составляющие'!$C$14</f>
        <v>6651.4199999999992</v>
      </c>
      <c r="Q471" s="59">
        <f ca="1">[1]расчетный!Q57+'[1]регулируемые составляющие'!$C$12+'[1]регулируемые составляющие'!$F$6+'[1]регулируемые составляющие'!$C$14</f>
        <v>6656.3</v>
      </c>
      <c r="R471" s="59">
        <f ca="1">[1]расчетный!R57+'[1]регулируемые составляющие'!$C$12+'[1]регулируемые составляющие'!$F$6+'[1]регулируемые составляющие'!$C$14</f>
        <v>6658.32</v>
      </c>
      <c r="S471" s="59">
        <f ca="1">[1]расчетный!S57+'[1]регулируемые составляющие'!$C$12+'[1]регулируемые составляющие'!$F$6+'[1]регулируемые составляющие'!$C$14</f>
        <v>6505.21</v>
      </c>
      <c r="T471" s="59">
        <f ca="1">[1]расчетный!T57+'[1]регулируемые составляющие'!$C$12+'[1]регулируемые составляющие'!$F$6+'[1]регулируемые составляющие'!$C$14</f>
        <v>6425.6799999999994</v>
      </c>
      <c r="U471" s="59">
        <f ca="1">[1]расчетный!U57+'[1]регулируемые составляющие'!$C$12+'[1]регулируемые составляющие'!$F$6+'[1]регулируемые составляющие'!$C$14</f>
        <v>6479.0599999999995</v>
      </c>
      <c r="V471" s="59">
        <f ca="1">[1]расчетный!V57+'[1]регулируемые составляющие'!$C$12+'[1]регулируемые составляющие'!$F$6+'[1]регулируемые составляющие'!$C$14</f>
        <v>6571.0099999999993</v>
      </c>
      <c r="W471" s="59">
        <f ca="1">[1]расчетный!W57+'[1]регулируемые составляющие'!$C$12+'[1]регулируемые составляющие'!$F$6+'[1]регулируемые составляющие'!$C$14</f>
        <v>6430.21</v>
      </c>
      <c r="X471" s="59">
        <f ca="1">[1]расчетный!X57+'[1]регулируемые составляющие'!$C$12+'[1]регулируемые составляющие'!$F$6+'[1]регулируемые составляющие'!$C$14</f>
        <v>6280.03</v>
      </c>
      <c r="Y471" s="59">
        <f ca="1">[1]расчетный!Y57+'[1]регулируемые составляющие'!$C$12+'[1]регулируемые составляющие'!$F$6+'[1]регулируемые составляющие'!$C$14</f>
        <v>6066.66</v>
      </c>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row>
    <row r="472" spans="1:75" ht="12" x14ac:dyDescent="0.2">
      <c r="A472" s="58">
        <v>4</v>
      </c>
      <c r="B472" s="59">
        <f ca="1">[1]расчетный!B58+'[1]регулируемые составляющие'!$C$12+'[1]регулируемые составляющие'!$F$6+'[1]регулируемые составляющие'!$C$14</f>
        <v>5932.69</v>
      </c>
      <c r="C472" s="59">
        <f ca="1">[1]расчетный!C58+'[1]регулируемые составляющие'!$C$12+'[1]регулируемые составляющие'!$F$6+'[1]регулируемые составляющие'!$C$14</f>
        <v>5807.07</v>
      </c>
      <c r="D472" s="59">
        <f ca="1">[1]расчетный!D58+'[1]регулируемые составляющие'!$C$12+'[1]регулируемые составляющие'!$F$6+'[1]регулируемые составляющие'!$C$14</f>
        <v>5698.91</v>
      </c>
      <c r="E472" s="59">
        <f ca="1">[1]расчетный!E58+'[1]регулируемые составляющие'!$C$12+'[1]регулируемые составляющие'!$F$6+'[1]регулируемые составляющие'!$C$14</f>
        <v>5756.8</v>
      </c>
      <c r="F472" s="59">
        <f ca="1">[1]расчетный!F58+'[1]регулируемые составляющие'!$C$12+'[1]регулируемые составляющие'!$F$6+'[1]регулируемые составляющие'!$C$14</f>
        <v>5863.84</v>
      </c>
      <c r="G472" s="59">
        <f ca="1">[1]расчетный!G58+'[1]регулируемые составляющие'!$C$12+'[1]регулируемые составляющие'!$F$6+'[1]регулируемые составляющие'!$C$14</f>
        <v>5985.99</v>
      </c>
      <c r="H472" s="59">
        <f ca="1">[1]расчетный!H58+'[1]регулируемые составляющие'!$C$12+'[1]регулируемые составляющие'!$F$6+'[1]регулируемые составляющие'!$C$14</f>
        <v>6034.2</v>
      </c>
      <c r="I472" s="59">
        <f ca="1">[1]расчетный!I58+'[1]регулируемые составляющие'!$C$12+'[1]регулируемые составляющие'!$F$6+'[1]регулируемые составляющие'!$C$14</f>
        <v>6336.3</v>
      </c>
      <c r="J472" s="59">
        <f ca="1">[1]расчетный!J58+'[1]регулируемые составляющие'!$C$12+'[1]регулируемые составляющие'!$F$6+'[1]регулируемые составляющие'!$C$14</f>
        <v>6570.9299999999994</v>
      </c>
      <c r="K472" s="59">
        <f ca="1">[1]расчетный!K58+'[1]регулируемые составляющие'!$C$12+'[1]регулируемые составляющие'!$F$6+'[1]регулируемые составляющие'!$C$14</f>
        <v>6531.32</v>
      </c>
      <c r="L472" s="59">
        <f ca="1">[1]расчетный!L58+'[1]регулируемые составляющие'!$C$12+'[1]регулируемые составляющие'!$F$6+'[1]регулируемые составляющие'!$C$14</f>
        <v>6506.82</v>
      </c>
      <c r="M472" s="59">
        <f ca="1">[1]расчетный!M58+'[1]регулируемые составляющие'!$C$12+'[1]регулируемые составляющие'!$F$6+'[1]регулируемые составляющие'!$C$14</f>
        <v>6545.65</v>
      </c>
      <c r="N472" s="59">
        <f ca="1">[1]расчетный!N58+'[1]регулируемые составляющие'!$C$12+'[1]регулируемые составляющие'!$F$6+'[1]регулируемые составляющие'!$C$14</f>
        <v>6619.63</v>
      </c>
      <c r="O472" s="59">
        <f ca="1">[1]расчетный!O58+'[1]регулируемые составляющие'!$C$12+'[1]регулируемые составляющие'!$F$6+'[1]регулируемые составляющие'!$C$14</f>
        <v>6645.47</v>
      </c>
      <c r="P472" s="59">
        <f ca="1">[1]расчетный!P58+'[1]регулируемые составляющие'!$C$12+'[1]регулируемые составляющие'!$F$6+'[1]регулируемые составляющие'!$C$14</f>
        <v>6645.5899999999992</v>
      </c>
      <c r="Q472" s="59">
        <f ca="1">[1]расчетный!Q58+'[1]регулируемые составляющие'!$C$12+'[1]регулируемые составляющие'!$F$6+'[1]регулируемые составляющие'!$C$14</f>
        <v>6634.79</v>
      </c>
      <c r="R472" s="59">
        <f ca="1">[1]расчетный!R58+'[1]регулируемые составляющие'!$C$12+'[1]регулируемые составляющие'!$F$6+'[1]регулируемые составляющие'!$C$14</f>
        <v>6659.22</v>
      </c>
      <c r="S472" s="59">
        <f ca="1">[1]расчетный!S58+'[1]регулируемые составляющие'!$C$12+'[1]регулируемые составляющие'!$F$6+'[1]регулируемые составляющие'!$C$14</f>
        <v>6569.8099999999995</v>
      </c>
      <c r="T472" s="59">
        <f ca="1">[1]расчетный!T58+'[1]регулируемые составляющие'!$C$12+'[1]регулируемые составляющие'!$F$6+'[1]регулируемые составляющие'!$C$14</f>
        <v>6491.21</v>
      </c>
      <c r="U472" s="59">
        <f ca="1">[1]расчетный!U58+'[1]регулируемые составляющие'!$C$12+'[1]регулируемые составляющие'!$F$6+'[1]регулируемые составляющие'!$C$14</f>
        <v>6510.61</v>
      </c>
      <c r="V472" s="59">
        <f ca="1">[1]расчетный!V58+'[1]регулируемые составляющие'!$C$12+'[1]регулируемые составляющие'!$F$6+'[1]регулируемые составляющие'!$C$14</f>
        <v>6638.87</v>
      </c>
      <c r="W472" s="59">
        <f ca="1">[1]расчетный!W58+'[1]регулируемые составляющие'!$C$12+'[1]регулируемые составляющие'!$F$6+'[1]регулируемые составляющие'!$C$14</f>
        <v>6444.86</v>
      </c>
      <c r="X472" s="59">
        <f ca="1">[1]расчетный!X58+'[1]регулируемые составляющие'!$C$12+'[1]регулируемые составляющие'!$F$6+'[1]регулируемые составляющие'!$C$14</f>
        <v>6162.2</v>
      </c>
      <c r="Y472" s="59">
        <f ca="1">[1]расчетный!Y58+'[1]регулируемые составляющие'!$C$12+'[1]регулируемые составляющие'!$F$6+'[1]регулируемые составляющие'!$C$14</f>
        <v>6022.61</v>
      </c>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row>
    <row r="473" spans="1:75" ht="12" x14ac:dyDescent="0.2">
      <c r="A473" s="58">
        <v>5</v>
      </c>
      <c r="B473" s="59">
        <f ca="1">[1]расчетный!B59+'[1]регулируемые составляющие'!$C$12+'[1]регулируемые составляющие'!$F$6+'[1]регулируемые составляющие'!$C$14</f>
        <v>5882.48</v>
      </c>
      <c r="C473" s="59">
        <f ca="1">[1]расчетный!C59+'[1]регулируемые составляющие'!$C$12+'[1]регулируемые составляющие'!$F$6+'[1]регулируемые составляющие'!$C$14</f>
        <v>5734.71</v>
      </c>
      <c r="D473" s="59">
        <f ca="1">[1]расчетный!D59+'[1]регулируемые составляющие'!$C$12+'[1]регулируемые составляющие'!$F$6+'[1]регулируемые составляющие'!$C$14</f>
        <v>5650.62</v>
      </c>
      <c r="E473" s="59">
        <f ca="1">[1]расчетный!E59+'[1]регулируемые составляющие'!$C$12+'[1]регулируемые составляющие'!$F$6+'[1]регулируемые составляющие'!$C$14</f>
        <v>5669.08</v>
      </c>
      <c r="F473" s="59">
        <f ca="1">[1]расчетный!F59+'[1]регулируемые составляющие'!$C$12+'[1]регулируемые составляющие'!$F$6+'[1]регулируемые составляющие'!$C$14</f>
        <v>5830.2699999999995</v>
      </c>
      <c r="G473" s="59">
        <f ca="1">[1]расчетный!G59+'[1]регулируемые составляющие'!$C$12+'[1]регулируемые составляющие'!$F$6+'[1]регулируемые составляющие'!$C$14</f>
        <v>5969.32</v>
      </c>
      <c r="H473" s="59">
        <f ca="1">[1]расчетный!H59+'[1]регулируемые составляющие'!$C$12+'[1]регулируемые составляющие'!$F$6+'[1]регулируемые составляющие'!$C$14</f>
        <v>6082.97</v>
      </c>
      <c r="I473" s="59">
        <f ca="1">[1]расчетный!I59+'[1]регулируемые составляющие'!$C$12+'[1]регулируемые составляющие'!$F$6+'[1]регулируемые составляющие'!$C$14</f>
        <v>6345.0199999999995</v>
      </c>
      <c r="J473" s="59">
        <f ca="1">[1]расчетный!J59+'[1]регулируемые составляющие'!$C$12+'[1]регулируемые составляющие'!$F$6+'[1]регулируемые составляющие'!$C$14</f>
        <v>6415.44</v>
      </c>
      <c r="K473" s="59">
        <f ca="1">[1]расчетный!K59+'[1]регулируемые составляющие'!$C$12+'[1]регулируемые составляющие'!$F$6+'[1]регулируемые составляющие'!$C$14</f>
        <v>6390.5599999999995</v>
      </c>
      <c r="L473" s="59">
        <f ca="1">[1]расчетный!L59+'[1]регулируемые составляющие'!$C$12+'[1]регулируемые составляющие'!$F$6+'[1]регулируемые составляющие'!$C$14</f>
        <v>6394.59</v>
      </c>
      <c r="M473" s="59">
        <f ca="1">[1]расчетный!M59+'[1]регулируемые составляющие'!$C$12+'[1]регулируемые составляющие'!$F$6+'[1]регулируемые составляющие'!$C$14</f>
        <v>6430.9</v>
      </c>
      <c r="N473" s="59">
        <f ca="1">[1]расчетный!N59+'[1]регулируемые составляющие'!$C$12+'[1]регулируемые составляющие'!$F$6+'[1]регулируемые составляющие'!$C$14</f>
        <v>6476.86</v>
      </c>
      <c r="O473" s="59">
        <f ca="1">[1]расчетный!O59+'[1]регулируемые составляющие'!$C$12+'[1]регулируемые составляющие'!$F$6+'[1]регулируемые составляющие'!$C$14</f>
        <v>6432.74</v>
      </c>
      <c r="P473" s="59">
        <f ca="1">[1]расчетный!P59+'[1]регулируемые составляющие'!$C$12+'[1]регулируемые составляющие'!$F$6+'[1]регулируемые составляющие'!$C$14</f>
        <v>6455.21</v>
      </c>
      <c r="Q473" s="59">
        <f ca="1">[1]расчетный!Q59+'[1]регулируемые составляющие'!$C$12+'[1]регулируемые составляющие'!$F$6+'[1]регулируемые составляющие'!$C$14</f>
        <v>6458.04</v>
      </c>
      <c r="R473" s="59">
        <f ca="1">[1]расчетный!R59+'[1]регулируемые составляющие'!$C$12+'[1]регулируемые составляющие'!$F$6+'[1]регулируемые составляющие'!$C$14</f>
        <v>6503.54</v>
      </c>
      <c r="S473" s="59">
        <f ca="1">[1]расчетный!S59+'[1]регулируемые составляющие'!$C$12+'[1]регулируемые составляющие'!$F$6+'[1]регулируемые составляющие'!$C$14</f>
        <v>6400.87</v>
      </c>
      <c r="T473" s="59">
        <f ca="1">[1]расчетный!T59+'[1]регулируемые составляющие'!$C$12+'[1]регулируемые составляющие'!$F$6+'[1]регулируемые составляющие'!$C$14</f>
        <v>6407.94</v>
      </c>
      <c r="U473" s="59">
        <f ca="1">[1]расчетный!U59+'[1]регулируемые составляющие'!$C$12+'[1]регулируемые составляющие'!$F$6+'[1]регулируемые составляющие'!$C$14</f>
        <v>6410.83</v>
      </c>
      <c r="V473" s="59">
        <f ca="1">[1]расчетный!V59+'[1]регулируемые составляющие'!$C$12+'[1]регулируемые составляющие'!$F$6+'[1]регулируемые составляющие'!$C$14</f>
        <v>6406.88</v>
      </c>
      <c r="W473" s="59">
        <f ca="1">[1]расчетный!W59+'[1]регулируемые составляющие'!$C$12+'[1]регулируемые составляющие'!$F$6+'[1]регулируемые составляющие'!$C$14</f>
        <v>6353.75</v>
      </c>
      <c r="X473" s="59">
        <f ca="1">[1]расчетный!X59+'[1]регулируемые составляющие'!$C$12+'[1]регулируемые составляющие'!$F$6+'[1]регулируемые составляющие'!$C$14</f>
        <v>6210.95</v>
      </c>
      <c r="Y473" s="59">
        <f ca="1">[1]расчетный!Y59+'[1]регулируемые составляющие'!$C$12+'[1]регулируемые составляющие'!$F$6+'[1]регулируемые составляющие'!$C$14</f>
        <v>6044.72</v>
      </c>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row>
    <row r="474" spans="1:75" ht="12" x14ac:dyDescent="0.2">
      <c r="A474" s="58">
        <v>6</v>
      </c>
      <c r="B474" s="59">
        <f ca="1">[1]расчетный!B60+'[1]регулируемые составляющие'!$C$12+'[1]регулируемые составляющие'!$F$6+'[1]регулируемые составляющие'!$C$14</f>
        <v>5934.05</v>
      </c>
      <c r="C474" s="59">
        <f ca="1">[1]расчетный!C60+'[1]регулируемые составляющие'!$C$12+'[1]регулируемые составляющие'!$F$6+'[1]регулируемые составляющие'!$C$14</f>
        <v>5827.44</v>
      </c>
      <c r="D474" s="59">
        <f ca="1">[1]расчетный!D60+'[1]регулируемые составляющие'!$C$12+'[1]регулируемые составляющие'!$F$6+'[1]регулируемые составляющие'!$C$14</f>
        <v>5754.94</v>
      </c>
      <c r="E474" s="59">
        <f ca="1">[1]расчетный!E60+'[1]регулируемые составляющие'!$C$12+'[1]регулируемые составляющие'!$F$6+'[1]регулируемые составляющие'!$C$14</f>
        <v>5781.13</v>
      </c>
      <c r="F474" s="59">
        <f ca="1">[1]расчетный!F60+'[1]регулируемые составляющие'!$C$12+'[1]регулируемые составляющие'!$F$6+'[1]регулируемые составляющие'!$C$14</f>
        <v>5868.54</v>
      </c>
      <c r="G474" s="59">
        <f ca="1">[1]расчетный!G60+'[1]регулируемые составляющие'!$C$12+'[1]регулируемые составляющие'!$F$6+'[1]регулируемые составляющие'!$C$14</f>
        <v>5987.25</v>
      </c>
      <c r="H474" s="59">
        <f ca="1">[1]расчетный!H60+'[1]регулируемые составляющие'!$C$12+'[1]регулируемые составляющие'!$F$6+'[1]регулируемые составляющие'!$C$14</f>
        <v>6202.53</v>
      </c>
      <c r="I474" s="59">
        <f ca="1">[1]расчетный!I60+'[1]регулируемые составляющие'!$C$12+'[1]регулируемые составляющие'!$F$6+'[1]регулируемые составляющие'!$C$14</f>
        <v>6433.95</v>
      </c>
      <c r="J474" s="59">
        <f ca="1">[1]расчетный!J60+'[1]регулируемые составляющие'!$C$12+'[1]регулируемые составляющие'!$F$6+'[1]регулируемые составляющие'!$C$14</f>
        <v>6543.13</v>
      </c>
      <c r="K474" s="59">
        <f ca="1">[1]расчетный!K60+'[1]регулируемые составляющие'!$C$12+'[1]регулируемые составляющие'!$F$6+'[1]регулируемые составляющие'!$C$14</f>
        <v>6471.83</v>
      </c>
      <c r="L474" s="59">
        <f ca="1">[1]расчетный!L60+'[1]регулируемые составляющие'!$C$12+'[1]регулируемые составляющие'!$F$6+'[1]регулируемые составляющие'!$C$14</f>
        <v>6469.3499999999995</v>
      </c>
      <c r="M474" s="59">
        <f ca="1">[1]расчетный!M60+'[1]регулируемые составляющие'!$C$12+'[1]регулируемые составляющие'!$F$6+'[1]регулируемые составляющие'!$C$14</f>
        <v>6508.73</v>
      </c>
      <c r="N474" s="59">
        <f ca="1">[1]расчетный!N60+'[1]регулируемые составляющие'!$C$12+'[1]регулируемые составляющие'!$F$6+'[1]регулируемые составляющие'!$C$14</f>
        <v>6589.14</v>
      </c>
      <c r="O474" s="59">
        <f ca="1">[1]расчетный!O60+'[1]регулируемые составляющие'!$C$12+'[1]регулируемые составляющие'!$F$6+'[1]регулируемые составляющие'!$C$14</f>
        <v>6592.71</v>
      </c>
      <c r="P474" s="59">
        <f ca="1">[1]расчетный!P60+'[1]регулируемые составляющие'!$C$12+'[1]регулируемые составляющие'!$F$6+'[1]регулируемые составляющие'!$C$14</f>
        <v>6624.0099999999993</v>
      </c>
      <c r="Q474" s="59">
        <f ca="1">[1]расчетный!Q60+'[1]регулируемые составляющие'!$C$12+'[1]регулируемые составляющие'!$F$6+'[1]регулируемые составляющие'!$C$14</f>
        <v>6604.7</v>
      </c>
      <c r="R474" s="59">
        <f ca="1">[1]расчетный!R60+'[1]регулируемые составляющие'!$C$12+'[1]регулируемые составляющие'!$F$6+'[1]регулируемые составляющие'!$C$14</f>
        <v>6607.0099999999993</v>
      </c>
      <c r="S474" s="59">
        <f ca="1">[1]расчетный!S60+'[1]регулируемые составляющие'!$C$12+'[1]регулируемые составляющие'!$F$6+'[1]регулируемые составляющие'!$C$14</f>
        <v>6545.1699999999992</v>
      </c>
      <c r="T474" s="59">
        <f ca="1">[1]расчетный!T60+'[1]регулируемые составляющие'!$C$12+'[1]регулируемые составляющие'!$F$6+'[1]регулируемые составляющие'!$C$14</f>
        <v>6463.0099999999993</v>
      </c>
      <c r="U474" s="59">
        <f ca="1">[1]расчетный!U60+'[1]регулируемые составляющие'!$C$12+'[1]регулируемые составляющие'!$F$6+'[1]регулируемые составляющие'!$C$14</f>
        <v>6518.4199999999992</v>
      </c>
      <c r="V474" s="59">
        <f ca="1">[1]расчетный!V60+'[1]регулируемые составляющие'!$C$12+'[1]регулируемые составляющие'!$F$6+'[1]регулируемые составляющие'!$C$14</f>
        <v>6607.5199999999995</v>
      </c>
      <c r="W474" s="59">
        <f ca="1">[1]расчетный!W60+'[1]регулируемые составляющие'!$C$12+'[1]регулируемые составляющие'!$F$6+'[1]регулируемые составляющие'!$C$14</f>
        <v>6583.5999999999995</v>
      </c>
      <c r="X474" s="59">
        <f ca="1">[1]расчетный!X60+'[1]регулируемые составляющие'!$C$12+'[1]регулируемые составляющие'!$F$6+'[1]регулируемые составляющие'!$C$14</f>
        <v>6323.64</v>
      </c>
      <c r="Y474" s="59">
        <f ca="1">[1]расчетный!Y60+'[1]регулируемые составляющие'!$C$12+'[1]регулируемые составляющие'!$F$6+'[1]регулируемые составляющие'!$C$14</f>
        <v>6167.0099999999993</v>
      </c>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row>
    <row r="475" spans="1:75" ht="12" x14ac:dyDescent="0.2">
      <c r="A475" s="58">
        <v>7</v>
      </c>
      <c r="B475" s="59">
        <f ca="1">[1]расчетный!B61+'[1]регулируемые составляющие'!$C$12+'[1]регулируемые составляющие'!$F$6+'[1]регулируемые составляющие'!$C$14</f>
        <v>5969.21</v>
      </c>
      <c r="C475" s="59">
        <f ca="1">[1]расчетный!C61+'[1]регулируемые составляющие'!$C$12+'[1]регулируемые составляющие'!$F$6+'[1]регулируемые составляющие'!$C$14</f>
        <v>5926.3099999999995</v>
      </c>
      <c r="D475" s="59">
        <f ca="1">[1]расчетный!D61+'[1]регулируемые составляющие'!$C$12+'[1]регулируемые составляющие'!$F$6+'[1]регулируемые составляющие'!$C$14</f>
        <v>5880.29</v>
      </c>
      <c r="E475" s="59">
        <f ca="1">[1]расчетный!E61+'[1]регулируемые составляющие'!$C$12+'[1]регулируемые составляющие'!$F$6+'[1]регулируемые составляющие'!$C$14</f>
        <v>5850.03</v>
      </c>
      <c r="F475" s="59">
        <f ca="1">[1]расчетный!F61+'[1]регулируемые составляющие'!$C$12+'[1]регулируемые составляющие'!$F$6+'[1]регулируемые составляющие'!$C$14</f>
        <v>5887.83</v>
      </c>
      <c r="G475" s="59">
        <f ca="1">[1]расчетный!G61+'[1]регулируемые составляющие'!$C$12+'[1]регулируемые составляющие'!$F$6+'[1]регулируемые составляющие'!$C$14</f>
        <v>5944.29</v>
      </c>
      <c r="H475" s="59">
        <f ca="1">[1]расчетный!H61+'[1]регулируемые составляющие'!$C$12+'[1]регулируемые составляющие'!$F$6+'[1]регулируемые составляющие'!$C$14</f>
        <v>6035.3</v>
      </c>
      <c r="I475" s="59">
        <f ca="1">[1]расчетный!I61+'[1]регулируемые составляющие'!$C$12+'[1]регулируемые составляющие'!$F$6+'[1]регулируемые составляющие'!$C$14</f>
        <v>6210.0199999999995</v>
      </c>
      <c r="J475" s="59">
        <f ca="1">[1]расчетный!J61+'[1]регулируемые составляющие'!$C$12+'[1]регулируемые составляющие'!$F$6+'[1]регулируемые составляющие'!$C$14</f>
        <v>6388.21</v>
      </c>
      <c r="K475" s="59">
        <f ca="1">[1]расчетный!K61+'[1]регулируемые составляющие'!$C$12+'[1]регулируемые составляющие'!$F$6+'[1]регулируемые составляющие'!$C$14</f>
        <v>6513.15</v>
      </c>
      <c r="L475" s="59">
        <f ca="1">[1]расчетный!L61+'[1]регулируемые составляющие'!$C$12+'[1]регулируемые составляющие'!$F$6+'[1]регулируемые составляющие'!$C$14</f>
        <v>6586.0099999999993</v>
      </c>
      <c r="M475" s="59">
        <f ca="1">[1]расчетный!M61+'[1]регулируемые составляющие'!$C$12+'[1]регулируемые составляющие'!$F$6+'[1]регулируемые составляющие'!$C$14</f>
        <v>6574.0899999999992</v>
      </c>
      <c r="N475" s="59">
        <f ca="1">[1]расчетный!N61+'[1]регулируемые составляющие'!$C$12+'[1]регулируемые составляющие'!$F$6+'[1]регулируемые составляющие'!$C$14</f>
        <v>6509.57</v>
      </c>
      <c r="O475" s="59">
        <f ca="1">[1]расчетный!O61+'[1]регулируемые составляющие'!$C$12+'[1]регулируемые составляющие'!$F$6+'[1]регулируемые составляющие'!$C$14</f>
        <v>6507.61</v>
      </c>
      <c r="P475" s="59">
        <f ca="1">[1]расчетный!P61+'[1]регулируемые составляющие'!$C$12+'[1]регулируемые составляющие'!$F$6+'[1]регулируемые составляющие'!$C$14</f>
        <v>6495.37</v>
      </c>
      <c r="Q475" s="59">
        <f ca="1">[1]расчетный!Q61+'[1]регулируемые составляющие'!$C$12+'[1]регулируемые составляющие'!$F$6+'[1]регулируемые составляющие'!$C$14</f>
        <v>6502.46</v>
      </c>
      <c r="R475" s="59">
        <f ca="1">[1]расчетный!R61+'[1]регулируемые составляющие'!$C$12+'[1]регулируемые составляющие'!$F$6+'[1]регулируемые составляющие'!$C$14</f>
        <v>6531.5899999999992</v>
      </c>
      <c r="S475" s="59">
        <f ca="1">[1]расчетный!S61+'[1]регулируемые составляющие'!$C$12+'[1]регулируемые составляющие'!$F$6+'[1]регулируемые составляющие'!$C$14</f>
        <v>6503.98</v>
      </c>
      <c r="T475" s="59">
        <f ca="1">[1]расчетный!T61+'[1]регулируемые составляющие'!$C$12+'[1]регулируемые составляющие'!$F$6+'[1]регулируемые составляющие'!$C$14</f>
        <v>6538.5899999999992</v>
      </c>
      <c r="U475" s="59">
        <f ca="1">[1]расчетный!U61+'[1]регулируемые составляющие'!$C$12+'[1]регулируемые составляющие'!$F$6+'[1]регулируемые составляющие'!$C$14</f>
        <v>6516.04</v>
      </c>
      <c r="V475" s="59">
        <f ca="1">[1]расчетный!V61+'[1]регулируемые составляющие'!$C$12+'[1]регулируемые составляющие'!$F$6+'[1]регулируемые составляющие'!$C$14</f>
        <v>6419.7</v>
      </c>
      <c r="W475" s="59">
        <f ca="1">[1]расчетный!W61+'[1]регулируемые составляющие'!$C$12+'[1]регулируемые составляющие'!$F$6+'[1]регулируемые составляющие'!$C$14</f>
        <v>6433.7599999999993</v>
      </c>
      <c r="X475" s="59">
        <f ca="1">[1]расчетный!X61+'[1]регулируемые составляющие'!$C$12+'[1]регулируемые составляющие'!$F$6+'[1]регулируемые составляющие'!$C$14</f>
        <v>6249.0199999999995</v>
      </c>
      <c r="Y475" s="59">
        <f ca="1">[1]расчетный!Y61+'[1]регулируемые составляющие'!$C$12+'[1]регулируемые составляющие'!$F$6+'[1]регулируемые составляющие'!$C$14</f>
        <v>6023.65</v>
      </c>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row>
    <row r="476" spans="1:75" ht="12" x14ac:dyDescent="0.2">
      <c r="A476" s="58">
        <v>8</v>
      </c>
      <c r="B476" s="59">
        <f ca="1">[1]расчетный!B62+'[1]регулируемые составляющие'!$C$12+'[1]регулируемые составляющие'!$F$6+'[1]регулируемые составляющие'!$C$14</f>
        <v>5884.83</v>
      </c>
      <c r="C476" s="59">
        <f ca="1">[1]расчетный!C62+'[1]регулируемые составляющие'!$C$12+'[1]регулируемые составляющие'!$F$6+'[1]регулируемые составляющие'!$C$14</f>
        <v>5795.63</v>
      </c>
      <c r="D476" s="59">
        <f ca="1">[1]расчетный!D62+'[1]регулируемые составляющие'!$C$12+'[1]регулируемые составляющие'!$F$6+'[1]регулируемые составляющие'!$C$14</f>
        <v>5702.47</v>
      </c>
      <c r="E476" s="59">
        <f ca="1">[1]расчетный!E62+'[1]регулируемые составляющие'!$C$12+'[1]регулируемые составляющие'!$F$6+'[1]регулируемые составляющие'!$C$14</f>
        <v>5669.8099999999995</v>
      </c>
      <c r="F476" s="59">
        <f ca="1">[1]расчетный!F62+'[1]регулируемые составляющие'!$C$12+'[1]регулируемые составляющие'!$F$6+'[1]регулируемые составляющие'!$C$14</f>
        <v>5714.91</v>
      </c>
      <c r="G476" s="59">
        <f ca="1">[1]расчетный!G62+'[1]регулируемые составляющие'!$C$12+'[1]регулируемые составляющие'!$F$6+'[1]регулируемые составляющие'!$C$14</f>
        <v>5774.55</v>
      </c>
      <c r="H476" s="59">
        <f ca="1">[1]расчетный!H62+'[1]регулируемые составляющие'!$C$12+'[1]регулируемые составляющие'!$F$6+'[1]регулируемые составляющие'!$C$14</f>
        <v>5769.94</v>
      </c>
      <c r="I476" s="59">
        <f ca="1">[1]расчетный!I62+'[1]регулируемые составляющие'!$C$12+'[1]регулируемые составляющие'!$F$6+'[1]регулируемые составляющие'!$C$14</f>
        <v>5878</v>
      </c>
      <c r="J476" s="59">
        <f ca="1">[1]расчетный!J62+'[1]регулируемые составляющие'!$C$12+'[1]регулируемые составляющие'!$F$6+'[1]регулируемые составляющие'!$C$14</f>
        <v>6201.42</v>
      </c>
      <c r="K476" s="59">
        <f ca="1">[1]расчетный!K62+'[1]регулируемые составляющие'!$C$12+'[1]регулируемые составляющие'!$F$6+'[1]регулируемые составляющие'!$C$14</f>
        <v>6314.62</v>
      </c>
      <c r="L476" s="59">
        <f ca="1">[1]расчетный!L62+'[1]регулируемые составляющие'!$C$12+'[1]регулируемые составляющие'!$F$6+'[1]регулируемые составляющие'!$C$14</f>
        <v>6344.47</v>
      </c>
      <c r="M476" s="59">
        <f ca="1">[1]расчетный!M62+'[1]регулируемые составляющие'!$C$12+'[1]регулируемые составляющие'!$F$6+'[1]регулируемые составляющие'!$C$14</f>
        <v>6343.73</v>
      </c>
      <c r="N476" s="59">
        <f ca="1">[1]расчетный!N62+'[1]регулируемые составляющие'!$C$12+'[1]регулируемые составляющие'!$F$6+'[1]регулируемые составляющие'!$C$14</f>
        <v>6349.09</v>
      </c>
      <c r="O476" s="59">
        <f ca="1">[1]расчетный!O62+'[1]регулируемые составляющие'!$C$12+'[1]регулируемые составляющие'!$F$6+'[1]регулируемые составляющие'!$C$14</f>
        <v>6348.64</v>
      </c>
      <c r="P476" s="59">
        <f ca="1">[1]расчетный!P62+'[1]регулируемые составляющие'!$C$12+'[1]регулируемые составляющие'!$F$6+'[1]регулируемые составляющие'!$C$14</f>
        <v>6351.55</v>
      </c>
      <c r="Q476" s="59">
        <f ca="1">[1]расчетный!Q62+'[1]регулируемые составляющие'!$C$12+'[1]регулируемые составляющие'!$F$6+'[1]регулируемые составляющие'!$C$14</f>
        <v>6345.33</v>
      </c>
      <c r="R476" s="59">
        <f ca="1">[1]расчетный!R62+'[1]регулируемые составляющие'!$C$12+'[1]регулируемые составляющие'!$F$6+'[1]регулируемые составляющие'!$C$14</f>
        <v>6341.07</v>
      </c>
      <c r="S476" s="59">
        <f ca="1">[1]расчетный!S62+'[1]регулируемые составляющие'!$C$12+'[1]регулируемые составляющие'!$F$6+'[1]регулируемые составляющие'!$C$14</f>
        <v>6398.05</v>
      </c>
      <c r="T476" s="59">
        <f ca="1">[1]расчетный!T62+'[1]регулируемые составляющие'!$C$12+'[1]регулируемые составляющие'!$F$6+'[1]регулируемые составляющие'!$C$14</f>
        <v>6438.95</v>
      </c>
      <c r="U476" s="59">
        <f ca="1">[1]расчетный!U62+'[1]регулируемые составляющие'!$C$12+'[1]регулируемые составляющие'!$F$6+'[1]регулируемые составляющие'!$C$14</f>
        <v>6402.17</v>
      </c>
      <c r="V476" s="59">
        <f ca="1">[1]расчетный!V62+'[1]регулируемые составляющие'!$C$12+'[1]регулируемые составляющие'!$F$6+'[1]регулируемые составляющие'!$C$14</f>
        <v>6383.64</v>
      </c>
      <c r="W476" s="59">
        <f ca="1">[1]расчетный!W62+'[1]регулируемые составляющие'!$C$12+'[1]регулируемые составляющие'!$F$6+'[1]регулируемые составляющие'!$C$14</f>
        <v>6353.3099999999995</v>
      </c>
      <c r="X476" s="59">
        <f ca="1">[1]расчетный!X62+'[1]регулируемые составляющие'!$C$12+'[1]регулируемые составляющие'!$F$6+'[1]регулируемые составляющие'!$C$14</f>
        <v>6205.5</v>
      </c>
      <c r="Y476" s="59">
        <f ca="1">[1]расчетный!Y62+'[1]регулируемые составляющие'!$C$12+'[1]регулируемые составляющие'!$F$6+'[1]регулируемые составляющие'!$C$14</f>
        <v>6001.05</v>
      </c>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row>
    <row r="477" spans="1:75" ht="12" x14ac:dyDescent="0.2">
      <c r="A477" s="58">
        <v>9</v>
      </c>
      <c r="B477" s="59">
        <f ca="1">[1]расчетный!B63+'[1]регулируемые составляющие'!$C$12+'[1]регулируемые составляющие'!$F$6+'[1]регулируемые составляющие'!$C$14</f>
        <v>5888.09</v>
      </c>
      <c r="C477" s="59">
        <f ca="1">[1]расчетный!C63+'[1]регулируемые составляющие'!$C$12+'[1]регулируемые составляющие'!$F$6+'[1]регулируемые составляющие'!$C$14</f>
        <v>5802.9</v>
      </c>
      <c r="D477" s="59">
        <f ca="1">[1]расчетный!D63+'[1]регулируемые составляющие'!$C$12+'[1]регулируемые составляющие'!$F$6+'[1]регулируемые составляющие'!$C$14</f>
        <v>5735.1799999999994</v>
      </c>
      <c r="E477" s="59">
        <f ca="1">[1]расчетный!E63+'[1]регулируемые составляющие'!$C$12+'[1]регулируемые составляющие'!$F$6+'[1]регулируемые составляющие'!$C$14</f>
        <v>5710.82</v>
      </c>
      <c r="F477" s="59">
        <f ca="1">[1]расчетный!F63+'[1]регулируемые составляющие'!$C$12+'[1]регулируемые составляющие'!$F$6+'[1]регулируемые составляющие'!$C$14</f>
        <v>5763.2599999999993</v>
      </c>
      <c r="G477" s="59">
        <f ca="1">[1]расчетный!G63+'[1]регулируемые составляющие'!$C$12+'[1]регулируемые составляющие'!$F$6+'[1]регулируемые составляющие'!$C$14</f>
        <v>5970.84</v>
      </c>
      <c r="H477" s="59">
        <f ca="1">[1]расчетный!H63+'[1]регулируемые составляющие'!$C$12+'[1]регулируемые составляющие'!$F$6+'[1]регулируемые составляющие'!$C$14</f>
        <v>6112.17</v>
      </c>
      <c r="I477" s="59">
        <f ca="1">[1]расчетный!I63+'[1]регулируемые составляющие'!$C$12+'[1]регулируемые составляющие'!$F$6+'[1]регулируемые составляющие'!$C$14</f>
        <v>6345.3</v>
      </c>
      <c r="J477" s="59">
        <f ca="1">[1]расчетный!J63+'[1]регулируемые составляющие'!$C$12+'[1]регулируемые составляющие'!$F$6+'[1]регулируемые составляющие'!$C$14</f>
        <v>6431.42</v>
      </c>
      <c r="K477" s="59">
        <f ca="1">[1]расчетный!K63+'[1]регулируемые составляющие'!$C$12+'[1]регулируемые составляющие'!$F$6+'[1]регулируемые составляющие'!$C$14</f>
        <v>6403.08</v>
      </c>
      <c r="L477" s="59">
        <f ca="1">[1]расчетный!L63+'[1]регулируемые составляющие'!$C$12+'[1]регулируемые составляющие'!$F$6+'[1]регулируемые составляющие'!$C$14</f>
        <v>6395.82</v>
      </c>
      <c r="M477" s="59">
        <f ca="1">[1]расчетный!M63+'[1]регулируемые составляющие'!$C$12+'[1]регулируемые составляющие'!$F$6+'[1]регулируемые составляющие'!$C$14</f>
        <v>6405.14</v>
      </c>
      <c r="N477" s="59">
        <f ca="1">[1]расчетный!N63+'[1]регулируемые составляющие'!$C$12+'[1]регулируемые составляющие'!$F$6+'[1]регулируемые составляющие'!$C$14</f>
        <v>6488.07</v>
      </c>
      <c r="O477" s="59">
        <f ca="1">[1]расчетный!O63+'[1]регулируемые составляющие'!$C$12+'[1]регулируемые составляющие'!$F$6+'[1]регулируемые составляющие'!$C$14</f>
        <v>6505.5099999999993</v>
      </c>
      <c r="P477" s="59">
        <f ca="1">[1]расчетный!P63+'[1]регулируемые составляющие'!$C$12+'[1]регулируемые составляющие'!$F$6+'[1]регулируемые составляющие'!$C$14</f>
        <v>6488.91</v>
      </c>
      <c r="Q477" s="59">
        <f ca="1">[1]расчетный!Q63+'[1]регулируемые составляющие'!$C$12+'[1]регулируемые составляющие'!$F$6+'[1]регулируемые составляющие'!$C$14</f>
        <v>6491.32</v>
      </c>
      <c r="R477" s="59">
        <f ca="1">[1]расчетный!R63+'[1]регулируемые составляющие'!$C$12+'[1]регулируемые составляющие'!$F$6+'[1]регулируемые составляющие'!$C$14</f>
        <v>6473.58</v>
      </c>
      <c r="S477" s="59">
        <f ca="1">[1]расчетный!S63+'[1]регулируемые составляющие'!$C$12+'[1]регулируемые составляющие'!$F$6+'[1]регулируемые составляющие'!$C$14</f>
        <v>6413.0999999999995</v>
      </c>
      <c r="T477" s="59">
        <f ca="1">[1]расчетный!T63+'[1]регулируемые составляющие'!$C$12+'[1]регулируемые составляющие'!$F$6+'[1]регулируемые составляющие'!$C$14</f>
        <v>6419.3099999999995</v>
      </c>
      <c r="U477" s="59">
        <f ca="1">[1]расчетный!U63+'[1]регулируемые составляющие'!$C$12+'[1]регулируемые составляющие'!$F$6+'[1]регулируемые составляющие'!$C$14</f>
        <v>6393.4299999999994</v>
      </c>
      <c r="V477" s="59">
        <f ca="1">[1]расчетный!V63+'[1]регулируемые составляющие'!$C$12+'[1]регулируемые составляющие'!$F$6+'[1]регулируемые составляющие'!$C$14</f>
        <v>6406.12</v>
      </c>
      <c r="W477" s="59">
        <f ca="1">[1]расчетный!W63+'[1]регулируемые составляющие'!$C$12+'[1]регулируемые составляющие'!$F$6+'[1]регулируемые составляющие'!$C$14</f>
        <v>6369.57</v>
      </c>
      <c r="X477" s="59">
        <f ca="1">[1]расчетный!X63+'[1]регулируемые составляющие'!$C$12+'[1]регулируемые составляющие'!$F$6+'[1]регулируемые составляющие'!$C$14</f>
        <v>6162.9299999999994</v>
      </c>
      <c r="Y477" s="59">
        <f ca="1">[1]расчетный!Y63+'[1]регулируемые составляющие'!$C$12+'[1]регулируемые составляющие'!$F$6+'[1]регулируемые составляющие'!$C$14</f>
        <v>6020.4299999999994</v>
      </c>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row>
    <row r="478" spans="1:75" ht="12" x14ac:dyDescent="0.2">
      <c r="A478" s="58">
        <v>10</v>
      </c>
      <c r="B478" s="59">
        <f ca="1">[1]расчетный!B64+'[1]регулируемые составляющие'!$C$12+'[1]регулируемые составляющие'!$F$6+'[1]регулируемые составляющие'!$C$14</f>
        <v>5892.7599999999993</v>
      </c>
      <c r="C478" s="59">
        <f ca="1">[1]расчетный!C64+'[1]регулируемые составляющие'!$C$12+'[1]регулируемые составляющие'!$F$6+'[1]регулируемые составляющие'!$C$14</f>
        <v>5821.67</v>
      </c>
      <c r="D478" s="59">
        <f ca="1">[1]расчетный!D64+'[1]регулируемые составляющие'!$C$12+'[1]регулируемые составляющие'!$F$6+'[1]регулируемые составляющие'!$C$14</f>
        <v>5801.5199999999995</v>
      </c>
      <c r="E478" s="59">
        <f ca="1">[1]расчетный!E64+'[1]регулируемые составляющие'!$C$12+'[1]регулируемые составляющие'!$F$6+'[1]регулируемые составляющие'!$C$14</f>
        <v>5795.5099999999993</v>
      </c>
      <c r="F478" s="59">
        <f ca="1">[1]расчетный!F64+'[1]регулируемые составляющие'!$C$12+'[1]регулируемые составляющие'!$F$6+'[1]регулируемые составляющие'!$C$14</f>
        <v>5834.32</v>
      </c>
      <c r="G478" s="59">
        <f ca="1">[1]расчетный!G64+'[1]регулируемые составляющие'!$C$12+'[1]регулируемые составляющие'!$F$6+'[1]регулируемые составляющие'!$C$14</f>
        <v>6000.69</v>
      </c>
      <c r="H478" s="59">
        <f ca="1">[1]расчетный!H64+'[1]регулируемые составляющие'!$C$12+'[1]регулируемые составляющие'!$F$6+'[1]регулируемые составляющие'!$C$14</f>
        <v>6180.62</v>
      </c>
      <c r="I478" s="59">
        <f ca="1">[1]расчетный!I64+'[1]регулируемые составляющие'!$C$12+'[1]регулируемые составляющие'!$F$6+'[1]регулируемые составляющие'!$C$14</f>
        <v>6358.09</v>
      </c>
      <c r="J478" s="59">
        <f ca="1">[1]расчетный!J64+'[1]регулируемые составляющие'!$C$12+'[1]регулируемые составляющие'!$F$6+'[1]регулируемые составляющие'!$C$14</f>
        <v>6504.0999999999995</v>
      </c>
      <c r="K478" s="59">
        <f ca="1">[1]расчетный!K64+'[1]регулируемые составляющие'!$C$12+'[1]регулируемые составляющие'!$F$6+'[1]регулируемые составляющие'!$C$14</f>
        <v>6434.86</v>
      </c>
      <c r="L478" s="59">
        <f ca="1">[1]расчетный!L64+'[1]регулируемые составляющие'!$C$12+'[1]регулируемые составляющие'!$F$6+'[1]регулируемые составляющие'!$C$14</f>
        <v>6410.6799999999994</v>
      </c>
      <c r="M478" s="59">
        <f ca="1">[1]расчетный!M64+'[1]регулируемые составляющие'!$C$12+'[1]регулируемые составляющие'!$F$6+'[1]регулируемые составляющие'!$C$14</f>
        <v>6488.1699999999992</v>
      </c>
      <c r="N478" s="59">
        <f ca="1">[1]расчетный!N64+'[1]регулируемые составляющие'!$C$12+'[1]регулируемые составляющие'!$F$6+'[1]регулируемые составляющие'!$C$14</f>
        <v>6552.14</v>
      </c>
      <c r="O478" s="59">
        <f ca="1">[1]расчетный!O64+'[1]регулируемые составляющие'!$C$12+'[1]регулируемые составляющие'!$F$6+'[1]регулируемые составляющие'!$C$14</f>
        <v>6555.23</v>
      </c>
      <c r="P478" s="59">
        <f ca="1">[1]расчетный!P64+'[1]регулируемые составляющие'!$C$12+'[1]регулируемые составляющие'!$F$6+'[1]регулируемые составляющие'!$C$14</f>
        <v>6541.74</v>
      </c>
      <c r="Q478" s="59">
        <f ca="1">[1]расчетный!Q64+'[1]регулируемые составляющие'!$C$12+'[1]регулируемые составляющие'!$F$6+'[1]регулируемые составляющие'!$C$14</f>
        <v>6550.03</v>
      </c>
      <c r="R478" s="59">
        <f ca="1">[1]расчетный!R64+'[1]регулируемые составляющие'!$C$12+'[1]регулируемые составляющие'!$F$6+'[1]регулируемые составляющие'!$C$14</f>
        <v>6551.04</v>
      </c>
      <c r="S478" s="59">
        <f ca="1">[1]расчетный!S64+'[1]регулируемые составляющие'!$C$12+'[1]регулируемые составляющие'!$F$6+'[1]регулируемые составляющие'!$C$14</f>
        <v>6531.0199999999995</v>
      </c>
      <c r="T478" s="59">
        <f ca="1">[1]расчетный!T64+'[1]регулируемые составляющие'!$C$12+'[1]регулируемые составляющие'!$F$6+'[1]регулируемые составляющие'!$C$14</f>
        <v>6453.5999999999995</v>
      </c>
      <c r="U478" s="59">
        <f ca="1">[1]расчетный!U64+'[1]регулируемые составляющие'!$C$12+'[1]регулируемые составляющие'!$F$6+'[1]регулируемые составляющие'!$C$14</f>
        <v>6418.78</v>
      </c>
      <c r="V478" s="59">
        <f ca="1">[1]расчетный!V64+'[1]регулируемые составляющие'!$C$12+'[1]регулируемые составляющие'!$F$6+'[1]регулируемые составляющие'!$C$14</f>
        <v>6501.47</v>
      </c>
      <c r="W478" s="59">
        <f ca="1">[1]расчетный!W64+'[1]регулируемые составляющие'!$C$12+'[1]регулируемые составляющие'!$F$6+'[1]регулируемые составляющие'!$C$14</f>
        <v>6402.45</v>
      </c>
      <c r="X478" s="59">
        <f ca="1">[1]расчетный!X64+'[1]регулируемые составляющие'!$C$12+'[1]регулируемые составляющие'!$F$6+'[1]регулируемые составляющие'!$C$14</f>
        <v>6306.8099999999995</v>
      </c>
      <c r="Y478" s="59">
        <f ca="1">[1]расчетный!Y64+'[1]регулируемые составляющие'!$C$12+'[1]регулируемые составляющие'!$F$6+'[1]регулируемые составляющие'!$C$14</f>
        <v>6025.4299999999994</v>
      </c>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row>
    <row r="479" spans="1:75" ht="12" x14ac:dyDescent="0.2">
      <c r="A479" s="58">
        <v>11</v>
      </c>
      <c r="B479" s="59">
        <f ca="1">[1]расчетный!B65+'[1]регулируемые составляющие'!$C$12+'[1]регулируемые составляющие'!$F$6+'[1]регулируемые составляющие'!$C$14</f>
        <v>5886.5099999999993</v>
      </c>
      <c r="C479" s="59">
        <f ca="1">[1]расчетный!C65+'[1]регулируемые составляющие'!$C$12+'[1]регулируемые составляющие'!$F$6+'[1]регулируемые составляющие'!$C$14</f>
        <v>5808.24</v>
      </c>
      <c r="D479" s="59">
        <f ca="1">[1]расчетный!D65+'[1]регулируемые составляющие'!$C$12+'[1]регулируемые составляющие'!$F$6+'[1]регулируемые составляющие'!$C$14</f>
        <v>5787.1799999999994</v>
      </c>
      <c r="E479" s="59">
        <f ca="1">[1]расчетный!E65+'[1]регулируемые составляющие'!$C$12+'[1]регулируемые составляющие'!$F$6+'[1]регулируемые составляющие'!$C$14</f>
        <v>5791.44</v>
      </c>
      <c r="F479" s="59">
        <f ca="1">[1]расчетный!F65+'[1]регулируемые составляющие'!$C$12+'[1]регулируемые составляющие'!$F$6+'[1]регулируемые составляющие'!$C$14</f>
        <v>5837.33</v>
      </c>
      <c r="G479" s="59">
        <f ca="1">[1]расчетный!G65+'[1]регулируемые составляющие'!$C$12+'[1]регулируемые составляющие'!$F$6+'[1]регулируемые составляющие'!$C$14</f>
        <v>5989.75</v>
      </c>
      <c r="H479" s="59">
        <f ca="1">[1]расчетный!H65+'[1]регулируемые составляющие'!$C$12+'[1]регулируемые составляющие'!$F$6+'[1]регулируемые составляющие'!$C$14</f>
        <v>6126.41</v>
      </c>
      <c r="I479" s="59">
        <f ca="1">[1]расчетный!I65+'[1]регулируемые составляющие'!$C$12+'[1]регулируемые составляющие'!$F$6+'[1]регулируемые составляющие'!$C$14</f>
        <v>6422.89</v>
      </c>
      <c r="J479" s="59">
        <f ca="1">[1]расчетный!J65+'[1]регулируемые составляющие'!$C$12+'[1]регулируемые составляющие'!$F$6+'[1]регулируемые составляющие'!$C$14</f>
        <v>6483.5199999999995</v>
      </c>
      <c r="K479" s="59">
        <f ca="1">[1]расчетный!K65+'[1]регулируемые составляющие'!$C$12+'[1]регулируемые составляющие'!$F$6+'[1]регулируемые составляющие'!$C$14</f>
        <v>6303.32</v>
      </c>
      <c r="L479" s="59">
        <f ca="1">[1]расчетный!L65+'[1]регулируемые составляющие'!$C$12+'[1]регулируемые составляющие'!$F$6+'[1]регулируемые составляющие'!$C$14</f>
        <v>6405.65</v>
      </c>
      <c r="M479" s="59">
        <f ca="1">[1]расчетный!M65+'[1]регулируемые составляющие'!$C$12+'[1]регулируемые составляющие'!$F$6+'[1]регулируемые составляющие'!$C$14</f>
        <v>6655.89</v>
      </c>
      <c r="N479" s="59">
        <f ca="1">[1]расчетный!N65+'[1]регулируемые составляющие'!$C$12+'[1]регулируемые составляющие'!$F$6+'[1]регулируемые составляющие'!$C$14</f>
        <v>6597.7699999999995</v>
      </c>
      <c r="O479" s="59">
        <f ca="1">[1]расчетный!O65+'[1]регулируемые составляющие'!$C$12+'[1]регулируемые составляющие'!$F$6+'[1]регулируемые составляющие'!$C$14</f>
        <v>6500.6799999999994</v>
      </c>
      <c r="P479" s="59">
        <f ca="1">[1]расчетный!P65+'[1]регулируемые составляющие'!$C$12+'[1]регулируемые составляющие'!$F$6+'[1]регулируемые составляющие'!$C$14</f>
        <v>6515.3099999999995</v>
      </c>
      <c r="Q479" s="59">
        <f ca="1">[1]расчетный!Q65+'[1]регулируемые составляющие'!$C$12+'[1]регулируемые составляющие'!$F$6+'[1]регулируемые составляющие'!$C$14</f>
        <v>6462.8499999999995</v>
      </c>
      <c r="R479" s="59">
        <f ca="1">[1]расчетный!R65+'[1]регулируемые составляющие'!$C$12+'[1]регулируемые составляющие'!$F$6+'[1]регулируемые составляющие'!$C$14</f>
        <v>6480.0599999999995</v>
      </c>
      <c r="S479" s="59">
        <f ca="1">[1]расчетный!S65+'[1]регулируемые составляющие'!$C$12+'[1]регулируемые составляющие'!$F$6+'[1]регулируемые составляющие'!$C$14</f>
        <v>6276.49</v>
      </c>
      <c r="T479" s="59">
        <f ca="1">[1]расчетный!T65+'[1]регулируемые составляющие'!$C$12+'[1]регулируемые составляющие'!$F$6+'[1]регулируемые составляющие'!$C$14</f>
        <v>6260.0199999999995</v>
      </c>
      <c r="U479" s="59">
        <f ca="1">[1]расчетный!U65+'[1]регулируемые составляющие'!$C$12+'[1]регулируемые составляющие'!$F$6+'[1]регулируемые составляющие'!$C$14</f>
        <v>6287.05</v>
      </c>
      <c r="V479" s="59">
        <f ca="1">[1]расчетный!V65+'[1]регулируемые составляющие'!$C$12+'[1]регулируемые составляющие'!$F$6+'[1]регулируемые составляющие'!$C$14</f>
        <v>6426.55</v>
      </c>
      <c r="W479" s="59">
        <f ca="1">[1]расчетный!W65+'[1]регулируемые составляющие'!$C$12+'[1]регулируемые составляющие'!$F$6+'[1]регулируемые составляющие'!$C$14</f>
        <v>6293.0099999999993</v>
      </c>
      <c r="X479" s="59">
        <f ca="1">[1]расчетный!X65+'[1]регулируемые составляющие'!$C$12+'[1]регулируемые составляющие'!$F$6+'[1]регулируемые составляющие'!$C$14</f>
        <v>6246.29</v>
      </c>
      <c r="Y479" s="59">
        <f ca="1">[1]расчетный!Y65+'[1]регулируемые составляющие'!$C$12+'[1]регулируемые составляющие'!$F$6+'[1]регулируемые составляющие'!$C$14</f>
        <v>5958.72</v>
      </c>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row>
    <row r="480" spans="1:75" ht="12" x14ac:dyDescent="0.2">
      <c r="A480" s="58">
        <v>12</v>
      </c>
      <c r="B480" s="59">
        <f ca="1">[1]расчетный!B66+'[1]регулируемые составляющие'!$C$12+'[1]регулируемые составляющие'!$F$6+'[1]регулируемые составляющие'!$C$14</f>
        <v>5804.83</v>
      </c>
      <c r="C480" s="59">
        <f ca="1">[1]расчетный!C66+'[1]регулируемые составляющие'!$C$12+'[1]регулируемые составляющие'!$F$6+'[1]регулируемые составляющие'!$C$14</f>
        <v>5738.86</v>
      </c>
      <c r="D480" s="59">
        <f ca="1">[1]расчетный!D66+'[1]регулируемые составляющие'!$C$12+'[1]регулируемые составляющие'!$F$6+'[1]регулируемые составляющие'!$C$14</f>
        <v>5689.19</v>
      </c>
      <c r="E480" s="59">
        <f ca="1">[1]расчетный!E66+'[1]регулируемые составляющие'!$C$12+'[1]регулируемые составляющие'!$F$6+'[1]регулируемые составляющие'!$C$14</f>
        <v>5696.8</v>
      </c>
      <c r="F480" s="59">
        <f ca="1">[1]расчетный!F66+'[1]регулируемые составляющие'!$C$12+'[1]регулируемые составляющие'!$F$6+'[1]регулируемые составляющие'!$C$14</f>
        <v>5817.25</v>
      </c>
      <c r="G480" s="59">
        <f ca="1">[1]расчетный!G66+'[1]регулируемые составляющие'!$C$12+'[1]регулируемые составляющие'!$F$6+'[1]регулируемые составляющие'!$C$14</f>
        <v>5909.9</v>
      </c>
      <c r="H480" s="59">
        <f ca="1">[1]расчетный!H66+'[1]регулируемые составляющие'!$C$12+'[1]регулируемые составляющие'!$F$6+'[1]регулируемые составляющие'!$C$14</f>
        <v>6142.9299999999994</v>
      </c>
      <c r="I480" s="59">
        <f ca="1">[1]расчетный!I66+'[1]регулируемые составляющие'!$C$12+'[1]регулируемые составляющие'!$F$6+'[1]регулируемые составляющие'!$C$14</f>
        <v>6384.3</v>
      </c>
      <c r="J480" s="59">
        <f ca="1">[1]расчетный!J66+'[1]регулируемые составляющие'!$C$12+'[1]регулируемые составляющие'!$F$6+'[1]регулируемые составляющие'!$C$14</f>
        <v>6493.05</v>
      </c>
      <c r="K480" s="59">
        <f ca="1">[1]расчетный!K66+'[1]регулируемые составляющие'!$C$12+'[1]регулируемые составляющие'!$F$6+'[1]регулируемые составляющие'!$C$14</f>
        <v>6540.53</v>
      </c>
      <c r="L480" s="59">
        <f ca="1">[1]расчетный!L66+'[1]регулируемые составляющие'!$C$12+'[1]регулируемые составляющие'!$F$6+'[1]регулируемые составляющие'!$C$14</f>
        <v>6546.3399999999992</v>
      </c>
      <c r="M480" s="59">
        <f ca="1">[1]расчетный!M66+'[1]регулируемые составляющие'!$C$12+'[1]регулируемые составляющие'!$F$6+'[1]регулируемые составляющие'!$C$14</f>
        <v>6520.66</v>
      </c>
      <c r="N480" s="59">
        <f ca="1">[1]расчетный!N66+'[1]регулируемые составляющие'!$C$12+'[1]регулируемые составляющие'!$F$6+'[1]регулируемые составляющие'!$C$14</f>
        <v>6564.48</v>
      </c>
      <c r="O480" s="59">
        <f ca="1">[1]расчетный!O66+'[1]регулируемые составляющие'!$C$12+'[1]регулируемые составляющие'!$F$6+'[1]регулируемые составляющие'!$C$14</f>
        <v>6572.1799999999994</v>
      </c>
      <c r="P480" s="59">
        <f ca="1">[1]расчетный!P66+'[1]регулируемые составляющие'!$C$12+'[1]регулируемые составляющие'!$F$6+'[1]регулируемые составляющие'!$C$14</f>
        <v>6563.24</v>
      </c>
      <c r="Q480" s="59">
        <f ca="1">[1]расчетный!Q66+'[1]регулируемые составляющие'!$C$12+'[1]регулируемые составляющие'!$F$6+'[1]регулируемые составляющие'!$C$14</f>
        <v>6561.4199999999992</v>
      </c>
      <c r="R480" s="59">
        <f ca="1">[1]расчетный!R66+'[1]регулируемые составляющие'!$C$12+'[1]регулируемые составляющие'!$F$6+'[1]регулируемые составляющие'!$C$14</f>
        <v>6540.89</v>
      </c>
      <c r="S480" s="59">
        <f ca="1">[1]расчетный!S66+'[1]регулируемые составляющие'!$C$12+'[1]регулируемые составляющие'!$F$6+'[1]регулируемые составляющие'!$C$14</f>
        <v>6551.41</v>
      </c>
      <c r="T480" s="59">
        <f ca="1">[1]расчетный!T66+'[1]регулируемые составляющие'!$C$12+'[1]регулируемые составляющие'!$F$6+'[1]регулируемые составляющие'!$C$14</f>
        <v>6540.99</v>
      </c>
      <c r="U480" s="59">
        <f ca="1">[1]расчетный!U66+'[1]регулируемые составляющие'!$C$12+'[1]регулируемые составляющие'!$F$6+'[1]регулируемые составляющие'!$C$14</f>
        <v>6423.88</v>
      </c>
      <c r="V480" s="59">
        <f ca="1">[1]расчетный!V66+'[1]регулируемые составляющие'!$C$12+'[1]регулируемые составляющие'!$F$6+'[1]регулируемые составляющие'!$C$14</f>
        <v>6480.05</v>
      </c>
      <c r="W480" s="59">
        <f ca="1">[1]расчетный!W66+'[1]регулируемые составляющие'!$C$12+'[1]регулируемые составляющие'!$F$6+'[1]регулируемые составляющие'!$C$14</f>
        <v>6376.04</v>
      </c>
      <c r="X480" s="59">
        <f ca="1">[1]расчетный!X66+'[1]регулируемые составляющие'!$C$12+'[1]регулируемые составляющие'!$F$6+'[1]регулируемые составляющие'!$C$14</f>
        <v>6288.92</v>
      </c>
      <c r="Y480" s="59">
        <f ca="1">[1]расчетный!Y66+'[1]регулируемые составляющие'!$C$12+'[1]регулируемые составляющие'!$F$6+'[1]регулируемые составляющие'!$C$14</f>
        <v>5945.09</v>
      </c>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row>
    <row r="481" spans="1:75" ht="12" x14ac:dyDescent="0.2">
      <c r="A481" s="58">
        <v>13</v>
      </c>
      <c r="B481" s="59">
        <f ca="1">[1]расчетный!B67+'[1]регулируемые составляющие'!$C$12+'[1]регулируемые составляющие'!$F$6+'[1]регулируемые составляющие'!$C$14</f>
        <v>5817.8499999999995</v>
      </c>
      <c r="C481" s="59">
        <f ca="1">[1]расчетный!C67+'[1]регулируемые составляющие'!$C$12+'[1]регулируемые составляющие'!$F$6+'[1]регулируемые составляющие'!$C$14</f>
        <v>5750.47</v>
      </c>
      <c r="D481" s="59">
        <f ca="1">[1]расчетный!D67+'[1]регулируемые составляющие'!$C$12+'[1]регулируемые составляющие'!$F$6+'[1]регулируемые составляющие'!$C$14</f>
        <v>5723.9</v>
      </c>
      <c r="E481" s="59">
        <f ca="1">[1]расчетный!E67+'[1]регулируемые составляющие'!$C$12+'[1]регулируемые составляющие'!$F$6+'[1]регулируемые составляющие'!$C$14</f>
        <v>5720.05</v>
      </c>
      <c r="F481" s="59">
        <f ca="1">[1]расчетный!F67+'[1]регулируемые составляющие'!$C$12+'[1]регулируемые составляющие'!$F$6+'[1]регулируемые составляющие'!$C$14</f>
        <v>5787.33</v>
      </c>
      <c r="G481" s="59">
        <f ca="1">[1]расчетный!G67+'[1]регулируемые составляющие'!$C$12+'[1]регулируемые составляющие'!$F$6+'[1]регулируемые составляющие'!$C$14</f>
        <v>5916.7</v>
      </c>
      <c r="H481" s="59">
        <f ca="1">[1]расчетный!H67+'[1]регулируемые составляющие'!$C$12+'[1]регулируемые составляющие'!$F$6+'[1]регулируемые составляющие'!$C$14</f>
        <v>6173.86</v>
      </c>
      <c r="I481" s="59">
        <f ca="1">[1]расчетный!I67+'[1]регулируемые составляющие'!$C$12+'[1]регулируемые составляющие'!$F$6+'[1]регулируемые составляющие'!$C$14</f>
        <v>6375.44</v>
      </c>
      <c r="J481" s="59">
        <f ca="1">[1]расчетный!J67+'[1]регулируемые составляющие'!$C$12+'[1]регулируемые составляющие'!$F$6+'[1]регулируемые составляющие'!$C$14</f>
        <v>6578.05</v>
      </c>
      <c r="K481" s="59">
        <f ca="1">[1]расчетный!K67+'[1]регулируемые составляющие'!$C$12+'[1]регулируемые составляющие'!$F$6+'[1]регулируемые составляющие'!$C$14</f>
        <v>6459.58</v>
      </c>
      <c r="L481" s="59">
        <f ca="1">[1]расчетный!L67+'[1]регулируемые составляющие'!$C$12+'[1]регулируемые составляющие'!$F$6+'[1]регулируемые составляющие'!$C$14</f>
        <v>6436.5999999999995</v>
      </c>
      <c r="M481" s="59">
        <f ca="1">[1]расчетный!M67+'[1]регулируемые составляющие'!$C$12+'[1]регулируемые составляющие'!$F$6+'[1]регулируемые составляющие'!$C$14</f>
        <v>6583.44</v>
      </c>
      <c r="N481" s="59">
        <f ca="1">[1]расчетный!N67+'[1]регулируемые составляющие'!$C$12+'[1]регулируемые составляющие'!$F$6+'[1]регулируемые составляющие'!$C$14</f>
        <v>6580.8</v>
      </c>
      <c r="O481" s="59">
        <f ca="1">[1]расчетный!O67+'[1]регулируемые составляющие'!$C$12+'[1]регулируемые составляющие'!$F$6+'[1]регулируемые составляющие'!$C$14</f>
        <v>6597.5899999999992</v>
      </c>
      <c r="P481" s="59">
        <f ca="1">[1]расчетный!P67+'[1]регулируемые составляющие'!$C$12+'[1]регулируемые составляющие'!$F$6+'[1]регулируемые составляющие'!$C$14</f>
        <v>6606.65</v>
      </c>
      <c r="Q481" s="59">
        <f ca="1">[1]расчетный!Q67+'[1]регулируемые составляющие'!$C$12+'[1]регулируемые составляющие'!$F$6+'[1]регулируемые составляющие'!$C$14</f>
        <v>6607.4199999999992</v>
      </c>
      <c r="R481" s="59">
        <f ca="1">[1]расчетный!R67+'[1]регулируемые составляющие'!$C$12+'[1]регулируемые составляющие'!$F$6+'[1]регулируемые составляющие'!$C$14</f>
        <v>6630.08</v>
      </c>
      <c r="S481" s="59">
        <f ca="1">[1]расчетный!S67+'[1]регулируемые составляющие'!$C$12+'[1]регулируемые составляющие'!$F$6+'[1]регулируемые составляющие'!$C$14</f>
        <v>6460.83</v>
      </c>
      <c r="T481" s="59">
        <f ca="1">[1]расчетный!T67+'[1]регулируемые составляющие'!$C$12+'[1]регулируемые составляющие'!$F$6+'[1]регулируемые составляющие'!$C$14</f>
        <v>6431.8099999999995</v>
      </c>
      <c r="U481" s="59">
        <f ca="1">[1]расчетный!U67+'[1]регулируемые составляющие'!$C$12+'[1]регулируемые составляющие'!$F$6+'[1]регулируемые составляющие'!$C$14</f>
        <v>6447.69</v>
      </c>
      <c r="V481" s="59">
        <f ca="1">[1]расчетный!V67+'[1]регулируемые составляющие'!$C$12+'[1]регулируемые составляющие'!$F$6+'[1]регулируемые составляющие'!$C$14</f>
        <v>6617.57</v>
      </c>
      <c r="W481" s="59">
        <f ca="1">[1]расчетный!W67+'[1]регулируемые составляющие'!$C$12+'[1]регулируемые составляющие'!$F$6+'[1]регулируемые составляющие'!$C$14</f>
        <v>6602.89</v>
      </c>
      <c r="X481" s="59">
        <f ca="1">[1]расчетный!X67+'[1]регулируемые составляющие'!$C$12+'[1]регулируемые составляющие'!$F$6+'[1]регулируемые составляющие'!$C$14</f>
        <v>6331.4</v>
      </c>
      <c r="Y481" s="59">
        <f ca="1">[1]расчетный!Y67+'[1]регулируемые составляющие'!$C$12+'[1]регулируемые составляющие'!$F$6+'[1]регулируемые составляющие'!$C$14</f>
        <v>6195.98</v>
      </c>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row>
    <row r="482" spans="1:75" ht="12" x14ac:dyDescent="0.2">
      <c r="A482" s="58">
        <v>14</v>
      </c>
      <c r="B482" s="59">
        <f ca="1">[1]расчетный!B68+'[1]регулируемые составляющие'!$C$12+'[1]регулируемые составляющие'!$F$6+'[1]регулируемые составляющие'!$C$14</f>
        <v>5953.86</v>
      </c>
      <c r="C482" s="59">
        <f ca="1">[1]расчетный!C68+'[1]регулируемые составляющие'!$C$12+'[1]регулируемые составляющие'!$F$6+'[1]регулируемые составляющие'!$C$14</f>
        <v>5867.87</v>
      </c>
      <c r="D482" s="59">
        <f ca="1">[1]расчетный!D68+'[1]регулируемые составляющие'!$C$12+'[1]регулируемые составляющие'!$F$6+'[1]регулируемые составляющие'!$C$14</f>
        <v>5848.09</v>
      </c>
      <c r="E482" s="59">
        <f ca="1">[1]расчетный!E68+'[1]регулируемые составляющие'!$C$12+'[1]регулируемые составляющие'!$F$6+'[1]регулируемые составляющие'!$C$14</f>
        <v>5854.8499999999995</v>
      </c>
      <c r="F482" s="59">
        <f ca="1">[1]расчетный!F68+'[1]регулируемые составляющие'!$C$12+'[1]регулируемые составляющие'!$F$6+'[1]регулируемые составляющие'!$C$14</f>
        <v>5867.24</v>
      </c>
      <c r="G482" s="59">
        <f ca="1">[1]расчетный!G68+'[1]регулируемые составляющие'!$C$12+'[1]регулируемые составляющие'!$F$6+'[1]регулируемые составляющие'!$C$14</f>
        <v>5928.3099999999995</v>
      </c>
      <c r="H482" s="59">
        <f ca="1">[1]расчетный!H68+'[1]регулируемые составляющие'!$C$12+'[1]регулируемые составляющие'!$F$6+'[1]регулируемые составляющие'!$C$14</f>
        <v>6043.7699999999995</v>
      </c>
      <c r="I482" s="59">
        <f ca="1">[1]расчетный!I68+'[1]регулируемые составляющие'!$C$12+'[1]регулируемые составляющие'!$F$6+'[1]регулируемые составляющие'!$C$14</f>
        <v>6300.78</v>
      </c>
      <c r="J482" s="59">
        <f ca="1">[1]расчетный!J68+'[1]регулируемые составляющие'!$C$12+'[1]регулируемые составляющие'!$F$6+'[1]регулируемые составляющие'!$C$14</f>
        <v>6443.65</v>
      </c>
      <c r="K482" s="59">
        <f ca="1">[1]расчетный!K68+'[1]регулируемые составляющие'!$C$12+'[1]регулируемые составляющие'!$F$6+'[1]регулируемые составляющие'!$C$14</f>
        <v>6597.47</v>
      </c>
      <c r="L482" s="59">
        <f ca="1">[1]расчетный!L68+'[1]регулируемые составляющие'!$C$12+'[1]регулируемые составляющие'!$F$6+'[1]регулируемые составляющие'!$C$14</f>
        <v>6648.83</v>
      </c>
      <c r="M482" s="59">
        <f ca="1">[1]расчетный!M68+'[1]регулируемые составляющие'!$C$12+'[1]регулируемые составляющие'!$F$6+'[1]регулируемые составляющие'!$C$14</f>
        <v>6655.61</v>
      </c>
      <c r="N482" s="59">
        <f ca="1">[1]расчетный!N68+'[1]регулируемые составляющие'!$C$12+'[1]регулируемые составляющие'!$F$6+'[1]регулируемые составляющие'!$C$14</f>
        <v>6646.14</v>
      </c>
      <c r="O482" s="59">
        <f ca="1">[1]расчетный!O68+'[1]регулируемые составляющие'!$C$12+'[1]регулируемые составляющие'!$F$6+'[1]регулируемые составляющие'!$C$14</f>
        <v>6624.8399999999992</v>
      </c>
      <c r="P482" s="59">
        <f ca="1">[1]расчетный!P68+'[1]регулируемые составляющие'!$C$12+'[1]регулируемые составляющие'!$F$6+'[1]регулируемые составляющие'!$C$14</f>
        <v>6572.5599999999995</v>
      </c>
      <c r="Q482" s="59">
        <f ca="1">[1]расчетный!Q68+'[1]регулируемые составляющие'!$C$12+'[1]регулируемые составляющие'!$F$6+'[1]регулируемые составляющие'!$C$14</f>
        <v>6536.99</v>
      </c>
      <c r="R482" s="59">
        <f ca="1">[1]расчетный!R68+'[1]регулируемые составляющие'!$C$12+'[1]регулируемые составляющие'!$F$6+'[1]регулируемые составляющие'!$C$14</f>
        <v>6570.36</v>
      </c>
      <c r="S482" s="59">
        <f ca="1">[1]расчетный!S68+'[1]регулируемые составляющие'!$C$12+'[1]регулируемые составляющие'!$F$6+'[1]регулируемые составляющие'!$C$14</f>
        <v>6567.4199999999992</v>
      </c>
      <c r="T482" s="59">
        <f ca="1">[1]расчетный!T68+'[1]регулируемые составляющие'!$C$12+'[1]регулируемые составляющие'!$F$6+'[1]регулируемые составляющие'!$C$14</f>
        <v>6591.72</v>
      </c>
      <c r="U482" s="59">
        <f ca="1">[1]расчетный!U68+'[1]регулируемые составляющие'!$C$12+'[1]регулируемые составляющие'!$F$6+'[1]регулируемые составляющие'!$C$14</f>
        <v>6532.86</v>
      </c>
      <c r="V482" s="59">
        <f ca="1">[1]расчетный!V68+'[1]регулируемые составляющие'!$C$12+'[1]регулируемые составляющие'!$F$6+'[1]регулируемые составляющие'!$C$14</f>
        <v>6494.71</v>
      </c>
      <c r="W482" s="59">
        <f ca="1">[1]расчетный!W68+'[1]регулируемые составляющие'!$C$12+'[1]регулируемые составляющие'!$F$6+'[1]регулируемые составляющие'!$C$14</f>
        <v>6492.07</v>
      </c>
      <c r="X482" s="59">
        <f ca="1">[1]расчетный!X68+'[1]регулируемые составляющие'!$C$12+'[1]регулируемые составляющие'!$F$6+'[1]регулируемые составляющие'!$C$14</f>
        <v>6317.08</v>
      </c>
      <c r="Y482" s="59">
        <f ca="1">[1]расчетный!Y68+'[1]регулируемые составляющие'!$C$12+'[1]регулируемые составляющие'!$F$6+'[1]регулируемые составляющие'!$C$14</f>
        <v>6050.07</v>
      </c>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row>
    <row r="483" spans="1:75" ht="12" x14ac:dyDescent="0.2">
      <c r="A483" s="58">
        <v>15</v>
      </c>
      <c r="B483" s="59">
        <f ca="1">[1]расчетный!B69+'[1]регулируемые составляющие'!$C$12+'[1]регулируемые составляющие'!$F$6+'[1]регулируемые составляющие'!$C$14</f>
        <v>5971.63</v>
      </c>
      <c r="C483" s="59">
        <f ca="1">[1]расчетный!C69+'[1]регулируемые составляющие'!$C$12+'[1]регулируемые составляющие'!$F$6+'[1]регулируемые составляющие'!$C$14</f>
        <v>5873.17</v>
      </c>
      <c r="D483" s="59">
        <f ca="1">[1]расчетный!D69+'[1]регулируемые составляющие'!$C$12+'[1]регулируемые составляющие'!$F$6+'[1]регулируемые составляющие'!$C$14</f>
        <v>5839.8099999999995</v>
      </c>
      <c r="E483" s="59">
        <f ca="1">[1]расчетный!E69+'[1]регулируемые составляющие'!$C$12+'[1]регулируемые составляющие'!$F$6+'[1]регулируемые составляющие'!$C$14</f>
        <v>5825.07</v>
      </c>
      <c r="F483" s="59">
        <f ca="1">[1]расчетный!F69+'[1]регулируемые составляющие'!$C$12+'[1]регулируемые составляющие'!$F$6+'[1]регулируемые составляющие'!$C$14</f>
        <v>5841.33</v>
      </c>
      <c r="G483" s="59">
        <f ca="1">[1]расчетный!G69+'[1]регулируемые составляющие'!$C$12+'[1]регулируемые составляющие'!$F$6+'[1]регулируемые составляющие'!$C$14</f>
        <v>5874.14</v>
      </c>
      <c r="H483" s="59">
        <f ca="1">[1]расчетный!H69+'[1]регулируемые составляющие'!$C$12+'[1]регулируемые составляющие'!$F$6+'[1]регулируемые составляющие'!$C$14</f>
        <v>5859.11</v>
      </c>
      <c r="I483" s="59">
        <f ca="1">[1]расчетный!I69+'[1]регулируемые составляющие'!$C$12+'[1]регулируемые составляющие'!$F$6+'[1]регулируемые составляющие'!$C$14</f>
        <v>5942.7</v>
      </c>
      <c r="J483" s="59">
        <f ca="1">[1]расчетный!J69+'[1]регулируемые составляющие'!$C$12+'[1]регулируемые составляющие'!$F$6+'[1]регулируемые составляющие'!$C$14</f>
        <v>6310.8099999999995</v>
      </c>
      <c r="K483" s="59">
        <f ca="1">[1]расчетный!K69+'[1]регулируемые составляющие'!$C$12+'[1]регулируемые составляющие'!$F$6+'[1]регулируемые составляющие'!$C$14</f>
        <v>6420.29</v>
      </c>
      <c r="L483" s="59">
        <f ca="1">[1]расчетный!L69+'[1]регулируемые составляющие'!$C$12+'[1]регулируемые составляющие'!$F$6+'[1]регулируемые составляющие'!$C$14</f>
        <v>6463.72</v>
      </c>
      <c r="M483" s="59">
        <f ca="1">[1]расчетный!M69+'[1]регулируемые составляющие'!$C$12+'[1]регулируемые составляющие'!$F$6+'[1]регулируемые составляющие'!$C$14</f>
        <v>6477.28</v>
      </c>
      <c r="N483" s="59">
        <f ca="1">[1]расчетный!N69+'[1]регулируемые составляющие'!$C$12+'[1]регулируемые составляющие'!$F$6+'[1]регулируемые составляющие'!$C$14</f>
        <v>6471.87</v>
      </c>
      <c r="O483" s="59">
        <f ca="1">[1]расчетный!O69+'[1]регулируемые составляющие'!$C$12+'[1]регулируемые составляющие'!$F$6+'[1]регулируемые составляющие'!$C$14</f>
        <v>6475.0899999999992</v>
      </c>
      <c r="P483" s="59">
        <f ca="1">[1]расчетный!P69+'[1]регулируемые составляющие'!$C$12+'[1]регулируемые составляющие'!$F$6+'[1]регулируемые составляющие'!$C$14</f>
        <v>6476.78</v>
      </c>
      <c r="Q483" s="59">
        <f ca="1">[1]расчетный!Q69+'[1]регулируемые составляющие'!$C$12+'[1]регулируемые составляющие'!$F$6+'[1]регулируемые составляющие'!$C$14</f>
        <v>6467.33</v>
      </c>
      <c r="R483" s="59">
        <f ca="1">[1]расчетный!R69+'[1]регулируемые составляющие'!$C$12+'[1]регулируемые составляющие'!$F$6+'[1]регулируемые составляющие'!$C$14</f>
        <v>6478.95</v>
      </c>
      <c r="S483" s="59">
        <f ca="1">[1]расчетный!S69+'[1]регулируемые составляющие'!$C$12+'[1]регулируемые составляющие'!$F$6+'[1]регулируемые составляющие'!$C$14</f>
        <v>6555.0599999999995</v>
      </c>
      <c r="T483" s="59">
        <f ca="1">[1]расчетный!T69+'[1]регулируемые составляющие'!$C$12+'[1]регулируемые составляющие'!$F$6+'[1]регулируемые составляющие'!$C$14</f>
        <v>6601.8</v>
      </c>
      <c r="U483" s="59">
        <f ca="1">[1]расчетный!U69+'[1]регулируемые составляющие'!$C$12+'[1]регулируемые составляющие'!$F$6+'[1]регулируемые составляющие'!$C$14</f>
        <v>6507.86</v>
      </c>
      <c r="V483" s="59">
        <f ca="1">[1]расчетный!V69+'[1]регулируемые составляющие'!$C$12+'[1]регулируемые составляющие'!$F$6+'[1]регулируемые составляющие'!$C$14</f>
        <v>6467.08</v>
      </c>
      <c r="W483" s="59">
        <f ca="1">[1]расчетный!W69+'[1]регулируемые составляющие'!$C$12+'[1]регулируемые составляющие'!$F$6+'[1]регулируемые составляющие'!$C$14</f>
        <v>6458.11</v>
      </c>
      <c r="X483" s="59">
        <f ca="1">[1]расчетный!X69+'[1]регулируемые составляющие'!$C$12+'[1]регулируемые составляющие'!$F$6+'[1]регулируемые составляющие'!$C$14</f>
        <v>6316.66</v>
      </c>
      <c r="Y483" s="59">
        <f ca="1">[1]расчетный!Y69+'[1]регулируемые составляющие'!$C$12+'[1]регулируемые составляющие'!$F$6+'[1]регулируемые составляющие'!$C$14</f>
        <v>6030.59</v>
      </c>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row>
    <row r="484" spans="1:75" ht="12" x14ac:dyDescent="0.2">
      <c r="A484" s="58">
        <v>16</v>
      </c>
      <c r="B484" s="59">
        <f ca="1">[1]расчетный!B70+'[1]регулируемые составляющие'!$C$12+'[1]регулируемые составляющие'!$F$6+'[1]регулируемые составляющие'!$C$14</f>
        <v>5966.92</v>
      </c>
      <c r="C484" s="59">
        <f ca="1">[1]расчетный!C70+'[1]регулируемые составляющие'!$C$12+'[1]регулируемые составляющие'!$F$6+'[1]регулируемые составляющие'!$C$14</f>
        <v>5908.58</v>
      </c>
      <c r="D484" s="59">
        <f ca="1">[1]расчетный!D70+'[1]регулируемые составляющие'!$C$12+'[1]регулируемые составляющие'!$F$6+'[1]регулируемые составляющие'!$C$14</f>
        <v>5848.0999999999995</v>
      </c>
      <c r="E484" s="59">
        <f ca="1">[1]расчетный!E70+'[1]регулируемые составляющие'!$C$12+'[1]регулируемые составляющие'!$F$6+'[1]регулируемые составляющие'!$C$14</f>
        <v>5835.3</v>
      </c>
      <c r="F484" s="59">
        <f ca="1">[1]расчетный!F70+'[1]регулируемые составляющие'!$C$12+'[1]регулируемые составляющие'!$F$6+'[1]регулируемые составляющие'!$C$14</f>
        <v>5867.34</v>
      </c>
      <c r="G484" s="59">
        <f ca="1">[1]расчетный!G70+'[1]регулируемые составляющие'!$C$12+'[1]регулируемые составляющие'!$F$6+'[1]регулируемые составляющие'!$C$14</f>
        <v>6053.78</v>
      </c>
      <c r="H484" s="59">
        <f ca="1">[1]расчетный!H70+'[1]регулируемые составляющие'!$C$12+'[1]регулируемые составляющие'!$F$6+'[1]регулируемые составляющие'!$C$14</f>
        <v>6256.09</v>
      </c>
      <c r="I484" s="59">
        <f ca="1">[1]расчетный!I70+'[1]регулируемые составляющие'!$C$12+'[1]регулируемые составляющие'!$F$6+'[1]регулируемые составляющие'!$C$14</f>
        <v>6434.58</v>
      </c>
      <c r="J484" s="59">
        <f ca="1">[1]расчетный!J70+'[1]регулируемые составляющие'!$C$12+'[1]регулируемые составляющие'!$F$6+'[1]регулируемые составляющие'!$C$14</f>
        <v>6644.91</v>
      </c>
      <c r="K484" s="59">
        <f ca="1">[1]расчетный!K70+'[1]регулируемые составляющие'!$C$12+'[1]регулируемые составляющие'!$F$6+'[1]регулируемые составляющие'!$C$14</f>
        <v>6633.9</v>
      </c>
      <c r="L484" s="59">
        <f ca="1">[1]расчетный!L70+'[1]регулируемые составляющие'!$C$12+'[1]регулируемые составляющие'!$F$6+'[1]регулируемые составляющие'!$C$14</f>
        <v>6592.72</v>
      </c>
      <c r="M484" s="59">
        <f ca="1">[1]расчетный!M70+'[1]регулируемые составляющие'!$C$12+'[1]регулируемые составляющие'!$F$6+'[1]регулируемые составляющие'!$C$14</f>
        <v>6686.64</v>
      </c>
      <c r="N484" s="59">
        <f ca="1">[1]расчетный!N70+'[1]регулируемые составляющие'!$C$12+'[1]регулируемые составляющие'!$F$6+'[1]регулируемые составляющие'!$C$14</f>
        <v>6729.21</v>
      </c>
      <c r="O484" s="59">
        <f ca="1">[1]расчетный!O70+'[1]регулируемые составляющие'!$C$12+'[1]регулируемые составляющие'!$F$6+'[1]регулируемые составляющие'!$C$14</f>
        <v>6745.28</v>
      </c>
      <c r="P484" s="59">
        <f ca="1">[1]расчетный!P70+'[1]регулируемые составляющие'!$C$12+'[1]регулируемые составляющие'!$F$6+'[1]регулируемые составляющие'!$C$14</f>
        <v>6739.3</v>
      </c>
      <c r="Q484" s="59">
        <f ca="1">[1]расчетный!Q70+'[1]регулируемые составляющие'!$C$12+'[1]регулируемые составляющие'!$F$6+'[1]регулируемые составляющие'!$C$14</f>
        <v>6716.0899999999992</v>
      </c>
      <c r="R484" s="59">
        <f ca="1">[1]расчетный!R70+'[1]регулируемые составляющие'!$C$12+'[1]регулируемые составляющие'!$F$6+'[1]регулируемые составляющие'!$C$14</f>
        <v>6716.95</v>
      </c>
      <c r="S484" s="59">
        <f ca="1">[1]расчетный!S70+'[1]регулируемые составляющие'!$C$12+'[1]регулируемые составляющие'!$F$6+'[1]регулируемые составляющие'!$C$14</f>
        <v>6654.11</v>
      </c>
      <c r="T484" s="59">
        <f ca="1">[1]расчетный!T70+'[1]регулируемые составляющие'!$C$12+'[1]регулируемые составляющие'!$F$6+'[1]регулируемые составляющие'!$C$14</f>
        <v>6537.36</v>
      </c>
      <c r="U484" s="59">
        <f ca="1">[1]расчетный!U70+'[1]регулируемые составляющие'!$C$12+'[1]регулируемые составляющие'!$F$6+'[1]регулируемые составляющие'!$C$14</f>
        <v>6523.03</v>
      </c>
      <c r="V484" s="59">
        <f ca="1">[1]расчетный!V70+'[1]регулируемые составляющие'!$C$12+'[1]регулируемые составляющие'!$F$6+'[1]регулируемые составляющие'!$C$14</f>
        <v>6618.7</v>
      </c>
      <c r="W484" s="59">
        <f ca="1">[1]расчетный!W70+'[1]регулируемые составляющие'!$C$12+'[1]регулируемые составляющие'!$F$6+'[1]регулируемые составляющие'!$C$14</f>
        <v>6476.47</v>
      </c>
      <c r="X484" s="59">
        <f ca="1">[1]расчетный!X70+'[1]регулируемые составляющие'!$C$12+'[1]регулируемые составляющие'!$F$6+'[1]регулируемые составляющие'!$C$14</f>
        <v>6262.55</v>
      </c>
      <c r="Y484" s="59">
        <f ca="1">[1]расчетный!Y70+'[1]регулируемые составляющие'!$C$12+'[1]регулируемые составляющие'!$F$6+'[1]регулируемые составляющие'!$C$14</f>
        <v>5970.32</v>
      </c>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row>
    <row r="485" spans="1:75" ht="12" x14ac:dyDescent="0.2">
      <c r="A485" s="58">
        <v>17</v>
      </c>
      <c r="B485" s="59">
        <f ca="1">[1]расчетный!B71+'[1]регулируемые составляющие'!$C$12+'[1]регулируемые составляющие'!$F$6+'[1]регулируемые составляющие'!$C$14</f>
        <v>5860.3499999999995</v>
      </c>
      <c r="C485" s="59">
        <f ca="1">[1]расчетный!C71+'[1]регулируемые составляющие'!$C$12+'[1]регулируемые составляющие'!$F$6+'[1]регулируемые составляющие'!$C$14</f>
        <v>5806.5599999999995</v>
      </c>
      <c r="D485" s="59">
        <f ca="1">[1]расчетный!D71+'[1]регулируемые составляющие'!$C$12+'[1]регулируемые составляющие'!$F$6+'[1]регулируемые составляющие'!$C$14</f>
        <v>5766.3499999999995</v>
      </c>
      <c r="E485" s="59">
        <f ca="1">[1]расчетный!E71+'[1]регулируемые составляющие'!$C$12+'[1]регулируемые составляющие'!$F$6+'[1]регулируемые составляющие'!$C$14</f>
        <v>5765.49</v>
      </c>
      <c r="F485" s="59">
        <f ca="1">[1]расчетный!F71+'[1]регулируемые составляющие'!$C$12+'[1]регулируемые составляющие'!$F$6+'[1]регулируемые составляющие'!$C$14</f>
        <v>5804.3499999999995</v>
      </c>
      <c r="G485" s="59">
        <f ca="1">[1]расчетный!G71+'[1]регулируемые составляющие'!$C$12+'[1]регулируемые составляющие'!$F$6+'[1]регулируемые составляющие'!$C$14</f>
        <v>5939.87</v>
      </c>
      <c r="H485" s="59">
        <f ca="1">[1]расчетный!H71+'[1]регулируемые составляющие'!$C$12+'[1]регулируемые составляющие'!$F$6+'[1]регулируемые составляющие'!$C$14</f>
        <v>6057.2599999999993</v>
      </c>
      <c r="I485" s="59">
        <f ca="1">[1]расчетный!I71+'[1]регулируемые составляющие'!$C$12+'[1]регулируемые составляющие'!$F$6+'[1]регулируемые составляющие'!$C$14</f>
        <v>6372.67</v>
      </c>
      <c r="J485" s="59">
        <f ca="1">[1]расчетный!J71+'[1]регулируемые составляющие'!$C$12+'[1]регулируемые составляющие'!$F$6+'[1]регулируемые составляющие'!$C$14</f>
        <v>6600.2699999999995</v>
      </c>
      <c r="K485" s="59">
        <f ca="1">[1]расчетный!K71+'[1]регулируемые составляющие'!$C$12+'[1]регулируемые составляющие'!$F$6+'[1]регулируемые составляющие'!$C$14</f>
        <v>6448.7699999999995</v>
      </c>
      <c r="L485" s="59">
        <f ca="1">[1]расчетный!L71+'[1]регулируемые составляющие'!$C$12+'[1]регулируемые составляющие'!$F$6+'[1]регулируемые составляющие'!$C$14</f>
        <v>6407.15</v>
      </c>
      <c r="M485" s="59">
        <f ca="1">[1]расчетный!M71+'[1]регулируемые составляющие'!$C$12+'[1]регулируемые составляющие'!$F$6+'[1]регулируемые составляющие'!$C$14</f>
        <v>6518.71</v>
      </c>
      <c r="N485" s="59">
        <f ca="1">[1]расчетный!N71+'[1]регулируемые составляющие'!$C$12+'[1]регулируемые составляющие'!$F$6+'[1]регулируемые составляющие'!$C$14</f>
        <v>6647.36</v>
      </c>
      <c r="O485" s="59">
        <f ca="1">[1]расчетный!O71+'[1]регулируемые составляющие'!$C$12+'[1]регулируемые составляющие'!$F$6+'[1]регулируемые составляющие'!$C$14</f>
        <v>6665.9299999999994</v>
      </c>
      <c r="P485" s="59">
        <f ca="1">[1]расчетный!P71+'[1]регулируемые составляющие'!$C$12+'[1]регулируемые составляющие'!$F$6+'[1]регулируемые составляющие'!$C$14</f>
        <v>6674.48</v>
      </c>
      <c r="Q485" s="59">
        <f ca="1">[1]расчетный!Q71+'[1]регулируемые составляющие'!$C$12+'[1]регулируемые составляющие'!$F$6+'[1]регулируемые составляющие'!$C$14</f>
        <v>6667.63</v>
      </c>
      <c r="R485" s="59">
        <f ca="1">[1]расчетный!R71+'[1]регулируемые составляющие'!$C$12+'[1]регулируемые составляющие'!$F$6+'[1]регулируемые составляющие'!$C$14</f>
        <v>6653.7599999999993</v>
      </c>
      <c r="S485" s="59">
        <f ca="1">[1]расчетный!S71+'[1]регулируемые составляющие'!$C$12+'[1]регулируемые составляющие'!$F$6+'[1]регулируемые составляющие'!$C$14</f>
        <v>6606.41</v>
      </c>
      <c r="T485" s="59">
        <f ca="1">[1]расчетный!T71+'[1]регулируемые составляющие'!$C$12+'[1]регулируемые составляющие'!$F$6+'[1]регулируемые составляющие'!$C$14</f>
        <v>6506.45</v>
      </c>
      <c r="U485" s="59">
        <f ca="1">[1]расчетный!U71+'[1]регулируемые составляющие'!$C$12+'[1]регулируемые составляющие'!$F$6+'[1]регулируемые составляющие'!$C$14</f>
        <v>6511.3</v>
      </c>
      <c r="V485" s="59">
        <f ca="1">[1]расчетный!V71+'[1]регулируемые составляющие'!$C$12+'[1]регулируемые составляющие'!$F$6+'[1]регулируемые составляющие'!$C$14</f>
        <v>6616.0899999999992</v>
      </c>
      <c r="W485" s="59">
        <f ca="1">[1]расчетный!W71+'[1]регулируемые составляющие'!$C$12+'[1]регулируемые составляющие'!$F$6+'[1]регулируемые составляющие'!$C$14</f>
        <v>6491.82</v>
      </c>
      <c r="X485" s="59">
        <f ca="1">[1]расчетный!X71+'[1]регулируемые составляющие'!$C$12+'[1]регулируемые составляющие'!$F$6+'[1]регулируемые составляющие'!$C$14</f>
        <v>6280.1799999999994</v>
      </c>
      <c r="Y485" s="59">
        <f ca="1">[1]расчетный!Y71+'[1]регулируемые составляющие'!$C$12+'[1]регулируемые составляющие'!$F$6+'[1]регулируемые составляющие'!$C$14</f>
        <v>6033.33</v>
      </c>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row>
    <row r="486" spans="1:75" ht="12" x14ac:dyDescent="0.2">
      <c r="A486" s="58">
        <v>18</v>
      </c>
      <c r="B486" s="59">
        <f ca="1">[1]расчетный!B72+'[1]регулируемые составляющие'!$C$12+'[1]регулируемые составляющие'!$F$6+'[1]регулируемые составляющие'!$C$14</f>
        <v>5856.0199999999995</v>
      </c>
      <c r="C486" s="59">
        <f ca="1">[1]расчетный!C72+'[1]регулируемые составляющие'!$C$12+'[1]регулируемые составляющие'!$F$6+'[1]регулируемые составляющие'!$C$14</f>
        <v>5792.88</v>
      </c>
      <c r="D486" s="59">
        <f ca="1">[1]расчетный!D72+'[1]регулируемые составляющие'!$C$12+'[1]регулируемые составляющие'!$F$6+'[1]регулируемые составляющие'!$C$14</f>
        <v>5775.58</v>
      </c>
      <c r="E486" s="59">
        <f ca="1">[1]расчетный!E72+'[1]регулируемые составляющие'!$C$12+'[1]регулируемые составляющие'!$F$6+'[1]регулируемые составляющие'!$C$14</f>
        <v>5793.64</v>
      </c>
      <c r="F486" s="59">
        <f ca="1">[1]расчетный!F72+'[1]регулируемые составляющие'!$C$12+'[1]регулируемые составляющие'!$F$6+'[1]регулируемые составляющие'!$C$14</f>
        <v>5850.25</v>
      </c>
      <c r="G486" s="59">
        <f ca="1">[1]расчетный!G72+'[1]регулируемые составляющие'!$C$12+'[1]регулируемые составляющие'!$F$6+'[1]регулируемые составляющие'!$C$14</f>
        <v>5943.08</v>
      </c>
      <c r="H486" s="59">
        <f ca="1">[1]расчетный!H72+'[1]регулируемые составляющие'!$C$12+'[1]регулируемые составляющие'!$F$6+'[1]регулируемые составляющие'!$C$14</f>
        <v>6103.87</v>
      </c>
      <c r="I486" s="59">
        <f ca="1">[1]расчетный!I72+'[1]регулируемые составляющие'!$C$12+'[1]регулируемые составляющие'!$F$6+'[1]регулируемые составляющие'!$C$14</f>
        <v>6373.22</v>
      </c>
      <c r="J486" s="59">
        <f ca="1">[1]расчетный!J72+'[1]регулируемые составляющие'!$C$12+'[1]регулируемые составляющие'!$F$6+'[1]регулируемые составляющие'!$C$14</f>
        <v>6488.38</v>
      </c>
      <c r="K486" s="59">
        <f ca="1">[1]расчетный!K72+'[1]регулируемые составляющие'!$C$12+'[1]регулируемые составляющие'!$F$6+'[1]регулируемые составляющие'!$C$14</f>
        <v>6373.14</v>
      </c>
      <c r="L486" s="59">
        <f ca="1">[1]расчетный!L72+'[1]регулируемые составляющие'!$C$12+'[1]регулируемые составляющие'!$F$6+'[1]регулируемые составляющие'!$C$14</f>
        <v>6370.16</v>
      </c>
      <c r="M486" s="59">
        <f ca="1">[1]расчетный!M72+'[1]регулируемые составляющие'!$C$12+'[1]регулируемые составляющие'!$F$6+'[1]регулируемые составляющие'!$C$14</f>
        <v>6613.4199999999992</v>
      </c>
      <c r="N486" s="59">
        <f ca="1">[1]расчетный!N72+'[1]регулируемые составляющие'!$C$12+'[1]регулируемые составляющие'!$F$6+'[1]регулируемые составляющие'!$C$14</f>
        <v>6618.44</v>
      </c>
      <c r="O486" s="59">
        <f ca="1">[1]расчетный!O72+'[1]регулируемые составляющие'!$C$12+'[1]регулируемые составляющие'!$F$6+'[1]регулируемые составляющие'!$C$14</f>
        <v>6613.05</v>
      </c>
      <c r="P486" s="59">
        <f ca="1">[1]расчетный!P72+'[1]регулируемые составляющие'!$C$12+'[1]регулируемые составляющие'!$F$6+'[1]регулируемые составляющие'!$C$14</f>
        <v>6633.5999999999995</v>
      </c>
      <c r="Q486" s="59">
        <f ca="1">[1]расчетный!Q72+'[1]регулируемые составляющие'!$C$12+'[1]регулируемые составляющие'!$F$6+'[1]регулируемые составляющие'!$C$14</f>
        <v>6628.99</v>
      </c>
      <c r="R486" s="59">
        <f ca="1">[1]расчетный!R72+'[1]регулируемые составляющие'!$C$12+'[1]регулируемые составляющие'!$F$6+'[1]регулируемые составляющие'!$C$14</f>
        <v>6628.8399999999992</v>
      </c>
      <c r="S486" s="59">
        <f ca="1">[1]расчетный!S72+'[1]регулируемые составляющие'!$C$12+'[1]регулируемые составляющие'!$F$6+'[1]регулируемые составляющие'!$C$14</f>
        <v>6379.37</v>
      </c>
      <c r="T486" s="59">
        <f ca="1">[1]расчетный!T72+'[1]регулируемые составляющие'!$C$12+'[1]регулируемые составляющие'!$F$6+'[1]регулируемые составляющие'!$C$14</f>
        <v>6387.11</v>
      </c>
      <c r="U486" s="59">
        <f ca="1">[1]расчетный!U72+'[1]регулируемые составляющие'!$C$12+'[1]регулируемые составляющие'!$F$6+'[1]регулируемые составляющие'!$C$14</f>
        <v>6415.34</v>
      </c>
      <c r="V486" s="59">
        <f ca="1">[1]расчетный!V72+'[1]регулируемые составляющие'!$C$12+'[1]регулируемые составляющие'!$F$6+'[1]регулируемые составляющие'!$C$14</f>
        <v>6561.24</v>
      </c>
      <c r="W486" s="59">
        <f ca="1">[1]расчетный!W72+'[1]регулируемые составляющие'!$C$12+'[1]регулируемые составляющие'!$F$6+'[1]регулируемые составляющие'!$C$14</f>
        <v>6444.7599999999993</v>
      </c>
      <c r="X486" s="59">
        <f ca="1">[1]расчетный!X72+'[1]регулируемые составляющие'!$C$12+'[1]регулируемые составляющие'!$F$6+'[1]регулируемые составляющие'!$C$14</f>
        <v>6187.14</v>
      </c>
      <c r="Y486" s="59">
        <f ca="1">[1]расчетный!Y72+'[1]регулируемые составляющие'!$C$12+'[1]регулируемые составляющие'!$F$6+'[1]регулируемые составляющие'!$C$14</f>
        <v>5962.13</v>
      </c>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row>
    <row r="487" spans="1:75" ht="12" x14ac:dyDescent="0.2">
      <c r="A487" s="58">
        <v>19</v>
      </c>
      <c r="B487" s="59">
        <f ca="1">[1]расчетный!B73+'[1]регулируемые составляющие'!$C$12+'[1]регулируемые составляющие'!$F$6+'[1]регулируемые составляющие'!$C$14</f>
        <v>5859.36</v>
      </c>
      <c r="C487" s="59">
        <f ca="1">[1]расчетный!C73+'[1]регулируемые составляющие'!$C$12+'[1]регулируемые составляющие'!$F$6+'[1]регулируемые составляющие'!$C$14</f>
        <v>5775.75</v>
      </c>
      <c r="D487" s="59">
        <f ca="1">[1]расчетный!D73+'[1]регулируемые составляющие'!$C$12+'[1]регулируемые составляющие'!$F$6+'[1]регулируемые составляющие'!$C$14</f>
        <v>5765.57</v>
      </c>
      <c r="E487" s="59">
        <f ca="1">[1]расчетный!E73+'[1]регулируемые составляющие'!$C$12+'[1]регулируемые составляющие'!$F$6+'[1]регулируемые составляющие'!$C$14</f>
        <v>5766.98</v>
      </c>
      <c r="F487" s="59">
        <f ca="1">[1]расчетный!F73+'[1]регулируемые составляющие'!$C$12+'[1]регулируемые составляющие'!$F$6+'[1]регулируемые составляющие'!$C$14</f>
        <v>5820.61</v>
      </c>
      <c r="G487" s="59">
        <f ca="1">[1]расчетный!G73+'[1]регулируемые составляющие'!$C$12+'[1]регулируемые составляющие'!$F$6+'[1]регулируемые составляющие'!$C$14</f>
        <v>5934.86</v>
      </c>
      <c r="H487" s="59">
        <f ca="1">[1]расчетный!H73+'[1]регулируемые составляющие'!$C$12+'[1]регулируемые составляющие'!$F$6+'[1]регулируемые составляющие'!$C$14</f>
        <v>6158.72</v>
      </c>
      <c r="I487" s="59">
        <f ca="1">[1]расчетный!I73+'[1]регулируемые составляющие'!$C$12+'[1]регулируемые составляющие'!$F$6+'[1]регулируемые составляющие'!$C$14</f>
        <v>6393.99</v>
      </c>
      <c r="J487" s="59">
        <f ca="1">[1]расчетный!J73+'[1]регулируемые составляющие'!$C$12+'[1]регулируемые составляющие'!$F$6+'[1]регулируемые составляющие'!$C$14</f>
        <v>6556.64</v>
      </c>
      <c r="K487" s="59">
        <f ca="1">[1]расчетный!K73+'[1]регулируемые составляющие'!$C$12+'[1]регулируемые составляющие'!$F$6+'[1]регулируемые составляющие'!$C$14</f>
        <v>6552.5599999999995</v>
      </c>
      <c r="L487" s="59">
        <f ca="1">[1]расчетный!L73+'[1]регулируемые составляющие'!$C$12+'[1]регулируемые составляющие'!$F$6+'[1]регулируемые составляющие'!$C$14</f>
        <v>6561.4999999999991</v>
      </c>
      <c r="M487" s="59">
        <f ca="1">[1]расчетный!M73+'[1]регулируемые составляющие'!$C$12+'[1]регулируемые составляющие'!$F$6+'[1]регулируемые составляющие'!$C$14</f>
        <v>6605.2699999999995</v>
      </c>
      <c r="N487" s="59">
        <f ca="1">[1]расчетный!N73+'[1]регулируемые составляющие'!$C$12+'[1]регулируемые составляющие'!$F$6+'[1]регулируемые составляющие'!$C$14</f>
        <v>6637.91</v>
      </c>
      <c r="O487" s="59">
        <f ca="1">[1]расчетный!O73+'[1]регулируемые составляющие'!$C$12+'[1]регулируемые составляющие'!$F$6+'[1]регулируемые составляющие'!$C$14</f>
        <v>6649.7</v>
      </c>
      <c r="P487" s="59">
        <f ca="1">[1]расчетный!P73+'[1]регулируемые составляющие'!$C$12+'[1]регулируемые составляющие'!$F$6+'[1]регулируемые составляющие'!$C$14</f>
        <v>6649.03</v>
      </c>
      <c r="Q487" s="59">
        <f ca="1">[1]расчетный!Q73+'[1]регулируемые составляющие'!$C$12+'[1]регулируемые составляющие'!$F$6+'[1]регулируемые составляющие'!$C$14</f>
        <v>6637.79</v>
      </c>
      <c r="R487" s="59">
        <f ca="1">[1]расчетный!R73+'[1]регулируемые составляющие'!$C$12+'[1]регулируемые составляющие'!$F$6+'[1]регулируемые составляющие'!$C$14</f>
        <v>6636.64</v>
      </c>
      <c r="S487" s="59">
        <f ca="1">[1]расчетный!S73+'[1]регулируемые составляющие'!$C$12+'[1]регулируемые составляющие'!$F$6+'[1]регулируемые составляющие'!$C$14</f>
        <v>6538.72</v>
      </c>
      <c r="T487" s="59">
        <f ca="1">[1]расчетный!T73+'[1]регулируемые составляющие'!$C$12+'[1]регулируемые составляющие'!$F$6+'[1]регулируемые составляющие'!$C$14</f>
        <v>6544.8499999999995</v>
      </c>
      <c r="U487" s="59">
        <f ca="1">[1]расчетный!U73+'[1]регулируемые составляющие'!$C$12+'[1]регулируемые составляющие'!$F$6+'[1]регулируемые составляющие'!$C$14</f>
        <v>6554.2499999999991</v>
      </c>
      <c r="V487" s="59">
        <f ca="1">[1]расчетный!V73+'[1]регулируемые составляющие'!$C$12+'[1]регулируемые составляющие'!$F$6+'[1]регулируемые составляющие'!$C$14</f>
        <v>6575.9199999999992</v>
      </c>
      <c r="W487" s="59">
        <f ca="1">[1]расчетный!W73+'[1]регулируемые составляющие'!$C$12+'[1]регулируемые составляющие'!$F$6+'[1]регулируемые составляющие'!$C$14</f>
        <v>6464.1799999999994</v>
      </c>
      <c r="X487" s="59">
        <f ca="1">[1]расчетный!X73+'[1]регулируемые составляющие'!$C$12+'[1]регулируемые составляющие'!$F$6+'[1]регулируемые составляющие'!$C$14</f>
        <v>6286.0999999999995</v>
      </c>
      <c r="Y487" s="59">
        <f ca="1">[1]расчетный!Y73+'[1]регулируемые составляющие'!$C$12+'[1]регулируемые составляющие'!$F$6+'[1]регулируемые составляющие'!$C$14</f>
        <v>6063.47</v>
      </c>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row>
    <row r="488" spans="1:75" ht="12" x14ac:dyDescent="0.2">
      <c r="A488" s="58">
        <v>20</v>
      </c>
      <c r="B488" s="59">
        <f ca="1">[1]расчетный!B74+'[1]регулируемые составляющие'!$C$12+'[1]регулируемые составляющие'!$F$6+'[1]регулируемые составляющие'!$C$14</f>
        <v>5859.41</v>
      </c>
      <c r="C488" s="59">
        <f ca="1">[1]расчетный!C74+'[1]регулируемые составляющие'!$C$12+'[1]регулируемые составляющие'!$F$6+'[1]регулируемые составляющие'!$C$14</f>
        <v>5788.67</v>
      </c>
      <c r="D488" s="59">
        <f ca="1">[1]расчетный!D74+'[1]регулируемые составляющие'!$C$12+'[1]регулируемые составляющие'!$F$6+'[1]регулируемые составляющие'!$C$14</f>
        <v>5768.44</v>
      </c>
      <c r="E488" s="59">
        <f ca="1">[1]расчетный!E74+'[1]регулируемые составляющие'!$C$12+'[1]регулируемые составляющие'!$F$6+'[1]регулируемые составляющие'!$C$14</f>
        <v>5775.15</v>
      </c>
      <c r="F488" s="59">
        <f ca="1">[1]расчетный!F74+'[1]регулируемые составляющие'!$C$12+'[1]регулируемые составляющие'!$F$6+'[1]регулируемые составляющие'!$C$14</f>
        <v>5837.99</v>
      </c>
      <c r="G488" s="59">
        <f ca="1">[1]расчетный!G74+'[1]регулируемые составляющие'!$C$12+'[1]регулируемые составляющие'!$F$6+'[1]регулируемые составляющие'!$C$14</f>
        <v>5930.59</v>
      </c>
      <c r="H488" s="59">
        <f ca="1">[1]расчетный!H74+'[1]регулируемые составляющие'!$C$12+'[1]регулируемые составляющие'!$F$6+'[1]регулируемые составляющие'!$C$14</f>
        <v>6143.4</v>
      </c>
      <c r="I488" s="59">
        <f ca="1">[1]расчетный!I74+'[1]регулируемые составляющие'!$C$12+'[1]регулируемые составляющие'!$F$6+'[1]регулируемые составляющие'!$C$14</f>
        <v>6402.66</v>
      </c>
      <c r="J488" s="59">
        <f ca="1">[1]расчетный!J74+'[1]регулируемые составляющие'!$C$12+'[1]регулируемые составляющие'!$F$6+'[1]регулируемые составляющие'!$C$14</f>
        <v>6585.37</v>
      </c>
      <c r="K488" s="59">
        <f ca="1">[1]расчетный!K74+'[1]регулируемые составляющие'!$C$12+'[1]регулируемые составляющие'!$F$6+'[1]регулируемые составляющие'!$C$14</f>
        <v>6491.78</v>
      </c>
      <c r="L488" s="59">
        <f ca="1">[1]расчетный!L74+'[1]регулируемые составляющие'!$C$12+'[1]регулируемые составляющие'!$F$6+'[1]регулируемые составляющие'!$C$14</f>
        <v>6473.7499999999991</v>
      </c>
      <c r="M488" s="59">
        <f ca="1">[1]расчетный!M74+'[1]регулируемые составляющие'!$C$12+'[1]регулируемые составляющие'!$F$6+'[1]регулируемые составляющие'!$C$14</f>
        <v>6667.23</v>
      </c>
      <c r="N488" s="59">
        <f ca="1">[1]расчетный!N74+'[1]регулируемые составляющие'!$C$12+'[1]регулируемые составляющие'!$F$6+'[1]регулируемые составляющие'!$C$14</f>
        <v>6652.7499999999991</v>
      </c>
      <c r="O488" s="59">
        <f ca="1">[1]расчетный!O74+'[1]регулируемые составляющие'!$C$12+'[1]регулируемые составляющие'!$F$6+'[1]регулируемые составляющие'!$C$14</f>
        <v>6674.61</v>
      </c>
      <c r="P488" s="59">
        <f ca="1">[1]расчетный!P74+'[1]регулируемые составляющие'!$C$12+'[1]регулируемые составляющие'!$F$6+'[1]регулируемые составляющие'!$C$14</f>
        <v>6681.82</v>
      </c>
      <c r="Q488" s="59">
        <f ca="1">[1]расчетный!Q74+'[1]регулируемые составляющие'!$C$12+'[1]регулируемые составляющие'!$F$6+'[1]регулируемые составляющие'!$C$14</f>
        <v>6669.7499999999991</v>
      </c>
      <c r="R488" s="59">
        <f ca="1">[1]расчетный!R74+'[1]регулируемые составляющие'!$C$12+'[1]регулируемые составляющие'!$F$6+'[1]регулируемые составляющие'!$C$14</f>
        <v>6664.0999999999995</v>
      </c>
      <c r="S488" s="59">
        <f ca="1">[1]расчетный!S74+'[1]регулируемые составляющие'!$C$12+'[1]регулируемые составляющие'!$F$6+'[1]регулируемые составляющие'!$C$14</f>
        <v>6547.39</v>
      </c>
      <c r="T488" s="59">
        <f ca="1">[1]расчетный!T74+'[1]регулируемые составляющие'!$C$12+'[1]регулируемые составляющие'!$F$6+'[1]регулируемые составляющие'!$C$14</f>
        <v>6548.78</v>
      </c>
      <c r="U488" s="59">
        <f ca="1">[1]расчетный!U74+'[1]регулируемые составляющие'!$C$12+'[1]регулируемые составляющие'!$F$6+'[1]регулируемые составляющие'!$C$14</f>
        <v>6594.6799999999994</v>
      </c>
      <c r="V488" s="59">
        <f ca="1">[1]расчетный!V74+'[1]регулируемые составляющие'!$C$12+'[1]регулируемые составляющие'!$F$6+'[1]регулируемые составляющие'!$C$14</f>
        <v>6632.29</v>
      </c>
      <c r="W488" s="59">
        <f ca="1">[1]расчетный!W74+'[1]регулируемые составляющие'!$C$12+'[1]регулируемые составляющие'!$F$6+'[1]регулируемые составляющие'!$C$14</f>
        <v>6550.61</v>
      </c>
      <c r="X488" s="59">
        <f ca="1">[1]расчетный!X74+'[1]регулируемые составляющие'!$C$12+'[1]регулируемые составляющие'!$F$6+'[1]регулируемые составляющие'!$C$14</f>
        <v>6292.33</v>
      </c>
      <c r="Y488" s="59">
        <f ca="1">[1]расчетный!Y74+'[1]регулируемые составляющие'!$C$12+'[1]регулируемые составляющие'!$F$6+'[1]регулируемые составляющие'!$C$14</f>
        <v>6047.8</v>
      </c>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row>
    <row r="489" spans="1:75" ht="12" x14ac:dyDescent="0.2">
      <c r="A489" s="58">
        <v>21</v>
      </c>
      <c r="B489" s="59">
        <f ca="1">[1]расчетный!B75+'[1]регулируемые составляющие'!$C$12+'[1]регулируемые составляющие'!$F$6+'[1]регулируемые составляющие'!$C$14</f>
        <v>5916.69</v>
      </c>
      <c r="C489" s="59">
        <f ca="1">[1]расчетный!C75+'[1]регулируемые составляющие'!$C$12+'[1]регулируемые составляющие'!$F$6+'[1]регулируемые составляющие'!$C$14</f>
        <v>5886.62</v>
      </c>
      <c r="D489" s="59">
        <f ca="1">[1]расчетный!D75+'[1]регулируемые составляющие'!$C$12+'[1]регулируемые составляющие'!$F$6+'[1]регулируемые составляющие'!$C$14</f>
        <v>5848.37</v>
      </c>
      <c r="E489" s="59">
        <f ca="1">[1]расчетный!E75+'[1]регулируемые составляющие'!$C$12+'[1]регулируемые составляющие'!$F$6+'[1]регулируемые составляющие'!$C$14</f>
        <v>5838.39</v>
      </c>
      <c r="F489" s="59">
        <f ca="1">[1]расчетный!F75+'[1]регулируемые составляющие'!$C$12+'[1]регулируемые составляющие'!$F$6+'[1]регулируемые составляющие'!$C$14</f>
        <v>5846.2699999999995</v>
      </c>
      <c r="G489" s="59">
        <f ca="1">[1]расчетный!G75+'[1]регулируемые составляющие'!$C$12+'[1]регулируемые составляющие'!$F$6+'[1]регулируемые составляющие'!$C$14</f>
        <v>5897.57</v>
      </c>
      <c r="H489" s="59">
        <f ca="1">[1]расчетный!H75+'[1]регулируемые составляющие'!$C$12+'[1]регулируемые составляющие'!$F$6+'[1]регулируемые составляющие'!$C$14</f>
        <v>5919.83</v>
      </c>
      <c r="I489" s="59">
        <f ca="1">[1]расчетный!I75+'[1]регулируемые составляющие'!$C$12+'[1]регулируемые составляющие'!$F$6+'[1]регулируемые составляющие'!$C$14</f>
        <v>6129.59</v>
      </c>
      <c r="J489" s="59">
        <f ca="1">[1]расчетный!J75+'[1]регулируемые составляющие'!$C$12+'[1]регулируемые составляющие'!$F$6+'[1]регулируемые составляющие'!$C$14</f>
        <v>6280.86</v>
      </c>
      <c r="K489" s="59">
        <f ca="1">[1]расчетный!K75+'[1]регулируемые составляющие'!$C$12+'[1]регулируемые составляющие'!$F$6+'[1]регулируемые составляющие'!$C$14</f>
        <v>6487.9299999999994</v>
      </c>
      <c r="L489" s="59">
        <f ca="1">[1]расчетный!L75+'[1]регулируемые составляющие'!$C$12+'[1]регулируемые составляющие'!$F$6+'[1]регулируемые составляющие'!$C$14</f>
        <v>6571.32</v>
      </c>
      <c r="M489" s="59">
        <f ca="1">[1]расчетный!M75+'[1]регулируемые составляющие'!$C$12+'[1]регулируемые составляющие'!$F$6+'[1]регулируемые составляющие'!$C$14</f>
        <v>6578.9999999999991</v>
      </c>
      <c r="N489" s="59">
        <f ca="1">[1]расчетный!N75+'[1]регулируемые составляющие'!$C$12+'[1]регулируемые составляющие'!$F$6+'[1]регулируемые составляющие'!$C$14</f>
        <v>6550.83</v>
      </c>
      <c r="O489" s="59">
        <f ca="1">[1]расчетный!O75+'[1]регулируемые составляющие'!$C$12+'[1]регулируемые составляющие'!$F$6+'[1]регулируемые составляющие'!$C$14</f>
        <v>6545.6699999999992</v>
      </c>
      <c r="P489" s="59">
        <f ca="1">[1]расчетный!P75+'[1]регулируемые составляющие'!$C$12+'[1]регулируемые составляющие'!$F$6+'[1]регулируемые составляющие'!$C$14</f>
        <v>6529.4999999999991</v>
      </c>
      <c r="Q489" s="59">
        <f ca="1">[1]расчетный!Q75+'[1]регулируемые составляющие'!$C$12+'[1]регулируемые составляющие'!$F$6+'[1]регулируемые составляющие'!$C$14</f>
        <v>6519.24</v>
      </c>
      <c r="R489" s="59">
        <f ca="1">[1]расчетный!R75+'[1]регулируемые составляющие'!$C$12+'[1]регулируемые составляющие'!$F$6+'[1]регулируемые составляющие'!$C$14</f>
        <v>6502.32</v>
      </c>
      <c r="S489" s="59">
        <f ca="1">[1]расчетный!S75+'[1]регулируемые составляющие'!$C$12+'[1]регулируемые составляющие'!$F$6+'[1]регулируемые составляющие'!$C$14</f>
        <v>6536.48</v>
      </c>
      <c r="T489" s="59">
        <f ca="1">[1]расчетный!T75+'[1]регулируемые составляющие'!$C$12+'[1]регулируемые составляющие'!$F$6+'[1]регулируемые составляющие'!$C$14</f>
        <v>6550.97</v>
      </c>
      <c r="U489" s="59">
        <f ca="1">[1]расчетный!U75+'[1]регулируемые составляющие'!$C$12+'[1]регулируемые составляющие'!$F$6+'[1]регулируемые составляющие'!$C$14</f>
        <v>6506.9199999999992</v>
      </c>
      <c r="V489" s="59">
        <f ca="1">[1]расчетный!V75+'[1]регулируемые составляющие'!$C$12+'[1]регулируемые составляющие'!$F$6+'[1]регулируемые составляющие'!$C$14</f>
        <v>6425.88</v>
      </c>
      <c r="W489" s="59">
        <f ca="1">[1]расчетный!W75+'[1]регулируемые составляющие'!$C$12+'[1]регулируемые составляющие'!$F$6+'[1]регулируемые составляющие'!$C$14</f>
        <v>6378.7699999999995</v>
      </c>
      <c r="X489" s="59">
        <f ca="1">[1]расчетный!X75+'[1]регулируемые составляющие'!$C$12+'[1]регулируемые составляющие'!$F$6+'[1]регулируемые составляющие'!$C$14</f>
        <v>6171.19</v>
      </c>
      <c r="Y489" s="59">
        <f ca="1">[1]расчетный!Y75+'[1]регулируемые составляющие'!$C$12+'[1]регулируемые составляющие'!$F$6+'[1]регулируемые составляющие'!$C$14</f>
        <v>5966.84</v>
      </c>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row>
    <row r="490" spans="1:75" ht="12" x14ac:dyDescent="0.2">
      <c r="A490" s="58">
        <v>22</v>
      </c>
      <c r="B490" s="59">
        <f ca="1">[1]расчетный!B76+'[1]регулируемые составляющие'!$C$12+'[1]регулируемые составляющие'!$F$6+'[1]регулируемые составляющие'!$C$14</f>
        <v>5889.3099999999995</v>
      </c>
      <c r="C490" s="59">
        <f ca="1">[1]расчетный!C76+'[1]регулируемые составляющие'!$C$12+'[1]регулируемые составляющие'!$F$6+'[1]регулируемые составляющие'!$C$14</f>
        <v>5815.54</v>
      </c>
      <c r="D490" s="59">
        <f ca="1">[1]расчетный!D76+'[1]регулируемые составляющие'!$C$12+'[1]регулируемые составляющие'!$F$6+'[1]регулируемые составляющие'!$C$14</f>
        <v>5765.7</v>
      </c>
      <c r="E490" s="59">
        <f ca="1">[1]расчетный!E76+'[1]регулируемые составляющие'!$C$12+'[1]регулируемые составляющие'!$F$6+'[1]регулируемые составляющие'!$C$14</f>
        <v>5760.4</v>
      </c>
      <c r="F490" s="59">
        <f ca="1">[1]расчетный!F76+'[1]регулируемые составляющие'!$C$12+'[1]регулируемые составляющие'!$F$6+'[1]регулируемые составляющие'!$C$14</f>
        <v>5759.63</v>
      </c>
      <c r="G490" s="59">
        <f ca="1">[1]расчетный!G76+'[1]регулируемые составляющие'!$C$12+'[1]регулируемые составляющие'!$F$6+'[1]регулируемые составляющие'!$C$14</f>
        <v>5835.22</v>
      </c>
      <c r="H490" s="59">
        <f ca="1">[1]расчетный!H76+'[1]регулируемые составляющие'!$C$12+'[1]регулируемые составляющие'!$F$6+'[1]регулируемые составляющие'!$C$14</f>
        <v>5843.29</v>
      </c>
      <c r="I490" s="59">
        <f ca="1">[1]расчетный!I76+'[1]регулируемые составляющие'!$C$12+'[1]регулируемые составляющие'!$F$6+'[1]регулируемые составляющие'!$C$14</f>
        <v>5907.66</v>
      </c>
      <c r="J490" s="59">
        <f ca="1">[1]расчетный!J76+'[1]регулируемые составляющие'!$C$12+'[1]регулируемые составляющие'!$F$6+'[1]регулируемые составляющие'!$C$14</f>
        <v>6074.4299999999994</v>
      </c>
      <c r="K490" s="59">
        <f ca="1">[1]расчетный!K76+'[1]регулируемые составляющие'!$C$12+'[1]регулируемые составляющие'!$F$6+'[1]регулируемые составляющие'!$C$14</f>
        <v>6271.3499999999995</v>
      </c>
      <c r="L490" s="59">
        <f ca="1">[1]расчетный!L76+'[1]регулируемые составляющие'!$C$12+'[1]регулируемые составляющие'!$F$6+'[1]регулируемые составляющие'!$C$14</f>
        <v>6340.8</v>
      </c>
      <c r="M490" s="59">
        <f ca="1">[1]расчетный!M76+'[1]регулируемые составляющие'!$C$12+'[1]регулируемые составляющие'!$F$6+'[1]регулируемые составляющие'!$C$14</f>
        <v>6369.9299999999994</v>
      </c>
      <c r="N490" s="59">
        <f ca="1">[1]расчетный!N76+'[1]регулируемые составляющие'!$C$12+'[1]регулируемые составляющие'!$F$6+'[1]регулируемые составляющие'!$C$14</f>
        <v>6392.2</v>
      </c>
      <c r="O490" s="59">
        <f ca="1">[1]расчетный!O76+'[1]регулируемые составляющие'!$C$12+'[1]регулируемые составляющие'!$F$6+'[1]регулируемые составляющие'!$C$14</f>
        <v>6408.36</v>
      </c>
      <c r="P490" s="59">
        <f ca="1">[1]расчетный!P76+'[1]регулируемые составляющие'!$C$12+'[1]регулируемые составляющие'!$F$6+'[1]регулируемые составляющие'!$C$14</f>
        <v>6424.07</v>
      </c>
      <c r="Q490" s="59">
        <f ca="1">[1]расчетный!Q76+'[1]регулируемые составляющие'!$C$12+'[1]регулируемые составляющие'!$F$6+'[1]регулируемые составляющие'!$C$14</f>
        <v>6412.57</v>
      </c>
      <c r="R490" s="59">
        <f ca="1">[1]расчетный!R76+'[1]регулируемые составляющие'!$C$12+'[1]регулируемые составляющие'!$F$6+'[1]регулируемые составляющие'!$C$14</f>
        <v>6444.82</v>
      </c>
      <c r="S490" s="59">
        <f ca="1">[1]расчетный!S76+'[1]регулируемые составляющие'!$C$12+'[1]регулируемые составляющие'!$F$6+'[1]регулируемые составляющие'!$C$14</f>
        <v>6526.9</v>
      </c>
      <c r="T490" s="59">
        <f ca="1">[1]расчетный!T76+'[1]регулируемые составляющие'!$C$12+'[1]регулируемые составляющие'!$F$6+'[1]регулируемые составляющие'!$C$14</f>
        <v>6548.7</v>
      </c>
      <c r="U490" s="59">
        <f ca="1">[1]расчетный!U76+'[1]регулируемые составляющие'!$C$12+'[1]регулируемые составляющие'!$F$6+'[1]регулируемые составляющие'!$C$14</f>
        <v>6503.71</v>
      </c>
      <c r="V490" s="59">
        <f ca="1">[1]расчетный!V76+'[1]регулируемые составляющие'!$C$12+'[1]регулируемые составляющие'!$F$6+'[1]регулируемые составляющие'!$C$14</f>
        <v>6422.22</v>
      </c>
      <c r="W490" s="59">
        <f ca="1">[1]расчетный!W76+'[1]регулируемые составляющие'!$C$12+'[1]регулируемые составляющие'!$F$6+'[1]регулируемые составляющие'!$C$14</f>
        <v>6337.2699999999995</v>
      </c>
      <c r="X490" s="59">
        <f ca="1">[1]расчетный!X76+'[1]регулируемые составляющие'!$C$12+'[1]регулируемые составляющие'!$F$6+'[1]регулируемые составляющие'!$C$14</f>
        <v>6032.41</v>
      </c>
      <c r="Y490" s="59">
        <f ca="1">[1]расчетный!Y76+'[1]регулируемые составляющие'!$C$12+'[1]регулируемые составляющие'!$F$6+'[1]регулируемые составляющие'!$C$14</f>
        <v>5918.44</v>
      </c>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row>
    <row r="491" spans="1:75" ht="12" x14ac:dyDescent="0.2">
      <c r="A491" s="58">
        <v>23</v>
      </c>
      <c r="B491" s="59">
        <f ca="1">[1]расчетный!B77+'[1]регулируемые составляющие'!$C$12+'[1]регулируемые составляющие'!$F$6+'[1]регулируемые составляющие'!$C$14</f>
        <v>5878.4299999999994</v>
      </c>
      <c r="C491" s="59">
        <f ca="1">[1]расчетный!C77+'[1]регулируемые составляющие'!$C$12+'[1]регулируемые составляющие'!$F$6+'[1]регулируемые составляющие'!$C$14</f>
        <v>5773.7599999999993</v>
      </c>
      <c r="D491" s="59">
        <f ca="1">[1]расчетный!D77+'[1]регулируемые составляющие'!$C$12+'[1]регулируемые составляющие'!$F$6+'[1]регулируемые составляющие'!$C$14</f>
        <v>5737.22</v>
      </c>
      <c r="E491" s="59">
        <f ca="1">[1]расчетный!E77+'[1]регулируемые составляющие'!$C$12+'[1]регулируемые составляющие'!$F$6+'[1]регулируемые составляющие'!$C$14</f>
        <v>5754.96</v>
      </c>
      <c r="F491" s="59">
        <f ca="1">[1]расчетный!F77+'[1]регулируемые составляющие'!$C$12+'[1]регулируемые составляющие'!$F$6+'[1]регулируемые составляющие'!$C$14</f>
        <v>5782.59</v>
      </c>
      <c r="G491" s="59">
        <f ca="1">[1]расчетный!G77+'[1]регулируемые составляющие'!$C$12+'[1]регулируемые составляющие'!$F$6+'[1]регулируемые составляющие'!$C$14</f>
        <v>5913.49</v>
      </c>
      <c r="H491" s="59">
        <f ca="1">[1]расчетный!H77+'[1]регулируемые составляющие'!$C$12+'[1]регулируемые составляющие'!$F$6+'[1]регулируемые составляющие'!$C$14</f>
        <v>6085.71</v>
      </c>
      <c r="I491" s="59">
        <f ca="1">[1]расчетный!I77+'[1]регулируемые составляющие'!$C$12+'[1]регулируемые составляющие'!$F$6+'[1]регулируемые составляющие'!$C$14</f>
        <v>6365.9</v>
      </c>
      <c r="J491" s="59">
        <f ca="1">[1]расчетный!J77+'[1]регулируемые составляющие'!$C$12+'[1]регулируемые составляющие'!$F$6+'[1]регулируемые составляющие'!$C$14</f>
        <v>6580.32</v>
      </c>
      <c r="K491" s="59">
        <f ca="1">[1]расчетный!K77+'[1]регулируемые составляющие'!$C$12+'[1]регулируемые составляющие'!$F$6+'[1]регулируемые составляющие'!$C$14</f>
        <v>6553.97</v>
      </c>
      <c r="L491" s="59">
        <f ca="1">[1]расчетный!L77+'[1]регулируемые составляющие'!$C$12+'[1]регулируемые составляющие'!$F$6+'[1]регулируемые составляющие'!$C$14</f>
        <v>6506.11</v>
      </c>
      <c r="M491" s="59">
        <f ca="1">[1]расчетный!M77+'[1]регулируемые составляющие'!$C$12+'[1]регулируемые составляющие'!$F$6+'[1]регулируемые составляющие'!$C$14</f>
        <v>6663.63</v>
      </c>
      <c r="N491" s="59">
        <f ca="1">[1]расчетный!N77+'[1]регулируемые составляющие'!$C$12+'[1]регулируемые составляющие'!$F$6+'[1]регулируемые составляющие'!$C$14</f>
        <v>6600.95</v>
      </c>
      <c r="O491" s="59">
        <f ca="1">[1]расчетный!O77+'[1]регулируемые составляющие'!$C$12+'[1]регулируемые составляющие'!$F$6+'[1]регулируемые составляющие'!$C$14</f>
        <v>6630.7599999999993</v>
      </c>
      <c r="P491" s="59">
        <f ca="1">[1]расчетный!P77+'[1]регулируемые составляющие'!$C$12+'[1]регулируемые составляющие'!$F$6+'[1]регулируемые составляющие'!$C$14</f>
        <v>6642.94</v>
      </c>
      <c r="Q491" s="59">
        <f ca="1">[1]расчетный!Q77+'[1]регулируемые составляющие'!$C$12+'[1]регулируемые составляющие'!$F$6+'[1]регулируемые составляющие'!$C$14</f>
        <v>6638.69</v>
      </c>
      <c r="R491" s="59">
        <f ca="1">[1]расчетный!R77+'[1]регулируемые составляющие'!$C$12+'[1]регулируемые составляющие'!$F$6+'[1]регулируемые составляющие'!$C$14</f>
        <v>6626.89</v>
      </c>
      <c r="S491" s="59">
        <f ca="1">[1]расчетный!S77+'[1]регулируемые составляющие'!$C$12+'[1]регулируемые составляющие'!$F$6+'[1]регулируемые составляющие'!$C$14</f>
        <v>6533.78</v>
      </c>
      <c r="T491" s="59">
        <f ca="1">[1]расчетный!T77+'[1]регулируемые составляющие'!$C$12+'[1]регулируемые составляющие'!$F$6+'[1]регулируемые составляющие'!$C$14</f>
        <v>6524.12</v>
      </c>
      <c r="U491" s="59">
        <f ca="1">[1]расчетный!U77+'[1]регулируемые составляющие'!$C$12+'[1]регулируемые составляющие'!$F$6+'[1]регулируемые составляющие'!$C$14</f>
        <v>6520.36</v>
      </c>
      <c r="V491" s="59">
        <f ca="1">[1]расчетный!V77+'[1]регулируемые составляющие'!$C$12+'[1]регулируемые составляющие'!$F$6+'[1]регулируемые составляющие'!$C$14</f>
        <v>6483.4999999999991</v>
      </c>
      <c r="W491" s="59">
        <f ca="1">[1]расчетный!W77+'[1]регулируемые составляющие'!$C$12+'[1]регулируемые составляющие'!$F$6+'[1]регулируемые составляющие'!$C$14</f>
        <v>6393.11</v>
      </c>
      <c r="X491" s="59">
        <f ca="1">[1]расчетный!X77+'[1]регулируемые составляющие'!$C$12+'[1]регулируемые составляющие'!$F$6+'[1]регулируемые составляющие'!$C$14</f>
        <v>6099.19</v>
      </c>
      <c r="Y491" s="59">
        <f ca="1">[1]расчетный!Y77+'[1]регулируемые составляющие'!$C$12+'[1]регулируемые составляющие'!$F$6+'[1]регулируемые составляющие'!$C$14</f>
        <v>5928.78</v>
      </c>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row>
    <row r="492" spans="1:75" ht="12" x14ac:dyDescent="0.2">
      <c r="A492" s="58">
        <v>24</v>
      </c>
      <c r="B492" s="59">
        <f ca="1">[1]расчетный!B78+'[1]регулируемые составляющие'!$C$12+'[1]регулируемые составляющие'!$F$6+'[1]регулируемые составляющие'!$C$14</f>
        <v>5862.73</v>
      </c>
      <c r="C492" s="59">
        <f ca="1">[1]расчетный!C78+'[1]регулируемые составляющие'!$C$12+'[1]регулируемые составляющие'!$F$6+'[1]регулируемые составляющие'!$C$14</f>
        <v>5781.63</v>
      </c>
      <c r="D492" s="59">
        <f ca="1">[1]расчетный!D78+'[1]регулируемые составляющие'!$C$12+'[1]регулируемые составляющие'!$F$6+'[1]регулируемые составляющие'!$C$14</f>
        <v>5755.7599999999993</v>
      </c>
      <c r="E492" s="59">
        <f ca="1">[1]расчетный!E78+'[1]регулируемые составляющие'!$C$12+'[1]регулируемые составляющие'!$F$6+'[1]регулируемые составляющие'!$C$14</f>
        <v>5772.23</v>
      </c>
      <c r="F492" s="59">
        <f ca="1">[1]расчетный!F78+'[1]регулируемые составляющие'!$C$12+'[1]регулируемые составляющие'!$F$6+'[1]регулируемые составляющие'!$C$14</f>
        <v>5820.94</v>
      </c>
      <c r="G492" s="59">
        <f ca="1">[1]расчетный!G78+'[1]регулируемые составляющие'!$C$12+'[1]регулируемые составляющие'!$F$6+'[1]регулируемые составляющие'!$C$14</f>
        <v>5948.5099999999993</v>
      </c>
      <c r="H492" s="59">
        <f ca="1">[1]расчетный!H78+'[1]регулируемые составляющие'!$C$12+'[1]регулируемые составляющие'!$F$6+'[1]регулируемые составляющие'!$C$14</f>
        <v>6121.2699999999995</v>
      </c>
      <c r="I492" s="59">
        <f ca="1">[1]расчетный!I78+'[1]регулируемые составляющие'!$C$12+'[1]регулируемые составляющие'!$F$6+'[1]регулируемые составляющие'!$C$14</f>
        <v>6420.09</v>
      </c>
      <c r="J492" s="59">
        <f ca="1">[1]расчетный!J78+'[1]регулируемые составляющие'!$C$12+'[1]регулируемые составляющие'!$F$6+'[1]регулируемые составляющие'!$C$14</f>
        <v>6592.12</v>
      </c>
      <c r="K492" s="59">
        <f ca="1">[1]расчетный!K78+'[1]регулируемые составляющие'!$C$12+'[1]регулируемые составляющие'!$F$6+'[1]регулируемые составляющие'!$C$14</f>
        <v>6606.9999999999991</v>
      </c>
      <c r="L492" s="59">
        <f ca="1">[1]расчетный!L78+'[1]регулируемые составляющие'!$C$12+'[1]регулируемые составляющие'!$F$6+'[1]регулируемые составляющие'!$C$14</f>
        <v>6494.28</v>
      </c>
      <c r="M492" s="59">
        <f ca="1">[1]расчетный!M78+'[1]регулируемые составляющие'!$C$12+'[1]регулируемые составляющие'!$F$6+'[1]регулируемые составляющие'!$C$14</f>
        <v>6690.22</v>
      </c>
      <c r="N492" s="59">
        <f ca="1">[1]расчетный!N78+'[1]регулируемые составляющие'!$C$12+'[1]регулируемые составляющие'!$F$6+'[1]регулируемые составляющие'!$C$14</f>
        <v>6669.24</v>
      </c>
      <c r="O492" s="59">
        <f ca="1">[1]расчетный!O78+'[1]регулируемые составляющие'!$C$12+'[1]регулируемые составляющие'!$F$6+'[1]регулируемые составляющие'!$C$14</f>
        <v>6683.88</v>
      </c>
      <c r="P492" s="59">
        <f ca="1">[1]расчетный!P78+'[1]регулируемые составляющие'!$C$12+'[1]регулируемые составляющие'!$F$6+'[1]регулируемые составляющие'!$C$14</f>
        <v>6681.5199999999995</v>
      </c>
      <c r="Q492" s="59">
        <f ca="1">[1]расчетный!Q78+'[1]регулируемые составляющие'!$C$12+'[1]регулируемые составляющие'!$F$6+'[1]регулируемые составляющие'!$C$14</f>
        <v>6678.22</v>
      </c>
      <c r="R492" s="59">
        <f ca="1">[1]расчетный!R78+'[1]регулируемые составляющие'!$C$12+'[1]регулируемые составляющие'!$F$6+'[1]регулируемые составляющие'!$C$14</f>
        <v>6660.89</v>
      </c>
      <c r="S492" s="59">
        <f ca="1">[1]расчетный!S78+'[1]регулируемые составляющие'!$C$12+'[1]регулируемые составляющие'!$F$6+'[1]регулируемые составляющие'!$C$14</f>
        <v>6477.9199999999992</v>
      </c>
      <c r="T492" s="59">
        <f ca="1">[1]расчетный!T78+'[1]регулируемые составляющие'!$C$12+'[1]регулируемые составляющие'!$F$6+'[1]регулируемые составляющие'!$C$14</f>
        <v>6473.4199999999992</v>
      </c>
      <c r="U492" s="59">
        <f ca="1">[1]расчетный!U78+'[1]регулируемые составляющие'!$C$12+'[1]регулируемые составляющие'!$F$6+'[1]регулируемые составляющие'!$C$14</f>
        <v>6488.72</v>
      </c>
      <c r="V492" s="59">
        <f ca="1">[1]расчетный!V78+'[1]регулируемые составляющие'!$C$12+'[1]регулируемые составляющие'!$F$6+'[1]регулируемые составляющие'!$C$14</f>
        <v>6546.58</v>
      </c>
      <c r="W492" s="59">
        <f ca="1">[1]расчетный!W78+'[1]регулируемые составляющие'!$C$12+'[1]регулируемые составляющие'!$F$6+'[1]регулируемые составляющие'!$C$14</f>
        <v>6410.87</v>
      </c>
      <c r="X492" s="59">
        <f ca="1">[1]расчетный!X78+'[1]регулируемые составляющие'!$C$12+'[1]регулируемые составляющие'!$F$6+'[1]регулируемые составляющие'!$C$14</f>
        <v>6189.8099999999995</v>
      </c>
      <c r="Y492" s="59">
        <f ca="1">[1]расчетный!Y78+'[1]регулируемые составляющие'!$C$12+'[1]регулируемые составляющие'!$F$6+'[1]регулируемые составляющие'!$C$14</f>
        <v>5973.08</v>
      </c>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row>
    <row r="493" spans="1:75" ht="12" x14ac:dyDescent="0.2">
      <c r="A493" s="58">
        <v>25</v>
      </c>
      <c r="B493" s="59">
        <f ca="1">[1]расчетный!B79+'[1]регулируемые составляющие'!$C$12+'[1]регулируемые составляющие'!$F$6+'[1]регулируемые составляющие'!$C$14</f>
        <v>5878.09</v>
      </c>
      <c r="C493" s="59">
        <f ca="1">[1]расчетный!C79+'[1]регулируемые составляющие'!$C$12+'[1]регулируемые составляющие'!$F$6+'[1]регулируемые составляющие'!$C$14</f>
        <v>5816.34</v>
      </c>
      <c r="D493" s="59">
        <f ca="1">[1]расчетный!D79+'[1]регулируемые составляющие'!$C$12+'[1]регулируемые составляющие'!$F$6+'[1]регулируемые составляющие'!$C$14</f>
        <v>5777.66</v>
      </c>
      <c r="E493" s="59">
        <f ca="1">[1]расчетный!E79+'[1]регулируемые составляющие'!$C$12+'[1]регулируемые составляющие'!$F$6+'[1]регулируемые составляющие'!$C$14</f>
        <v>5773.48</v>
      </c>
      <c r="F493" s="59">
        <f ca="1">[1]расчетный!F79+'[1]регулируемые составляющие'!$C$12+'[1]регулируемые составляющие'!$F$6+'[1]регулируемые составляющие'!$C$14</f>
        <v>5841.67</v>
      </c>
      <c r="G493" s="59">
        <f ca="1">[1]расчетный!G79+'[1]регулируемые составляющие'!$C$12+'[1]регулируемые составляющие'!$F$6+'[1]регулируемые составляющие'!$C$14</f>
        <v>5940.92</v>
      </c>
      <c r="H493" s="59">
        <f ca="1">[1]расчетный!H79+'[1]регулируемые составляющие'!$C$12+'[1]регулируемые составляющие'!$F$6+'[1]регулируемые составляющие'!$C$14</f>
        <v>6088.57</v>
      </c>
      <c r="I493" s="59">
        <f ca="1">[1]расчетный!I79+'[1]регулируемые составляющие'!$C$12+'[1]регулируемые составляющие'!$F$6+'[1]регулируемые составляющие'!$C$14</f>
        <v>6367.8</v>
      </c>
      <c r="J493" s="59">
        <f ca="1">[1]расчетный!J79+'[1]регулируемые составляющие'!$C$12+'[1]регулируемые составляющие'!$F$6+'[1]регулируемые составляющие'!$C$14</f>
        <v>6524.21</v>
      </c>
      <c r="K493" s="59">
        <f ca="1">[1]расчетный!K79+'[1]регулируемые составляющие'!$C$12+'[1]регулируемые составляющие'!$F$6+'[1]регулируемые составляющие'!$C$14</f>
        <v>6533.86</v>
      </c>
      <c r="L493" s="59">
        <f ca="1">[1]расчетный!L79+'[1]регулируемые составляющие'!$C$12+'[1]регулируемые составляющие'!$F$6+'[1]регулируемые составляющие'!$C$14</f>
        <v>6488.86</v>
      </c>
      <c r="M493" s="59">
        <f ca="1">[1]расчетный!M79+'[1]регулируемые составляющие'!$C$12+'[1]регулируемые составляющие'!$F$6+'[1]регулируемые составляющие'!$C$14</f>
        <v>6637.08</v>
      </c>
      <c r="N493" s="59">
        <f ca="1">[1]расчетный!N79+'[1]регулируемые составляющие'!$C$12+'[1]регулируемые составляющие'!$F$6+'[1]регулируемые составляющие'!$C$14</f>
        <v>6649.98</v>
      </c>
      <c r="O493" s="59">
        <f ca="1">[1]расчетный!O79+'[1]регулируемые составляющие'!$C$12+'[1]регулируемые составляющие'!$F$6+'[1]регулируемые составляющие'!$C$14</f>
        <v>6665.2699999999995</v>
      </c>
      <c r="P493" s="59">
        <f ca="1">[1]расчетный!P79+'[1]регулируемые составляющие'!$C$12+'[1]регулируемые составляющие'!$F$6+'[1]регулируемые составляющие'!$C$14</f>
        <v>6660.82</v>
      </c>
      <c r="Q493" s="59">
        <f ca="1">[1]расчетный!Q79+'[1]регулируемые составляющие'!$C$12+'[1]регулируемые составляющие'!$F$6+'[1]регулируемые составляющие'!$C$14</f>
        <v>6654.46</v>
      </c>
      <c r="R493" s="59">
        <f ca="1">[1]расчетный!R79+'[1]регулируемые составляющие'!$C$12+'[1]регулируемые составляющие'!$F$6+'[1]регулируемые составляющие'!$C$14</f>
        <v>6649.28</v>
      </c>
      <c r="S493" s="59">
        <f ca="1">[1]расчетный!S79+'[1]регулируемые составляющие'!$C$12+'[1]регулируемые составляющие'!$F$6+'[1]регулируемые составляющие'!$C$14</f>
        <v>6544.61</v>
      </c>
      <c r="T493" s="59">
        <f ca="1">[1]расчетный!T79+'[1]регулируемые составляющие'!$C$12+'[1]регулируемые составляющие'!$F$6+'[1]регулируемые составляющие'!$C$14</f>
        <v>6514.7</v>
      </c>
      <c r="U493" s="59">
        <f ca="1">[1]расчетный!U79+'[1]регулируемые составляющие'!$C$12+'[1]регулируемые составляющие'!$F$6+'[1]регулируемые составляющие'!$C$14</f>
        <v>6471.28</v>
      </c>
      <c r="V493" s="59">
        <f ca="1">[1]расчетный!V79+'[1]регулируемые составляющие'!$C$12+'[1]регулируемые составляющие'!$F$6+'[1]регулируемые составляющие'!$C$14</f>
        <v>6575.78</v>
      </c>
      <c r="W493" s="59">
        <f ca="1">[1]расчетный!W79+'[1]регулируемые составляющие'!$C$12+'[1]регулируемые составляющие'!$F$6+'[1]регулируемые составляющие'!$C$14</f>
        <v>6490.58</v>
      </c>
      <c r="X493" s="59">
        <f ca="1">[1]расчетный!X79+'[1]регулируемые составляющие'!$C$12+'[1]регулируемые составляющие'!$F$6+'[1]регулируемые составляющие'!$C$14</f>
        <v>6197.34</v>
      </c>
      <c r="Y493" s="59">
        <f ca="1">[1]расчетный!Y79+'[1]регулируемые составляющие'!$C$12+'[1]регулируемые составляющие'!$F$6+'[1]регулируемые составляющие'!$C$14</f>
        <v>5964.41</v>
      </c>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row>
    <row r="494" spans="1:75" ht="12" x14ac:dyDescent="0.2">
      <c r="A494" s="58">
        <v>26</v>
      </c>
      <c r="B494" s="59">
        <f ca="1">[1]расчетный!B80+'[1]регулируемые составляющие'!$C$12+'[1]регулируемые составляющие'!$F$6+'[1]регулируемые составляющие'!$C$14</f>
        <v>5872.49</v>
      </c>
      <c r="C494" s="59">
        <f ca="1">[1]расчетный!C80+'[1]регулируемые составляющие'!$C$12+'[1]регулируемые составляющие'!$F$6+'[1]регулируемые составляющие'!$C$14</f>
        <v>5792.74</v>
      </c>
      <c r="D494" s="59">
        <f ca="1">[1]расчетный!D80+'[1]регулируемые составляющие'!$C$12+'[1]регулируемые составляющие'!$F$6+'[1]регулируемые составляющие'!$C$14</f>
        <v>5767.5599999999995</v>
      </c>
      <c r="E494" s="59">
        <f ca="1">[1]расчетный!E80+'[1]регулируемые составляющие'!$C$12+'[1]регулируемые составляющие'!$F$6+'[1]регулируемые составляющие'!$C$14</f>
        <v>5750.38</v>
      </c>
      <c r="F494" s="59">
        <f ca="1">[1]расчетный!F80+'[1]регулируемые составляющие'!$C$12+'[1]регулируемые составляющие'!$F$6+'[1]регулируемые составляющие'!$C$14</f>
        <v>5842.6799999999994</v>
      </c>
      <c r="G494" s="59">
        <f ca="1">[1]расчетный!G80+'[1]регулируемые составляющие'!$C$12+'[1]регулируемые составляющие'!$F$6+'[1]регулируемые составляющие'!$C$14</f>
        <v>5982.64</v>
      </c>
      <c r="H494" s="59">
        <f ca="1">[1]расчетный!H80+'[1]регулируемые составляющие'!$C$12+'[1]регулируемые составляющие'!$F$6+'[1]регулируемые составляющие'!$C$14</f>
        <v>6183.82</v>
      </c>
      <c r="I494" s="59">
        <f ca="1">[1]расчетный!I80+'[1]регулируемые составляющие'!$C$12+'[1]регулируемые составляющие'!$F$6+'[1]регулируемые составляющие'!$C$14</f>
        <v>6382</v>
      </c>
      <c r="J494" s="59">
        <f ca="1">[1]расчетный!J80+'[1]регулируемые составляющие'!$C$12+'[1]регулируемые составляющие'!$F$6+'[1]регулируемые составляющие'!$C$14</f>
        <v>6600.95</v>
      </c>
      <c r="K494" s="59">
        <f ca="1">[1]расчетный!K80+'[1]регулируемые составляющие'!$C$12+'[1]регулируемые составляющие'!$F$6+'[1]регулируемые составляющие'!$C$14</f>
        <v>6642.7499999999991</v>
      </c>
      <c r="L494" s="59">
        <f ca="1">[1]расчетный!L80+'[1]регулируемые составляющие'!$C$12+'[1]регулируемые составляющие'!$F$6+'[1]регулируемые составляющие'!$C$14</f>
        <v>6667.22</v>
      </c>
      <c r="M494" s="59">
        <f ca="1">[1]расчетный!M80+'[1]регулируемые составляющие'!$C$12+'[1]регулируемые составляющие'!$F$6+'[1]регулируемые составляющие'!$C$14</f>
        <v>6737.91</v>
      </c>
      <c r="N494" s="59">
        <f ca="1">[1]расчетный!N80+'[1]регулируемые составляющие'!$C$12+'[1]регулируемые составляющие'!$F$6+'[1]регулируемые составляющие'!$C$14</f>
        <v>6700.3</v>
      </c>
      <c r="O494" s="59">
        <f ca="1">[1]расчетный!O80+'[1]регулируемые составляющие'!$C$12+'[1]регулируемые составляющие'!$F$6+'[1]регулируемые составляющие'!$C$14</f>
        <v>6711.55</v>
      </c>
      <c r="P494" s="59">
        <f ca="1">[1]расчетный!P80+'[1]регулируемые составляющие'!$C$12+'[1]регулируемые составляющие'!$F$6+'[1]регулируемые составляющие'!$C$14</f>
        <v>6692.9199999999992</v>
      </c>
      <c r="Q494" s="59">
        <f ca="1">[1]расчетный!Q80+'[1]регулируемые составляющие'!$C$12+'[1]регулируемые составляющие'!$F$6+'[1]регулируемые составляющие'!$C$14</f>
        <v>6694.79</v>
      </c>
      <c r="R494" s="59">
        <f ca="1">[1]расчетный!R80+'[1]регулируемые составляющие'!$C$12+'[1]регулируемые составляющие'!$F$6+'[1]регулируемые составляющие'!$C$14</f>
        <v>6696.94</v>
      </c>
      <c r="S494" s="59">
        <f ca="1">[1]расчетный!S80+'[1]регулируемые составляющие'!$C$12+'[1]регулируемые составляющие'!$F$6+'[1]регулируемые составляющие'!$C$14</f>
        <v>6660.96</v>
      </c>
      <c r="T494" s="59">
        <f ca="1">[1]расчетный!T80+'[1]регулируемые составляющие'!$C$12+'[1]регулируемые составляющие'!$F$6+'[1]регулируемые составляющие'!$C$14</f>
        <v>6529.03</v>
      </c>
      <c r="U494" s="59">
        <f ca="1">[1]расчетный!U80+'[1]регулируемые составляющие'!$C$12+'[1]регулируемые составляющие'!$F$6+'[1]регулируемые составляющие'!$C$14</f>
        <v>6503.14</v>
      </c>
      <c r="V494" s="59">
        <f ca="1">[1]расчетный!V80+'[1]регулируемые составляющие'!$C$12+'[1]регулируемые составляющие'!$F$6+'[1]регулируемые составляющие'!$C$14</f>
        <v>6515.7</v>
      </c>
      <c r="W494" s="59">
        <f ca="1">[1]расчетный!W80+'[1]регулируемые составляющие'!$C$12+'[1]регулируемые составляющие'!$F$6+'[1]регулируемые составляющие'!$C$14</f>
        <v>6439.7599999999993</v>
      </c>
      <c r="X494" s="59">
        <f ca="1">[1]расчетный!X80+'[1]регулируемые составляющие'!$C$12+'[1]регулируемые составляющие'!$F$6+'[1]регулируемые составляющие'!$C$14</f>
        <v>6192.44</v>
      </c>
      <c r="Y494" s="59">
        <f ca="1">[1]расчетный!Y80+'[1]регулируемые составляющие'!$C$12+'[1]регулируемые составляющие'!$F$6+'[1]регулируемые составляющие'!$C$14</f>
        <v>5956.5199999999995</v>
      </c>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row>
    <row r="495" spans="1:75" ht="12" x14ac:dyDescent="0.2">
      <c r="A495" s="58">
        <v>27</v>
      </c>
      <c r="B495" s="59">
        <f ca="1">[1]расчетный!B81+'[1]регулируемые составляющие'!$C$12+'[1]регулируемые составляющие'!$F$6+'[1]регулируемые составляющие'!$C$14</f>
        <v>5897.95</v>
      </c>
      <c r="C495" s="59">
        <f ca="1">[1]расчетный!C81+'[1]регулируемые составляющие'!$C$12+'[1]регулируемые составляющие'!$F$6+'[1]регулируемые составляющие'!$C$14</f>
        <v>5811.2699999999995</v>
      </c>
      <c r="D495" s="59">
        <f ca="1">[1]расчетный!D81+'[1]регулируемые составляющие'!$C$12+'[1]регулируемые составляющие'!$F$6+'[1]регулируемые составляющие'!$C$14</f>
        <v>5777.54</v>
      </c>
      <c r="E495" s="59">
        <f ca="1">[1]расчетный!E81+'[1]регулируемые составляющие'!$C$12+'[1]регулируемые составляющие'!$F$6+'[1]регулируемые составляющие'!$C$14</f>
        <v>5781.22</v>
      </c>
      <c r="F495" s="59">
        <f ca="1">[1]расчетный!F81+'[1]регулируемые составляющие'!$C$12+'[1]регулируемые составляющие'!$F$6+'[1]регулируемые составляющие'!$C$14</f>
        <v>5848.1799999999994</v>
      </c>
      <c r="G495" s="59">
        <f ca="1">[1]расчетный!G81+'[1]регулируемые составляющие'!$C$12+'[1]регулируемые составляющие'!$F$6+'[1]регулируемые составляющие'!$C$14</f>
        <v>5970.92</v>
      </c>
      <c r="H495" s="59">
        <f ca="1">[1]расчетный!H81+'[1]регулируемые составляющие'!$C$12+'[1]регулируемые составляющие'!$F$6+'[1]регулируемые составляющие'!$C$14</f>
        <v>6115.21</v>
      </c>
      <c r="I495" s="59">
        <f ca="1">[1]расчетный!I81+'[1]регулируемые составляющие'!$C$12+'[1]регулируемые составляющие'!$F$6+'[1]регулируемые составляющие'!$C$14</f>
        <v>6369.28</v>
      </c>
      <c r="J495" s="59">
        <f ca="1">[1]расчетный!J81+'[1]регулируемые составляющие'!$C$12+'[1]регулируемые составляющие'!$F$6+'[1]регулируемые составляющие'!$C$14</f>
        <v>6611.45</v>
      </c>
      <c r="K495" s="59">
        <f ca="1">[1]расчетный!K81+'[1]регулируемые составляющие'!$C$12+'[1]регулируемые составляющие'!$F$6+'[1]регулируемые составляющие'!$C$14</f>
        <v>6656.98</v>
      </c>
      <c r="L495" s="59">
        <f ca="1">[1]расчетный!L81+'[1]регулируемые составляющие'!$C$12+'[1]регулируемые составляющие'!$F$6+'[1]регулируемые составляющие'!$C$14</f>
        <v>6645.79</v>
      </c>
      <c r="M495" s="59">
        <f ca="1">[1]расчетный!M81+'[1]регулируемые составляющие'!$C$12+'[1]регулируемые составляющие'!$F$6+'[1]регулируемые составляющие'!$C$14</f>
        <v>6704.99</v>
      </c>
      <c r="N495" s="59">
        <f ca="1">[1]расчетный!N81+'[1]регулируемые составляющие'!$C$12+'[1]регулируемые составляющие'!$F$6+'[1]регулируемые составляющие'!$C$14</f>
        <v>6715.6799999999994</v>
      </c>
      <c r="O495" s="59">
        <f ca="1">[1]расчетный!O81+'[1]регулируемые составляющие'!$C$12+'[1]регулируемые составляющие'!$F$6+'[1]регулируемые составляющие'!$C$14</f>
        <v>6729.3</v>
      </c>
      <c r="P495" s="59">
        <f ca="1">[1]расчетный!P81+'[1]регулируемые составляющие'!$C$12+'[1]регулируемые составляющие'!$F$6+'[1]регулируемые составляющие'!$C$14</f>
        <v>6722.0199999999995</v>
      </c>
      <c r="Q495" s="59">
        <f ca="1">[1]расчетный!Q81+'[1]регулируемые составляющие'!$C$12+'[1]регулируемые составляющие'!$F$6+'[1]регулируемые составляющие'!$C$14</f>
        <v>6724.07</v>
      </c>
      <c r="R495" s="59">
        <f ca="1">[1]расчетный!R81+'[1]регулируемые составляющие'!$C$12+'[1]регулируемые составляющие'!$F$6+'[1]регулируемые составляющие'!$C$14</f>
        <v>6718.4299999999994</v>
      </c>
      <c r="S495" s="59">
        <f ca="1">[1]расчетный!S81+'[1]регулируемые составляющие'!$C$12+'[1]регулируемые составляющие'!$F$6+'[1]регулируемые составляющие'!$C$14</f>
        <v>6584.62</v>
      </c>
      <c r="T495" s="59">
        <f ca="1">[1]расчетный!T81+'[1]регулируемые составляющие'!$C$12+'[1]регулируемые составляющие'!$F$6+'[1]регулируемые составляющие'!$C$14</f>
        <v>6566.44</v>
      </c>
      <c r="U495" s="59">
        <f ca="1">[1]расчетный!U81+'[1]регулируемые составляющие'!$C$12+'[1]регулируемые составляющие'!$F$6+'[1]регулируемые составляющие'!$C$14</f>
        <v>6626.55</v>
      </c>
      <c r="V495" s="59">
        <f ca="1">[1]расчетный!V81+'[1]регулируемые составляющие'!$C$12+'[1]регулируемые составляющие'!$F$6+'[1]регулируемые составляющие'!$C$14</f>
        <v>6611.9999999999991</v>
      </c>
      <c r="W495" s="59">
        <f ca="1">[1]расчетный!W81+'[1]регулируемые составляющие'!$C$12+'[1]регулируемые составляющие'!$F$6+'[1]регулируемые составляющие'!$C$14</f>
        <v>6579.11</v>
      </c>
      <c r="X495" s="59">
        <f ca="1">[1]расчетный!X81+'[1]регулируемые составляющие'!$C$12+'[1]регулируемые составляющие'!$F$6+'[1]регулируемые составляющие'!$C$14</f>
        <v>6290.78</v>
      </c>
      <c r="Y495" s="59">
        <f ca="1">[1]расчетный!Y81+'[1]регулируемые составляющие'!$C$12+'[1]регулируемые составляющие'!$F$6+'[1]регулируемые составляющие'!$C$14</f>
        <v>6183.49</v>
      </c>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row>
    <row r="496" spans="1:75" ht="12" x14ac:dyDescent="0.2">
      <c r="A496" s="58">
        <v>28</v>
      </c>
      <c r="B496" s="59">
        <f ca="1">[1]расчетный!B82+'[1]регулируемые составляющие'!$C$12+'[1]регулируемые составляющие'!$F$6+'[1]регулируемые составляющие'!$C$14</f>
        <v>5968.5099999999993</v>
      </c>
      <c r="C496" s="59">
        <f ca="1">[1]расчетный!C82+'[1]регулируемые составляющие'!$C$12+'[1]регулируемые составляющие'!$F$6+'[1]регулируемые составляющие'!$C$14</f>
        <v>5903.58</v>
      </c>
      <c r="D496" s="59">
        <f ca="1">[1]расчетный!D82+'[1]регулируемые составляющие'!$C$12+'[1]регулируемые составляющие'!$F$6+'[1]регулируемые составляющие'!$C$14</f>
        <v>5885.65</v>
      </c>
      <c r="E496" s="59">
        <f ca="1">[1]расчетный!E82+'[1]регулируемые составляющие'!$C$12+'[1]регулируемые составляющие'!$F$6+'[1]регулируемые составляющие'!$C$14</f>
        <v>5853.66</v>
      </c>
      <c r="F496" s="59">
        <f ca="1">[1]расчетный!F82+'[1]регулируемые составляющие'!$C$12+'[1]регулируемые составляющие'!$F$6+'[1]регулируемые составляющие'!$C$14</f>
        <v>5884.08</v>
      </c>
      <c r="G496" s="59">
        <f ca="1">[1]расчетный!G82+'[1]регулируемые составляющие'!$C$12+'[1]регулируемые составляющие'!$F$6+'[1]регулируемые составляющие'!$C$14</f>
        <v>5903.84</v>
      </c>
      <c r="H496" s="59">
        <f ca="1">[1]расчетный!H82+'[1]регулируемые составляющие'!$C$12+'[1]регулируемые составляющие'!$F$6+'[1]регулируемые составляющие'!$C$14</f>
        <v>5931.87</v>
      </c>
      <c r="I496" s="59">
        <f ca="1">[1]расчетный!I82+'[1]регулируемые составляющие'!$C$12+'[1]регулируемые составляющие'!$F$6+'[1]регулируемые составляющие'!$C$14</f>
        <v>6081.22</v>
      </c>
      <c r="J496" s="59">
        <f ca="1">[1]расчетный!J82+'[1]регулируемые составляющие'!$C$12+'[1]регулируемые составляющие'!$F$6+'[1]регулируемые составляющие'!$C$14</f>
        <v>6332.41</v>
      </c>
      <c r="K496" s="59">
        <f ca="1">[1]расчетный!K82+'[1]регулируемые составляющие'!$C$12+'[1]регулируемые составляющие'!$F$6+'[1]регулируемые составляющие'!$C$14</f>
        <v>6610.9299999999994</v>
      </c>
      <c r="L496" s="59">
        <f ca="1">[1]расчетный!L82+'[1]регулируемые составляющие'!$C$12+'[1]регулируемые составляющие'!$F$6+'[1]регулируемые составляющие'!$C$14</f>
        <v>6664.4999999999991</v>
      </c>
      <c r="M496" s="59">
        <f ca="1">[1]расчетный!M82+'[1]регулируемые составляющие'!$C$12+'[1]регулируемые составляющие'!$F$6+'[1]регулируемые составляющие'!$C$14</f>
        <v>6667.2</v>
      </c>
      <c r="N496" s="59">
        <f ca="1">[1]расчетный!N82+'[1]регулируемые составляющие'!$C$12+'[1]регулируемые составляющие'!$F$6+'[1]регулируемые составляющие'!$C$14</f>
        <v>6652.4</v>
      </c>
      <c r="O496" s="59">
        <f ca="1">[1]расчетный!O82+'[1]регулируемые составляющие'!$C$12+'[1]регулируемые составляющие'!$F$6+'[1]регулируемые составляющие'!$C$14</f>
        <v>6621.64</v>
      </c>
      <c r="P496" s="59">
        <f ca="1">[1]расчетный!P82+'[1]регулируемые составляющие'!$C$12+'[1]регулируемые составляющие'!$F$6+'[1]регулируемые составляющие'!$C$14</f>
        <v>6540.95</v>
      </c>
      <c r="Q496" s="59">
        <f ca="1">[1]расчетный!Q82+'[1]регулируемые составляющие'!$C$12+'[1]регулируемые составляющие'!$F$6+'[1]регулируемые составляющие'!$C$14</f>
        <v>6474.04</v>
      </c>
      <c r="R496" s="59">
        <f ca="1">[1]расчетный!R82+'[1]регулируемые составляющие'!$C$12+'[1]регулируемые составляющие'!$F$6+'[1]регулируемые составляющие'!$C$14</f>
        <v>6450.9999999999991</v>
      </c>
      <c r="S496" s="59">
        <f ca="1">[1]расчетный!S82+'[1]регулируемые составляющие'!$C$12+'[1]регулируемые составляющие'!$F$6+'[1]регулируемые составляющие'!$C$14</f>
        <v>6545.5599999999995</v>
      </c>
      <c r="T496" s="59">
        <f ca="1">[1]расчетный!T82+'[1]регулируемые составляющие'!$C$12+'[1]регулируемые составляющие'!$F$6+'[1]регулируемые составляющие'!$C$14</f>
        <v>6593.11</v>
      </c>
      <c r="U496" s="59">
        <f ca="1">[1]расчетный!U82+'[1]регулируемые составляющие'!$C$12+'[1]регулируемые составляющие'!$F$6+'[1]регулируемые составляющие'!$C$14</f>
        <v>6511.04</v>
      </c>
      <c r="V496" s="59">
        <f ca="1">[1]расчетный!V82+'[1]регулируемые составляющие'!$C$12+'[1]регулируемые составляющие'!$F$6+'[1]регулируемые составляющие'!$C$14</f>
        <v>6485.39</v>
      </c>
      <c r="W496" s="59">
        <f ca="1">[1]расчетный!W82+'[1]регулируемые составляющие'!$C$12+'[1]регулируемые составляющие'!$F$6+'[1]регулируемые составляющие'!$C$14</f>
        <v>6314.69</v>
      </c>
      <c r="X496" s="59">
        <f ca="1">[1]расчетный!X82+'[1]регулируемые составляющие'!$C$12+'[1]регулируемые составляющие'!$F$6+'[1]регулируемые составляющие'!$C$14</f>
        <v>6027.84</v>
      </c>
      <c r="Y496" s="59">
        <f ca="1">[1]расчетный!Y82+'[1]регулируемые составляющие'!$C$12+'[1]регулируемые составляющие'!$F$6+'[1]регулируемые составляющие'!$C$14</f>
        <v>5953.57</v>
      </c>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row>
    <row r="497" spans="1:75" ht="12" x14ac:dyDescent="0.2">
      <c r="A497" s="58">
        <v>29</v>
      </c>
      <c r="B497" s="59">
        <f ca="1">[1]расчетный!B83+'[1]регулируемые составляющие'!$C$12+'[1]регулируемые составляющие'!$F$6+'[1]регулируемые составляющие'!$C$14</f>
        <v>5947.71</v>
      </c>
      <c r="C497" s="59">
        <f ca="1">[1]расчетный!C83+'[1]регулируемые составляющие'!$C$12+'[1]регулируемые составляющие'!$F$6+'[1]регулируемые составляющие'!$C$14</f>
        <v>5886.55</v>
      </c>
      <c r="D497" s="59">
        <f ca="1">[1]расчетный!D83+'[1]регулируемые составляющие'!$C$12+'[1]регулируемые составляющие'!$F$6+'[1]регулируемые составляющие'!$C$14</f>
        <v>5838.24</v>
      </c>
      <c r="E497" s="59">
        <f ca="1">[1]расчетный!E83+'[1]регулируемые составляющие'!$C$12+'[1]регулируемые составляющие'!$F$6+'[1]регулируемые составляющие'!$C$14</f>
        <v>5798.73</v>
      </c>
      <c r="F497" s="59">
        <f ca="1">[1]расчетный!F83+'[1]регулируемые составляющие'!$C$12+'[1]регулируемые составляющие'!$F$6+'[1]регулируемые составляющие'!$C$14</f>
        <v>5829.14</v>
      </c>
      <c r="G497" s="59">
        <f ca="1">[1]расчетный!G83+'[1]регулируемые составляющие'!$C$12+'[1]регулируемые составляющие'!$F$6+'[1]регулируемые составляющие'!$C$14</f>
        <v>5888.7699999999995</v>
      </c>
      <c r="H497" s="59">
        <f ca="1">[1]расчетный!H83+'[1]регулируемые составляющие'!$C$12+'[1]регулируемые составляющие'!$F$6+'[1]регулируемые составляющие'!$C$14</f>
        <v>5888.04</v>
      </c>
      <c r="I497" s="59">
        <f ca="1">[1]расчетный!I83+'[1]регулируемые составляющие'!$C$12+'[1]регулируемые составляющие'!$F$6+'[1]регулируемые составляющие'!$C$14</f>
        <v>5960.3099999999995</v>
      </c>
      <c r="J497" s="59">
        <f ca="1">[1]расчетный!J83+'[1]регулируемые составляющие'!$C$12+'[1]регулируемые составляющие'!$F$6+'[1]регулируемые составляющие'!$C$14</f>
        <v>6211.03</v>
      </c>
      <c r="K497" s="59">
        <f ca="1">[1]расчетный!K83+'[1]регулируемые составляющие'!$C$12+'[1]регулируемые составляющие'!$F$6+'[1]регулируемые составляющие'!$C$14</f>
        <v>6385.5599999999995</v>
      </c>
      <c r="L497" s="59">
        <f ca="1">[1]расчетный!L83+'[1]регулируемые составляющие'!$C$12+'[1]регулируемые составляющие'!$F$6+'[1]регулируемые составляющие'!$C$14</f>
        <v>6538.7499999999991</v>
      </c>
      <c r="M497" s="59">
        <f ca="1">[1]расчетный!M83+'[1]регулируемые составляющие'!$C$12+'[1]регулируемые составляющие'!$F$6+'[1]регулируемые составляющие'!$C$14</f>
        <v>6575.19</v>
      </c>
      <c r="N497" s="59">
        <f ca="1">[1]расчетный!N83+'[1]регулируемые составляющие'!$C$12+'[1]регулируемые составляющие'!$F$6+'[1]регулируемые составляющие'!$C$14</f>
        <v>6568.39</v>
      </c>
      <c r="O497" s="59">
        <f ca="1">[1]расчетный!O83+'[1]регулируемые составляющие'!$C$12+'[1]регулируемые составляющие'!$F$6+'[1]регулируемые составляющие'!$C$14</f>
        <v>6570.04</v>
      </c>
      <c r="P497" s="59">
        <f ca="1">[1]расчетный!P83+'[1]регулируемые составляющие'!$C$12+'[1]регулируемые составляющие'!$F$6+'[1]регулируемые составляющие'!$C$14</f>
        <v>6517.3399999999992</v>
      </c>
      <c r="Q497" s="59">
        <f ca="1">[1]расчетный!Q83+'[1]регулируемые составляющие'!$C$12+'[1]регулируемые составляющие'!$F$6+'[1]регулируемые составляющие'!$C$14</f>
        <v>6478.61</v>
      </c>
      <c r="R497" s="59">
        <f ca="1">[1]расчетный!R83+'[1]регулируемые составляющие'!$C$12+'[1]регулируемые составляющие'!$F$6+'[1]регулируемые составляющие'!$C$14</f>
        <v>6535.04</v>
      </c>
      <c r="S497" s="59">
        <f ca="1">[1]расчетный!S83+'[1]регулируемые составляющие'!$C$12+'[1]регулируемые составляющие'!$F$6+'[1]регулируемые составляющие'!$C$14</f>
        <v>6648.82</v>
      </c>
      <c r="T497" s="59">
        <f ca="1">[1]расчетный!T83+'[1]регулируемые составляющие'!$C$12+'[1]регулируемые составляющие'!$F$6+'[1]регулируемые составляющие'!$C$14</f>
        <v>6672.4</v>
      </c>
      <c r="U497" s="59">
        <f ca="1">[1]расчетный!U83+'[1]регулируемые составляющие'!$C$12+'[1]регулируемые составляющие'!$F$6+'[1]регулируемые составляющие'!$C$14</f>
        <v>6647.3399999999992</v>
      </c>
      <c r="V497" s="59">
        <f ca="1">[1]расчетный!V83+'[1]регулируемые составляющие'!$C$12+'[1]регулируемые составляющие'!$F$6+'[1]регулируемые составляющие'!$C$14</f>
        <v>6623.57</v>
      </c>
      <c r="W497" s="59">
        <f ca="1">[1]расчетный!W83+'[1]регулируемые составляющие'!$C$12+'[1]регулируемые составляющие'!$F$6+'[1]регулируемые составляющие'!$C$14</f>
        <v>6568.4199999999992</v>
      </c>
      <c r="X497" s="59">
        <f ca="1">[1]расчетный!X83+'[1]регулируемые составляющие'!$C$12+'[1]регулируемые составляющие'!$F$6+'[1]регулируемые составляющие'!$C$14</f>
        <v>6228.14</v>
      </c>
      <c r="Y497" s="59">
        <f ca="1">[1]расчетный!Y83+'[1]регулируемые составляющие'!$C$12+'[1]регулируемые составляющие'!$F$6+'[1]регулируемые составляющие'!$C$14</f>
        <v>5985.6799999999994</v>
      </c>
      <c r="Z497" s="44">
        <f ca="1">IFERROR(Y497,"скрыть")</f>
        <v>5985.6799999999994</v>
      </c>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row>
    <row r="498" spans="1:75" ht="12" x14ac:dyDescent="0.2">
      <c r="A498" s="58">
        <v>30</v>
      </c>
      <c r="B498" s="59">
        <f ca="1">[1]расчетный!B84+'[1]регулируемые составляющие'!$C$12+'[1]регулируемые составляющие'!$F$6+'[1]регулируемые составляющие'!$C$14</f>
        <v>5876.03</v>
      </c>
      <c r="C498" s="59">
        <f ca="1">[1]расчетный!C84+'[1]регулируемые составляющие'!$C$12+'[1]регулируемые составляющие'!$F$6+'[1]регулируемые составляющие'!$C$14</f>
        <v>5772.72</v>
      </c>
      <c r="D498" s="59">
        <f ca="1">[1]расчетный!D84+'[1]регулируемые составляющие'!$C$12+'[1]регулируемые составляющие'!$F$6+'[1]регулируемые составляющие'!$C$14</f>
        <v>5723.47</v>
      </c>
      <c r="E498" s="59">
        <f ca="1">[1]расчетный!E84+'[1]регулируемые составляющие'!$C$12+'[1]регулируемые составляющие'!$F$6+'[1]регулируемые составляющие'!$C$14</f>
        <v>5713.0599999999995</v>
      </c>
      <c r="F498" s="59">
        <f ca="1">[1]расчетный!F84+'[1]регулируемые составляющие'!$C$12+'[1]регулируемые составляющие'!$F$6+'[1]регулируемые составляющие'!$C$14</f>
        <v>5776.54</v>
      </c>
      <c r="G498" s="59">
        <f ca="1">[1]расчетный!G84+'[1]регулируемые составляющие'!$C$12+'[1]регулируемые составляющие'!$F$6+'[1]регулируемые составляющие'!$C$14</f>
        <v>5890.0599999999995</v>
      </c>
      <c r="H498" s="59">
        <f ca="1">[1]расчетный!H84+'[1]регулируемые составляющие'!$C$12+'[1]регулируемые составляющие'!$F$6+'[1]регулируемые составляющие'!$C$14</f>
        <v>6018.82</v>
      </c>
      <c r="I498" s="59">
        <f ca="1">[1]расчетный!I84+'[1]регулируемые составляющие'!$C$12+'[1]регулируемые составляющие'!$F$6+'[1]регулируемые составляющие'!$C$14</f>
        <v>6276.86</v>
      </c>
      <c r="J498" s="59">
        <f ca="1">[1]расчетный!J84+'[1]регулируемые составляющие'!$C$12+'[1]регулируемые составляющие'!$F$6+'[1]регулируемые составляющие'!$C$14</f>
        <v>6496.2</v>
      </c>
      <c r="K498" s="59">
        <f ca="1">[1]расчетный!K84+'[1]регулируемые составляющие'!$C$12+'[1]регулируемые составляющие'!$F$6+'[1]регулируемые составляющие'!$C$14</f>
        <v>6578.8499999999995</v>
      </c>
      <c r="L498" s="59">
        <f ca="1">[1]расчетный!L84+'[1]регулируемые составляющие'!$C$12+'[1]регулируемые составляющие'!$F$6+'[1]регулируемые составляющие'!$C$14</f>
        <v>6623.28</v>
      </c>
      <c r="M498" s="59">
        <f ca="1">[1]расчетный!M84+'[1]регулируемые составляющие'!$C$12+'[1]регулируемые составляющие'!$F$6+'[1]регулируемые составляющие'!$C$14</f>
        <v>6650.89</v>
      </c>
      <c r="N498" s="59">
        <f ca="1">[1]расчетный!N84+'[1]регулируемые составляющие'!$C$12+'[1]регулируемые составляющие'!$F$6+'[1]регулируемые составляющие'!$C$14</f>
        <v>6655.36</v>
      </c>
      <c r="O498" s="59">
        <f ca="1">[1]расчетный!O84+'[1]регулируемые составляющие'!$C$12+'[1]регулируемые составляющие'!$F$6+'[1]регулируемые составляющие'!$C$14</f>
        <v>6687.19</v>
      </c>
      <c r="P498" s="59">
        <f ca="1">[1]расчетный!P84+'[1]регулируемые составляющие'!$C$12+'[1]регулируемые составляющие'!$F$6+'[1]регулируемые составляющие'!$C$14</f>
        <v>6669.61</v>
      </c>
      <c r="Q498" s="59">
        <f ca="1">[1]расчетный!Q84+'[1]регулируемые составляющие'!$C$12+'[1]регулируемые составляющие'!$F$6+'[1]регулируемые составляющие'!$C$14</f>
        <v>6658.38</v>
      </c>
      <c r="R498" s="59">
        <f ca="1">[1]расчетный!R84+'[1]регулируемые составляющие'!$C$12+'[1]регулируемые составляющие'!$F$6+'[1]регулируемые составляющие'!$C$14</f>
        <v>6647.12</v>
      </c>
      <c r="S498" s="59">
        <f ca="1">[1]расчетный!S84+'[1]регулируемые составляющие'!$C$12+'[1]регулируемые составляющие'!$F$6+'[1]регулируемые составляющие'!$C$14</f>
        <v>6529.95</v>
      </c>
      <c r="T498" s="59">
        <f ca="1">[1]расчетный!T84+'[1]регулируемые составляющие'!$C$12+'[1]регулируемые составляющие'!$F$6+'[1]регулируемые составляющие'!$C$14</f>
        <v>6577.72</v>
      </c>
      <c r="U498" s="59">
        <f ca="1">[1]расчетный!U84+'[1]регулируемые составляющие'!$C$12+'[1]регулируемые составляющие'!$F$6+'[1]регулируемые составляющие'!$C$14</f>
        <v>6612.8</v>
      </c>
      <c r="V498" s="59">
        <f ca="1">[1]расчетный!V84+'[1]регулируемые составляющие'!$C$12+'[1]регулируемые составляющие'!$F$6+'[1]регулируемые составляющие'!$C$14</f>
        <v>6592.89</v>
      </c>
      <c r="W498" s="59">
        <f ca="1">[1]расчетный!W84+'[1]регулируемые составляющие'!$C$12+'[1]регулируемые составляющие'!$F$6+'[1]регулируемые составляющие'!$C$14</f>
        <v>6412.4299999999994</v>
      </c>
      <c r="X498" s="59">
        <f ca="1">[1]расчетный!X84+'[1]регулируемые составляющие'!$C$12+'[1]регулируемые составляющие'!$F$6+'[1]регулируемые составляющие'!$C$14</f>
        <v>6026.95</v>
      </c>
      <c r="Y498" s="59">
        <f ca="1">[1]расчетный!Y84+'[1]регулируемые составляющие'!$C$12+'[1]регулируемые составляющие'!$F$6+'[1]регулируемые составляющие'!$C$14</f>
        <v>5927.58</v>
      </c>
      <c r="Z498" s="44">
        <f ca="1">IFERROR(Y498,"скрыть")</f>
        <v>5927.58</v>
      </c>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row>
    <row r="499" spans="1:75" ht="12" x14ac:dyDescent="0.2">
      <c r="A499" s="58">
        <v>31</v>
      </c>
      <c r="B499" s="59">
        <f ca="1">[1]расчетный!B85+'[1]регулируемые составляющие'!$C$12+'[1]регулируемые составляющие'!$F$6+'[1]регулируемые составляющие'!$C$14</f>
        <v>5841.3499999999995</v>
      </c>
      <c r="C499" s="59">
        <f ca="1">[1]расчетный!C85+'[1]регулируемые составляющие'!$C$12+'[1]регулируемые составляющие'!$F$6+'[1]регулируемые составляющие'!$C$14</f>
        <v>5709.89</v>
      </c>
      <c r="D499" s="59">
        <f ca="1">[1]расчетный!D85+'[1]регулируемые составляющие'!$C$12+'[1]регулируемые составляющие'!$F$6+'[1]регулируемые составляющие'!$C$14</f>
        <v>5631.32</v>
      </c>
      <c r="E499" s="59">
        <f ca="1">[1]расчетный!E85+'[1]регулируемые составляющие'!$C$12+'[1]регулируемые составляющие'!$F$6+'[1]регулируемые составляющие'!$C$14</f>
        <v>5618.16</v>
      </c>
      <c r="F499" s="59">
        <f ca="1">[1]расчетный!F85+'[1]регулируемые составляющие'!$C$12+'[1]регулируемые составляющие'!$F$6+'[1]регулируемые составляющие'!$C$14</f>
        <v>5731.2699999999995</v>
      </c>
      <c r="G499" s="59">
        <f ca="1">[1]расчетный!G85+'[1]регулируемые составляющие'!$C$12+'[1]регулируемые составляющие'!$F$6+'[1]регулируемые составляющие'!$C$14</f>
        <v>5881.95</v>
      </c>
      <c r="H499" s="59">
        <f ca="1">[1]расчетный!H85+'[1]регулируемые составляющие'!$C$12+'[1]регулируемые составляющие'!$F$6+'[1]регулируемые составляющие'!$C$14</f>
        <v>5984.94</v>
      </c>
      <c r="I499" s="59">
        <f ca="1">[1]расчетный!I85+'[1]регулируемые составляющие'!$C$12+'[1]регулируемые составляющие'!$F$6+'[1]регулируемые составляющие'!$C$14</f>
        <v>6297.59</v>
      </c>
      <c r="J499" s="59">
        <f ca="1">[1]расчетный!J85+'[1]регулируемые составляющие'!$C$12+'[1]регулируемые составляющие'!$F$6+'[1]регулируемые составляющие'!$C$14</f>
        <v>6465.33</v>
      </c>
      <c r="K499" s="59">
        <f ca="1">[1]расчетный!K85+'[1]регулируемые составляющие'!$C$12+'[1]регулируемые составляющие'!$F$6+'[1]регулируемые составляющие'!$C$14</f>
        <v>6620.63</v>
      </c>
      <c r="L499" s="59">
        <f ca="1">[1]расчетный!L85+'[1]регулируемые составляющие'!$C$12+'[1]регулируемые составляющие'!$F$6+'[1]регулируемые составляющие'!$C$14</f>
        <v>6625.37</v>
      </c>
      <c r="M499" s="59">
        <f ca="1">[1]расчетный!M85+'[1]регулируемые составляющие'!$C$12+'[1]регулируемые составляющие'!$F$6+'[1]регулируемые составляющие'!$C$14</f>
        <v>6616.37</v>
      </c>
      <c r="N499" s="59">
        <f ca="1">[1]расчетный!N85+'[1]регулируемые составляющие'!$C$12+'[1]регулируемые составляющие'!$F$6+'[1]регулируемые составляющие'!$C$14</f>
        <v>6622.87</v>
      </c>
      <c r="O499" s="59">
        <f ca="1">[1]расчетный!O85+'[1]регулируемые составляющие'!$C$12+'[1]регулируемые составляющие'!$F$6+'[1]регулируемые составляющие'!$C$14</f>
        <v>6628.63</v>
      </c>
      <c r="P499" s="59">
        <f ca="1">[1]расчетный!P85+'[1]регулируемые составляющие'!$C$12+'[1]регулируемые составляющие'!$F$6+'[1]регулируемые составляющие'!$C$14</f>
        <v>6627.98</v>
      </c>
      <c r="Q499" s="59">
        <f ca="1">[1]расчетный!Q85+'[1]регулируемые составляющие'!$C$12+'[1]регулируемые составляющие'!$F$6+'[1]регулируемые составляющие'!$C$14</f>
        <v>6626.41</v>
      </c>
      <c r="R499" s="59">
        <f ca="1">[1]расчетный!R85+'[1]регулируемые составляющие'!$C$12+'[1]регулируемые составляющие'!$F$6+'[1]регулируемые составляющие'!$C$14</f>
        <v>6618.8399999999992</v>
      </c>
      <c r="S499" s="59">
        <f ca="1">[1]расчетный!S85+'[1]регулируемые составляющие'!$C$12+'[1]регулируемые составляющие'!$F$6+'[1]регулируемые составляющие'!$C$14</f>
        <v>6560.66</v>
      </c>
      <c r="T499" s="59">
        <f ca="1">[1]расчетный!T85+'[1]регулируемые составляющие'!$C$12+'[1]регулируемые составляющие'!$F$6+'[1]регулируемые составляющие'!$C$14</f>
        <v>6519.82</v>
      </c>
      <c r="U499" s="59">
        <f ca="1">[1]расчетный!U85+'[1]регулируемые составляющие'!$C$12+'[1]регулируемые составляющие'!$F$6+'[1]регулируемые составляющие'!$C$14</f>
        <v>6569.9</v>
      </c>
      <c r="V499" s="59">
        <f ca="1">[1]расчетный!V85+'[1]регулируемые составляющие'!$C$12+'[1]регулируемые составляющие'!$F$6+'[1]регулируемые составляющие'!$C$14</f>
        <v>6532.29</v>
      </c>
      <c r="W499" s="59">
        <f ca="1">[1]расчетный!W85+'[1]регулируемые составляющие'!$C$12+'[1]регулируемые составляющие'!$F$6+'[1]регулируемые составляющие'!$C$14</f>
        <v>6401.15</v>
      </c>
      <c r="X499" s="59">
        <f ca="1">[1]расчетный!X85+'[1]регулируемые составляющие'!$C$12+'[1]регулируемые составляющие'!$F$6+'[1]регулируемые составляющие'!$C$14</f>
        <v>6008.83</v>
      </c>
      <c r="Y499" s="59">
        <f ca="1">[1]расчетный!Y85+'[1]регулируемые составляющие'!$C$12+'[1]регулируемые составляющие'!$F$6+'[1]регулируемые составляющие'!$C$14</f>
        <v>5913.19</v>
      </c>
      <c r="Z499" s="44">
        <f ca="1">IFERROR(Y499,"скрыть")</f>
        <v>5913.19</v>
      </c>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row>
    <row r="500" spans="1:75" ht="11.25" customHeight="1" x14ac:dyDescent="0.2">
      <c r="A500" s="54"/>
      <c r="B500" s="55" t="s">
        <v>113</v>
      </c>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row>
    <row r="501" spans="1:75" ht="11.25" customHeight="1" x14ac:dyDescent="0.2">
      <c r="A501" s="54"/>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row>
    <row r="502" spans="1:75" s="50" customFormat="1" ht="32.65" customHeight="1" x14ac:dyDescent="0.2">
      <c r="A502" s="56" t="s">
        <v>79</v>
      </c>
      <c r="B502" s="57" t="s">
        <v>80</v>
      </c>
      <c r="C502" s="57" t="s">
        <v>81</v>
      </c>
      <c r="D502" s="57" t="s">
        <v>82</v>
      </c>
      <c r="E502" s="57" t="s">
        <v>83</v>
      </c>
      <c r="F502" s="57" t="s">
        <v>84</v>
      </c>
      <c r="G502" s="57" t="s">
        <v>85</v>
      </c>
      <c r="H502" s="57" t="s">
        <v>86</v>
      </c>
      <c r="I502" s="57" t="s">
        <v>87</v>
      </c>
      <c r="J502" s="57" t="s">
        <v>88</v>
      </c>
      <c r="K502" s="57" t="s">
        <v>89</v>
      </c>
      <c r="L502" s="57" t="s">
        <v>90</v>
      </c>
      <c r="M502" s="57" t="s">
        <v>91</v>
      </c>
      <c r="N502" s="57" t="s">
        <v>92</v>
      </c>
      <c r="O502" s="57" t="s">
        <v>93</v>
      </c>
      <c r="P502" s="57" t="s">
        <v>94</v>
      </c>
      <c r="Q502" s="57" t="s">
        <v>95</v>
      </c>
      <c r="R502" s="57" t="s">
        <v>96</v>
      </c>
      <c r="S502" s="57" t="s">
        <v>97</v>
      </c>
      <c r="T502" s="57" t="s">
        <v>98</v>
      </c>
      <c r="U502" s="57" t="s">
        <v>99</v>
      </c>
      <c r="V502" s="57" t="s">
        <v>100</v>
      </c>
      <c r="W502" s="57" t="s">
        <v>101</v>
      </c>
      <c r="X502" s="57" t="s">
        <v>102</v>
      </c>
      <c r="Y502" s="57" t="s">
        <v>103</v>
      </c>
      <c r="Z502" s="49"/>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row>
    <row r="503" spans="1:75" ht="12" x14ac:dyDescent="0.2">
      <c r="A503" s="58">
        <v>1</v>
      </c>
      <c r="B503" s="65">
        <f ca="1">[1]расчетный!B90</f>
        <v>0</v>
      </c>
      <c r="C503" s="65">
        <f ca="1">[1]расчетный!C90</f>
        <v>0</v>
      </c>
      <c r="D503" s="65">
        <f ca="1">[1]расчетный!D90</f>
        <v>0</v>
      </c>
      <c r="E503" s="65">
        <f ca="1">[1]расчетный!E90</f>
        <v>0</v>
      </c>
      <c r="F503" s="65">
        <f ca="1">[1]расчетный!F90</f>
        <v>38.44</v>
      </c>
      <c r="G503" s="65">
        <f ca="1">[1]расчетный!G90</f>
        <v>41.08</v>
      </c>
      <c r="H503" s="65">
        <f ca="1">[1]расчетный!H90</f>
        <v>34.840000000000003</v>
      </c>
      <c r="I503" s="65">
        <f ca="1">[1]расчетный!I90</f>
        <v>143.82</v>
      </c>
      <c r="J503" s="65">
        <f ca="1">[1]расчетный!J90</f>
        <v>112.26</v>
      </c>
      <c r="K503" s="65">
        <f ca="1">[1]расчетный!K90</f>
        <v>40.450000000000003</v>
      </c>
      <c r="L503" s="65">
        <f ca="1">[1]расчетный!L90</f>
        <v>2.94</v>
      </c>
      <c r="M503" s="65">
        <f ca="1">[1]расчетный!M90</f>
        <v>0</v>
      </c>
      <c r="N503" s="65">
        <f ca="1">[1]расчетный!N90</f>
        <v>0</v>
      </c>
      <c r="O503" s="65">
        <f ca="1">[1]расчетный!O90</f>
        <v>0</v>
      </c>
      <c r="P503" s="65">
        <f ca="1">[1]расчетный!P90</f>
        <v>0.47</v>
      </c>
      <c r="Q503" s="65">
        <f ca="1">[1]расчетный!Q90</f>
        <v>17.86</v>
      </c>
      <c r="R503" s="65">
        <f ca="1">[1]расчетный!R90</f>
        <v>31.68</v>
      </c>
      <c r="S503" s="65">
        <f ca="1">[1]расчетный!S90</f>
        <v>41.64</v>
      </c>
      <c r="T503" s="65">
        <f ca="1">[1]расчетный!T90</f>
        <v>148.32</v>
      </c>
      <c r="U503" s="65">
        <f ca="1">[1]расчетный!U90</f>
        <v>127.01</v>
      </c>
      <c r="V503" s="65">
        <f ca="1">[1]расчетный!V90</f>
        <v>0</v>
      </c>
      <c r="W503" s="65">
        <f ca="1">[1]расчетный!W90</f>
        <v>0</v>
      </c>
      <c r="X503" s="65">
        <f ca="1">[1]расчетный!X90</f>
        <v>0</v>
      </c>
      <c r="Y503" s="65">
        <f ca="1">[1]расчетный!Y90</f>
        <v>0</v>
      </c>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row>
    <row r="504" spans="1:75" ht="12" x14ac:dyDescent="0.2">
      <c r="A504" s="58">
        <v>2</v>
      </c>
      <c r="B504" s="65">
        <f ca="1">[1]расчетный!B91</f>
        <v>0</v>
      </c>
      <c r="C504" s="65">
        <f ca="1">[1]расчетный!C91</f>
        <v>0</v>
      </c>
      <c r="D504" s="65">
        <f ca="1">[1]расчетный!D91</f>
        <v>0</v>
      </c>
      <c r="E504" s="65">
        <f ca="1">[1]расчетный!E91</f>
        <v>43.87</v>
      </c>
      <c r="F504" s="65">
        <f ca="1">[1]расчетный!F91</f>
        <v>92.04</v>
      </c>
      <c r="G504" s="65">
        <f ca="1">[1]расчетный!G91</f>
        <v>180.83</v>
      </c>
      <c r="H504" s="65">
        <f ca="1">[1]расчетный!H91</f>
        <v>208.15</v>
      </c>
      <c r="I504" s="65">
        <f ca="1">[1]расчетный!I91</f>
        <v>191.44</v>
      </c>
      <c r="J504" s="65">
        <f ca="1">[1]расчетный!J91</f>
        <v>177.25</v>
      </c>
      <c r="K504" s="65">
        <f ca="1">[1]расчетный!K91</f>
        <v>119.5</v>
      </c>
      <c r="L504" s="65">
        <f ca="1">[1]расчетный!L91</f>
        <v>87.42</v>
      </c>
      <c r="M504" s="65">
        <f ca="1">[1]расчетный!M91</f>
        <v>119</v>
      </c>
      <c r="N504" s="65">
        <f ca="1">[1]расчетный!N91</f>
        <v>162.33000000000001</v>
      </c>
      <c r="O504" s="65">
        <f ca="1">[1]расчетный!O91</f>
        <v>144.13</v>
      </c>
      <c r="P504" s="65">
        <f ca="1">[1]расчетный!P91</f>
        <v>123.13</v>
      </c>
      <c r="Q504" s="65">
        <f ca="1">[1]расчетный!Q91</f>
        <v>44.08</v>
      </c>
      <c r="R504" s="65">
        <f ca="1">[1]расчетный!R91</f>
        <v>47.78</v>
      </c>
      <c r="S504" s="65">
        <f ca="1">[1]расчетный!S91</f>
        <v>81.37</v>
      </c>
      <c r="T504" s="65">
        <f ca="1">[1]расчетный!T91</f>
        <v>57.53</v>
      </c>
      <c r="U504" s="65">
        <f ca="1">[1]расчетный!U91</f>
        <v>2.78</v>
      </c>
      <c r="V504" s="65">
        <f ca="1">[1]расчетный!V91</f>
        <v>0</v>
      </c>
      <c r="W504" s="65">
        <f ca="1">[1]расчетный!W91</f>
        <v>0</v>
      </c>
      <c r="X504" s="65">
        <f ca="1">[1]расчетный!X91</f>
        <v>0</v>
      </c>
      <c r="Y504" s="65">
        <f ca="1">[1]расчетный!Y91</f>
        <v>0</v>
      </c>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row>
    <row r="505" spans="1:75" ht="12" x14ac:dyDescent="0.2">
      <c r="A505" s="58">
        <v>3</v>
      </c>
      <c r="B505" s="65">
        <f ca="1">[1]расчетный!B92</f>
        <v>0</v>
      </c>
      <c r="C505" s="65">
        <f ca="1">[1]расчетный!C92</f>
        <v>0</v>
      </c>
      <c r="D505" s="65">
        <f ca="1">[1]расчетный!D92</f>
        <v>0</v>
      </c>
      <c r="E505" s="65">
        <f ca="1">[1]расчетный!E92</f>
        <v>16.14</v>
      </c>
      <c r="F505" s="65">
        <f ca="1">[1]расчетный!F92</f>
        <v>120.77</v>
      </c>
      <c r="G505" s="65">
        <f ca="1">[1]расчетный!G92</f>
        <v>139.36000000000001</v>
      </c>
      <c r="H505" s="65">
        <f ca="1">[1]расчетный!H92</f>
        <v>201.51</v>
      </c>
      <c r="I505" s="65">
        <f ca="1">[1]расчетный!I92</f>
        <v>244.79</v>
      </c>
      <c r="J505" s="65">
        <f ca="1">[1]расчетный!J92</f>
        <v>197.01</v>
      </c>
      <c r="K505" s="65">
        <f ca="1">[1]расчетный!K92</f>
        <v>47.06</v>
      </c>
      <c r="L505" s="65">
        <f ca="1">[1]расчетный!L92</f>
        <v>25.84</v>
      </c>
      <c r="M505" s="65">
        <f ca="1">[1]расчетный!M92</f>
        <v>65.760000000000005</v>
      </c>
      <c r="N505" s="65">
        <f ca="1">[1]расчетный!N92</f>
        <v>49.19</v>
      </c>
      <c r="O505" s="65">
        <f ca="1">[1]расчетный!O92</f>
        <v>21.65</v>
      </c>
      <c r="P505" s="65">
        <f ca="1">[1]расчетный!P92</f>
        <v>27.75</v>
      </c>
      <c r="Q505" s="65">
        <f ca="1">[1]расчетный!Q92</f>
        <v>35.909999999999997</v>
      </c>
      <c r="R505" s="65">
        <f ca="1">[1]расчетный!R92</f>
        <v>112.18</v>
      </c>
      <c r="S505" s="65">
        <f ca="1">[1]расчетный!S92</f>
        <v>145.31</v>
      </c>
      <c r="T505" s="65">
        <f ca="1">[1]расчетный!T92</f>
        <v>288.79000000000002</v>
      </c>
      <c r="U505" s="65">
        <f ca="1">[1]расчетный!U92</f>
        <v>145.37</v>
      </c>
      <c r="V505" s="65">
        <f ca="1">[1]расчетный!V92</f>
        <v>67.849999999999994</v>
      </c>
      <c r="W505" s="65">
        <f ca="1">[1]расчетный!W92</f>
        <v>0</v>
      </c>
      <c r="X505" s="65">
        <f ca="1">[1]расчетный!X92</f>
        <v>0</v>
      </c>
      <c r="Y505" s="65">
        <f ca="1">[1]расчетный!Y92</f>
        <v>0</v>
      </c>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row>
    <row r="506" spans="1:75" ht="12" x14ac:dyDescent="0.2">
      <c r="A506" s="58">
        <v>4</v>
      </c>
      <c r="B506" s="65">
        <f ca="1">[1]расчетный!B93</f>
        <v>0</v>
      </c>
      <c r="C506" s="65">
        <f ca="1">[1]расчетный!C93</f>
        <v>69.900000000000006</v>
      </c>
      <c r="D506" s="65">
        <f ca="1">[1]расчетный!D93</f>
        <v>164.93</v>
      </c>
      <c r="E506" s="65">
        <f ca="1">[1]расчетный!E93</f>
        <v>123.76</v>
      </c>
      <c r="F506" s="65">
        <f ca="1">[1]расчетный!F93</f>
        <v>170.89</v>
      </c>
      <c r="G506" s="65">
        <f ca="1">[1]расчетный!G93</f>
        <v>293.39999999999998</v>
      </c>
      <c r="H506" s="65">
        <f ca="1">[1]расчетный!H93</f>
        <v>348.39</v>
      </c>
      <c r="I506" s="65">
        <f ca="1">[1]расчетный!I93</f>
        <v>239.23</v>
      </c>
      <c r="J506" s="65">
        <f ca="1">[1]расчетный!J93</f>
        <v>142.94</v>
      </c>
      <c r="K506" s="65">
        <f ca="1">[1]расчетный!K93</f>
        <v>2.97</v>
      </c>
      <c r="L506" s="65">
        <f ca="1">[1]расчетный!L93</f>
        <v>0.04</v>
      </c>
      <c r="M506" s="65">
        <f ca="1">[1]расчетный!M93</f>
        <v>0</v>
      </c>
      <c r="N506" s="65">
        <f ca="1">[1]расчетный!N93</f>
        <v>0</v>
      </c>
      <c r="O506" s="65">
        <f ca="1">[1]расчетный!O93</f>
        <v>0</v>
      </c>
      <c r="P506" s="65">
        <f ca="1">[1]расчетный!P93</f>
        <v>0</v>
      </c>
      <c r="Q506" s="65">
        <f ca="1">[1]расчетный!Q93</f>
        <v>7.0000000000000007E-2</v>
      </c>
      <c r="R506" s="65">
        <f ca="1">[1]расчетный!R93</f>
        <v>20.53</v>
      </c>
      <c r="S506" s="65">
        <f ca="1">[1]расчетный!S93</f>
        <v>157.13</v>
      </c>
      <c r="T506" s="65">
        <f ca="1">[1]расчетный!T93</f>
        <v>105.91</v>
      </c>
      <c r="U506" s="65">
        <f ca="1">[1]расчетный!U93</f>
        <v>70.05</v>
      </c>
      <c r="V506" s="65">
        <f ca="1">[1]расчетный!V93</f>
        <v>0</v>
      </c>
      <c r="W506" s="65">
        <f ca="1">[1]расчетный!W93</f>
        <v>0</v>
      </c>
      <c r="X506" s="65">
        <f ca="1">[1]расчетный!X93</f>
        <v>0</v>
      </c>
      <c r="Y506" s="65">
        <f ca="1">[1]расчетный!Y93</f>
        <v>0</v>
      </c>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row>
    <row r="507" spans="1:75" ht="12" x14ac:dyDescent="0.2">
      <c r="A507" s="58">
        <v>5</v>
      </c>
      <c r="B507" s="65">
        <f ca="1">[1]расчетный!B94</f>
        <v>0</v>
      </c>
      <c r="C507" s="65">
        <f ca="1">[1]расчетный!C94</f>
        <v>7.97</v>
      </c>
      <c r="D507" s="65">
        <f ca="1">[1]расчетный!D94</f>
        <v>0</v>
      </c>
      <c r="E507" s="65">
        <f ca="1">[1]расчетный!E94</f>
        <v>54.72</v>
      </c>
      <c r="F507" s="65">
        <f ca="1">[1]расчетный!F94</f>
        <v>91.9</v>
      </c>
      <c r="G507" s="65">
        <f ca="1">[1]расчетный!G94</f>
        <v>295.48</v>
      </c>
      <c r="H507" s="65">
        <f ca="1">[1]расчетный!H94</f>
        <v>307.3</v>
      </c>
      <c r="I507" s="65">
        <f ca="1">[1]расчетный!I94</f>
        <v>210.26</v>
      </c>
      <c r="J507" s="65">
        <f ca="1">[1]расчетный!J94</f>
        <v>229.47</v>
      </c>
      <c r="K507" s="65">
        <f ca="1">[1]расчетный!K94</f>
        <v>105.91</v>
      </c>
      <c r="L507" s="65">
        <f ca="1">[1]расчетный!L94</f>
        <v>30.22</v>
      </c>
      <c r="M507" s="65">
        <f ca="1">[1]расчетный!M94</f>
        <v>89.49</v>
      </c>
      <c r="N507" s="65">
        <f ca="1">[1]расчетный!N94</f>
        <v>46.55</v>
      </c>
      <c r="O507" s="65">
        <f ca="1">[1]расчетный!O94</f>
        <v>195.29</v>
      </c>
      <c r="P507" s="65">
        <f ca="1">[1]расчетный!P94</f>
        <v>202.28</v>
      </c>
      <c r="Q507" s="65">
        <f ca="1">[1]расчетный!Q94</f>
        <v>219.69</v>
      </c>
      <c r="R507" s="65">
        <f ca="1">[1]расчетный!R94</f>
        <v>203.35</v>
      </c>
      <c r="S507" s="65">
        <f ca="1">[1]расчетный!S94</f>
        <v>187.08</v>
      </c>
      <c r="T507" s="65">
        <f ca="1">[1]расчетный!T94</f>
        <v>28.81</v>
      </c>
      <c r="U507" s="65">
        <f ca="1">[1]расчетный!U94</f>
        <v>6.85</v>
      </c>
      <c r="V507" s="65">
        <f ca="1">[1]расчетный!V94</f>
        <v>84.03</v>
      </c>
      <c r="W507" s="65">
        <f ca="1">[1]расчетный!W94</f>
        <v>0</v>
      </c>
      <c r="X507" s="65">
        <f ca="1">[1]расчетный!X94</f>
        <v>0</v>
      </c>
      <c r="Y507" s="65">
        <f ca="1">[1]расчетный!Y94</f>
        <v>0</v>
      </c>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row>
    <row r="508" spans="1:75" ht="12" x14ac:dyDescent="0.2">
      <c r="A508" s="58">
        <v>6</v>
      </c>
      <c r="B508" s="65">
        <f ca="1">[1]расчетный!B95</f>
        <v>0</v>
      </c>
      <c r="C508" s="65">
        <f ca="1">[1]расчетный!C95</f>
        <v>0</v>
      </c>
      <c r="D508" s="65">
        <f ca="1">[1]расчетный!D95</f>
        <v>68.28</v>
      </c>
      <c r="E508" s="65">
        <f ca="1">[1]расчетный!E95</f>
        <v>93.22</v>
      </c>
      <c r="F508" s="65">
        <f ca="1">[1]расчетный!F95</f>
        <v>126.66</v>
      </c>
      <c r="G508" s="65">
        <f ca="1">[1]расчетный!G95</f>
        <v>266.58</v>
      </c>
      <c r="H508" s="65">
        <f ca="1">[1]расчетный!H95</f>
        <v>158.29</v>
      </c>
      <c r="I508" s="65">
        <f ca="1">[1]расчетный!I95</f>
        <v>84.07</v>
      </c>
      <c r="J508" s="65">
        <f ca="1">[1]расчетный!J95</f>
        <v>26.6</v>
      </c>
      <c r="K508" s="65">
        <f ca="1">[1]расчетный!K95</f>
        <v>1.98</v>
      </c>
      <c r="L508" s="65">
        <f ca="1">[1]расчетный!L95</f>
        <v>1.08</v>
      </c>
      <c r="M508" s="65">
        <f ca="1">[1]расчетный!M95</f>
        <v>11.1</v>
      </c>
      <c r="N508" s="65">
        <f ca="1">[1]расчетный!N95</f>
        <v>15.11</v>
      </c>
      <c r="O508" s="65">
        <f ca="1">[1]расчетный!O95</f>
        <v>1.36</v>
      </c>
      <c r="P508" s="65">
        <f ca="1">[1]расчетный!P95</f>
        <v>0</v>
      </c>
      <c r="Q508" s="65">
        <f ca="1">[1]расчетный!Q95</f>
        <v>0</v>
      </c>
      <c r="R508" s="65">
        <f ca="1">[1]расчетный!R95</f>
        <v>15.12</v>
      </c>
      <c r="S508" s="65">
        <f ca="1">[1]расчетный!S95</f>
        <v>0</v>
      </c>
      <c r="T508" s="65">
        <f ca="1">[1]расчетный!T95</f>
        <v>3.17</v>
      </c>
      <c r="U508" s="65">
        <f ca="1">[1]расчетный!U95</f>
        <v>0</v>
      </c>
      <c r="V508" s="65">
        <f ca="1">[1]расчетный!V95</f>
        <v>25.9</v>
      </c>
      <c r="W508" s="65">
        <f ca="1">[1]расчетный!W95</f>
        <v>0</v>
      </c>
      <c r="X508" s="65">
        <f ca="1">[1]расчетный!X95</f>
        <v>0</v>
      </c>
      <c r="Y508" s="65">
        <f ca="1">[1]расчетный!Y95</f>
        <v>0</v>
      </c>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row>
    <row r="509" spans="1:75" ht="12" x14ac:dyDescent="0.2">
      <c r="A509" s="58">
        <v>7</v>
      </c>
      <c r="B509" s="65">
        <f ca="1">[1]расчетный!B96</f>
        <v>0</v>
      </c>
      <c r="C509" s="65">
        <f ca="1">[1]расчетный!C96</f>
        <v>0</v>
      </c>
      <c r="D509" s="65">
        <f ca="1">[1]расчетный!D96</f>
        <v>2.15</v>
      </c>
      <c r="E509" s="65">
        <f ca="1">[1]расчетный!E96</f>
        <v>29.3</v>
      </c>
      <c r="F509" s="65">
        <f ca="1">[1]расчетный!F96</f>
        <v>62.7</v>
      </c>
      <c r="G509" s="65">
        <f ca="1">[1]расчетный!G96</f>
        <v>95.11</v>
      </c>
      <c r="H509" s="65">
        <f ca="1">[1]расчетный!H96</f>
        <v>53.19</v>
      </c>
      <c r="I509" s="65">
        <f ca="1">[1]расчетный!I96</f>
        <v>159.27000000000001</v>
      </c>
      <c r="J509" s="65">
        <f ca="1">[1]расчетный!J96</f>
        <v>104.18</v>
      </c>
      <c r="K509" s="65">
        <f ca="1">[1]расчетный!K96</f>
        <v>124.75</v>
      </c>
      <c r="L509" s="65">
        <f ca="1">[1]расчетный!L96</f>
        <v>86.83</v>
      </c>
      <c r="M509" s="65">
        <f ca="1">[1]расчетный!M96</f>
        <v>111.14</v>
      </c>
      <c r="N509" s="65">
        <f ca="1">[1]расчетный!N96</f>
        <v>274.20999999999998</v>
      </c>
      <c r="O509" s="65">
        <f ca="1">[1]расчетный!O96</f>
        <v>280.79000000000002</v>
      </c>
      <c r="P509" s="65">
        <f ca="1">[1]расчетный!P96</f>
        <v>294.72000000000003</v>
      </c>
      <c r="Q509" s="65">
        <f ca="1">[1]расчетный!Q96</f>
        <v>329</v>
      </c>
      <c r="R509" s="65">
        <f ca="1">[1]расчетный!R96</f>
        <v>377.13</v>
      </c>
      <c r="S509" s="65">
        <f ca="1">[1]расчетный!S96</f>
        <v>591.30999999999995</v>
      </c>
      <c r="T509" s="65">
        <f ca="1">[1]расчетный!T96</f>
        <v>978.46</v>
      </c>
      <c r="U509" s="65">
        <f ca="1">[1]расчетный!U96</f>
        <v>172.62</v>
      </c>
      <c r="V509" s="65">
        <f ca="1">[1]расчетный!V96</f>
        <v>30.67</v>
      </c>
      <c r="W509" s="65">
        <f ca="1">[1]расчетный!W96</f>
        <v>0</v>
      </c>
      <c r="X509" s="65">
        <f ca="1">[1]расчетный!X96</f>
        <v>0</v>
      </c>
      <c r="Y509" s="65">
        <f ca="1">[1]расчетный!Y96</f>
        <v>0</v>
      </c>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row>
    <row r="510" spans="1:75" ht="12" x14ac:dyDescent="0.2">
      <c r="A510" s="58">
        <v>8</v>
      </c>
      <c r="B510" s="65">
        <f ca="1">[1]расчетный!B97</f>
        <v>0</v>
      </c>
      <c r="C510" s="65">
        <f ca="1">[1]расчетный!C97</f>
        <v>0</v>
      </c>
      <c r="D510" s="65">
        <f ca="1">[1]расчетный!D97</f>
        <v>0</v>
      </c>
      <c r="E510" s="65">
        <f ca="1">[1]расчетный!E97</f>
        <v>0</v>
      </c>
      <c r="F510" s="65">
        <f ca="1">[1]расчетный!F97</f>
        <v>8.83</v>
      </c>
      <c r="G510" s="65">
        <f ca="1">[1]расчетный!G97</f>
        <v>96.39</v>
      </c>
      <c r="H510" s="65">
        <f ca="1">[1]расчетный!H97</f>
        <v>147.21</v>
      </c>
      <c r="I510" s="65">
        <f ca="1">[1]расчетный!I97</f>
        <v>179.9</v>
      </c>
      <c r="J510" s="65">
        <f ca="1">[1]расчетный!J97</f>
        <v>109.87</v>
      </c>
      <c r="K510" s="65">
        <f ca="1">[1]расчетный!K97</f>
        <v>30.59</v>
      </c>
      <c r="L510" s="65">
        <f ca="1">[1]расчетный!L97</f>
        <v>24.78</v>
      </c>
      <c r="M510" s="65">
        <f ca="1">[1]расчетный!M97</f>
        <v>80.930000000000007</v>
      </c>
      <c r="N510" s="65">
        <f ca="1">[1]расчетный!N97</f>
        <v>218.79</v>
      </c>
      <c r="O510" s="65">
        <f ca="1">[1]расчетный!O97</f>
        <v>214.74</v>
      </c>
      <c r="P510" s="65">
        <f ca="1">[1]расчетный!P97</f>
        <v>213.53</v>
      </c>
      <c r="Q510" s="65">
        <f ca="1">[1]расчетный!Q97</f>
        <v>190.93</v>
      </c>
      <c r="R510" s="65">
        <f ca="1">[1]расчетный!R97</f>
        <v>108.15</v>
      </c>
      <c r="S510" s="65">
        <f ca="1">[1]расчетный!S97</f>
        <v>209.48</v>
      </c>
      <c r="T510" s="65">
        <f ca="1">[1]расчетный!T97</f>
        <v>244.33</v>
      </c>
      <c r="U510" s="65">
        <f ca="1">[1]расчетный!U97</f>
        <v>69.239999999999995</v>
      </c>
      <c r="V510" s="65">
        <f ca="1">[1]расчетный!V97</f>
        <v>0.96</v>
      </c>
      <c r="W510" s="65">
        <f ca="1">[1]расчетный!W97</f>
        <v>0</v>
      </c>
      <c r="X510" s="65">
        <f ca="1">[1]расчетный!X97</f>
        <v>67.66</v>
      </c>
      <c r="Y510" s="65">
        <f ca="1">[1]расчетный!Y97</f>
        <v>2.61</v>
      </c>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row>
    <row r="511" spans="1:75" ht="12" x14ac:dyDescent="0.2">
      <c r="A511" s="58">
        <v>9</v>
      </c>
      <c r="B511" s="65">
        <f ca="1">[1]расчетный!B98</f>
        <v>21.54</v>
      </c>
      <c r="C511" s="65">
        <f ca="1">[1]расчетный!C98</f>
        <v>0</v>
      </c>
      <c r="D511" s="65">
        <f ca="1">[1]расчетный!D98</f>
        <v>0</v>
      </c>
      <c r="E511" s="65">
        <f ca="1">[1]расчетный!E98</f>
        <v>8.3000000000000007</v>
      </c>
      <c r="F511" s="65">
        <f ca="1">[1]расчетный!F98</f>
        <v>83.19</v>
      </c>
      <c r="G511" s="65">
        <f ca="1">[1]расчетный!G98</f>
        <v>242.59</v>
      </c>
      <c r="H511" s="65">
        <f ca="1">[1]расчетный!H98</f>
        <v>246.42</v>
      </c>
      <c r="I511" s="65">
        <f ca="1">[1]расчетный!I98</f>
        <v>267.64</v>
      </c>
      <c r="J511" s="65">
        <f ca="1">[1]расчетный!J98</f>
        <v>273.29000000000002</v>
      </c>
      <c r="K511" s="65">
        <f ca="1">[1]расчетный!K98</f>
        <v>19.25</v>
      </c>
      <c r="L511" s="65">
        <f ca="1">[1]расчетный!L98</f>
        <v>18.149999999999999</v>
      </c>
      <c r="M511" s="65">
        <f ca="1">[1]расчетный!M98</f>
        <v>8.2100000000000009</v>
      </c>
      <c r="N511" s="65">
        <f ca="1">[1]расчетный!N98</f>
        <v>136.69</v>
      </c>
      <c r="O511" s="65">
        <f ca="1">[1]расчетный!O98</f>
        <v>273.8</v>
      </c>
      <c r="P511" s="65">
        <f ca="1">[1]расчетный!P98</f>
        <v>334.06</v>
      </c>
      <c r="Q511" s="65">
        <f ca="1">[1]расчетный!Q98</f>
        <v>789.83</v>
      </c>
      <c r="R511" s="65">
        <f ca="1">[1]расчетный!R98</f>
        <v>1094.22</v>
      </c>
      <c r="S511" s="65">
        <f ca="1">[1]расчетный!S98</f>
        <v>2034.21</v>
      </c>
      <c r="T511" s="65">
        <f ca="1">[1]расчетный!T98</f>
        <v>321.67</v>
      </c>
      <c r="U511" s="65">
        <f ca="1">[1]расчетный!U98</f>
        <v>0</v>
      </c>
      <c r="V511" s="65">
        <f ca="1">[1]расчетный!V98</f>
        <v>0.01</v>
      </c>
      <c r="W511" s="65">
        <f ca="1">[1]расчетный!W98</f>
        <v>0</v>
      </c>
      <c r="X511" s="65">
        <f ca="1">[1]расчетный!X98</f>
        <v>0</v>
      </c>
      <c r="Y511" s="65">
        <f ca="1">[1]расчетный!Y98</f>
        <v>0</v>
      </c>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row>
    <row r="512" spans="1:75" ht="12" x14ac:dyDescent="0.2">
      <c r="A512" s="58">
        <v>10</v>
      </c>
      <c r="B512" s="65">
        <f ca="1">[1]расчетный!B99</f>
        <v>0</v>
      </c>
      <c r="C512" s="65">
        <f ca="1">[1]расчетный!C99</f>
        <v>0</v>
      </c>
      <c r="D512" s="65">
        <f ca="1">[1]расчетный!D99</f>
        <v>0</v>
      </c>
      <c r="E512" s="65">
        <f ca="1">[1]расчетный!E99</f>
        <v>112.51</v>
      </c>
      <c r="F512" s="65">
        <f ca="1">[1]расчетный!F99</f>
        <v>154.51</v>
      </c>
      <c r="G512" s="65">
        <f ca="1">[1]расчетный!G99</f>
        <v>269.07</v>
      </c>
      <c r="H512" s="65">
        <f ca="1">[1]расчетный!H99</f>
        <v>195.2</v>
      </c>
      <c r="I512" s="65">
        <f ca="1">[1]расчетный!I99</f>
        <v>256.77999999999997</v>
      </c>
      <c r="J512" s="65">
        <f ca="1">[1]расчетный!J99</f>
        <v>15.74</v>
      </c>
      <c r="K512" s="65">
        <f ca="1">[1]расчетный!K99</f>
        <v>365.88</v>
      </c>
      <c r="L512" s="65">
        <f ca="1">[1]расчетный!L99</f>
        <v>330.18</v>
      </c>
      <c r="M512" s="65">
        <f ca="1">[1]расчетный!M99</f>
        <v>626.54</v>
      </c>
      <c r="N512" s="65">
        <f ca="1">[1]расчетный!N99</f>
        <v>739.74</v>
      </c>
      <c r="O512" s="65">
        <f ca="1">[1]расчетный!O99</f>
        <v>35.97</v>
      </c>
      <c r="P512" s="65">
        <f ca="1">[1]расчетный!P99</f>
        <v>5.42</v>
      </c>
      <c r="Q512" s="65">
        <f ca="1">[1]расчетный!Q99</f>
        <v>234.82</v>
      </c>
      <c r="R512" s="65">
        <f ca="1">[1]расчетный!R99</f>
        <v>1015.52</v>
      </c>
      <c r="S512" s="65">
        <f ca="1">[1]расчетный!S99</f>
        <v>707.41</v>
      </c>
      <c r="T512" s="65">
        <f ca="1">[1]расчетный!T99</f>
        <v>528.79</v>
      </c>
      <c r="U512" s="65">
        <f ca="1">[1]расчетный!U99</f>
        <v>221.96</v>
      </c>
      <c r="V512" s="65">
        <f ca="1">[1]расчетный!V99</f>
        <v>100.34</v>
      </c>
      <c r="W512" s="65">
        <f ca="1">[1]расчетный!W99</f>
        <v>117.05</v>
      </c>
      <c r="X512" s="65">
        <f ca="1">[1]расчетный!X99</f>
        <v>46.54</v>
      </c>
      <c r="Y512" s="65">
        <f ca="1">[1]расчетный!Y99</f>
        <v>0</v>
      </c>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row>
    <row r="513" spans="1:75" ht="12" x14ac:dyDescent="0.2">
      <c r="A513" s="58">
        <v>11</v>
      </c>
      <c r="B513" s="65">
        <f ca="1">[1]расчетный!B100</f>
        <v>0</v>
      </c>
      <c r="C513" s="65">
        <f ca="1">[1]расчетный!C100</f>
        <v>20.87</v>
      </c>
      <c r="D513" s="65">
        <f ca="1">[1]расчетный!D100</f>
        <v>30.47</v>
      </c>
      <c r="E513" s="65">
        <f ca="1">[1]расчетный!E100</f>
        <v>46.86</v>
      </c>
      <c r="F513" s="65">
        <f ca="1">[1]расчетный!F100</f>
        <v>125.36</v>
      </c>
      <c r="G513" s="65">
        <f ca="1">[1]расчетный!G100</f>
        <v>267.99</v>
      </c>
      <c r="H513" s="65">
        <f ca="1">[1]расчетный!H100</f>
        <v>236.18</v>
      </c>
      <c r="I513" s="65">
        <f ca="1">[1]расчетный!I100</f>
        <v>248.46</v>
      </c>
      <c r="J513" s="65">
        <f ca="1">[1]расчетный!J100</f>
        <v>297.44</v>
      </c>
      <c r="K513" s="65">
        <f ca="1">[1]расчетный!K100</f>
        <v>106.36</v>
      </c>
      <c r="L513" s="65">
        <f ca="1">[1]расчетный!L100</f>
        <v>235.6</v>
      </c>
      <c r="M513" s="65">
        <f ca="1">[1]расчетный!M100</f>
        <v>66.400000000000006</v>
      </c>
      <c r="N513" s="65">
        <f ca="1">[1]расчетный!N100</f>
        <v>151.01</v>
      </c>
      <c r="O513" s="65">
        <f ca="1">[1]расчетный!O100</f>
        <v>248.42</v>
      </c>
      <c r="P513" s="65">
        <f ca="1">[1]расчетный!P100</f>
        <v>227.46</v>
      </c>
      <c r="Q513" s="65">
        <f ca="1">[1]расчетный!Q100</f>
        <v>240.29</v>
      </c>
      <c r="R513" s="65">
        <f ca="1">[1]расчетный!R100</f>
        <v>298.85000000000002</v>
      </c>
      <c r="S513" s="65">
        <f ca="1">[1]расчетный!S100</f>
        <v>439.01</v>
      </c>
      <c r="T513" s="65">
        <f ca="1">[1]расчетный!T100</f>
        <v>271.82</v>
      </c>
      <c r="U513" s="65">
        <f ca="1">[1]расчетный!U100</f>
        <v>227.28</v>
      </c>
      <c r="V513" s="65">
        <f ca="1">[1]расчетный!V100</f>
        <v>14.19</v>
      </c>
      <c r="W513" s="65">
        <f ca="1">[1]расчетный!W100</f>
        <v>86.63</v>
      </c>
      <c r="X513" s="65">
        <f ca="1">[1]расчетный!X100</f>
        <v>0</v>
      </c>
      <c r="Y513" s="65">
        <f ca="1">[1]расчетный!Y100</f>
        <v>0</v>
      </c>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row>
    <row r="514" spans="1:75" ht="12" x14ac:dyDescent="0.2">
      <c r="A514" s="58">
        <v>12</v>
      </c>
      <c r="B514" s="65">
        <f ca="1">[1]расчетный!B101</f>
        <v>0</v>
      </c>
      <c r="C514" s="65">
        <f ca="1">[1]расчетный!C101</f>
        <v>27.27</v>
      </c>
      <c r="D514" s="65">
        <f ca="1">[1]расчетный!D101</f>
        <v>59.27</v>
      </c>
      <c r="E514" s="65">
        <f ca="1">[1]расчетный!E101</f>
        <v>77.17</v>
      </c>
      <c r="F514" s="65">
        <f ca="1">[1]расчетный!F101</f>
        <v>2.6</v>
      </c>
      <c r="G514" s="65">
        <f ca="1">[1]расчетный!G101</f>
        <v>215.94</v>
      </c>
      <c r="H514" s="65">
        <f ca="1">[1]расчетный!H101</f>
        <v>248.84</v>
      </c>
      <c r="I514" s="65">
        <f ca="1">[1]расчетный!I101</f>
        <v>195.77</v>
      </c>
      <c r="J514" s="65">
        <f ca="1">[1]расчетный!J101</f>
        <v>95.62</v>
      </c>
      <c r="K514" s="65">
        <f ca="1">[1]расчетный!K101</f>
        <v>0.06</v>
      </c>
      <c r="L514" s="65">
        <f ca="1">[1]расчетный!L101</f>
        <v>0.05</v>
      </c>
      <c r="M514" s="65">
        <f ca="1">[1]расчетный!M101</f>
        <v>0</v>
      </c>
      <c r="N514" s="65">
        <f ca="1">[1]расчетный!N101</f>
        <v>42.87</v>
      </c>
      <c r="O514" s="65">
        <f ca="1">[1]расчетный!O101</f>
        <v>58.41</v>
      </c>
      <c r="P514" s="65">
        <f ca="1">[1]расчетный!P101</f>
        <v>64.73</v>
      </c>
      <c r="Q514" s="65">
        <f ca="1">[1]расчетный!Q101</f>
        <v>136.44999999999999</v>
      </c>
      <c r="R514" s="65">
        <f ca="1">[1]расчетный!R101</f>
        <v>91.16</v>
      </c>
      <c r="S514" s="65">
        <f ca="1">[1]расчетный!S101</f>
        <v>117.34</v>
      </c>
      <c r="T514" s="65">
        <f ca="1">[1]расчетный!T101</f>
        <v>124.29</v>
      </c>
      <c r="U514" s="65">
        <f ca="1">[1]расчетный!U101</f>
        <v>55.49</v>
      </c>
      <c r="V514" s="65">
        <f ca="1">[1]расчетный!V101</f>
        <v>53.02</v>
      </c>
      <c r="W514" s="65">
        <f ca="1">[1]расчетный!W101</f>
        <v>0</v>
      </c>
      <c r="X514" s="65">
        <f ca="1">[1]расчетный!X101</f>
        <v>0</v>
      </c>
      <c r="Y514" s="65">
        <f ca="1">[1]расчетный!Y101</f>
        <v>0</v>
      </c>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row>
    <row r="515" spans="1:75" ht="12" x14ac:dyDescent="0.2">
      <c r="A515" s="58">
        <v>13</v>
      </c>
      <c r="B515" s="65">
        <f ca="1">[1]расчетный!B102</f>
        <v>0</v>
      </c>
      <c r="C515" s="65">
        <f ca="1">[1]расчетный!C102</f>
        <v>0</v>
      </c>
      <c r="D515" s="65">
        <f ca="1">[1]расчетный!D102</f>
        <v>0</v>
      </c>
      <c r="E515" s="65">
        <f ca="1">[1]расчетный!E102</f>
        <v>0</v>
      </c>
      <c r="F515" s="65">
        <f ca="1">[1]расчетный!F102</f>
        <v>8.48</v>
      </c>
      <c r="G515" s="65">
        <f ca="1">[1]расчетный!G102</f>
        <v>166.45</v>
      </c>
      <c r="H515" s="65">
        <f ca="1">[1]расчетный!H102</f>
        <v>210.13</v>
      </c>
      <c r="I515" s="65">
        <f ca="1">[1]расчетный!I102</f>
        <v>156.13</v>
      </c>
      <c r="J515" s="65">
        <f ca="1">[1]расчетный!J102</f>
        <v>3.03</v>
      </c>
      <c r="K515" s="65">
        <f ca="1">[1]расчетный!K102</f>
        <v>0</v>
      </c>
      <c r="L515" s="65">
        <f ca="1">[1]расчетный!L102</f>
        <v>0</v>
      </c>
      <c r="M515" s="65">
        <f ca="1">[1]расчетный!M102</f>
        <v>51.45</v>
      </c>
      <c r="N515" s="65">
        <f ca="1">[1]расчетный!N102</f>
        <v>43.61</v>
      </c>
      <c r="O515" s="65">
        <f ca="1">[1]расчетный!O102</f>
        <v>27.51</v>
      </c>
      <c r="P515" s="65">
        <f ca="1">[1]расчетный!P102</f>
        <v>0.13</v>
      </c>
      <c r="Q515" s="65">
        <f ca="1">[1]расчетный!Q102</f>
        <v>25.64</v>
      </c>
      <c r="R515" s="65">
        <f ca="1">[1]расчетный!R102</f>
        <v>30.57</v>
      </c>
      <c r="S515" s="65">
        <f ca="1">[1]расчетный!S102</f>
        <v>19.66</v>
      </c>
      <c r="T515" s="65">
        <f ca="1">[1]расчетный!T102</f>
        <v>2</v>
      </c>
      <c r="U515" s="65">
        <f ca="1">[1]расчетный!U102</f>
        <v>0</v>
      </c>
      <c r="V515" s="65">
        <f ca="1">[1]расчетный!V102</f>
        <v>0</v>
      </c>
      <c r="W515" s="65">
        <f ca="1">[1]расчетный!W102</f>
        <v>0</v>
      </c>
      <c r="X515" s="65">
        <f ca="1">[1]расчетный!X102</f>
        <v>0</v>
      </c>
      <c r="Y515" s="65">
        <f ca="1">[1]расчетный!Y102</f>
        <v>0</v>
      </c>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row>
    <row r="516" spans="1:75" ht="12" x14ac:dyDescent="0.2">
      <c r="A516" s="58">
        <v>14</v>
      </c>
      <c r="B516" s="65">
        <f ca="1">[1]расчетный!B103</f>
        <v>0</v>
      </c>
      <c r="C516" s="65">
        <f ca="1">[1]расчетный!C103</f>
        <v>23.11</v>
      </c>
      <c r="D516" s="65">
        <f ca="1">[1]расчетный!D103</f>
        <v>19.27</v>
      </c>
      <c r="E516" s="65">
        <f ca="1">[1]расчетный!E103</f>
        <v>12.85</v>
      </c>
      <c r="F516" s="65">
        <f ca="1">[1]расчетный!F103</f>
        <v>70.25</v>
      </c>
      <c r="G516" s="65">
        <f ca="1">[1]расчетный!G103</f>
        <v>298.2</v>
      </c>
      <c r="H516" s="65">
        <f ca="1">[1]расчетный!H103</f>
        <v>185.47</v>
      </c>
      <c r="I516" s="65">
        <f ca="1">[1]расчетный!I103</f>
        <v>0</v>
      </c>
      <c r="J516" s="65">
        <f ca="1">[1]расчетный!J103</f>
        <v>174.72</v>
      </c>
      <c r="K516" s="65">
        <f ca="1">[1]расчетный!K103</f>
        <v>62.59</v>
      </c>
      <c r="L516" s="65">
        <f ca="1">[1]расчетный!L103</f>
        <v>77.73</v>
      </c>
      <c r="M516" s="65">
        <f ca="1">[1]расчетный!M103</f>
        <v>97.85</v>
      </c>
      <c r="N516" s="65">
        <f ca="1">[1]расчетный!N103</f>
        <v>88.6</v>
      </c>
      <c r="O516" s="65">
        <f ca="1">[1]расчетный!O103</f>
        <v>82.61</v>
      </c>
      <c r="P516" s="65">
        <f ca="1">[1]расчетный!P103</f>
        <v>68.02</v>
      </c>
      <c r="Q516" s="65">
        <f ca="1">[1]расчетный!Q103</f>
        <v>99.91</v>
      </c>
      <c r="R516" s="65">
        <f ca="1">[1]расчетный!R103</f>
        <v>120.35</v>
      </c>
      <c r="S516" s="65">
        <f ca="1">[1]расчетный!S103</f>
        <v>112.49</v>
      </c>
      <c r="T516" s="65">
        <f ca="1">[1]расчетный!T103</f>
        <v>85.68</v>
      </c>
      <c r="U516" s="65">
        <f ca="1">[1]расчетный!U103</f>
        <v>24.13</v>
      </c>
      <c r="V516" s="65">
        <f ca="1">[1]расчетный!V103</f>
        <v>2.4300000000000002</v>
      </c>
      <c r="W516" s="65">
        <f ca="1">[1]расчетный!W103</f>
        <v>0</v>
      </c>
      <c r="X516" s="65">
        <f ca="1">[1]расчетный!X103</f>
        <v>0</v>
      </c>
      <c r="Y516" s="65">
        <f ca="1">[1]расчетный!Y103</f>
        <v>0</v>
      </c>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row>
    <row r="517" spans="1:75" ht="12" x14ac:dyDescent="0.2">
      <c r="A517" s="58">
        <v>15</v>
      </c>
      <c r="B517" s="65">
        <f ca="1">[1]расчетный!B104</f>
        <v>0</v>
      </c>
      <c r="C517" s="65">
        <f ca="1">[1]расчетный!C104</f>
        <v>0</v>
      </c>
      <c r="D517" s="65">
        <f ca="1">[1]расчетный!D104</f>
        <v>0</v>
      </c>
      <c r="E517" s="65">
        <f ca="1">[1]расчетный!E104</f>
        <v>0</v>
      </c>
      <c r="F517" s="65">
        <f ca="1">[1]расчетный!F104</f>
        <v>13.46</v>
      </c>
      <c r="G517" s="65">
        <f ca="1">[1]расчетный!G104</f>
        <v>65.540000000000006</v>
      </c>
      <c r="H517" s="65">
        <f ca="1">[1]расчетный!H104</f>
        <v>22.63</v>
      </c>
      <c r="I517" s="65">
        <f ca="1">[1]расчетный!I104</f>
        <v>166.78</v>
      </c>
      <c r="J517" s="65">
        <f ca="1">[1]расчетный!J104</f>
        <v>94.49</v>
      </c>
      <c r="K517" s="65">
        <f ca="1">[1]расчетный!K104</f>
        <v>7.15</v>
      </c>
      <c r="L517" s="65">
        <f ca="1">[1]расчетный!L104</f>
        <v>0</v>
      </c>
      <c r="M517" s="65">
        <f ca="1">[1]расчетный!M104</f>
        <v>0</v>
      </c>
      <c r="N517" s="65">
        <f ca="1">[1]расчетный!N104</f>
        <v>0</v>
      </c>
      <c r="O517" s="65">
        <f ca="1">[1]расчетный!O104</f>
        <v>0</v>
      </c>
      <c r="P517" s="65">
        <f ca="1">[1]расчетный!P104</f>
        <v>11.51</v>
      </c>
      <c r="Q517" s="65">
        <f ca="1">[1]расчетный!Q104</f>
        <v>66.680000000000007</v>
      </c>
      <c r="R517" s="65">
        <f ca="1">[1]расчетный!R104</f>
        <v>82.05</v>
      </c>
      <c r="S517" s="65">
        <f ca="1">[1]расчетный!S104</f>
        <v>131.74</v>
      </c>
      <c r="T517" s="65">
        <f ca="1">[1]расчетный!T104</f>
        <v>123.69</v>
      </c>
      <c r="U517" s="65">
        <f ca="1">[1]расчетный!U104</f>
        <v>13.17</v>
      </c>
      <c r="V517" s="65">
        <f ca="1">[1]расчетный!V104</f>
        <v>0</v>
      </c>
      <c r="W517" s="65">
        <f ca="1">[1]расчетный!W104</f>
        <v>0</v>
      </c>
      <c r="X517" s="65">
        <f ca="1">[1]расчетный!X104</f>
        <v>0</v>
      </c>
      <c r="Y517" s="65">
        <f ca="1">[1]расчетный!Y104</f>
        <v>0</v>
      </c>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row>
    <row r="518" spans="1:75" ht="12" x14ac:dyDescent="0.2">
      <c r="A518" s="58">
        <v>16</v>
      </c>
      <c r="B518" s="65">
        <f ca="1">[1]расчетный!B105</f>
        <v>0</v>
      </c>
      <c r="C518" s="65">
        <f ca="1">[1]расчетный!C105</f>
        <v>0.03</v>
      </c>
      <c r="D518" s="65">
        <f ca="1">[1]расчетный!D105</f>
        <v>0</v>
      </c>
      <c r="E518" s="65">
        <f ca="1">[1]расчетный!E105</f>
        <v>9.8800000000000008</v>
      </c>
      <c r="F518" s="65">
        <f ca="1">[1]расчетный!F105</f>
        <v>32.94</v>
      </c>
      <c r="G518" s="65">
        <f ca="1">[1]расчетный!G105</f>
        <v>66.78</v>
      </c>
      <c r="H518" s="65">
        <f ca="1">[1]расчетный!H105</f>
        <v>50.52</v>
      </c>
      <c r="I518" s="65">
        <f ca="1">[1]расчетный!I105</f>
        <v>170.56</v>
      </c>
      <c r="J518" s="65">
        <f ca="1">[1]расчетный!J105</f>
        <v>126.62</v>
      </c>
      <c r="K518" s="65">
        <f ca="1">[1]расчетный!K105</f>
        <v>24.8</v>
      </c>
      <c r="L518" s="65">
        <f ca="1">[1]расчетный!L105</f>
        <v>27.04</v>
      </c>
      <c r="M518" s="65">
        <f ca="1">[1]расчетный!M105</f>
        <v>4.9000000000000004</v>
      </c>
      <c r="N518" s="65">
        <f ca="1">[1]расчетный!N105</f>
        <v>50.03</v>
      </c>
      <c r="O518" s="65">
        <f ca="1">[1]расчетный!O105</f>
        <v>26.16</v>
      </c>
      <c r="P518" s="65">
        <f ca="1">[1]расчетный!P105</f>
        <v>0.35</v>
      </c>
      <c r="Q518" s="65">
        <f ca="1">[1]расчетный!Q105</f>
        <v>0</v>
      </c>
      <c r="R518" s="65">
        <f ca="1">[1]расчетный!R105</f>
        <v>0.16</v>
      </c>
      <c r="S518" s="65">
        <f ca="1">[1]расчетный!S105</f>
        <v>59.9</v>
      </c>
      <c r="T518" s="65">
        <f ca="1">[1]расчетный!T105</f>
        <v>47.35</v>
      </c>
      <c r="U518" s="65">
        <f ca="1">[1]расчетный!U105</f>
        <v>23.39</v>
      </c>
      <c r="V518" s="65">
        <f ca="1">[1]расчетный!V105</f>
        <v>0</v>
      </c>
      <c r="W518" s="65">
        <f ca="1">[1]расчетный!W105</f>
        <v>0</v>
      </c>
      <c r="X518" s="65">
        <f ca="1">[1]расчетный!X105</f>
        <v>0</v>
      </c>
      <c r="Y518" s="65">
        <f ca="1">[1]расчетный!Y105</f>
        <v>0</v>
      </c>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row>
    <row r="519" spans="1:75" ht="12" x14ac:dyDescent="0.2">
      <c r="A519" s="58">
        <v>17</v>
      </c>
      <c r="B519" s="65">
        <f ca="1">[1]расчетный!B106</f>
        <v>0</v>
      </c>
      <c r="C519" s="65">
        <f ca="1">[1]расчетный!C106</f>
        <v>0</v>
      </c>
      <c r="D519" s="65">
        <f ca="1">[1]расчетный!D106</f>
        <v>0</v>
      </c>
      <c r="E519" s="65">
        <f ca="1">[1]расчетный!E106</f>
        <v>0</v>
      </c>
      <c r="F519" s="65">
        <f ca="1">[1]расчетный!F106</f>
        <v>1.4</v>
      </c>
      <c r="G519" s="65">
        <f ca="1">[1]расчетный!G106</f>
        <v>57.09</v>
      </c>
      <c r="H519" s="65">
        <f ca="1">[1]расчетный!H106</f>
        <v>115.42</v>
      </c>
      <c r="I519" s="65">
        <f ca="1">[1]расчетный!I106</f>
        <v>14.21</v>
      </c>
      <c r="J519" s="65">
        <f ca="1">[1]расчетный!J106</f>
        <v>52.75</v>
      </c>
      <c r="K519" s="65">
        <f ca="1">[1]расчетный!K106</f>
        <v>0</v>
      </c>
      <c r="L519" s="65">
        <f ca="1">[1]расчетный!L106</f>
        <v>0</v>
      </c>
      <c r="M519" s="65">
        <f ca="1">[1]расчетный!M106</f>
        <v>26.25</v>
      </c>
      <c r="N519" s="65">
        <f ca="1">[1]расчетный!N106</f>
        <v>0</v>
      </c>
      <c r="O519" s="65">
        <f ca="1">[1]расчетный!O106</f>
        <v>0</v>
      </c>
      <c r="P519" s="65">
        <f ca="1">[1]расчетный!P106</f>
        <v>0</v>
      </c>
      <c r="Q519" s="65">
        <f ca="1">[1]расчетный!Q106</f>
        <v>0</v>
      </c>
      <c r="R519" s="65">
        <f ca="1">[1]расчетный!R106</f>
        <v>0</v>
      </c>
      <c r="S519" s="65">
        <f ca="1">[1]расчетный!S106</f>
        <v>4.5</v>
      </c>
      <c r="T519" s="65">
        <f ca="1">[1]расчетный!T106</f>
        <v>0.86</v>
      </c>
      <c r="U519" s="65">
        <f ca="1">[1]расчетный!U106</f>
        <v>0</v>
      </c>
      <c r="V519" s="65">
        <f ca="1">[1]расчетный!V106</f>
        <v>0</v>
      </c>
      <c r="W519" s="65">
        <f ca="1">[1]расчетный!W106</f>
        <v>0</v>
      </c>
      <c r="X519" s="65">
        <f ca="1">[1]расчетный!X106</f>
        <v>0</v>
      </c>
      <c r="Y519" s="65">
        <f ca="1">[1]расчетный!Y106</f>
        <v>0</v>
      </c>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row>
    <row r="520" spans="1:75" ht="12" x14ac:dyDescent="0.2">
      <c r="A520" s="58">
        <v>18</v>
      </c>
      <c r="B520" s="65">
        <f ca="1">[1]расчетный!B107</f>
        <v>0</v>
      </c>
      <c r="C520" s="65">
        <f ca="1">[1]расчетный!C107</f>
        <v>47.75</v>
      </c>
      <c r="D520" s="65">
        <f ca="1">[1]расчетный!D107</f>
        <v>26.44</v>
      </c>
      <c r="E520" s="65">
        <f ca="1">[1]расчетный!E107</f>
        <v>37.74</v>
      </c>
      <c r="F520" s="65">
        <f ca="1">[1]расчетный!F107</f>
        <v>29.77</v>
      </c>
      <c r="G520" s="65">
        <f ca="1">[1]расчетный!G107</f>
        <v>252.75</v>
      </c>
      <c r="H520" s="65">
        <f ca="1">[1]расчетный!H107</f>
        <v>234.74</v>
      </c>
      <c r="I520" s="65">
        <f ca="1">[1]расчетный!I107</f>
        <v>200.19</v>
      </c>
      <c r="J520" s="65">
        <f ca="1">[1]расчетный!J107</f>
        <v>177.44</v>
      </c>
      <c r="K520" s="65">
        <f ca="1">[1]расчетный!K107</f>
        <v>20.399999999999999</v>
      </c>
      <c r="L520" s="65">
        <f ca="1">[1]расчетный!L107</f>
        <v>5.54</v>
      </c>
      <c r="M520" s="65">
        <f ca="1">[1]расчетный!M107</f>
        <v>2.78</v>
      </c>
      <c r="N520" s="65">
        <f ca="1">[1]расчетный!N107</f>
        <v>14.92</v>
      </c>
      <c r="O520" s="65">
        <f ca="1">[1]расчетный!O107</f>
        <v>31.1</v>
      </c>
      <c r="P520" s="65">
        <f ca="1">[1]расчетный!P107</f>
        <v>55.97</v>
      </c>
      <c r="Q520" s="65">
        <f ca="1">[1]расчетный!Q107</f>
        <v>79.08</v>
      </c>
      <c r="R520" s="65">
        <f ca="1">[1]расчетный!R107</f>
        <v>73.44</v>
      </c>
      <c r="S520" s="65">
        <f ca="1">[1]расчетный!S107</f>
        <v>252.72</v>
      </c>
      <c r="T520" s="65">
        <f ca="1">[1]расчетный!T107</f>
        <v>46.74</v>
      </c>
      <c r="U520" s="65">
        <f ca="1">[1]расчетный!U107</f>
        <v>41.22</v>
      </c>
      <c r="V520" s="65">
        <f ca="1">[1]расчетный!V107</f>
        <v>0.25</v>
      </c>
      <c r="W520" s="65">
        <f ca="1">[1]расчетный!W107</f>
        <v>0</v>
      </c>
      <c r="X520" s="65">
        <f ca="1">[1]расчетный!X107</f>
        <v>0</v>
      </c>
      <c r="Y520" s="65">
        <f ca="1">[1]расчетный!Y107</f>
        <v>0</v>
      </c>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row>
    <row r="521" spans="1:75" ht="12" x14ac:dyDescent="0.2">
      <c r="A521" s="58">
        <v>19</v>
      </c>
      <c r="B521" s="65">
        <f ca="1">[1]расчетный!B108</f>
        <v>0</v>
      </c>
      <c r="C521" s="65">
        <f ca="1">[1]расчетный!C108</f>
        <v>0.64</v>
      </c>
      <c r="D521" s="65">
        <f ca="1">[1]расчетный!D108</f>
        <v>0</v>
      </c>
      <c r="E521" s="65">
        <f ca="1">[1]расчетный!E108</f>
        <v>0</v>
      </c>
      <c r="F521" s="65">
        <f ca="1">[1]расчетный!F108</f>
        <v>18.5</v>
      </c>
      <c r="G521" s="65">
        <f ca="1">[1]расчетный!G108</f>
        <v>158.08000000000001</v>
      </c>
      <c r="H521" s="65">
        <f ca="1">[1]расчетный!H108</f>
        <v>186.14</v>
      </c>
      <c r="I521" s="65">
        <f ca="1">[1]расчетный!I108</f>
        <v>118.91</v>
      </c>
      <c r="J521" s="65">
        <f ca="1">[1]расчетный!J108</f>
        <v>91.1</v>
      </c>
      <c r="K521" s="65">
        <f ca="1">[1]расчетный!K108</f>
        <v>18.11</v>
      </c>
      <c r="L521" s="65">
        <f ca="1">[1]расчетный!L108</f>
        <v>15.42</v>
      </c>
      <c r="M521" s="65">
        <f ca="1">[1]расчетный!M108</f>
        <v>54.93</v>
      </c>
      <c r="N521" s="65">
        <f ca="1">[1]расчетный!N108</f>
        <v>33.590000000000003</v>
      </c>
      <c r="O521" s="65">
        <f ca="1">[1]расчетный!O108</f>
        <v>16.809999999999999</v>
      </c>
      <c r="P521" s="65">
        <f ca="1">[1]расчетный!P108</f>
        <v>20.350000000000001</v>
      </c>
      <c r="Q521" s="65">
        <f ca="1">[1]расчетный!Q108</f>
        <v>24.89</v>
      </c>
      <c r="R521" s="65">
        <f ca="1">[1]расчетный!R108</f>
        <v>0</v>
      </c>
      <c r="S521" s="65">
        <f ca="1">[1]расчетный!S108</f>
        <v>6.17</v>
      </c>
      <c r="T521" s="65">
        <f ca="1">[1]расчетный!T108</f>
        <v>13.56</v>
      </c>
      <c r="U521" s="65">
        <f ca="1">[1]расчетный!U108</f>
        <v>0</v>
      </c>
      <c r="V521" s="65">
        <f ca="1">[1]расчетный!V108</f>
        <v>0</v>
      </c>
      <c r="W521" s="65">
        <f ca="1">[1]расчетный!W108</f>
        <v>0</v>
      </c>
      <c r="X521" s="65">
        <f ca="1">[1]расчетный!X108</f>
        <v>0</v>
      </c>
      <c r="Y521" s="65">
        <f ca="1">[1]расчетный!Y108</f>
        <v>0</v>
      </c>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row>
    <row r="522" spans="1:75" ht="12" x14ac:dyDescent="0.2">
      <c r="A522" s="58">
        <v>20</v>
      </c>
      <c r="B522" s="65">
        <f ca="1">[1]расчетный!B109</f>
        <v>0</v>
      </c>
      <c r="C522" s="65">
        <f ca="1">[1]расчетный!C109</f>
        <v>0</v>
      </c>
      <c r="D522" s="65">
        <f ca="1">[1]расчетный!D109</f>
        <v>0</v>
      </c>
      <c r="E522" s="65">
        <f ca="1">[1]расчетный!E109</f>
        <v>0</v>
      </c>
      <c r="F522" s="65">
        <f ca="1">[1]расчетный!F109</f>
        <v>30.07</v>
      </c>
      <c r="G522" s="65">
        <f ca="1">[1]расчетный!G109</f>
        <v>255.61</v>
      </c>
      <c r="H522" s="65">
        <f ca="1">[1]расчетный!H109</f>
        <v>254.5</v>
      </c>
      <c r="I522" s="65">
        <f ca="1">[1]расчетный!I109</f>
        <v>167.72</v>
      </c>
      <c r="J522" s="65">
        <f ca="1">[1]расчетный!J109</f>
        <v>64.680000000000007</v>
      </c>
      <c r="K522" s="65">
        <f ca="1">[1]расчетный!K109</f>
        <v>14.12</v>
      </c>
      <c r="L522" s="65">
        <f ca="1">[1]расчетный!L109</f>
        <v>33.82</v>
      </c>
      <c r="M522" s="65">
        <f ca="1">[1]расчетный!M109</f>
        <v>0</v>
      </c>
      <c r="N522" s="65">
        <f ca="1">[1]расчетный!N109</f>
        <v>0.92</v>
      </c>
      <c r="O522" s="65">
        <f ca="1">[1]расчетный!O109</f>
        <v>22.79</v>
      </c>
      <c r="P522" s="65">
        <f ca="1">[1]расчетный!P109</f>
        <v>27.68</v>
      </c>
      <c r="Q522" s="65">
        <f ca="1">[1]расчетный!Q109</f>
        <v>39.74</v>
      </c>
      <c r="R522" s="65">
        <f ca="1">[1]расчетный!R109</f>
        <v>57.81</v>
      </c>
      <c r="S522" s="65">
        <f ca="1">[1]расчетный!S109</f>
        <v>11.25</v>
      </c>
      <c r="T522" s="65">
        <f ca="1">[1]расчетный!T109</f>
        <v>12.1</v>
      </c>
      <c r="U522" s="65">
        <f ca="1">[1]расчетный!U109</f>
        <v>15.35</v>
      </c>
      <c r="V522" s="65">
        <f ca="1">[1]расчетный!V109</f>
        <v>0</v>
      </c>
      <c r="W522" s="65">
        <f ca="1">[1]расчетный!W109</f>
        <v>0</v>
      </c>
      <c r="X522" s="65">
        <f ca="1">[1]расчетный!X109</f>
        <v>0</v>
      </c>
      <c r="Y522" s="65">
        <f ca="1">[1]расчетный!Y109</f>
        <v>0</v>
      </c>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row>
    <row r="523" spans="1:75" ht="12" x14ac:dyDescent="0.2">
      <c r="A523" s="58">
        <v>21</v>
      </c>
      <c r="B523" s="65">
        <f ca="1">[1]расчетный!B110</f>
        <v>0.51</v>
      </c>
      <c r="C523" s="65">
        <f ca="1">[1]расчетный!C110</f>
        <v>0.98</v>
      </c>
      <c r="D523" s="65">
        <f ca="1">[1]расчетный!D110</f>
        <v>18.34</v>
      </c>
      <c r="E523" s="65">
        <f ca="1">[1]расчетный!E110</f>
        <v>10.76</v>
      </c>
      <c r="F523" s="65">
        <f ca="1">[1]расчетный!F110</f>
        <v>47.27</v>
      </c>
      <c r="G523" s="65">
        <f ca="1">[1]расчетный!G110</f>
        <v>51.85</v>
      </c>
      <c r="H523" s="65">
        <f ca="1">[1]расчетный!H110</f>
        <v>91.78</v>
      </c>
      <c r="I523" s="65">
        <f ca="1">[1]расчетный!I110</f>
        <v>121.3</v>
      </c>
      <c r="J523" s="65">
        <f ca="1">[1]расчетный!J110</f>
        <v>190.8</v>
      </c>
      <c r="K523" s="65">
        <f ca="1">[1]расчетный!K110</f>
        <v>139.5</v>
      </c>
      <c r="L523" s="65">
        <f ca="1">[1]расчетный!L110</f>
        <v>73.319999999999993</v>
      </c>
      <c r="M523" s="65">
        <f ca="1">[1]расчетный!M110</f>
        <v>170.14</v>
      </c>
      <c r="N523" s="65">
        <f ca="1">[1]расчетный!N110</f>
        <v>174.31</v>
      </c>
      <c r="O523" s="65">
        <f ca="1">[1]расчетный!O110</f>
        <v>163.88</v>
      </c>
      <c r="P523" s="65">
        <f ca="1">[1]расчетный!P110</f>
        <v>172.81</v>
      </c>
      <c r="Q523" s="65">
        <f ca="1">[1]расчетный!Q110</f>
        <v>233.13</v>
      </c>
      <c r="R523" s="65">
        <f ca="1">[1]расчетный!R110</f>
        <v>259.8</v>
      </c>
      <c r="S523" s="65">
        <f ca="1">[1]расчетный!S110</f>
        <v>247.85</v>
      </c>
      <c r="T523" s="65">
        <f ca="1">[1]расчетный!T110</f>
        <v>173.72</v>
      </c>
      <c r="U523" s="65">
        <f ca="1">[1]расчетный!U110</f>
        <v>22.31</v>
      </c>
      <c r="V523" s="65">
        <f ca="1">[1]расчетный!V110</f>
        <v>25.65</v>
      </c>
      <c r="W523" s="65">
        <f ca="1">[1]расчетный!W110</f>
        <v>0</v>
      </c>
      <c r="X523" s="65">
        <f ca="1">[1]расчетный!X110</f>
        <v>0</v>
      </c>
      <c r="Y523" s="65">
        <f ca="1">[1]расчетный!Y110</f>
        <v>0</v>
      </c>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row>
    <row r="524" spans="1:75" ht="12" x14ac:dyDescent="0.2">
      <c r="A524" s="58">
        <v>22</v>
      </c>
      <c r="B524" s="65">
        <f ca="1">[1]расчетный!B111</f>
        <v>0</v>
      </c>
      <c r="C524" s="65">
        <f ca="1">[1]расчетный!C111</f>
        <v>0</v>
      </c>
      <c r="D524" s="65">
        <f ca="1">[1]расчетный!D111</f>
        <v>11.86</v>
      </c>
      <c r="E524" s="65">
        <f ca="1">[1]расчетный!E111</f>
        <v>0</v>
      </c>
      <c r="F524" s="65">
        <f ca="1">[1]расчетный!F111</f>
        <v>65.52</v>
      </c>
      <c r="G524" s="65">
        <f ca="1">[1]расчетный!G111</f>
        <v>33.39</v>
      </c>
      <c r="H524" s="65">
        <f ca="1">[1]расчетный!H111</f>
        <v>34.22</v>
      </c>
      <c r="I524" s="65">
        <f ca="1">[1]расчетный!I111</f>
        <v>166.86</v>
      </c>
      <c r="J524" s="65">
        <f ca="1">[1]расчетный!J111</f>
        <v>251.06</v>
      </c>
      <c r="K524" s="65">
        <f ca="1">[1]расчетный!K111</f>
        <v>43.7</v>
      </c>
      <c r="L524" s="65">
        <f ca="1">[1]расчетный!L111</f>
        <v>156.1</v>
      </c>
      <c r="M524" s="65">
        <f ca="1">[1]расчетный!M111</f>
        <v>113.07</v>
      </c>
      <c r="N524" s="65">
        <f ca="1">[1]расчетный!N111</f>
        <v>202.69</v>
      </c>
      <c r="O524" s="65">
        <f ca="1">[1]расчетный!O111</f>
        <v>115.91</v>
      </c>
      <c r="P524" s="65">
        <f ca="1">[1]расчетный!P111</f>
        <v>168.78</v>
      </c>
      <c r="Q524" s="65">
        <f ca="1">[1]расчетный!Q111</f>
        <v>194.5</v>
      </c>
      <c r="R524" s="65">
        <f ca="1">[1]расчетный!R111</f>
        <v>171.39</v>
      </c>
      <c r="S524" s="65">
        <f ca="1">[1]расчетный!S111</f>
        <v>116.02</v>
      </c>
      <c r="T524" s="65">
        <f ca="1">[1]расчетный!T111</f>
        <v>263.5</v>
      </c>
      <c r="U524" s="65">
        <f ca="1">[1]расчетный!U111</f>
        <v>87.67</v>
      </c>
      <c r="V524" s="65">
        <f ca="1">[1]расчетный!V111</f>
        <v>38.83</v>
      </c>
      <c r="W524" s="65">
        <f ca="1">[1]расчетный!W111</f>
        <v>0</v>
      </c>
      <c r="X524" s="65">
        <f ca="1">[1]расчетный!X111</f>
        <v>0</v>
      </c>
      <c r="Y524" s="65">
        <f ca="1">[1]расчетный!Y111</f>
        <v>0</v>
      </c>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row>
    <row r="525" spans="1:75" ht="12" x14ac:dyDescent="0.2">
      <c r="A525" s="58">
        <v>23</v>
      </c>
      <c r="B525" s="65">
        <f ca="1">[1]расчетный!B112</f>
        <v>0</v>
      </c>
      <c r="C525" s="65">
        <f ca="1">[1]расчетный!C112</f>
        <v>0</v>
      </c>
      <c r="D525" s="65">
        <f ca="1">[1]расчетный!D112</f>
        <v>20.78</v>
      </c>
      <c r="E525" s="65">
        <f ca="1">[1]расчетный!E112</f>
        <v>31.82</v>
      </c>
      <c r="F525" s="65">
        <f ca="1">[1]расчетный!F112</f>
        <v>9.4700000000000006</v>
      </c>
      <c r="G525" s="65">
        <f ca="1">[1]расчетный!G112</f>
        <v>134.51</v>
      </c>
      <c r="H525" s="65">
        <f ca="1">[1]расчетный!H112</f>
        <v>219.15</v>
      </c>
      <c r="I525" s="65">
        <f ca="1">[1]расчетный!I112</f>
        <v>167.51</v>
      </c>
      <c r="J525" s="65">
        <f ca="1">[1]расчетный!J112</f>
        <v>127.26</v>
      </c>
      <c r="K525" s="65">
        <f ca="1">[1]расчетный!K112</f>
        <v>51.9</v>
      </c>
      <c r="L525" s="65">
        <f ca="1">[1]расчетный!L112</f>
        <v>5.32</v>
      </c>
      <c r="M525" s="65">
        <f ca="1">[1]расчетный!M112</f>
        <v>83.14</v>
      </c>
      <c r="N525" s="65">
        <f ca="1">[1]расчетный!N112</f>
        <v>203.26</v>
      </c>
      <c r="O525" s="65">
        <f ca="1">[1]расчетный!O112</f>
        <v>232.4</v>
      </c>
      <c r="P525" s="65">
        <f ca="1">[1]расчетный!P112</f>
        <v>231.68</v>
      </c>
      <c r="Q525" s="65">
        <f ca="1">[1]расчетный!Q112</f>
        <v>354.48</v>
      </c>
      <c r="R525" s="65">
        <f ca="1">[1]расчетный!R112</f>
        <v>355.4</v>
      </c>
      <c r="S525" s="65">
        <f ca="1">[1]расчетный!S112</f>
        <v>80.709999999999994</v>
      </c>
      <c r="T525" s="65">
        <f ca="1">[1]расчетный!T112</f>
        <v>47.44</v>
      </c>
      <c r="U525" s="65">
        <f ca="1">[1]расчетный!U112</f>
        <v>6.73</v>
      </c>
      <c r="V525" s="65">
        <f ca="1">[1]расчетный!V112</f>
        <v>6.31</v>
      </c>
      <c r="W525" s="65">
        <f ca="1">[1]расчетный!W112</f>
        <v>0</v>
      </c>
      <c r="X525" s="65">
        <f ca="1">[1]расчетный!X112</f>
        <v>0</v>
      </c>
      <c r="Y525" s="65">
        <f ca="1">[1]расчетный!Y112</f>
        <v>0</v>
      </c>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row>
    <row r="526" spans="1:75" ht="12" x14ac:dyDescent="0.2">
      <c r="A526" s="58">
        <v>24</v>
      </c>
      <c r="B526" s="65">
        <f ca="1">[1]расчетный!B113</f>
        <v>0</v>
      </c>
      <c r="C526" s="65">
        <f ca="1">[1]расчетный!C113</f>
        <v>0</v>
      </c>
      <c r="D526" s="65">
        <f ca="1">[1]расчетный!D113</f>
        <v>0</v>
      </c>
      <c r="E526" s="65">
        <f ca="1">[1]расчетный!E113</f>
        <v>0</v>
      </c>
      <c r="F526" s="65">
        <f ca="1">[1]расчетный!F113</f>
        <v>101.53</v>
      </c>
      <c r="G526" s="65">
        <f ca="1">[1]расчетный!G113</f>
        <v>174.58</v>
      </c>
      <c r="H526" s="65">
        <f ca="1">[1]расчетный!H113</f>
        <v>340.27</v>
      </c>
      <c r="I526" s="65">
        <f ca="1">[1]расчетный!I113</f>
        <v>178.74</v>
      </c>
      <c r="J526" s="65">
        <f ca="1">[1]расчетный!J113</f>
        <v>200.7</v>
      </c>
      <c r="K526" s="65">
        <f ca="1">[1]расчетный!K113</f>
        <v>163.55000000000001</v>
      </c>
      <c r="L526" s="65">
        <f ca="1">[1]расчетный!L113</f>
        <v>95.1</v>
      </c>
      <c r="M526" s="65">
        <f ca="1">[1]расчетный!M113</f>
        <v>26.35</v>
      </c>
      <c r="N526" s="65">
        <f ca="1">[1]расчетный!N113</f>
        <v>42.06</v>
      </c>
      <c r="O526" s="65">
        <f ca="1">[1]расчетный!O113</f>
        <v>55.11</v>
      </c>
      <c r="P526" s="65">
        <f ca="1">[1]расчетный!P113</f>
        <v>128.19999999999999</v>
      </c>
      <c r="Q526" s="65">
        <f ca="1">[1]расчетный!Q113</f>
        <v>104.76</v>
      </c>
      <c r="R526" s="65">
        <f ca="1">[1]расчетный!R113</f>
        <v>141.44</v>
      </c>
      <c r="S526" s="65">
        <f ca="1">[1]расчетный!S113</f>
        <v>352.77</v>
      </c>
      <c r="T526" s="65">
        <f ca="1">[1]расчетный!T113</f>
        <v>165.91</v>
      </c>
      <c r="U526" s="65">
        <f ca="1">[1]расчетный!U113</f>
        <v>149.18</v>
      </c>
      <c r="V526" s="65">
        <f ca="1">[1]расчетный!V113</f>
        <v>0</v>
      </c>
      <c r="W526" s="65">
        <f ca="1">[1]расчетный!W113</f>
        <v>0</v>
      </c>
      <c r="X526" s="65">
        <f ca="1">[1]расчетный!X113</f>
        <v>0</v>
      </c>
      <c r="Y526" s="65">
        <f ca="1">[1]расчетный!Y113</f>
        <v>0</v>
      </c>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row>
    <row r="527" spans="1:75" ht="12" x14ac:dyDescent="0.2">
      <c r="A527" s="58">
        <v>25</v>
      </c>
      <c r="B527" s="65">
        <f ca="1">[1]расчетный!B114</f>
        <v>0</v>
      </c>
      <c r="C527" s="65">
        <f ca="1">[1]расчетный!C114</f>
        <v>0</v>
      </c>
      <c r="D527" s="65">
        <f ca="1">[1]расчетный!D114</f>
        <v>0</v>
      </c>
      <c r="E527" s="65">
        <f ca="1">[1]расчетный!E114</f>
        <v>0</v>
      </c>
      <c r="F527" s="65">
        <f ca="1">[1]расчетный!F114</f>
        <v>42.07</v>
      </c>
      <c r="G527" s="65">
        <f ca="1">[1]расчетный!G114</f>
        <v>176.91</v>
      </c>
      <c r="H527" s="65">
        <f ca="1">[1]расчетный!H114</f>
        <v>232.9</v>
      </c>
      <c r="I527" s="65">
        <f ca="1">[1]расчетный!I114</f>
        <v>179.74</v>
      </c>
      <c r="J527" s="65">
        <f ca="1">[1]расчетный!J114</f>
        <v>163.06</v>
      </c>
      <c r="K527" s="65">
        <f ca="1">[1]расчетный!K114</f>
        <v>76.760000000000005</v>
      </c>
      <c r="L527" s="65">
        <f ca="1">[1]расчетный!L114</f>
        <v>108.8</v>
      </c>
      <c r="M527" s="65">
        <f ca="1">[1]расчетный!M114</f>
        <v>0.68</v>
      </c>
      <c r="N527" s="65">
        <f ca="1">[1]расчетный!N114</f>
        <v>29.36</v>
      </c>
      <c r="O527" s="65">
        <f ca="1">[1]расчетный!O114</f>
        <v>34.58</v>
      </c>
      <c r="P527" s="65">
        <f ca="1">[1]расчетный!P114</f>
        <v>61.22</v>
      </c>
      <c r="Q527" s="65">
        <f ca="1">[1]расчетный!Q114</f>
        <v>37.01</v>
      </c>
      <c r="R527" s="65">
        <f ca="1">[1]расчетный!R114</f>
        <v>51.14</v>
      </c>
      <c r="S527" s="65">
        <f ca="1">[1]расчетный!S114</f>
        <v>142.99</v>
      </c>
      <c r="T527" s="65">
        <f ca="1">[1]расчетный!T114</f>
        <v>34.1</v>
      </c>
      <c r="U527" s="65">
        <f ca="1">[1]расчетный!U114</f>
        <v>76.88</v>
      </c>
      <c r="V527" s="65">
        <f ca="1">[1]расчетный!V114</f>
        <v>0</v>
      </c>
      <c r="W527" s="65">
        <f ca="1">[1]расчетный!W114</f>
        <v>0</v>
      </c>
      <c r="X527" s="65">
        <f ca="1">[1]расчетный!X114</f>
        <v>0</v>
      </c>
      <c r="Y527" s="65">
        <f ca="1">[1]расчетный!Y114</f>
        <v>0</v>
      </c>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row>
    <row r="528" spans="1:75" ht="12" x14ac:dyDescent="0.2">
      <c r="A528" s="58">
        <v>26</v>
      </c>
      <c r="B528" s="65">
        <f ca="1">[1]расчетный!B115</f>
        <v>0</v>
      </c>
      <c r="C528" s="65">
        <f ca="1">[1]расчетный!C115</f>
        <v>0</v>
      </c>
      <c r="D528" s="65">
        <f ca="1">[1]расчетный!D115</f>
        <v>0</v>
      </c>
      <c r="E528" s="65">
        <f ca="1">[1]расчетный!E115</f>
        <v>0</v>
      </c>
      <c r="F528" s="65">
        <f ca="1">[1]расчетный!F115</f>
        <v>20</v>
      </c>
      <c r="G528" s="65">
        <f ca="1">[1]расчетный!G115</f>
        <v>155.11000000000001</v>
      </c>
      <c r="H528" s="65">
        <f ca="1">[1]расчетный!H115</f>
        <v>157.9</v>
      </c>
      <c r="I528" s="65">
        <f ca="1">[1]расчетный!I115</f>
        <v>278.61</v>
      </c>
      <c r="J528" s="65">
        <f ca="1">[1]расчетный!J115</f>
        <v>183.46</v>
      </c>
      <c r="K528" s="65">
        <f ca="1">[1]расчетный!K115</f>
        <v>23.56</v>
      </c>
      <c r="L528" s="65">
        <f ca="1">[1]расчетный!L115</f>
        <v>13.89</v>
      </c>
      <c r="M528" s="65">
        <f ca="1">[1]расчетный!M115</f>
        <v>67.89</v>
      </c>
      <c r="N528" s="65">
        <f ca="1">[1]расчетный!N115</f>
        <v>282.23</v>
      </c>
      <c r="O528" s="65">
        <f ca="1">[1]расчетный!O115</f>
        <v>255.74</v>
      </c>
      <c r="P528" s="65">
        <f ca="1">[1]расчетный!P115</f>
        <v>295.27</v>
      </c>
      <c r="Q528" s="65">
        <f ca="1">[1]расчетный!Q115</f>
        <v>278.48</v>
      </c>
      <c r="R528" s="65">
        <f ca="1">[1]расчетный!R115</f>
        <v>347.32</v>
      </c>
      <c r="S528" s="65">
        <f ca="1">[1]расчетный!S115</f>
        <v>343.59</v>
      </c>
      <c r="T528" s="65">
        <f ca="1">[1]расчетный!T115</f>
        <v>182.91</v>
      </c>
      <c r="U528" s="65">
        <f ca="1">[1]расчетный!U115</f>
        <v>3.45</v>
      </c>
      <c r="V528" s="65">
        <f ca="1">[1]расчетный!V115</f>
        <v>76.28</v>
      </c>
      <c r="W528" s="65">
        <f ca="1">[1]расчетный!W115</f>
        <v>0</v>
      </c>
      <c r="X528" s="65">
        <f ca="1">[1]расчетный!X115</f>
        <v>0</v>
      </c>
      <c r="Y528" s="65">
        <f ca="1">[1]расчетный!Y115</f>
        <v>0.37</v>
      </c>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row>
    <row r="529" spans="1:75" ht="12" x14ac:dyDescent="0.2">
      <c r="A529" s="58">
        <v>27</v>
      </c>
      <c r="B529" s="65">
        <f ca="1">[1]расчетный!B116</f>
        <v>0</v>
      </c>
      <c r="C529" s="65">
        <f ca="1">[1]расчетный!C116</f>
        <v>0</v>
      </c>
      <c r="D529" s="65">
        <f ca="1">[1]расчетный!D116</f>
        <v>0</v>
      </c>
      <c r="E529" s="65">
        <f ca="1">[1]расчетный!E116</f>
        <v>0</v>
      </c>
      <c r="F529" s="65">
        <f ca="1">[1]расчетный!F116</f>
        <v>32.82</v>
      </c>
      <c r="G529" s="65">
        <f ca="1">[1]расчетный!G116</f>
        <v>252.44</v>
      </c>
      <c r="H529" s="65">
        <f ca="1">[1]расчетный!H116</f>
        <v>358.23</v>
      </c>
      <c r="I529" s="65">
        <f ca="1">[1]расчетный!I116</f>
        <v>282.41000000000003</v>
      </c>
      <c r="J529" s="65">
        <f ca="1">[1]расчетный!J116</f>
        <v>192.32</v>
      </c>
      <c r="K529" s="65">
        <f ca="1">[1]расчетный!K116</f>
        <v>105.04</v>
      </c>
      <c r="L529" s="65">
        <f ca="1">[1]расчетный!L116</f>
        <v>146.91</v>
      </c>
      <c r="M529" s="65">
        <f ca="1">[1]расчетный!M116</f>
        <v>199.83</v>
      </c>
      <c r="N529" s="65">
        <f ca="1">[1]расчетный!N116</f>
        <v>220.34</v>
      </c>
      <c r="O529" s="65">
        <f ca="1">[1]расчетный!O116</f>
        <v>195.54</v>
      </c>
      <c r="P529" s="65">
        <f ca="1">[1]расчетный!P116</f>
        <v>260.88</v>
      </c>
      <c r="Q529" s="65">
        <f ca="1">[1]расчетный!Q116</f>
        <v>352.16</v>
      </c>
      <c r="R529" s="65">
        <f ca="1">[1]расчетный!R116</f>
        <v>263.75</v>
      </c>
      <c r="S529" s="65">
        <f ca="1">[1]расчетный!S116</f>
        <v>230.44</v>
      </c>
      <c r="T529" s="65">
        <f ca="1">[1]расчетный!T116</f>
        <v>243.51</v>
      </c>
      <c r="U529" s="65">
        <f ca="1">[1]расчетный!U116</f>
        <v>0.28999999999999998</v>
      </c>
      <c r="V529" s="65">
        <f ca="1">[1]расчетный!V116</f>
        <v>53.79</v>
      </c>
      <c r="W529" s="65">
        <f ca="1">[1]расчетный!W116</f>
        <v>0</v>
      </c>
      <c r="X529" s="65">
        <f ca="1">[1]расчетный!X116</f>
        <v>0</v>
      </c>
      <c r="Y529" s="65">
        <f ca="1">[1]расчетный!Y116</f>
        <v>0</v>
      </c>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row>
    <row r="530" spans="1:75" ht="12" x14ac:dyDescent="0.2">
      <c r="A530" s="58">
        <v>28</v>
      </c>
      <c r="B530" s="65">
        <f ca="1">[1]расчетный!B117</f>
        <v>31.57</v>
      </c>
      <c r="C530" s="65">
        <f ca="1">[1]расчетный!C117</f>
        <v>13.65</v>
      </c>
      <c r="D530" s="65">
        <f ca="1">[1]расчетный!D117</f>
        <v>12.36</v>
      </c>
      <c r="E530" s="65">
        <f ca="1">[1]расчетный!E117</f>
        <v>55.47</v>
      </c>
      <c r="F530" s="65">
        <f ca="1">[1]расчетный!F117</f>
        <v>76.48</v>
      </c>
      <c r="G530" s="65">
        <f ca="1">[1]расчетный!G117</f>
        <v>120.57</v>
      </c>
      <c r="H530" s="65">
        <f ca="1">[1]расчетный!H117</f>
        <v>226.23</v>
      </c>
      <c r="I530" s="65">
        <f ca="1">[1]расчетный!I117</f>
        <v>361.22</v>
      </c>
      <c r="J530" s="65">
        <f ca="1">[1]расчетный!J117</f>
        <v>507.18</v>
      </c>
      <c r="K530" s="65">
        <f ca="1">[1]расчетный!K117</f>
        <v>517.94000000000005</v>
      </c>
      <c r="L530" s="65">
        <f ca="1">[1]расчетный!L117</f>
        <v>2733.31</v>
      </c>
      <c r="M530" s="65">
        <f ca="1">[1]расчетный!M117</f>
        <v>399.18</v>
      </c>
      <c r="N530" s="65">
        <f ca="1">[1]расчетный!N117</f>
        <v>410.77</v>
      </c>
      <c r="O530" s="65">
        <f ca="1">[1]расчетный!O117</f>
        <v>655.54</v>
      </c>
      <c r="P530" s="65">
        <f ca="1">[1]расчетный!P117</f>
        <v>508.56</v>
      </c>
      <c r="Q530" s="65">
        <f ca="1">[1]расчетный!Q117</f>
        <v>579.5</v>
      </c>
      <c r="R530" s="65">
        <f ca="1">[1]расчетный!R117</f>
        <v>886.21</v>
      </c>
      <c r="S530" s="65">
        <f ca="1">[1]расчетный!S117</f>
        <v>710.42</v>
      </c>
      <c r="T530" s="65">
        <f ca="1">[1]расчетный!T117</f>
        <v>297.99</v>
      </c>
      <c r="U530" s="65">
        <f ca="1">[1]расчетный!U117</f>
        <v>123.71</v>
      </c>
      <c r="V530" s="65">
        <f ca="1">[1]расчетный!V117</f>
        <v>52.13</v>
      </c>
      <c r="W530" s="65">
        <f ca="1">[1]расчетный!W117</f>
        <v>0.57999999999999996</v>
      </c>
      <c r="X530" s="65">
        <f ca="1">[1]расчетный!X117</f>
        <v>2.1800000000000002</v>
      </c>
      <c r="Y530" s="65">
        <f ca="1">[1]расчетный!Y117</f>
        <v>0</v>
      </c>
      <c r="Z530" s="66" t="str">
        <f ca="1">IF(Y530=0,"скрыть","")</f>
        <v>скрыть</v>
      </c>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row>
    <row r="531" spans="1:75" ht="12" x14ac:dyDescent="0.2">
      <c r="A531" s="58">
        <v>29</v>
      </c>
      <c r="B531" s="59">
        <f ca="1">[1]расчетный!B118</f>
        <v>25.93</v>
      </c>
      <c r="C531" s="65">
        <f ca="1">[1]расчетный!C118</f>
        <v>0</v>
      </c>
      <c r="D531" s="65">
        <f ca="1">[1]расчетный!D118</f>
        <v>0.98</v>
      </c>
      <c r="E531" s="65">
        <f ca="1">[1]расчетный!E118</f>
        <v>1.53</v>
      </c>
      <c r="F531" s="65">
        <f ca="1">[1]расчетный!F118</f>
        <v>56.27</v>
      </c>
      <c r="G531" s="65">
        <f ca="1">[1]расчетный!G118</f>
        <v>50.2</v>
      </c>
      <c r="H531" s="65">
        <f ca="1">[1]расчетный!H118</f>
        <v>105.38</v>
      </c>
      <c r="I531" s="65">
        <f ca="1">[1]расчетный!I118</f>
        <v>133.76</v>
      </c>
      <c r="J531" s="65">
        <f ca="1">[1]расчетный!J118</f>
        <v>142.72</v>
      </c>
      <c r="K531" s="65">
        <f ca="1">[1]расчетный!K118</f>
        <v>204.08</v>
      </c>
      <c r="L531" s="65">
        <f ca="1">[1]расчетный!L118</f>
        <v>48.58</v>
      </c>
      <c r="M531" s="65">
        <f ca="1">[1]расчетный!M118</f>
        <v>13.48</v>
      </c>
      <c r="N531" s="65">
        <f ca="1">[1]расчетный!N118</f>
        <v>48.75</v>
      </c>
      <c r="O531" s="65">
        <f ca="1">[1]расчетный!O118</f>
        <v>41.85</v>
      </c>
      <c r="P531" s="65">
        <f ca="1">[1]расчетный!P118</f>
        <v>126.39</v>
      </c>
      <c r="Q531" s="65">
        <f ca="1">[1]расчетный!Q118</f>
        <v>0.18</v>
      </c>
      <c r="R531" s="65">
        <f ca="1">[1]расчетный!R118</f>
        <v>15.51</v>
      </c>
      <c r="S531" s="65">
        <f ca="1">[1]расчетный!S118</f>
        <v>34.61</v>
      </c>
      <c r="T531" s="65">
        <f ca="1">[1]расчетный!T118</f>
        <v>0.88</v>
      </c>
      <c r="U531" s="65">
        <f ca="1">[1]расчетный!U118</f>
        <v>0</v>
      </c>
      <c r="V531" s="65">
        <f ca="1">[1]расчетный!V118</f>
        <v>0</v>
      </c>
      <c r="W531" s="65">
        <f ca="1">[1]расчетный!W118</f>
        <v>0</v>
      </c>
      <c r="X531" s="65">
        <f ca="1">[1]расчетный!X118</f>
        <v>0</v>
      </c>
      <c r="Y531" s="65">
        <f ca="1">[1]расчетный!Y118</f>
        <v>0</v>
      </c>
      <c r="Z531" s="66" t="str">
        <f ca="1">IF(Y531=0,"скрыть","")</f>
        <v>скрыть</v>
      </c>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row>
    <row r="532" spans="1:75" ht="12" x14ac:dyDescent="0.2">
      <c r="A532" s="58">
        <v>30</v>
      </c>
      <c r="B532" s="65">
        <f ca="1">[1]расчетный!B119</f>
        <v>0</v>
      </c>
      <c r="C532" s="65">
        <f ca="1">[1]расчетный!C119</f>
        <v>0</v>
      </c>
      <c r="D532" s="65">
        <f ca="1">[1]расчетный!D119</f>
        <v>0</v>
      </c>
      <c r="E532" s="65">
        <f ca="1">[1]расчетный!E119</f>
        <v>0</v>
      </c>
      <c r="F532" s="65">
        <f ca="1">[1]расчетный!F119</f>
        <v>3.8</v>
      </c>
      <c r="G532" s="65">
        <f ca="1">[1]расчетный!G119</f>
        <v>117.96</v>
      </c>
      <c r="H532" s="65">
        <f ca="1">[1]расчетный!H119</f>
        <v>255.72</v>
      </c>
      <c r="I532" s="65">
        <f ca="1">[1]расчетный!I119</f>
        <v>199.96</v>
      </c>
      <c r="J532" s="65">
        <f ca="1">[1]расчетный!J119</f>
        <v>147.32</v>
      </c>
      <c r="K532" s="65">
        <f ca="1">[1]расчетный!K119</f>
        <v>70.94</v>
      </c>
      <c r="L532" s="65">
        <f ca="1">[1]расчетный!L119</f>
        <v>7.02</v>
      </c>
      <c r="M532" s="65">
        <f ca="1">[1]расчетный!M119</f>
        <v>142.26</v>
      </c>
      <c r="N532" s="65">
        <f ca="1">[1]расчетный!N119</f>
        <v>183.52</v>
      </c>
      <c r="O532" s="65">
        <f ca="1">[1]расчетный!O119</f>
        <v>181.55</v>
      </c>
      <c r="P532" s="65">
        <f ca="1">[1]расчетный!P119</f>
        <v>200.96</v>
      </c>
      <c r="Q532" s="65">
        <f ca="1">[1]расчетный!Q119</f>
        <v>194.5</v>
      </c>
      <c r="R532" s="65">
        <f ca="1">[1]расчетный!R119</f>
        <v>187.72</v>
      </c>
      <c r="S532" s="65">
        <f ca="1">[1]расчетный!S119</f>
        <v>6.46</v>
      </c>
      <c r="T532" s="65">
        <f ca="1">[1]расчетный!T119</f>
        <v>2.06</v>
      </c>
      <c r="U532" s="65">
        <f ca="1">[1]расчетный!U119</f>
        <v>6.23</v>
      </c>
      <c r="V532" s="65">
        <f ca="1">[1]расчетный!V119</f>
        <v>1.05</v>
      </c>
      <c r="W532" s="65">
        <f ca="1">[1]расчетный!W119</f>
        <v>0</v>
      </c>
      <c r="X532" s="65">
        <f ca="1">[1]расчетный!X119</f>
        <v>0</v>
      </c>
      <c r="Y532" s="65">
        <f ca="1">[1]расчетный!Y119</f>
        <v>307.24</v>
      </c>
      <c r="Z532" s="66" t="str">
        <f ca="1">IF(Y532=0,"скрыть","")</f>
        <v/>
      </c>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row>
    <row r="533" spans="1:75" ht="12" x14ac:dyDescent="0.2">
      <c r="A533" s="58">
        <v>31</v>
      </c>
      <c r="B533" s="65">
        <f ca="1">[1]расчетный!B120</f>
        <v>380.22</v>
      </c>
      <c r="C533" s="65">
        <f ca="1">[1]расчетный!C120</f>
        <v>580.14</v>
      </c>
      <c r="D533" s="65">
        <f ca="1">[1]расчетный!D120</f>
        <v>317.85000000000002</v>
      </c>
      <c r="E533" s="65">
        <f ca="1">[1]расчетный!E120</f>
        <v>337.97</v>
      </c>
      <c r="F533" s="65">
        <f ca="1">[1]расчетный!F120</f>
        <v>62.83</v>
      </c>
      <c r="G533" s="65">
        <f ca="1">[1]расчетный!G120</f>
        <v>132.79</v>
      </c>
      <c r="H533" s="65">
        <f ca="1">[1]расчетный!H120</f>
        <v>261.16000000000003</v>
      </c>
      <c r="I533" s="65">
        <f ca="1">[1]расчетный!I120</f>
        <v>146.74</v>
      </c>
      <c r="J533" s="65">
        <f ca="1">[1]расчетный!J120</f>
        <v>123.04</v>
      </c>
      <c r="K533" s="65">
        <f ca="1">[1]расчетный!K120</f>
        <v>0.49</v>
      </c>
      <c r="L533" s="65">
        <f ca="1">[1]расчетный!L120</f>
        <v>1.45</v>
      </c>
      <c r="M533" s="65">
        <f ca="1">[1]расчетный!M120</f>
        <v>2.5099999999999998</v>
      </c>
      <c r="N533" s="65">
        <f ca="1">[1]расчетный!N120</f>
        <v>3.18</v>
      </c>
      <c r="O533" s="65">
        <f ca="1">[1]расчетный!O120</f>
        <v>6.18</v>
      </c>
      <c r="P533" s="65">
        <f ca="1">[1]расчетный!P120</f>
        <v>7.12</v>
      </c>
      <c r="Q533" s="65">
        <f ca="1">[1]расчетный!Q120</f>
        <v>7.82</v>
      </c>
      <c r="R533" s="65">
        <f ca="1">[1]расчетный!R120</f>
        <v>12.14</v>
      </c>
      <c r="S533" s="65">
        <f ca="1">[1]расчетный!S120</f>
        <v>67.56</v>
      </c>
      <c r="T533" s="65">
        <f ca="1">[1]расчетный!T120</f>
        <v>99.05</v>
      </c>
      <c r="U533" s="65">
        <f ca="1">[1]расчетный!U120</f>
        <v>0</v>
      </c>
      <c r="V533" s="65">
        <f ca="1">[1]расчетный!V120</f>
        <v>0</v>
      </c>
      <c r="W533" s="65">
        <f ca="1">[1]расчетный!W120</f>
        <v>0</v>
      </c>
      <c r="X533" s="65">
        <f ca="1">[1]расчетный!X120</f>
        <v>0</v>
      </c>
      <c r="Y533" s="65">
        <f ca="1">[1]расчетный!Y120</f>
        <v>39.4</v>
      </c>
      <c r="Z533" s="66" t="str">
        <f ca="1">IF(Y533=0,"скрыть","")</f>
        <v/>
      </c>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row>
    <row r="534" spans="1:75" ht="11.25" customHeight="1" x14ac:dyDescent="0.2">
      <c r="A534" s="54"/>
      <c r="B534" s="55" t="s">
        <v>114</v>
      </c>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row>
    <row r="535" spans="1:75" ht="11.25" customHeight="1" x14ac:dyDescent="0.2">
      <c r="A535" s="54"/>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row>
    <row r="536" spans="1:75" s="50" customFormat="1" ht="32.65" customHeight="1" x14ac:dyDescent="0.2">
      <c r="A536" s="56" t="s">
        <v>79</v>
      </c>
      <c r="B536" s="57" t="s">
        <v>80</v>
      </c>
      <c r="C536" s="57" t="s">
        <v>81</v>
      </c>
      <c r="D536" s="57" t="s">
        <v>82</v>
      </c>
      <c r="E536" s="57" t="s">
        <v>83</v>
      </c>
      <c r="F536" s="57" t="s">
        <v>84</v>
      </c>
      <c r="G536" s="57" t="s">
        <v>85</v>
      </c>
      <c r="H536" s="57" t="s">
        <v>86</v>
      </c>
      <c r="I536" s="57" t="s">
        <v>87</v>
      </c>
      <c r="J536" s="57" t="s">
        <v>88</v>
      </c>
      <c r="K536" s="57" t="s">
        <v>89</v>
      </c>
      <c r="L536" s="57" t="s">
        <v>90</v>
      </c>
      <c r="M536" s="57" t="s">
        <v>91</v>
      </c>
      <c r="N536" s="57" t="s">
        <v>92</v>
      </c>
      <c r="O536" s="57" t="s">
        <v>93</v>
      </c>
      <c r="P536" s="57" t="s">
        <v>94</v>
      </c>
      <c r="Q536" s="57" t="s">
        <v>95</v>
      </c>
      <c r="R536" s="57" t="s">
        <v>96</v>
      </c>
      <c r="S536" s="57" t="s">
        <v>97</v>
      </c>
      <c r="T536" s="57" t="s">
        <v>98</v>
      </c>
      <c r="U536" s="57" t="s">
        <v>99</v>
      </c>
      <c r="V536" s="57" t="s">
        <v>100</v>
      </c>
      <c r="W536" s="57" t="s">
        <v>101</v>
      </c>
      <c r="X536" s="57" t="s">
        <v>102</v>
      </c>
      <c r="Y536" s="57" t="s">
        <v>103</v>
      </c>
      <c r="Z536" s="49"/>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row>
    <row r="537" spans="1:75" ht="12" x14ac:dyDescent="0.2">
      <c r="A537" s="58">
        <v>1</v>
      </c>
      <c r="B537" s="65">
        <f ca="1">[1]расчетный!B125</f>
        <v>30.49</v>
      </c>
      <c r="C537" s="65">
        <f ca="1">[1]расчетный!C125</f>
        <v>41.65</v>
      </c>
      <c r="D537" s="65">
        <f ca="1">[1]расчетный!D125</f>
        <v>7.04</v>
      </c>
      <c r="E537" s="65">
        <f ca="1">[1]расчетный!E125</f>
        <v>4.08</v>
      </c>
      <c r="F537" s="65">
        <f ca="1">[1]расчетный!F125</f>
        <v>0</v>
      </c>
      <c r="G537" s="65">
        <f ca="1">[1]расчетный!G125</f>
        <v>0</v>
      </c>
      <c r="H537" s="65">
        <f ca="1">[1]расчетный!H125</f>
        <v>0</v>
      </c>
      <c r="I537" s="65">
        <f ca="1">[1]расчетный!I125</f>
        <v>0</v>
      </c>
      <c r="J537" s="65">
        <f ca="1">[1]расчетный!J125</f>
        <v>0</v>
      </c>
      <c r="K537" s="65">
        <f ca="1">[1]расчетный!K125</f>
        <v>0</v>
      </c>
      <c r="L537" s="65">
        <f ca="1">[1]расчетный!L125</f>
        <v>0.01</v>
      </c>
      <c r="M537" s="65">
        <f ca="1">[1]расчетный!M125</f>
        <v>28.01</v>
      </c>
      <c r="N537" s="65">
        <f ca="1">[1]расчетный!N125</f>
        <v>18.96</v>
      </c>
      <c r="O537" s="65">
        <f ca="1">[1]расчетный!O125</f>
        <v>19.02</v>
      </c>
      <c r="P537" s="65">
        <f ca="1">[1]расчетный!P125</f>
        <v>0.24</v>
      </c>
      <c r="Q537" s="65">
        <f ca="1">[1]расчетный!Q125</f>
        <v>0</v>
      </c>
      <c r="R537" s="65">
        <f ca="1">[1]расчетный!R125</f>
        <v>0</v>
      </c>
      <c r="S537" s="65">
        <f ca="1">[1]расчетный!S125</f>
        <v>0</v>
      </c>
      <c r="T537" s="65">
        <f ca="1">[1]расчетный!T125</f>
        <v>0</v>
      </c>
      <c r="U537" s="65">
        <f ca="1">[1]расчетный!U125</f>
        <v>0</v>
      </c>
      <c r="V537" s="65">
        <f ca="1">[1]расчетный!V125</f>
        <v>28.42</v>
      </c>
      <c r="W537" s="65">
        <f ca="1">[1]расчетный!W125</f>
        <v>109.78</v>
      </c>
      <c r="X537" s="65">
        <f ca="1">[1]расчетный!X125</f>
        <v>174.81</v>
      </c>
      <c r="Y537" s="65">
        <f ca="1">[1]расчетный!Y125</f>
        <v>158.91999999999999</v>
      </c>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row>
    <row r="538" spans="1:75" ht="12" x14ac:dyDescent="0.2">
      <c r="A538" s="58">
        <v>2</v>
      </c>
      <c r="B538" s="65">
        <f ca="1">[1]расчетный!B126</f>
        <v>48.78</v>
      </c>
      <c r="C538" s="65">
        <f ca="1">[1]расчетный!C126</f>
        <v>12.41</v>
      </c>
      <c r="D538" s="65">
        <f ca="1">[1]расчетный!D126</f>
        <v>48.02</v>
      </c>
      <c r="E538" s="65">
        <f ca="1">[1]расчетный!E126</f>
        <v>0</v>
      </c>
      <c r="F538" s="65">
        <f ca="1">[1]расчетный!F126</f>
        <v>0</v>
      </c>
      <c r="G538" s="65">
        <f ca="1">[1]расчетный!G126</f>
        <v>0</v>
      </c>
      <c r="H538" s="65">
        <f ca="1">[1]расчетный!H126</f>
        <v>0</v>
      </c>
      <c r="I538" s="65">
        <f ca="1">[1]расчетный!I126</f>
        <v>0</v>
      </c>
      <c r="J538" s="65">
        <f ca="1">[1]расчетный!J126</f>
        <v>0</v>
      </c>
      <c r="K538" s="65">
        <f ca="1">[1]расчетный!K126</f>
        <v>0</v>
      </c>
      <c r="L538" s="65">
        <f ca="1">[1]расчетный!L126</f>
        <v>0</v>
      </c>
      <c r="M538" s="65">
        <f ca="1">[1]расчетный!M126</f>
        <v>0</v>
      </c>
      <c r="N538" s="65">
        <f ca="1">[1]расчетный!N126</f>
        <v>0</v>
      </c>
      <c r="O538" s="65">
        <f ca="1">[1]расчетный!O126</f>
        <v>0</v>
      </c>
      <c r="P538" s="65">
        <f ca="1">[1]расчетный!P126</f>
        <v>0</v>
      </c>
      <c r="Q538" s="65">
        <f ca="1">[1]расчетный!Q126</f>
        <v>0</v>
      </c>
      <c r="R538" s="65">
        <f ca="1">[1]расчетный!R126</f>
        <v>0</v>
      </c>
      <c r="S538" s="65">
        <f ca="1">[1]расчетный!S126</f>
        <v>0</v>
      </c>
      <c r="T538" s="65">
        <f ca="1">[1]расчетный!T126</f>
        <v>0</v>
      </c>
      <c r="U538" s="65">
        <f ca="1">[1]расчетный!U126</f>
        <v>0.03</v>
      </c>
      <c r="V538" s="65">
        <f ca="1">[1]расчетный!V126</f>
        <v>21.49</v>
      </c>
      <c r="W538" s="65">
        <f ca="1">[1]расчетный!W126</f>
        <v>334.14</v>
      </c>
      <c r="X538" s="65">
        <f ca="1">[1]расчетный!X126</f>
        <v>239.4</v>
      </c>
      <c r="Y538" s="65">
        <f ca="1">[1]расчетный!Y126</f>
        <v>145.30000000000001</v>
      </c>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row>
    <row r="539" spans="1:75" ht="12" x14ac:dyDescent="0.2">
      <c r="A539" s="58">
        <v>3</v>
      </c>
      <c r="B539" s="65">
        <f ca="1">[1]расчетный!B127</f>
        <v>200.56</v>
      </c>
      <c r="C539" s="65">
        <f ca="1">[1]расчетный!C127</f>
        <v>325.52</v>
      </c>
      <c r="D539" s="65">
        <f ca="1">[1]расчетный!D127</f>
        <v>135.65</v>
      </c>
      <c r="E539" s="65">
        <f ca="1">[1]расчетный!E127</f>
        <v>0</v>
      </c>
      <c r="F539" s="65">
        <f ca="1">[1]расчетный!F127</f>
        <v>0</v>
      </c>
      <c r="G539" s="65">
        <f ca="1">[1]расчетный!G127</f>
        <v>0</v>
      </c>
      <c r="H539" s="65">
        <f ca="1">[1]расчетный!H127</f>
        <v>0</v>
      </c>
      <c r="I539" s="65">
        <f ca="1">[1]расчетный!I127</f>
        <v>0</v>
      </c>
      <c r="J539" s="65">
        <f ca="1">[1]расчетный!J127</f>
        <v>0</v>
      </c>
      <c r="K539" s="65">
        <f ca="1">[1]расчетный!K127</f>
        <v>0</v>
      </c>
      <c r="L539" s="65">
        <f ca="1">[1]расчетный!L127</f>
        <v>0</v>
      </c>
      <c r="M539" s="65">
        <f ca="1">[1]расчетный!M127</f>
        <v>0</v>
      </c>
      <c r="N539" s="65">
        <f ca="1">[1]расчетный!N127</f>
        <v>0</v>
      </c>
      <c r="O539" s="65">
        <f ca="1">[1]расчетный!O127</f>
        <v>0</v>
      </c>
      <c r="P539" s="65">
        <f ca="1">[1]расчетный!P127</f>
        <v>0</v>
      </c>
      <c r="Q539" s="65">
        <f ca="1">[1]расчетный!Q127</f>
        <v>0</v>
      </c>
      <c r="R539" s="65">
        <f ca="1">[1]расчетный!R127</f>
        <v>0</v>
      </c>
      <c r="S539" s="65">
        <f ca="1">[1]расчетный!S127</f>
        <v>0</v>
      </c>
      <c r="T539" s="65">
        <f ca="1">[1]расчетный!T127</f>
        <v>0</v>
      </c>
      <c r="U539" s="65">
        <f ca="1">[1]расчетный!U127</f>
        <v>0</v>
      </c>
      <c r="V539" s="65">
        <f ca="1">[1]расчетный!V127</f>
        <v>0</v>
      </c>
      <c r="W539" s="65">
        <f ca="1">[1]расчетный!W127</f>
        <v>194.72</v>
      </c>
      <c r="X539" s="65">
        <f ca="1">[1]расчетный!X127</f>
        <v>248.74</v>
      </c>
      <c r="Y539" s="65">
        <f ca="1">[1]расчетный!Y127</f>
        <v>80.790000000000006</v>
      </c>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row>
    <row r="540" spans="1:75" ht="12" x14ac:dyDescent="0.2">
      <c r="A540" s="58">
        <v>4</v>
      </c>
      <c r="B540" s="65">
        <f ca="1">[1]расчетный!B128</f>
        <v>44.41</v>
      </c>
      <c r="C540" s="65">
        <f ca="1">[1]расчетный!C128</f>
        <v>0</v>
      </c>
      <c r="D540" s="65">
        <f ca="1">[1]расчетный!D128</f>
        <v>0</v>
      </c>
      <c r="E540" s="65">
        <f ca="1">[1]расчетный!E128</f>
        <v>0</v>
      </c>
      <c r="F540" s="65">
        <f ca="1">[1]расчетный!F128</f>
        <v>0</v>
      </c>
      <c r="G540" s="65">
        <f ca="1">[1]расчетный!G128</f>
        <v>0</v>
      </c>
      <c r="H540" s="65">
        <f ca="1">[1]расчетный!H128</f>
        <v>0</v>
      </c>
      <c r="I540" s="65">
        <f ca="1">[1]расчетный!I128</f>
        <v>0</v>
      </c>
      <c r="J540" s="65">
        <f ca="1">[1]расчетный!J128</f>
        <v>0</v>
      </c>
      <c r="K540" s="65">
        <f ca="1">[1]расчетный!K128</f>
        <v>10.23</v>
      </c>
      <c r="L540" s="65">
        <f ca="1">[1]расчетный!L128</f>
        <v>59.21</v>
      </c>
      <c r="M540" s="65">
        <f ca="1">[1]расчетный!M128</f>
        <v>117.01</v>
      </c>
      <c r="N540" s="65">
        <f ca="1">[1]расчетный!N128</f>
        <v>77.63</v>
      </c>
      <c r="O540" s="65">
        <f ca="1">[1]расчетный!O128</f>
        <v>113.48</v>
      </c>
      <c r="P540" s="65">
        <f ca="1">[1]расчетный!P128</f>
        <v>66.19</v>
      </c>
      <c r="Q540" s="65">
        <f ca="1">[1]расчетный!Q128</f>
        <v>23.11</v>
      </c>
      <c r="R540" s="65">
        <f ca="1">[1]расчетный!R128</f>
        <v>0</v>
      </c>
      <c r="S540" s="65">
        <f ca="1">[1]расчетный!S128</f>
        <v>0</v>
      </c>
      <c r="T540" s="65">
        <f ca="1">[1]расчетный!T128</f>
        <v>0</v>
      </c>
      <c r="U540" s="65">
        <f ca="1">[1]расчетный!U128</f>
        <v>0</v>
      </c>
      <c r="V540" s="65">
        <f ca="1">[1]расчетный!V128</f>
        <v>49.45</v>
      </c>
      <c r="W540" s="65">
        <f ca="1">[1]расчетный!W128</f>
        <v>264.05</v>
      </c>
      <c r="X540" s="65">
        <f ca="1">[1]расчетный!X128</f>
        <v>188</v>
      </c>
      <c r="Y540" s="65">
        <f ca="1">[1]расчетный!Y128</f>
        <v>105.34</v>
      </c>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row>
    <row r="541" spans="1:75" ht="12" x14ac:dyDescent="0.2">
      <c r="A541" s="58">
        <v>5</v>
      </c>
      <c r="B541" s="65">
        <f ca="1">[1]расчетный!B129</f>
        <v>12.05</v>
      </c>
      <c r="C541" s="65">
        <f ca="1">[1]расчетный!C129</f>
        <v>0</v>
      </c>
      <c r="D541" s="65">
        <f ca="1">[1]расчетный!D129</f>
        <v>30.61</v>
      </c>
      <c r="E541" s="65">
        <f ca="1">[1]расчетный!E129</f>
        <v>0</v>
      </c>
      <c r="F541" s="65">
        <f ca="1">[1]расчетный!F129</f>
        <v>0</v>
      </c>
      <c r="G541" s="65">
        <f ca="1">[1]расчетный!G129</f>
        <v>0</v>
      </c>
      <c r="H541" s="65">
        <f ca="1">[1]расчетный!H129</f>
        <v>0</v>
      </c>
      <c r="I541" s="65">
        <f ca="1">[1]расчетный!I129</f>
        <v>0</v>
      </c>
      <c r="J541" s="65">
        <f ca="1">[1]расчетный!J129</f>
        <v>0</v>
      </c>
      <c r="K541" s="65">
        <f ca="1">[1]расчетный!K129</f>
        <v>0</v>
      </c>
      <c r="L541" s="65">
        <f ca="1">[1]расчетный!L129</f>
        <v>0</v>
      </c>
      <c r="M541" s="65">
        <f ca="1">[1]расчетный!M129</f>
        <v>0</v>
      </c>
      <c r="N541" s="65">
        <f ca="1">[1]расчетный!N129</f>
        <v>0</v>
      </c>
      <c r="O541" s="65">
        <f ca="1">[1]расчетный!O129</f>
        <v>0</v>
      </c>
      <c r="P541" s="65">
        <f ca="1">[1]расчетный!P129</f>
        <v>0</v>
      </c>
      <c r="Q541" s="65">
        <f ca="1">[1]расчетный!Q129</f>
        <v>0</v>
      </c>
      <c r="R541" s="65">
        <f ca="1">[1]расчетный!R129</f>
        <v>0</v>
      </c>
      <c r="S541" s="65">
        <f ca="1">[1]расчетный!S129</f>
        <v>0</v>
      </c>
      <c r="T541" s="65">
        <f ca="1">[1]расчетный!T129</f>
        <v>1.32</v>
      </c>
      <c r="U541" s="65">
        <f ca="1">[1]расчетный!U129</f>
        <v>0.32</v>
      </c>
      <c r="V541" s="65">
        <f ca="1">[1]расчетный!V129</f>
        <v>0</v>
      </c>
      <c r="W541" s="65">
        <f ca="1">[1]расчетный!W129</f>
        <v>64.569999999999993</v>
      </c>
      <c r="X541" s="65">
        <f ca="1">[1]расчетный!X129</f>
        <v>41.61</v>
      </c>
      <c r="Y541" s="65">
        <f ca="1">[1]расчетный!Y129</f>
        <v>56.9</v>
      </c>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row>
    <row r="542" spans="1:75" ht="12" x14ac:dyDescent="0.2">
      <c r="A542" s="58">
        <v>6</v>
      </c>
      <c r="B542" s="65">
        <f ca="1">[1]расчетный!B130</f>
        <v>45.41</v>
      </c>
      <c r="C542" s="65">
        <f ca="1">[1]расчетный!C130</f>
        <v>29.32</v>
      </c>
      <c r="D542" s="65">
        <f ca="1">[1]расчетный!D130</f>
        <v>0</v>
      </c>
      <c r="E542" s="65">
        <f ca="1">[1]расчетный!E130</f>
        <v>0</v>
      </c>
      <c r="F542" s="65">
        <f ca="1">[1]расчетный!F130</f>
        <v>0</v>
      </c>
      <c r="G542" s="65">
        <f ca="1">[1]расчетный!G130</f>
        <v>0</v>
      </c>
      <c r="H542" s="65">
        <f ca="1">[1]расчетный!H130</f>
        <v>0</v>
      </c>
      <c r="I542" s="65">
        <f ca="1">[1]расчетный!I130</f>
        <v>0</v>
      </c>
      <c r="J542" s="65">
        <f ca="1">[1]расчетный!J130</f>
        <v>0</v>
      </c>
      <c r="K542" s="65">
        <f ca="1">[1]расчетный!K130</f>
        <v>2.0099999999999998</v>
      </c>
      <c r="L542" s="65">
        <f ca="1">[1]расчетный!L130</f>
        <v>8.3699999999999992</v>
      </c>
      <c r="M542" s="65">
        <f ca="1">[1]расчетный!M130</f>
        <v>1.57</v>
      </c>
      <c r="N542" s="65">
        <f ca="1">[1]расчетный!N130</f>
        <v>0.98</v>
      </c>
      <c r="O542" s="65">
        <f ca="1">[1]расчетный!O130</f>
        <v>8.8699999999999992</v>
      </c>
      <c r="P542" s="65">
        <f ca="1">[1]расчетный!P130</f>
        <v>50.31</v>
      </c>
      <c r="Q542" s="65">
        <f ca="1">[1]расчетный!Q130</f>
        <v>24.14</v>
      </c>
      <c r="R542" s="65">
        <f ca="1">[1]расчетный!R130</f>
        <v>1.08</v>
      </c>
      <c r="S542" s="65">
        <f ca="1">[1]расчетный!S130</f>
        <v>55.47</v>
      </c>
      <c r="T542" s="65">
        <f ca="1">[1]расчетный!T130</f>
        <v>203.36</v>
      </c>
      <c r="U542" s="65">
        <f ca="1">[1]расчетный!U130</f>
        <v>108.75</v>
      </c>
      <c r="V542" s="65">
        <f ca="1">[1]расчетный!V130</f>
        <v>0</v>
      </c>
      <c r="W542" s="65">
        <f ca="1">[1]расчетный!W130</f>
        <v>201.65</v>
      </c>
      <c r="X542" s="65">
        <f ca="1">[1]расчетный!X130</f>
        <v>334.85</v>
      </c>
      <c r="Y542" s="65">
        <f ca="1">[1]расчетный!Y130</f>
        <v>130.38</v>
      </c>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row>
    <row r="543" spans="1:75" ht="12" x14ac:dyDescent="0.2">
      <c r="A543" s="58">
        <v>7</v>
      </c>
      <c r="B543" s="65">
        <f ca="1">[1]расчетный!B131</f>
        <v>54.77</v>
      </c>
      <c r="C543" s="65">
        <f ca="1">[1]расчетный!C131</f>
        <v>252.92</v>
      </c>
      <c r="D543" s="65">
        <f ca="1">[1]расчетный!D131</f>
        <v>1.1200000000000001</v>
      </c>
      <c r="E543" s="65">
        <f ca="1">[1]расчетный!E131</f>
        <v>0</v>
      </c>
      <c r="F543" s="65">
        <f ca="1">[1]расчетный!F131</f>
        <v>0</v>
      </c>
      <c r="G543" s="65">
        <f ca="1">[1]расчетный!G131</f>
        <v>0</v>
      </c>
      <c r="H543" s="65">
        <f ca="1">[1]расчетный!H131</f>
        <v>0</v>
      </c>
      <c r="I543" s="65">
        <f ca="1">[1]расчетный!I131</f>
        <v>0</v>
      </c>
      <c r="J543" s="65">
        <f ca="1">[1]расчетный!J131</f>
        <v>0</v>
      </c>
      <c r="K543" s="65">
        <f ca="1">[1]расчетный!K131</f>
        <v>0</v>
      </c>
      <c r="L543" s="65">
        <f ca="1">[1]расчетный!L131</f>
        <v>0</v>
      </c>
      <c r="M543" s="65">
        <f ca="1">[1]расчетный!M131</f>
        <v>0</v>
      </c>
      <c r="N543" s="65">
        <f ca="1">[1]расчетный!N131</f>
        <v>0</v>
      </c>
      <c r="O543" s="65">
        <f ca="1">[1]расчетный!O131</f>
        <v>0</v>
      </c>
      <c r="P543" s="65">
        <f ca="1">[1]расчетный!P131</f>
        <v>0</v>
      </c>
      <c r="Q543" s="65">
        <f ca="1">[1]расчетный!Q131</f>
        <v>0</v>
      </c>
      <c r="R543" s="65">
        <f ca="1">[1]расчетный!R131</f>
        <v>0</v>
      </c>
      <c r="S543" s="65">
        <f ca="1">[1]расчетный!S131</f>
        <v>0</v>
      </c>
      <c r="T543" s="65">
        <f ca="1">[1]расчетный!T131</f>
        <v>0</v>
      </c>
      <c r="U543" s="65">
        <f ca="1">[1]расчетный!U131</f>
        <v>0</v>
      </c>
      <c r="V543" s="65">
        <f ca="1">[1]расчетный!V131</f>
        <v>0</v>
      </c>
      <c r="W543" s="65">
        <f ca="1">[1]расчетный!W131</f>
        <v>109</v>
      </c>
      <c r="X543" s="65">
        <f ca="1">[1]расчетный!X131</f>
        <v>228.02</v>
      </c>
      <c r="Y543" s="65">
        <f ca="1">[1]расчетный!Y131</f>
        <v>106.3</v>
      </c>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row>
    <row r="544" spans="1:75" ht="12" x14ac:dyDescent="0.2">
      <c r="A544" s="58">
        <v>8</v>
      </c>
      <c r="B544" s="65">
        <f ca="1">[1]расчетный!B132</f>
        <v>6.9</v>
      </c>
      <c r="C544" s="65">
        <f ca="1">[1]расчетный!C132</f>
        <v>180.69</v>
      </c>
      <c r="D544" s="65">
        <f ca="1">[1]расчетный!D132</f>
        <v>116.51</v>
      </c>
      <c r="E544" s="65">
        <f ca="1">[1]расчетный!E132</f>
        <v>92.15</v>
      </c>
      <c r="F544" s="65">
        <f ca="1">[1]расчетный!F132</f>
        <v>0</v>
      </c>
      <c r="G544" s="65">
        <f ca="1">[1]расчетный!G132</f>
        <v>0</v>
      </c>
      <c r="H544" s="65">
        <f ca="1">[1]расчетный!H132</f>
        <v>0</v>
      </c>
      <c r="I544" s="65">
        <f ca="1">[1]расчетный!I132</f>
        <v>0</v>
      </c>
      <c r="J544" s="65">
        <f ca="1">[1]расчетный!J132</f>
        <v>0</v>
      </c>
      <c r="K544" s="65">
        <f ca="1">[1]расчетный!K132</f>
        <v>0</v>
      </c>
      <c r="L544" s="65">
        <f ca="1">[1]расчетный!L132</f>
        <v>0</v>
      </c>
      <c r="M544" s="65">
        <f ca="1">[1]расчетный!M132</f>
        <v>0</v>
      </c>
      <c r="N544" s="65">
        <f ca="1">[1]расчетный!N132</f>
        <v>0</v>
      </c>
      <c r="O544" s="65">
        <f ca="1">[1]расчетный!O132</f>
        <v>0</v>
      </c>
      <c r="P544" s="65">
        <f ca="1">[1]расчетный!P132</f>
        <v>0</v>
      </c>
      <c r="Q544" s="65">
        <f ca="1">[1]расчетный!Q132</f>
        <v>0</v>
      </c>
      <c r="R544" s="65">
        <f ca="1">[1]расчетный!R132</f>
        <v>0</v>
      </c>
      <c r="S544" s="65">
        <f ca="1">[1]расчетный!S132</f>
        <v>0</v>
      </c>
      <c r="T544" s="65">
        <f ca="1">[1]расчетный!T132</f>
        <v>0</v>
      </c>
      <c r="U544" s="65">
        <f ca="1">[1]расчетный!U132</f>
        <v>0</v>
      </c>
      <c r="V544" s="65">
        <f ca="1">[1]расчетный!V132</f>
        <v>42.95</v>
      </c>
      <c r="W544" s="65">
        <f ca="1">[1]расчетный!W132</f>
        <v>8.1300000000000008</v>
      </c>
      <c r="X544" s="65">
        <f ca="1">[1]расчетный!X132</f>
        <v>0</v>
      </c>
      <c r="Y544" s="65">
        <f ca="1">[1]расчетный!Y132</f>
        <v>0</v>
      </c>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row>
    <row r="545" spans="1:75" ht="12" x14ac:dyDescent="0.2">
      <c r="A545" s="58">
        <v>9</v>
      </c>
      <c r="B545" s="65">
        <f ca="1">[1]расчетный!B133</f>
        <v>0</v>
      </c>
      <c r="C545" s="65">
        <f ca="1">[1]расчетный!C133</f>
        <v>7.09</v>
      </c>
      <c r="D545" s="65">
        <f ca="1">[1]расчетный!D133</f>
        <v>1.43</v>
      </c>
      <c r="E545" s="65">
        <f ca="1">[1]расчетный!E133</f>
        <v>0</v>
      </c>
      <c r="F545" s="65">
        <f ca="1">[1]расчетный!F133</f>
        <v>0</v>
      </c>
      <c r="G545" s="65">
        <f ca="1">[1]расчетный!G133</f>
        <v>0</v>
      </c>
      <c r="H545" s="65">
        <f ca="1">[1]расчетный!H133</f>
        <v>0</v>
      </c>
      <c r="I545" s="65">
        <f ca="1">[1]расчетный!I133</f>
        <v>0</v>
      </c>
      <c r="J545" s="65">
        <f ca="1">[1]расчетный!J133</f>
        <v>0</v>
      </c>
      <c r="K545" s="65">
        <f ca="1">[1]расчетный!K133</f>
        <v>18.57</v>
      </c>
      <c r="L545" s="65">
        <f ca="1">[1]расчетный!L133</f>
        <v>17.73</v>
      </c>
      <c r="M545" s="65">
        <f ca="1">[1]расчетный!M133</f>
        <v>38.53</v>
      </c>
      <c r="N545" s="65">
        <f ca="1">[1]расчетный!N133</f>
        <v>0</v>
      </c>
      <c r="O545" s="65">
        <f ca="1">[1]расчетный!O133</f>
        <v>0</v>
      </c>
      <c r="P545" s="65">
        <f ca="1">[1]расчетный!P133</f>
        <v>0</v>
      </c>
      <c r="Q545" s="65">
        <f ca="1">[1]расчетный!Q133</f>
        <v>0</v>
      </c>
      <c r="R545" s="65">
        <f ca="1">[1]расчетный!R133</f>
        <v>0</v>
      </c>
      <c r="S545" s="65">
        <f ca="1">[1]расчетный!S133</f>
        <v>0</v>
      </c>
      <c r="T545" s="65">
        <f ca="1">[1]расчетный!T133</f>
        <v>0</v>
      </c>
      <c r="U545" s="65">
        <f ca="1">[1]расчетный!U133</f>
        <v>254.13</v>
      </c>
      <c r="V545" s="65">
        <f ca="1">[1]расчетный!V133</f>
        <v>11.16</v>
      </c>
      <c r="W545" s="65">
        <f ca="1">[1]расчетный!W133</f>
        <v>24.44</v>
      </c>
      <c r="X545" s="65">
        <f ca="1">[1]расчетный!X133</f>
        <v>33.119999999999997</v>
      </c>
      <c r="Y545" s="65">
        <f ca="1">[1]расчетный!Y133</f>
        <v>119.72</v>
      </c>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row>
    <row r="546" spans="1:75" ht="12" x14ac:dyDescent="0.2">
      <c r="A546" s="58">
        <v>10</v>
      </c>
      <c r="B546" s="65">
        <f ca="1">[1]расчетный!B134</f>
        <v>116.33</v>
      </c>
      <c r="C546" s="65">
        <f ca="1">[1]расчетный!C134</f>
        <v>175.77</v>
      </c>
      <c r="D546" s="65">
        <f ca="1">[1]расчетный!D134</f>
        <v>89.68</v>
      </c>
      <c r="E546" s="65">
        <f ca="1">[1]расчетный!E134</f>
        <v>0</v>
      </c>
      <c r="F546" s="65">
        <f ca="1">[1]расчетный!F134</f>
        <v>0</v>
      </c>
      <c r="G546" s="65">
        <f ca="1">[1]расчетный!G134</f>
        <v>0</v>
      </c>
      <c r="H546" s="65">
        <f ca="1">[1]расчетный!H134</f>
        <v>0</v>
      </c>
      <c r="I546" s="65">
        <f ca="1">[1]расчетный!I134</f>
        <v>0</v>
      </c>
      <c r="J546" s="65">
        <f ca="1">[1]расчетный!J134</f>
        <v>61.52</v>
      </c>
      <c r="K546" s="65">
        <f ca="1">[1]расчетный!K134</f>
        <v>716.06</v>
      </c>
      <c r="L546" s="65">
        <f ca="1">[1]расчетный!L134</f>
        <v>902.72</v>
      </c>
      <c r="M546" s="65">
        <f ca="1">[1]расчетный!M134</f>
        <v>0</v>
      </c>
      <c r="N546" s="65">
        <f ca="1">[1]расчетный!N134</f>
        <v>0</v>
      </c>
      <c r="O546" s="65">
        <f ca="1">[1]расчетный!O134</f>
        <v>22.17</v>
      </c>
      <c r="P546" s="65">
        <f ca="1">[1]расчетный!P134</f>
        <v>102.98</v>
      </c>
      <c r="Q546" s="65">
        <f ca="1">[1]расчетный!Q134</f>
        <v>0</v>
      </c>
      <c r="R546" s="65">
        <f ca="1">[1]расчетный!R134</f>
        <v>0</v>
      </c>
      <c r="S546" s="65">
        <f ca="1">[1]расчетный!S134</f>
        <v>0</v>
      </c>
      <c r="T546" s="65">
        <f ca="1">[1]расчетный!T134</f>
        <v>634.08000000000004</v>
      </c>
      <c r="U546" s="65">
        <f ca="1">[1]расчетный!U134</f>
        <v>0</v>
      </c>
      <c r="V546" s="65">
        <f ca="1">[1]расчетный!V134</f>
        <v>0.22</v>
      </c>
      <c r="W546" s="65">
        <f ca="1">[1]расчетный!W134</f>
        <v>0.47</v>
      </c>
      <c r="X546" s="65">
        <f ca="1">[1]расчетный!X134</f>
        <v>1.25</v>
      </c>
      <c r="Y546" s="65">
        <f ca="1">[1]расчетный!Y134</f>
        <v>59.66</v>
      </c>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row>
    <row r="547" spans="1:75" ht="12" x14ac:dyDescent="0.2">
      <c r="A547" s="58">
        <v>11</v>
      </c>
      <c r="B547" s="65">
        <f ca="1">[1]расчетный!B135</f>
        <v>6.93</v>
      </c>
      <c r="C547" s="65">
        <f ca="1">[1]расчетный!C135</f>
        <v>0.03</v>
      </c>
      <c r="D547" s="65">
        <f ca="1">[1]расчетный!D135</f>
        <v>0</v>
      </c>
      <c r="E547" s="65">
        <f ca="1">[1]расчетный!E135</f>
        <v>0</v>
      </c>
      <c r="F547" s="65">
        <f ca="1">[1]расчетный!F135</f>
        <v>0</v>
      </c>
      <c r="G547" s="65">
        <f ca="1">[1]расчетный!G135</f>
        <v>0</v>
      </c>
      <c r="H547" s="65">
        <f ca="1">[1]расчетный!H135</f>
        <v>0</v>
      </c>
      <c r="I547" s="65">
        <f ca="1">[1]расчетный!I135</f>
        <v>0</v>
      </c>
      <c r="J547" s="65">
        <f ca="1">[1]расчетный!J135</f>
        <v>0</v>
      </c>
      <c r="K547" s="65">
        <f ca="1">[1]расчетный!K135</f>
        <v>1237.96</v>
      </c>
      <c r="L547" s="65">
        <f ca="1">[1]расчетный!L135</f>
        <v>0</v>
      </c>
      <c r="M547" s="65">
        <f ca="1">[1]расчетный!M135</f>
        <v>0.2</v>
      </c>
      <c r="N547" s="65">
        <f ca="1">[1]расчетный!N135</f>
        <v>0</v>
      </c>
      <c r="O547" s="65">
        <f ca="1">[1]расчетный!O135</f>
        <v>0</v>
      </c>
      <c r="P547" s="65">
        <f ca="1">[1]расчетный!P135</f>
        <v>0</v>
      </c>
      <c r="Q547" s="65">
        <f ca="1">[1]расчетный!Q135</f>
        <v>0</v>
      </c>
      <c r="R547" s="65">
        <f ca="1">[1]расчетный!R135</f>
        <v>0</v>
      </c>
      <c r="S547" s="65">
        <f ca="1">[1]расчетный!S135</f>
        <v>0</v>
      </c>
      <c r="T547" s="65">
        <f ca="1">[1]расчетный!T135</f>
        <v>889.96</v>
      </c>
      <c r="U547" s="65">
        <f ca="1">[1]расчетный!U135</f>
        <v>0</v>
      </c>
      <c r="V547" s="65">
        <f ca="1">[1]расчетный!V135</f>
        <v>3.21</v>
      </c>
      <c r="W547" s="65">
        <f ca="1">[1]расчетный!W135</f>
        <v>0</v>
      </c>
      <c r="X547" s="65">
        <f ca="1">[1]расчетный!X135</f>
        <v>313.99</v>
      </c>
      <c r="Y547" s="65">
        <f ca="1">[1]расчетный!Y135</f>
        <v>142.91999999999999</v>
      </c>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row>
    <row r="548" spans="1:75" ht="12" x14ac:dyDescent="0.2">
      <c r="A548" s="58">
        <v>12</v>
      </c>
      <c r="B548" s="65">
        <f ca="1">[1]расчетный!B136</f>
        <v>109.68</v>
      </c>
      <c r="C548" s="65">
        <f ca="1">[1]расчетный!C136</f>
        <v>0</v>
      </c>
      <c r="D548" s="65">
        <f ca="1">[1]расчетный!D136</f>
        <v>0</v>
      </c>
      <c r="E548" s="65">
        <f ca="1">[1]расчетный!E136</f>
        <v>0</v>
      </c>
      <c r="F548" s="65">
        <f ca="1">[1]расчетный!F136</f>
        <v>0.95</v>
      </c>
      <c r="G548" s="65">
        <f ca="1">[1]расчетный!G136</f>
        <v>0</v>
      </c>
      <c r="H548" s="65">
        <f ca="1">[1]расчетный!H136</f>
        <v>0</v>
      </c>
      <c r="I548" s="65">
        <f ca="1">[1]расчетный!I136</f>
        <v>0</v>
      </c>
      <c r="J548" s="65">
        <f ca="1">[1]расчетный!J136</f>
        <v>0</v>
      </c>
      <c r="K548" s="65">
        <f ca="1">[1]расчетный!K136</f>
        <v>47.14</v>
      </c>
      <c r="L548" s="65">
        <f ca="1">[1]расчетный!L136</f>
        <v>35.659999999999997</v>
      </c>
      <c r="M548" s="65">
        <f ca="1">[1]расчетный!M136</f>
        <v>86.9</v>
      </c>
      <c r="N548" s="65">
        <f ca="1">[1]расчетный!N136</f>
        <v>0.31</v>
      </c>
      <c r="O548" s="65">
        <f ca="1">[1]расчетный!O136</f>
        <v>0.14000000000000001</v>
      </c>
      <c r="P548" s="65">
        <f ca="1">[1]расчетный!P136</f>
        <v>0.06</v>
      </c>
      <c r="Q548" s="65">
        <f ca="1">[1]расчетный!Q136</f>
        <v>0</v>
      </c>
      <c r="R548" s="65">
        <f ca="1">[1]расчетный!R136</f>
        <v>0</v>
      </c>
      <c r="S548" s="65">
        <f ca="1">[1]расчетный!S136</f>
        <v>11.62</v>
      </c>
      <c r="T548" s="65">
        <f ca="1">[1]расчетный!T136</f>
        <v>19.600000000000001</v>
      </c>
      <c r="U548" s="65">
        <f ca="1">[1]расчетный!U136</f>
        <v>31.12</v>
      </c>
      <c r="V548" s="65">
        <f ca="1">[1]расчетный!V136</f>
        <v>3.25</v>
      </c>
      <c r="W548" s="65">
        <f ca="1">[1]расчетный!W136</f>
        <v>154.99</v>
      </c>
      <c r="X548" s="65">
        <f ca="1">[1]расчетный!X136</f>
        <v>570.75</v>
      </c>
      <c r="Y548" s="65">
        <f ca="1">[1]расчетный!Y136</f>
        <v>188.91</v>
      </c>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row>
    <row r="549" spans="1:75" ht="12" x14ac:dyDescent="0.2">
      <c r="A549" s="58">
        <v>13</v>
      </c>
      <c r="B549" s="65">
        <f ca="1">[1]расчетный!B137</f>
        <v>176.38</v>
      </c>
      <c r="C549" s="65">
        <f ca="1">[1]расчетный!C137</f>
        <v>268.82</v>
      </c>
      <c r="D549" s="65">
        <f ca="1">[1]расчетный!D137</f>
        <v>107.95</v>
      </c>
      <c r="E549" s="65">
        <f ca="1">[1]расчетный!E137</f>
        <v>15.82</v>
      </c>
      <c r="F549" s="65">
        <f ca="1">[1]расчетный!F137</f>
        <v>0</v>
      </c>
      <c r="G549" s="65">
        <f ca="1">[1]расчетный!G137</f>
        <v>0</v>
      </c>
      <c r="H549" s="65">
        <f ca="1">[1]расчетный!H137</f>
        <v>0</v>
      </c>
      <c r="I549" s="65">
        <f ca="1">[1]расчетный!I137</f>
        <v>0</v>
      </c>
      <c r="J549" s="65">
        <f ca="1">[1]расчетный!J137</f>
        <v>15.65</v>
      </c>
      <c r="K549" s="65">
        <f ca="1">[1]расчетный!K137</f>
        <v>95.84</v>
      </c>
      <c r="L549" s="65">
        <f ca="1">[1]расчетный!L137</f>
        <v>180.04</v>
      </c>
      <c r="M549" s="65">
        <f ca="1">[1]расчетный!M137</f>
        <v>8.2899999999999991</v>
      </c>
      <c r="N549" s="65">
        <f ca="1">[1]расчетный!N137</f>
        <v>2.9</v>
      </c>
      <c r="O549" s="65">
        <f ca="1">[1]расчетный!O137</f>
        <v>5.48</v>
      </c>
      <c r="P549" s="65">
        <f ca="1">[1]расчетный!P137</f>
        <v>6.56</v>
      </c>
      <c r="Q549" s="65">
        <f ca="1">[1]расчетный!Q137</f>
        <v>1.23</v>
      </c>
      <c r="R549" s="65">
        <f ca="1">[1]расчетный!R137</f>
        <v>0</v>
      </c>
      <c r="S549" s="65">
        <f ca="1">[1]расчетный!S137</f>
        <v>25.78</v>
      </c>
      <c r="T549" s="65">
        <f ca="1">[1]расчетный!T137</f>
        <v>132.13</v>
      </c>
      <c r="U549" s="65">
        <f ca="1">[1]расчетный!U137</f>
        <v>24.97</v>
      </c>
      <c r="V549" s="65">
        <f ca="1">[1]расчетный!V137</f>
        <v>82.18</v>
      </c>
      <c r="W549" s="65">
        <f ca="1">[1]расчетный!W137</f>
        <v>111.37</v>
      </c>
      <c r="X549" s="65">
        <f ca="1">[1]расчетный!X137</f>
        <v>599.16999999999996</v>
      </c>
      <c r="Y549" s="65">
        <f ca="1">[1]расчетный!Y137</f>
        <v>423.11</v>
      </c>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row>
    <row r="550" spans="1:75" ht="12" x14ac:dyDescent="0.2">
      <c r="A550" s="58">
        <v>14</v>
      </c>
      <c r="B550" s="65">
        <f ca="1">[1]расчетный!B138</f>
        <v>42.52</v>
      </c>
      <c r="C550" s="65">
        <f ca="1">[1]расчетный!C138</f>
        <v>0</v>
      </c>
      <c r="D550" s="65">
        <f ca="1">[1]расчетный!D138</f>
        <v>0</v>
      </c>
      <c r="E550" s="65">
        <f ca="1">[1]расчетный!E138</f>
        <v>0</v>
      </c>
      <c r="F550" s="65">
        <f ca="1">[1]расчетный!F138</f>
        <v>0</v>
      </c>
      <c r="G550" s="65">
        <f ca="1">[1]расчетный!G138</f>
        <v>0</v>
      </c>
      <c r="H550" s="65">
        <f ca="1">[1]расчетный!H138</f>
        <v>0</v>
      </c>
      <c r="I550" s="65">
        <f ca="1">[1]расчетный!I138</f>
        <v>7.9</v>
      </c>
      <c r="J550" s="65">
        <f ca="1">[1]расчетный!J138</f>
        <v>0</v>
      </c>
      <c r="K550" s="65">
        <f ca="1">[1]расчетный!K138</f>
        <v>0</v>
      </c>
      <c r="L550" s="65">
        <f ca="1">[1]расчетный!L138</f>
        <v>0</v>
      </c>
      <c r="M550" s="65">
        <f ca="1">[1]расчетный!M138</f>
        <v>0</v>
      </c>
      <c r="N550" s="65">
        <f ca="1">[1]расчетный!N138</f>
        <v>0</v>
      </c>
      <c r="O550" s="65">
        <f ca="1">[1]расчетный!O138</f>
        <v>0</v>
      </c>
      <c r="P550" s="65">
        <f ca="1">[1]расчетный!P138</f>
        <v>0</v>
      </c>
      <c r="Q550" s="65">
        <f ca="1">[1]расчетный!Q138</f>
        <v>0</v>
      </c>
      <c r="R550" s="65">
        <f ca="1">[1]расчетный!R138</f>
        <v>0</v>
      </c>
      <c r="S550" s="65">
        <f ca="1">[1]расчетный!S138</f>
        <v>0.2</v>
      </c>
      <c r="T550" s="65">
        <f ca="1">[1]расчетный!T138</f>
        <v>0</v>
      </c>
      <c r="U550" s="65">
        <f ca="1">[1]расчетный!U138</f>
        <v>3.73</v>
      </c>
      <c r="V550" s="65">
        <f ca="1">[1]расчетный!V138</f>
        <v>19.16</v>
      </c>
      <c r="W550" s="65">
        <f ca="1">[1]расчетный!W138</f>
        <v>178.52</v>
      </c>
      <c r="X550" s="65">
        <f ca="1">[1]расчетный!X138</f>
        <v>383.08</v>
      </c>
      <c r="Y550" s="65">
        <f ca="1">[1]расчетный!Y138</f>
        <v>159.87</v>
      </c>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row>
    <row r="551" spans="1:75" ht="12" x14ac:dyDescent="0.2">
      <c r="A551" s="58">
        <v>15</v>
      </c>
      <c r="B551" s="65">
        <f ca="1">[1]расчетный!B139</f>
        <v>76.97</v>
      </c>
      <c r="C551" s="65">
        <f ca="1">[1]расчетный!C139</f>
        <v>25.03</v>
      </c>
      <c r="D551" s="65">
        <f ca="1">[1]расчетный!D139</f>
        <v>21.02</v>
      </c>
      <c r="E551" s="65">
        <f ca="1">[1]расчетный!E139</f>
        <v>36.450000000000003</v>
      </c>
      <c r="F551" s="65">
        <f ca="1">[1]расчетный!F139</f>
        <v>0</v>
      </c>
      <c r="G551" s="65">
        <f ca="1">[1]расчетный!G139</f>
        <v>0</v>
      </c>
      <c r="H551" s="65">
        <f ca="1">[1]расчетный!H139</f>
        <v>0</v>
      </c>
      <c r="I551" s="65">
        <f ca="1">[1]расчетный!I139</f>
        <v>0</v>
      </c>
      <c r="J551" s="65">
        <f ca="1">[1]расчетный!J139</f>
        <v>0</v>
      </c>
      <c r="K551" s="65">
        <f ca="1">[1]расчетный!K139</f>
        <v>0.48</v>
      </c>
      <c r="L551" s="65">
        <f ca="1">[1]расчетный!L139</f>
        <v>21.2</v>
      </c>
      <c r="M551" s="65">
        <f ca="1">[1]расчетный!M139</f>
        <v>47.8</v>
      </c>
      <c r="N551" s="65">
        <f ca="1">[1]расчетный!N139</f>
        <v>36.03</v>
      </c>
      <c r="O551" s="65">
        <f ca="1">[1]расчетный!O139</f>
        <v>38.69</v>
      </c>
      <c r="P551" s="65">
        <f ca="1">[1]расчетный!P139</f>
        <v>0</v>
      </c>
      <c r="Q551" s="65">
        <f ca="1">[1]расчетный!Q139</f>
        <v>0</v>
      </c>
      <c r="R551" s="65">
        <f ca="1">[1]расчетный!R139</f>
        <v>0</v>
      </c>
      <c r="S551" s="65">
        <f ca="1">[1]расчетный!S139</f>
        <v>0</v>
      </c>
      <c r="T551" s="65">
        <f ca="1">[1]расчетный!T139</f>
        <v>0.17</v>
      </c>
      <c r="U551" s="65">
        <f ca="1">[1]расчетный!U139</f>
        <v>16.850000000000001</v>
      </c>
      <c r="V551" s="65">
        <f ca="1">[1]расчетный!V139</f>
        <v>104.33</v>
      </c>
      <c r="W551" s="65">
        <f ca="1">[1]расчетный!W139</f>
        <v>564.35</v>
      </c>
      <c r="X551" s="65">
        <f ca="1">[1]расчетный!X139</f>
        <v>399.27</v>
      </c>
      <c r="Y551" s="65">
        <f ca="1">[1]расчетный!Y139</f>
        <v>91.35</v>
      </c>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row>
    <row r="552" spans="1:75" ht="12" x14ac:dyDescent="0.2">
      <c r="A552" s="58">
        <v>16</v>
      </c>
      <c r="B552" s="65">
        <f ca="1">[1]расчетный!B140</f>
        <v>118.74</v>
      </c>
      <c r="C552" s="65">
        <f ca="1">[1]расчетный!C140</f>
        <v>171.11</v>
      </c>
      <c r="D552" s="65">
        <f ca="1">[1]расчетный!D140</f>
        <v>145.47</v>
      </c>
      <c r="E552" s="65">
        <f ca="1">[1]расчетный!E140</f>
        <v>0</v>
      </c>
      <c r="F552" s="65">
        <f ca="1">[1]расчетный!F140</f>
        <v>0</v>
      </c>
      <c r="G552" s="65">
        <f ca="1">[1]расчетный!G140</f>
        <v>0</v>
      </c>
      <c r="H552" s="65">
        <f ca="1">[1]расчетный!H140</f>
        <v>0</v>
      </c>
      <c r="I552" s="65">
        <f ca="1">[1]расчетный!I140</f>
        <v>0</v>
      </c>
      <c r="J552" s="65">
        <f ca="1">[1]расчетный!J140</f>
        <v>0</v>
      </c>
      <c r="K552" s="65">
        <f ca="1">[1]расчетный!K140</f>
        <v>5.24</v>
      </c>
      <c r="L552" s="65">
        <f ca="1">[1]расчетный!L140</f>
        <v>17.489999999999998</v>
      </c>
      <c r="M552" s="65">
        <f ca="1">[1]расчетный!M140</f>
        <v>1.1000000000000001</v>
      </c>
      <c r="N552" s="65">
        <f ca="1">[1]расчетный!N140</f>
        <v>0</v>
      </c>
      <c r="O552" s="65">
        <f ca="1">[1]расчетный!O140</f>
        <v>0</v>
      </c>
      <c r="P552" s="65">
        <f ca="1">[1]расчетный!P140</f>
        <v>1.36</v>
      </c>
      <c r="Q552" s="65">
        <f ca="1">[1]расчетный!Q140</f>
        <v>10.65</v>
      </c>
      <c r="R552" s="65">
        <f ca="1">[1]расчетный!R140</f>
        <v>0.62</v>
      </c>
      <c r="S552" s="65">
        <f ca="1">[1]расчетный!S140</f>
        <v>0</v>
      </c>
      <c r="T552" s="65">
        <f ca="1">[1]расчетный!T140</f>
        <v>189.58</v>
      </c>
      <c r="U552" s="65">
        <f ca="1">[1]расчетный!U140</f>
        <v>158.02000000000001</v>
      </c>
      <c r="V552" s="65">
        <f ca="1">[1]расчетный!V140</f>
        <v>27.51</v>
      </c>
      <c r="W552" s="65">
        <f ca="1">[1]расчетный!W140</f>
        <v>78.959999999999994</v>
      </c>
      <c r="X552" s="65">
        <f ca="1">[1]расчетный!X140</f>
        <v>501.95</v>
      </c>
      <c r="Y552" s="65">
        <f ca="1">[1]расчетный!Y140</f>
        <v>335.76</v>
      </c>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row>
    <row r="553" spans="1:75" ht="12" x14ac:dyDescent="0.2">
      <c r="A553" s="58">
        <v>17</v>
      </c>
      <c r="B553" s="65">
        <f ca="1">[1]расчетный!B141</f>
        <v>253.87</v>
      </c>
      <c r="C553" s="65">
        <f ca="1">[1]расчетный!C141</f>
        <v>217.47</v>
      </c>
      <c r="D553" s="65">
        <f ca="1">[1]расчетный!D141</f>
        <v>150.06</v>
      </c>
      <c r="E553" s="65">
        <f ca="1">[1]расчетный!E141</f>
        <v>81.11</v>
      </c>
      <c r="F553" s="65">
        <f ca="1">[1]расчетный!F141</f>
        <v>0.52</v>
      </c>
      <c r="G553" s="65">
        <f ca="1">[1]расчетный!G141</f>
        <v>0</v>
      </c>
      <c r="H553" s="65">
        <f ca="1">[1]расчетный!H141</f>
        <v>0</v>
      </c>
      <c r="I553" s="65">
        <f ca="1">[1]расчетный!I141</f>
        <v>0</v>
      </c>
      <c r="J553" s="65">
        <f ca="1">[1]расчетный!J141</f>
        <v>0</v>
      </c>
      <c r="K553" s="65">
        <f ca="1">[1]расчетный!K141</f>
        <v>62.84</v>
      </c>
      <c r="L553" s="65">
        <f ca="1">[1]расчетный!L141</f>
        <v>114.01</v>
      </c>
      <c r="M553" s="65">
        <f ca="1">[1]расчетный!M141</f>
        <v>24.39</v>
      </c>
      <c r="N553" s="65">
        <f ca="1">[1]расчетный!N141</f>
        <v>64.430000000000007</v>
      </c>
      <c r="O553" s="65">
        <f ca="1">[1]расчетный!O141</f>
        <v>54.75</v>
      </c>
      <c r="P553" s="65">
        <f ca="1">[1]расчетный!P141</f>
        <v>55.17</v>
      </c>
      <c r="Q553" s="65">
        <f ca="1">[1]расчетный!Q141</f>
        <v>24.32</v>
      </c>
      <c r="R553" s="65">
        <f ca="1">[1]расчетный!R141</f>
        <v>20.91</v>
      </c>
      <c r="S553" s="65">
        <f ca="1">[1]расчетный!S141</f>
        <v>1.07</v>
      </c>
      <c r="T553" s="65">
        <f ca="1">[1]расчетный!T141</f>
        <v>20.71</v>
      </c>
      <c r="U553" s="65">
        <f ca="1">[1]расчетный!U141</f>
        <v>33.369999999999997</v>
      </c>
      <c r="V553" s="65">
        <f ca="1">[1]расчетный!V141</f>
        <v>96.92</v>
      </c>
      <c r="W553" s="65">
        <f ca="1">[1]расчетный!W141</f>
        <v>378.32</v>
      </c>
      <c r="X553" s="65">
        <f ca="1">[1]расчетный!X141</f>
        <v>323.88</v>
      </c>
      <c r="Y553" s="65">
        <f ca="1">[1]расчетный!Y141</f>
        <v>199.6</v>
      </c>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row>
    <row r="554" spans="1:75" ht="12" x14ac:dyDescent="0.2">
      <c r="A554" s="58">
        <v>18</v>
      </c>
      <c r="B554" s="65">
        <f ca="1">[1]расчетный!B142</f>
        <v>16.16</v>
      </c>
      <c r="C554" s="65">
        <f ca="1">[1]расчетный!C142</f>
        <v>0</v>
      </c>
      <c r="D554" s="65">
        <f ca="1">[1]расчетный!D142</f>
        <v>0</v>
      </c>
      <c r="E554" s="65">
        <f ca="1">[1]расчетный!E142</f>
        <v>0</v>
      </c>
      <c r="F554" s="65">
        <f ca="1">[1]расчетный!F142</f>
        <v>0</v>
      </c>
      <c r="G554" s="65">
        <f ca="1">[1]расчетный!G142</f>
        <v>0</v>
      </c>
      <c r="H554" s="65">
        <f ca="1">[1]расчетный!H142</f>
        <v>0</v>
      </c>
      <c r="I554" s="65">
        <f ca="1">[1]расчетный!I142</f>
        <v>0</v>
      </c>
      <c r="J554" s="65">
        <f ca="1">[1]расчетный!J142</f>
        <v>0</v>
      </c>
      <c r="K554" s="65">
        <f ca="1">[1]расчетный!K142</f>
        <v>89.25</v>
      </c>
      <c r="L554" s="65">
        <f ca="1">[1]расчетный!L142</f>
        <v>314.49</v>
      </c>
      <c r="M554" s="65">
        <f ca="1">[1]расчетный!M142</f>
        <v>2.29</v>
      </c>
      <c r="N554" s="65">
        <f ca="1">[1]расчетный!N142</f>
        <v>0</v>
      </c>
      <c r="O554" s="65">
        <f ca="1">[1]расчетный!O142</f>
        <v>0</v>
      </c>
      <c r="P554" s="65">
        <f ca="1">[1]расчетный!P142</f>
        <v>0</v>
      </c>
      <c r="Q554" s="65">
        <f ca="1">[1]расчетный!Q142</f>
        <v>0</v>
      </c>
      <c r="R554" s="65">
        <f ca="1">[1]расчетный!R142</f>
        <v>0</v>
      </c>
      <c r="S554" s="65">
        <f ca="1">[1]расчетный!S142</f>
        <v>1291.58</v>
      </c>
      <c r="T554" s="65">
        <f ca="1">[1]расчетный!T142</f>
        <v>45.81</v>
      </c>
      <c r="U554" s="65">
        <f ca="1">[1]расчетный!U142</f>
        <v>5.19</v>
      </c>
      <c r="V554" s="65">
        <f ca="1">[1]расчетный!V142</f>
        <v>11.11</v>
      </c>
      <c r="W554" s="65">
        <f ca="1">[1]расчетный!W142</f>
        <v>162.05000000000001</v>
      </c>
      <c r="X554" s="65">
        <f ca="1">[1]расчетный!X142</f>
        <v>228.31</v>
      </c>
      <c r="Y554" s="65">
        <f ca="1">[1]расчетный!Y142</f>
        <v>290.89</v>
      </c>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row>
    <row r="555" spans="1:75" ht="12" x14ac:dyDescent="0.2">
      <c r="A555" s="58">
        <v>19</v>
      </c>
      <c r="B555" s="65">
        <f ca="1">[1]расчетный!B143</f>
        <v>59.25</v>
      </c>
      <c r="C555" s="65">
        <f ca="1">[1]расчетный!C143</f>
        <v>1.33</v>
      </c>
      <c r="D555" s="65">
        <f ca="1">[1]расчетный!D143</f>
        <v>32.18</v>
      </c>
      <c r="E555" s="65">
        <f ca="1">[1]расчетный!E143</f>
        <v>30.77</v>
      </c>
      <c r="F555" s="65">
        <f ca="1">[1]расчетный!F143</f>
        <v>0</v>
      </c>
      <c r="G555" s="65">
        <f ca="1">[1]расчетный!G143</f>
        <v>0</v>
      </c>
      <c r="H555" s="65">
        <f ca="1">[1]расчетный!H143</f>
        <v>0</v>
      </c>
      <c r="I555" s="65">
        <f ca="1">[1]расчетный!I143</f>
        <v>0</v>
      </c>
      <c r="J555" s="65">
        <f ca="1">[1]расчетный!J143</f>
        <v>0</v>
      </c>
      <c r="K555" s="65">
        <f ca="1">[1]расчетный!K143</f>
        <v>15.38</v>
      </c>
      <c r="L555" s="65">
        <f ca="1">[1]расчетный!L143</f>
        <v>44.68</v>
      </c>
      <c r="M555" s="65">
        <f ca="1">[1]расчетный!M143</f>
        <v>0.01</v>
      </c>
      <c r="N555" s="65">
        <f ca="1">[1]расчетный!N143</f>
        <v>0</v>
      </c>
      <c r="O555" s="65">
        <f ca="1">[1]расчетный!O143</f>
        <v>0</v>
      </c>
      <c r="P555" s="65">
        <f ca="1">[1]расчетный!P143</f>
        <v>0</v>
      </c>
      <c r="Q555" s="65">
        <f ca="1">[1]расчетный!Q143</f>
        <v>0</v>
      </c>
      <c r="R555" s="65">
        <f ca="1">[1]расчетный!R143</f>
        <v>32.35</v>
      </c>
      <c r="S555" s="65">
        <f ca="1">[1]расчетный!S143</f>
        <v>106.69</v>
      </c>
      <c r="T555" s="65">
        <f ca="1">[1]расчетный!T143</f>
        <v>48.8</v>
      </c>
      <c r="U555" s="65">
        <f ca="1">[1]расчетный!U143</f>
        <v>157.33000000000001</v>
      </c>
      <c r="V555" s="65">
        <f ca="1">[1]расчетный!V143</f>
        <v>151.51</v>
      </c>
      <c r="W555" s="65">
        <f ca="1">[1]расчетный!W143</f>
        <v>570.79</v>
      </c>
      <c r="X555" s="65">
        <f ca="1">[1]расчетный!X143</f>
        <v>608.39</v>
      </c>
      <c r="Y555" s="65">
        <f ca="1">[1]расчетный!Y143</f>
        <v>316.12</v>
      </c>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row>
    <row r="556" spans="1:75" ht="12" x14ac:dyDescent="0.2">
      <c r="A556" s="58">
        <v>20</v>
      </c>
      <c r="B556" s="65">
        <f ca="1">[1]расчетный!B144</f>
        <v>137.72</v>
      </c>
      <c r="C556" s="65">
        <f ca="1">[1]расчетный!C144</f>
        <v>168.05</v>
      </c>
      <c r="D556" s="65">
        <f ca="1">[1]расчетный!D144</f>
        <v>109.85</v>
      </c>
      <c r="E556" s="65">
        <f ca="1">[1]расчетный!E144</f>
        <v>18.29</v>
      </c>
      <c r="F556" s="65">
        <f ca="1">[1]расчетный!F144</f>
        <v>0</v>
      </c>
      <c r="G556" s="65">
        <f ca="1">[1]расчетный!G144</f>
        <v>0</v>
      </c>
      <c r="H556" s="65">
        <f ca="1">[1]расчетный!H144</f>
        <v>0</v>
      </c>
      <c r="I556" s="65">
        <f ca="1">[1]расчетный!I144</f>
        <v>0</v>
      </c>
      <c r="J556" s="65">
        <f ca="1">[1]расчетный!J144</f>
        <v>0</v>
      </c>
      <c r="K556" s="65">
        <f ca="1">[1]расчетный!K144</f>
        <v>34.67</v>
      </c>
      <c r="L556" s="65">
        <f ca="1">[1]расчетный!L144</f>
        <v>29.79</v>
      </c>
      <c r="M556" s="65">
        <f ca="1">[1]расчетный!M144</f>
        <v>26.77</v>
      </c>
      <c r="N556" s="65">
        <f ca="1">[1]расчетный!N144</f>
        <v>4.8</v>
      </c>
      <c r="O556" s="65">
        <f ca="1">[1]расчетный!O144</f>
        <v>0.67</v>
      </c>
      <c r="P556" s="65">
        <f ca="1">[1]расчетный!P144</f>
        <v>0.49</v>
      </c>
      <c r="Q556" s="65">
        <f ca="1">[1]расчетный!Q144</f>
        <v>0.3</v>
      </c>
      <c r="R556" s="65">
        <f ca="1">[1]расчетный!R144</f>
        <v>0.02</v>
      </c>
      <c r="S556" s="65">
        <f ca="1">[1]расчетный!S144</f>
        <v>69.900000000000006</v>
      </c>
      <c r="T556" s="65">
        <f ca="1">[1]расчетный!T144</f>
        <v>68.53</v>
      </c>
      <c r="U556" s="65">
        <f ca="1">[1]расчетный!U144</f>
        <v>8.18</v>
      </c>
      <c r="V556" s="65">
        <f ca="1">[1]расчетный!V144</f>
        <v>61.33</v>
      </c>
      <c r="W556" s="65">
        <f ca="1">[1]расчетный!W144</f>
        <v>462.77</v>
      </c>
      <c r="X556" s="65">
        <f ca="1">[1]расчетный!X144</f>
        <v>363.94</v>
      </c>
      <c r="Y556" s="65">
        <f ca="1">[1]расчетный!Y144</f>
        <v>164.1</v>
      </c>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row>
    <row r="557" spans="1:75" ht="12" x14ac:dyDescent="0.2">
      <c r="A557" s="58">
        <v>21</v>
      </c>
      <c r="B557" s="65">
        <f ca="1">[1]расчетный!B145</f>
        <v>39.83</v>
      </c>
      <c r="C557" s="65">
        <f ca="1">[1]расчетный!C145</f>
        <v>25.01</v>
      </c>
      <c r="D557" s="65">
        <f ca="1">[1]расчетный!D145</f>
        <v>0</v>
      </c>
      <c r="E557" s="65">
        <f ca="1">[1]расчетный!E145</f>
        <v>0.02</v>
      </c>
      <c r="F557" s="65">
        <f ca="1">[1]расчетный!F145</f>
        <v>0</v>
      </c>
      <c r="G557" s="65">
        <f ca="1">[1]расчетный!G145</f>
        <v>0</v>
      </c>
      <c r="H557" s="65">
        <f ca="1">[1]расчетный!H145</f>
        <v>0</v>
      </c>
      <c r="I557" s="65">
        <f ca="1">[1]расчетный!I145</f>
        <v>0</v>
      </c>
      <c r="J557" s="65">
        <f ca="1">[1]расчетный!J145</f>
        <v>0</v>
      </c>
      <c r="K557" s="65">
        <f ca="1">[1]расчетный!K145</f>
        <v>0</v>
      </c>
      <c r="L557" s="65">
        <f ca="1">[1]расчетный!L145</f>
        <v>0</v>
      </c>
      <c r="M557" s="65">
        <f ca="1">[1]расчетный!M145</f>
        <v>0</v>
      </c>
      <c r="N557" s="65">
        <f ca="1">[1]расчетный!N145</f>
        <v>0</v>
      </c>
      <c r="O557" s="65">
        <f ca="1">[1]расчетный!O145</f>
        <v>0</v>
      </c>
      <c r="P557" s="65">
        <f ca="1">[1]расчетный!P145</f>
        <v>0</v>
      </c>
      <c r="Q557" s="65">
        <f ca="1">[1]расчетный!Q145</f>
        <v>0</v>
      </c>
      <c r="R557" s="65">
        <f ca="1">[1]расчетный!R145</f>
        <v>0</v>
      </c>
      <c r="S557" s="65">
        <f ca="1">[1]расчетный!S145</f>
        <v>0</v>
      </c>
      <c r="T557" s="65">
        <f ca="1">[1]расчетный!T145</f>
        <v>0</v>
      </c>
      <c r="U557" s="65">
        <f ca="1">[1]расчетный!U145</f>
        <v>0</v>
      </c>
      <c r="V557" s="65">
        <f ca="1">[1]расчетный!V145</f>
        <v>0</v>
      </c>
      <c r="W557" s="65">
        <f ca="1">[1]расчетный!W145</f>
        <v>167.27</v>
      </c>
      <c r="X557" s="65">
        <f ca="1">[1]расчетный!X145</f>
        <v>169.47</v>
      </c>
      <c r="Y557" s="65">
        <f ca="1">[1]расчетный!Y145</f>
        <v>47.47</v>
      </c>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row>
    <row r="558" spans="1:75" ht="12" x14ac:dyDescent="0.2">
      <c r="A558" s="58">
        <v>22</v>
      </c>
      <c r="B558" s="65">
        <f ca="1">[1]расчетный!B146</f>
        <v>34.56</v>
      </c>
      <c r="C558" s="65">
        <f ca="1">[1]расчетный!C146</f>
        <v>20.25</v>
      </c>
      <c r="D558" s="65">
        <f ca="1">[1]расчетный!D146</f>
        <v>0</v>
      </c>
      <c r="E558" s="65">
        <f ca="1">[1]расчетный!E146</f>
        <v>5.99</v>
      </c>
      <c r="F558" s="65">
        <f ca="1">[1]расчетный!F146</f>
        <v>0</v>
      </c>
      <c r="G558" s="65">
        <f ca="1">[1]расчетный!G146</f>
        <v>0</v>
      </c>
      <c r="H558" s="65">
        <f ca="1">[1]расчетный!H146</f>
        <v>0</v>
      </c>
      <c r="I558" s="65">
        <f ca="1">[1]расчетный!I146</f>
        <v>0</v>
      </c>
      <c r="J558" s="65">
        <f ca="1">[1]расчетный!J146</f>
        <v>0</v>
      </c>
      <c r="K558" s="65">
        <f ca="1">[1]расчетный!K146</f>
        <v>0</v>
      </c>
      <c r="L558" s="65">
        <f ca="1">[1]расчетный!L146</f>
        <v>0</v>
      </c>
      <c r="M558" s="65">
        <f ca="1">[1]расчетный!M146</f>
        <v>0</v>
      </c>
      <c r="N558" s="65">
        <f ca="1">[1]расчетный!N146</f>
        <v>0</v>
      </c>
      <c r="O558" s="65">
        <f ca="1">[1]расчетный!O146</f>
        <v>0</v>
      </c>
      <c r="P558" s="65">
        <f ca="1">[1]расчетный!P146</f>
        <v>0</v>
      </c>
      <c r="Q558" s="65">
        <f ca="1">[1]расчетный!Q146</f>
        <v>0</v>
      </c>
      <c r="R558" s="65">
        <f ca="1">[1]расчетный!R146</f>
        <v>0</v>
      </c>
      <c r="S558" s="65">
        <f ca="1">[1]расчетный!S146</f>
        <v>0</v>
      </c>
      <c r="T558" s="65">
        <f ca="1">[1]расчетный!T146</f>
        <v>0</v>
      </c>
      <c r="U558" s="65">
        <f ca="1">[1]расчетный!U146</f>
        <v>0</v>
      </c>
      <c r="V558" s="65">
        <f ca="1">[1]расчетный!V146</f>
        <v>0</v>
      </c>
      <c r="W558" s="65">
        <f ca="1">[1]расчетный!W146</f>
        <v>304.52999999999997</v>
      </c>
      <c r="X558" s="65">
        <f ca="1">[1]расчетный!X146</f>
        <v>101</v>
      </c>
      <c r="Y558" s="65">
        <f ca="1">[1]расчетный!Y146</f>
        <v>138.01</v>
      </c>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row>
    <row r="559" spans="1:75" ht="12" x14ac:dyDescent="0.2">
      <c r="A559" s="58">
        <v>23</v>
      </c>
      <c r="B559" s="65">
        <f ca="1">[1]расчетный!B147</f>
        <v>109.2</v>
      </c>
      <c r="C559" s="65">
        <f ca="1">[1]расчетный!C147</f>
        <v>35.28</v>
      </c>
      <c r="D559" s="65">
        <f ca="1">[1]расчетный!D147</f>
        <v>0</v>
      </c>
      <c r="E559" s="65">
        <f ca="1">[1]расчетный!E147</f>
        <v>0</v>
      </c>
      <c r="F559" s="65">
        <f ca="1">[1]расчетный!F147</f>
        <v>0</v>
      </c>
      <c r="G559" s="65">
        <f ca="1">[1]расчетный!G147</f>
        <v>0</v>
      </c>
      <c r="H559" s="65">
        <f ca="1">[1]расчетный!H147</f>
        <v>0</v>
      </c>
      <c r="I559" s="65">
        <f ca="1">[1]расчетный!I147</f>
        <v>0</v>
      </c>
      <c r="J559" s="65">
        <f ca="1">[1]расчетный!J147</f>
        <v>0</v>
      </c>
      <c r="K559" s="65">
        <f ca="1">[1]расчетный!K147</f>
        <v>0</v>
      </c>
      <c r="L559" s="65">
        <f ca="1">[1]расчетный!L147</f>
        <v>6.19</v>
      </c>
      <c r="M559" s="65">
        <f ca="1">[1]расчетный!M147</f>
        <v>0</v>
      </c>
      <c r="N559" s="65">
        <f ca="1">[1]расчетный!N147</f>
        <v>0</v>
      </c>
      <c r="O559" s="65">
        <f ca="1">[1]расчетный!O147</f>
        <v>0</v>
      </c>
      <c r="P559" s="65">
        <f ca="1">[1]расчетный!P147</f>
        <v>0</v>
      </c>
      <c r="Q559" s="65">
        <f ca="1">[1]расчетный!Q147</f>
        <v>0</v>
      </c>
      <c r="R559" s="65">
        <f ca="1">[1]расчетный!R147</f>
        <v>0</v>
      </c>
      <c r="S559" s="65">
        <f ca="1">[1]расчетный!S147</f>
        <v>0</v>
      </c>
      <c r="T559" s="65">
        <f ca="1">[1]расчетный!T147</f>
        <v>0.25</v>
      </c>
      <c r="U559" s="65">
        <f ca="1">[1]расчетный!U147</f>
        <v>3.69</v>
      </c>
      <c r="V559" s="65">
        <f ca="1">[1]расчетный!V147</f>
        <v>0</v>
      </c>
      <c r="W559" s="65">
        <f ca="1">[1]расчетный!W147</f>
        <v>189.8</v>
      </c>
      <c r="X559" s="65">
        <f ca="1">[1]расчетный!X147</f>
        <v>111.12</v>
      </c>
      <c r="Y559" s="65">
        <f ca="1">[1]расчетный!Y147</f>
        <v>161.87</v>
      </c>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row>
    <row r="560" spans="1:75" ht="12" x14ac:dyDescent="0.2">
      <c r="A560" s="58">
        <v>24</v>
      </c>
      <c r="B560" s="65">
        <f ca="1">[1]расчетный!B148</f>
        <v>228.57</v>
      </c>
      <c r="C560" s="65">
        <f ca="1">[1]расчетный!C148</f>
        <v>159.28</v>
      </c>
      <c r="D560" s="65">
        <f ca="1">[1]расчетный!D148</f>
        <v>57.71</v>
      </c>
      <c r="E560" s="65">
        <f ca="1">[1]расчетный!E148</f>
        <v>11.92</v>
      </c>
      <c r="F560" s="65">
        <f ca="1">[1]расчетный!F148</f>
        <v>0</v>
      </c>
      <c r="G560" s="65">
        <f ca="1">[1]расчетный!G148</f>
        <v>0</v>
      </c>
      <c r="H560" s="65">
        <f ca="1">[1]расчетный!H148</f>
        <v>0</v>
      </c>
      <c r="I560" s="65">
        <f ca="1">[1]расчетный!I148</f>
        <v>0</v>
      </c>
      <c r="J560" s="65">
        <f ca="1">[1]расчетный!J148</f>
        <v>0</v>
      </c>
      <c r="K560" s="65">
        <f ca="1">[1]расчетный!K148</f>
        <v>0</v>
      </c>
      <c r="L560" s="65">
        <f ca="1">[1]расчетный!L148</f>
        <v>0</v>
      </c>
      <c r="M560" s="65">
        <f ca="1">[1]расчетный!M148</f>
        <v>0</v>
      </c>
      <c r="N560" s="65">
        <f ca="1">[1]расчетный!N148</f>
        <v>0</v>
      </c>
      <c r="O560" s="65">
        <f ca="1">[1]расчетный!O148</f>
        <v>0</v>
      </c>
      <c r="P560" s="65">
        <f ca="1">[1]расчетный!P148</f>
        <v>0</v>
      </c>
      <c r="Q560" s="65">
        <f ca="1">[1]расчетный!Q148</f>
        <v>0</v>
      </c>
      <c r="R560" s="65">
        <f ca="1">[1]расчетный!R148</f>
        <v>0</v>
      </c>
      <c r="S560" s="65">
        <f ca="1">[1]расчетный!S148</f>
        <v>0</v>
      </c>
      <c r="T560" s="65">
        <f ca="1">[1]расчетный!T148</f>
        <v>0</v>
      </c>
      <c r="U560" s="65">
        <f ca="1">[1]расчетный!U148</f>
        <v>0</v>
      </c>
      <c r="V560" s="65">
        <f ca="1">[1]расчетный!V148</f>
        <v>136.91999999999999</v>
      </c>
      <c r="W560" s="65">
        <f ca="1">[1]расчетный!W148</f>
        <v>365.41</v>
      </c>
      <c r="X560" s="65">
        <f ca="1">[1]расчетный!X148</f>
        <v>293.60000000000002</v>
      </c>
      <c r="Y560" s="65">
        <f ca="1">[1]расчетный!Y148</f>
        <v>217.75</v>
      </c>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row>
    <row r="561" spans="1:75" ht="12" x14ac:dyDescent="0.2">
      <c r="A561" s="58">
        <v>25</v>
      </c>
      <c r="B561" s="65">
        <f ca="1">[1]расчетный!B149</f>
        <v>121.08</v>
      </c>
      <c r="C561" s="65">
        <f ca="1">[1]расчетный!C149</f>
        <v>105.52</v>
      </c>
      <c r="D561" s="65">
        <f ca="1">[1]расчетный!D149</f>
        <v>59.07</v>
      </c>
      <c r="E561" s="65">
        <f ca="1">[1]расчетный!E149</f>
        <v>8.74</v>
      </c>
      <c r="F561" s="65">
        <f ca="1">[1]расчетный!F149</f>
        <v>0</v>
      </c>
      <c r="G561" s="65">
        <f ca="1">[1]расчетный!G149</f>
        <v>0</v>
      </c>
      <c r="H561" s="65">
        <f ca="1">[1]расчетный!H149</f>
        <v>0</v>
      </c>
      <c r="I561" s="65">
        <f ca="1">[1]расчетный!I149</f>
        <v>0</v>
      </c>
      <c r="J561" s="65">
        <f ca="1">[1]расчетный!J149</f>
        <v>0</v>
      </c>
      <c r="K561" s="65">
        <f ca="1">[1]расчетный!K149</f>
        <v>0</v>
      </c>
      <c r="L561" s="65">
        <f ca="1">[1]расчетный!L149</f>
        <v>0</v>
      </c>
      <c r="M561" s="65">
        <f ca="1">[1]расчетный!M149</f>
        <v>24.38</v>
      </c>
      <c r="N561" s="65">
        <f ca="1">[1]расчетный!N149</f>
        <v>0</v>
      </c>
      <c r="O561" s="65">
        <f ca="1">[1]расчетный!O149</f>
        <v>0</v>
      </c>
      <c r="P561" s="65">
        <f ca="1">[1]расчетный!P149</f>
        <v>0</v>
      </c>
      <c r="Q561" s="65">
        <f ca="1">[1]расчетный!Q149</f>
        <v>0</v>
      </c>
      <c r="R561" s="65">
        <f ca="1">[1]расчетный!R149</f>
        <v>0</v>
      </c>
      <c r="S561" s="65">
        <f ca="1">[1]расчетный!S149</f>
        <v>0</v>
      </c>
      <c r="T561" s="65">
        <f ca="1">[1]расчетный!T149</f>
        <v>3.96</v>
      </c>
      <c r="U561" s="65">
        <f ca="1">[1]расчетный!U149</f>
        <v>0</v>
      </c>
      <c r="V561" s="65">
        <f ca="1">[1]расчетный!V149</f>
        <v>32.03</v>
      </c>
      <c r="W561" s="65">
        <f ca="1">[1]расчетный!W149</f>
        <v>144.13</v>
      </c>
      <c r="X561" s="65">
        <f ca="1">[1]расчетный!X149</f>
        <v>285</v>
      </c>
      <c r="Y561" s="65">
        <f ca="1">[1]расчетный!Y149</f>
        <v>106.65</v>
      </c>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row>
    <row r="562" spans="1:75" ht="12" x14ac:dyDescent="0.2">
      <c r="A562" s="58">
        <v>26</v>
      </c>
      <c r="B562" s="65">
        <f ca="1">[1]расчетный!B150</f>
        <v>75.040000000000006</v>
      </c>
      <c r="C562" s="65">
        <f ca="1">[1]расчетный!C150</f>
        <v>90.54</v>
      </c>
      <c r="D562" s="65">
        <f ca="1">[1]расчетный!D150</f>
        <v>40.72</v>
      </c>
      <c r="E562" s="65">
        <f ca="1">[1]расчетный!E150</f>
        <v>12.88</v>
      </c>
      <c r="F562" s="65">
        <f ca="1">[1]расчетный!F150</f>
        <v>0</v>
      </c>
      <c r="G562" s="65">
        <f ca="1">[1]расчетный!G150</f>
        <v>0</v>
      </c>
      <c r="H562" s="65">
        <f ca="1">[1]расчетный!H150</f>
        <v>0</v>
      </c>
      <c r="I562" s="65">
        <f ca="1">[1]расчетный!I150</f>
        <v>0</v>
      </c>
      <c r="J562" s="65">
        <f ca="1">[1]расчетный!J150</f>
        <v>0</v>
      </c>
      <c r="K562" s="65">
        <f ca="1">[1]расчетный!K150</f>
        <v>20.41</v>
      </c>
      <c r="L562" s="65">
        <f ca="1">[1]расчетный!L150</f>
        <v>3.89</v>
      </c>
      <c r="M562" s="65">
        <f ca="1">[1]расчетный!M150</f>
        <v>0</v>
      </c>
      <c r="N562" s="65">
        <f ca="1">[1]расчетный!N150</f>
        <v>0</v>
      </c>
      <c r="O562" s="65">
        <f ca="1">[1]расчетный!O150</f>
        <v>0</v>
      </c>
      <c r="P562" s="65">
        <f ca="1">[1]расчетный!P150</f>
        <v>0</v>
      </c>
      <c r="Q562" s="65">
        <f ca="1">[1]расчетный!Q150</f>
        <v>0</v>
      </c>
      <c r="R562" s="65">
        <f ca="1">[1]расчетный!R150</f>
        <v>0</v>
      </c>
      <c r="S562" s="65">
        <f ca="1">[1]расчетный!S150</f>
        <v>83.7</v>
      </c>
      <c r="T562" s="65">
        <f ca="1">[1]расчетный!T150</f>
        <v>18.25</v>
      </c>
      <c r="U562" s="65">
        <f ca="1">[1]расчетный!U150</f>
        <v>29.43</v>
      </c>
      <c r="V562" s="65">
        <f ca="1">[1]расчетный!V150</f>
        <v>0</v>
      </c>
      <c r="W562" s="65">
        <f ca="1">[1]расчетный!W150</f>
        <v>107.79</v>
      </c>
      <c r="X562" s="65">
        <f ca="1">[1]расчетный!X150</f>
        <v>161.04</v>
      </c>
      <c r="Y562" s="65">
        <f ca="1">[1]расчетный!Y150</f>
        <v>45.73</v>
      </c>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row>
    <row r="563" spans="1:75" ht="12" x14ac:dyDescent="0.2">
      <c r="A563" s="58">
        <v>27</v>
      </c>
      <c r="B563" s="65">
        <f ca="1">[1]расчетный!B151</f>
        <v>102.87</v>
      </c>
      <c r="C563" s="65">
        <f ca="1">[1]расчетный!C151</f>
        <v>64.099999999999994</v>
      </c>
      <c r="D563" s="65">
        <f ca="1">[1]расчетный!D151</f>
        <v>19.91</v>
      </c>
      <c r="E563" s="65">
        <f ca="1">[1]расчетный!E151</f>
        <v>20.75</v>
      </c>
      <c r="F563" s="65">
        <f ca="1">[1]расчетный!F151</f>
        <v>0</v>
      </c>
      <c r="G563" s="65">
        <f ca="1">[1]расчетный!G151</f>
        <v>0</v>
      </c>
      <c r="H563" s="65">
        <f ca="1">[1]расчетный!H151</f>
        <v>0</v>
      </c>
      <c r="I563" s="65">
        <f ca="1">[1]расчетный!I151</f>
        <v>0</v>
      </c>
      <c r="J563" s="65">
        <f ca="1">[1]расчетный!J151</f>
        <v>0</v>
      </c>
      <c r="K563" s="65">
        <f ca="1">[1]расчетный!K151</f>
        <v>0</v>
      </c>
      <c r="L563" s="65">
        <f ca="1">[1]расчетный!L151</f>
        <v>0</v>
      </c>
      <c r="M563" s="65">
        <f ca="1">[1]расчетный!M151</f>
        <v>0</v>
      </c>
      <c r="N563" s="65">
        <f ca="1">[1]расчетный!N151</f>
        <v>0</v>
      </c>
      <c r="O563" s="65">
        <f ca="1">[1]расчетный!O151</f>
        <v>0</v>
      </c>
      <c r="P563" s="65">
        <f ca="1">[1]расчетный!P151</f>
        <v>0</v>
      </c>
      <c r="Q563" s="65">
        <f ca="1">[1]расчетный!Q151</f>
        <v>0</v>
      </c>
      <c r="R563" s="65">
        <f ca="1">[1]расчетный!R151</f>
        <v>0</v>
      </c>
      <c r="S563" s="65">
        <f ca="1">[1]расчетный!S151</f>
        <v>121.11</v>
      </c>
      <c r="T563" s="65">
        <f ca="1">[1]расчетный!T151</f>
        <v>0</v>
      </c>
      <c r="U563" s="65">
        <f ca="1">[1]расчетный!U151</f>
        <v>89.27</v>
      </c>
      <c r="V563" s="65">
        <f ca="1">[1]расчетный!V151</f>
        <v>0</v>
      </c>
      <c r="W563" s="65">
        <f ca="1">[1]расчетный!W151</f>
        <v>158.04</v>
      </c>
      <c r="X563" s="65">
        <f ca="1">[1]расчетный!X151</f>
        <v>179.93</v>
      </c>
      <c r="Y563" s="65">
        <f ca="1">[1]расчетный!Y151</f>
        <v>66.13</v>
      </c>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row>
    <row r="564" spans="1:75" ht="12" x14ac:dyDescent="0.2">
      <c r="A564" s="58">
        <v>28</v>
      </c>
      <c r="B564" s="65">
        <f ca="1">[1]расчетный!B152</f>
        <v>0</v>
      </c>
      <c r="C564" s="65">
        <f ca="1">[1]расчетный!C152</f>
        <v>0.03</v>
      </c>
      <c r="D564" s="65">
        <f ca="1">[1]расчетный!D152</f>
        <v>11.28</v>
      </c>
      <c r="E564" s="65">
        <f ca="1">[1]расчетный!E152</f>
        <v>0</v>
      </c>
      <c r="F564" s="65">
        <f ca="1">[1]расчетный!F152</f>
        <v>0</v>
      </c>
      <c r="G564" s="65">
        <f ca="1">[1]расчетный!G152</f>
        <v>0</v>
      </c>
      <c r="H564" s="65">
        <f ca="1">[1]расчетный!H152</f>
        <v>0</v>
      </c>
      <c r="I564" s="65">
        <f ca="1">[1]расчетный!I152</f>
        <v>0</v>
      </c>
      <c r="J564" s="65">
        <f ca="1">[1]расчетный!J152</f>
        <v>0</v>
      </c>
      <c r="K564" s="65">
        <f ca="1">[1]расчетный!K152</f>
        <v>0</v>
      </c>
      <c r="L564" s="65">
        <f ca="1">[1]расчетный!L152</f>
        <v>0</v>
      </c>
      <c r="M564" s="65">
        <f ca="1">[1]расчетный!M152</f>
        <v>0</v>
      </c>
      <c r="N564" s="65">
        <f ca="1">[1]расчетный!N152</f>
        <v>0</v>
      </c>
      <c r="O564" s="65">
        <f ca="1">[1]расчетный!O152</f>
        <v>0</v>
      </c>
      <c r="P564" s="65">
        <f ca="1">[1]расчетный!P152</f>
        <v>0</v>
      </c>
      <c r="Q564" s="65">
        <f ca="1">[1]расчетный!Q152</f>
        <v>0</v>
      </c>
      <c r="R564" s="65">
        <f ca="1">[1]расчетный!R152</f>
        <v>0</v>
      </c>
      <c r="S564" s="65">
        <f ca="1">[1]расчетный!S152</f>
        <v>0</v>
      </c>
      <c r="T564" s="65">
        <f ca="1">[1]расчетный!T152</f>
        <v>0</v>
      </c>
      <c r="U564" s="65">
        <f ca="1">[1]расчетный!U152</f>
        <v>0</v>
      </c>
      <c r="V564" s="65">
        <f ca="1">[1]расчетный!V152</f>
        <v>0</v>
      </c>
      <c r="W564" s="65">
        <f ca="1">[1]расчетный!W152</f>
        <v>39.659999999999997</v>
      </c>
      <c r="X564" s="65">
        <f ca="1">[1]расчетный!X152</f>
        <v>1.92</v>
      </c>
      <c r="Y564" s="65">
        <f ca="1">[1]расчетный!Y152</f>
        <v>60.55</v>
      </c>
      <c r="Z564" s="66" t="str">
        <f ca="1">IF(Y564=0,"скрыть","")</f>
        <v/>
      </c>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row>
    <row r="565" spans="1:75" ht="12" x14ac:dyDescent="0.2">
      <c r="A565" s="58">
        <v>29</v>
      </c>
      <c r="B565" s="65">
        <f ca="1">[1]расчетный!B153</f>
        <v>0</v>
      </c>
      <c r="C565" s="65">
        <f ca="1">[1]расчетный!C153</f>
        <v>68.53</v>
      </c>
      <c r="D565" s="65">
        <f ca="1">[1]расчетный!D153</f>
        <v>15.31</v>
      </c>
      <c r="E565" s="65">
        <f ca="1">[1]расчетный!E153</f>
        <v>5.1100000000000003</v>
      </c>
      <c r="F565" s="65">
        <f ca="1">[1]расчетный!F153</f>
        <v>0</v>
      </c>
      <c r="G565" s="65">
        <f ca="1">[1]расчетный!G153</f>
        <v>0</v>
      </c>
      <c r="H565" s="65">
        <f ca="1">[1]расчетный!H153</f>
        <v>0</v>
      </c>
      <c r="I565" s="65">
        <f ca="1">[1]расчетный!I153</f>
        <v>0</v>
      </c>
      <c r="J565" s="65">
        <f ca="1">[1]расчетный!J153</f>
        <v>0</v>
      </c>
      <c r="K565" s="65">
        <f ca="1">[1]расчетный!K153</f>
        <v>0</v>
      </c>
      <c r="L565" s="65">
        <f ca="1">[1]расчетный!L153</f>
        <v>0</v>
      </c>
      <c r="M565" s="65">
        <f ca="1">[1]расчетный!M153</f>
        <v>0</v>
      </c>
      <c r="N565" s="65">
        <f ca="1">[1]расчетный!N153</f>
        <v>0</v>
      </c>
      <c r="O565" s="65">
        <f ca="1">[1]расчетный!O153</f>
        <v>0</v>
      </c>
      <c r="P565" s="65">
        <f ca="1">[1]расчетный!P153</f>
        <v>0</v>
      </c>
      <c r="Q565" s="65">
        <f ca="1">[1]расчетный!Q153</f>
        <v>178.27</v>
      </c>
      <c r="R565" s="65">
        <f ca="1">[1]расчетный!R153</f>
        <v>11.48</v>
      </c>
      <c r="S565" s="65">
        <f ca="1">[1]расчетный!S153</f>
        <v>43.62</v>
      </c>
      <c r="T565" s="65">
        <f ca="1">[1]расчетный!T153</f>
        <v>225.48</v>
      </c>
      <c r="U565" s="65">
        <f ca="1">[1]расчетный!U153</f>
        <v>136.87</v>
      </c>
      <c r="V565" s="65">
        <f ca="1">[1]расчетный!V153</f>
        <v>260.13</v>
      </c>
      <c r="W565" s="65">
        <f ca="1">[1]расчетный!W153</f>
        <v>571.01</v>
      </c>
      <c r="X565" s="65">
        <f ca="1">[1]расчетный!X153</f>
        <v>353.55</v>
      </c>
      <c r="Y565" s="65">
        <f ca="1">[1]расчетный!Y153</f>
        <v>147.41</v>
      </c>
      <c r="Z565" s="66" t="str">
        <f ca="1">IF(Y565=0,"скрыть","")</f>
        <v/>
      </c>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row>
    <row r="566" spans="1:75" ht="12" x14ac:dyDescent="0.2">
      <c r="A566" s="58">
        <v>30</v>
      </c>
      <c r="B566" s="65">
        <f ca="1">[1]расчетный!B154</f>
        <v>287.43</v>
      </c>
      <c r="C566" s="65">
        <f ca="1">[1]расчетный!C154</f>
        <v>143.31</v>
      </c>
      <c r="D566" s="65">
        <f ca="1">[1]расчетный!D154</f>
        <v>130.80000000000001</v>
      </c>
      <c r="E566" s="65">
        <f ca="1">[1]расчетный!E154</f>
        <v>39.700000000000003</v>
      </c>
      <c r="F566" s="65">
        <f ca="1">[1]расчетный!F154</f>
        <v>0.16</v>
      </c>
      <c r="G566" s="65">
        <f ca="1">[1]расчетный!G154</f>
        <v>0</v>
      </c>
      <c r="H566" s="65">
        <f ca="1">[1]расчетный!H154</f>
        <v>0</v>
      </c>
      <c r="I566" s="65">
        <f ca="1">[1]расчетный!I154</f>
        <v>0</v>
      </c>
      <c r="J566" s="65">
        <f ca="1">[1]расчетный!J154</f>
        <v>0</v>
      </c>
      <c r="K566" s="65">
        <f ca="1">[1]расчетный!K154</f>
        <v>0</v>
      </c>
      <c r="L566" s="65">
        <f ca="1">[1]расчетный!L154</f>
        <v>8.8699999999999992</v>
      </c>
      <c r="M566" s="65">
        <f ca="1">[1]расчетный!M154</f>
        <v>0</v>
      </c>
      <c r="N566" s="65">
        <f ca="1">[1]расчетный!N154</f>
        <v>0</v>
      </c>
      <c r="O566" s="65">
        <f ca="1">[1]расчетный!O154</f>
        <v>0</v>
      </c>
      <c r="P566" s="65">
        <f ca="1">[1]расчетный!P154</f>
        <v>0</v>
      </c>
      <c r="Q566" s="65">
        <f ca="1">[1]расчетный!Q154</f>
        <v>0</v>
      </c>
      <c r="R566" s="65">
        <f ca="1">[1]расчетный!R154</f>
        <v>0</v>
      </c>
      <c r="S566" s="65">
        <f ca="1">[1]расчетный!S154</f>
        <v>119.16</v>
      </c>
      <c r="T566" s="65">
        <f ca="1">[1]расчетный!T154</f>
        <v>42.64</v>
      </c>
      <c r="U566" s="65">
        <f ca="1">[1]расчетный!U154</f>
        <v>2.36</v>
      </c>
      <c r="V566" s="65">
        <f ca="1">[1]расчетный!V154</f>
        <v>21.19</v>
      </c>
      <c r="W566" s="65">
        <f ca="1">[1]расчетный!W154</f>
        <v>240.33</v>
      </c>
      <c r="X566" s="65">
        <f ca="1">[1]расчетный!X154</f>
        <v>161.03</v>
      </c>
      <c r="Y566" s="65">
        <f ca="1">[1]расчетный!Y154</f>
        <v>0.4</v>
      </c>
      <c r="Z566" s="66" t="str">
        <f ca="1">IF(Y566=0,"скрыть","")</f>
        <v/>
      </c>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row>
    <row r="567" spans="1:75" ht="12" x14ac:dyDescent="0.2">
      <c r="A567" s="58">
        <v>31</v>
      </c>
      <c r="B567" s="65">
        <f ca="1">[1]расчетный!B155</f>
        <v>0.22</v>
      </c>
      <c r="C567" s="65">
        <f ca="1">[1]расчетный!C155</f>
        <v>0</v>
      </c>
      <c r="D567" s="65">
        <f ca="1">[1]расчетный!D155</f>
        <v>0</v>
      </c>
      <c r="E567" s="65">
        <f ca="1">[1]расчетный!E155</f>
        <v>0</v>
      </c>
      <c r="F567" s="65">
        <f ca="1">[1]расчетный!F155</f>
        <v>0</v>
      </c>
      <c r="G567" s="65">
        <f ca="1">[1]расчетный!G155</f>
        <v>0</v>
      </c>
      <c r="H567" s="65">
        <f ca="1">[1]расчетный!H155</f>
        <v>0</v>
      </c>
      <c r="I567" s="65">
        <f ca="1">[1]расчетный!I155</f>
        <v>0</v>
      </c>
      <c r="J567" s="65">
        <f ca="1">[1]расчетный!J155</f>
        <v>0</v>
      </c>
      <c r="K567" s="65">
        <f ca="1">[1]расчетный!K155</f>
        <v>45.96</v>
      </c>
      <c r="L567" s="65">
        <f ca="1">[1]расчетный!L155</f>
        <v>18.39</v>
      </c>
      <c r="M567" s="65">
        <f ca="1">[1]расчетный!M155</f>
        <v>9.06</v>
      </c>
      <c r="N567" s="65">
        <f ca="1">[1]расчетный!N155</f>
        <v>6.35</v>
      </c>
      <c r="O567" s="65">
        <f ca="1">[1]расчетный!O155</f>
        <v>1.66</v>
      </c>
      <c r="P567" s="65">
        <f ca="1">[1]расчетный!P155</f>
        <v>1.19</v>
      </c>
      <c r="Q567" s="65">
        <f ca="1">[1]расчетный!Q155</f>
        <v>0.65</v>
      </c>
      <c r="R567" s="65">
        <f ca="1">[1]расчетный!R155</f>
        <v>0</v>
      </c>
      <c r="S567" s="65">
        <f ca="1">[1]расчетный!S155</f>
        <v>0</v>
      </c>
      <c r="T567" s="65">
        <f ca="1">[1]расчетный!T155</f>
        <v>0</v>
      </c>
      <c r="U567" s="65">
        <f ca="1">[1]расчетный!U155</f>
        <v>199.62</v>
      </c>
      <c r="V567" s="65">
        <f ca="1">[1]расчетный!V155</f>
        <v>397.88</v>
      </c>
      <c r="W567" s="65">
        <f ca="1">[1]расчетный!W155</f>
        <v>526.5</v>
      </c>
      <c r="X567" s="65">
        <f ca="1">[1]расчетный!X155</f>
        <v>98.38</v>
      </c>
      <c r="Y567" s="65">
        <f ca="1">[1]расчетный!Y155</f>
        <v>7.0000000000000007E-2</v>
      </c>
      <c r="Z567" s="66" t="str">
        <f ca="1">IF(Y567=0,"скрыть","")</f>
        <v/>
      </c>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row>
    <row r="568" spans="1:75" s="50" customFormat="1" ht="18.95" customHeight="1" x14ac:dyDescent="0.25">
      <c r="A568" s="30"/>
      <c r="B568" s="67" t="s">
        <v>115</v>
      </c>
      <c r="C568" s="67"/>
      <c r="D568" s="67"/>
      <c r="E568" s="67"/>
      <c r="F568" s="67"/>
      <c r="G568" s="67"/>
      <c r="H568" s="67"/>
      <c r="I568" s="67"/>
      <c r="J568" s="67"/>
      <c r="K568" s="67"/>
      <c r="L568" s="67"/>
      <c r="M568" s="67"/>
      <c r="N568" s="67"/>
      <c r="O568" s="67"/>
      <c r="P568" s="67"/>
      <c r="Q568" s="67"/>
      <c r="R568" s="67"/>
      <c r="S568" s="67"/>
      <c r="T568" s="67" t="s">
        <v>116</v>
      </c>
      <c r="U568" s="67"/>
      <c r="V568" s="67"/>
      <c r="W568" s="67"/>
      <c r="X568" s="67"/>
      <c r="Y568" s="67"/>
      <c r="Z568" s="49"/>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row>
    <row r="569" spans="1:75" s="50" customFormat="1" ht="21" customHeight="1" x14ac:dyDescent="0.2">
      <c r="A569" s="28"/>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49"/>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row>
    <row r="570" spans="1:75" s="50" customFormat="1" ht="20.25" customHeight="1" x14ac:dyDescent="0.25">
      <c r="A570" s="30"/>
      <c r="B570" s="31" t="s">
        <v>117</v>
      </c>
      <c r="C570" s="31"/>
      <c r="D570" s="31"/>
      <c r="E570" s="31"/>
      <c r="F570" s="31"/>
      <c r="G570" s="31"/>
      <c r="H570" s="31"/>
      <c r="I570" s="31"/>
      <c r="J570" s="31"/>
      <c r="K570" s="31"/>
      <c r="L570" s="31"/>
      <c r="M570" s="31"/>
      <c r="N570" s="31"/>
      <c r="O570" s="31"/>
      <c r="P570" s="31"/>
      <c r="Q570" s="31"/>
      <c r="R570" s="31"/>
      <c r="S570" s="31"/>
      <c r="T570" s="68">
        <f ca="1">[1]расчетный!$B$10</f>
        <v>4.1100000000000003</v>
      </c>
      <c r="U570" s="68"/>
      <c r="V570" s="68"/>
      <c r="W570" s="68"/>
      <c r="X570" s="68"/>
      <c r="Y570" s="68"/>
      <c r="Z570" s="49"/>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row>
    <row r="571" spans="1:75" s="50" customFormat="1" ht="20.25" customHeight="1" x14ac:dyDescent="0.2">
      <c r="A571" s="28"/>
      <c r="B571" s="31"/>
      <c r="C571" s="31"/>
      <c r="D571" s="31"/>
      <c r="E571" s="31"/>
      <c r="F571" s="31"/>
      <c r="G571" s="31"/>
      <c r="H571" s="31"/>
      <c r="I571" s="31"/>
      <c r="J571" s="31"/>
      <c r="K571" s="31"/>
      <c r="L571" s="31"/>
      <c r="M571" s="31"/>
      <c r="N571" s="31"/>
      <c r="O571" s="31"/>
      <c r="P571" s="31"/>
      <c r="Q571" s="31"/>
      <c r="R571" s="31"/>
      <c r="S571" s="31"/>
      <c r="T571" s="68"/>
      <c r="U571" s="68"/>
      <c r="V571" s="68"/>
      <c r="W571" s="68"/>
      <c r="X571" s="68"/>
      <c r="Y571" s="68"/>
      <c r="Z571" s="49"/>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row>
    <row r="572" spans="1:75" s="50" customFormat="1" ht="20.25" customHeight="1" x14ac:dyDescent="0.25">
      <c r="A572" s="30"/>
      <c r="B572" s="63" t="s">
        <v>118</v>
      </c>
      <c r="C572" s="63"/>
      <c r="D572" s="63"/>
      <c r="E572" s="63"/>
      <c r="F572" s="63"/>
      <c r="G572" s="63"/>
      <c r="H572" s="63"/>
      <c r="I572" s="63"/>
      <c r="J572" s="63"/>
      <c r="K572" s="63"/>
      <c r="L572" s="63"/>
      <c r="M572" s="63"/>
      <c r="N572" s="63"/>
      <c r="O572" s="63"/>
      <c r="P572" s="63"/>
      <c r="Q572" s="63"/>
      <c r="R572" s="63"/>
      <c r="S572" s="63"/>
      <c r="T572" s="68">
        <f ca="1">[1]расчетный!$B$11</f>
        <v>209.69</v>
      </c>
      <c r="U572" s="68"/>
      <c r="V572" s="68"/>
      <c r="W572" s="68"/>
      <c r="X572" s="68"/>
      <c r="Y572" s="68"/>
      <c r="Z572" s="49"/>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row>
    <row r="573" spans="1:75" s="50" customFormat="1" ht="20.25" customHeight="1" x14ac:dyDescent="0.2">
      <c r="A573" s="28"/>
      <c r="B573" s="63"/>
      <c r="C573" s="63"/>
      <c r="D573" s="63"/>
      <c r="E573" s="63"/>
      <c r="F573" s="63"/>
      <c r="G573" s="63"/>
      <c r="H573" s="63"/>
      <c r="I573" s="63"/>
      <c r="J573" s="63"/>
      <c r="K573" s="63"/>
      <c r="L573" s="63"/>
      <c r="M573" s="63"/>
      <c r="N573" s="63"/>
      <c r="O573" s="63"/>
      <c r="P573" s="63"/>
      <c r="Q573" s="63"/>
      <c r="R573" s="63"/>
      <c r="S573" s="63"/>
      <c r="T573" s="68"/>
      <c r="U573" s="68"/>
      <c r="V573" s="68"/>
      <c r="W573" s="68"/>
      <c r="X573" s="68"/>
      <c r="Y573" s="68"/>
      <c r="Z573" s="49"/>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row>
    <row r="574" spans="1:75" s="50" customFormat="1" ht="48" customHeight="1" x14ac:dyDescent="0.25">
      <c r="A574" s="28"/>
      <c r="B574" s="69" t="s">
        <v>119</v>
      </c>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49"/>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row>
    <row r="575" spans="1:75" ht="15.75" x14ac:dyDescent="0.25">
      <c r="B575" s="29" t="str">
        <f ca="1">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- 864 370,99 рублей/МВт в месяц без НДС</v>
      </c>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row>
    <row r="576" spans="1:75" s="50" customFormat="1" ht="27.95" customHeight="1" x14ac:dyDescent="0.2">
      <c r="A576" s="48" t="s">
        <v>120</v>
      </c>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9"/>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row>
    <row r="577" spans="1:75" s="50" customFormat="1" ht="29.1" customHeight="1" x14ac:dyDescent="0.2">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9"/>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row>
    <row r="578" spans="1:75" ht="15.75" x14ac:dyDescent="0.25">
      <c r="B578" s="29" t="s">
        <v>121</v>
      </c>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row>
    <row r="579" spans="1:75" ht="11.25" customHeight="1" x14ac:dyDescent="0.2">
      <c r="A579" s="54"/>
      <c r="B579" s="55" t="s">
        <v>78</v>
      </c>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row>
    <row r="580" spans="1:75" ht="11.25" customHeight="1" x14ac:dyDescent="0.2">
      <c r="A580" s="54"/>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row>
    <row r="581" spans="1:75" s="50" customFormat="1" ht="32.65" customHeight="1" x14ac:dyDescent="0.2">
      <c r="A581" s="56" t="s">
        <v>79</v>
      </c>
      <c r="B581" s="57" t="s">
        <v>80</v>
      </c>
      <c r="C581" s="57" t="s">
        <v>81</v>
      </c>
      <c r="D581" s="57" t="s">
        <v>82</v>
      </c>
      <c r="E581" s="57" t="s">
        <v>83</v>
      </c>
      <c r="F581" s="57" t="s">
        <v>84</v>
      </c>
      <c r="G581" s="57" t="s">
        <v>85</v>
      </c>
      <c r="H581" s="57" t="s">
        <v>86</v>
      </c>
      <c r="I581" s="57" t="s">
        <v>87</v>
      </c>
      <c r="J581" s="57" t="s">
        <v>88</v>
      </c>
      <c r="K581" s="57" t="s">
        <v>89</v>
      </c>
      <c r="L581" s="57" t="s">
        <v>90</v>
      </c>
      <c r="M581" s="57" t="s">
        <v>91</v>
      </c>
      <c r="N581" s="57" t="s">
        <v>92</v>
      </c>
      <c r="O581" s="57" t="s">
        <v>93</v>
      </c>
      <c r="P581" s="57" t="s">
        <v>94</v>
      </c>
      <c r="Q581" s="57" t="s">
        <v>95</v>
      </c>
      <c r="R581" s="57" t="s">
        <v>96</v>
      </c>
      <c r="S581" s="57" t="s">
        <v>97</v>
      </c>
      <c r="T581" s="57" t="s">
        <v>98</v>
      </c>
      <c r="U581" s="57" t="s">
        <v>99</v>
      </c>
      <c r="V581" s="57" t="s">
        <v>100</v>
      </c>
      <c r="W581" s="57" t="s">
        <v>101</v>
      </c>
      <c r="X581" s="57" t="s">
        <v>102</v>
      </c>
      <c r="Y581" s="57" t="s">
        <v>103</v>
      </c>
      <c r="Z581" s="49"/>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row>
    <row r="582" spans="1:75" ht="12" x14ac:dyDescent="0.2">
      <c r="A582" s="58">
        <v>1</v>
      </c>
      <c r="B582" s="59">
        <f ca="1">[1]расчетный!B55+'[1]регулируемые составляющие'!$C$12+'[1]регулируемые составляющие'!$C$9+'[1]регулируемые составляющие'!$C$14</f>
        <v>1848.17</v>
      </c>
      <c r="C582" s="59">
        <f ca="1">[1]расчетный!C55+'[1]регулируемые составляющие'!$C$12+'[1]регулируемые составляющие'!$C$9+'[1]регулируемые составляющие'!$C$14</f>
        <v>1795.82</v>
      </c>
      <c r="D582" s="59">
        <f ca="1">[1]расчетный!D55+'[1]регулируемые составляющие'!$C$12+'[1]регулируемые составляющие'!$C$9+'[1]регулируемые составляющие'!$C$14</f>
        <v>1783.49</v>
      </c>
      <c r="E582" s="59">
        <f ca="1">[1]расчетный!E55+'[1]регулируемые составляющие'!$C$12+'[1]регулируемые составляющие'!$C$9+'[1]регулируемые составляющие'!$C$14</f>
        <v>1786.02</v>
      </c>
      <c r="F582" s="59">
        <f ca="1">[1]расчетный!F55+'[1]регулируемые составляющие'!$C$12+'[1]регулируемые составляющие'!$C$9+'[1]регулируемые составляющие'!$C$14</f>
        <v>1795.8500000000001</v>
      </c>
      <c r="G582" s="59">
        <f ca="1">[1]расчетный!G55+'[1]регулируемые составляющие'!$C$12+'[1]регулируемые составляющие'!$C$9+'[1]регулируемые составляющие'!$C$14</f>
        <v>1818.93</v>
      </c>
      <c r="H582" s="59">
        <f ca="1">[1]расчетный!H55+'[1]регулируемые составляющие'!$C$12+'[1]регулируемые составляющие'!$C$9+'[1]регулируемые составляющие'!$C$14</f>
        <v>1823.3</v>
      </c>
      <c r="I582" s="59">
        <f ca="1">[1]расчетный!I55+'[1]регулируемые составляющие'!$C$12+'[1]регулируемые составляющие'!$C$9+'[1]регулируемые составляющие'!$C$14</f>
        <v>1910.8300000000002</v>
      </c>
      <c r="J582" s="59">
        <f ca="1">[1]расчетный!J55+'[1]регулируемые составляющие'!$C$12+'[1]регулируемые составляющие'!$C$9+'[1]регулируемые составляющие'!$C$14</f>
        <v>2146.85</v>
      </c>
      <c r="K582" s="59">
        <f ca="1">[1]расчетный!K55+'[1]регулируемые составляющие'!$C$12+'[1]регулируемые составляющие'!$C$9+'[1]регулируемые составляющие'!$C$14</f>
        <v>2402.66</v>
      </c>
      <c r="L582" s="59">
        <f ca="1">[1]расчетный!L55+'[1]регулируемые составляющие'!$C$12+'[1]регулируемые составляющие'!$C$9+'[1]регулируемые составляющие'!$C$14</f>
        <v>2456.91</v>
      </c>
      <c r="M582" s="59">
        <f ca="1">[1]расчетный!M55+'[1]регулируемые составляющие'!$C$12+'[1]регулируемые составляющие'!$C$9+'[1]регулируемые составляющие'!$C$14</f>
        <v>2463.02</v>
      </c>
      <c r="N582" s="59">
        <f ca="1">[1]расчетный!N55+'[1]регулируемые составляющие'!$C$12+'[1]регулируемые составляющие'!$C$9+'[1]регулируемые составляющие'!$C$14</f>
        <v>2465.35</v>
      </c>
      <c r="O582" s="59">
        <f ca="1">[1]расчетный!O55+'[1]регулируемые составляющие'!$C$12+'[1]регулируемые составляющие'!$C$9+'[1]регулируемые составляющие'!$C$14</f>
        <v>2473.27</v>
      </c>
      <c r="P582" s="59">
        <f ca="1">[1]расчетный!P55+'[1]регулируемые составляющие'!$C$12+'[1]регулируемые составляющие'!$C$9+'[1]регулируемые составляющие'!$C$14</f>
        <v>2481.33</v>
      </c>
      <c r="Q582" s="59">
        <f ca="1">[1]расчетный!Q55+'[1]регулируемые составляющие'!$C$12+'[1]регулируемые составляющие'!$C$9+'[1]регулируемые составляющие'!$C$14</f>
        <v>2491.33</v>
      </c>
      <c r="R582" s="59">
        <f ca="1">[1]расчетный!R55+'[1]регулируемые составляющие'!$C$12+'[1]регулируемые составляющие'!$C$9+'[1]регулируемые составляющие'!$C$14</f>
        <v>2482.58</v>
      </c>
      <c r="S582" s="59">
        <f ca="1">[1]расчетный!S55+'[1]регулируемые составляющие'!$C$12+'[1]регулируемые составляющие'!$C$9+'[1]регулируемые составляющие'!$C$14</f>
        <v>2457.42</v>
      </c>
      <c r="T582" s="59">
        <f ca="1">[1]расчетный!T55+'[1]регулируемые составляющие'!$C$12+'[1]регулируемые составляющие'!$C$9+'[1]регулируемые составляющие'!$C$14</f>
        <v>2505.6999999999998</v>
      </c>
      <c r="U582" s="59">
        <f ca="1">[1]расчетный!U55+'[1]регулируемые составляющие'!$C$12+'[1]регулируемые составляющие'!$C$9+'[1]регулируемые составляющие'!$C$14</f>
        <v>2569.13</v>
      </c>
      <c r="V582" s="59">
        <f ca="1">[1]расчетный!V55+'[1]регулируемые составляющие'!$C$12+'[1]регулируемые составляющие'!$C$9+'[1]регулируемые составляющие'!$C$14</f>
        <v>2508.66</v>
      </c>
      <c r="W582" s="59">
        <f ca="1">[1]расчетный!W55+'[1]регулируемые составляющие'!$C$12+'[1]регулируемые составляющие'!$C$9+'[1]регулируемые составляющие'!$C$14</f>
        <v>2398.9</v>
      </c>
      <c r="X582" s="59">
        <f ca="1">[1]расчетный!X55+'[1]регулируемые составляющие'!$C$12+'[1]регулируемые составляющие'!$C$9+'[1]регулируемые составляющие'!$C$14</f>
        <v>2127.2199999999998</v>
      </c>
      <c r="Y582" s="59">
        <f ca="1">[1]расчетный!Y55+'[1]регулируемые составляющие'!$C$12+'[1]регулируемые составляющие'!$C$9+'[1]регулируемые составляющие'!$C$14</f>
        <v>1962.0800000000002</v>
      </c>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row>
    <row r="583" spans="1:75" ht="12" x14ac:dyDescent="0.2">
      <c r="A583" s="58">
        <v>2</v>
      </c>
      <c r="B583" s="59">
        <f ca="1">[1]расчетный!B56+'[1]регулируемые составляющие'!$C$12+'[1]регулируемые составляющие'!$C$9+'[1]регулируемые составляющие'!$C$14</f>
        <v>1817.76</v>
      </c>
      <c r="C583" s="59">
        <f ca="1">[1]расчетный!C56+'[1]регулируемые составляющие'!$C$12+'[1]регулируемые составляющие'!$C$9+'[1]регулируемые составляющие'!$C$14</f>
        <v>1769.06</v>
      </c>
      <c r="D583" s="59">
        <f ca="1">[1]расчетный!D56+'[1]регулируемые составляющие'!$C$12+'[1]регулируемые составляющие'!$C$9+'[1]регулируемые составляющие'!$C$14</f>
        <v>1727.8400000000001</v>
      </c>
      <c r="E583" s="59">
        <f ca="1">[1]расчетный!E56+'[1]регулируемые составляющие'!$C$12+'[1]регулируемые составляющие'!$C$9+'[1]регулируемые составляющие'!$C$14</f>
        <v>1717.1200000000001</v>
      </c>
      <c r="F583" s="59">
        <f ca="1">[1]расчетный!F56+'[1]регулируемые составляющие'!$C$12+'[1]регулируемые составляющие'!$C$9+'[1]регулируемые составляющие'!$C$14</f>
        <v>1731.44</v>
      </c>
      <c r="G583" s="59">
        <f ca="1">[1]расчетный!G56+'[1]регулируемые составляющие'!$C$12+'[1]регулируемые составляющие'!$C$9+'[1]регулируемые составляющие'!$C$14</f>
        <v>1843.53</v>
      </c>
      <c r="H583" s="59">
        <f ca="1">[1]расчетный!H56+'[1]регулируемые составляющие'!$C$12+'[1]регулируемые составляющие'!$C$9+'[1]регулируемые составляющие'!$C$14</f>
        <v>2011.27</v>
      </c>
      <c r="I583" s="59">
        <f ca="1">[1]расчетный!I56+'[1]регулируемые составляющие'!$C$12+'[1]регулируемые составляющие'!$C$9+'[1]регулируемые составляющие'!$C$14</f>
        <v>2224.6</v>
      </c>
      <c r="J583" s="59">
        <f ca="1">[1]расчетный!J56+'[1]регулируемые составляющие'!$C$12+'[1]регулируемые составляющие'!$C$9+'[1]регулируемые составляющие'!$C$14</f>
        <v>2330.42</v>
      </c>
      <c r="K583" s="59">
        <f ca="1">[1]расчетный!K56+'[1]регулируемые составляющие'!$C$12+'[1]регулируемые составляющие'!$C$9+'[1]регулируемые составляющие'!$C$14</f>
        <v>2228.3199999999997</v>
      </c>
      <c r="L583" s="59">
        <f ca="1">[1]расчетный!L56+'[1]регулируемые составляющие'!$C$12+'[1]регулируемые составляющие'!$C$9+'[1]регулируемые составляющие'!$C$14</f>
        <v>2222.5</v>
      </c>
      <c r="M583" s="59">
        <f ca="1">[1]расчетный!M56+'[1]регулируемые составляющие'!$C$12+'[1]регулируемые составляющие'!$C$9+'[1]регулируемые составляющие'!$C$14</f>
        <v>2305.85</v>
      </c>
      <c r="N583" s="59">
        <f ca="1">[1]расчетный!N56+'[1]регулируемые составляющие'!$C$12+'[1]регулируемые составляющие'!$C$9+'[1]регулируемые составляющие'!$C$14</f>
        <v>2402.54</v>
      </c>
      <c r="O583" s="59">
        <f ca="1">[1]расчетный!O56+'[1]регулируемые составляющие'!$C$12+'[1]регулируемые составляющие'!$C$9+'[1]регулируемые составляющие'!$C$14</f>
        <v>2436.4</v>
      </c>
      <c r="P583" s="59">
        <f ca="1">[1]расчетный!P56+'[1]регулируемые составляющие'!$C$12+'[1]регулируемые составляющие'!$C$9+'[1]регулируемые составляющие'!$C$14</f>
        <v>2436.5299999999997</v>
      </c>
      <c r="Q583" s="59">
        <f ca="1">[1]расчетный!Q56+'[1]регулируемые составляющие'!$C$12+'[1]регулируемые составляющие'!$C$9+'[1]регулируемые составляющие'!$C$14</f>
        <v>2409.67</v>
      </c>
      <c r="R583" s="59">
        <f ca="1">[1]расчетный!R56+'[1]регулируемые составляющие'!$C$12+'[1]регулируемые составляющие'!$C$9+'[1]регулируемые составляющие'!$C$14</f>
        <v>2403.0499999999997</v>
      </c>
      <c r="S583" s="59">
        <f ca="1">[1]расчетный!S56+'[1]регулируемые составляющие'!$C$12+'[1]регулируемые составляющие'!$C$9+'[1]регулируемые составляющие'!$C$14</f>
        <v>2256.85</v>
      </c>
      <c r="T583" s="59">
        <f ca="1">[1]расчетный!T56+'[1]регулируемые составляющие'!$C$12+'[1]регулируемые составляющие'!$C$9+'[1]регулируемые составляющие'!$C$14</f>
        <v>2221.94</v>
      </c>
      <c r="U583" s="59">
        <f ca="1">[1]расчетный!U56+'[1]регулируемые составляющие'!$C$12+'[1]регулируемые составляющие'!$C$9+'[1]регулируемые составляющие'!$C$14</f>
        <v>2227.62</v>
      </c>
      <c r="V583" s="59">
        <f ca="1">[1]расчетный!V56+'[1]регулируемые составляющие'!$C$12+'[1]регулируемые составляющие'!$C$9+'[1]регулируемые составляющие'!$C$14</f>
        <v>2345.79</v>
      </c>
      <c r="W583" s="59">
        <f ca="1">[1]расчетный!W56+'[1]регулируемые составляющие'!$C$12+'[1]регулируемые составляющие'!$C$9+'[1]регулируемые составляющие'!$C$14</f>
        <v>2266.6799999999998</v>
      </c>
      <c r="X583" s="59">
        <f ca="1">[1]расчетный!X56+'[1]регулируемые составляющие'!$C$12+'[1]регулируемые составляющие'!$C$9+'[1]регулируемые составляющие'!$C$14</f>
        <v>2036.73</v>
      </c>
      <c r="Y583" s="59">
        <f ca="1">[1]расчетный!Y56+'[1]регулируемые составляющие'!$C$12+'[1]регулируемые составляющие'!$C$9+'[1]регулируемые составляющие'!$C$14</f>
        <v>1873.72</v>
      </c>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row>
    <row r="584" spans="1:75" ht="12" x14ac:dyDescent="0.2">
      <c r="A584" s="58">
        <v>3</v>
      </c>
      <c r="B584" s="59">
        <f ca="1">[1]расчетный!B57+'[1]регулируемые составляющие'!$C$12+'[1]регулируемые составляющие'!$C$9+'[1]регулируемые составляющие'!$C$14</f>
        <v>1756.91</v>
      </c>
      <c r="C584" s="59">
        <f ca="1">[1]расчетный!C57+'[1]регулируемые составляющие'!$C$12+'[1]регулируемые составляющие'!$C$9+'[1]регулируемые составляющие'!$C$14</f>
        <v>1623.14</v>
      </c>
      <c r="D584" s="59">
        <f ca="1">[1]расчетный!D57+'[1]регулируемые составляющие'!$C$12+'[1]регулируемые составляющие'!$C$9+'[1]регулируемые составляющие'!$C$14</f>
        <v>1538.04</v>
      </c>
      <c r="E584" s="59">
        <f ca="1">[1]расчетный!E57+'[1]регулируемые составляющие'!$C$12+'[1]регулируемые составляющие'!$C$9+'[1]регулируемые составляющие'!$C$14</f>
        <v>1534.71</v>
      </c>
      <c r="F584" s="59">
        <f ca="1">[1]расчетный!F57+'[1]регулируемые составляющие'!$C$12+'[1]регулируемые составляющие'!$C$9+'[1]регулируемые составляющие'!$C$14</f>
        <v>1669.95</v>
      </c>
      <c r="G584" s="59">
        <f ca="1">[1]расчетный!G57+'[1]регулируемые составляющие'!$C$12+'[1]регулируемые составляющие'!$C$9+'[1]регулируемые составляющие'!$C$14</f>
        <v>1834.77</v>
      </c>
      <c r="H584" s="59">
        <f ca="1">[1]расчетный!H57+'[1]регулируемые составляющие'!$C$12+'[1]регулируемые составляющие'!$C$9+'[1]регулируемые составляющие'!$C$14</f>
        <v>1930.71</v>
      </c>
      <c r="I584" s="59">
        <f ca="1">[1]расчетный!I57+'[1]регулируемые составляющие'!$C$12+'[1]регулируемые составляющие'!$C$9+'[1]регулируемые составляющие'!$C$14</f>
        <v>2136.6</v>
      </c>
      <c r="J584" s="59">
        <f ca="1">[1]расчетный!J57+'[1]регулируемые составляющие'!$C$12+'[1]регулируемые составляющие'!$C$9+'[1]регулируемые составляющие'!$C$14</f>
        <v>2289.71</v>
      </c>
      <c r="K584" s="59">
        <f ca="1">[1]расчетный!K57+'[1]регулируемые составляющие'!$C$12+'[1]регулируемые составляющие'!$C$9+'[1]регулируемые составляющие'!$C$14</f>
        <v>2281.4499999999998</v>
      </c>
      <c r="L584" s="59">
        <f ca="1">[1]расчетный!L57+'[1]регулируемые составляющие'!$C$12+'[1]регулируемые составляющие'!$C$9+'[1]регулируемые составляющие'!$C$14</f>
        <v>2250.14</v>
      </c>
      <c r="M584" s="59">
        <f ca="1">[1]расчетный!M57+'[1]регулируемые составляющие'!$C$12+'[1]регулируемые составляющие'!$C$9+'[1]регулируемые составляющие'!$C$14</f>
        <v>2314.33</v>
      </c>
      <c r="N584" s="59">
        <f ca="1">[1]расчетный!N57+'[1]регулируемые составляющие'!$C$12+'[1]регулируемые составляющие'!$C$9+'[1]регулируемые составляющие'!$C$14</f>
        <v>2414.15</v>
      </c>
      <c r="O584" s="59">
        <f ca="1">[1]расчетный!O57+'[1]регулируемые составляющие'!$C$12+'[1]регулируемые составляющие'!$C$9+'[1]регулируемые составляющие'!$C$14</f>
        <v>2449.12</v>
      </c>
      <c r="P584" s="59">
        <f ca="1">[1]расчетный!P57+'[1]регулируемые составляющие'!$C$12+'[1]регулируемые составляющие'!$C$9+'[1]регулируемые составляющие'!$C$14</f>
        <v>2452.1799999999998</v>
      </c>
      <c r="Q584" s="59">
        <f ca="1">[1]расчетный!Q57+'[1]регулируемые составляющие'!$C$12+'[1]регулируемые составляющие'!$C$9+'[1]регулируемые составляющие'!$C$14</f>
        <v>2457.06</v>
      </c>
      <c r="R584" s="59">
        <f ca="1">[1]расчетный!R57+'[1]регулируемые составляющие'!$C$12+'[1]регулируемые составляющие'!$C$9+'[1]регулируемые составляющие'!$C$14</f>
        <v>2459.08</v>
      </c>
      <c r="S584" s="59">
        <f ca="1">[1]расчетный!S57+'[1]регулируемые составляющие'!$C$12+'[1]регулируемые составляющие'!$C$9+'[1]регулируемые составляющие'!$C$14</f>
        <v>2305.9699999999998</v>
      </c>
      <c r="T584" s="59">
        <f ca="1">[1]расчетный!T57+'[1]регулируемые составляющие'!$C$12+'[1]регулируемые составляющие'!$C$9+'[1]регулируемые составляющие'!$C$14</f>
        <v>2226.44</v>
      </c>
      <c r="U584" s="59">
        <f ca="1">[1]расчетный!U57+'[1]регулируемые составляющие'!$C$12+'[1]регулируемые составляющие'!$C$9+'[1]регулируемые составляющие'!$C$14</f>
        <v>2279.8199999999997</v>
      </c>
      <c r="V584" s="59">
        <f ca="1">[1]расчетный!V57+'[1]регулируемые составляющие'!$C$12+'[1]регулируемые составляющие'!$C$9+'[1]регулируемые составляющие'!$C$14</f>
        <v>2371.77</v>
      </c>
      <c r="W584" s="59">
        <f ca="1">[1]расчетный!W57+'[1]регулируемые составляющие'!$C$12+'[1]регулируемые составляющие'!$C$9+'[1]регулируемые составляющие'!$C$14</f>
        <v>2230.9699999999998</v>
      </c>
      <c r="X584" s="59">
        <f ca="1">[1]расчетный!X57+'[1]регулируемые составляющие'!$C$12+'[1]регулируемые составляющие'!$C$9+'[1]регулируемые составляющие'!$C$14</f>
        <v>2080.79</v>
      </c>
      <c r="Y584" s="59">
        <f ca="1">[1]расчетный!Y57+'[1]регулируемые составляющие'!$C$12+'[1]регулируемые составляющие'!$C$9+'[1]регулируемые составляющие'!$C$14</f>
        <v>1867.42</v>
      </c>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row>
    <row r="585" spans="1:75" ht="12" x14ac:dyDescent="0.2">
      <c r="A585" s="58">
        <v>4</v>
      </c>
      <c r="B585" s="59">
        <f ca="1">[1]расчетный!B58+'[1]регулируемые составляющие'!$C$12+'[1]регулируемые составляющие'!$C$9+'[1]регулируемые составляющие'!$C$14</f>
        <v>1733.45</v>
      </c>
      <c r="C585" s="59">
        <f ca="1">[1]расчетный!C58+'[1]регулируемые составляющие'!$C$12+'[1]регулируемые составляющие'!$C$9+'[1]регулируемые составляющие'!$C$14</f>
        <v>1607.8300000000002</v>
      </c>
      <c r="D585" s="59">
        <f ca="1">[1]расчетный!D58+'[1]регулируемые составляющие'!$C$12+'[1]регулируемые составляющие'!$C$9+'[1]регулируемые составляющие'!$C$14</f>
        <v>1499.67</v>
      </c>
      <c r="E585" s="59">
        <f ca="1">[1]расчетный!E58+'[1]регулируемые составляющие'!$C$12+'[1]регулируемые составляющие'!$C$9+'[1]регулируемые составляющие'!$C$14</f>
        <v>1557.56</v>
      </c>
      <c r="F585" s="59">
        <f ca="1">[1]расчетный!F58+'[1]регулируемые составляющие'!$C$12+'[1]регулируемые составляющие'!$C$9+'[1]регулируемые составляющие'!$C$14</f>
        <v>1664.6000000000001</v>
      </c>
      <c r="G585" s="59">
        <f ca="1">[1]расчетный!G58+'[1]регулируемые составляющие'!$C$12+'[1]регулируемые составляющие'!$C$9+'[1]регулируемые составляющие'!$C$14</f>
        <v>1786.75</v>
      </c>
      <c r="H585" s="59">
        <f ca="1">[1]расчетный!H58+'[1]регулируемые составляющие'!$C$12+'[1]регулируемые составляющие'!$C$9+'[1]регулируемые составляющие'!$C$14</f>
        <v>1834.96</v>
      </c>
      <c r="I585" s="59">
        <f ca="1">[1]расчетный!I58+'[1]регулируемые составляющие'!$C$12+'[1]регулируемые составляющие'!$C$9+'[1]регулируемые составляющие'!$C$14</f>
        <v>2137.06</v>
      </c>
      <c r="J585" s="59">
        <f ca="1">[1]расчетный!J58+'[1]регулируемые составляющие'!$C$12+'[1]регулируемые составляющие'!$C$9+'[1]регулируемые составляющие'!$C$14</f>
        <v>2371.69</v>
      </c>
      <c r="K585" s="59">
        <f ca="1">[1]расчетный!K58+'[1]регулируемые составляющие'!$C$12+'[1]регулируемые составляющие'!$C$9+'[1]регулируемые составляющие'!$C$14</f>
        <v>2332.08</v>
      </c>
      <c r="L585" s="59">
        <f ca="1">[1]расчетный!L58+'[1]регулируемые составляющие'!$C$12+'[1]регулируемые составляющие'!$C$9+'[1]регулируемые составляющие'!$C$14</f>
        <v>2307.58</v>
      </c>
      <c r="M585" s="59">
        <f ca="1">[1]расчетный!M58+'[1]регулируемые составляющие'!$C$12+'[1]регулируемые составляющие'!$C$9+'[1]регулируемые составляющие'!$C$14</f>
        <v>2346.41</v>
      </c>
      <c r="N585" s="59">
        <f ca="1">[1]расчетный!N58+'[1]регулируемые составляющие'!$C$12+'[1]регулируемые составляющие'!$C$9+'[1]регулируемые составляющие'!$C$14</f>
        <v>2420.39</v>
      </c>
      <c r="O585" s="59">
        <f ca="1">[1]расчетный!O58+'[1]регулируемые составляющие'!$C$12+'[1]регулируемые составляющие'!$C$9+'[1]регулируемые составляющие'!$C$14</f>
        <v>2446.23</v>
      </c>
      <c r="P585" s="59">
        <f ca="1">[1]расчетный!P58+'[1]регулируемые составляющие'!$C$12+'[1]регулируемые составляющие'!$C$9+'[1]регулируемые составляющие'!$C$14</f>
        <v>2446.35</v>
      </c>
      <c r="Q585" s="59">
        <f ca="1">[1]расчетный!Q58+'[1]регулируемые составляющие'!$C$12+'[1]регулируемые составляющие'!$C$9+'[1]регулируемые составляющие'!$C$14</f>
        <v>2435.5499999999997</v>
      </c>
      <c r="R585" s="59">
        <f ca="1">[1]расчетный!R58+'[1]регулируемые составляющие'!$C$12+'[1]регулируемые составляющие'!$C$9+'[1]регулируемые составляющие'!$C$14</f>
        <v>2459.98</v>
      </c>
      <c r="S585" s="59">
        <f ca="1">[1]расчетный!S58+'[1]регулируемые составляющие'!$C$12+'[1]регулируемые составляющие'!$C$9+'[1]регулируемые составляющие'!$C$14</f>
        <v>2370.5699999999997</v>
      </c>
      <c r="T585" s="59">
        <f ca="1">[1]расчетный!T58+'[1]регулируемые составляющие'!$C$12+'[1]регулируемые составляющие'!$C$9+'[1]регулируемые составляющие'!$C$14</f>
        <v>2291.9699999999998</v>
      </c>
      <c r="U585" s="59">
        <f ca="1">[1]расчетный!U58+'[1]регулируемые составляющие'!$C$12+'[1]регулируемые составляющие'!$C$9+'[1]регулируемые составляющие'!$C$14</f>
        <v>2311.37</v>
      </c>
      <c r="V585" s="59">
        <f ca="1">[1]расчетный!V58+'[1]регулируемые составляющие'!$C$12+'[1]регулируемые составляющие'!$C$9+'[1]регулируемые составляющие'!$C$14</f>
        <v>2439.63</v>
      </c>
      <c r="W585" s="59">
        <f ca="1">[1]расчетный!W58+'[1]регулируемые составляющие'!$C$12+'[1]регулируемые составляющие'!$C$9+'[1]регулируемые составляющие'!$C$14</f>
        <v>2245.62</v>
      </c>
      <c r="X585" s="59">
        <f ca="1">[1]расчетный!X58+'[1]регулируемые составляющие'!$C$12+'[1]регулируемые составляющие'!$C$9+'[1]регулируемые составляющие'!$C$14</f>
        <v>1962.96</v>
      </c>
      <c r="Y585" s="59">
        <f ca="1">[1]расчетный!Y58+'[1]регулируемые составляющие'!$C$12+'[1]регулируемые составляющие'!$C$9+'[1]регулируемые составляющие'!$C$14</f>
        <v>1823.3700000000001</v>
      </c>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row>
    <row r="586" spans="1:75" ht="12" x14ac:dyDescent="0.2">
      <c r="A586" s="58">
        <v>5</v>
      </c>
      <c r="B586" s="59">
        <f ca="1">[1]расчетный!B59+'[1]регулируемые составляющие'!$C$12+'[1]регулируемые составляющие'!$C$9+'[1]регулируемые составляющие'!$C$14</f>
        <v>1683.24</v>
      </c>
      <c r="C586" s="59">
        <f ca="1">[1]расчетный!C59+'[1]регулируемые составляющие'!$C$12+'[1]регулируемые составляющие'!$C$9+'[1]регулируемые составляющие'!$C$14</f>
        <v>1535.47</v>
      </c>
      <c r="D586" s="59">
        <f ca="1">[1]расчетный!D59+'[1]регулируемые составляющие'!$C$12+'[1]регулируемые составляющие'!$C$9+'[1]регулируемые составляющие'!$C$14</f>
        <v>1451.3799999999999</v>
      </c>
      <c r="E586" s="59">
        <f ca="1">[1]расчетный!E59+'[1]регулируемые составляющие'!$C$12+'[1]регулируемые составляющие'!$C$9+'[1]регулируемые составляющие'!$C$14</f>
        <v>1469.84</v>
      </c>
      <c r="F586" s="59">
        <f ca="1">[1]расчетный!F59+'[1]регулируемые составляющие'!$C$12+'[1]регулируемые составляющие'!$C$9+'[1]регулируемые составляющие'!$C$14</f>
        <v>1631.03</v>
      </c>
      <c r="G586" s="59">
        <f ca="1">[1]расчетный!G59+'[1]регулируемые составляющие'!$C$12+'[1]регулируемые составляющие'!$C$9+'[1]регулируемые составляющие'!$C$14</f>
        <v>1770.0800000000002</v>
      </c>
      <c r="H586" s="59">
        <f ca="1">[1]расчетный!H59+'[1]регулируемые составляющие'!$C$12+'[1]регулируемые составляющие'!$C$9+'[1]регулируемые составляющие'!$C$14</f>
        <v>1883.73</v>
      </c>
      <c r="I586" s="59">
        <f ca="1">[1]расчетный!I59+'[1]регулируемые составляющие'!$C$12+'[1]регулируемые составляющие'!$C$9+'[1]регулируемые составляющие'!$C$14</f>
        <v>2145.7799999999997</v>
      </c>
      <c r="J586" s="59">
        <f ca="1">[1]расчетный!J59+'[1]регулируемые составляющие'!$C$12+'[1]регулируемые составляющие'!$C$9+'[1]регулируемые составляющие'!$C$14</f>
        <v>2216.1999999999998</v>
      </c>
      <c r="K586" s="59">
        <f ca="1">[1]расчетный!K59+'[1]регулируемые составляющие'!$C$12+'[1]регулируемые составляющие'!$C$9+'[1]регулируемые составляющие'!$C$14</f>
        <v>2191.3199999999997</v>
      </c>
      <c r="L586" s="59">
        <f ca="1">[1]расчетный!L59+'[1]регулируемые составляющие'!$C$12+'[1]регулируемые составляющие'!$C$9+'[1]регулируемые составляющие'!$C$14</f>
        <v>2195.35</v>
      </c>
      <c r="M586" s="59">
        <f ca="1">[1]расчетный!M59+'[1]регулируемые составляющие'!$C$12+'[1]регулируемые составляющие'!$C$9+'[1]регулируемые составляющие'!$C$14</f>
        <v>2231.66</v>
      </c>
      <c r="N586" s="59">
        <f ca="1">[1]расчетный!N59+'[1]регулируемые составляющие'!$C$12+'[1]регулируемые составляющие'!$C$9+'[1]регулируемые составляющие'!$C$14</f>
        <v>2277.62</v>
      </c>
      <c r="O586" s="59">
        <f ca="1">[1]расчетный!O59+'[1]регулируемые составляющие'!$C$12+'[1]регулируемые составляющие'!$C$9+'[1]регулируемые составляющие'!$C$14</f>
        <v>2233.5</v>
      </c>
      <c r="P586" s="59">
        <f ca="1">[1]расчетный!P59+'[1]регулируемые составляющие'!$C$12+'[1]регулируемые составляющие'!$C$9+'[1]регулируемые составляющие'!$C$14</f>
        <v>2255.9699999999998</v>
      </c>
      <c r="Q586" s="59">
        <f ca="1">[1]расчетный!Q59+'[1]регулируемые составляющие'!$C$12+'[1]регулируемые составляющие'!$C$9+'[1]регулируемые составляющие'!$C$14</f>
        <v>2258.7999999999997</v>
      </c>
      <c r="R586" s="59">
        <f ca="1">[1]расчетный!R59+'[1]регулируемые составляющие'!$C$12+'[1]регулируемые составляющие'!$C$9+'[1]регулируемые составляющие'!$C$14</f>
        <v>2304.2999999999997</v>
      </c>
      <c r="S586" s="59">
        <f ca="1">[1]расчетный!S59+'[1]регулируемые составляющие'!$C$12+'[1]регулируемые составляющие'!$C$9+'[1]регулируемые составляющие'!$C$14</f>
        <v>2201.63</v>
      </c>
      <c r="T586" s="59">
        <f ca="1">[1]расчетный!T59+'[1]регулируемые составляющие'!$C$12+'[1]регулируемые составляющие'!$C$9+'[1]регулируемые составляющие'!$C$14</f>
        <v>2208.6999999999998</v>
      </c>
      <c r="U586" s="59">
        <f ca="1">[1]расчетный!U59+'[1]регулируемые составляющие'!$C$12+'[1]регулируемые составляющие'!$C$9+'[1]регулируемые составляющие'!$C$14</f>
        <v>2211.59</v>
      </c>
      <c r="V586" s="59">
        <f ca="1">[1]расчетный!V59+'[1]регулируемые составляющие'!$C$12+'[1]регулируемые составляющие'!$C$9+'[1]регулируемые составляющие'!$C$14</f>
        <v>2207.64</v>
      </c>
      <c r="W586" s="59">
        <f ca="1">[1]расчетный!W59+'[1]регулируемые составляющие'!$C$12+'[1]регулируемые составляющие'!$C$9+'[1]регулируемые составляющие'!$C$14</f>
        <v>2154.5099999999998</v>
      </c>
      <c r="X586" s="59">
        <f ca="1">[1]расчетный!X59+'[1]регулируемые составляющие'!$C$12+'[1]регулируемые составляющие'!$C$9+'[1]регулируемые составляющие'!$C$14</f>
        <v>2011.71</v>
      </c>
      <c r="Y586" s="59">
        <f ca="1">[1]расчетный!Y59+'[1]регулируемые составляющие'!$C$12+'[1]регулируемые составляющие'!$C$9+'[1]регулируемые составляющие'!$C$14</f>
        <v>1845.48</v>
      </c>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row>
    <row r="587" spans="1:75" ht="12" x14ac:dyDescent="0.2">
      <c r="A587" s="58">
        <v>6</v>
      </c>
      <c r="B587" s="59">
        <f ca="1">[1]расчетный!B60+'[1]регулируемые составляющие'!$C$12+'[1]регулируемые составляющие'!$C$9+'[1]регулируемые составляющие'!$C$14</f>
        <v>1734.81</v>
      </c>
      <c r="C587" s="59">
        <f ca="1">[1]расчетный!C60+'[1]регулируемые составляющие'!$C$12+'[1]регулируемые составляющие'!$C$9+'[1]регулируемые составляющие'!$C$14</f>
        <v>1628.2</v>
      </c>
      <c r="D587" s="59">
        <f ca="1">[1]расчетный!D60+'[1]регулируемые составляющие'!$C$12+'[1]регулируемые составляющие'!$C$9+'[1]регулируемые составляющие'!$C$14</f>
        <v>1555.7</v>
      </c>
      <c r="E587" s="59">
        <f ca="1">[1]расчетный!E60+'[1]регулируемые составляющие'!$C$12+'[1]регулируемые составляющие'!$C$9+'[1]регулируемые составляющие'!$C$14</f>
        <v>1581.89</v>
      </c>
      <c r="F587" s="59">
        <f ca="1">[1]расчетный!F60+'[1]регулируемые составляющие'!$C$12+'[1]регулируемые составляющие'!$C$9+'[1]регулируемые составляющие'!$C$14</f>
        <v>1669.3</v>
      </c>
      <c r="G587" s="59">
        <f ca="1">[1]расчетный!G60+'[1]регулируемые составляющие'!$C$12+'[1]регулируемые составляющие'!$C$9+'[1]регулируемые составляющие'!$C$14</f>
        <v>1788.01</v>
      </c>
      <c r="H587" s="59">
        <f ca="1">[1]расчетный!H60+'[1]регулируемые составляющие'!$C$12+'[1]регулируемые составляющие'!$C$9+'[1]регулируемые составляющие'!$C$14</f>
        <v>2003.29</v>
      </c>
      <c r="I587" s="59">
        <f ca="1">[1]расчетный!I60+'[1]регулируемые составляющие'!$C$12+'[1]регулируемые составляющие'!$C$9+'[1]регулируемые составляющие'!$C$14</f>
        <v>2234.71</v>
      </c>
      <c r="J587" s="59">
        <f ca="1">[1]расчетный!J60+'[1]регулируемые составляющие'!$C$12+'[1]регулируемые составляющие'!$C$9+'[1]регулируемые составляющие'!$C$14</f>
        <v>2343.89</v>
      </c>
      <c r="K587" s="59">
        <f ca="1">[1]расчетный!K60+'[1]регулируемые составляющие'!$C$12+'[1]регулируемые составляющие'!$C$9+'[1]регулируемые составляющие'!$C$14</f>
        <v>2272.59</v>
      </c>
      <c r="L587" s="59">
        <f ca="1">[1]расчетный!L60+'[1]регулируемые составляющие'!$C$12+'[1]регулируемые составляющие'!$C$9+'[1]регулируемые составляющие'!$C$14</f>
        <v>2270.11</v>
      </c>
      <c r="M587" s="59">
        <f ca="1">[1]расчетный!M60+'[1]регулируемые составляющие'!$C$12+'[1]регулируемые составляющие'!$C$9+'[1]регулируемые составляющие'!$C$14</f>
        <v>2309.4899999999998</v>
      </c>
      <c r="N587" s="59">
        <f ca="1">[1]расчетный!N60+'[1]регулируемые составляющие'!$C$12+'[1]регулируемые составляющие'!$C$9+'[1]регулируемые составляющие'!$C$14</f>
        <v>2389.9</v>
      </c>
      <c r="O587" s="59">
        <f ca="1">[1]расчетный!O60+'[1]регулируемые составляющие'!$C$12+'[1]регулируемые составляющие'!$C$9+'[1]регулируемые составляющие'!$C$14</f>
        <v>2393.4699999999998</v>
      </c>
      <c r="P587" s="59">
        <f ca="1">[1]расчетный!P60+'[1]регулируемые составляющие'!$C$12+'[1]регулируемые составляющие'!$C$9+'[1]регулируемые составляющие'!$C$14</f>
        <v>2424.77</v>
      </c>
      <c r="Q587" s="59">
        <f ca="1">[1]расчетный!Q60+'[1]регулируемые составляющие'!$C$12+'[1]регулируемые составляющие'!$C$9+'[1]регулируемые составляющие'!$C$14</f>
        <v>2405.46</v>
      </c>
      <c r="R587" s="59">
        <f ca="1">[1]расчетный!R60+'[1]регулируемые составляющие'!$C$12+'[1]регулируемые составляющие'!$C$9+'[1]регулируемые составляющие'!$C$14</f>
        <v>2407.77</v>
      </c>
      <c r="S587" s="59">
        <f ca="1">[1]расчетный!S60+'[1]регулируемые составляющие'!$C$12+'[1]регулируемые составляющие'!$C$9+'[1]регулируемые составляющие'!$C$14</f>
        <v>2345.9299999999998</v>
      </c>
      <c r="T587" s="59">
        <f ca="1">[1]расчетный!T60+'[1]регулируемые составляющие'!$C$12+'[1]регулируемые составляющие'!$C$9+'[1]регулируемые составляющие'!$C$14</f>
        <v>2263.77</v>
      </c>
      <c r="U587" s="59">
        <f ca="1">[1]расчетный!U60+'[1]регулируемые составляющие'!$C$12+'[1]регулируемые составляющие'!$C$9+'[1]регулируемые составляющие'!$C$14</f>
        <v>2319.1799999999998</v>
      </c>
      <c r="V587" s="59">
        <f ca="1">[1]расчетный!V60+'[1]регулируемые составляющие'!$C$12+'[1]регулируемые составляющие'!$C$9+'[1]регулируемые составляющие'!$C$14</f>
        <v>2408.2799999999997</v>
      </c>
      <c r="W587" s="59">
        <f ca="1">[1]расчетный!W60+'[1]регулируемые составляющие'!$C$12+'[1]регулируемые составляющие'!$C$9+'[1]регулируемые составляющие'!$C$14</f>
        <v>2384.36</v>
      </c>
      <c r="X587" s="59">
        <f ca="1">[1]расчетный!X60+'[1]регулируемые составляющие'!$C$12+'[1]регулируемые составляющие'!$C$9+'[1]регулируемые составляющие'!$C$14</f>
        <v>2124.4</v>
      </c>
      <c r="Y587" s="59">
        <f ca="1">[1]расчетный!Y60+'[1]регулируемые составляющие'!$C$12+'[1]регулируемые составляющие'!$C$9+'[1]регулируемые составляющие'!$C$14</f>
        <v>1967.77</v>
      </c>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row>
    <row r="588" spans="1:75" ht="12" x14ac:dyDescent="0.2">
      <c r="A588" s="58">
        <v>7</v>
      </c>
      <c r="B588" s="59">
        <f ca="1">[1]расчетный!B61+'[1]регулируемые составляющие'!$C$12+'[1]регулируемые составляющие'!$C$9+'[1]регулируемые составляющие'!$C$14</f>
        <v>1769.97</v>
      </c>
      <c r="C588" s="59">
        <f ca="1">[1]расчетный!C61+'[1]регулируемые составляющие'!$C$12+'[1]регулируемые составляющие'!$C$9+'[1]регулируемые составляющие'!$C$14</f>
        <v>1727.07</v>
      </c>
      <c r="D588" s="59">
        <f ca="1">[1]расчетный!D61+'[1]регулируемые составляющие'!$C$12+'[1]регулируемые составляющие'!$C$9+'[1]регулируемые составляющие'!$C$14</f>
        <v>1681.05</v>
      </c>
      <c r="E588" s="59">
        <f ca="1">[1]расчетный!E61+'[1]регулируемые составляющие'!$C$12+'[1]регулируемые составляющие'!$C$9+'[1]регулируемые составляющие'!$C$14</f>
        <v>1650.79</v>
      </c>
      <c r="F588" s="59">
        <f ca="1">[1]расчетный!F61+'[1]регулируемые составляющие'!$C$12+'[1]регулируемые составляющие'!$C$9+'[1]регулируемые составляющие'!$C$14</f>
        <v>1688.5900000000001</v>
      </c>
      <c r="G588" s="59">
        <f ca="1">[1]расчетный!G61+'[1]регулируемые составляющие'!$C$12+'[1]регулируемые составляющие'!$C$9+'[1]регулируемые составляющие'!$C$14</f>
        <v>1745.05</v>
      </c>
      <c r="H588" s="59">
        <f ca="1">[1]расчетный!H61+'[1]регулируемые составляющие'!$C$12+'[1]регулируемые составляющие'!$C$9+'[1]регулируемые составляющие'!$C$14</f>
        <v>1836.06</v>
      </c>
      <c r="I588" s="59">
        <f ca="1">[1]расчетный!I61+'[1]регулируемые составляющие'!$C$12+'[1]регулируемые составляющие'!$C$9+'[1]регулируемые составляющие'!$C$14</f>
        <v>2010.78</v>
      </c>
      <c r="J588" s="59">
        <f ca="1">[1]расчетный!J61+'[1]регулируемые составляющие'!$C$12+'[1]регулируемые составляющие'!$C$9+'[1]регулируемые составляющие'!$C$14</f>
        <v>2188.9699999999998</v>
      </c>
      <c r="K588" s="59">
        <f ca="1">[1]расчетный!K61+'[1]регулируемые составляющие'!$C$12+'[1]регулируемые составляющие'!$C$9+'[1]регулируемые составляющие'!$C$14</f>
        <v>2313.91</v>
      </c>
      <c r="L588" s="59">
        <f ca="1">[1]расчетный!L61+'[1]регулируемые составляющие'!$C$12+'[1]регулируемые составляющие'!$C$9+'[1]регулируемые составляющие'!$C$14</f>
        <v>2386.77</v>
      </c>
      <c r="M588" s="59">
        <f ca="1">[1]расчетный!M61+'[1]регулируемые составляющие'!$C$12+'[1]регулируемые составляющие'!$C$9+'[1]регулируемые составляющие'!$C$14</f>
        <v>2374.85</v>
      </c>
      <c r="N588" s="59">
        <f ca="1">[1]расчетный!N61+'[1]регулируемые составляющие'!$C$12+'[1]регулируемые составляющие'!$C$9+'[1]регулируемые составляющие'!$C$14</f>
        <v>2310.33</v>
      </c>
      <c r="O588" s="59">
        <f ca="1">[1]расчетный!O61+'[1]регулируемые составляющие'!$C$12+'[1]регулируемые составляющие'!$C$9+'[1]регулируемые составляющие'!$C$14</f>
        <v>2308.37</v>
      </c>
      <c r="P588" s="59">
        <f ca="1">[1]расчетный!P61+'[1]регулируемые составляющие'!$C$12+'[1]регулируемые составляющие'!$C$9+'[1]регулируемые составляющие'!$C$14</f>
        <v>2296.13</v>
      </c>
      <c r="Q588" s="59">
        <f ca="1">[1]расчетный!Q61+'[1]регулируемые составляющие'!$C$12+'[1]регулируемые составляющие'!$C$9+'[1]регулируемые составляющие'!$C$14</f>
        <v>2303.2199999999998</v>
      </c>
      <c r="R588" s="59">
        <f ca="1">[1]расчетный!R61+'[1]регулируемые составляющие'!$C$12+'[1]регулируемые составляющие'!$C$9+'[1]регулируемые составляющие'!$C$14</f>
        <v>2332.35</v>
      </c>
      <c r="S588" s="59">
        <f ca="1">[1]расчетный!S61+'[1]регулируемые составляющие'!$C$12+'[1]регулируемые составляющие'!$C$9+'[1]регулируемые составляющие'!$C$14</f>
        <v>2304.7399999999998</v>
      </c>
      <c r="T588" s="59">
        <f ca="1">[1]расчетный!T61+'[1]регулируемые составляющие'!$C$12+'[1]регулируемые составляющие'!$C$9+'[1]регулируемые составляющие'!$C$14</f>
        <v>2339.35</v>
      </c>
      <c r="U588" s="59">
        <f ca="1">[1]расчетный!U61+'[1]регулируемые составляющие'!$C$12+'[1]регулируемые составляющие'!$C$9+'[1]регулируемые составляющие'!$C$14</f>
        <v>2316.7999999999997</v>
      </c>
      <c r="V588" s="59">
        <f ca="1">[1]расчетный!V61+'[1]регулируемые составляющие'!$C$12+'[1]регулируемые составляющие'!$C$9+'[1]регулируемые составляющие'!$C$14</f>
        <v>2220.46</v>
      </c>
      <c r="W588" s="59">
        <f ca="1">[1]расчетный!W61+'[1]регулируемые составляющие'!$C$12+'[1]регулируемые составляющие'!$C$9+'[1]регулируемые составляющие'!$C$14</f>
        <v>2234.52</v>
      </c>
      <c r="X588" s="59">
        <f ca="1">[1]расчетный!X61+'[1]регулируемые составляющие'!$C$12+'[1]регулируемые составляющие'!$C$9+'[1]регулируемые составляющие'!$C$14</f>
        <v>2049.7799999999997</v>
      </c>
      <c r="Y588" s="59">
        <f ca="1">[1]расчетный!Y61+'[1]регулируемые составляющие'!$C$12+'[1]регулируемые составляющие'!$C$9+'[1]регулируемые составляющие'!$C$14</f>
        <v>1824.41</v>
      </c>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row>
    <row r="589" spans="1:75" ht="12" x14ac:dyDescent="0.2">
      <c r="A589" s="58">
        <v>8</v>
      </c>
      <c r="B589" s="59">
        <f ca="1">[1]расчетный!B62+'[1]регулируемые составляющие'!$C$12+'[1]регулируемые составляющие'!$C$9+'[1]регулируемые составляющие'!$C$14</f>
        <v>1685.5900000000001</v>
      </c>
      <c r="C589" s="59">
        <f ca="1">[1]расчетный!C62+'[1]регулируемые составляющие'!$C$12+'[1]регулируемые составляющие'!$C$9+'[1]регулируемые составляющие'!$C$14</f>
        <v>1596.39</v>
      </c>
      <c r="D589" s="59">
        <f ca="1">[1]расчетный!D62+'[1]регулируемые составляющие'!$C$12+'[1]регулируемые составляющие'!$C$9+'[1]регулируемые составляющие'!$C$14</f>
        <v>1503.23</v>
      </c>
      <c r="E589" s="59">
        <f ca="1">[1]расчетный!E62+'[1]регулируемые составляющие'!$C$12+'[1]регулируемые составляющие'!$C$9+'[1]регулируемые составляющие'!$C$14</f>
        <v>1470.57</v>
      </c>
      <c r="F589" s="59">
        <f ca="1">[1]расчетный!F62+'[1]регулируемые составляющие'!$C$12+'[1]регулируемые составляющие'!$C$9+'[1]регулируемые составляющие'!$C$14</f>
        <v>1515.67</v>
      </c>
      <c r="G589" s="59">
        <f ca="1">[1]расчетный!G62+'[1]регулируемые составляющие'!$C$12+'[1]регулируемые составляющие'!$C$9+'[1]регулируемые составляющие'!$C$14</f>
        <v>1575.31</v>
      </c>
      <c r="H589" s="59">
        <f ca="1">[1]расчетный!H62+'[1]регулируемые составляющие'!$C$12+'[1]регулируемые составляющие'!$C$9+'[1]регулируемые составляющие'!$C$14</f>
        <v>1570.7</v>
      </c>
      <c r="I589" s="59">
        <f ca="1">[1]расчетный!I62+'[1]регулируемые составляющие'!$C$12+'[1]регулируемые составляющие'!$C$9+'[1]регулируемые составляющие'!$C$14</f>
        <v>1678.76</v>
      </c>
      <c r="J589" s="59">
        <f ca="1">[1]расчетный!J62+'[1]регулируемые составляющие'!$C$12+'[1]регулируемые составляющие'!$C$9+'[1]регулируемые составляющие'!$C$14</f>
        <v>2002.18</v>
      </c>
      <c r="K589" s="59">
        <f ca="1">[1]расчетный!K62+'[1]регулируемые составляющие'!$C$12+'[1]регулируемые составляющие'!$C$9+'[1]регулируемые составляющие'!$C$14</f>
        <v>2115.38</v>
      </c>
      <c r="L589" s="59">
        <f ca="1">[1]расчетный!L62+'[1]регулируемые составляющие'!$C$12+'[1]регулируемые составляющие'!$C$9+'[1]регулируемые составляющие'!$C$14</f>
        <v>2145.23</v>
      </c>
      <c r="M589" s="59">
        <f ca="1">[1]расчетный!M62+'[1]регулируемые составляющие'!$C$12+'[1]регулируемые составляющие'!$C$9+'[1]регулируемые составляющие'!$C$14</f>
        <v>2144.4899999999998</v>
      </c>
      <c r="N589" s="59">
        <f ca="1">[1]расчетный!N62+'[1]регулируемые составляющие'!$C$12+'[1]регулируемые составляющие'!$C$9+'[1]регулируемые составляющие'!$C$14</f>
        <v>2149.85</v>
      </c>
      <c r="O589" s="59">
        <f ca="1">[1]расчетный!O62+'[1]регулируемые составляющие'!$C$12+'[1]регулируемые составляющие'!$C$9+'[1]регулируемые составляющие'!$C$14</f>
        <v>2149.4</v>
      </c>
      <c r="P589" s="59">
        <f ca="1">[1]расчетный!P62+'[1]регулируемые составляющие'!$C$12+'[1]регулируемые составляющие'!$C$9+'[1]регулируемые составляющие'!$C$14</f>
        <v>2152.31</v>
      </c>
      <c r="Q589" s="59">
        <f ca="1">[1]расчетный!Q62+'[1]регулируемые составляющие'!$C$12+'[1]регулируемые составляющие'!$C$9+'[1]регулируемые составляющие'!$C$14</f>
        <v>2146.09</v>
      </c>
      <c r="R589" s="59">
        <f ca="1">[1]расчетный!R62+'[1]регулируемые составляющие'!$C$12+'[1]регулируемые составляющие'!$C$9+'[1]регулируемые составляющие'!$C$14</f>
        <v>2141.83</v>
      </c>
      <c r="S589" s="59">
        <f ca="1">[1]расчетный!S62+'[1]регулируемые составляющие'!$C$12+'[1]регулируемые составляющие'!$C$9+'[1]регулируемые составляющие'!$C$14</f>
        <v>2198.81</v>
      </c>
      <c r="T589" s="59">
        <f ca="1">[1]расчетный!T62+'[1]регулируемые составляющие'!$C$12+'[1]регулируемые составляющие'!$C$9+'[1]регулируемые составляющие'!$C$14</f>
        <v>2239.71</v>
      </c>
      <c r="U589" s="59">
        <f ca="1">[1]расчетный!U62+'[1]регулируемые составляющие'!$C$12+'[1]регулируемые составляющие'!$C$9+'[1]регулируемые составляющие'!$C$14</f>
        <v>2202.9299999999998</v>
      </c>
      <c r="V589" s="59">
        <f ca="1">[1]расчетный!V62+'[1]регулируемые составляющие'!$C$12+'[1]регулируемые составляющие'!$C$9+'[1]регулируемые составляющие'!$C$14</f>
        <v>2184.4</v>
      </c>
      <c r="W589" s="59">
        <f ca="1">[1]расчетный!W62+'[1]регулируемые составляющие'!$C$12+'[1]регулируемые составляющие'!$C$9+'[1]регулируемые составляющие'!$C$14</f>
        <v>2154.0699999999997</v>
      </c>
      <c r="X589" s="59">
        <f ca="1">[1]расчетный!X62+'[1]регулируемые составляющие'!$C$12+'[1]регулируемые составляющие'!$C$9+'[1]регулируемые составляющие'!$C$14</f>
        <v>2006.26</v>
      </c>
      <c r="Y589" s="59">
        <f ca="1">[1]расчетный!Y62+'[1]регулируемые составляющие'!$C$12+'[1]регулируемые составляющие'!$C$9+'[1]регулируемые составляющие'!$C$14</f>
        <v>1801.81</v>
      </c>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row>
    <row r="590" spans="1:75" ht="12" x14ac:dyDescent="0.2">
      <c r="A590" s="58">
        <v>9</v>
      </c>
      <c r="B590" s="59">
        <f ca="1">[1]расчетный!B63+'[1]регулируемые составляющие'!$C$12+'[1]регулируемые составляющие'!$C$9+'[1]регулируемые составляющие'!$C$14</f>
        <v>1688.8500000000001</v>
      </c>
      <c r="C590" s="59">
        <f ca="1">[1]расчетный!C63+'[1]регулируемые составляющие'!$C$12+'[1]регулируемые составляющие'!$C$9+'[1]регулируемые составляющие'!$C$14</f>
        <v>1603.66</v>
      </c>
      <c r="D590" s="59">
        <f ca="1">[1]расчетный!D63+'[1]регулируемые составляющие'!$C$12+'[1]регулируемые составляющие'!$C$9+'[1]регулируемые составляющие'!$C$14</f>
        <v>1535.94</v>
      </c>
      <c r="E590" s="59">
        <f ca="1">[1]расчетный!E63+'[1]регулируемые составляющие'!$C$12+'[1]регулируемые составляющие'!$C$9+'[1]регулируемые составляющие'!$C$14</f>
        <v>1511.58</v>
      </c>
      <c r="F590" s="59">
        <f ca="1">[1]расчетный!F63+'[1]регулируемые составляющие'!$C$12+'[1]регулируемые составляющие'!$C$9+'[1]регулируемые составляющие'!$C$14</f>
        <v>1564.02</v>
      </c>
      <c r="G590" s="59">
        <f ca="1">[1]расчетный!G63+'[1]регулируемые составляющие'!$C$12+'[1]регулируемые составляющие'!$C$9+'[1]регулируемые составляющие'!$C$14</f>
        <v>1771.6000000000001</v>
      </c>
      <c r="H590" s="59">
        <f ca="1">[1]расчетный!H63+'[1]регулируемые составляющие'!$C$12+'[1]регулируемые составляющие'!$C$9+'[1]регулируемые составляющие'!$C$14</f>
        <v>1912.93</v>
      </c>
      <c r="I590" s="59">
        <f ca="1">[1]расчетный!I63+'[1]регулируемые составляющие'!$C$12+'[1]регулируемые составляющие'!$C$9+'[1]регулируемые составляющие'!$C$14</f>
        <v>2146.06</v>
      </c>
      <c r="J590" s="59">
        <f ca="1">[1]расчетный!J63+'[1]регулируемые составляющие'!$C$12+'[1]регулируемые составляющие'!$C$9+'[1]регулируемые составляющие'!$C$14</f>
        <v>2232.1799999999998</v>
      </c>
      <c r="K590" s="59">
        <f ca="1">[1]расчетный!K63+'[1]регулируемые составляющие'!$C$12+'[1]регулируемые составляющие'!$C$9+'[1]регулируемые составляющие'!$C$14</f>
        <v>2203.84</v>
      </c>
      <c r="L590" s="59">
        <f ca="1">[1]расчетный!L63+'[1]регулируемые составляющие'!$C$12+'[1]регулируемые составляющие'!$C$9+'[1]регулируемые составляющие'!$C$14</f>
        <v>2196.58</v>
      </c>
      <c r="M590" s="59">
        <f ca="1">[1]расчетный!M63+'[1]регулируемые составляющие'!$C$12+'[1]регулируемые составляющие'!$C$9+'[1]регулируемые составляющие'!$C$14</f>
        <v>2205.9</v>
      </c>
      <c r="N590" s="59">
        <f ca="1">[1]расчетный!N63+'[1]регулируемые составляющие'!$C$12+'[1]регулируемые составляющие'!$C$9+'[1]регулируемые составляющие'!$C$14</f>
        <v>2288.83</v>
      </c>
      <c r="O590" s="59">
        <f ca="1">[1]расчетный!O63+'[1]регулируемые составляющие'!$C$12+'[1]регулируемые составляющие'!$C$9+'[1]регулируемые составляющие'!$C$14</f>
        <v>2306.27</v>
      </c>
      <c r="P590" s="59">
        <f ca="1">[1]расчетный!P63+'[1]регулируемые составляющие'!$C$12+'[1]регулируемые составляющие'!$C$9+'[1]регулируемые составляющие'!$C$14</f>
        <v>2289.67</v>
      </c>
      <c r="Q590" s="59">
        <f ca="1">[1]расчетный!Q63+'[1]регулируемые составляющие'!$C$12+'[1]регулируемые составляющие'!$C$9+'[1]регулируемые составляющие'!$C$14</f>
        <v>2292.08</v>
      </c>
      <c r="R590" s="59">
        <f ca="1">[1]расчетный!R63+'[1]регулируемые составляющие'!$C$12+'[1]регулируемые составляющие'!$C$9+'[1]регулируемые составляющие'!$C$14</f>
        <v>2274.34</v>
      </c>
      <c r="S590" s="59">
        <f ca="1">[1]расчетный!S63+'[1]регулируемые составляющие'!$C$12+'[1]регулируемые составляющие'!$C$9+'[1]регулируемые составляющие'!$C$14</f>
        <v>2213.86</v>
      </c>
      <c r="T590" s="59">
        <f ca="1">[1]расчетный!T63+'[1]регулируемые составляющие'!$C$12+'[1]регулируемые составляющие'!$C$9+'[1]регулируемые составляющие'!$C$14</f>
        <v>2220.0699999999997</v>
      </c>
      <c r="U590" s="59">
        <f ca="1">[1]расчетный!U63+'[1]регулируемые составляющие'!$C$12+'[1]регулируемые составляющие'!$C$9+'[1]регулируемые составляющие'!$C$14</f>
        <v>2194.19</v>
      </c>
      <c r="V590" s="59">
        <f ca="1">[1]расчетный!V63+'[1]регулируемые составляющие'!$C$12+'[1]регулируемые составляющие'!$C$9+'[1]регулируемые составляющие'!$C$14</f>
        <v>2206.88</v>
      </c>
      <c r="W590" s="59">
        <f ca="1">[1]расчетный!W63+'[1]регулируемые составляющие'!$C$12+'[1]регулируемые составляющие'!$C$9+'[1]регулируемые составляющие'!$C$14</f>
        <v>2170.33</v>
      </c>
      <c r="X590" s="59">
        <f ca="1">[1]расчетный!X63+'[1]регулируемые составляющие'!$C$12+'[1]регулируемые составляющие'!$C$9+'[1]регулируемые составляющие'!$C$14</f>
        <v>1963.69</v>
      </c>
      <c r="Y590" s="59">
        <f ca="1">[1]расчетный!Y63+'[1]регулируемые составляющие'!$C$12+'[1]регулируемые составляющие'!$C$9+'[1]регулируемые составляющие'!$C$14</f>
        <v>1821.19</v>
      </c>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row>
    <row r="591" spans="1:75" ht="12" x14ac:dyDescent="0.2">
      <c r="A591" s="58">
        <v>10</v>
      </c>
      <c r="B591" s="59">
        <f ca="1">[1]расчетный!B64+'[1]регулируемые составляющие'!$C$12+'[1]регулируемые составляющие'!$C$9+'[1]регулируемые составляющие'!$C$14</f>
        <v>1693.52</v>
      </c>
      <c r="C591" s="59">
        <f ca="1">[1]расчетный!C64+'[1]регулируемые составляющие'!$C$12+'[1]регулируемые составляющие'!$C$9+'[1]регулируемые составляющие'!$C$14</f>
        <v>1622.43</v>
      </c>
      <c r="D591" s="59">
        <f ca="1">[1]расчетный!D64+'[1]регулируемые составляющие'!$C$12+'[1]регулируемые составляющие'!$C$9+'[1]регулируемые составляющие'!$C$14</f>
        <v>1602.28</v>
      </c>
      <c r="E591" s="59">
        <f ca="1">[1]расчетный!E64+'[1]регулируемые составляющие'!$C$12+'[1]регулируемые составляющие'!$C$9+'[1]регулируемые составляющие'!$C$14</f>
        <v>1596.27</v>
      </c>
      <c r="F591" s="59">
        <f ca="1">[1]расчетный!F64+'[1]регулируемые составляющие'!$C$12+'[1]регулируемые составляющие'!$C$9+'[1]регулируемые составляющие'!$C$14</f>
        <v>1635.0800000000002</v>
      </c>
      <c r="G591" s="59">
        <f ca="1">[1]расчетный!G64+'[1]регулируемые составляющие'!$C$12+'[1]регулируемые составляющие'!$C$9+'[1]регулируемые составляющие'!$C$14</f>
        <v>1801.45</v>
      </c>
      <c r="H591" s="59">
        <f ca="1">[1]расчетный!H64+'[1]регулируемые составляющие'!$C$12+'[1]регулируемые составляющие'!$C$9+'[1]регулируемые составляющие'!$C$14</f>
        <v>1981.38</v>
      </c>
      <c r="I591" s="59">
        <f ca="1">[1]расчетный!I64+'[1]регулируемые составляющие'!$C$12+'[1]регулируемые составляющие'!$C$9+'[1]регулируемые составляющие'!$C$14</f>
        <v>2158.85</v>
      </c>
      <c r="J591" s="59">
        <f ca="1">[1]расчетный!J64+'[1]регулируемые составляющие'!$C$12+'[1]регулируемые составляющие'!$C$9+'[1]регулируемые составляющие'!$C$14</f>
        <v>2304.86</v>
      </c>
      <c r="K591" s="59">
        <f ca="1">[1]расчетный!K64+'[1]регулируемые составляющие'!$C$12+'[1]регулируемые составляющие'!$C$9+'[1]регулируемые составляющие'!$C$14</f>
        <v>2235.62</v>
      </c>
      <c r="L591" s="59">
        <f ca="1">[1]расчетный!L64+'[1]регулируемые составляющие'!$C$12+'[1]регулируемые составляющие'!$C$9+'[1]регулируемые составляющие'!$C$14</f>
        <v>2211.44</v>
      </c>
      <c r="M591" s="59">
        <f ca="1">[1]расчетный!M64+'[1]регулируемые составляющие'!$C$12+'[1]регулируемые составляющие'!$C$9+'[1]регулируемые составляющие'!$C$14</f>
        <v>2288.9299999999998</v>
      </c>
      <c r="N591" s="59">
        <f ca="1">[1]расчетный!N64+'[1]регулируемые составляющие'!$C$12+'[1]регулируемые составляющие'!$C$9+'[1]регулируемые составляющие'!$C$14</f>
        <v>2352.9</v>
      </c>
      <c r="O591" s="59">
        <f ca="1">[1]расчетный!O64+'[1]регулируемые составляющие'!$C$12+'[1]регулируемые составляющие'!$C$9+'[1]регулируемые составляющие'!$C$14</f>
        <v>2355.9899999999998</v>
      </c>
      <c r="P591" s="59">
        <f ca="1">[1]расчетный!P64+'[1]регулируемые составляющие'!$C$12+'[1]регулируемые составляющие'!$C$9+'[1]регулируемые составляющие'!$C$14</f>
        <v>2342.5</v>
      </c>
      <c r="Q591" s="59">
        <f ca="1">[1]расчетный!Q64+'[1]регулируемые составляющие'!$C$12+'[1]регулируемые составляющие'!$C$9+'[1]регулируемые составляющие'!$C$14</f>
        <v>2350.79</v>
      </c>
      <c r="R591" s="59">
        <f ca="1">[1]расчетный!R64+'[1]регулируемые составляющие'!$C$12+'[1]регулируемые составляющие'!$C$9+'[1]регулируемые составляющие'!$C$14</f>
        <v>2351.7999999999997</v>
      </c>
      <c r="S591" s="59">
        <f ca="1">[1]расчетный!S64+'[1]регулируемые составляющие'!$C$12+'[1]регулируемые составляющие'!$C$9+'[1]регулируемые составляющие'!$C$14</f>
        <v>2331.7799999999997</v>
      </c>
      <c r="T591" s="59">
        <f ca="1">[1]расчетный!T64+'[1]регулируемые составляющие'!$C$12+'[1]регулируемые составляющие'!$C$9+'[1]регулируемые составляющие'!$C$14</f>
        <v>2254.36</v>
      </c>
      <c r="U591" s="59">
        <f ca="1">[1]расчетный!U64+'[1]регулируемые составляющие'!$C$12+'[1]регулируемые составляющие'!$C$9+'[1]регулируемые составляющие'!$C$14</f>
        <v>2219.54</v>
      </c>
      <c r="V591" s="59">
        <f ca="1">[1]расчетный!V64+'[1]регулируемые составляющие'!$C$12+'[1]регулируемые составляющие'!$C$9+'[1]регулируемые составляющие'!$C$14</f>
        <v>2302.23</v>
      </c>
      <c r="W591" s="59">
        <f ca="1">[1]расчетный!W64+'[1]регулируемые составляющие'!$C$12+'[1]регулируемые составляющие'!$C$9+'[1]регулируемые составляющие'!$C$14</f>
        <v>2203.21</v>
      </c>
      <c r="X591" s="59">
        <f ca="1">[1]расчетный!X64+'[1]регулируемые составляющие'!$C$12+'[1]регулируемые составляющие'!$C$9+'[1]регулируемые составляющие'!$C$14</f>
        <v>2107.5699999999997</v>
      </c>
      <c r="Y591" s="59">
        <f ca="1">[1]расчетный!Y64+'[1]регулируемые составляющие'!$C$12+'[1]регулируемые составляющие'!$C$9+'[1]регулируемые составляющие'!$C$14</f>
        <v>1826.19</v>
      </c>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row>
    <row r="592" spans="1:75" ht="12" x14ac:dyDescent="0.2">
      <c r="A592" s="58">
        <v>11</v>
      </c>
      <c r="B592" s="59">
        <f ca="1">[1]расчетный!B65+'[1]регулируемые составляющие'!$C$12+'[1]регулируемые составляющие'!$C$9+'[1]регулируемые составляющие'!$C$14</f>
        <v>1687.27</v>
      </c>
      <c r="C592" s="59">
        <f ca="1">[1]расчетный!C65+'[1]регулируемые составляющие'!$C$12+'[1]регулируемые составляющие'!$C$9+'[1]регулируемые составляющие'!$C$14</f>
        <v>1609</v>
      </c>
      <c r="D592" s="59">
        <f ca="1">[1]расчетный!D65+'[1]регулируемые составляющие'!$C$12+'[1]регулируемые составляющие'!$C$9+'[1]регулируемые составляющие'!$C$14</f>
        <v>1587.94</v>
      </c>
      <c r="E592" s="59">
        <f ca="1">[1]расчетный!E65+'[1]регулируемые составляющие'!$C$12+'[1]регулируемые составляющие'!$C$9+'[1]регулируемые составляющие'!$C$14</f>
        <v>1592.2</v>
      </c>
      <c r="F592" s="59">
        <f ca="1">[1]расчетный!F65+'[1]регулируемые составляющие'!$C$12+'[1]регулируемые составляющие'!$C$9+'[1]регулируемые составляющие'!$C$14</f>
        <v>1638.0900000000001</v>
      </c>
      <c r="G592" s="59">
        <f ca="1">[1]расчетный!G65+'[1]регулируемые составляющие'!$C$12+'[1]регулируемые составляющие'!$C$9+'[1]регулируемые составляющие'!$C$14</f>
        <v>1790.51</v>
      </c>
      <c r="H592" s="59">
        <f ca="1">[1]расчетный!H65+'[1]регулируемые составляющие'!$C$12+'[1]регулируемые составляющие'!$C$9+'[1]регулируемые составляющие'!$C$14</f>
        <v>1927.17</v>
      </c>
      <c r="I592" s="59">
        <f ca="1">[1]расчетный!I65+'[1]регулируемые составляющие'!$C$12+'[1]регулируемые составляющие'!$C$9+'[1]регулируемые составляющие'!$C$14</f>
        <v>2223.65</v>
      </c>
      <c r="J592" s="59">
        <f ca="1">[1]расчетный!J65+'[1]регулируемые составляющие'!$C$12+'[1]регулируемые составляющие'!$C$9+'[1]регулируемые составляющие'!$C$14</f>
        <v>2284.2799999999997</v>
      </c>
      <c r="K592" s="59">
        <f ca="1">[1]расчетный!K65+'[1]регулируемые составляющие'!$C$12+'[1]регулируемые составляющие'!$C$9+'[1]регулируемые составляющие'!$C$14</f>
        <v>2104.08</v>
      </c>
      <c r="L592" s="59">
        <f ca="1">[1]расчетный!L65+'[1]регулируемые составляющие'!$C$12+'[1]регулируемые составляющие'!$C$9+'[1]регулируемые составляющие'!$C$14</f>
        <v>2206.41</v>
      </c>
      <c r="M592" s="59">
        <f ca="1">[1]расчетный!M65+'[1]регулируемые составляющие'!$C$12+'[1]регулируемые составляющие'!$C$9+'[1]регулируемые составляющие'!$C$14</f>
        <v>2456.65</v>
      </c>
      <c r="N592" s="59">
        <f ca="1">[1]расчетный!N65+'[1]регулируемые составляющие'!$C$12+'[1]регулируемые составляющие'!$C$9+'[1]регулируемые составляющие'!$C$14</f>
        <v>2398.5299999999997</v>
      </c>
      <c r="O592" s="59">
        <f ca="1">[1]расчетный!O65+'[1]регулируемые составляющие'!$C$12+'[1]регулируемые составляющие'!$C$9+'[1]регулируемые составляющие'!$C$14</f>
        <v>2301.44</v>
      </c>
      <c r="P592" s="59">
        <f ca="1">[1]расчетный!P65+'[1]регулируемые составляющие'!$C$12+'[1]регулируемые составляющие'!$C$9+'[1]регулируемые составляющие'!$C$14</f>
        <v>2316.0699999999997</v>
      </c>
      <c r="Q592" s="59">
        <f ca="1">[1]расчетный!Q65+'[1]регулируемые составляющие'!$C$12+'[1]регулируемые составляющие'!$C$9+'[1]регулируемые составляющие'!$C$14</f>
        <v>2263.61</v>
      </c>
      <c r="R592" s="59">
        <f ca="1">[1]расчетный!R65+'[1]регулируемые составляющие'!$C$12+'[1]регулируемые составляющие'!$C$9+'[1]регулируемые составляющие'!$C$14</f>
        <v>2280.8199999999997</v>
      </c>
      <c r="S592" s="59">
        <f ca="1">[1]расчетный!S65+'[1]регулируемые составляющие'!$C$12+'[1]регулируемые составляющие'!$C$9+'[1]регулируемые составляющие'!$C$14</f>
        <v>2077.25</v>
      </c>
      <c r="T592" s="59">
        <f ca="1">[1]расчетный!T65+'[1]регулируемые составляющие'!$C$12+'[1]регулируемые составляющие'!$C$9+'[1]регулируемые составляющие'!$C$14</f>
        <v>2060.7799999999997</v>
      </c>
      <c r="U592" s="59">
        <f ca="1">[1]расчетный!U65+'[1]регулируемые составляющие'!$C$12+'[1]регулируемые составляющие'!$C$9+'[1]регулируемые составляющие'!$C$14</f>
        <v>2087.81</v>
      </c>
      <c r="V592" s="59">
        <f ca="1">[1]расчетный!V65+'[1]регулируемые составляющие'!$C$12+'[1]регулируемые составляющие'!$C$9+'[1]регулируемые составляющие'!$C$14</f>
        <v>2227.31</v>
      </c>
      <c r="W592" s="59">
        <f ca="1">[1]расчетный!W65+'[1]регулируемые составляющие'!$C$12+'[1]регулируемые составляющие'!$C$9+'[1]регулируемые составляющие'!$C$14</f>
        <v>2093.77</v>
      </c>
      <c r="X592" s="59">
        <f ca="1">[1]расчетный!X65+'[1]регулируемые составляющие'!$C$12+'[1]регулируемые составляющие'!$C$9+'[1]регулируемые составляющие'!$C$14</f>
        <v>2047.05</v>
      </c>
      <c r="Y592" s="59">
        <f ca="1">[1]расчетный!Y65+'[1]регулируемые составляющие'!$C$12+'[1]регулируемые составляющие'!$C$9+'[1]регулируемые составляющие'!$C$14</f>
        <v>1759.48</v>
      </c>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row>
    <row r="593" spans="1:75" ht="12" x14ac:dyDescent="0.2">
      <c r="A593" s="58">
        <v>12</v>
      </c>
      <c r="B593" s="59">
        <f ca="1">[1]расчетный!B66+'[1]регулируемые составляющие'!$C$12+'[1]регулируемые составляющие'!$C$9+'[1]регулируемые составляющие'!$C$14</f>
        <v>1605.5900000000001</v>
      </c>
      <c r="C593" s="59">
        <f ca="1">[1]расчетный!C66+'[1]регулируемые составляющие'!$C$12+'[1]регулируемые составляющие'!$C$9+'[1]регулируемые составляющие'!$C$14</f>
        <v>1539.62</v>
      </c>
      <c r="D593" s="59">
        <f ca="1">[1]расчетный!D66+'[1]регулируемые составляющие'!$C$12+'[1]регулируемые составляющие'!$C$9+'[1]регулируемые составляющие'!$C$14</f>
        <v>1489.95</v>
      </c>
      <c r="E593" s="59">
        <f ca="1">[1]расчетный!E66+'[1]регулируемые составляющие'!$C$12+'[1]регулируемые составляющие'!$C$9+'[1]регулируемые составляющие'!$C$14</f>
        <v>1497.56</v>
      </c>
      <c r="F593" s="59">
        <f ca="1">[1]расчетный!F66+'[1]регулируемые составляющие'!$C$12+'[1]регулируемые составляющие'!$C$9+'[1]регулируемые составляющие'!$C$14</f>
        <v>1618.01</v>
      </c>
      <c r="G593" s="59">
        <f ca="1">[1]расчетный!G66+'[1]регулируемые составляющие'!$C$12+'[1]регулируемые составляющие'!$C$9+'[1]регулируемые составляющие'!$C$14</f>
        <v>1710.66</v>
      </c>
      <c r="H593" s="59">
        <f ca="1">[1]расчетный!H66+'[1]регулируемые составляющие'!$C$12+'[1]регулируемые составляющие'!$C$9+'[1]регулируемые составляющие'!$C$14</f>
        <v>1943.69</v>
      </c>
      <c r="I593" s="59">
        <f ca="1">[1]расчетный!I66+'[1]регулируемые составляющие'!$C$12+'[1]регулируемые составляющие'!$C$9+'[1]регулируемые составляющие'!$C$14</f>
        <v>2185.06</v>
      </c>
      <c r="J593" s="59">
        <f ca="1">[1]расчетный!J66+'[1]регулируемые составляющие'!$C$12+'[1]регулируемые составляющие'!$C$9+'[1]регулируемые составляющие'!$C$14</f>
        <v>2293.81</v>
      </c>
      <c r="K593" s="59">
        <f ca="1">[1]расчетный!K66+'[1]регулируемые составляющие'!$C$12+'[1]регулируемые составляющие'!$C$9+'[1]регулируемые составляющие'!$C$14</f>
        <v>2341.29</v>
      </c>
      <c r="L593" s="59">
        <f ca="1">[1]расчетный!L66+'[1]регулируемые составляющие'!$C$12+'[1]регулируемые составляющие'!$C$9+'[1]регулируемые составляющие'!$C$14</f>
        <v>2347.1</v>
      </c>
      <c r="M593" s="59">
        <f ca="1">[1]расчетный!M66+'[1]регулируемые составляющие'!$C$12+'[1]регулируемые составляющие'!$C$9+'[1]регулируемые составляющие'!$C$14</f>
        <v>2321.42</v>
      </c>
      <c r="N593" s="59">
        <f ca="1">[1]расчетный!N66+'[1]регулируемые составляющие'!$C$12+'[1]регулируемые составляющие'!$C$9+'[1]регулируемые составляющие'!$C$14</f>
        <v>2365.2399999999998</v>
      </c>
      <c r="O593" s="59">
        <f ca="1">[1]расчетный!O66+'[1]регулируемые составляющие'!$C$12+'[1]регулируемые составляющие'!$C$9+'[1]регулируемые составляющие'!$C$14</f>
        <v>2372.94</v>
      </c>
      <c r="P593" s="59">
        <f ca="1">[1]расчетный!P66+'[1]регулируемые составляющие'!$C$12+'[1]регулируемые составляющие'!$C$9+'[1]регулируемые составляющие'!$C$14</f>
        <v>2364</v>
      </c>
      <c r="Q593" s="59">
        <f ca="1">[1]расчетный!Q66+'[1]регулируемые составляющие'!$C$12+'[1]регулируемые составляющие'!$C$9+'[1]регулируемые составляющие'!$C$14</f>
        <v>2362.1799999999998</v>
      </c>
      <c r="R593" s="59">
        <f ca="1">[1]расчетный!R66+'[1]регулируемые составляющие'!$C$12+'[1]регулируемые составляющие'!$C$9+'[1]регулируемые составляющие'!$C$14</f>
        <v>2341.65</v>
      </c>
      <c r="S593" s="59">
        <f ca="1">[1]расчетный!S66+'[1]регулируемые составляющие'!$C$12+'[1]регулируемые составляющие'!$C$9+'[1]регулируемые составляющие'!$C$14</f>
        <v>2352.17</v>
      </c>
      <c r="T593" s="59">
        <f ca="1">[1]расчетный!T66+'[1]регулируемые составляющие'!$C$12+'[1]регулируемые составляющие'!$C$9+'[1]регулируемые составляющие'!$C$14</f>
        <v>2341.75</v>
      </c>
      <c r="U593" s="59">
        <f ca="1">[1]расчетный!U66+'[1]регулируемые составляющие'!$C$12+'[1]регулируемые составляющие'!$C$9+'[1]регулируемые составляющие'!$C$14</f>
        <v>2224.64</v>
      </c>
      <c r="V593" s="59">
        <f ca="1">[1]расчетный!V66+'[1]регулируемые составляющие'!$C$12+'[1]регулируемые составляющие'!$C$9+'[1]регулируемые составляющие'!$C$14</f>
        <v>2280.81</v>
      </c>
      <c r="W593" s="59">
        <f ca="1">[1]расчетный!W66+'[1]регулируемые составляющие'!$C$12+'[1]регулируемые составляющие'!$C$9+'[1]регулируемые составляющие'!$C$14</f>
        <v>2176.7999999999997</v>
      </c>
      <c r="X593" s="59">
        <f ca="1">[1]расчетный!X66+'[1]регулируемые составляющие'!$C$12+'[1]регулируемые составляющие'!$C$9+'[1]регулируемые составляющие'!$C$14</f>
        <v>2089.6799999999998</v>
      </c>
      <c r="Y593" s="59">
        <f ca="1">[1]расчетный!Y66+'[1]регулируемые составляющие'!$C$12+'[1]регулируемые составляющие'!$C$9+'[1]регулируемые составляющие'!$C$14</f>
        <v>1745.8500000000001</v>
      </c>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row>
    <row r="594" spans="1:75" ht="12" x14ac:dyDescent="0.2">
      <c r="A594" s="58">
        <v>13</v>
      </c>
      <c r="B594" s="59">
        <f ca="1">[1]расчетный!B67+'[1]регулируемые составляющие'!$C$12+'[1]регулируемые составляющие'!$C$9+'[1]регулируемые составляющие'!$C$14</f>
        <v>1618.6100000000001</v>
      </c>
      <c r="C594" s="59">
        <f ca="1">[1]расчетный!C67+'[1]регулируемые составляющие'!$C$12+'[1]регулируемые составляющие'!$C$9+'[1]регулируемые составляющие'!$C$14</f>
        <v>1551.23</v>
      </c>
      <c r="D594" s="59">
        <f ca="1">[1]расчетный!D67+'[1]регулируемые составляющие'!$C$12+'[1]регулируемые составляющие'!$C$9+'[1]регулируемые составляющие'!$C$14</f>
        <v>1524.66</v>
      </c>
      <c r="E594" s="59">
        <f ca="1">[1]расчетный!E67+'[1]регулируемые составляющие'!$C$12+'[1]регулируемые составляющие'!$C$9+'[1]регулируемые составляющие'!$C$14</f>
        <v>1520.81</v>
      </c>
      <c r="F594" s="59">
        <f ca="1">[1]расчетный!F67+'[1]регулируемые составляющие'!$C$12+'[1]регулируемые составляющие'!$C$9+'[1]регулируемые составляющие'!$C$14</f>
        <v>1588.0900000000001</v>
      </c>
      <c r="G594" s="59">
        <f ca="1">[1]расчетный!G67+'[1]регулируемые составляющие'!$C$12+'[1]регулируемые составляющие'!$C$9+'[1]регулируемые составляющие'!$C$14</f>
        <v>1717.46</v>
      </c>
      <c r="H594" s="59">
        <f ca="1">[1]расчетный!H67+'[1]регулируемые составляющие'!$C$12+'[1]регулируемые составляющие'!$C$9+'[1]регулируемые составляющие'!$C$14</f>
        <v>1974.6200000000001</v>
      </c>
      <c r="I594" s="59">
        <f ca="1">[1]расчетный!I67+'[1]регулируемые составляющие'!$C$12+'[1]регулируемые составляющие'!$C$9+'[1]регулируемые составляющие'!$C$14</f>
        <v>2176.1999999999998</v>
      </c>
      <c r="J594" s="59">
        <f ca="1">[1]расчетный!J67+'[1]регулируемые составляющие'!$C$12+'[1]регулируемые составляющие'!$C$9+'[1]регулируемые составляющие'!$C$14</f>
        <v>2378.81</v>
      </c>
      <c r="K594" s="59">
        <f ca="1">[1]расчетный!K67+'[1]регулируемые составляющие'!$C$12+'[1]регулируемые составляющие'!$C$9+'[1]регулируемые составляющие'!$C$14</f>
        <v>2260.34</v>
      </c>
      <c r="L594" s="59">
        <f ca="1">[1]расчетный!L67+'[1]регулируемые составляющие'!$C$12+'[1]регулируемые составляющие'!$C$9+'[1]регулируемые составляющие'!$C$14</f>
        <v>2237.36</v>
      </c>
      <c r="M594" s="59">
        <f ca="1">[1]расчетный!M67+'[1]регулируемые составляющие'!$C$12+'[1]регулируемые составляющие'!$C$9+'[1]регулируемые составляющие'!$C$14</f>
        <v>2384.1999999999998</v>
      </c>
      <c r="N594" s="59">
        <f ca="1">[1]расчетный!N67+'[1]регулируемые составляющие'!$C$12+'[1]регулируемые составляющие'!$C$9+'[1]регулируемые составляющие'!$C$14</f>
        <v>2381.56</v>
      </c>
      <c r="O594" s="59">
        <f ca="1">[1]расчетный!O67+'[1]регулируемые составляющие'!$C$12+'[1]регулируемые составляющие'!$C$9+'[1]регулируемые составляющие'!$C$14</f>
        <v>2398.35</v>
      </c>
      <c r="P594" s="59">
        <f ca="1">[1]расчетный!P67+'[1]регулируемые составляющие'!$C$12+'[1]регулируемые составляющие'!$C$9+'[1]регулируемые составляющие'!$C$14</f>
        <v>2407.41</v>
      </c>
      <c r="Q594" s="59">
        <f ca="1">[1]расчетный!Q67+'[1]регулируемые составляющие'!$C$12+'[1]регулируемые составляющие'!$C$9+'[1]регулируемые составляющие'!$C$14</f>
        <v>2408.1799999999998</v>
      </c>
      <c r="R594" s="59">
        <f ca="1">[1]расчетный!R67+'[1]регулируемые составляющие'!$C$12+'[1]регулируемые составляющие'!$C$9+'[1]регулируемые составляющие'!$C$14</f>
        <v>2430.84</v>
      </c>
      <c r="S594" s="59">
        <f ca="1">[1]расчетный!S67+'[1]регулируемые составляющие'!$C$12+'[1]регулируемые составляющие'!$C$9+'[1]регулируемые составляющие'!$C$14</f>
        <v>2261.59</v>
      </c>
      <c r="T594" s="59">
        <f ca="1">[1]расчетный!T67+'[1]регулируемые составляющие'!$C$12+'[1]регулируемые составляющие'!$C$9+'[1]регулируемые составляющие'!$C$14</f>
        <v>2232.5699999999997</v>
      </c>
      <c r="U594" s="59">
        <f ca="1">[1]расчетный!U67+'[1]регулируемые составляющие'!$C$12+'[1]регулируемые составляющие'!$C$9+'[1]регулируемые составляющие'!$C$14</f>
        <v>2248.4499999999998</v>
      </c>
      <c r="V594" s="59">
        <f ca="1">[1]расчетный!V67+'[1]регулируемые составляющие'!$C$12+'[1]регулируемые составляющие'!$C$9+'[1]регулируемые составляющие'!$C$14</f>
        <v>2418.33</v>
      </c>
      <c r="W594" s="59">
        <f ca="1">[1]расчетный!W67+'[1]регулируемые составляющие'!$C$12+'[1]регулируемые составляющие'!$C$9+'[1]регулируемые составляющие'!$C$14</f>
        <v>2403.65</v>
      </c>
      <c r="X594" s="59">
        <f ca="1">[1]расчетный!X67+'[1]регулируемые составляющие'!$C$12+'[1]регулируемые составляющие'!$C$9+'[1]регулируемые составляющие'!$C$14</f>
        <v>2132.16</v>
      </c>
      <c r="Y594" s="59">
        <f ca="1">[1]расчетный!Y67+'[1]регулируемые составляющие'!$C$12+'[1]регулируемые составляющие'!$C$9+'[1]регулируемые составляющие'!$C$14</f>
        <v>1996.74</v>
      </c>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row>
    <row r="595" spans="1:75" ht="12" x14ac:dyDescent="0.2">
      <c r="A595" s="58">
        <v>14</v>
      </c>
      <c r="B595" s="59">
        <f ca="1">[1]расчетный!B68+'[1]регулируемые составляющие'!$C$12+'[1]регулируемые составляющие'!$C$9+'[1]регулируемые составляющие'!$C$14</f>
        <v>1754.6200000000001</v>
      </c>
      <c r="C595" s="59">
        <f ca="1">[1]расчетный!C68+'[1]регулируемые составляющие'!$C$12+'[1]регулируемые составляющие'!$C$9+'[1]регулируемые составляющие'!$C$14</f>
        <v>1668.63</v>
      </c>
      <c r="D595" s="59">
        <f ca="1">[1]расчетный!D68+'[1]регулируемые составляющие'!$C$12+'[1]регулируемые составляющие'!$C$9+'[1]регулируемые составляющие'!$C$14</f>
        <v>1648.8500000000001</v>
      </c>
      <c r="E595" s="59">
        <f ca="1">[1]расчетный!E68+'[1]регулируемые составляющие'!$C$12+'[1]регулируемые составляющие'!$C$9+'[1]регулируемые составляющие'!$C$14</f>
        <v>1655.6100000000001</v>
      </c>
      <c r="F595" s="59">
        <f ca="1">[1]расчетный!F68+'[1]регулируемые составляющие'!$C$12+'[1]регулируемые составляющие'!$C$9+'[1]регулируемые составляющие'!$C$14</f>
        <v>1668</v>
      </c>
      <c r="G595" s="59">
        <f ca="1">[1]расчетный!G68+'[1]регулируемые составляющие'!$C$12+'[1]регулируемые составляющие'!$C$9+'[1]регулируемые составляющие'!$C$14</f>
        <v>1729.07</v>
      </c>
      <c r="H595" s="59">
        <f ca="1">[1]расчетный!H68+'[1]регулируемые составляющие'!$C$12+'[1]регулируемые составляющие'!$C$9+'[1]регулируемые составляющие'!$C$14</f>
        <v>1844.53</v>
      </c>
      <c r="I595" s="59">
        <f ca="1">[1]расчетный!I68+'[1]регулируемые составляющие'!$C$12+'[1]регулируемые составляющие'!$C$9+'[1]регулируемые составляющие'!$C$14</f>
        <v>2101.54</v>
      </c>
      <c r="J595" s="59">
        <f ca="1">[1]расчетный!J68+'[1]регулируемые составляющие'!$C$12+'[1]регулируемые составляющие'!$C$9+'[1]регулируемые составляющие'!$C$14</f>
        <v>2244.41</v>
      </c>
      <c r="K595" s="59">
        <f ca="1">[1]расчетный!K68+'[1]регулируемые составляющие'!$C$12+'[1]регулируемые составляющие'!$C$9+'[1]регулируемые составляющие'!$C$14</f>
        <v>2398.23</v>
      </c>
      <c r="L595" s="59">
        <f ca="1">[1]расчетный!L68+'[1]регулируемые составляющие'!$C$12+'[1]регулируемые составляющие'!$C$9+'[1]регулируемые составляющие'!$C$14</f>
        <v>2449.59</v>
      </c>
      <c r="M595" s="59">
        <f ca="1">[1]расчетный!M68+'[1]регулируемые составляющие'!$C$12+'[1]регулируемые составляющие'!$C$9+'[1]регулируемые составляющие'!$C$14</f>
        <v>2456.37</v>
      </c>
      <c r="N595" s="59">
        <f ca="1">[1]расчетный!N68+'[1]регулируемые составляющие'!$C$12+'[1]регулируемые составляющие'!$C$9+'[1]регулируемые составляющие'!$C$14</f>
        <v>2446.9</v>
      </c>
      <c r="O595" s="59">
        <f ca="1">[1]расчетный!O68+'[1]регулируемые составляющие'!$C$12+'[1]регулируемые составляющие'!$C$9+'[1]регулируемые составляющие'!$C$14</f>
        <v>2425.6</v>
      </c>
      <c r="P595" s="59">
        <f ca="1">[1]расчетный!P68+'[1]регулируемые составляющие'!$C$12+'[1]регулируемые составляющие'!$C$9+'[1]регулируемые составляющие'!$C$14</f>
        <v>2373.3199999999997</v>
      </c>
      <c r="Q595" s="59">
        <f ca="1">[1]расчетный!Q68+'[1]регулируемые составляющие'!$C$12+'[1]регулируемые составляющие'!$C$9+'[1]регулируемые составляющие'!$C$14</f>
        <v>2337.75</v>
      </c>
      <c r="R595" s="59">
        <f ca="1">[1]расчетный!R68+'[1]регулируемые составляющие'!$C$12+'[1]регулируемые составляющие'!$C$9+'[1]регулируемые составляющие'!$C$14</f>
        <v>2371.12</v>
      </c>
      <c r="S595" s="59">
        <f ca="1">[1]расчетный!S68+'[1]регулируемые составляющие'!$C$12+'[1]регулируемые составляющие'!$C$9+'[1]регулируемые составляющие'!$C$14</f>
        <v>2368.1799999999998</v>
      </c>
      <c r="T595" s="59">
        <f ca="1">[1]расчетный!T68+'[1]регулируемые составляющие'!$C$12+'[1]регулируемые составляющие'!$C$9+'[1]регулируемые составляющие'!$C$14</f>
        <v>2392.48</v>
      </c>
      <c r="U595" s="59">
        <f ca="1">[1]расчетный!U68+'[1]регулируемые составляющие'!$C$12+'[1]регулируемые составляющие'!$C$9+'[1]регулируемые составляющие'!$C$14</f>
        <v>2333.62</v>
      </c>
      <c r="V595" s="59">
        <f ca="1">[1]расчетный!V68+'[1]регулируемые составляющие'!$C$12+'[1]регулируемые составляющие'!$C$9+'[1]регулируемые составляющие'!$C$14</f>
        <v>2295.4699999999998</v>
      </c>
      <c r="W595" s="59">
        <f ca="1">[1]расчетный!W68+'[1]регулируемые составляющие'!$C$12+'[1]регулируемые составляющие'!$C$9+'[1]регулируемые составляющие'!$C$14</f>
        <v>2292.83</v>
      </c>
      <c r="X595" s="59">
        <f ca="1">[1]расчетный!X68+'[1]регулируемые составляющие'!$C$12+'[1]регулируемые составляющие'!$C$9+'[1]регулируемые составляющие'!$C$14</f>
        <v>2117.84</v>
      </c>
      <c r="Y595" s="59">
        <f ca="1">[1]расчетный!Y68+'[1]регулируемые составляющие'!$C$12+'[1]регулируемые составляющие'!$C$9+'[1]регулируемые составляющие'!$C$14</f>
        <v>1850.8300000000002</v>
      </c>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row>
    <row r="596" spans="1:75" ht="12" x14ac:dyDescent="0.2">
      <c r="A596" s="58">
        <v>15</v>
      </c>
      <c r="B596" s="59">
        <f ca="1">[1]расчетный!B69+'[1]регулируемые составляющие'!$C$12+'[1]регулируемые составляющие'!$C$9+'[1]регулируемые составляющие'!$C$14</f>
        <v>1772.39</v>
      </c>
      <c r="C596" s="59">
        <f ca="1">[1]расчетный!C69+'[1]регулируемые составляющие'!$C$12+'[1]регулируемые составляющие'!$C$9+'[1]регулируемые составляющие'!$C$14</f>
        <v>1673.93</v>
      </c>
      <c r="D596" s="59">
        <f ca="1">[1]расчетный!D69+'[1]регулируемые составляющие'!$C$12+'[1]регулируемые составляющие'!$C$9+'[1]регулируемые составляющие'!$C$14</f>
        <v>1640.57</v>
      </c>
      <c r="E596" s="59">
        <f ca="1">[1]расчетный!E69+'[1]регулируемые составляющие'!$C$12+'[1]регулируемые составляющие'!$C$9+'[1]регулируемые составляющие'!$C$14</f>
        <v>1625.8300000000002</v>
      </c>
      <c r="F596" s="59">
        <f ca="1">[1]расчетный!F69+'[1]регулируемые составляющие'!$C$12+'[1]регулируемые составляющие'!$C$9+'[1]регулируемые составляющие'!$C$14</f>
        <v>1642.0900000000001</v>
      </c>
      <c r="G596" s="59">
        <f ca="1">[1]расчетный!G69+'[1]регулируемые составляющие'!$C$12+'[1]регулируемые составляющие'!$C$9+'[1]регулируемые составляющие'!$C$14</f>
        <v>1674.9</v>
      </c>
      <c r="H596" s="59">
        <f ca="1">[1]расчетный!H69+'[1]регулируемые составляющие'!$C$12+'[1]регулируемые составляющие'!$C$9+'[1]регулируемые составляющие'!$C$14</f>
        <v>1659.8700000000001</v>
      </c>
      <c r="I596" s="59">
        <f ca="1">[1]расчетный!I69+'[1]регулируемые составляющие'!$C$12+'[1]регулируемые составляющие'!$C$9+'[1]регулируемые составляющие'!$C$14</f>
        <v>1743.46</v>
      </c>
      <c r="J596" s="59">
        <f ca="1">[1]расчетный!J69+'[1]регулируемые составляющие'!$C$12+'[1]регулируемые составляющие'!$C$9+'[1]регулируемые составляющие'!$C$14</f>
        <v>2111.5699999999997</v>
      </c>
      <c r="K596" s="59">
        <f ca="1">[1]расчетный!K69+'[1]регулируемые составляющие'!$C$12+'[1]регулируемые составляющие'!$C$9+'[1]регулируемые составляющие'!$C$14</f>
        <v>2221.0499999999997</v>
      </c>
      <c r="L596" s="59">
        <f ca="1">[1]расчетный!L69+'[1]регулируемые составляющие'!$C$12+'[1]регулируемые составляющие'!$C$9+'[1]регулируемые составляющие'!$C$14</f>
        <v>2264.48</v>
      </c>
      <c r="M596" s="59">
        <f ca="1">[1]расчетный!M69+'[1]регулируемые составляющие'!$C$12+'[1]регулируемые составляющие'!$C$9+'[1]регулируемые составляющие'!$C$14</f>
        <v>2278.04</v>
      </c>
      <c r="N596" s="59">
        <f ca="1">[1]расчетный!N69+'[1]регулируемые составляющие'!$C$12+'[1]регулируемые составляющие'!$C$9+'[1]регулируемые составляющие'!$C$14</f>
        <v>2272.63</v>
      </c>
      <c r="O596" s="59">
        <f ca="1">[1]расчетный!O69+'[1]регулируемые составляющие'!$C$12+'[1]регулируемые составляющие'!$C$9+'[1]регулируемые составляющие'!$C$14</f>
        <v>2275.85</v>
      </c>
      <c r="P596" s="59">
        <f ca="1">[1]расчетный!P69+'[1]регулируемые составляющие'!$C$12+'[1]регулируемые составляющие'!$C$9+'[1]регулируемые составляющие'!$C$14</f>
        <v>2277.54</v>
      </c>
      <c r="Q596" s="59">
        <f ca="1">[1]расчетный!Q69+'[1]регулируемые составляющие'!$C$12+'[1]регулируемые составляющие'!$C$9+'[1]регулируемые составляющие'!$C$14</f>
        <v>2268.09</v>
      </c>
      <c r="R596" s="59">
        <f ca="1">[1]расчетный!R69+'[1]регулируемые составляющие'!$C$12+'[1]регулируемые составляющие'!$C$9+'[1]регулируемые составляющие'!$C$14</f>
        <v>2279.71</v>
      </c>
      <c r="S596" s="59">
        <f ca="1">[1]расчетный!S69+'[1]регулируемые составляющие'!$C$12+'[1]регулируемые составляющие'!$C$9+'[1]регулируемые составляющие'!$C$14</f>
        <v>2355.8199999999997</v>
      </c>
      <c r="T596" s="59">
        <f ca="1">[1]расчетный!T69+'[1]регулируемые составляющие'!$C$12+'[1]регулируемые составляющие'!$C$9+'[1]регулируемые составляющие'!$C$14</f>
        <v>2402.56</v>
      </c>
      <c r="U596" s="59">
        <f ca="1">[1]расчетный!U69+'[1]регулируемые составляющие'!$C$12+'[1]регулируемые составляющие'!$C$9+'[1]регулируемые составляющие'!$C$14</f>
        <v>2308.62</v>
      </c>
      <c r="V596" s="59">
        <f ca="1">[1]расчетный!V69+'[1]регулируемые составляющие'!$C$12+'[1]регулируемые составляющие'!$C$9+'[1]регулируемые составляющие'!$C$14</f>
        <v>2267.84</v>
      </c>
      <c r="W596" s="59">
        <f ca="1">[1]расчетный!W69+'[1]регулируемые составляющие'!$C$12+'[1]регулируемые составляющие'!$C$9+'[1]регулируемые составляющие'!$C$14</f>
        <v>2258.87</v>
      </c>
      <c r="X596" s="59">
        <f ca="1">[1]расчетный!X69+'[1]регулируемые составляющие'!$C$12+'[1]регулируемые составляющие'!$C$9+'[1]регулируемые составляющие'!$C$14</f>
        <v>2117.42</v>
      </c>
      <c r="Y596" s="59">
        <f ca="1">[1]расчетный!Y69+'[1]регулируемые составляющие'!$C$12+'[1]регулируемые составляющие'!$C$9+'[1]регулируемые составляющие'!$C$14</f>
        <v>1831.3500000000001</v>
      </c>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row>
    <row r="597" spans="1:75" ht="12" x14ac:dyDescent="0.2">
      <c r="A597" s="58">
        <v>16</v>
      </c>
      <c r="B597" s="59">
        <f ca="1">[1]расчетный!B70+'[1]регулируемые составляющие'!$C$12+'[1]регулируемые составляющие'!$C$9+'[1]регулируемые составляющие'!$C$14</f>
        <v>1767.68</v>
      </c>
      <c r="C597" s="59">
        <f ca="1">[1]расчетный!C70+'[1]регулируемые составляющие'!$C$12+'[1]регулируемые составляющие'!$C$9+'[1]регулируемые составляющие'!$C$14</f>
        <v>1709.3400000000001</v>
      </c>
      <c r="D597" s="59">
        <f ca="1">[1]расчетный!D70+'[1]регулируемые составляющие'!$C$12+'[1]регулируемые составляющие'!$C$9+'[1]регулируемые составляющие'!$C$14</f>
        <v>1648.8600000000001</v>
      </c>
      <c r="E597" s="59">
        <f ca="1">[1]расчетный!E70+'[1]регулируемые составляющие'!$C$12+'[1]регулируемые составляющие'!$C$9+'[1]регулируемые составляющие'!$C$14</f>
        <v>1636.06</v>
      </c>
      <c r="F597" s="59">
        <f ca="1">[1]расчетный!F70+'[1]регулируемые составляющие'!$C$12+'[1]регулируемые составляющие'!$C$9+'[1]регулируемые составляющие'!$C$14</f>
        <v>1668.1000000000001</v>
      </c>
      <c r="G597" s="59">
        <f ca="1">[1]расчетный!G70+'[1]регулируемые составляющие'!$C$12+'[1]регулируемые составляющие'!$C$9+'[1]регулируемые составляющие'!$C$14</f>
        <v>1854.54</v>
      </c>
      <c r="H597" s="59">
        <f ca="1">[1]расчетный!H70+'[1]регулируемые составляющие'!$C$12+'[1]регулируемые составляющие'!$C$9+'[1]регулируемые составляющие'!$C$14</f>
        <v>2056.85</v>
      </c>
      <c r="I597" s="59">
        <f ca="1">[1]расчетный!I70+'[1]регулируемые составляющие'!$C$12+'[1]регулируемые составляющие'!$C$9+'[1]регулируемые составляющие'!$C$14</f>
        <v>2235.34</v>
      </c>
      <c r="J597" s="59">
        <f ca="1">[1]расчетный!J70+'[1]регулируемые составляющие'!$C$12+'[1]регулируемые составляющие'!$C$9+'[1]регулируемые составляющие'!$C$14</f>
        <v>2445.67</v>
      </c>
      <c r="K597" s="59">
        <f ca="1">[1]расчетный!K70+'[1]регулируемые составляющие'!$C$12+'[1]регулируемые составляющие'!$C$9+'[1]регулируемые составляющие'!$C$14</f>
        <v>2434.66</v>
      </c>
      <c r="L597" s="59">
        <f ca="1">[1]расчетный!L70+'[1]регулируемые составляющие'!$C$12+'[1]регулируемые составляющие'!$C$9+'[1]регулируемые составляющие'!$C$14</f>
        <v>2393.48</v>
      </c>
      <c r="M597" s="59">
        <f ca="1">[1]расчетный!M70+'[1]регулируемые составляющие'!$C$12+'[1]регулируемые составляющие'!$C$9+'[1]регулируемые составляющие'!$C$14</f>
        <v>2487.4</v>
      </c>
      <c r="N597" s="59">
        <f ca="1">[1]расчетный!N70+'[1]регулируемые составляющие'!$C$12+'[1]регулируемые составляющие'!$C$9+'[1]регулируемые составляющие'!$C$14</f>
        <v>2529.9699999999998</v>
      </c>
      <c r="O597" s="59">
        <f ca="1">[1]расчетный!O70+'[1]регулируемые составляющие'!$C$12+'[1]регулируемые составляющие'!$C$9+'[1]регулируемые составляющие'!$C$14</f>
        <v>2546.04</v>
      </c>
      <c r="P597" s="59">
        <f ca="1">[1]расчетный!P70+'[1]регулируемые составляющие'!$C$12+'[1]регулируемые составляющие'!$C$9+'[1]регулируемые составляющие'!$C$14</f>
        <v>2540.06</v>
      </c>
      <c r="Q597" s="59">
        <f ca="1">[1]расчетный!Q70+'[1]регулируемые составляющие'!$C$12+'[1]регулируемые составляющие'!$C$9+'[1]регулируемые составляющие'!$C$14</f>
        <v>2516.85</v>
      </c>
      <c r="R597" s="59">
        <f ca="1">[1]расчетный!R70+'[1]регулируемые составляющие'!$C$12+'[1]регулируемые составляющие'!$C$9+'[1]регулируемые составляющие'!$C$14</f>
        <v>2517.71</v>
      </c>
      <c r="S597" s="59">
        <f ca="1">[1]расчетный!S70+'[1]регулируемые составляющие'!$C$12+'[1]регулируемые составляющие'!$C$9+'[1]регулируемые составляющие'!$C$14</f>
        <v>2454.87</v>
      </c>
      <c r="T597" s="59">
        <f ca="1">[1]расчетный!T70+'[1]регулируемые составляющие'!$C$12+'[1]регулируемые составляющие'!$C$9+'[1]регулируемые составляющие'!$C$14</f>
        <v>2338.12</v>
      </c>
      <c r="U597" s="59">
        <f ca="1">[1]расчетный!U70+'[1]регулируемые составляющие'!$C$12+'[1]регулируемые составляющие'!$C$9+'[1]регулируемые составляющие'!$C$14</f>
        <v>2323.79</v>
      </c>
      <c r="V597" s="59">
        <f ca="1">[1]расчетный!V70+'[1]регулируемые составляющие'!$C$12+'[1]регулируемые составляющие'!$C$9+'[1]регулируемые составляющие'!$C$14</f>
        <v>2419.46</v>
      </c>
      <c r="W597" s="59">
        <f ca="1">[1]расчетный!W70+'[1]регулируемые составляющие'!$C$12+'[1]регулируемые составляющие'!$C$9+'[1]регулируемые составляющие'!$C$14</f>
        <v>2277.23</v>
      </c>
      <c r="X597" s="59">
        <f ca="1">[1]расчетный!X70+'[1]регулируемые составляющие'!$C$12+'[1]регулируемые составляющие'!$C$9+'[1]регулируемые составляющие'!$C$14</f>
        <v>2063.31</v>
      </c>
      <c r="Y597" s="59">
        <f ca="1">[1]расчетный!Y70+'[1]регулируемые составляющие'!$C$12+'[1]регулируемые составляющие'!$C$9+'[1]регулируемые составляющие'!$C$14</f>
        <v>1771.0800000000002</v>
      </c>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row>
    <row r="598" spans="1:75" ht="12" x14ac:dyDescent="0.2">
      <c r="A598" s="58">
        <v>17</v>
      </c>
      <c r="B598" s="59">
        <f ca="1">[1]расчетный!B71+'[1]регулируемые составляющие'!$C$12+'[1]регулируемые составляющие'!$C$9+'[1]регулируемые составляющие'!$C$14</f>
        <v>1661.1100000000001</v>
      </c>
      <c r="C598" s="59">
        <f ca="1">[1]расчетный!C71+'[1]регулируемые составляющие'!$C$12+'[1]регулируемые составляющие'!$C$9+'[1]регулируемые составляющие'!$C$14</f>
        <v>1607.32</v>
      </c>
      <c r="D598" s="59">
        <f ca="1">[1]расчетный!D71+'[1]регулируемые составляющие'!$C$12+'[1]регулируемые составляющие'!$C$9+'[1]регулируемые составляющие'!$C$14</f>
        <v>1567.11</v>
      </c>
      <c r="E598" s="59">
        <f ca="1">[1]расчетный!E71+'[1]регулируемые составляющие'!$C$12+'[1]регулируемые составляющие'!$C$9+'[1]регулируемые составляющие'!$C$14</f>
        <v>1566.25</v>
      </c>
      <c r="F598" s="59">
        <f ca="1">[1]расчетный!F71+'[1]регулируемые составляющие'!$C$12+'[1]регулируемые составляющие'!$C$9+'[1]регулируемые составляющие'!$C$14</f>
        <v>1605.1100000000001</v>
      </c>
      <c r="G598" s="59">
        <f ca="1">[1]расчетный!G71+'[1]регулируемые составляющие'!$C$12+'[1]регулируемые составляющие'!$C$9+'[1]регулируемые составляющие'!$C$14</f>
        <v>1740.63</v>
      </c>
      <c r="H598" s="59">
        <f ca="1">[1]расчетный!H71+'[1]регулируемые составляющие'!$C$12+'[1]регулируемые составляющие'!$C$9+'[1]регулируемые составляющие'!$C$14</f>
        <v>1858.02</v>
      </c>
      <c r="I598" s="59">
        <f ca="1">[1]расчетный!I71+'[1]регулируемые составляющие'!$C$12+'[1]регулируемые составляющие'!$C$9+'[1]регулируемые составляющие'!$C$14</f>
        <v>2173.4299999999998</v>
      </c>
      <c r="J598" s="59">
        <f ca="1">[1]расчетный!J71+'[1]регулируемые составляющие'!$C$12+'[1]регулируемые составляющие'!$C$9+'[1]регулируемые составляющие'!$C$14</f>
        <v>2401.0299999999997</v>
      </c>
      <c r="K598" s="59">
        <f ca="1">[1]расчетный!K71+'[1]регулируемые составляющие'!$C$12+'[1]регулируемые составляющие'!$C$9+'[1]регулируемые составляющие'!$C$14</f>
        <v>2249.5299999999997</v>
      </c>
      <c r="L598" s="59">
        <f ca="1">[1]расчетный!L71+'[1]регулируемые составляющие'!$C$12+'[1]регулируемые составляющие'!$C$9+'[1]регулируемые составляющие'!$C$14</f>
        <v>2207.91</v>
      </c>
      <c r="M598" s="59">
        <f ca="1">[1]расчетный!M71+'[1]регулируемые составляющие'!$C$12+'[1]регулируемые составляющие'!$C$9+'[1]регулируемые составляющие'!$C$14</f>
        <v>2319.4699999999998</v>
      </c>
      <c r="N598" s="59">
        <f ca="1">[1]расчетный!N71+'[1]регулируемые составляющие'!$C$12+'[1]регулируемые составляющие'!$C$9+'[1]регулируемые составляющие'!$C$14</f>
        <v>2448.12</v>
      </c>
      <c r="O598" s="59">
        <f ca="1">[1]расчетный!O71+'[1]регулируемые составляющие'!$C$12+'[1]регулируемые составляющие'!$C$9+'[1]регулируемые составляющие'!$C$14</f>
        <v>2466.69</v>
      </c>
      <c r="P598" s="59">
        <f ca="1">[1]расчетный!P71+'[1]регулируемые составляющие'!$C$12+'[1]регулируемые составляющие'!$C$9+'[1]регулируемые составляющие'!$C$14</f>
        <v>2475.2399999999998</v>
      </c>
      <c r="Q598" s="59">
        <f ca="1">[1]расчетный!Q71+'[1]регулируемые составляющие'!$C$12+'[1]регулируемые составляющие'!$C$9+'[1]регулируемые составляющие'!$C$14</f>
        <v>2468.39</v>
      </c>
      <c r="R598" s="59">
        <f ca="1">[1]расчетный!R71+'[1]регулируемые составляющие'!$C$12+'[1]регулируемые составляющие'!$C$9+'[1]регулируемые составляющие'!$C$14</f>
        <v>2454.52</v>
      </c>
      <c r="S598" s="59">
        <f ca="1">[1]расчетный!S71+'[1]регулируемые составляющие'!$C$12+'[1]регулируемые составляющие'!$C$9+'[1]регулируемые составляющие'!$C$14</f>
        <v>2407.17</v>
      </c>
      <c r="T598" s="59">
        <f ca="1">[1]расчетный!T71+'[1]регулируемые составляющие'!$C$12+'[1]регулируемые составляющие'!$C$9+'[1]регулируемые составляющие'!$C$14</f>
        <v>2307.21</v>
      </c>
      <c r="U598" s="59">
        <f ca="1">[1]расчетный!U71+'[1]регулируемые составляющие'!$C$12+'[1]регулируемые составляющие'!$C$9+'[1]регулируемые составляющие'!$C$14</f>
        <v>2312.06</v>
      </c>
      <c r="V598" s="59">
        <f ca="1">[1]расчетный!V71+'[1]регулируемые составляющие'!$C$12+'[1]регулируемые составляющие'!$C$9+'[1]регулируемые составляющие'!$C$14</f>
        <v>2416.85</v>
      </c>
      <c r="W598" s="59">
        <f ca="1">[1]расчетный!W71+'[1]регулируемые составляющие'!$C$12+'[1]регулируемые составляющие'!$C$9+'[1]регулируемые составляющие'!$C$14</f>
        <v>2292.58</v>
      </c>
      <c r="X598" s="59">
        <f ca="1">[1]расчетный!X71+'[1]регулируемые составляющие'!$C$12+'[1]регулируемые составляющие'!$C$9+'[1]регулируемые составляющие'!$C$14</f>
        <v>2080.94</v>
      </c>
      <c r="Y598" s="59">
        <f ca="1">[1]расчетный!Y71+'[1]регулируемые составляющие'!$C$12+'[1]регулируемые составляющие'!$C$9+'[1]регулируемые составляющие'!$C$14</f>
        <v>1834.0900000000001</v>
      </c>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row>
    <row r="599" spans="1:75" ht="12" x14ac:dyDescent="0.2">
      <c r="A599" s="58">
        <v>18</v>
      </c>
      <c r="B599" s="59">
        <f ca="1">[1]расчетный!B72+'[1]регулируемые составляющие'!$C$12+'[1]регулируемые составляющие'!$C$9+'[1]регулируемые составляющие'!$C$14</f>
        <v>1656.78</v>
      </c>
      <c r="C599" s="59">
        <f ca="1">[1]расчетный!C72+'[1]регулируемые составляющие'!$C$12+'[1]регулируемые составляющие'!$C$9+'[1]регулируемые составляющие'!$C$14</f>
        <v>1593.64</v>
      </c>
      <c r="D599" s="59">
        <f ca="1">[1]расчетный!D72+'[1]регулируемые составляющие'!$C$12+'[1]регулируемые составляющие'!$C$9+'[1]регулируемые составляющие'!$C$14</f>
        <v>1576.34</v>
      </c>
      <c r="E599" s="59">
        <f ca="1">[1]расчетный!E72+'[1]регулируемые составляющие'!$C$12+'[1]регулируемые составляющие'!$C$9+'[1]регулируемые составляющие'!$C$14</f>
        <v>1594.4</v>
      </c>
      <c r="F599" s="59">
        <f ca="1">[1]расчетный!F72+'[1]регулируемые составляющие'!$C$12+'[1]регулируемые составляющие'!$C$9+'[1]регулируемые составляющие'!$C$14</f>
        <v>1651.01</v>
      </c>
      <c r="G599" s="59">
        <f ca="1">[1]расчетный!G72+'[1]регулируемые составляющие'!$C$12+'[1]регулируемые составляющие'!$C$9+'[1]регулируемые составляющие'!$C$14</f>
        <v>1743.8400000000001</v>
      </c>
      <c r="H599" s="59">
        <f ca="1">[1]расчетный!H72+'[1]регулируемые составляющие'!$C$12+'[1]регулируемые составляющие'!$C$9+'[1]регулируемые составляющие'!$C$14</f>
        <v>1904.63</v>
      </c>
      <c r="I599" s="59">
        <f ca="1">[1]расчетный!I72+'[1]регулируемые составляющие'!$C$12+'[1]регулируемые составляющие'!$C$9+'[1]регулируемые составляющие'!$C$14</f>
        <v>2173.98</v>
      </c>
      <c r="J599" s="59">
        <f ca="1">[1]расчетный!J72+'[1]регулируемые составляющие'!$C$12+'[1]регулируемые составляющие'!$C$9+'[1]регулируемые составляющие'!$C$14</f>
        <v>2289.14</v>
      </c>
      <c r="K599" s="59">
        <f ca="1">[1]расчетный!K72+'[1]регулируемые составляющие'!$C$12+'[1]регулируемые составляющие'!$C$9+'[1]регулируемые составляющие'!$C$14</f>
        <v>2173.9</v>
      </c>
      <c r="L599" s="59">
        <f ca="1">[1]расчетный!L72+'[1]регулируемые составляющие'!$C$12+'[1]регулируемые составляющие'!$C$9+'[1]регулируемые составляющие'!$C$14</f>
        <v>2170.92</v>
      </c>
      <c r="M599" s="59">
        <f ca="1">[1]расчетный!M72+'[1]регулируемые составляющие'!$C$12+'[1]регулируемые составляющие'!$C$9+'[1]регулируемые составляющие'!$C$14</f>
        <v>2414.1799999999998</v>
      </c>
      <c r="N599" s="59">
        <f ca="1">[1]расчетный!N72+'[1]регулируемые составляющие'!$C$12+'[1]регулируемые составляющие'!$C$9+'[1]регулируемые составляющие'!$C$14</f>
        <v>2419.1999999999998</v>
      </c>
      <c r="O599" s="59">
        <f ca="1">[1]расчетный!O72+'[1]регулируемые составляющие'!$C$12+'[1]регулируемые составляющие'!$C$9+'[1]регулируемые составляющие'!$C$14</f>
        <v>2413.81</v>
      </c>
      <c r="P599" s="59">
        <f ca="1">[1]расчетный!P72+'[1]регулируемые составляющие'!$C$12+'[1]регулируемые составляющие'!$C$9+'[1]регулируемые составляющие'!$C$14</f>
        <v>2434.36</v>
      </c>
      <c r="Q599" s="59">
        <f ca="1">[1]расчетный!Q72+'[1]регулируемые составляющие'!$C$12+'[1]регулируемые составляющие'!$C$9+'[1]регулируемые составляющие'!$C$14</f>
        <v>2429.75</v>
      </c>
      <c r="R599" s="59">
        <f ca="1">[1]расчетный!R72+'[1]регулируемые составляющие'!$C$12+'[1]регулируемые составляющие'!$C$9+'[1]регулируемые составляющие'!$C$14</f>
        <v>2429.6</v>
      </c>
      <c r="S599" s="59">
        <f ca="1">[1]расчетный!S72+'[1]регулируемые составляющие'!$C$12+'[1]регулируемые составляющие'!$C$9+'[1]регулируемые составляющие'!$C$14</f>
        <v>2180.13</v>
      </c>
      <c r="T599" s="59">
        <f ca="1">[1]расчетный!T72+'[1]регулируемые составляющие'!$C$12+'[1]регулируемые составляющие'!$C$9+'[1]регулируемые составляющие'!$C$14</f>
        <v>2187.87</v>
      </c>
      <c r="U599" s="59">
        <f ca="1">[1]расчетный!U72+'[1]регулируемые составляющие'!$C$12+'[1]регулируемые составляющие'!$C$9+'[1]регулируемые составляющие'!$C$14</f>
        <v>2216.1</v>
      </c>
      <c r="V599" s="59">
        <f ca="1">[1]расчетный!V72+'[1]регулируемые составляющие'!$C$12+'[1]регулируемые составляющие'!$C$9+'[1]регулируемые составляющие'!$C$14</f>
        <v>2362</v>
      </c>
      <c r="W599" s="59">
        <f ca="1">[1]расчетный!W72+'[1]регулируемые составляющие'!$C$12+'[1]регулируемые составляющие'!$C$9+'[1]регулируемые составляющие'!$C$14</f>
        <v>2245.52</v>
      </c>
      <c r="X599" s="59">
        <f ca="1">[1]расчетный!X72+'[1]регулируемые составляющие'!$C$12+'[1]регулируемые составляющие'!$C$9+'[1]регулируемые составляющие'!$C$14</f>
        <v>1987.9</v>
      </c>
      <c r="Y599" s="59">
        <f ca="1">[1]расчетный!Y72+'[1]регулируемые составляющие'!$C$12+'[1]регулируемые составляющие'!$C$9+'[1]регулируемые составляющие'!$C$14</f>
        <v>1762.89</v>
      </c>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row>
    <row r="600" spans="1:75" ht="12" x14ac:dyDescent="0.2">
      <c r="A600" s="58">
        <v>19</v>
      </c>
      <c r="B600" s="59">
        <f ca="1">[1]расчетный!B73+'[1]регулируемые составляющие'!$C$12+'[1]регулируемые составляющие'!$C$9+'[1]регулируемые составляющие'!$C$14</f>
        <v>1660.1200000000001</v>
      </c>
      <c r="C600" s="59">
        <f ca="1">[1]расчетный!C73+'[1]регулируемые составляющие'!$C$12+'[1]регулируемые составляющие'!$C$9+'[1]регулируемые составляющие'!$C$14</f>
        <v>1576.51</v>
      </c>
      <c r="D600" s="59">
        <f ca="1">[1]расчетный!D73+'[1]регулируемые составляющие'!$C$12+'[1]регулируемые составляющие'!$C$9+'[1]регулируемые составляющие'!$C$14</f>
        <v>1566.33</v>
      </c>
      <c r="E600" s="59">
        <f ca="1">[1]расчетный!E73+'[1]регулируемые составляющие'!$C$12+'[1]регулируемые составляющие'!$C$9+'[1]регулируемые составляющие'!$C$14</f>
        <v>1567.74</v>
      </c>
      <c r="F600" s="59">
        <f ca="1">[1]расчетный!F73+'[1]регулируемые составляющие'!$C$12+'[1]регулируемые составляющие'!$C$9+'[1]регулируемые составляющие'!$C$14</f>
        <v>1621.3700000000001</v>
      </c>
      <c r="G600" s="59">
        <f ca="1">[1]расчетный!G73+'[1]регулируемые составляющие'!$C$12+'[1]регулируемые составляющие'!$C$9+'[1]регулируемые составляющие'!$C$14</f>
        <v>1735.6200000000001</v>
      </c>
      <c r="H600" s="59">
        <f ca="1">[1]расчетный!H73+'[1]регулируемые составляющие'!$C$12+'[1]регулируемые составляющие'!$C$9+'[1]регулируемые составляющие'!$C$14</f>
        <v>1959.48</v>
      </c>
      <c r="I600" s="59">
        <f ca="1">[1]расчетный!I73+'[1]регулируемые составляющие'!$C$12+'[1]регулируемые составляющие'!$C$9+'[1]регулируемые составляющие'!$C$14</f>
        <v>2194.75</v>
      </c>
      <c r="J600" s="59">
        <f ca="1">[1]расчетный!J73+'[1]регулируемые составляющие'!$C$12+'[1]регулируемые составляющие'!$C$9+'[1]регулируемые составляющие'!$C$14</f>
        <v>2357.4</v>
      </c>
      <c r="K600" s="59">
        <f ca="1">[1]расчетный!K73+'[1]регулируемые составляющие'!$C$12+'[1]регулируемые составляющие'!$C$9+'[1]регулируемые составляющие'!$C$14</f>
        <v>2353.3199999999997</v>
      </c>
      <c r="L600" s="59">
        <f ca="1">[1]расчетный!L73+'[1]регулируемые составляющие'!$C$12+'[1]регулируемые составляющие'!$C$9+'[1]регулируемые составляющие'!$C$14</f>
        <v>2362.2599999999998</v>
      </c>
      <c r="M600" s="59">
        <f ca="1">[1]расчетный!M73+'[1]регулируемые составляющие'!$C$12+'[1]регулируемые составляющие'!$C$9+'[1]регулируемые составляющие'!$C$14</f>
        <v>2406.0299999999997</v>
      </c>
      <c r="N600" s="59">
        <f ca="1">[1]расчетный!N73+'[1]регулируемые составляющие'!$C$12+'[1]регулируемые составляющие'!$C$9+'[1]регулируемые составляющие'!$C$14</f>
        <v>2438.67</v>
      </c>
      <c r="O600" s="59">
        <f ca="1">[1]расчетный!O73+'[1]регулируемые составляющие'!$C$12+'[1]регулируемые составляющие'!$C$9+'[1]регулируемые составляющие'!$C$14</f>
        <v>2450.46</v>
      </c>
      <c r="P600" s="59">
        <f ca="1">[1]расчетный!P73+'[1]регулируемые составляющие'!$C$12+'[1]регулируемые составляющие'!$C$9+'[1]регулируемые составляющие'!$C$14</f>
        <v>2449.79</v>
      </c>
      <c r="Q600" s="59">
        <f ca="1">[1]расчетный!Q73+'[1]регулируемые составляющие'!$C$12+'[1]регулируемые составляющие'!$C$9+'[1]регулируемые составляющие'!$C$14</f>
        <v>2438.5499999999997</v>
      </c>
      <c r="R600" s="59">
        <f ca="1">[1]расчетный!R73+'[1]регулируемые составляющие'!$C$12+'[1]регулируемые составляющие'!$C$9+'[1]регулируемые составляющие'!$C$14</f>
        <v>2437.4</v>
      </c>
      <c r="S600" s="59">
        <f ca="1">[1]расчетный!S73+'[1]регулируемые составляющие'!$C$12+'[1]регулируемые составляющие'!$C$9+'[1]регулируемые составляющие'!$C$14</f>
        <v>2339.48</v>
      </c>
      <c r="T600" s="59">
        <f ca="1">[1]расчетный!T73+'[1]регулируемые составляющие'!$C$12+'[1]регулируемые составляющие'!$C$9+'[1]регулируемые составляющие'!$C$14</f>
        <v>2345.61</v>
      </c>
      <c r="U600" s="59">
        <f ca="1">[1]расчетный!U73+'[1]регулируемые составляющие'!$C$12+'[1]регулируемые составляющие'!$C$9+'[1]регулируемые составляющие'!$C$14</f>
        <v>2355.0099999999998</v>
      </c>
      <c r="V600" s="59">
        <f ca="1">[1]расчетный!V73+'[1]регулируемые составляющие'!$C$12+'[1]регулируемые составляющие'!$C$9+'[1]регулируемые составляющие'!$C$14</f>
        <v>2376.6799999999998</v>
      </c>
      <c r="W600" s="59">
        <f ca="1">[1]расчетный!W73+'[1]регулируемые составляющие'!$C$12+'[1]регулируемые составляющие'!$C$9+'[1]регулируемые составляющие'!$C$14</f>
        <v>2264.94</v>
      </c>
      <c r="X600" s="59">
        <f ca="1">[1]расчетный!X73+'[1]регулируемые составляющие'!$C$12+'[1]регулируемые составляющие'!$C$9+'[1]регулируемые составляющие'!$C$14</f>
        <v>2086.86</v>
      </c>
      <c r="Y600" s="59">
        <f ca="1">[1]расчетный!Y73+'[1]регулируемые составляющие'!$C$12+'[1]регулируемые составляющие'!$C$9+'[1]регулируемые составляющие'!$C$14</f>
        <v>1864.23</v>
      </c>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row>
    <row r="601" spans="1:75" ht="12" x14ac:dyDescent="0.2">
      <c r="A601" s="58">
        <v>20</v>
      </c>
      <c r="B601" s="59">
        <f ca="1">[1]расчетный!B74+'[1]регулируемые составляющие'!$C$12+'[1]регулируемые составляющие'!$C$9+'[1]регулируемые составляющие'!$C$14</f>
        <v>1660.17</v>
      </c>
      <c r="C601" s="59">
        <f ca="1">[1]расчетный!C74+'[1]регулируемые составляющие'!$C$12+'[1]регулируемые составляющие'!$C$9+'[1]регулируемые составляющие'!$C$14</f>
        <v>1589.43</v>
      </c>
      <c r="D601" s="59">
        <f ca="1">[1]расчетный!D74+'[1]регулируемые составляющие'!$C$12+'[1]регулируемые составляющие'!$C$9+'[1]регулируемые составляющие'!$C$14</f>
        <v>1569.2</v>
      </c>
      <c r="E601" s="59">
        <f ca="1">[1]расчетный!E74+'[1]регулируемые составляющие'!$C$12+'[1]регулируемые составляющие'!$C$9+'[1]регулируемые составляющие'!$C$14</f>
        <v>1575.91</v>
      </c>
      <c r="F601" s="59">
        <f ca="1">[1]расчетный!F74+'[1]регулируемые составляющие'!$C$12+'[1]регулируемые составляющие'!$C$9+'[1]регулируемые составляющие'!$C$14</f>
        <v>1638.75</v>
      </c>
      <c r="G601" s="59">
        <f ca="1">[1]расчетный!G74+'[1]регулируемые составляющие'!$C$12+'[1]регулируемые составляющие'!$C$9+'[1]регулируемые составляющие'!$C$14</f>
        <v>1731.3500000000001</v>
      </c>
      <c r="H601" s="59">
        <f ca="1">[1]расчетный!H74+'[1]регулируемые составляющие'!$C$12+'[1]регулируемые составляющие'!$C$9+'[1]регулируемые составляющие'!$C$14</f>
        <v>1944.16</v>
      </c>
      <c r="I601" s="59">
        <f ca="1">[1]расчетный!I74+'[1]регулируемые составляющие'!$C$12+'[1]регулируемые составляющие'!$C$9+'[1]регулируемые составляющие'!$C$14</f>
        <v>2203.42</v>
      </c>
      <c r="J601" s="59">
        <f ca="1">[1]расчетный!J74+'[1]регулируемые составляющие'!$C$12+'[1]регулируемые составляющие'!$C$9+'[1]регулируемые составляющие'!$C$14</f>
        <v>2386.13</v>
      </c>
      <c r="K601" s="59">
        <f ca="1">[1]расчетный!K74+'[1]регулируемые составляющие'!$C$12+'[1]регулируемые составляющие'!$C$9+'[1]регулируемые составляющие'!$C$14</f>
        <v>2292.54</v>
      </c>
      <c r="L601" s="59">
        <f ca="1">[1]расчетный!L74+'[1]регулируемые составляющие'!$C$12+'[1]регулируемые составляющие'!$C$9+'[1]регулируемые составляющие'!$C$14</f>
        <v>2274.5099999999998</v>
      </c>
      <c r="M601" s="59">
        <f ca="1">[1]расчетный!M74+'[1]регулируемые составляющие'!$C$12+'[1]регулируемые составляющие'!$C$9+'[1]регулируемые составляющие'!$C$14</f>
        <v>2467.9899999999998</v>
      </c>
      <c r="N601" s="59">
        <f ca="1">[1]расчетный!N74+'[1]регулируемые составляющие'!$C$12+'[1]регулируемые составляющие'!$C$9+'[1]регулируемые составляющие'!$C$14</f>
        <v>2453.5099999999998</v>
      </c>
      <c r="O601" s="59">
        <f ca="1">[1]расчетный!O74+'[1]регулируемые составляющие'!$C$12+'[1]регулируемые составляющие'!$C$9+'[1]регулируемые составляющие'!$C$14</f>
        <v>2475.37</v>
      </c>
      <c r="P601" s="59">
        <f ca="1">[1]расчетный!P74+'[1]регулируемые составляющие'!$C$12+'[1]регулируемые составляющие'!$C$9+'[1]регулируемые составляющие'!$C$14</f>
        <v>2482.58</v>
      </c>
      <c r="Q601" s="59">
        <f ca="1">[1]расчетный!Q74+'[1]регулируемые составляющие'!$C$12+'[1]регулируемые составляющие'!$C$9+'[1]регулируемые составляющие'!$C$14</f>
        <v>2470.5099999999998</v>
      </c>
      <c r="R601" s="59">
        <f ca="1">[1]расчетный!R74+'[1]регулируемые составляющие'!$C$12+'[1]регулируемые составляющие'!$C$9+'[1]регулируемые составляющие'!$C$14</f>
        <v>2464.86</v>
      </c>
      <c r="S601" s="59">
        <f ca="1">[1]расчетный!S74+'[1]регулируемые составляющие'!$C$12+'[1]регулируемые составляющие'!$C$9+'[1]регулируемые составляющие'!$C$14</f>
        <v>2348.15</v>
      </c>
      <c r="T601" s="59">
        <f ca="1">[1]расчетный!T74+'[1]регулируемые составляющие'!$C$12+'[1]регулируемые составляющие'!$C$9+'[1]регулируемые составляющие'!$C$14</f>
        <v>2349.54</v>
      </c>
      <c r="U601" s="59">
        <f ca="1">[1]расчетный!U74+'[1]регулируемые составляющие'!$C$12+'[1]регулируемые составляющие'!$C$9+'[1]регулируемые составляющие'!$C$14</f>
        <v>2395.44</v>
      </c>
      <c r="V601" s="59">
        <f ca="1">[1]расчетный!V74+'[1]регулируемые составляющие'!$C$12+'[1]регулируемые составляющие'!$C$9+'[1]регулируемые составляющие'!$C$14</f>
        <v>2433.0499999999997</v>
      </c>
      <c r="W601" s="59">
        <f ca="1">[1]расчетный!W74+'[1]регулируемые составляющие'!$C$12+'[1]регулируемые составляющие'!$C$9+'[1]регулируемые составляющие'!$C$14</f>
        <v>2351.37</v>
      </c>
      <c r="X601" s="59">
        <f ca="1">[1]расчетный!X74+'[1]регулируемые составляющие'!$C$12+'[1]регулируемые составляющие'!$C$9+'[1]регулируемые составляющие'!$C$14</f>
        <v>2093.09</v>
      </c>
      <c r="Y601" s="59">
        <f ca="1">[1]расчетный!Y74+'[1]регулируемые составляющие'!$C$12+'[1]регулируемые составляющие'!$C$9+'[1]регулируемые составляющие'!$C$14</f>
        <v>1848.56</v>
      </c>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row>
    <row r="602" spans="1:75" ht="12" x14ac:dyDescent="0.2">
      <c r="A602" s="58">
        <v>21</v>
      </c>
      <c r="B602" s="59">
        <f ca="1">[1]расчетный!B75+'[1]регулируемые составляющие'!$C$12+'[1]регулируемые составляющие'!$C$9+'[1]регулируемые составляющие'!$C$14</f>
        <v>1717.45</v>
      </c>
      <c r="C602" s="59">
        <f ca="1">[1]расчетный!C75+'[1]регулируемые составляющие'!$C$12+'[1]регулируемые составляющие'!$C$9+'[1]регулируемые составляющие'!$C$14</f>
        <v>1687.38</v>
      </c>
      <c r="D602" s="59">
        <f ca="1">[1]расчетный!D75+'[1]регулируемые составляющие'!$C$12+'[1]регулируемые составляющие'!$C$9+'[1]регулируемые составляющие'!$C$14</f>
        <v>1649.13</v>
      </c>
      <c r="E602" s="59">
        <f ca="1">[1]расчетный!E75+'[1]регулируемые составляющие'!$C$12+'[1]регулируемые составляющие'!$C$9+'[1]регулируемые составляющие'!$C$14</f>
        <v>1639.15</v>
      </c>
      <c r="F602" s="59">
        <f ca="1">[1]расчетный!F75+'[1]регулируемые составляющие'!$C$12+'[1]регулируемые составляющие'!$C$9+'[1]регулируемые составляющие'!$C$14</f>
        <v>1647.03</v>
      </c>
      <c r="G602" s="59">
        <f ca="1">[1]расчетный!G75+'[1]регулируемые составляющие'!$C$12+'[1]регулируемые составляющие'!$C$9+'[1]регулируемые составляющие'!$C$14</f>
        <v>1698.3300000000002</v>
      </c>
      <c r="H602" s="59">
        <f ca="1">[1]расчетный!H75+'[1]регулируемые составляющие'!$C$12+'[1]регулируемые составляющие'!$C$9+'[1]регулируемые составляющие'!$C$14</f>
        <v>1720.5900000000001</v>
      </c>
      <c r="I602" s="59">
        <f ca="1">[1]расчетный!I75+'[1]регулируемые составляющие'!$C$12+'[1]регулируемые составляющие'!$C$9+'[1]регулируемые составляющие'!$C$14</f>
        <v>1930.3500000000001</v>
      </c>
      <c r="J602" s="59">
        <f ca="1">[1]расчетный!J75+'[1]регулируемые составляющие'!$C$12+'[1]регулируемые составляющие'!$C$9+'[1]регулируемые составляющие'!$C$14</f>
        <v>2081.62</v>
      </c>
      <c r="K602" s="59">
        <f ca="1">[1]расчетный!K75+'[1]регулируемые составляющие'!$C$12+'[1]регулируемые составляющие'!$C$9+'[1]регулируемые составляющие'!$C$14</f>
        <v>2288.69</v>
      </c>
      <c r="L602" s="59">
        <f ca="1">[1]расчетный!L75+'[1]регулируемые составляющие'!$C$12+'[1]регулируемые составляющие'!$C$9+'[1]регулируемые составляющие'!$C$14</f>
        <v>2372.08</v>
      </c>
      <c r="M602" s="59">
        <f ca="1">[1]расчетный!M75+'[1]регулируемые составляющие'!$C$12+'[1]регулируемые составляющие'!$C$9+'[1]регулируемые составляющие'!$C$14</f>
        <v>2379.7599999999998</v>
      </c>
      <c r="N602" s="59">
        <f ca="1">[1]расчетный!N75+'[1]регулируемые составляющие'!$C$12+'[1]регулируемые составляющие'!$C$9+'[1]регулируемые составляющие'!$C$14</f>
        <v>2351.59</v>
      </c>
      <c r="O602" s="59">
        <f ca="1">[1]расчетный!O75+'[1]регулируемые составляющие'!$C$12+'[1]регулируемые составляющие'!$C$9+'[1]регулируемые составляющие'!$C$14</f>
        <v>2346.4299999999998</v>
      </c>
      <c r="P602" s="59">
        <f ca="1">[1]расчетный!P75+'[1]регулируемые составляющие'!$C$12+'[1]регулируемые составляющие'!$C$9+'[1]регулируемые составляющие'!$C$14</f>
        <v>2330.2599999999998</v>
      </c>
      <c r="Q602" s="59">
        <f ca="1">[1]расчетный!Q75+'[1]регулируемые составляющие'!$C$12+'[1]регулируемые составляющие'!$C$9+'[1]регулируемые составляющие'!$C$14</f>
        <v>2320</v>
      </c>
      <c r="R602" s="59">
        <f ca="1">[1]расчетный!R75+'[1]регулируемые составляющие'!$C$12+'[1]регулируемые составляющие'!$C$9+'[1]регулируемые составляющие'!$C$14</f>
        <v>2303.08</v>
      </c>
      <c r="S602" s="59">
        <f ca="1">[1]расчетный!S75+'[1]регулируемые составляющие'!$C$12+'[1]регулируемые составляющие'!$C$9+'[1]регулируемые составляющие'!$C$14</f>
        <v>2337.2399999999998</v>
      </c>
      <c r="T602" s="59">
        <f ca="1">[1]расчетный!T75+'[1]регулируемые составляющие'!$C$12+'[1]регулируемые составляющие'!$C$9+'[1]регулируемые составляющие'!$C$14</f>
        <v>2351.73</v>
      </c>
      <c r="U602" s="59">
        <f ca="1">[1]расчетный!U75+'[1]регулируемые составляющие'!$C$12+'[1]регулируемые составляющие'!$C$9+'[1]регулируемые составляющие'!$C$14</f>
        <v>2307.6799999999998</v>
      </c>
      <c r="V602" s="59">
        <f ca="1">[1]расчетный!V75+'[1]регулируемые составляющие'!$C$12+'[1]регулируемые составляющие'!$C$9+'[1]регулируемые составляющие'!$C$14</f>
        <v>2226.64</v>
      </c>
      <c r="W602" s="59">
        <f ca="1">[1]расчетный!W75+'[1]регулируемые составляющие'!$C$12+'[1]регулируемые составляющие'!$C$9+'[1]регулируемые составляющие'!$C$14</f>
        <v>2179.5299999999997</v>
      </c>
      <c r="X602" s="59">
        <f ca="1">[1]расчетный!X75+'[1]регулируемые составляющие'!$C$12+'[1]регулируемые составляющие'!$C$9+'[1]регулируемые составляющие'!$C$14</f>
        <v>1971.95</v>
      </c>
      <c r="Y602" s="59">
        <f ca="1">[1]расчетный!Y75+'[1]регулируемые составляющие'!$C$12+'[1]регулируемые составляющие'!$C$9+'[1]регулируемые составляющие'!$C$14</f>
        <v>1767.6000000000001</v>
      </c>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row>
    <row r="603" spans="1:75" ht="12" x14ac:dyDescent="0.2">
      <c r="A603" s="58">
        <v>22</v>
      </c>
      <c r="B603" s="59">
        <f ca="1">[1]расчетный!B76+'[1]регулируемые составляющие'!$C$12+'[1]регулируемые составляющие'!$C$9+'[1]регулируемые составляющие'!$C$14</f>
        <v>1690.07</v>
      </c>
      <c r="C603" s="59">
        <f ca="1">[1]расчетный!C76+'[1]регулируемые составляющие'!$C$12+'[1]регулируемые составляющие'!$C$9+'[1]регулируемые составляющие'!$C$14</f>
        <v>1616.3</v>
      </c>
      <c r="D603" s="59">
        <f ca="1">[1]расчетный!D76+'[1]регулируемые составляющие'!$C$12+'[1]регулируемые составляющие'!$C$9+'[1]регулируемые составляющие'!$C$14</f>
        <v>1566.46</v>
      </c>
      <c r="E603" s="59">
        <f ca="1">[1]расчетный!E76+'[1]регулируемые составляющие'!$C$12+'[1]регулируемые составляющие'!$C$9+'[1]регулируемые составляющие'!$C$14</f>
        <v>1561.16</v>
      </c>
      <c r="F603" s="59">
        <f ca="1">[1]расчетный!F76+'[1]регулируемые составляющие'!$C$12+'[1]регулируемые составляющие'!$C$9+'[1]регулируемые составляющие'!$C$14</f>
        <v>1560.39</v>
      </c>
      <c r="G603" s="59">
        <f ca="1">[1]расчетный!G76+'[1]регулируемые составляющие'!$C$12+'[1]регулируемые составляющие'!$C$9+'[1]регулируемые составляющие'!$C$14</f>
        <v>1635.98</v>
      </c>
      <c r="H603" s="59">
        <f ca="1">[1]расчетный!H76+'[1]регулируемые составляющие'!$C$12+'[1]регулируемые составляющие'!$C$9+'[1]регулируемые составляющие'!$C$14</f>
        <v>1644.05</v>
      </c>
      <c r="I603" s="59">
        <f ca="1">[1]расчетный!I76+'[1]регулируемые составляющие'!$C$12+'[1]регулируемые составляющие'!$C$9+'[1]регулируемые составляющие'!$C$14</f>
        <v>1708.42</v>
      </c>
      <c r="J603" s="59">
        <f ca="1">[1]расчетный!J76+'[1]регулируемые составляющие'!$C$12+'[1]регулируемые составляющие'!$C$9+'[1]регулируемые составляющие'!$C$14</f>
        <v>1875.19</v>
      </c>
      <c r="K603" s="59">
        <f ca="1">[1]расчетный!K76+'[1]регулируемые составляющие'!$C$12+'[1]регулируемые составляющие'!$C$9+'[1]регулируемые составляющие'!$C$14</f>
        <v>2072.11</v>
      </c>
      <c r="L603" s="59">
        <f ca="1">[1]расчетный!L76+'[1]регулируемые составляющие'!$C$12+'[1]регулируемые составляющие'!$C$9+'[1]регулируемые составляющие'!$C$14</f>
        <v>2141.56</v>
      </c>
      <c r="M603" s="59">
        <f ca="1">[1]расчетный!M76+'[1]регулируемые составляющие'!$C$12+'[1]регулируемые составляющие'!$C$9+'[1]регулируемые составляющие'!$C$14</f>
        <v>2170.69</v>
      </c>
      <c r="N603" s="59">
        <f ca="1">[1]расчетный!N76+'[1]регулируемые составляющие'!$C$12+'[1]регулируемые составляющие'!$C$9+'[1]регулируемые составляющие'!$C$14</f>
        <v>2192.96</v>
      </c>
      <c r="O603" s="59">
        <f ca="1">[1]расчетный!O76+'[1]регулируемые составляющие'!$C$12+'[1]регулируемые составляющие'!$C$9+'[1]регулируемые составляющие'!$C$14</f>
        <v>2209.12</v>
      </c>
      <c r="P603" s="59">
        <f ca="1">[1]расчетный!P76+'[1]регулируемые составляющие'!$C$12+'[1]регулируемые составляющие'!$C$9+'[1]регулируемые составляющие'!$C$14</f>
        <v>2224.83</v>
      </c>
      <c r="Q603" s="59">
        <f ca="1">[1]расчетный!Q76+'[1]регулируемые составляющие'!$C$12+'[1]регулируемые составляющие'!$C$9+'[1]регулируемые составляющие'!$C$14</f>
        <v>2213.33</v>
      </c>
      <c r="R603" s="59">
        <f ca="1">[1]расчетный!R76+'[1]регулируемые составляющие'!$C$12+'[1]регулируемые составляющие'!$C$9+'[1]регулируемые составляющие'!$C$14</f>
        <v>2245.58</v>
      </c>
      <c r="S603" s="59">
        <f ca="1">[1]расчетный!S76+'[1]регулируемые составляющие'!$C$12+'[1]регулируемые составляющие'!$C$9+'[1]регулируемые составляющие'!$C$14</f>
        <v>2327.66</v>
      </c>
      <c r="T603" s="59">
        <f ca="1">[1]расчетный!T76+'[1]регулируемые составляющие'!$C$12+'[1]регулируемые составляющие'!$C$9+'[1]регулируемые составляющие'!$C$14</f>
        <v>2349.46</v>
      </c>
      <c r="U603" s="59">
        <f ca="1">[1]расчетный!U76+'[1]регулируемые составляющие'!$C$12+'[1]регулируемые составляющие'!$C$9+'[1]регулируемые составляющие'!$C$14</f>
        <v>2304.4699999999998</v>
      </c>
      <c r="V603" s="59">
        <f ca="1">[1]расчетный!V76+'[1]регулируемые составляющие'!$C$12+'[1]регулируемые составляющие'!$C$9+'[1]регулируемые составляющие'!$C$14</f>
        <v>2222.98</v>
      </c>
      <c r="W603" s="59">
        <f ca="1">[1]расчетный!W76+'[1]регулируемые составляющие'!$C$12+'[1]регулируемые составляющие'!$C$9+'[1]регулируемые составляющие'!$C$14</f>
        <v>2138.0299999999997</v>
      </c>
      <c r="X603" s="59">
        <f ca="1">[1]расчетный!X76+'[1]регулируемые составляющие'!$C$12+'[1]регулируемые составляющие'!$C$9+'[1]регулируемые составляющие'!$C$14</f>
        <v>1833.17</v>
      </c>
      <c r="Y603" s="59">
        <f ca="1">[1]расчетный!Y76+'[1]регулируемые составляющие'!$C$12+'[1]регулируемые составляющие'!$C$9+'[1]регулируемые составляющие'!$C$14</f>
        <v>1719.2</v>
      </c>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row>
    <row r="604" spans="1:75" ht="12" x14ac:dyDescent="0.2">
      <c r="A604" s="58">
        <v>23</v>
      </c>
      <c r="B604" s="59">
        <f ca="1">[1]расчетный!B77+'[1]регулируемые составляющие'!$C$12+'[1]регулируемые составляющие'!$C$9+'[1]регулируемые составляющие'!$C$14</f>
        <v>1679.19</v>
      </c>
      <c r="C604" s="59">
        <f ca="1">[1]расчетный!C77+'[1]регулируемые составляющие'!$C$12+'[1]регулируемые составляющие'!$C$9+'[1]регулируемые составляющие'!$C$14</f>
        <v>1574.52</v>
      </c>
      <c r="D604" s="59">
        <f ca="1">[1]расчетный!D77+'[1]регулируемые составляющие'!$C$12+'[1]регулируемые составляющие'!$C$9+'[1]регулируемые составляющие'!$C$14</f>
        <v>1537.98</v>
      </c>
      <c r="E604" s="59">
        <f ca="1">[1]расчетный!E77+'[1]регулируемые составляющие'!$C$12+'[1]регулируемые составляющие'!$C$9+'[1]регулируемые составляющие'!$C$14</f>
        <v>1555.72</v>
      </c>
      <c r="F604" s="59">
        <f ca="1">[1]расчетный!F77+'[1]регулируемые составляющие'!$C$12+'[1]регулируемые составляющие'!$C$9+'[1]регулируемые составляющие'!$C$14</f>
        <v>1583.3500000000001</v>
      </c>
      <c r="G604" s="59">
        <f ca="1">[1]расчетный!G77+'[1]регулируемые составляющие'!$C$12+'[1]регулируемые составляющие'!$C$9+'[1]регулируемые составляющие'!$C$14</f>
        <v>1714.25</v>
      </c>
      <c r="H604" s="59">
        <f ca="1">[1]расчетный!H77+'[1]регулируемые составляющие'!$C$12+'[1]регулируемые составляющие'!$C$9+'[1]регулируемые составляющие'!$C$14</f>
        <v>1886.47</v>
      </c>
      <c r="I604" s="59">
        <f ca="1">[1]расчетный!I77+'[1]регулируемые составляющие'!$C$12+'[1]регулируемые составляющие'!$C$9+'[1]регулируемые составляющие'!$C$14</f>
        <v>2166.66</v>
      </c>
      <c r="J604" s="59">
        <f ca="1">[1]расчетный!J77+'[1]регулируемые составляющие'!$C$12+'[1]регулируемые составляющие'!$C$9+'[1]регулируемые составляющие'!$C$14</f>
        <v>2381.08</v>
      </c>
      <c r="K604" s="59">
        <f ca="1">[1]расчетный!K77+'[1]регулируемые составляющие'!$C$12+'[1]регулируемые составляющие'!$C$9+'[1]регулируемые составляющие'!$C$14</f>
        <v>2354.73</v>
      </c>
      <c r="L604" s="59">
        <f ca="1">[1]расчетный!L77+'[1]регулируемые составляющие'!$C$12+'[1]регулируемые составляющие'!$C$9+'[1]регулируемые составляющие'!$C$14</f>
        <v>2306.87</v>
      </c>
      <c r="M604" s="59">
        <f ca="1">[1]расчетный!M77+'[1]регулируемые составляющие'!$C$12+'[1]регулируемые составляющие'!$C$9+'[1]регулируемые составляющие'!$C$14</f>
        <v>2464.39</v>
      </c>
      <c r="N604" s="59">
        <f ca="1">[1]расчетный!N77+'[1]регулируемые составляющие'!$C$12+'[1]регулируемые составляющие'!$C$9+'[1]регулируемые составляющие'!$C$14</f>
        <v>2401.71</v>
      </c>
      <c r="O604" s="59">
        <f ca="1">[1]расчетный!O77+'[1]регулируемые составляющие'!$C$12+'[1]регулируемые составляющие'!$C$9+'[1]регулируемые составляющие'!$C$14</f>
        <v>2431.52</v>
      </c>
      <c r="P604" s="59">
        <f ca="1">[1]расчетный!P77+'[1]регулируемые составляющие'!$C$12+'[1]регулируемые составляющие'!$C$9+'[1]регулируемые составляющие'!$C$14</f>
        <v>2443.6999999999998</v>
      </c>
      <c r="Q604" s="59">
        <f ca="1">[1]расчетный!Q77+'[1]регулируемые составляющие'!$C$12+'[1]регулируемые составляющие'!$C$9+'[1]регулируемые составляющие'!$C$14</f>
        <v>2439.4499999999998</v>
      </c>
      <c r="R604" s="59">
        <f ca="1">[1]расчетный!R77+'[1]регулируемые составляющие'!$C$12+'[1]регулируемые составляющие'!$C$9+'[1]регулируемые составляющие'!$C$14</f>
        <v>2427.65</v>
      </c>
      <c r="S604" s="59">
        <f ca="1">[1]расчетный!S77+'[1]регулируемые составляющие'!$C$12+'[1]регулируемые составляющие'!$C$9+'[1]регулируемые составляющие'!$C$14</f>
        <v>2334.54</v>
      </c>
      <c r="T604" s="59">
        <f ca="1">[1]расчетный!T77+'[1]регулируемые составляющие'!$C$12+'[1]регулируемые составляющие'!$C$9+'[1]регулируемые составляющие'!$C$14</f>
        <v>2324.88</v>
      </c>
      <c r="U604" s="59">
        <f ca="1">[1]расчетный!U77+'[1]регулируемые составляющие'!$C$12+'[1]регулируемые составляющие'!$C$9+'[1]регулируемые составляющие'!$C$14</f>
        <v>2321.12</v>
      </c>
      <c r="V604" s="59">
        <f ca="1">[1]расчетный!V77+'[1]регулируемые составляющие'!$C$12+'[1]регулируемые составляющие'!$C$9+'[1]регулируемые составляющие'!$C$14</f>
        <v>2284.2599999999998</v>
      </c>
      <c r="W604" s="59">
        <f ca="1">[1]расчетный!W77+'[1]регулируемые составляющие'!$C$12+'[1]регулируемые составляющие'!$C$9+'[1]регулируемые составляющие'!$C$14</f>
        <v>2193.87</v>
      </c>
      <c r="X604" s="59">
        <f ca="1">[1]расчетный!X77+'[1]регулируемые составляющие'!$C$12+'[1]регулируемые составляющие'!$C$9+'[1]регулируемые составляющие'!$C$14</f>
        <v>1899.95</v>
      </c>
      <c r="Y604" s="59">
        <f ca="1">[1]расчетный!Y77+'[1]регулируемые составляющие'!$C$12+'[1]регулируемые составляющие'!$C$9+'[1]регулируемые составляющие'!$C$14</f>
        <v>1729.54</v>
      </c>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row>
    <row r="605" spans="1:75" ht="12" x14ac:dyDescent="0.2">
      <c r="A605" s="58">
        <v>24</v>
      </c>
      <c r="B605" s="59">
        <f ca="1">[1]расчетный!B78+'[1]регулируемые составляющие'!$C$12+'[1]регулируемые составляющие'!$C$9+'[1]регулируемые составляющие'!$C$14</f>
        <v>1663.49</v>
      </c>
      <c r="C605" s="59">
        <f ca="1">[1]расчетный!C78+'[1]регулируемые составляющие'!$C$12+'[1]регулируемые составляющие'!$C$9+'[1]регулируемые составляющие'!$C$14</f>
        <v>1582.39</v>
      </c>
      <c r="D605" s="59">
        <f ca="1">[1]расчетный!D78+'[1]регулируемые составляющие'!$C$12+'[1]регулируемые составляющие'!$C$9+'[1]регулируемые составляющие'!$C$14</f>
        <v>1556.52</v>
      </c>
      <c r="E605" s="59">
        <f ca="1">[1]расчетный!E78+'[1]регулируемые составляющие'!$C$12+'[1]регулируемые составляющие'!$C$9+'[1]регулируемые составляющие'!$C$14</f>
        <v>1572.99</v>
      </c>
      <c r="F605" s="59">
        <f ca="1">[1]расчетный!F78+'[1]регулируемые составляющие'!$C$12+'[1]регулируемые составляющие'!$C$9+'[1]регулируемые составляющие'!$C$14</f>
        <v>1621.7</v>
      </c>
      <c r="G605" s="59">
        <f ca="1">[1]расчетный!G78+'[1]регулируемые составляющие'!$C$12+'[1]регулируемые составляющие'!$C$9+'[1]регулируемые составляющие'!$C$14</f>
        <v>1749.27</v>
      </c>
      <c r="H605" s="59">
        <f ca="1">[1]расчетный!H78+'[1]регулируемые составляющие'!$C$12+'[1]регулируемые составляющие'!$C$9+'[1]регулируемые составляющие'!$C$14</f>
        <v>1922.03</v>
      </c>
      <c r="I605" s="59">
        <f ca="1">[1]расчетный!I78+'[1]регулируемые составляющие'!$C$12+'[1]регулируемые составляющие'!$C$9+'[1]регулируемые составляющие'!$C$14</f>
        <v>2220.85</v>
      </c>
      <c r="J605" s="59">
        <f ca="1">[1]расчетный!J78+'[1]регулируемые составляющие'!$C$12+'[1]регулируемые составляющие'!$C$9+'[1]регулируемые составляющие'!$C$14</f>
        <v>2392.88</v>
      </c>
      <c r="K605" s="59">
        <f ca="1">[1]расчетный!K78+'[1]регулируемые составляющие'!$C$12+'[1]регулируемые составляющие'!$C$9+'[1]регулируемые составляющие'!$C$14</f>
        <v>2407.7599999999998</v>
      </c>
      <c r="L605" s="59">
        <f ca="1">[1]расчетный!L78+'[1]регулируемые составляющие'!$C$12+'[1]регулируемые составляющие'!$C$9+'[1]регулируемые составляющие'!$C$14</f>
        <v>2295.04</v>
      </c>
      <c r="M605" s="59">
        <f ca="1">[1]расчетный!M78+'[1]регулируемые составляющие'!$C$12+'[1]регулируемые составляющие'!$C$9+'[1]регулируемые составляющие'!$C$14</f>
        <v>2490.98</v>
      </c>
      <c r="N605" s="59">
        <f ca="1">[1]расчетный!N78+'[1]регулируемые составляющие'!$C$12+'[1]регулируемые составляющие'!$C$9+'[1]регулируемые составляющие'!$C$14</f>
        <v>2470</v>
      </c>
      <c r="O605" s="59">
        <f ca="1">[1]расчетный!O78+'[1]регулируемые составляющие'!$C$12+'[1]регулируемые составляющие'!$C$9+'[1]регулируемые составляющие'!$C$14</f>
        <v>2484.64</v>
      </c>
      <c r="P605" s="59">
        <f ca="1">[1]расчетный!P78+'[1]регулируемые составляющие'!$C$12+'[1]регулируемые составляющие'!$C$9+'[1]регулируемые составляющие'!$C$14</f>
        <v>2482.2799999999997</v>
      </c>
      <c r="Q605" s="59">
        <f ca="1">[1]расчетный!Q78+'[1]регулируемые составляющие'!$C$12+'[1]регулируемые составляющие'!$C$9+'[1]регулируемые составляющие'!$C$14</f>
        <v>2478.98</v>
      </c>
      <c r="R605" s="59">
        <f ca="1">[1]расчетный!R78+'[1]регулируемые составляющие'!$C$12+'[1]регулируемые составляющие'!$C$9+'[1]регулируемые составляющие'!$C$14</f>
        <v>2461.65</v>
      </c>
      <c r="S605" s="59">
        <f ca="1">[1]расчетный!S78+'[1]регулируемые составляющие'!$C$12+'[1]регулируемые составляющие'!$C$9+'[1]регулируемые составляющие'!$C$14</f>
        <v>2278.6799999999998</v>
      </c>
      <c r="T605" s="59">
        <f ca="1">[1]расчетный!T78+'[1]регулируемые составляющие'!$C$12+'[1]регулируемые составляющие'!$C$9+'[1]регулируемые составляющие'!$C$14</f>
        <v>2274.1799999999998</v>
      </c>
      <c r="U605" s="59">
        <f ca="1">[1]расчетный!U78+'[1]регулируемые составляющие'!$C$12+'[1]регулируемые составляющие'!$C$9+'[1]регулируемые составляющие'!$C$14</f>
        <v>2289.48</v>
      </c>
      <c r="V605" s="59">
        <f ca="1">[1]расчетный!V78+'[1]регулируемые составляющие'!$C$12+'[1]регулируемые составляющие'!$C$9+'[1]регулируемые составляющие'!$C$14</f>
        <v>2347.34</v>
      </c>
      <c r="W605" s="59">
        <f ca="1">[1]расчетный!W78+'[1]регулируемые составляющие'!$C$12+'[1]регулируемые составляющие'!$C$9+'[1]регулируемые составляющие'!$C$14</f>
        <v>2211.63</v>
      </c>
      <c r="X605" s="59">
        <f ca="1">[1]расчетный!X78+'[1]регулируемые составляющие'!$C$12+'[1]регулируемые составляющие'!$C$9+'[1]регулируемые составляющие'!$C$14</f>
        <v>1990.57</v>
      </c>
      <c r="Y605" s="59">
        <f ca="1">[1]расчетный!Y78+'[1]регулируемые составляющие'!$C$12+'[1]регулируемые составляющие'!$C$9+'[1]регулируемые составляющие'!$C$14</f>
        <v>1773.8400000000001</v>
      </c>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row>
    <row r="606" spans="1:75" ht="12" x14ac:dyDescent="0.2">
      <c r="A606" s="58">
        <v>25</v>
      </c>
      <c r="B606" s="59">
        <f ca="1">[1]расчетный!B79+'[1]регулируемые составляющие'!$C$12+'[1]регулируемые составляющие'!$C$9+'[1]регулируемые составляющие'!$C$14</f>
        <v>1678.8500000000001</v>
      </c>
      <c r="C606" s="59">
        <f ca="1">[1]расчетный!C79+'[1]регулируемые составляющие'!$C$12+'[1]регулируемые составляющие'!$C$9+'[1]регулируемые составляющие'!$C$14</f>
        <v>1617.1000000000001</v>
      </c>
      <c r="D606" s="59">
        <f ca="1">[1]расчетный!D79+'[1]регулируемые составляющие'!$C$12+'[1]регулируемые составляющие'!$C$9+'[1]регулируемые составляющие'!$C$14</f>
        <v>1578.42</v>
      </c>
      <c r="E606" s="59">
        <f ca="1">[1]расчетный!E79+'[1]регулируемые составляющие'!$C$12+'[1]регулируемые составляющие'!$C$9+'[1]регулируемые составляющие'!$C$14</f>
        <v>1574.24</v>
      </c>
      <c r="F606" s="59">
        <f ca="1">[1]расчетный!F79+'[1]регулируемые составляющие'!$C$12+'[1]регулируемые составляющие'!$C$9+'[1]регулируемые составляющие'!$C$14</f>
        <v>1642.43</v>
      </c>
      <c r="G606" s="59">
        <f ca="1">[1]расчетный!G79+'[1]регулируемые составляющие'!$C$12+'[1]регулируемые составляющие'!$C$9+'[1]регулируемые составляющие'!$C$14</f>
        <v>1741.68</v>
      </c>
      <c r="H606" s="59">
        <f ca="1">[1]расчетный!H79+'[1]регулируемые составляющие'!$C$12+'[1]регулируемые составляющие'!$C$9+'[1]регулируемые составляющие'!$C$14</f>
        <v>1889.3300000000002</v>
      </c>
      <c r="I606" s="59">
        <f ca="1">[1]расчетный!I79+'[1]регулируемые составляющие'!$C$12+'[1]регулируемые составляющие'!$C$9+'[1]регулируемые составляющие'!$C$14</f>
        <v>2168.56</v>
      </c>
      <c r="J606" s="59">
        <f ca="1">[1]расчетный!J79+'[1]регулируемые составляющие'!$C$12+'[1]регулируемые составляющие'!$C$9+'[1]регулируемые составляющие'!$C$14</f>
        <v>2324.9699999999998</v>
      </c>
      <c r="K606" s="59">
        <f ca="1">[1]расчетный!K79+'[1]регулируемые составляющие'!$C$12+'[1]регулируемые составляющие'!$C$9+'[1]регулируемые составляющие'!$C$14</f>
        <v>2334.62</v>
      </c>
      <c r="L606" s="59">
        <f ca="1">[1]расчетный!L79+'[1]регулируемые составляющие'!$C$12+'[1]регулируемые составляющие'!$C$9+'[1]регулируемые составляющие'!$C$14</f>
        <v>2289.62</v>
      </c>
      <c r="M606" s="59">
        <f ca="1">[1]расчетный!M79+'[1]регулируемые составляющие'!$C$12+'[1]регулируемые составляющие'!$C$9+'[1]регулируемые составляющие'!$C$14</f>
        <v>2437.84</v>
      </c>
      <c r="N606" s="59">
        <f ca="1">[1]расчетный!N79+'[1]регулируемые составляющие'!$C$12+'[1]регулируемые составляющие'!$C$9+'[1]регулируемые составляющие'!$C$14</f>
        <v>2450.7399999999998</v>
      </c>
      <c r="O606" s="59">
        <f ca="1">[1]расчетный!O79+'[1]регулируемые составляющие'!$C$12+'[1]регулируемые составляющие'!$C$9+'[1]регулируемые составляющие'!$C$14</f>
        <v>2466.0299999999997</v>
      </c>
      <c r="P606" s="59">
        <f ca="1">[1]расчетный!P79+'[1]регулируемые составляющие'!$C$12+'[1]регулируемые составляющие'!$C$9+'[1]регулируемые составляющие'!$C$14</f>
        <v>2461.58</v>
      </c>
      <c r="Q606" s="59">
        <f ca="1">[1]расчетный!Q79+'[1]регулируемые составляющие'!$C$12+'[1]регулируемые составляющие'!$C$9+'[1]регулируемые составляющие'!$C$14</f>
        <v>2455.2199999999998</v>
      </c>
      <c r="R606" s="59">
        <f ca="1">[1]расчетный!R79+'[1]регулируемые составляющие'!$C$12+'[1]регулируемые составляющие'!$C$9+'[1]регулируемые составляющие'!$C$14</f>
        <v>2450.04</v>
      </c>
      <c r="S606" s="59">
        <f ca="1">[1]расчетный!S79+'[1]регулируемые составляющие'!$C$12+'[1]регулируемые составляющие'!$C$9+'[1]регулируемые составляющие'!$C$14</f>
        <v>2345.37</v>
      </c>
      <c r="T606" s="59">
        <f ca="1">[1]расчетный!T79+'[1]регулируемые составляющие'!$C$12+'[1]регулируемые составляющие'!$C$9+'[1]регулируемые составляющие'!$C$14</f>
        <v>2315.46</v>
      </c>
      <c r="U606" s="59">
        <f ca="1">[1]расчетный!U79+'[1]регулируемые составляющие'!$C$12+'[1]регулируемые составляющие'!$C$9+'[1]регулируемые составляющие'!$C$14</f>
        <v>2272.04</v>
      </c>
      <c r="V606" s="59">
        <f ca="1">[1]расчетный!V79+'[1]регулируемые составляющие'!$C$12+'[1]регулируемые составляющие'!$C$9+'[1]регулируемые составляющие'!$C$14</f>
        <v>2376.54</v>
      </c>
      <c r="W606" s="59">
        <f ca="1">[1]расчетный!W79+'[1]регулируемые составляющие'!$C$12+'[1]регулируемые составляющие'!$C$9+'[1]регулируемые составляющие'!$C$14</f>
        <v>2291.34</v>
      </c>
      <c r="X606" s="59">
        <f ca="1">[1]расчетный!X79+'[1]регулируемые составляющие'!$C$12+'[1]регулируемые составляющие'!$C$9+'[1]регулируемые составляющие'!$C$14</f>
        <v>1998.1000000000001</v>
      </c>
      <c r="Y606" s="59">
        <f ca="1">[1]расчетный!Y79+'[1]регулируемые составляющие'!$C$12+'[1]регулируемые составляющие'!$C$9+'[1]регулируемые составляющие'!$C$14</f>
        <v>1765.17</v>
      </c>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row>
    <row r="607" spans="1:75" ht="12" x14ac:dyDescent="0.2">
      <c r="A607" s="58">
        <v>26</v>
      </c>
      <c r="B607" s="59">
        <f ca="1">[1]расчетный!B80+'[1]регулируемые составляющие'!$C$12+'[1]регулируемые составляющие'!$C$9+'[1]регулируемые составляющие'!$C$14</f>
        <v>1673.25</v>
      </c>
      <c r="C607" s="59">
        <f ca="1">[1]расчетный!C80+'[1]регулируемые составляющие'!$C$12+'[1]регулируемые составляющие'!$C$9+'[1]регулируемые составляющие'!$C$14</f>
        <v>1593.5</v>
      </c>
      <c r="D607" s="59">
        <f ca="1">[1]расчетный!D80+'[1]регулируемые составляющие'!$C$12+'[1]регулируемые составляющие'!$C$9+'[1]регулируемые составляющие'!$C$14</f>
        <v>1568.32</v>
      </c>
      <c r="E607" s="59">
        <f ca="1">[1]расчетный!E80+'[1]регулируемые составляющие'!$C$12+'[1]регулируемые составляющие'!$C$9+'[1]регулируемые составляющие'!$C$14</f>
        <v>1551.14</v>
      </c>
      <c r="F607" s="59">
        <f ca="1">[1]расчетный!F80+'[1]регулируемые составляющие'!$C$12+'[1]регулируемые составляющие'!$C$9+'[1]регулируемые составляющие'!$C$14</f>
        <v>1643.44</v>
      </c>
      <c r="G607" s="59">
        <f ca="1">[1]расчетный!G80+'[1]регулируемые составляющие'!$C$12+'[1]регулируемые составляющие'!$C$9+'[1]регулируемые составляющие'!$C$14</f>
        <v>1783.4</v>
      </c>
      <c r="H607" s="59">
        <f ca="1">[1]расчетный!H80+'[1]регулируемые составляющие'!$C$12+'[1]регулируемые составляющие'!$C$9+'[1]регулируемые составляющие'!$C$14</f>
        <v>1984.5800000000002</v>
      </c>
      <c r="I607" s="59">
        <f ca="1">[1]расчетный!I80+'[1]регулируемые составляющие'!$C$12+'[1]регулируемые составляющие'!$C$9+'[1]регулируемые составляющие'!$C$14</f>
        <v>2182.7599999999998</v>
      </c>
      <c r="J607" s="59">
        <f ca="1">[1]расчетный!J80+'[1]регулируемые составляющие'!$C$12+'[1]регулируемые составляющие'!$C$9+'[1]регулируемые составляющие'!$C$14</f>
        <v>2401.71</v>
      </c>
      <c r="K607" s="59">
        <f ca="1">[1]расчетный!K80+'[1]регулируемые составляющие'!$C$12+'[1]регулируемые составляющие'!$C$9+'[1]регулируемые составляющие'!$C$14</f>
        <v>2443.5099999999998</v>
      </c>
      <c r="L607" s="59">
        <f ca="1">[1]расчетный!L80+'[1]регулируемые составляющие'!$C$12+'[1]регулируемые составляющие'!$C$9+'[1]регулируемые составляющие'!$C$14</f>
        <v>2467.98</v>
      </c>
      <c r="M607" s="59">
        <f ca="1">[1]расчетный!M80+'[1]регулируемые составляющие'!$C$12+'[1]регулируемые составляющие'!$C$9+'[1]регулируемые составляющие'!$C$14</f>
        <v>2538.67</v>
      </c>
      <c r="N607" s="59">
        <f ca="1">[1]расчетный!N80+'[1]регулируемые составляющие'!$C$12+'[1]регулируемые составляющие'!$C$9+'[1]регулируемые составляющие'!$C$14</f>
        <v>2501.06</v>
      </c>
      <c r="O607" s="59">
        <f ca="1">[1]расчетный!O80+'[1]регулируемые составляющие'!$C$12+'[1]регулируемые составляющие'!$C$9+'[1]регулируемые составляющие'!$C$14</f>
        <v>2512.31</v>
      </c>
      <c r="P607" s="59">
        <f ca="1">[1]расчетный!P80+'[1]регулируемые составляющие'!$C$12+'[1]регулируемые составляющие'!$C$9+'[1]регулируемые составляющие'!$C$14</f>
        <v>2493.6799999999998</v>
      </c>
      <c r="Q607" s="59">
        <f ca="1">[1]расчетный!Q80+'[1]регулируемые составляющие'!$C$12+'[1]регулируемые составляющие'!$C$9+'[1]регулируемые составляющие'!$C$14</f>
        <v>2495.5499999999997</v>
      </c>
      <c r="R607" s="59">
        <f ca="1">[1]расчетный!R80+'[1]регулируемые составляющие'!$C$12+'[1]регулируемые составляющие'!$C$9+'[1]регулируемые составляющие'!$C$14</f>
        <v>2497.6999999999998</v>
      </c>
      <c r="S607" s="59">
        <f ca="1">[1]расчетный!S80+'[1]регулируемые составляющие'!$C$12+'[1]регулируемые составляющие'!$C$9+'[1]регулируемые составляющие'!$C$14</f>
        <v>2461.7199999999998</v>
      </c>
      <c r="T607" s="59">
        <f ca="1">[1]расчетный!T80+'[1]регулируемые составляющие'!$C$12+'[1]регулируемые составляющие'!$C$9+'[1]регулируемые составляющие'!$C$14</f>
        <v>2329.79</v>
      </c>
      <c r="U607" s="59">
        <f ca="1">[1]расчетный!U80+'[1]регулируемые составляющие'!$C$12+'[1]регулируемые составляющие'!$C$9+'[1]регулируемые составляющие'!$C$14</f>
        <v>2303.9</v>
      </c>
      <c r="V607" s="59">
        <f ca="1">[1]расчетный!V80+'[1]регулируемые составляющие'!$C$12+'[1]регулируемые составляющие'!$C$9+'[1]регулируемые составляющие'!$C$14</f>
        <v>2316.46</v>
      </c>
      <c r="W607" s="59">
        <f ca="1">[1]расчетный!W80+'[1]регулируемые составляющие'!$C$12+'[1]регулируемые составляющие'!$C$9+'[1]регулируемые составляющие'!$C$14</f>
        <v>2240.52</v>
      </c>
      <c r="X607" s="59">
        <f ca="1">[1]расчетный!X80+'[1]регулируемые составляющие'!$C$12+'[1]регулируемые составляющие'!$C$9+'[1]регулируемые составляющие'!$C$14</f>
        <v>1993.2</v>
      </c>
      <c r="Y607" s="59">
        <f ca="1">[1]расчетный!Y80+'[1]регулируемые составляющие'!$C$12+'[1]регулируемые составляющие'!$C$9+'[1]регулируемые составляющие'!$C$14</f>
        <v>1757.28</v>
      </c>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row>
    <row r="608" spans="1:75" ht="12" x14ac:dyDescent="0.2">
      <c r="A608" s="58">
        <v>27</v>
      </c>
      <c r="B608" s="59">
        <f ca="1">[1]расчетный!B81+'[1]регулируемые составляющие'!$C$12+'[1]регулируемые составляющие'!$C$9+'[1]регулируемые составляющие'!$C$14</f>
        <v>1698.71</v>
      </c>
      <c r="C608" s="59">
        <f ca="1">[1]расчетный!C81+'[1]регулируемые составляющие'!$C$12+'[1]регулируемые составляющие'!$C$9+'[1]регулируемые составляющие'!$C$14</f>
        <v>1612.03</v>
      </c>
      <c r="D608" s="59">
        <f ca="1">[1]расчетный!D81+'[1]регулируемые составляющие'!$C$12+'[1]регулируемые составляющие'!$C$9+'[1]регулируемые составляющие'!$C$14</f>
        <v>1578.3</v>
      </c>
      <c r="E608" s="59">
        <f ca="1">[1]расчетный!E81+'[1]регулируемые составляющие'!$C$12+'[1]регулируемые составляющие'!$C$9+'[1]регулируемые составляющие'!$C$14</f>
        <v>1581.98</v>
      </c>
      <c r="F608" s="59">
        <f ca="1">[1]расчетный!F81+'[1]регулируемые составляющие'!$C$12+'[1]регулируемые составляющие'!$C$9+'[1]регулируемые составляющие'!$C$14</f>
        <v>1648.94</v>
      </c>
      <c r="G608" s="59">
        <f ca="1">[1]расчетный!G81+'[1]регулируемые составляющие'!$C$12+'[1]регулируемые составляющие'!$C$9+'[1]регулируемые составляющие'!$C$14</f>
        <v>1771.68</v>
      </c>
      <c r="H608" s="59">
        <f ca="1">[1]расчетный!H81+'[1]регулируемые составляющие'!$C$12+'[1]регулируемые составляющие'!$C$9+'[1]регулируемые составляющие'!$C$14</f>
        <v>1915.97</v>
      </c>
      <c r="I608" s="59">
        <f ca="1">[1]расчетный!I81+'[1]регулируемые составляющие'!$C$12+'[1]регулируемые составляющие'!$C$9+'[1]регулируемые составляющие'!$C$14</f>
        <v>2170.04</v>
      </c>
      <c r="J608" s="59">
        <f ca="1">[1]расчетный!J81+'[1]регулируемые составляющие'!$C$12+'[1]регулируемые составляющие'!$C$9+'[1]регулируемые составляющие'!$C$14</f>
        <v>2412.21</v>
      </c>
      <c r="K608" s="59">
        <f ca="1">[1]расчетный!K81+'[1]регулируемые составляющие'!$C$12+'[1]регулируемые составляющие'!$C$9+'[1]регулируемые составляющие'!$C$14</f>
        <v>2457.7399999999998</v>
      </c>
      <c r="L608" s="59">
        <f ca="1">[1]расчетный!L81+'[1]регулируемые составляющие'!$C$12+'[1]регулируемые составляющие'!$C$9+'[1]регулируемые составляющие'!$C$14</f>
        <v>2446.5499999999997</v>
      </c>
      <c r="M608" s="59">
        <f ca="1">[1]расчетный!M81+'[1]регулируемые составляющие'!$C$12+'[1]регулируемые составляющие'!$C$9+'[1]регулируемые составляющие'!$C$14</f>
        <v>2505.75</v>
      </c>
      <c r="N608" s="59">
        <f ca="1">[1]расчетный!N81+'[1]регулируемые составляющие'!$C$12+'[1]регулируемые составляющие'!$C$9+'[1]регулируемые составляющие'!$C$14</f>
        <v>2516.44</v>
      </c>
      <c r="O608" s="59">
        <f ca="1">[1]расчетный!O81+'[1]регулируемые составляющие'!$C$12+'[1]регулируемые составляющие'!$C$9+'[1]регулируемые составляющие'!$C$14</f>
        <v>2530.06</v>
      </c>
      <c r="P608" s="59">
        <f ca="1">[1]расчетный!P81+'[1]регулируемые составляющие'!$C$12+'[1]регулируемые составляющие'!$C$9+'[1]регулируемые составляющие'!$C$14</f>
        <v>2522.7799999999997</v>
      </c>
      <c r="Q608" s="59">
        <f ca="1">[1]расчетный!Q81+'[1]регулируемые составляющие'!$C$12+'[1]регулируемые составляющие'!$C$9+'[1]регулируемые составляющие'!$C$14</f>
        <v>2524.83</v>
      </c>
      <c r="R608" s="59">
        <f ca="1">[1]расчетный!R81+'[1]регулируемые составляющие'!$C$12+'[1]регулируемые составляющие'!$C$9+'[1]регулируемые составляющие'!$C$14</f>
        <v>2519.19</v>
      </c>
      <c r="S608" s="59">
        <f ca="1">[1]расчетный!S81+'[1]регулируемые составляющие'!$C$12+'[1]регулируемые составляющие'!$C$9+'[1]регулируемые составляющие'!$C$14</f>
        <v>2385.38</v>
      </c>
      <c r="T608" s="59">
        <f ca="1">[1]расчетный!T81+'[1]регулируемые составляющие'!$C$12+'[1]регулируемые составляющие'!$C$9+'[1]регулируемые составляющие'!$C$14</f>
        <v>2367.1999999999998</v>
      </c>
      <c r="U608" s="59">
        <f ca="1">[1]расчетный!U81+'[1]регулируемые составляющие'!$C$12+'[1]регулируемые составляющие'!$C$9+'[1]регулируемые составляющие'!$C$14</f>
        <v>2427.31</v>
      </c>
      <c r="V608" s="59">
        <f ca="1">[1]расчетный!V81+'[1]регулируемые составляющие'!$C$12+'[1]регулируемые составляющие'!$C$9+'[1]регулируемые составляющие'!$C$14</f>
        <v>2412.7599999999998</v>
      </c>
      <c r="W608" s="59">
        <f ca="1">[1]расчетный!W81+'[1]регулируемые составляющие'!$C$12+'[1]регулируемые составляющие'!$C$9+'[1]регулируемые составляющие'!$C$14</f>
        <v>2379.87</v>
      </c>
      <c r="X608" s="59">
        <f ca="1">[1]расчетный!X81+'[1]регулируемые составляющие'!$C$12+'[1]регулируемые составляющие'!$C$9+'[1]регулируемые составляющие'!$C$14</f>
        <v>2091.54</v>
      </c>
      <c r="Y608" s="59">
        <f ca="1">[1]расчетный!Y81+'[1]регулируемые составляющие'!$C$12+'[1]регулируемые составляющие'!$C$9+'[1]регулируемые составляющие'!$C$14</f>
        <v>1984.25</v>
      </c>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row>
    <row r="609" spans="1:75" ht="12" x14ac:dyDescent="0.2">
      <c r="A609" s="58">
        <v>28</v>
      </c>
      <c r="B609" s="59">
        <f ca="1">[1]расчетный!B82+'[1]регулируемые составляющие'!$C$12+'[1]регулируемые составляющие'!$C$9+'[1]регулируемые составляющие'!$C$14</f>
        <v>1769.27</v>
      </c>
      <c r="C609" s="59">
        <f ca="1">[1]расчетный!C82+'[1]регулируемые составляющие'!$C$12+'[1]регулируемые составляющие'!$C$9+'[1]регулируемые составляющие'!$C$14</f>
        <v>1704.3400000000001</v>
      </c>
      <c r="D609" s="59">
        <f ca="1">[1]расчетный!D82+'[1]регулируемые составляющие'!$C$12+'[1]регулируемые составляющие'!$C$9+'[1]регулируемые составляющие'!$C$14</f>
        <v>1686.41</v>
      </c>
      <c r="E609" s="59">
        <f ca="1">[1]расчетный!E82+'[1]регулируемые составляющие'!$C$12+'[1]регулируемые составляющие'!$C$9+'[1]регулируемые составляющие'!$C$14</f>
        <v>1654.42</v>
      </c>
      <c r="F609" s="59">
        <f ca="1">[1]расчетный!F82+'[1]регулируемые составляющие'!$C$12+'[1]регулируемые составляющие'!$C$9+'[1]регулируемые составляющие'!$C$14</f>
        <v>1684.8400000000001</v>
      </c>
      <c r="G609" s="59">
        <f ca="1">[1]расчетный!G82+'[1]регулируемые составляющие'!$C$12+'[1]регулируемые составляющие'!$C$9+'[1]регулируемые составляющие'!$C$14</f>
        <v>1704.6000000000001</v>
      </c>
      <c r="H609" s="59">
        <f ca="1">[1]расчетный!H82+'[1]регулируемые составляющие'!$C$12+'[1]регулируемые составляющие'!$C$9+'[1]регулируемые составляющие'!$C$14</f>
        <v>1732.63</v>
      </c>
      <c r="I609" s="59">
        <f ca="1">[1]расчетный!I82+'[1]регулируемые составляющие'!$C$12+'[1]регулируемые составляющие'!$C$9+'[1]регулируемые составляющие'!$C$14</f>
        <v>1881.98</v>
      </c>
      <c r="J609" s="59">
        <f ca="1">[1]расчетный!J82+'[1]регулируемые составляющие'!$C$12+'[1]регулируемые составляющие'!$C$9+'[1]регулируемые составляющие'!$C$14</f>
        <v>2133.17</v>
      </c>
      <c r="K609" s="59">
        <f ca="1">[1]расчетный!K82+'[1]регулируемые составляющие'!$C$12+'[1]регулируемые составляющие'!$C$9+'[1]регулируемые составляющие'!$C$14</f>
        <v>2411.69</v>
      </c>
      <c r="L609" s="59">
        <f ca="1">[1]расчетный!L82+'[1]регулируемые составляющие'!$C$12+'[1]регулируемые составляющие'!$C$9+'[1]регулируемые составляющие'!$C$14</f>
        <v>2465.2599999999998</v>
      </c>
      <c r="M609" s="59">
        <f ca="1">[1]расчетный!M82+'[1]регулируемые составляющие'!$C$12+'[1]регулируемые составляющие'!$C$9+'[1]регулируемые составляющие'!$C$14</f>
        <v>2467.96</v>
      </c>
      <c r="N609" s="59">
        <f ca="1">[1]расчетный!N82+'[1]регулируемые составляющие'!$C$12+'[1]регулируемые составляющие'!$C$9+'[1]регулируемые составляющие'!$C$14</f>
        <v>2453.16</v>
      </c>
      <c r="O609" s="59">
        <f ca="1">[1]расчетный!O82+'[1]регулируемые составляющие'!$C$12+'[1]регулируемые составляющие'!$C$9+'[1]регулируемые составляющие'!$C$14</f>
        <v>2422.4</v>
      </c>
      <c r="P609" s="59">
        <f ca="1">[1]расчетный!P82+'[1]регулируемые составляющие'!$C$12+'[1]регулируемые составляющие'!$C$9+'[1]регулируемые составляющие'!$C$14</f>
        <v>2341.71</v>
      </c>
      <c r="Q609" s="59">
        <f ca="1">[1]расчетный!Q82+'[1]регулируемые составляющие'!$C$12+'[1]регулируемые составляющие'!$C$9+'[1]регулируемые составляющие'!$C$14</f>
        <v>2274.7999999999997</v>
      </c>
      <c r="R609" s="59">
        <f ca="1">[1]расчетный!R82+'[1]регулируемые составляющие'!$C$12+'[1]регулируемые составляющие'!$C$9+'[1]регулируемые составляющие'!$C$14</f>
        <v>2251.7599999999998</v>
      </c>
      <c r="S609" s="59">
        <f ca="1">[1]расчетный!S82+'[1]регулируемые составляющие'!$C$12+'[1]регулируемые составляющие'!$C$9+'[1]регулируемые составляющие'!$C$14</f>
        <v>2346.3199999999997</v>
      </c>
      <c r="T609" s="59">
        <f ca="1">[1]расчетный!T82+'[1]регулируемые составляющие'!$C$12+'[1]регулируемые составляющие'!$C$9+'[1]регулируемые составляющие'!$C$14</f>
        <v>2393.87</v>
      </c>
      <c r="U609" s="59">
        <f ca="1">[1]расчетный!U82+'[1]регулируемые составляющие'!$C$12+'[1]регулируемые составляющие'!$C$9+'[1]регулируемые составляющие'!$C$14</f>
        <v>2311.7999999999997</v>
      </c>
      <c r="V609" s="59">
        <f ca="1">[1]расчетный!V82+'[1]регулируемые составляющие'!$C$12+'[1]регулируемые составляющие'!$C$9+'[1]регулируемые составляющие'!$C$14</f>
        <v>2286.15</v>
      </c>
      <c r="W609" s="59">
        <f ca="1">[1]расчетный!W82+'[1]регулируемые составляющие'!$C$12+'[1]регулируемые составляющие'!$C$9+'[1]регулируемые составляющие'!$C$14</f>
        <v>2115.4499999999998</v>
      </c>
      <c r="X609" s="59">
        <f ca="1">[1]расчетный!X82+'[1]регулируемые составляющие'!$C$12+'[1]регулируемые составляющие'!$C$9+'[1]регулируемые составляющие'!$C$14</f>
        <v>1828.6000000000001</v>
      </c>
      <c r="Y609" s="59">
        <f ca="1">[1]расчетный!Y82+'[1]регулируемые составляющие'!$C$12+'[1]регулируемые составляющие'!$C$9+'[1]регулируемые составляющие'!$C$14</f>
        <v>1754.3300000000002</v>
      </c>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row>
    <row r="610" spans="1:75" ht="12" x14ac:dyDescent="0.2">
      <c r="A610" s="58">
        <v>29</v>
      </c>
      <c r="B610" s="59">
        <f ca="1">[1]расчетный!B83+'[1]регулируемые составляющие'!$C$12+'[1]регулируемые составляющие'!$C$9+'[1]регулируемые составляющие'!$C$14</f>
        <v>1748.47</v>
      </c>
      <c r="C610" s="59">
        <f ca="1">[1]расчетный!C83+'[1]регулируемые составляющие'!$C$12+'[1]регулируемые составляющие'!$C$9+'[1]регулируемые составляющие'!$C$14</f>
        <v>1687.31</v>
      </c>
      <c r="D610" s="59">
        <f ca="1">[1]расчетный!D83+'[1]регулируемые составляющие'!$C$12+'[1]регулируемые составляющие'!$C$9+'[1]регулируемые составляющие'!$C$14</f>
        <v>1639</v>
      </c>
      <c r="E610" s="59">
        <f ca="1">[1]расчетный!E83+'[1]регулируемые составляющие'!$C$12+'[1]регулируемые составляющие'!$C$9+'[1]регулируемые составляющие'!$C$14</f>
        <v>1599.49</v>
      </c>
      <c r="F610" s="59">
        <f ca="1">[1]расчетный!F83+'[1]регулируемые составляющие'!$C$12+'[1]регулируемые составляющие'!$C$9+'[1]регулируемые составляющие'!$C$14</f>
        <v>1629.9</v>
      </c>
      <c r="G610" s="59">
        <f ca="1">[1]расчетный!G83+'[1]регулируемые составляющие'!$C$12+'[1]регулируемые составляющие'!$C$9+'[1]регулируемые составляющие'!$C$14</f>
        <v>1689.53</v>
      </c>
      <c r="H610" s="59">
        <f ca="1">[1]расчетный!H83+'[1]регулируемые составляющие'!$C$12+'[1]регулируемые составляющие'!$C$9+'[1]регулируемые составляющие'!$C$14</f>
        <v>1688.8</v>
      </c>
      <c r="I610" s="59">
        <f ca="1">[1]расчетный!I83+'[1]регулируемые составляющие'!$C$12+'[1]регулируемые составляющие'!$C$9+'[1]регулируемые составляющие'!$C$14</f>
        <v>1761.07</v>
      </c>
      <c r="J610" s="59">
        <f ca="1">[1]расчетный!J83+'[1]регулируемые составляющие'!$C$12+'[1]регулируемые составляющие'!$C$9+'[1]регулируемые составляющие'!$C$14</f>
        <v>2011.79</v>
      </c>
      <c r="K610" s="59">
        <f ca="1">[1]расчетный!K83+'[1]регулируемые составляющие'!$C$12+'[1]регулируемые составляющие'!$C$9+'[1]регулируемые составляющие'!$C$14</f>
        <v>2186.3199999999997</v>
      </c>
      <c r="L610" s="59">
        <f ca="1">[1]расчетный!L83+'[1]регулируемые составляющие'!$C$12+'[1]регулируемые составляющие'!$C$9+'[1]регулируемые составляющие'!$C$14</f>
        <v>2339.5099999999998</v>
      </c>
      <c r="M610" s="59">
        <f ca="1">[1]расчетный!M83+'[1]регулируемые составляющие'!$C$12+'[1]регулируемые составляющие'!$C$9+'[1]регулируемые составляющие'!$C$14</f>
        <v>2375.9499999999998</v>
      </c>
      <c r="N610" s="59">
        <f ca="1">[1]расчетный!N83+'[1]регулируемые составляющие'!$C$12+'[1]регулируемые составляющие'!$C$9+'[1]регулируемые составляющие'!$C$14</f>
        <v>2369.15</v>
      </c>
      <c r="O610" s="59">
        <f ca="1">[1]расчетный!O83+'[1]регулируемые составляющие'!$C$12+'[1]регулируемые составляющие'!$C$9+'[1]регулируемые составляющие'!$C$14</f>
        <v>2370.7999999999997</v>
      </c>
      <c r="P610" s="59">
        <f ca="1">[1]расчетный!P83+'[1]регулируемые составляющие'!$C$12+'[1]регулируемые составляющие'!$C$9+'[1]регулируемые составляющие'!$C$14</f>
        <v>2318.1</v>
      </c>
      <c r="Q610" s="59">
        <f ca="1">[1]расчетный!Q83+'[1]регулируемые составляющие'!$C$12+'[1]регулируемые составляющие'!$C$9+'[1]регулируемые составляющие'!$C$14</f>
        <v>2279.37</v>
      </c>
      <c r="R610" s="59">
        <f ca="1">[1]расчетный!R83+'[1]регулируемые составляющие'!$C$12+'[1]регулируемые составляющие'!$C$9+'[1]регулируемые составляющие'!$C$14</f>
        <v>2335.7999999999997</v>
      </c>
      <c r="S610" s="59">
        <f ca="1">[1]расчетный!S83+'[1]регулируемые составляющие'!$C$12+'[1]регулируемые составляющие'!$C$9+'[1]регулируемые составляющие'!$C$14</f>
        <v>2449.58</v>
      </c>
      <c r="T610" s="59">
        <f ca="1">[1]расчетный!T83+'[1]регулируемые составляющие'!$C$12+'[1]регулируемые составляющие'!$C$9+'[1]регулируемые составляющие'!$C$14</f>
        <v>2473.16</v>
      </c>
      <c r="U610" s="59">
        <f ca="1">[1]расчетный!U83+'[1]регулируемые составляющие'!$C$12+'[1]регулируемые составляющие'!$C$9+'[1]регулируемые составляющие'!$C$14</f>
        <v>2448.1</v>
      </c>
      <c r="V610" s="59">
        <f ca="1">[1]расчетный!V83+'[1]регулируемые составляющие'!$C$12+'[1]регулируемые составляющие'!$C$9+'[1]регулируемые составляющие'!$C$14</f>
        <v>2424.33</v>
      </c>
      <c r="W610" s="59">
        <f ca="1">[1]расчетный!W83+'[1]регулируемые составляющие'!$C$12+'[1]регулируемые составляющие'!$C$9+'[1]регулируемые составляющие'!$C$14</f>
        <v>2369.1799999999998</v>
      </c>
      <c r="X610" s="59">
        <f ca="1">[1]расчетный!X83+'[1]регулируемые составляющие'!$C$12+'[1]регулируемые составляющие'!$C$9+'[1]регулируемые составляющие'!$C$14</f>
        <v>2028.9</v>
      </c>
      <c r="Y610" s="59">
        <f ca="1">[1]расчетный!Y83+'[1]регулируемые составляющие'!$C$12+'[1]регулируемые составляющие'!$C$9+'[1]регулируемые составляющие'!$C$14</f>
        <v>1786.44</v>
      </c>
      <c r="Z610" s="44">
        <f ca="1">IFERROR(Y610,"скрыть")</f>
        <v>1786.44</v>
      </c>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row>
    <row r="611" spans="1:75" ht="12" x14ac:dyDescent="0.2">
      <c r="A611" s="58">
        <v>30</v>
      </c>
      <c r="B611" s="59">
        <f ca="1">[1]расчетный!B84+'[1]регулируемые составляющие'!$C$12+'[1]регулируемые составляющие'!$C$9+'[1]регулируемые составляющие'!$C$14</f>
        <v>1676.79</v>
      </c>
      <c r="C611" s="59">
        <f ca="1">[1]расчетный!C84+'[1]регулируемые составляющие'!$C$12+'[1]регулируемые составляющие'!$C$9+'[1]регулируемые составляющие'!$C$14</f>
        <v>1573.48</v>
      </c>
      <c r="D611" s="59">
        <f ca="1">[1]расчетный!D84+'[1]регулируемые составляющие'!$C$12+'[1]регулируемые составляющие'!$C$9+'[1]регулируемые составляющие'!$C$14</f>
        <v>1524.23</v>
      </c>
      <c r="E611" s="59">
        <f ca="1">[1]расчетный!E84+'[1]регулируемые составляющие'!$C$12+'[1]регулируемые составляющие'!$C$9+'[1]регулируемые составляющие'!$C$14</f>
        <v>1513.82</v>
      </c>
      <c r="F611" s="59">
        <f ca="1">[1]расчетный!F84+'[1]регулируемые составляющие'!$C$12+'[1]регулируемые составляющие'!$C$9+'[1]регулируемые составляющие'!$C$14</f>
        <v>1577.3</v>
      </c>
      <c r="G611" s="59">
        <f ca="1">[1]расчетный!G84+'[1]регулируемые составляющие'!$C$12+'[1]регулируемые составляющие'!$C$9+'[1]регулируемые составляющие'!$C$14</f>
        <v>1690.82</v>
      </c>
      <c r="H611" s="59">
        <f ca="1">[1]расчетный!H84+'[1]регулируемые составляющие'!$C$12+'[1]регулируемые составляющие'!$C$9+'[1]регулируемые составляющие'!$C$14</f>
        <v>1819.5800000000002</v>
      </c>
      <c r="I611" s="59">
        <f ca="1">[1]расчетный!I84+'[1]регулируемые составляющие'!$C$12+'[1]регулируемые составляющие'!$C$9+'[1]регулируемые составляющие'!$C$14</f>
        <v>2077.62</v>
      </c>
      <c r="J611" s="59">
        <f ca="1">[1]расчетный!J84+'[1]регулируемые составляющие'!$C$12+'[1]регулируемые составляющие'!$C$9+'[1]регулируемые составляющие'!$C$14</f>
        <v>2296.96</v>
      </c>
      <c r="K611" s="59">
        <f ca="1">[1]расчетный!K84+'[1]регулируемые составляющие'!$C$12+'[1]регулируемые составляющие'!$C$9+'[1]регулируемые составляющие'!$C$14</f>
        <v>2379.61</v>
      </c>
      <c r="L611" s="59">
        <f ca="1">[1]расчетный!L84+'[1]регулируемые составляющие'!$C$12+'[1]регулируемые составляющие'!$C$9+'[1]регулируемые составляющие'!$C$14</f>
        <v>2424.04</v>
      </c>
      <c r="M611" s="59">
        <f ca="1">[1]расчетный!M84+'[1]регулируемые составляющие'!$C$12+'[1]регулируемые составляющие'!$C$9+'[1]регулируемые составляющие'!$C$14</f>
        <v>2451.65</v>
      </c>
      <c r="N611" s="59">
        <f ca="1">[1]расчетный!N84+'[1]регулируемые составляющие'!$C$12+'[1]регулируемые составляющие'!$C$9+'[1]регулируемые составляющие'!$C$14</f>
        <v>2456.12</v>
      </c>
      <c r="O611" s="59">
        <f ca="1">[1]расчетный!O84+'[1]регулируемые составляющие'!$C$12+'[1]регулируемые составляющие'!$C$9+'[1]регулируемые составляющие'!$C$14</f>
        <v>2487.9499999999998</v>
      </c>
      <c r="P611" s="59">
        <f ca="1">[1]расчетный!P84+'[1]регулируемые составляющие'!$C$12+'[1]регулируемые составляющие'!$C$9+'[1]регулируемые составляющие'!$C$14</f>
        <v>2470.37</v>
      </c>
      <c r="Q611" s="59">
        <f ca="1">[1]расчетный!Q84+'[1]регулируемые составляющие'!$C$12+'[1]регулируемые составляющие'!$C$9+'[1]регулируемые составляющие'!$C$14</f>
        <v>2459.14</v>
      </c>
      <c r="R611" s="59">
        <f ca="1">[1]расчетный!R84+'[1]регулируемые составляющие'!$C$12+'[1]регулируемые составляющие'!$C$9+'[1]регулируемые составляющие'!$C$14</f>
        <v>2447.88</v>
      </c>
      <c r="S611" s="59">
        <f ca="1">[1]расчетный!S84+'[1]регулируемые составляющие'!$C$12+'[1]регулируемые составляющие'!$C$9+'[1]регулируемые составляющие'!$C$14</f>
        <v>2330.71</v>
      </c>
      <c r="T611" s="59">
        <f ca="1">[1]расчетный!T84+'[1]регулируемые составляющие'!$C$12+'[1]регулируемые составляющие'!$C$9+'[1]регулируемые составляющие'!$C$14</f>
        <v>2378.48</v>
      </c>
      <c r="U611" s="59">
        <f ca="1">[1]расчетный!U84+'[1]регулируемые составляющие'!$C$12+'[1]регулируемые составляющие'!$C$9+'[1]регулируемые составляющие'!$C$14</f>
        <v>2413.56</v>
      </c>
      <c r="V611" s="59">
        <f ca="1">[1]расчетный!V84+'[1]регулируемые составляющие'!$C$12+'[1]регулируемые составляющие'!$C$9+'[1]регулируемые составляющие'!$C$14</f>
        <v>2393.65</v>
      </c>
      <c r="W611" s="59">
        <f ca="1">[1]расчетный!W84+'[1]регулируемые составляющие'!$C$12+'[1]регулируемые составляющие'!$C$9+'[1]регулируемые составляющие'!$C$14</f>
        <v>2213.19</v>
      </c>
      <c r="X611" s="59">
        <f ca="1">[1]расчетный!X84+'[1]регулируемые составляющие'!$C$12+'[1]регулируемые составляющие'!$C$9+'[1]регулируемые составляющие'!$C$14</f>
        <v>1827.71</v>
      </c>
      <c r="Y611" s="59">
        <f ca="1">[1]расчетный!Y84+'[1]регулируемые составляющие'!$C$12+'[1]регулируемые составляющие'!$C$9+'[1]регулируемые составляющие'!$C$14</f>
        <v>1728.3400000000001</v>
      </c>
      <c r="Z611" s="44">
        <f ca="1">IFERROR(Y611,"скрыть")</f>
        <v>1728.3400000000001</v>
      </c>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row>
    <row r="612" spans="1:75" ht="12" x14ac:dyDescent="0.2">
      <c r="A612" s="58">
        <v>31</v>
      </c>
      <c r="B612" s="59">
        <f ca="1">[1]расчетный!B85+'[1]регулируемые составляющие'!$C$12+'[1]регулируемые составляющие'!$C$9+'[1]регулируемые составляющие'!$C$14</f>
        <v>1642.1100000000001</v>
      </c>
      <c r="C612" s="59">
        <f ca="1">[1]расчетный!C85+'[1]регулируемые составляющие'!$C$12+'[1]регулируемые составляющие'!$C$9+'[1]регулируемые составляющие'!$C$14</f>
        <v>1510.65</v>
      </c>
      <c r="D612" s="59">
        <f ca="1">[1]расчетный!D85+'[1]регулируемые составляющие'!$C$12+'[1]регулируемые составляющие'!$C$9+'[1]регулируемые составляющие'!$C$14</f>
        <v>1432.08</v>
      </c>
      <c r="E612" s="59">
        <f ca="1">[1]расчетный!E85+'[1]регулируемые составляющие'!$C$12+'[1]регулируемые составляющие'!$C$9+'[1]регулируемые составляющие'!$C$14</f>
        <v>1418.92</v>
      </c>
      <c r="F612" s="59">
        <f ca="1">[1]расчетный!F85+'[1]регулируемые составляющие'!$C$12+'[1]регулируемые составляющие'!$C$9+'[1]регулируемые составляющие'!$C$14</f>
        <v>1532.03</v>
      </c>
      <c r="G612" s="59">
        <f ca="1">[1]расчетный!G85+'[1]регулируемые составляющие'!$C$12+'[1]регулируемые составляющие'!$C$9+'[1]регулируемые составляющие'!$C$14</f>
        <v>1682.71</v>
      </c>
      <c r="H612" s="59">
        <f ca="1">[1]расчетный!H85+'[1]регулируемые составляющие'!$C$12+'[1]регулируемые составляющие'!$C$9+'[1]регулируемые составляющие'!$C$14</f>
        <v>1785.7</v>
      </c>
      <c r="I612" s="59">
        <f ca="1">[1]расчетный!I85+'[1]регулируемые составляющие'!$C$12+'[1]регулируемые составляющие'!$C$9+'[1]регулируемые составляющие'!$C$14</f>
        <v>2098.35</v>
      </c>
      <c r="J612" s="59">
        <f ca="1">[1]расчетный!J85+'[1]регулируемые составляющие'!$C$12+'[1]регулируемые составляющие'!$C$9+'[1]регулируемые составляющие'!$C$14</f>
        <v>2266.09</v>
      </c>
      <c r="K612" s="59">
        <f ca="1">[1]расчетный!K85+'[1]регулируемые составляющие'!$C$12+'[1]регулируемые составляющие'!$C$9+'[1]регулируемые составляющие'!$C$14</f>
        <v>2421.39</v>
      </c>
      <c r="L612" s="59">
        <f ca="1">[1]расчетный!L85+'[1]регулируемые составляющие'!$C$12+'[1]регулируемые составляющие'!$C$9+'[1]регулируемые составляющие'!$C$14</f>
        <v>2426.13</v>
      </c>
      <c r="M612" s="59">
        <f ca="1">[1]расчетный!M85+'[1]регулируемые составляющие'!$C$12+'[1]регулируемые составляющие'!$C$9+'[1]регулируемые составляющие'!$C$14</f>
        <v>2417.13</v>
      </c>
      <c r="N612" s="59">
        <f ca="1">[1]расчетный!N85+'[1]регулируемые составляющие'!$C$12+'[1]регулируемые составляющие'!$C$9+'[1]регулируемые составляющие'!$C$14</f>
        <v>2423.63</v>
      </c>
      <c r="O612" s="59">
        <f ca="1">[1]расчетный!O85+'[1]регулируемые составляющие'!$C$12+'[1]регулируемые составляющие'!$C$9+'[1]регулируемые составляющие'!$C$14</f>
        <v>2429.39</v>
      </c>
      <c r="P612" s="59">
        <f ca="1">[1]расчетный!P85+'[1]регулируемые составляющие'!$C$12+'[1]регулируемые составляющие'!$C$9+'[1]регулируемые составляющие'!$C$14</f>
        <v>2428.7399999999998</v>
      </c>
      <c r="Q612" s="59">
        <f ca="1">[1]расчетный!Q85+'[1]регулируемые составляющие'!$C$12+'[1]регулируемые составляющие'!$C$9+'[1]регулируемые составляющие'!$C$14</f>
        <v>2427.17</v>
      </c>
      <c r="R612" s="59">
        <f ca="1">[1]расчетный!R85+'[1]регулируемые составляющие'!$C$12+'[1]регулируемые составляющие'!$C$9+'[1]регулируемые составляющие'!$C$14</f>
        <v>2419.6</v>
      </c>
      <c r="S612" s="59">
        <f ca="1">[1]расчетный!S85+'[1]регулируемые составляющие'!$C$12+'[1]регулируемые составляющие'!$C$9+'[1]регулируемые составляющие'!$C$14</f>
        <v>2361.42</v>
      </c>
      <c r="T612" s="59">
        <f ca="1">[1]расчетный!T85+'[1]регулируемые составляющие'!$C$12+'[1]регулируемые составляющие'!$C$9+'[1]регулируемые составляющие'!$C$14</f>
        <v>2320.58</v>
      </c>
      <c r="U612" s="59">
        <f ca="1">[1]расчетный!U85+'[1]регулируемые составляющие'!$C$12+'[1]регулируемые составляющие'!$C$9+'[1]регулируемые составляющие'!$C$14</f>
        <v>2370.66</v>
      </c>
      <c r="V612" s="59">
        <f ca="1">[1]расчетный!V85+'[1]регулируемые составляющие'!$C$12+'[1]регулируемые составляющие'!$C$9+'[1]регулируемые составляющие'!$C$14</f>
        <v>2333.0499999999997</v>
      </c>
      <c r="W612" s="59">
        <f ca="1">[1]расчетный!W85+'[1]регулируемые составляющие'!$C$12+'[1]регулируемые составляющие'!$C$9+'[1]регулируемые составляющие'!$C$14</f>
        <v>2201.91</v>
      </c>
      <c r="X612" s="59">
        <f ca="1">[1]расчетный!X85+'[1]регулируемые составляющие'!$C$12+'[1]регулируемые составляющие'!$C$9+'[1]регулируемые составляющие'!$C$14</f>
        <v>1809.5900000000001</v>
      </c>
      <c r="Y612" s="59">
        <f ca="1">[1]расчетный!Y85+'[1]регулируемые составляющие'!$C$12+'[1]регулируемые составляющие'!$C$9+'[1]регулируемые составляющие'!$C$14</f>
        <v>1713.95</v>
      </c>
      <c r="Z612" s="44">
        <f ca="1">IFERROR(Y612,"скрыть")</f>
        <v>1713.95</v>
      </c>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row>
    <row r="613" spans="1:75" ht="11.25" customHeight="1" x14ac:dyDescent="0.2">
      <c r="A613" s="54"/>
      <c r="B613" s="55" t="s">
        <v>104</v>
      </c>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row>
    <row r="614" spans="1:75" ht="11.25" customHeight="1" x14ac:dyDescent="0.2">
      <c r="A614" s="54"/>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row>
    <row r="615" spans="1:75" s="50" customFormat="1" ht="32.65" customHeight="1" x14ac:dyDescent="0.2">
      <c r="A615" s="56" t="s">
        <v>79</v>
      </c>
      <c r="B615" s="57" t="s">
        <v>80</v>
      </c>
      <c r="C615" s="57" t="s">
        <v>81</v>
      </c>
      <c r="D615" s="57" t="s">
        <v>82</v>
      </c>
      <c r="E615" s="57" t="s">
        <v>83</v>
      </c>
      <c r="F615" s="57" t="s">
        <v>84</v>
      </c>
      <c r="G615" s="57" t="s">
        <v>85</v>
      </c>
      <c r="H615" s="57" t="s">
        <v>86</v>
      </c>
      <c r="I615" s="57" t="s">
        <v>87</v>
      </c>
      <c r="J615" s="57" t="s">
        <v>88</v>
      </c>
      <c r="K615" s="57" t="s">
        <v>89</v>
      </c>
      <c r="L615" s="57" t="s">
        <v>90</v>
      </c>
      <c r="M615" s="57" t="s">
        <v>91</v>
      </c>
      <c r="N615" s="57" t="s">
        <v>92</v>
      </c>
      <c r="O615" s="57" t="s">
        <v>93</v>
      </c>
      <c r="P615" s="57" t="s">
        <v>94</v>
      </c>
      <c r="Q615" s="57" t="s">
        <v>95</v>
      </c>
      <c r="R615" s="57" t="s">
        <v>96</v>
      </c>
      <c r="S615" s="57" t="s">
        <v>97</v>
      </c>
      <c r="T615" s="57" t="s">
        <v>98</v>
      </c>
      <c r="U615" s="57" t="s">
        <v>99</v>
      </c>
      <c r="V615" s="57" t="s">
        <v>100</v>
      </c>
      <c r="W615" s="57" t="s">
        <v>101</v>
      </c>
      <c r="X615" s="57" t="s">
        <v>102</v>
      </c>
      <c r="Y615" s="57" t="s">
        <v>103</v>
      </c>
      <c r="Z615" s="49"/>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row>
    <row r="616" spans="1:75" ht="12" x14ac:dyDescent="0.2">
      <c r="A616" s="58">
        <v>1</v>
      </c>
      <c r="B616" s="59">
        <f ca="1">[1]расчетный!B55+'[1]регулируемые составляющие'!$C$12+'[1]регулируемые составляющие'!$D$9+'[1]регулируемые составляющие'!$C$14</f>
        <v>2089.75</v>
      </c>
      <c r="C616" s="59">
        <f ca="1">[1]расчетный!C55+'[1]регулируемые составляющие'!$C$12+'[1]регулируемые составляющие'!$D$9+'[1]регулируемые составляющие'!$C$14</f>
        <v>2037.4</v>
      </c>
      <c r="D616" s="59">
        <f ca="1">[1]расчетный!D55+'[1]регулируемые составляющие'!$C$12+'[1]регулируемые составляющие'!$D$9+'[1]регулируемые составляющие'!$C$14</f>
        <v>2025.0700000000002</v>
      </c>
      <c r="E616" s="59">
        <f ca="1">[1]расчетный!E55+'[1]регулируемые составляющие'!$C$12+'[1]регулируемые составляющие'!$D$9+'[1]регулируемые составляющие'!$C$14</f>
        <v>2027.6000000000001</v>
      </c>
      <c r="F616" s="59">
        <f ca="1">[1]расчетный!F55+'[1]регулируемые составляющие'!$C$12+'[1]регулируемые составляющие'!$D$9+'[1]регулируемые составляющие'!$C$14</f>
        <v>2037.4300000000003</v>
      </c>
      <c r="G616" s="59">
        <f ca="1">[1]расчетный!G55+'[1]регулируемые составляющие'!$C$12+'[1]регулируемые составляющие'!$D$9+'[1]регулируемые составляющие'!$C$14</f>
        <v>2060.5099999999998</v>
      </c>
      <c r="H616" s="59">
        <f ca="1">[1]расчетный!H55+'[1]регулируемые составляющие'!$C$12+'[1]регулируемые составляющие'!$D$9+'[1]регулируемые составляющие'!$C$14</f>
        <v>2064.8799999999997</v>
      </c>
      <c r="I616" s="59">
        <f ca="1">[1]расчетный!I55+'[1]регулируемые составляющие'!$C$12+'[1]регулируемые составляющие'!$D$9+'[1]регулируемые составляющие'!$C$14</f>
        <v>2152.41</v>
      </c>
      <c r="J616" s="59">
        <f ca="1">[1]расчетный!J55+'[1]регулируемые составляющие'!$C$12+'[1]регулируемые составляющие'!$D$9+'[1]регулируемые составляющие'!$C$14</f>
        <v>2388.4299999999998</v>
      </c>
      <c r="K616" s="59">
        <f ca="1">[1]расчетный!K55+'[1]регулируемые составляющие'!$C$12+'[1]регулируемые составляющие'!$D$9+'[1]регулируемые составляющие'!$C$14</f>
        <v>2644.24</v>
      </c>
      <c r="L616" s="59">
        <f ca="1">[1]расчетный!L55+'[1]регулируемые составляющие'!$C$12+'[1]регулируемые составляющие'!$D$9+'[1]регулируемые составляющие'!$C$14</f>
        <v>2698.49</v>
      </c>
      <c r="M616" s="59">
        <f ca="1">[1]расчетный!M55+'[1]регулируемые составляющие'!$C$12+'[1]регулируемые составляющие'!$D$9+'[1]регулируемые составляющие'!$C$14</f>
        <v>2704.6</v>
      </c>
      <c r="N616" s="59">
        <f ca="1">[1]расчетный!N55+'[1]регулируемые составляющие'!$C$12+'[1]регулируемые составляющие'!$D$9+'[1]регулируемые составляющие'!$C$14</f>
        <v>2706.93</v>
      </c>
      <c r="O616" s="59">
        <f ca="1">[1]расчетный!O55+'[1]регулируемые составляющие'!$C$12+'[1]регулируемые составляющие'!$D$9+'[1]регулируемые составляющие'!$C$14</f>
        <v>2714.85</v>
      </c>
      <c r="P616" s="59">
        <f ca="1">[1]расчетный!P55+'[1]регулируемые составляющие'!$C$12+'[1]регулируемые составляющие'!$D$9+'[1]регулируемые составляющие'!$C$14</f>
        <v>2722.91</v>
      </c>
      <c r="Q616" s="59">
        <f ca="1">[1]расчетный!Q55+'[1]регулируемые составляющие'!$C$12+'[1]регулируемые составляющие'!$D$9+'[1]регулируемые составляющие'!$C$14</f>
        <v>2732.91</v>
      </c>
      <c r="R616" s="59">
        <f ca="1">[1]расчетный!R55+'[1]регулируемые составляющие'!$C$12+'[1]регулируемые составляющие'!$D$9+'[1]регулируемые составляющие'!$C$14</f>
        <v>2724.16</v>
      </c>
      <c r="S616" s="59">
        <f ca="1">[1]расчетный!S55+'[1]регулируемые составляющие'!$C$12+'[1]регулируемые составляющие'!$D$9+'[1]регулируемые составляющие'!$C$14</f>
        <v>2699</v>
      </c>
      <c r="T616" s="59">
        <f ca="1">[1]расчетный!T55+'[1]регулируемые составляющие'!$C$12+'[1]регулируемые составляющие'!$D$9+'[1]регулируемые составляющие'!$C$14</f>
        <v>2747.2799999999997</v>
      </c>
      <c r="U616" s="59">
        <f ca="1">[1]расчетный!U55+'[1]регулируемые составляющие'!$C$12+'[1]регулируемые составляющие'!$D$9+'[1]регулируемые составляющие'!$C$14</f>
        <v>2810.71</v>
      </c>
      <c r="V616" s="59">
        <f ca="1">[1]расчетный!V55+'[1]регулируемые составляющие'!$C$12+'[1]регулируемые составляющие'!$D$9+'[1]регулируемые составляющие'!$C$14</f>
        <v>2750.24</v>
      </c>
      <c r="W616" s="59">
        <f ca="1">[1]расчетный!W55+'[1]регулируемые составляющие'!$C$12+'[1]регулируемые составляющие'!$D$9+'[1]регулируемые составляющие'!$C$14</f>
        <v>2640.48</v>
      </c>
      <c r="X616" s="59">
        <f ca="1">[1]расчетный!X55+'[1]регулируемые составляющие'!$C$12+'[1]регулируемые составляющие'!$D$9+'[1]регулируемые составляющие'!$C$14</f>
        <v>2368.7999999999997</v>
      </c>
      <c r="Y616" s="59">
        <f ca="1">[1]расчетный!Y55+'[1]регулируемые составляющие'!$C$12+'[1]регулируемые составляющие'!$D$9+'[1]регулируемые составляющие'!$C$14</f>
        <v>2203.66</v>
      </c>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row>
    <row r="617" spans="1:75" ht="12" x14ac:dyDescent="0.2">
      <c r="A617" s="58">
        <v>2</v>
      </c>
      <c r="B617" s="59">
        <f ca="1">[1]расчетный!B56+'[1]регулируемые составляющие'!$C$12+'[1]регулируемые составляющие'!$D$9+'[1]регулируемые составляющие'!$C$14</f>
        <v>2059.3399999999997</v>
      </c>
      <c r="C617" s="59">
        <f ca="1">[1]расчетный!C56+'[1]регулируемые составляющие'!$C$12+'[1]регулируемые составляющие'!$D$9+'[1]регулируемые составляющие'!$C$14</f>
        <v>2010.64</v>
      </c>
      <c r="D617" s="59">
        <f ca="1">[1]расчетный!D56+'[1]регулируемые составляющие'!$C$12+'[1]регулируемые составляющие'!$D$9+'[1]регулируемые составляющие'!$C$14</f>
        <v>1969.4200000000003</v>
      </c>
      <c r="E617" s="59">
        <f ca="1">[1]расчетный!E56+'[1]регулируемые составляющие'!$C$12+'[1]регулируемые составляющие'!$D$9+'[1]регулируемые составляющие'!$C$14</f>
        <v>1958.7000000000003</v>
      </c>
      <c r="F617" s="59">
        <f ca="1">[1]расчетный!F56+'[1]регулируемые составляющие'!$C$12+'[1]регулируемые составляющие'!$D$9+'[1]регулируемые составляющие'!$C$14</f>
        <v>1973.0200000000002</v>
      </c>
      <c r="G617" s="59">
        <f ca="1">[1]расчетный!G56+'[1]регулируемые составляющие'!$C$12+'[1]регулируемые составляющие'!$D$9+'[1]регулируемые составляющие'!$C$14</f>
        <v>2085.1099999999997</v>
      </c>
      <c r="H617" s="59">
        <f ca="1">[1]расчетный!H56+'[1]регулируемые составляющие'!$C$12+'[1]регулируемые составляющие'!$D$9+'[1]регулируемые составляющие'!$C$14</f>
        <v>2252.85</v>
      </c>
      <c r="I617" s="59">
        <f ca="1">[1]расчетный!I56+'[1]регулируемые составляющие'!$C$12+'[1]регулируемые составляющие'!$D$9+'[1]регулируемые составляющие'!$C$14</f>
        <v>2466.1799999999998</v>
      </c>
      <c r="J617" s="59">
        <f ca="1">[1]расчетный!J56+'[1]регулируемые составляющие'!$C$12+'[1]регулируемые составляющие'!$D$9+'[1]регулируемые составляющие'!$C$14</f>
        <v>2572</v>
      </c>
      <c r="K617" s="59">
        <f ca="1">[1]расчетный!K56+'[1]регулируемые составляющие'!$C$12+'[1]регулируемые составляющие'!$D$9+'[1]регулируемые составляющие'!$C$14</f>
        <v>2469.8999999999996</v>
      </c>
      <c r="L617" s="59">
        <f ca="1">[1]расчетный!L56+'[1]регулируемые составляющие'!$C$12+'[1]регулируемые составляющие'!$D$9+'[1]регулируемые составляющие'!$C$14</f>
        <v>2464.08</v>
      </c>
      <c r="M617" s="59">
        <f ca="1">[1]расчетный!M56+'[1]регулируемые составляющие'!$C$12+'[1]регулируемые составляющие'!$D$9+'[1]регулируемые составляющие'!$C$14</f>
        <v>2547.4299999999998</v>
      </c>
      <c r="N617" s="59">
        <f ca="1">[1]расчетный!N56+'[1]регулируемые составляющие'!$C$12+'[1]регулируемые составляющие'!$D$9+'[1]регулируемые составляющие'!$C$14</f>
        <v>2644.12</v>
      </c>
      <c r="O617" s="59">
        <f ca="1">[1]расчетный!O56+'[1]регулируемые составляющие'!$C$12+'[1]регулируемые составляющие'!$D$9+'[1]регулируемые составляющие'!$C$14</f>
        <v>2677.98</v>
      </c>
      <c r="P617" s="59">
        <f ca="1">[1]расчетный!P56+'[1]регулируемые составляющие'!$C$12+'[1]регулируемые составляющие'!$D$9+'[1]регулируемые составляющие'!$C$14</f>
        <v>2678.1099999999997</v>
      </c>
      <c r="Q617" s="59">
        <f ca="1">[1]расчетный!Q56+'[1]регулируемые составляющие'!$C$12+'[1]регулируемые составляющие'!$D$9+'[1]регулируемые составляющие'!$C$14</f>
        <v>2651.25</v>
      </c>
      <c r="R617" s="59">
        <f ca="1">[1]расчетный!R56+'[1]регулируемые составляющие'!$C$12+'[1]регулируемые составляющие'!$D$9+'[1]регулируемые составляющие'!$C$14</f>
        <v>2644.6299999999997</v>
      </c>
      <c r="S617" s="59">
        <f ca="1">[1]расчетный!S56+'[1]регулируемые составляющие'!$C$12+'[1]регулируемые составляющие'!$D$9+'[1]регулируемые составляющие'!$C$14</f>
        <v>2498.4299999999998</v>
      </c>
      <c r="T617" s="59">
        <f ca="1">[1]расчетный!T56+'[1]регулируемые составляющие'!$C$12+'[1]регулируемые составляющие'!$D$9+'[1]регулируемые составляющие'!$C$14</f>
        <v>2463.52</v>
      </c>
      <c r="U617" s="59">
        <f ca="1">[1]расчетный!U56+'[1]регулируемые составляющие'!$C$12+'[1]регулируемые составляющие'!$D$9+'[1]регулируемые составляющие'!$C$14</f>
        <v>2469.1999999999998</v>
      </c>
      <c r="V617" s="59">
        <f ca="1">[1]расчетный!V56+'[1]регулируемые составляющие'!$C$12+'[1]регулируемые составляющие'!$D$9+'[1]регулируемые составляющие'!$C$14</f>
        <v>2587.37</v>
      </c>
      <c r="W617" s="59">
        <f ca="1">[1]расчетный!W56+'[1]регулируемые составляющие'!$C$12+'[1]регулируемые составляющие'!$D$9+'[1]регулируемые составляющие'!$C$14</f>
        <v>2508.2599999999998</v>
      </c>
      <c r="X617" s="59">
        <f ca="1">[1]расчетный!X56+'[1]регулируемые составляющие'!$C$12+'[1]регулируемые составляющие'!$D$9+'[1]регулируемые составляющие'!$C$14</f>
        <v>2278.31</v>
      </c>
      <c r="Y617" s="59">
        <f ca="1">[1]расчетный!Y56+'[1]регулируемые составляющие'!$C$12+'[1]регулируемые составляющие'!$D$9+'[1]регулируемые составляющие'!$C$14</f>
        <v>2115.2999999999997</v>
      </c>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row>
    <row r="618" spans="1:75" ht="12" x14ac:dyDescent="0.2">
      <c r="A618" s="58">
        <v>3</v>
      </c>
      <c r="B618" s="59">
        <f ca="1">[1]расчетный!B57+'[1]регулируемые составляющие'!$C$12+'[1]регулируемые составляющие'!$D$9+'[1]регулируемые составляющие'!$C$14</f>
        <v>1998.4900000000002</v>
      </c>
      <c r="C618" s="59">
        <f ca="1">[1]расчетный!C57+'[1]регулируемые составляющие'!$C$12+'[1]регулируемые составляющие'!$D$9+'[1]регулируемые составляющие'!$C$14</f>
        <v>1864.7200000000003</v>
      </c>
      <c r="D618" s="59">
        <f ca="1">[1]расчетный!D57+'[1]регулируемые составляющие'!$C$12+'[1]регулируемые составляющие'!$D$9+'[1]регулируемые составляющие'!$C$14</f>
        <v>1779.6200000000001</v>
      </c>
      <c r="E618" s="59">
        <f ca="1">[1]расчетный!E57+'[1]регулируемые составляющие'!$C$12+'[1]регулируемые составляющие'!$D$9+'[1]регулируемые составляющие'!$C$14</f>
        <v>1776.2900000000002</v>
      </c>
      <c r="F618" s="59">
        <f ca="1">[1]расчетный!F57+'[1]регулируемые составляющие'!$C$12+'[1]регулируемые составляющие'!$D$9+'[1]регулируемые составляющие'!$C$14</f>
        <v>1911.5300000000002</v>
      </c>
      <c r="G618" s="59">
        <f ca="1">[1]расчетный!G57+'[1]регулируемые составляющие'!$C$12+'[1]регулируемые составляющие'!$D$9+'[1]регулируемые составляющие'!$C$14</f>
        <v>2076.35</v>
      </c>
      <c r="H618" s="59">
        <f ca="1">[1]расчетный!H57+'[1]регулируемые составляющие'!$C$12+'[1]регулируемые составляющие'!$D$9+'[1]регулируемые составляющие'!$C$14</f>
        <v>2172.29</v>
      </c>
      <c r="I618" s="59">
        <f ca="1">[1]расчетный!I57+'[1]регулируемые составляющие'!$C$12+'[1]регулируемые составляющие'!$D$9+'[1]регулируемые составляющие'!$C$14</f>
        <v>2378.1799999999998</v>
      </c>
      <c r="J618" s="59">
        <f ca="1">[1]расчетный!J57+'[1]регулируемые составляющие'!$C$12+'[1]регулируемые составляющие'!$D$9+'[1]регулируемые составляющие'!$C$14</f>
        <v>2531.29</v>
      </c>
      <c r="K618" s="59">
        <f ca="1">[1]расчетный!K57+'[1]регулируемые составляющие'!$C$12+'[1]регулируемые составляющие'!$D$9+'[1]регулируемые составляющие'!$C$14</f>
        <v>2523.0299999999997</v>
      </c>
      <c r="L618" s="59">
        <f ca="1">[1]расчетный!L57+'[1]регулируемые составляющие'!$C$12+'[1]регулируемые составляющие'!$D$9+'[1]регулируемые составляющие'!$C$14</f>
        <v>2491.7199999999998</v>
      </c>
      <c r="M618" s="59">
        <f ca="1">[1]расчетный!M57+'[1]регулируемые составляющие'!$C$12+'[1]регулируемые составляющие'!$D$9+'[1]регулируемые составляющие'!$C$14</f>
        <v>2555.91</v>
      </c>
      <c r="N618" s="59">
        <f ca="1">[1]расчетный!N57+'[1]регулируемые составляющие'!$C$12+'[1]регулируемые составляющие'!$D$9+'[1]регулируемые составляющие'!$C$14</f>
        <v>2655.73</v>
      </c>
      <c r="O618" s="59">
        <f ca="1">[1]расчетный!O57+'[1]регулируемые составляющие'!$C$12+'[1]регулируемые составляющие'!$D$9+'[1]регулируемые составляющие'!$C$14</f>
        <v>2690.7</v>
      </c>
      <c r="P618" s="59">
        <f ca="1">[1]расчетный!P57+'[1]регулируемые составляющие'!$C$12+'[1]регулируемые составляющие'!$D$9+'[1]регулируемые составляющие'!$C$14</f>
        <v>2693.7599999999998</v>
      </c>
      <c r="Q618" s="59">
        <f ca="1">[1]расчетный!Q57+'[1]регулируемые составляющие'!$C$12+'[1]регулируемые составляющие'!$D$9+'[1]регулируемые составляющие'!$C$14</f>
        <v>2698.64</v>
      </c>
      <c r="R618" s="59">
        <f ca="1">[1]расчетный!R57+'[1]регулируемые составляющие'!$C$12+'[1]регулируемые составляющие'!$D$9+'[1]регулируемые составляющие'!$C$14</f>
        <v>2700.66</v>
      </c>
      <c r="S618" s="59">
        <f ca="1">[1]расчетный!S57+'[1]регулируемые составляющие'!$C$12+'[1]регулируемые составляющие'!$D$9+'[1]регулируемые составляющие'!$C$14</f>
        <v>2547.5499999999997</v>
      </c>
      <c r="T618" s="59">
        <f ca="1">[1]расчетный!T57+'[1]регулируемые составляющие'!$C$12+'[1]регулируемые составляющие'!$D$9+'[1]регулируемые составляющие'!$C$14</f>
        <v>2468.02</v>
      </c>
      <c r="U618" s="59">
        <f ca="1">[1]расчетный!U57+'[1]регулируемые составляющие'!$C$12+'[1]регулируемые составляющие'!$D$9+'[1]регулируемые составляющие'!$C$14</f>
        <v>2521.3999999999996</v>
      </c>
      <c r="V618" s="59">
        <f ca="1">[1]расчетный!V57+'[1]регулируемые составляющие'!$C$12+'[1]регулируемые составляющие'!$D$9+'[1]регулируемые составляющие'!$C$14</f>
        <v>2613.35</v>
      </c>
      <c r="W618" s="59">
        <f ca="1">[1]расчетный!W57+'[1]регулируемые составляющие'!$C$12+'[1]регулируемые составляющие'!$D$9+'[1]регулируемые составляющие'!$C$14</f>
        <v>2472.5499999999997</v>
      </c>
      <c r="X618" s="59">
        <f ca="1">[1]расчетный!X57+'[1]регулируемые составляющие'!$C$12+'[1]регулируемые составляющие'!$D$9+'[1]регулируемые составляющие'!$C$14</f>
        <v>2322.37</v>
      </c>
      <c r="Y618" s="59">
        <f ca="1">[1]расчетный!Y57+'[1]регулируемые составляющие'!$C$12+'[1]регулируемые составляющие'!$D$9+'[1]регулируемые составляющие'!$C$14</f>
        <v>2109</v>
      </c>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row>
    <row r="619" spans="1:75" ht="12" x14ac:dyDescent="0.2">
      <c r="A619" s="58">
        <v>4</v>
      </c>
      <c r="B619" s="59">
        <f ca="1">[1]расчетный!B58+'[1]регулируемые составляющие'!$C$12+'[1]регулируемые составляющие'!$D$9+'[1]регулируемые составляющие'!$C$14</f>
        <v>1975.0300000000002</v>
      </c>
      <c r="C619" s="59">
        <f ca="1">[1]расчетный!C58+'[1]регулируемые составляющие'!$C$12+'[1]регулируемые составляющие'!$D$9+'[1]регулируемые составляющие'!$C$14</f>
        <v>1849.4100000000003</v>
      </c>
      <c r="D619" s="59">
        <f ca="1">[1]расчетный!D58+'[1]регулируемые составляющие'!$C$12+'[1]регулируемые составляющие'!$D$9+'[1]регулируемые составляющие'!$C$14</f>
        <v>1741.2500000000002</v>
      </c>
      <c r="E619" s="59">
        <f ca="1">[1]расчетный!E58+'[1]регулируемые составляющие'!$C$12+'[1]регулируемые составляющие'!$D$9+'[1]регулируемые составляющие'!$C$14</f>
        <v>1799.14</v>
      </c>
      <c r="F619" s="59">
        <f ca="1">[1]расчетный!F58+'[1]регулируемые составляющие'!$C$12+'[1]регулируемые составляющие'!$D$9+'[1]регулируемые составляющие'!$C$14</f>
        <v>1906.1800000000003</v>
      </c>
      <c r="G619" s="59">
        <f ca="1">[1]расчетный!G58+'[1]регулируемые составляющие'!$C$12+'[1]регулируемые составляющие'!$D$9+'[1]регулируемые составляющие'!$C$14</f>
        <v>2028.3300000000002</v>
      </c>
      <c r="H619" s="59">
        <f ca="1">[1]расчетный!H58+'[1]регулируемые составляющие'!$C$12+'[1]регулируемые составляющие'!$D$9+'[1]регулируемые составляющие'!$C$14</f>
        <v>2076.54</v>
      </c>
      <c r="I619" s="59">
        <f ca="1">[1]расчетный!I58+'[1]регулируемые составляющие'!$C$12+'[1]регулируемые составляющие'!$D$9+'[1]регулируемые составляющие'!$C$14</f>
        <v>2378.64</v>
      </c>
      <c r="J619" s="59">
        <f ca="1">[1]расчетный!J58+'[1]регулируемые составляющие'!$C$12+'[1]регулируемые составляющие'!$D$9+'[1]регулируемые составляющие'!$C$14</f>
        <v>2613.27</v>
      </c>
      <c r="K619" s="59">
        <f ca="1">[1]расчетный!K58+'[1]регулируемые составляющие'!$C$12+'[1]регулируемые составляющие'!$D$9+'[1]регулируемые составляющие'!$C$14</f>
        <v>2573.66</v>
      </c>
      <c r="L619" s="59">
        <f ca="1">[1]расчетный!L58+'[1]регулируемые составляющие'!$C$12+'[1]регулируемые составляющие'!$D$9+'[1]регулируемые составляющие'!$C$14</f>
        <v>2549.16</v>
      </c>
      <c r="M619" s="59">
        <f ca="1">[1]расчетный!M58+'[1]регулируемые составляющие'!$C$12+'[1]регулируемые составляющие'!$D$9+'[1]регулируемые составляющие'!$C$14</f>
        <v>2587.9899999999998</v>
      </c>
      <c r="N619" s="59">
        <f ca="1">[1]расчетный!N58+'[1]регулируемые составляющие'!$C$12+'[1]регулируемые составляющие'!$D$9+'[1]регулируемые составляющие'!$C$14</f>
        <v>2661.97</v>
      </c>
      <c r="O619" s="59">
        <f ca="1">[1]расчетный!O58+'[1]регулируемые составляющие'!$C$12+'[1]регулируемые составляющие'!$D$9+'[1]регулируемые составляющие'!$C$14</f>
        <v>2687.81</v>
      </c>
      <c r="P619" s="59">
        <f ca="1">[1]расчетный!P58+'[1]регулируемые составляющие'!$C$12+'[1]регулируемые составляющие'!$D$9+'[1]регулируемые составляющие'!$C$14</f>
        <v>2687.93</v>
      </c>
      <c r="Q619" s="59">
        <f ca="1">[1]расчетный!Q58+'[1]регулируемые составляющие'!$C$12+'[1]регулируемые составляющие'!$D$9+'[1]регулируемые составляющие'!$C$14</f>
        <v>2677.1299999999997</v>
      </c>
      <c r="R619" s="59">
        <f ca="1">[1]расчетный!R58+'[1]регулируемые составляющие'!$C$12+'[1]регулируемые составляющие'!$D$9+'[1]регулируемые составляющие'!$C$14</f>
        <v>2701.56</v>
      </c>
      <c r="S619" s="59">
        <f ca="1">[1]расчетный!S58+'[1]регулируемые составляющие'!$C$12+'[1]регулируемые составляющие'!$D$9+'[1]регулируемые составляющие'!$C$14</f>
        <v>2612.1499999999996</v>
      </c>
      <c r="T619" s="59">
        <f ca="1">[1]расчетный!T58+'[1]регулируемые составляющие'!$C$12+'[1]регулируемые составляющие'!$D$9+'[1]регулируемые составляющие'!$C$14</f>
        <v>2533.5499999999997</v>
      </c>
      <c r="U619" s="59">
        <f ca="1">[1]расчетный!U58+'[1]регулируемые составляющие'!$C$12+'[1]регулируемые составляющие'!$D$9+'[1]регулируемые составляющие'!$C$14</f>
        <v>2552.9499999999998</v>
      </c>
      <c r="V619" s="59">
        <f ca="1">[1]расчетный!V58+'[1]регулируемые составляющие'!$C$12+'[1]регулируемые составляющие'!$D$9+'[1]регулируемые составляющие'!$C$14</f>
        <v>2681.21</v>
      </c>
      <c r="W619" s="59">
        <f ca="1">[1]расчетный!W58+'[1]регулируемые составляющие'!$C$12+'[1]регулируемые составляющие'!$D$9+'[1]регулируемые составляющие'!$C$14</f>
        <v>2487.1999999999998</v>
      </c>
      <c r="X619" s="59">
        <f ca="1">[1]расчетный!X58+'[1]регулируемые составляющие'!$C$12+'[1]регулируемые составляющие'!$D$9+'[1]регулируемые составляющие'!$C$14</f>
        <v>2204.54</v>
      </c>
      <c r="Y619" s="59">
        <f ca="1">[1]расчетный!Y58+'[1]регулируемые составляющие'!$C$12+'[1]регулируемые составляющие'!$D$9+'[1]регулируемые составляющие'!$C$14</f>
        <v>2064.9499999999998</v>
      </c>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row>
    <row r="620" spans="1:75" ht="12" x14ac:dyDescent="0.2">
      <c r="A620" s="58">
        <v>5</v>
      </c>
      <c r="B620" s="59">
        <f ca="1">[1]расчетный!B59+'[1]регулируемые составляющие'!$C$12+'[1]регулируемые составляющие'!$D$9+'[1]регулируемые составляющие'!$C$14</f>
        <v>1924.8200000000002</v>
      </c>
      <c r="C620" s="59">
        <f ca="1">[1]расчетный!C59+'[1]регулируемые составляющие'!$C$12+'[1]регулируемые составляющие'!$D$9+'[1]регулируемые составляющие'!$C$14</f>
        <v>1777.0500000000002</v>
      </c>
      <c r="D620" s="59">
        <f ca="1">[1]расчетный!D59+'[1]регулируемые составляющие'!$C$12+'[1]регулируемые составляющие'!$D$9+'[1]регулируемые составляющие'!$C$14</f>
        <v>1692.96</v>
      </c>
      <c r="E620" s="59">
        <f ca="1">[1]расчетный!E59+'[1]регулируемые составляющие'!$C$12+'[1]регулируемые составляющие'!$D$9+'[1]регулируемые составляющие'!$C$14</f>
        <v>1711.42</v>
      </c>
      <c r="F620" s="59">
        <f ca="1">[1]расчетный!F59+'[1]регулируемые составляющие'!$C$12+'[1]регулируемые составляющие'!$D$9+'[1]регулируемые составляющие'!$C$14</f>
        <v>1872.6100000000001</v>
      </c>
      <c r="G620" s="59">
        <f ca="1">[1]расчетный!G59+'[1]регулируемые составляющие'!$C$12+'[1]регулируемые составляющие'!$D$9+'[1]регулируемые составляющие'!$C$14</f>
        <v>2011.6600000000003</v>
      </c>
      <c r="H620" s="59">
        <f ca="1">[1]расчетный!H59+'[1]регулируемые составляющие'!$C$12+'[1]регулируемые составляющие'!$D$9+'[1]регулируемые составляющие'!$C$14</f>
        <v>2125.31</v>
      </c>
      <c r="I620" s="59">
        <f ca="1">[1]расчетный!I59+'[1]регулируемые составляющие'!$C$12+'[1]регулируемые составляющие'!$D$9+'[1]регулируемые составляющие'!$C$14</f>
        <v>2387.3599999999997</v>
      </c>
      <c r="J620" s="59">
        <f ca="1">[1]расчетный!J59+'[1]регулируемые составляющие'!$C$12+'[1]регулируемые составляющие'!$D$9+'[1]регулируемые составляющие'!$C$14</f>
        <v>2457.7799999999997</v>
      </c>
      <c r="K620" s="59">
        <f ca="1">[1]расчетный!K59+'[1]регулируемые составляющие'!$C$12+'[1]регулируемые составляющие'!$D$9+'[1]регулируемые составляющие'!$C$14</f>
        <v>2432.8999999999996</v>
      </c>
      <c r="L620" s="59">
        <f ca="1">[1]расчетный!L59+'[1]регулируемые составляющие'!$C$12+'[1]регулируемые составляющие'!$D$9+'[1]регулируемые составляющие'!$C$14</f>
        <v>2436.9299999999998</v>
      </c>
      <c r="M620" s="59">
        <f ca="1">[1]расчетный!M59+'[1]регулируемые составляющие'!$C$12+'[1]регулируемые составляющие'!$D$9+'[1]регулируемые составляющие'!$C$14</f>
        <v>2473.2399999999998</v>
      </c>
      <c r="N620" s="59">
        <f ca="1">[1]расчетный!N59+'[1]регулируемые составляющие'!$C$12+'[1]регулируемые составляющие'!$D$9+'[1]регулируемые составляющие'!$C$14</f>
        <v>2519.1999999999998</v>
      </c>
      <c r="O620" s="59">
        <f ca="1">[1]расчетный!O59+'[1]регулируемые составляющие'!$C$12+'[1]регулируемые составляющие'!$D$9+'[1]регулируемые составляющие'!$C$14</f>
        <v>2475.08</v>
      </c>
      <c r="P620" s="59">
        <f ca="1">[1]расчетный!P59+'[1]регулируемые составляющие'!$C$12+'[1]регулируемые составляющие'!$D$9+'[1]регулируемые составляющие'!$C$14</f>
        <v>2497.5499999999997</v>
      </c>
      <c r="Q620" s="59">
        <f ca="1">[1]расчетный!Q59+'[1]регулируемые составляющие'!$C$12+'[1]регулируемые составляющие'!$D$9+'[1]регулируемые составляющие'!$C$14</f>
        <v>2500.3799999999997</v>
      </c>
      <c r="R620" s="59">
        <f ca="1">[1]расчетный!R59+'[1]регулируемые составляющие'!$C$12+'[1]регулируемые составляющие'!$D$9+'[1]регулируемые составляющие'!$C$14</f>
        <v>2545.8799999999997</v>
      </c>
      <c r="S620" s="59">
        <f ca="1">[1]расчетный!S59+'[1]регулируемые составляющие'!$C$12+'[1]регулируемые составляющие'!$D$9+'[1]регулируемые составляющие'!$C$14</f>
        <v>2443.21</v>
      </c>
      <c r="T620" s="59">
        <f ca="1">[1]расчетный!T59+'[1]регулируемые составляющие'!$C$12+'[1]регулируемые составляющие'!$D$9+'[1]регулируемые составляющие'!$C$14</f>
        <v>2450.2799999999997</v>
      </c>
      <c r="U620" s="59">
        <f ca="1">[1]расчетный!U59+'[1]регулируемые составляющие'!$C$12+'[1]регулируемые составляющие'!$D$9+'[1]регулируемые составляющие'!$C$14</f>
        <v>2453.17</v>
      </c>
      <c r="V620" s="59">
        <f ca="1">[1]расчетный!V59+'[1]регулируемые составляющие'!$C$12+'[1]регулируемые составляющие'!$D$9+'[1]регулируемые составляющие'!$C$14</f>
        <v>2449.2199999999998</v>
      </c>
      <c r="W620" s="59">
        <f ca="1">[1]расчетный!W59+'[1]регулируемые составляющие'!$C$12+'[1]регулируемые составляющие'!$D$9+'[1]регулируемые составляющие'!$C$14</f>
        <v>2396.0899999999997</v>
      </c>
      <c r="X620" s="59">
        <f ca="1">[1]расчетный!X59+'[1]регулируемые составляющие'!$C$12+'[1]регулируемые составляющие'!$D$9+'[1]регулируемые составляющие'!$C$14</f>
        <v>2253.29</v>
      </c>
      <c r="Y620" s="59">
        <f ca="1">[1]расчетный!Y59+'[1]регулируемые составляющие'!$C$12+'[1]регулируемые составляющие'!$D$9+'[1]регулируемые составляющие'!$C$14</f>
        <v>2087.06</v>
      </c>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row>
    <row r="621" spans="1:75" ht="12" x14ac:dyDescent="0.2">
      <c r="A621" s="58">
        <v>6</v>
      </c>
      <c r="B621" s="59">
        <f ca="1">[1]расчетный!B60+'[1]регулируемые составляющие'!$C$12+'[1]регулируемые составляющие'!$D$9+'[1]регулируемые составляющие'!$C$14</f>
        <v>1976.39</v>
      </c>
      <c r="C621" s="59">
        <f ca="1">[1]расчетный!C60+'[1]регулируемые составляющие'!$C$12+'[1]регулируемые составляющие'!$D$9+'[1]регулируемые составляющие'!$C$14</f>
        <v>1869.7800000000002</v>
      </c>
      <c r="D621" s="59">
        <f ca="1">[1]расчетный!D60+'[1]регулируемые составляющие'!$C$12+'[1]регулируемые составляющие'!$D$9+'[1]регулируемые составляющие'!$C$14</f>
        <v>1797.2800000000002</v>
      </c>
      <c r="E621" s="59">
        <f ca="1">[1]расчетный!E60+'[1]регулируемые составляющие'!$C$12+'[1]регулируемые составляющие'!$D$9+'[1]регулируемые составляющие'!$C$14</f>
        <v>1823.4700000000003</v>
      </c>
      <c r="F621" s="59">
        <f ca="1">[1]расчетный!F60+'[1]регулируемые составляющие'!$C$12+'[1]регулируемые составляющие'!$D$9+'[1]регулируемые составляющие'!$C$14</f>
        <v>1910.88</v>
      </c>
      <c r="G621" s="59">
        <f ca="1">[1]расчетный!G60+'[1]регулируемые составляющие'!$C$12+'[1]регулируемые составляющие'!$D$9+'[1]регулируемые составляющие'!$C$14</f>
        <v>2029.5900000000001</v>
      </c>
      <c r="H621" s="59">
        <f ca="1">[1]расчетный!H60+'[1]регулируемые составляющие'!$C$12+'[1]регулируемые составляющие'!$D$9+'[1]регулируемые составляющие'!$C$14</f>
        <v>2244.87</v>
      </c>
      <c r="I621" s="59">
        <f ca="1">[1]расчетный!I60+'[1]регулируемые составляющие'!$C$12+'[1]регулируемые составляющие'!$D$9+'[1]регулируемые составляющие'!$C$14</f>
        <v>2476.29</v>
      </c>
      <c r="J621" s="59">
        <f ca="1">[1]расчетный!J60+'[1]регулируемые составляющие'!$C$12+'[1]регулируемые составляющие'!$D$9+'[1]регулируемые составляющие'!$C$14</f>
        <v>2585.4699999999998</v>
      </c>
      <c r="K621" s="59">
        <f ca="1">[1]расчетный!K60+'[1]регулируемые составляющие'!$C$12+'[1]регулируемые составляющие'!$D$9+'[1]регулируемые составляющие'!$C$14</f>
        <v>2514.17</v>
      </c>
      <c r="L621" s="59">
        <f ca="1">[1]расчетный!L60+'[1]регулируемые составляющие'!$C$12+'[1]регулируемые составляющие'!$D$9+'[1]регулируемые составляющие'!$C$14</f>
        <v>2511.69</v>
      </c>
      <c r="M621" s="59">
        <f ca="1">[1]расчетный!M60+'[1]регулируемые составляющие'!$C$12+'[1]регулируемые составляющие'!$D$9+'[1]регулируемые составляющие'!$C$14</f>
        <v>2551.0699999999997</v>
      </c>
      <c r="N621" s="59">
        <f ca="1">[1]расчетный!N60+'[1]регулируемые составляющие'!$C$12+'[1]регулируемые составляющие'!$D$9+'[1]регулируемые составляющие'!$C$14</f>
        <v>2631.48</v>
      </c>
      <c r="O621" s="59">
        <f ca="1">[1]расчетный!O60+'[1]регулируемые составляющие'!$C$12+'[1]регулируемые составляющие'!$D$9+'[1]регулируемые составляющие'!$C$14</f>
        <v>2635.0499999999997</v>
      </c>
      <c r="P621" s="59">
        <f ca="1">[1]расчетный!P60+'[1]регулируемые составляющие'!$C$12+'[1]регулируемые составляющие'!$D$9+'[1]регулируемые составляющие'!$C$14</f>
        <v>2666.35</v>
      </c>
      <c r="Q621" s="59">
        <f ca="1">[1]расчетный!Q60+'[1]регулируемые составляющие'!$C$12+'[1]регулируемые составляющие'!$D$9+'[1]регулируемые составляющие'!$C$14</f>
        <v>2647.04</v>
      </c>
      <c r="R621" s="59">
        <f ca="1">[1]расчетный!R60+'[1]регулируемые составляющие'!$C$12+'[1]регулируемые составляющие'!$D$9+'[1]регулируемые составляющие'!$C$14</f>
        <v>2649.35</v>
      </c>
      <c r="S621" s="59">
        <f ca="1">[1]расчетный!S60+'[1]регулируемые составляющие'!$C$12+'[1]регулируемые составляющие'!$D$9+'[1]регулируемые составляющие'!$C$14</f>
        <v>2587.5099999999998</v>
      </c>
      <c r="T621" s="59">
        <f ca="1">[1]расчетный!T60+'[1]регулируемые составляющие'!$C$12+'[1]регулируемые составляющие'!$D$9+'[1]регулируемые составляющие'!$C$14</f>
        <v>2505.35</v>
      </c>
      <c r="U621" s="59">
        <f ca="1">[1]расчетный!U60+'[1]регулируемые составляющие'!$C$12+'[1]регулируемые составляющие'!$D$9+'[1]регулируемые составляющие'!$C$14</f>
        <v>2560.7599999999998</v>
      </c>
      <c r="V621" s="59">
        <f ca="1">[1]расчетный!V60+'[1]регулируемые составляющие'!$C$12+'[1]регулируемые составляющие'!$D$9+'[1]регулируемые составляющие'!$C$14</f>
        <v>2649.8599999999997</v>
      </c>
      <c r="W621" s="59">
        <f ca="1">[1]расчетный!W60+'[1]регулируемые составляющие'!$C$12+'[1]регулируемые составляющие'!$D$9+'[1]регулируемые составляющие'!$C$14</f>
        <v>2625.94</v>
      </c>
      <c r="X621" s="59">
        <f ca="1">[1]расчетный!X60+'[1]регулируемые составляющие'!$C$12+'[1]регулируемые составляющие'!$D$9+'[1]регулируемые составляющие'!$C$14</f>
        <v>2365.98</v>
      </c>
      <c r="Y621" s="59">
        <f ca="1">[1]расчетный!Y60+'[1]регулируемые составляющие'!$C$12+'[1]регулируемые составляющие'!$D$9+'[1]регулируемые составляющие'!$C$14</f>
        <v>2209.35</v>
      </c>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row>
    <row r="622" spans="1:75" ht="12" x14ac:dyDescent="0.2">
      <c r="A622" s="58">
        <v>7</v>
      </c>
      <c r="B622" s="59">
        <f ca="1">[1]расчетный!B61+'[1]регулируемые составляющие'!$C$12+'[1]регулируемые составляющие'!$D$9+'[1]регулируемые составляющие'!$C$14</f>
        <v>2011.5500000000002</v>
      </c>
      <c r="C622" s="59">
        <f ca="1">[1]расчетный!C61+'[1]регулируемые составляющие'!$C$12+'[1]регулируемые составляющие'!$D$9+'[1]регулируемые составляющие'!$C$14</f>
        <v>1968.65</v>
      </c>
      <c r="D622" s="59">
        <f ca="1">[1]расчетный!D61+'[1]регулируемые составляющие'!$C$12+'[1]регулируемые составляющие'!$D$9+'[1]регулируемые составляющие'!$C$14</f>
        <v>1922.63</v>
      </c>
      <c r="E622" s="59">
        <f ca="1">[1]расчетный!E61+'[1]регулируемые составляющие'!$C$12+'[1]регулируемые составляющие'!$D$9+'[1]регулируемые составляющие'!$C$14</f>
        <v>1892.3700000000001</v>
      </c>
      <c r="F622" s="59">
        <f ca="1">[1]расчетный!F61+'[1]регулируемые составляющие'!$C$12+'[1]регулируемые составляющие'!$D$9+'[1]регулируемые составляющие'!$C$14</f>
        <v>1930.1700000000003</v>
      </c>
      <c r="G622" s="59">
        <f ca="1">[1]расчетный!G61+'[1]регулируемые составляющие'!$C$12+'[1]регулируемые составляющие'!$D$9+'[1]регулируемые составляющие'!$C$14</f>
        <v>1986.63</v>
      </c>
      <c r="H622" s="59">
        <f ca="1">[1]расчетный!H61+'[1]регулируемые составляющие'!$C$12+'[1]регулируемые составляющие'!$D$9+'[1]регулируемые составляющие'!$C$14</f>
        <v>2077.64</v>
      </c>
      <c r="I622" s="59">
        <f ca="1">[1]расчетный!I61+'[1]регулируемые составляющие'!$C$12+'[1]регулируемые составляющие'!$D$9+'[1]регулируемые составляющие'!$C$14</f>
        <v>2252.3599999999997</v>
      </c>
      <c r="J622" s="59">
        <f ca="1">[1]расчетный!J61+'[1]регулируемые составляющие'!$C$12+'[1]регулируемые составляющие'!$D$9+'[1]регулируемые составляющие'!$C$14</f>
        <v>2430.5499999999997</v>
      </c>
      <c r="K622" s="59">
        <f ca="1">[1]расчетный!K61+'[1]регулируемые составляющие'!$C$12+'[1]регулируемые составляющие'!$D$9+'[1]регулируемые составляющие'!$C$14</f>
        <v>2555.4899999999998</v>
      </c>
      <c r="L622" s="59">
        <f ca="1">[1]расчетный!L61+'[1]регулируемые составляющие'!$C$12+'[1]регулируемые составляющие'!$D$9+'[1]регулируемые составляющие'!$C$14</f>
        <v>2628.35</v>
      </c>
      <c r="M622" s="59">
        <f ca="1">[1]расчетный!M61+'[1]регулируемые составляющие'!$C$12+'[1]регулируемые составляющие'!$D$9+'[1]регулируемые составляющие'!$C$14</f>
        <v>2616.4299999999998</v>
      </c>
      <c r="N622" s="59">
        <f ca="1">[1]расчетный!N61+'[1]регулируемые составляющие'!$C$12+'[1]регулируемые составляющие'!$D$9+'[1]регулируемые составляющие'!$C$14</f>
        <v>2551.91</v>
      </c>
      <c r="O622" s="59">
        <f ca="1">[1]расчетный!O61+'[1]регулируемые составляющие'!$C$12+'[1]регулируемые составляющие'!$D$9+'[1]регулируемые составляющие'!$C$14</f>
        <v>2549.9499999999998</v>
      </c>
      <c r="P622" s="59">
        <f ca="1">[1]расчетный!P61+'[1]регулируемые составляющие'!$C$12+'[1]регулируемые составляющие'!$D$9+'[1]регулируемые составляющие'!$C$14</f>
        <v>2537.71</v>
      </c>
      <c r="Q622" s="59">
        <f ca="1">[1]расчетный!Q61+'[1]регулируемые составляющие'!$C$12+'[1]регулируемые составляющие'!$D$9+'[1]регулируемые составляющие'!$C$14</f>
        <v>2544.7999999999997</v>
      </c>
      <c r="R622" s="59">
        <f ca="1">[1]расчетный!R61+'[1]регулируемые составляющие'!$C$12+'[1]регулируемые составляющие'!$D$9+'[1]регулируемые составляющие'!$C$14</f>
        <v>2573.9299999999998</v>
      </c>
      <c r="S622" s="59">
        <f ca="1">[1]расчетный!S61+'[1]регулируемые составляющие'!$C$12+'[1]регулируемые составляющие'!$D$9+'[1]регулируемые составляющие'!$C$14</f>
        <v>2546.3199999999997</v>
      </c>
      <c r="T622" s="59">
        <f ca="1">[1]расчетный!T61+'[1]регулируемые составляющие'!$C$12+'[1]регулируемые составляющие'!$D$9+'[1]регулируемые составляющие'!$C$14</f>
        <v>2580.9299999999998</v>
      </c>
      <c r="U622" s="59">
        <f ca="1">[1]расчетный!U61+'[1]регулируемые составляющие'!$C$12+'[1]регулируемые составляющие'!$D$9+'[1]регулируемые составляющие'!$C$14</f>
        <v>2558.3799999999997</v>
      </c>
      <c r="V622" s="59">
        <f ca="1">[1]расчетный!V61+'[1]регулируемые составляющие'!$C$12+'[1]регулируемые составляющие'!$D$9+'[1]регулируемые составляющие'!$C$14</f>
        <v>2462.04</v>
      </c>
      <c r="W622" s="59">
        <f ca="1">[1]расчетный!W61+'[1]регулируемые составляющие'!$C$12+'[1]регулируемые составляющие'!$D$9+'[1]регулируемые составляющие'!$C$14</f>
        <v>2476.1</v>
      </c>
      <c r="X622" s="59">
        <f ca="1">[1]расчетный!X61+'[1]регулируемые составляющие'!$C$12+'[1]регулируемые составляющие'!$D$9+'[1]регулируемые составляющие'!$C$14</f>
        <v>2291.3599999999997</v>
      </c>
      <c r="Y622" s="59">
        <f ca="1">[1]расчетный!Y61+'[1]регулируемые составляющие'!$C$12+'[1]регулируемые составляющие'!$D$9+'[1]регулируемые составляющие'!$C$14</f>
        <v>2065.9899999999998</v>
      </c>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row>
    <row r="623" spans="1:75" ht="12" x14ac:dyDescent="0.2">
      <c r="A623" s="58">
        <v>8</v>
      </c>
      <c r="B623" s="59">
        <f ca="1">[1]расчетный!B62+'[1]регулируемые составляющие'!$C$12+'[1]регулируемые составляющие'!$D$9+'[1]регулируемые составляющие'!$C$14</f>
        <v>1927.1700000000003</v>
      </c>
      <c r="C623" s="59">
        <f ca="1">[1]расчетный!C62+'[1]регулируемые составляющие'!$C$12+'[1]регулируемые составляющие'!$D$9+'[1]регулируемые составляющие'!$C$14</f>
        <v>1837.9700000000003</v>
      </c>
      <c r="D623" s="59">
        <f ca="1">[1]расчетный!D62+'[1]регулируемые составляющие'!$C$12+'[1]регулируемые составляющие'!$D$9+'[1]регулируемые составляющие'!$C$14</f>
        <v>1744.8100000000002</v>
      </c>
      <c r="E623" s="59">
        <f ca="1">[1]расчетный!E62+'[1]регулируемые составляющие'!$C$12+'[1]регулируемые составляющие'!$D$9+'[1]регулируемые составляющие'!$C$14</f>
        <v>1712.15</v>
      </c>
      <c r="F623" s="59">
        <f ca="1">[1]расчетный!F62+'[1]регулируемые составляющие'!$C$12+'[1]регулируемые составляющие'!$D$9+'[1]регулируемые составляющие'!$C$14</f>
        <v>1757.2500000000002</v>
      </c>
      <c r="G623" s="59">
        <f ca="1">[1]расчетный!G62+'[1]регулируемые составляющие'!$C$12+'[1]регулируемые составляющие'!$D$9+'[1]регулируемые составляющие'!$C$14</f>
        <v>1816.89</v>
      </c>
      <c r="H623" s="59">
        <f ca="1">[1]расчетный!H62+'[1]регулируемые составляющие'!$C$12+'[1]регулируемые составляющие'!$D$9+'[1]регулируемые составляющие'!$C$14</f>
        <v>1812.2800000000002</v>
      </c>
      <c r="I623" s="59">
        <f ca="1">[1]расчетный!I62+'[1]регулируемые составляющие'!$C$12+'[1]регулируемые составляющие'!$D$9+'[1]регулируемые составляющие'!$C$14</f>
        <v>1920.3400000000001</v>
      </c>
      <c r="J623" s="59">
        <f ca="1">[1]расчетный!J62+'[1]регулируемые составляющие'!$C$12+'[1]регулируемые составляющие'!$D$9+'[1]регулируемые составляющие'!$C$14</f>
        <v>2243.7599999999998</v>
      </c>
      <c r="K623" s="59">
        <f ca="1">[1]расчетный!K62+'[1]регулируемые составляющие'!$C$12+'[1]регулируемые составляющие'!$D$9+'[1]регулируемые составляющие'!$C$14</f>
        <v>2356.96</v>
      </c>
      <c r="L623" s="59">
        <f ca="1">[1]расчетный!L62+'[1]регулируемые составляющие'!$C$12+'[1]регулируемые составляющие'!$D$9+'[1]регулируемые составляющие'!$C$14</f>
        <v>2386.81</v>
      </c>
      <c r="M623" s="59">
        <f ca="1">[1]расчетный!M62+'[1]регулируемые составляющие'!$C$12+'[1]регулируемые составляющие'!$D$9+'[1]регулируемые составляющие'!$C$14</f>
        <v>2386.0699999999997</v>
      </c>
      <c r="N623" s="59">
        <f ca="1">[1]расчетный!N62+'[1]регулируемые составляющие'!$C$12+'[1]регулируемые составляющие'!$D$9+'[1]регулируемые составляющие'!$C$14</f>
        <v>2391.4299999999998</v>
      </c>
      <c r="O623" s="59">
        <f ca="1">[1]расчетный!O62+'[1]регулируемые составляющие'!$C$12+'[1]регулируемые составляющие'!$D$9+'[1]регулируемые составляющие'!$C$14</f>
        <v>2390.98</v>
      </c>
      <c r="P623" s="59">
        <f ca="1">[1]расчетный!P62+'[1]регулируемые составляющие'!$C$12+'[1]регулируемые составляющие'!$D$9+'[1]регулируемые составляющие'!$C$14</f>
        <v>2393.89</v>
      </c>
      <c r="Q623" s="59">
        <f ca="1">[1]расчетный!Q62+'[1]регулируемые составляющие'!$C$12+'[1]регулируемые составляющие'!$D$9+'[1]регулируемые составляющие'!$C$14</f>
        <v>2387.67</v>
      </c>
      <c r="R623" s="59">
        <f ca="1">[1]расчетный!R62+'[1]регулируемые составляющие'!$C$12+'[1]регулируемые составляющие'!$D$9+'[1]регулируемые составляющие'!$C$14</f>
        <v>2383.41</v>
      </c>
      <c r="S623" s="59">
        <f ca="1">[1]расчетный!S62+'[1]регулируемые составляющие'!$C$12+'[1]регулируемые составляющие'!$D$9+'[1]регулируемые составляющие'!$C$14</f>
        <v>2440.39</v>
      </c>
      <c r="T623" s="59">
        <f ca="1">[1]расчетный!T62+'[1]регулируемые составляющие'!$C$12+'[1]регулируемые составляющие'!$D$9+'[1]регулируемые составляющие'!$C$14</f>
        <v>2481.29</v>
      </c>
      <c r="U623" s="59">
        <f ca="1">[1]расчетный!U62+'[1]регулируемые составляющие'!$C$12+'[1]регулируемые составляющие'!$D$9+'[1]регулируемые составляющие'!$C$14</f>
        <v>2444.5099999999998</v>
      </c>
      <c r="V623" s="59">
        <f ca="1">[1]расчетный!V62+'[1]регулируемые составляющие'!$C$12+'[1]регулируемые составляющие'!$D$9+'[1]регулируемые составляющие'!$C$14</f>
        <v>2425.98</v>
      </c>
      <c r="W623" s="59">
        <f ca="1">[1]расчетный!W62+'[1]регулируемые составляющие'!$C$12+'[1]регулируемые составляющие'!$D$9+'[1]регулируемые составляющие'!$C$14</f>
        <v>2395.6499999999996</v>
      </c>
      <c r="X623" s="59">
        <f ca="1">[1]расчетный!X62+'[1]регулируемые составляющие'!$C$12+'[1]регулируемые составляющие'!$D$9+'[1]регулируемые составляющие'!$C$14</f>
        <v>2247.8399999999997</v>
      </c>
      <c r="Y623" s="59">
        <f ca="1">[1]расчетный!Y62+'[1]регулируемые составляющие'!$C$12+'[1]регулируемые составляющие'!$D$9+'[1]регулируемые составляющие'!$C$14</f>
        <v>2043.39</v>
      </c>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row>
    <row r="624" spans="1:75" ht="12" x14ac:dyDescent="0.2">
      <c r="A624" s="58">
        <v>9</v>
      </c>
      <c r="B624" s="59">
        <f ca="1">[1]расчетный!B63+'[1]регулируемые составляющие'!$C$12+'[1]регулируемые составляющие'!$D$9+'[1]регулируемые составляющие'!$C$14</f>
        <v>1930.4300000000003</v>
      </c>
      <c r="C624" s="59">
        <f ca="1">[1]расчетный!C63+'[1]регулируемые составляющие'!$C$12+'[1]регулируемые составляющие'!$D$9+'[1]регулируемые составляющие'!$C$14</f>
        <v>1845.2400000000002</v>
      </c>
      <c r="D624" s="59">
        <f ca="1">[1]расчетный!D63+'[1]регулируемые составляющие'!$C$12+'[1]регулируемые составляющие'!$D$9+'[1]регулируемые составляющие'!$C$14</f>
        <v>1777.5200000000002</v>
      </c>
      <c r="E624" s="59">
        <f ca="1">[1]расчетный!E63+'[1]регулируемые составляющие'!$C$12+'[1]регулируемые составляющие'!$D$9+'[1]регулируемые составляющие'!$C$14</f>
        <v>1753.16</v>
      </c>
      <c r="F624" s="59">
        <f ca="1">[1]расчетный!F63+'[1]регулируемые составляющие'!$C$12+'[1]регулируемые составляющие'!$D$9+'[1]регулируемые составляющие'!$C$14</f>
        <v>1805.6000000000001</v>
      </c>
      <c r="G624" s="59">
        <f ca="1">[1]расчетный!G63+'[1]регулируемые составляющие'!$C$12+'[1]регулируемые составляющие'!$D$9+'[1]регулируемые составляющие'!$C$14</f>
        <v>2013.1800000000003</v>
      </c>
      <c r="H624" s="59">
        <f ca="1">[1]расчетный!H63+'[1]регулируемые составляющие'!$C$12+'[1]регулируемые составляющие'!$D$9+'[1]регулируемые составляющие'!$C$14</f>
        <v>2154.5099999999998</v>
      </c>
      <c r="I624" s="59">
        <f ca="1">[1]расчетный!I63+'[1]регулируемые составляющие'!$C$12+'[1]регулируемые составляющие'!$D$9+'[1]регулируемые составляющие'!$C$14</f>
        <v>2387.64</v>
      </c>
      <c r="J624" s="59">
        <f ca="1">[1]расчетный!J63+'[1]регулируемые составляющие'!$C$12+'[1]регулируемые составляющие'!$D$9+'[1]регулируемые составляющие'!$C$14</f>
        <v>2473.7599999999998</v>
      </c>
      <c r="K624" s="59">
        <f ca="1">[1]расчетный!K63+'[1]регулируемые составляющие'!$C$12+'[1]регулируемые составляющие'!$D$9+'[1]регулируемые составляющие'!$C$14</f>
        <v>2445.42</v>
      </c>
      <c r="L624" s="59">
        <f ca="1">[1]расчетный!L63+'[1]регулируемые составляющие'!$C$12+'[1]регулируемые составляющие'!$D$9+'[1]регулируемые составляющие'!$C$14</f>
        <v>2438.16</v>
      </c>
      <c r="M624" s="59">
        <f ca="1">[1]расчетный!M63+'[1]регулируемые составляющие'!$C$12+'[1]регулируемые составляющие'!$D$9+'[1]регулируемые составляющие'!$C$14</f>
        <v>2447.48</v>
      </c>
      <c r="N624" s="59">
        <f ca="1">[1]расчетный!N63+'[1]регулируемые составляющие'!$C$12+'[1]регулируемые составляющие'!$D$9+'[1]регулируемые составляющие'!$C$14</f>
        <v>2530.41</v>
      </c>
      <c r="O624" s="59">
        <f ca="1">[1]расчетный!O63+'[1]регулируемые составляющие'!$C$12+'[1]регулируемые составляющие'!$D$9+'[1]регулируемые составляющие'!$C$14</f>
        <v>2547.85</v>
      </c>
      <c r="P624" s="59">
        <f ca="1">[1]расчетный!P63+'[1]регулируемые составляющие'!$C$12+'[1]регулируемые составляющие'!$D$9+'[1]регулируемые составляющие'!$C$14</f>
        <v>2531.25</v>
      </c>
      <c r="Q624" s="59">
        <f ca="1">[1]расчетный!Q63+'[1]регулируемые составляющие'!$C$12+'[1]регулируемые составляющие'!$D$9+'[1]регулируемые составляющие'!$C$14</f>
        <v>2533.66</v>
      </c>
      <c r="R624" s="59">
        <f ca="1">[1]расчетный!R63+'[1]регулируемые составляющие'!$C$12+'[1]регулируемые составляющие'!$D$9+'[1]регулируемые составляющие'!$C$14</f>
        <v>2515.92</v>
      </c>
      <c r="S624" s="59">
        <f ca="1">[1]расчетный!S63+'[1]регулируемые составляющие'!$C$12+'[1]регулируемые составляющие'!$D$9+'[1]регулируемые составляющие'!$C$14</f>
        <v>2455.44</v>
      </c>
      <c r="T624" s="59">
        <f ca="1">[1]расчетный!T63+'[1]регулируемые составляющие'!$C$12+'[1]регулируемые составляющие'!$D$9+'[1]регулируемые составляющие'!$C$14</f>
        <v>2461.6499999999996</v>
      </c>
      <c r="U624" s="59">
        <f ca="1">[1]расчетный!U63+'[1]регулируемые составляющие'!$C$12+'[1]регулируемые составляющие'!$D$9+'[1]регулируемые составляющие'!$C$14</f>
        <v>2435.77</v>
      </c>
      <c r="V624" s="59">
        <f ca="1">[1]расчетный!V63+'[1]регулируемые составляющие'!$C$12+'[1]регулируемые составляющие'!$D$9+'[1]регулируемые составляющие'!$C$14</f>
        <v>2448.46</v>
      </c>
      <c r="W624" s="59">
        <f ca="1">[1]расчетный!W63+'[1]регулируемые составляющие'!$C$12+'[1]регулируемые составляющие'!$D$9+'[1]регулируемые составляющие'!$C$14</f>
        <v>2411.91</v>
      </c>
      <c r="X624" s="59">
        <f ca="1">[1]расчетный!X63+'[1]регулируемые составляющие'!$C$12+'[1]регулируемые составляющие'!$D$9+'[1]регулируемые составляющие'!$C$14</f>
        <v>2205.27</v>
      </c>
      <c r="Y624" s="59">
        <f ca="1">[1]расчетный!Y63+'[1]регулируемые составляющие'!$C$12+'[1]регулируемые составляющие'!$D$9+'[1]регулируемые составляющие'!$C$14</f>
        <v>2062.77</v>
      </c>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row>
    <row r="625" spans="1:75" ht="12" x14ac:dyDescent="0.2">
      <c r="A625" s="58">
        <v>10</v>
      </c>
      <c r="B625" s="59">
        <f ca="1">[1]расчетный!B64+'[1]регулируемые составляющие'!$C$12+'[1]регулируемые составляющие'!$D$9+'[1]регулируемые составляющие'!$C$14</f>
        <v>1935.1000000000001</v>
      </c>
      <c r="C625" s="59">
        <f ca="1">[1]расчетный!C64+'[1]регулируемые составляющие'!$C$12+'[1]регулируемые составляющие'!$D$9+'[1]регулируемые составляющие'!$C$14</f>
        <v>1864.0100000000002</v>
      </c>
      <c r="D625" s="59">
        <f ca="1">[1]расчетный!D64+'[1]регулируемые составляющие'!$C$12+'[1]регулируемые составляющие'!$D$9+'[1]регулируемые составляющие'!$C$14</f>
        <v>1843.8600000000001</v>
      </c>
      <c r="E625" s="59">
        <f ca="1">[1]расчетный!E64+'[1]регулируемые составляющие'!$C$12+'[1]регулируемые составляющие'!$D$9+'[1]регулируемые составляющие'!$C$14</f>
        <v>1837.8500000000001</v>
      </c>
      <c r="F625" s="59">
        <f ca="1">[1]расчетный!F64+'[1]регулируемые составляющие'!$C$12+'[1]регулируемые составляющие'!$D$9+'[1]регулируемые составляющие'!$C$14</f>
        <v>1876.6600000000003</v>
      </c>
      <c r="G625" s="59">
        <f ca="1">[1]расчетный!G64+'[1]регулируемые составляющие'!$C$12+'[1]регулируемые составляющие'!$D$9+'[1]регулируемые составляющие'!$C$14</f>
        <v>2043.0300000000002</v>
      </c>
      <c r="H625" s="59">
        <f ca="1">[1]расчетный!H64+'[1]регулируемые составляющие'!$C$12+'[1]регулируемые составляющие'!$D$9+'[1]регулируемые составляющие'!$C$14</f>
        <v>2222.96</v>
      </c>
      <c r="I625" s="59">
        <f ca="1">[1]расчетный!I64+'[1]регулируемые составляющие'!$C$12+'[1]регулируемые составляющие'!$D$9+'[1]регулируемые составляющие'!$C$14</f>
        <v>2400.4299999999998</v>
      </c>
      <c r="J625" s="59">
        <f ca="1">[1]расчетный!J64+'[1]регулируемые составляющие'!$C$12+'[1]регулируемые составляющие'!$D$9+'[1]регулируемые составляющие'!$C$14</f>
        <v>2546.44</v>
      </c>
      <c r="K625" s="59">
        <f ca="1">[1]расчетный!K64+'[1]регулируемые составляющие'!$C$12+'[1]регулируемые составляющие'!$D$9+'[1]регулируемые составляющие'!$C$14</f>
        <v>2477.1999999999998</v>
      </c>
      <c r="L625" s="59">
        <f ca="1">[1]расчетный!L64+'[1]регулируемые составляющие'!$C$12+'[1]регулируемые составляющие'!$D$9+'[1]регулируемые составляющие'!$C$14</f>
        <v>2453.02</v>
      </c>
      <c r="M625" s="59">
        <f ca="1">[1]расчетный!M64+'[1]регулируемые составляющие'!$C$12+'[1]регулируемые составляющие'!$D$9+'[1]регулируемые составляющие'!$C$14</f>
        <v>2530.5099999999998</v>
      </c>
      <c r="N625" s="59">
        <f ca="1">[1]расчетный!N64+'[1]регулируемые составляющие'!$C$12+'[1]регулируемые составляющие'!$D$9+'[1]регулируемые составляющие'!$C$14</f>
        <v>2594.48</v>
      </c>
      <c r="O625" s="59">
        <f ca="1">[1]расчетный!O64+'[1]регулируемые составляющие'!$C$12+'[1]регулируемые составляющие'!$D$9+'[1]регулируемые составляющие'!$C$14</f>
        <v>2597.5699999999997</v>
      </c>
      <c r="P625" s="59">
        <f ca="1">[1]расчетный!P64+'[1]регулируемые составляющие'!$C$12+'[1]регулируемые составляющие'!$D$9+'[1]регулируемые составляющие'!$C$14</f>
        <v>2584.08</v>
      </c>
      <c r="Q625" s="59">
        <f ca="1">[1]расчетный!Q64+'[1]регулируемые составляющие'!$C$12+'[1]регулируемые составляющие'!$D$9+'[1]регулируемые составляющие'!$C$14</f>
        <v>2592.37</v>
      </c>
      <c r="R625" s="59">
        <f ca="1">[1]расчетный!R64+'[1]регулируемые составляющие'!$C$12+'[1]регулируемые составляющие'!$D$9+'[1]регулируемые составляющие'!$C$14</f>
        <v>2593.3799999999997</v>
      </c>
      <c r="S625" s="59">
        <f ca="1">[1]расчетный!S64+'[1]регулируемые составляющие'!$C$12+'[1]регулируемые составляющие'!$D$9+'[1]регулируемые составляющие'!$C$14</f>
        <v>2573.3599999999997</v>
      </c>
      <c r="T625" s="59">
        <f ca="1">[1]расчетный!T64+'[1]регулируемые составляющие'!$C$12+'[1]регулируемые составляющие'!$D$9+'[1]регулируемые составляющие'!$C$14</f>
        <v>2495.94</v>
      </c>
      <c r="U625" s="59">
        <f ca="1">[1]расчетный!U64+'[1]регулируемые составляющие'!$C$12+'[1]регулируемые составляющие'!$D$9+'[1]регулируемые составляющие'!$C$14</f>
        <v>2461.12</v>
      </c>
      <c r="V625" s="59">
        <f ca="1">[1]расчетный!V64+'[1]регулируемые составляющие'!$C$12+'[1]регулируемые составляющие'!$D$9+'[1]регулируемые составляющие'!$C$14</f>
        <v>2543.81</v>
      </c>
      <c r="W625" s="59">
        <f ca="1">[1]расчетный!W64+'[1]регулируемые составляющие'!$C$12+'[1]регулируемые составляющие'!$D$9+'[1]регулируемые составляющие'!$C$14</f>
        <v>2444.79</v>
      </c>
      <c r="X625" s="59">
        <f ca="1">[1]расчетный!X64+'[1]регулируемые составляющие'!$C$12+'[1]регулируемые составляющие'!$D$9+'[1]регулируемые составляющие'!$C$14</f>
        <v>2349.1499999999996</v>
      </c>
      <c r="Y625" s="59">
        <f ca="1">[1]расчетный!Y64+'[1]регулируемые составляющие'!$C$12+'[1]регулируемые составляющие'!$D$9+'[1]регулируемые составляющие'!$C$14</f>
        <v>2067.77</v>
      </c>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row>
    <row r="626" spans="1:75" ht="12" x14ac:dyDescent="0.2">
      <c r="A626" s="58">
        <v>11</v>
      </c>
      <c r="B626" s="59">
        <f ca="1">[1]расчетный!B65+'[1]регулируемые составляющие'!$C$12+'[1]регулируемые составляющие'!$D$9+'[1]регулируемые составляющие'!$C$14</f>
        <v>1928.8500000000001</v>
      </c>
      <c r="C626" s="59">
        <f ca="1">[1]расчетный!C65+'[1]регулируемые составляющие'!$C$12+'[1]регулируемые составляющие'!$D$9+'[1]регулируемые составляющие'!$C$14</f>
        <v>1850.5800000000002</v>
      </c>
      <c r="D626" s="59">
        <f ca="1">[1]расчетный!D65+'[1]регулируемые составляющие'!$C$12+'[1]регулируемые составляющие'!$D$9+'[1]регулируемые составляющие'!$C$14</f>
        <v>1829.5200000000002</v>
      </c>
      <c r="E626" s="59">
        <f ca="1">[1]расчетный!E65+'[1]регулируемые составляющие'!$C$12+'[1]регулируемые составляющие'!$D$9+'[1]регулируемые составляющие'!$C$14</f>
        <v>1833.7800000000002</v>
      </c>
      <c r="F626" s="59">
        <f ca="1">[1]расчетный!F65+'[1]регулируемые составляющие'!$C$12+'[1]регулируемые составляющие'!$D$9+'[1]регулируемые составляющие'!$C$14</f>
        <v>1879.6700000000003</v>
      </c>
      <c r="G626" s="59">
        <f ca="1">[1]расчетный!G65+'[1]регулируемые составляющие'!$C$12+'[1]регулируемые составляющие'!$D$9+'[1]регулируемые составляющие'!$C$14</f>
        <v>2032.0900000000001</v>
      </c>
      <c r="H626" s="59">
        <f ca="1">[1]расчетный!H65+'[1]регулируемые составляющие'!$C$12+'[1]регулируемые составляющие'!$D$9+'[1]регулируемые составляющие'!$C$14</f>
        <v>2168.75</v>
      </c>
      <c r="I626" s="59">
        <f ca="1">[1]расчетный!I65+'[1]регулируемые составляющие'!$C$12+'[1]регулируемые составляющие'!$D$9+'[1]регулируемые составляющие'!$C$14</f>
        <v>2465.23</v>
      </c>
      <c r="J626" s="59">
        <f ca="1">[1]расчетный!J65+'[1]регулируемые составляющие'!$C$12+'[1]регулируемые составляющие'!$D$9+'[1]регулируемые составляющие'!$C$14</f>
        <v>2525.8599999999997</v>
      </c>
      <c r="K626" s="59">
        <f ca="1">[1]расчетный!K65+'[1]регулируемые составляющие'!$C$12+'[1]регулируемые составляющие'!$D$9+'[1]регулируемые составляющие'!$C$14</f>
        <v>2345.66</v>
      </c>
      <c r="L626" s="59">
        <f ca="1">[1]расчетный!L65+'[1]регулируемые составляющие'!$C$12+'[1]регулируемые составляющие'!$D$9+'[1]регулируемые составляющие'!$C$14</f>
        <v>2447.9899999999998</v>
      </c>
      <c r="M626" s="59">
        <f ca="1">[1]расчетный!M65+'[1]регулируемые составляющие'!$C$12+'[1]регулируемые составляющие'!$D$9+'[1]регулируемые составляющие'!$C$14</f>
        <v>2698.23</v>
      </c>
      <c r="N626" s="59">
        <f ca="1">[1]расчетный!N65+'[1]регулируемые составляющие'!$C$12+'[1]регулируемые составляющие'!$D$9+'[1]регулируемые составляющие'!$C$14</f>
        <v>2640.1099999999997</v>
      </c>
      <c r="O626" s="59">
        <f ca="1">[1]расчетный!O65+'[1]регулируемые составляющие'!$C$12+'[1]регулируемые составляющие'!$D$9+'[1]регулируемые составляющие'!$C$14</f>
        <v>2543.02</v>
      </c>
      <c r="P626" s="59">
        <f ca="1">[1]расчетный!P65+'[1]регулируемые составляющие'!$C$12+'[1]регулируемые составляющие'!$D$9+'[1]регулируемые составляющие'!$C$14</f>
        <v>2557.6499999999996</v>
      </c>
      <c r="Q626" s="59">
        <f ca="1">[1]расчетный!Q65+'[1]регулируемые составляющие'!$C$12+'[1]регулируемые составляющие'!$D$9+'[1]регулируемые составляющие'!$C$14</f>
        <v>2505.19</v>
      </c>
      <c r="R626" s="59">
        <f ca="1">[1]расчетный!R65+'[1]регулируемые составляющие'!$C$12+'[1]регулируемые составляющие'!$D$9+'[1]регулируемые составляющие'!$C$14</f>
        <v>2522.3999999999996</v>
      </c>
      <c r="S626" s="59">
        <f ca="1">[1]расчетный!S65+'[1]регулируемые составляющие'!$C$12+'[1]регулируемые составляющие'!$D$9+'[1]регулируемые составляющие'!$C$14</f>
        <v>2318.83</v>
      </c>
      <c r="T626" s="59">
        <f ca="1">[1]расчетный!T65+'[1]регулируемые составляющие'!$C$12+'[1]регулируемые составляющие'!$D$9+'[1]регулируемые составляющие'!$C$14</f>
        <v>2302.3599999999997</v>
      </c>
      <c r="U626" s="59">
        <f ca="1">[1]расчетный!U65+'[1]регулируемые составляющие'!$C$12+'[1]регулируемые составляющие'!$D$9+'[1]регулируемые составляющие'!$C$14</f>
        <v>2329.39</v>
      </c>
      <c r="V626" s="59">
        <f ca="1">[1]расчетный!V65+'[1]регулируемые составляющие'!$C$12+'[1]регулируемые составляющие'!$D$9+'[1]регулируемые составляющие'!$C$14</f>
        <v>2468.89</v>
      </c>
      <c r="W626" s="59">
        <f ca="1">[1]расчетный!W65+'[1]регулируемые составляющие'!$C$12+'[1]регулируемые составляющие'!$D$9+'[1]регулируемые составляющие'!$C$14</f>
        <v>2335.35</v>
      </c>
      <c r="X626" s="59">
        <f ca="1">[1]расчетный!X65+'[1]регулируемые составляющие'!$C$12+'[1]регулируемые составляющие'!$D$9+'[1]регулируемые составляющие'!$C$14</f>
        <v>2288.6299999999997</v>
      </c>
      <c r="Y626" s="59">
        <f ca="1">[1]расчетный!Y65+'[1]регулируемые составляющие'!$C$12+'[1]регулируемые составляющие'!$D$9+'[1]регулируемые составляющие'!$C$14</f>
        <v>2001.0600000000002</v>
      </c>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row>
    <row r="627" spans="1:75" ht="12" x14ac:dyDescent="0.2">
      <c r="A627" s="58">
        <v>12</v>
      </c>
      <c r="B627" s="59">
        <f ca="1">[1]расчетный!B66+'[1]регулируемые составляющие'!$C$12+'[1]регулируемые составляющие'!$D$9+'[1]регулируемые составляющие'!$C$14</f>
        <v>1847.1700000000003</v>
      </c>
      <c r="C627" s="59">
        <f ca="1">[1]расчетный!C66+'[1]регулируемые составляющие'!$C$12+'[1]регулируемые составляющие'!$D$9+'[1]регулируемые составляющие'!$C$14</f>
        <v>1781.2</v>
      </c>
      <c r="D627" s="59">
        <f ca="1">[1]расчетный!D66+'[1]регулируемые составляющие'!$C$12+'[1]регулируемые составляющие'!$D$9+'[1]регулируемые составляющие'!$C$14</f>
        <v>1731.5300000000002</v>
      </c>
      <c r="E627" s="59">
        <f ca="1">[1]расчетный!E66+'[1]регулируемые составляющие'!$C$12+'[1]регулируемые составляющие'!$D$9+'[1]регулируемые составляющие'!$C$14</f>
        <v>1739.14</v>
      </c>
      <c r="F627" s="59">
        <f ca="1">[1]расчетный!F66+'[1]регулируемые составляющие'!$C$12+'[1]регулируемые составляющие'!$D$9+'[1]регулируемые составляющие'!$C$14</f>
        <v>1859.5900000000001</v>
      </c>
      <c r="G627" s="59">
        <f ca="1">[1]расчетный!G66+'[1]регулируемые составляющие'!$C$12+'[1]регулируемые составляющие'!$D$9+'[1]регулируемые составляющие'!$C$14</f>
        <v>1952.2400000000002</v>
      </c>
      <c r="H627" s="59">
        <f ca="1">[1]расчетный!H66+'[1]регулируемые составляющие'!$C$12+'[1]регулируемые составляющие'!$D$9+'[1]регулируемые составляющие'!$C$14</f>
        <v>2185.27</v>
      </c>
      <c r="I627" s="59">
        <f ca="1">[1]расчетный!I66+'[1]регулируемые составляющие'!$C$12+'[1]регулируемые составляющие'!$D$9+'[1]регулируемые составляющие'!$C$14</f>
        <v>2426.64</v>
      </c>
      <c r="J627" s="59">
        <f ca="1">[1]расчетный!J66+'[1]регулируемые составляющие'!$C$12+'[1]регулируемые составляющие'!$D$9+'[1]регулируемые составляющие'!$C$14</f>
        <v>2535.39</v>
      </c>
      <c r="K627" s="59">
        <f ca="1">[1]расчетный!K66+'[1]регулируемые составляющие'!$C$12+'[1]регулируемые составляющие'!$D$9+'[1]регулируемые составляющие'!$C$14</f>
        <v>2582.87</v>
      </c>
      <c r="L627" s="59">
        <f ca="1">[1]расчетный!L66+'[1]регулируемые составляющие'!$C$12+'[1]регулируемые составляющие'!$D$9+'[1]регулируемые составляющие'!$C$14</f>
        <v>2588.6799999999998</v>
      </c>
      <c r="M627" s="59">
        <f ca="1">[1]расчетный!M66+'[1]регулируемые составляющие'!$C$12+'[1]регулируемые составляющие'!$D$9+'[1]регулируемые составляющие'!$C$14</f>
        <v>2563</v>
      </c>
      <c r="N627" s="59">
        <f ca="1">[1]расчетный!N66+'[1]регулируемые составляющие'!$C$12+'[1]регулируемые составляющие'!$D$9+'[1]регулируемые составляющие'!$C$14</f>
        <v>2606.8199999999997</v>
      </c>
      <c r="O627" s="59">
        <f ca="1">[1]расчетный!O66+'[1]регулируемые составляющие'!$C$12+'[1]регулируемые составляющие'!$D$9+'[1]регулируемые составляющие'!$C$14</f>
        <v>2614.52</v>
      </c>
      <c r="P627" s="59">
        <f ca="1">[1]расчетный!P66+'[1]регулируемые составляющие'!$C$12+'[1]регулируемые составляющие'!$D$9+'[1]регулируемые составляющие'!$C$14</f>
        <v>2605.58</v>
      </c>
      <c r="Q627" s="59">
        <f ca="1">[1]расчетный!Q66+'[1]регулируемые составляющие'!$C$12+'[1]регулируемые составляющие'!$D$9+'[1]регулируемые составляющие'!$C$14</f>
        <v>2603.7599999999998</v>
      </c>
      <c r="R627" s="59">
        <f ca="1">[1]расчетный!R66+'[1]регулируемые составляющие'!$C$12+'[1]регулируемые составляющие'!$D$9+'[1]регулируемые составляющие'!$C$14</f>
        <v>2583.23</v>
      </c>
      <c r="S627" s="59">
        <f ca="1">[1]расчетный!S66+'[1]регулируемые составляющие'!$C$12+'[1]регулируемые составляющие'!$D$9+'[1]регулируемые составляющие'!$C$14</f>
        <v>2593.75</v>
      </c>
      <c r="T627" s="59">
        <f ca="1">[1]расчетный!T66+'[1]регулируемые составляющие'!$C$12+'[1]регулируемые составляющие'!$D$9+'[1]регулируемые составляющие'!$C$14</f>
        <v>2583.33</v>
      </c>
      <c r="U627" s="59">
        <f ca="1">[1]расчетный!U66+'[1]регулируемые составляющие'!$C$12+'[1]регулируемые составляющие'!$D$9+'[1]регулируемые составляющие'!$C$14</f>
        <v>2466.2199999999998</v>
      </c>
      <c r="V627" s="59">
        <f ca="1">[1]расчетный!V66+'[1]регулируемые составляющие'!$C$12+'[1]регулируемые составляющие'!$D$9+'[1]регулируемые составляющие'!$C$14</f>
        <v>2522.39</v>
      </c>
      <c r="W627" s="59">
        <f ca="1">[1]расчетный!W66+'[1]регулируемые составляющие'!$C$12+'[1]регулируемые составляющие'!$D$9+'[1]регулируемые составляющие'!$C$14</f>
        <v>2418.3799999999997</v>
      </c>
      <c r="X627" s="59">
        <f ca="1">[1]расчетный!X66+'[1]регулируемые составляющие'!$C$12+'[1]регулируемые составляющие'!$D$9+'[1]регулируемые составляющие'!$C$14</f>
        <v>2331.2599999999998</v>
      </c>
      <c r="Y627" s="59">
        <f ca="1">[1]расчетный!Y66+'[1]регулируемые составляющие'!$C$12+'[1]регулируемые составляющие'!$D$9+'[1]регулируемые составляющие'!$C$14</f>
        <v>1987.4300000000003</v>
      </c>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row>
    <row r="628" spans="1:75" ht="12" x14ac:dyDescent="0.2">
      <c r="A628" s="58">
        <v>13</v>
      </c>
      <c r="B628" s="59">
        <f ca="1">[1]расчетный!B67+'[1]регулируемые составляющие'!$C$12+'[1]регулируемые составляющие'!$D$9+'[1]регулируемые составляющие'!$C$14</f>
        <v>1860.1900000000003</v>
      </c>
      <c r="C628" s="59">
        <f ca="1">[1]расчетный!C67+'[1]регулируемые составляющие'!$C$12+'[1]регулируемые составляющие'!$D$9+'[1]регулируемые составляющие'!$C$14</f>
        <v>1792.8100000000002</v>
      </c>
      <c r="D628" s="59">
        <f ca="1">[1]расчетный!D67+'[1]регулируемые составляющие'!$C$12+'[1]регулируемые составляющие'!$D$9+'[1]регулируемые составляющие'!$C$14</f>
        <v>1766.2400000000002</v>
      </c>
      <c r="E628" s="59">
        <f ca="1">[1]расчетный!E67+'[1]регулируемые составляющие'!$C$12+'[1]регулируемые составляющие'!$D$9+'[1]регулируемые составляющие'!$C$14</f>
        <v>1762.39</v>
      </c>
      <c r="F628" s="59">
        <f ca="1">[1]расчетный!F67+'[1]регулируемые составляющие'!$C$12+'[1]регулируемые составляющие'!$D$9+'[1]регулируемые составляющие'!$C$14</f>
        <v>1829.6700000000003</v>
      </c>
      <c r="G628" s="59">
        <f ca="1">[1]расчетный!G67+'[1]регулируемые составляющие'!$C$12+'[1]регулируемые составляющие'!$D$9+'[1]регулируемые составляющие'!$C$14</f>
        <v>1959.0400000000002</v>
      </c>
      <c r="H628" s="59">
        <f ca="1">[1]расчетный!H67+'[1]регулируемые составляющие'!$C$12+'[1]регулируемые составляющие'!$D$9+'[1]регулируемые составляющие'!$C$14</f>
        <v>2216.1999999999998</v>
      </c>
      <c r="I628" s="59">
        <f ca="1">[1]расчетный!I67+'[1]регулируемые составляющие'!$C$12+'[1]регулируемые составляющие'!$D$9+'[1]регулируемые составляющие'!$C$14</f>
        <v>2417.7799999999997</v>
      </c>
      <c r="J628" s="59">
        <f ca="1">[1]расчетный!J67+'[1]регулируемые составляющие'!$C$12+'[1]регулируемые составляющие'!$D$9+'[1]регулируемые составляющие'!$C$14</f>
        <v>2620.39</v>
      </c>
      <c r="K628" s="59">
        <f ca="1">[1]расчетный!K67+'[1]регулируемые составляющие'!$C$12+'[1]регулируемые составляющие'!$D$9+'[1]регулируемые составляющие'!$C$14</f>
        <v>2501.92</v>
      </c>
      <c r="L628" s="59">
        <f ca="1">[1]расчетный!L67+'[1]регулируемые составляющие'!$C$12+'[1]регулируемые составляющие'!$D$9+'[1]регулируемые составляющие'!$C$14</f>
        <v>2478.94</v>
      </c>
      <c r="M628" s="59">
        <f ca="1">[1]расчетный!M67+'[1]регулируемые составляющие'!$C$12+'[1]регулируемые составляющие'!$D$9+'[1]регулируемые составляющие'!$C$14</f>
        <v>2625.7799999999997</v>
      </c>
      <c r="N628" s="59">
        <f ca="1">[1]расчетный!N67+'[1]регулируемые составляющие'!$C$12+'[1]регулируемые составляющие'!$D$9+'[1]регулируемые составляющие'!$C$14</f>
        <v>2623.14</v>
      </c>
      <c r="O628" s="59">
        <f ca="1">[1]расчетный!O67+'[1]регулируемые составляющие'!$C$12+'[1]регулируемые составляющие'!$D$9+'[1]регулируемые составляющие'!$C$14</f>
        <v>2639.93</v>
      </c>
      <c r="P628" s="59">
        <f ca="1">[1]расчетный!P67+'[1]регулируемые составляющие'!$C$12+'[1]регулируемые составляющие'!$D$9+'[1]регулируемые составляющие'!$C$14</f>
        <v>2648.99</v>
      </c>
      <c r="Q628" s="59">
        <f ca="1">[1]расчетный!Q67+'[1]регулируемые составляющие'!$C$12+'[1]регулируемые составляющие'!$D$9+'[1]регулируемые составляющие'!$C$14</f>
        <v>2649.7599999999998</v>
      </c>
      <c r="R628" s="59">
        <f ca="1">[1]расчетный!R67+'[1]регулируемые составляющие'!$C$12+'[1]регулируемые составляющие'!$D$9+'[1]регулируемые составляющие'!$C$14</f>
        <v>2672.42</v>
      </c>
      <c r="S628" s="59">
        <f ca="1">[1]расчетный!S67+'[1]регулируемые составляющие'!$C$12+'[1]регулируемые составляющие'!$D$9+'[1]регулируемые составляющие'!$C$14</f>
        <v>2503.17</v>
      </c>
      <c r="T628" s="59">
        <f ca="1">[1]расчетный!T67+'[1]регулируемые составляющие'!$C$12+'[1]регулируемые составляющие'!$D$9+'[1]регулируемые составляющие'!$C$14</f>
        <v>2474.1499999999996</v>
      </c>
      <c r="U628" s="59">
        <f ca="1">[1]расчетный!U67+'[1]регулируемые составляющие'!$C$12+'[1]регулируемые составляющие'!$D$9+'[1]регулируемые составляющие'!$C$14</f>
        <v>2490.0299999999997</v>
      </c>
      <c r="V628" s="59">
        <f ca="1">[1]расчетный!V67+'[1]регулируемые составляющие'!$C$12+'[1]регулируемые составляющие'!$D$9+'[1]регулируемые составляющие'!$C$14</f>
        <v>2659.91</v>
      </c>
      <c r="W628" s="59">
        <f ca="1">[1]расчетный!W67+'[1]регулируемые составляющие'!$C$12+'[1]регулируемые составляющие'!$D$9+'[1]регулируемые составляющие'!$C$14</f>
        <v>2645.23</v>
      </c>
      <c r="X628" s="59">
        <f ca="1">[1]расчетный!X67+'[1]регулируемые составляющие'!$C$12+'[1]регулируемые составляющие'!$D$9+'[1]регулируемые составляющие'!$C$14</f>
        <v>2373.7399999999998</v>
      </c>
      <c r="Y628" s="59">
        <f ca="1">[1]расчетный!Y67+'[1]регулируемые составляющие'!$C$12+'[1]регулируемые составляющие'!$D$9+'[1]регулируемые составляющие'!$C$14</f>
        <v>2238.3199999999997</v>
      </c>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row>
    <row r="629" spans="1:75" ht="12" x14ac:dyDescent="0.2">
      <c r="A629" s="58">
        <v>14</v>
      </c>
      <c r="B629" s="59">
        <f ca="1">[1]расчетный!B68+'[1]регулируемые составляющие'!$C$12+'[1]регулируемые составляющие'!$D$9+'[1]регулируемые составляющие'!$C$14</f>
        <v>1996.2000000000003</v>
      </c>
      <c r="C629" s="59">
        <f ca="1">[1]расчетный!C68+'[1]регулируемые составляющие'!$C$12+'[1]регулируемые составляющие'!$D$9+'[1]регулируемые составляющие'!$C$14</f>
        <v>1910.2100000000003</v>
      </c>
      <c r="D629" s="59">
        <f ca="1">[1]расчетный!D68+'[1]регулируемые составляющие'!$C$12+'[1]регулируемые составляющие'!$D$9+'[1]регулируемые составляющие'!$C$14</f>
        <v>1890.4300000000003</v>
      </c>
      <c r="E629" s="59">
        <f ca="1">[1]расчетный!E68+'[1]регулируемые составляющие'!$C$12+'[1]регулируемые составляющие'!$D$9+'[1]регулируемые составляющие'!$C$14</f>
        <v>1897.1900000000003</v>
      </c>
      <c r="F629" s="59">
        <f ca="1">[1]расчетный!F68+'[1]регулируемые составляющие'!$C$12+'[1]регулируемые составляющие'!$D$9+'[1]регулируемые составляющие'!$C$14</f>
        <v>1909.5800000000002</v>
      </c>
      <c r="G629" s="59">
        <f ca="1">[1]расчетный!G68+'[1]регулируемые составляющие'!$C$12+'[1]регулируемые составляющие'!$D$9+'[1]регулируемые составляющие'!$C$14</f>
        <v>1970.65</v>
      </c>
      <c r="H629" s="59">
        <f ca="1">[1]расчетный!H68+'[1]регулируемые составляющие'!$C$12+'[1]регулируемые составляющие'!$D$9+'[1]регулируемые составляющие'!$C$14</f>
        <v>2086.1099999999997</v>
      </c>
      <c r="I629" s="59">
        <f ca="1">[1]расчетный!I68+'[1]регулируемые составляющие'!$C$12+'[1]регулируемые составляющие'!$D$9+'[1]регулируемые составляющие'!$C$14</f>
        <v>2343.12</v>
      </c>
      <c r="J629" s="59">
        <f ca="1">[1]расчетный!J68+'[1]регулируемые составляющие'!$C$12+'[1]регулируемые составляющие'!$D$9+'[1]регулируемые составляющие'!$C$14</f>
        <v>2485.9899999999998</v>
      </c>
      <c r="K629" s="59">
        <f ca="1">[1]расчетный!K68+'[1]регулируемые составляющие'!$C$12+'[1]регулируемые составляющие'!$D$9+'[1]регулируемые составляющие'!$C$14</f>
        <v>2639.81</v>
      </c>
      <c r="L629" s="59">
        <f ca="1">[1]расчетный!L68+'[1]регулируемые составляющие'!$C$12+'[1]регулируемые составляющие'!$D$9+'[1]регулируемые составляющие'!$C$14</f>
        <v>2691.17</v>
      </c>
      <c r="M629" s="59">
        <f ca="1">[1]расчетный!M68+'[1]регулируемые составляющие'!$C$12+'[1]регулируемые составляющие'!$D$9+'[1]регулируемые составляющие'!$C$14</f>
        <v>2697.95</v>
      </c>
      <c r="N629" s="59">
        <f ca="1">[1]расчетный!N68+'[1]регулируемые составляющие'!$C$12+'[1]регулируемые составляющие'!$D$9+'[1]регулируемые составляющие'!$C$14</f>
        <v>2688.48</v>
      </c>
      <c r="O629" s="59">
        <f ca="1">[1]расчетный!O68+'[1]регулируемые составляющие'!$C$12+'[1]регулируемые составляющие'!$D$9+'[1]регулируемые составляющие'!$C$14</f>
        <v>2667.18</v>
      </c>
      <c r="P629" s="59">
        <f ca="1">[1]расчетный!P68+'[1]регулируемые составляющие'!$C$12+'[1]регулируемые составляющие'!$D$9+'[1]регулируемые составляющие'!$C$14</f>
        <v>2614.8999999999996</v>
      </c>
      <c r="Q629" s="59">
        <f ca="1">[1]расчетный!Q68+'[1]регулируемые составляющие'!$C$12+'[1]регулируемые составляющие'!$D$9+'[1]регулируемые составляющие'!$C$14</f>
        <v>2579.33</v>
      </c>
      <c r="R629" s="59">
        <f ca="1">[1]расчетный!R68+'[1]регулируемые составляющие'!$C$12+'[1]регулируемые составляющие'!$D$9+'[1]регулируемые составляющие'!$C$14</f>
        <v>2612.6999999999998</v>
      </c>
      <c r="S629" s="59">
        <f ca="1">[1]расчетный!S68+'[1]регулируемые составляющие'!$C$12+'[1]регулируемые составляющие'!$D$9+'[1]регулируемые составляющие'!$C$14</f>
        <v>2609.7599999999998</v>
      </c>
      <c r="T629" s="59">
        <f ca="1">[1]расчетный!T68+'[1]регулируемые составляющие'!$C$12+'[1]регулируемые составляющие'!$D$9+'[1]регулируемые составляющие'!$C$14</f>
        <v>2634.06</v>
      </c>
      <c r="U629" s="59">
        <f ca="1">[1]расчетный!U68+'[1]регулируемые составляющие'!$C$12+'[1]регулируемые составляющие'!$D$9+'[1]регулируемые составляющие'!$C$14</f>
        <v>2575.1999999999998</v>
      </c>
      <c r="V629" s="59">
        <f ca="1">[1]расчетный!V68+'[1]регулируемые составляющие'!$C$12+'[1]регулируемые составляющие'!$D$9+'[1]регулируемые составляющие'!$C$14</f>
        <v>2537.0499999999997</v>
      </c>
      <c r="W629" s="59">
        <f ca="1">[1]расчетный!W68+'[1]регулируемые составляющие'!$C$12+'[1]регулируемые составляющие'!$D$9+'[1]регулируемые составляющие'!$C$14</f>
        <v>2534.41</v>
      </c>
      <c r="X629" s="59">
        <f ca="1">[1]расчетный!X68+'[1]регулируемые составляющие'!$C$12+'[1]регулируемые составляющие'!$D$9+'[1]регулируемые составляющие'!$C$14</f>
        <v>2359.42</v>
      </c>
      <c r="Y629" s="59">
        <f ca="1">[1]расчетный!Y68+'[1]регулируемые составляющие'!$C$12+'[1]регулируемые составляющие'!$D$9+'[1]регулируемые составляющие'!$C$14</f>
        <v>2092.41</v>
      </c>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row>
    <row r="630" spans="1:75" ht="12" x14ac:dyDescent="0.2">
      <c r="A630" s="58">
        <v>15</v>
      </c>
      <c r="B630" s="59">
        <f ca="1">[1]расчетный!B69+'[1]регулируемые составляющие'!$C$12+'[1]регулируемые составляющие'!$D$9+'[1]регулируемые составляющие'!$C$14</f>
        <v>2013.9700000000003</v>
      </c>
      <c r="C630" s="59">
        <f ca="1">[1]расчетный!C69+'[1]регулируемые составляющие'!$C$12+'[1]регулируемые составляющие'!$D$9+'[1]регулируемые составляющие'!$C$14</f>
        <v>1915.5100000000002</v>
      </c>
      <c r="D630" s="59">
        <f ca="1">[1]расчетный!D69+'[1]регулируемые составляющие'!$C$12+'[1]регулируемые составляющие'!$D$9+'[1]регулируемые составляющие'!$C$14</f>
        <v>1882.15</v>
      </c>
      <c r="E630" s="59">
        <f ca="1">[1]расчетный!E69+'[1]регулируемые составляющие'!$C$12+'[1]регулируемые составляющие'!$D$9+'[1]регулируемые составляющие'!$C$14</f>
        <v>1867.4100000000003</v>
      </c>
      <c r="F630" s="59">
        <f ca="1">[1]расчетный!F69+'[1]регулируемые составляющие'!$C$12+'[1]регулируемые составляющие'!$D$9+'[1]регулируемые составляющие'!$C$14</f>
        <v>1883.6700000000003</v>
      </c>
      <c r="G630" s="59">
        <f ca="1">[1]расчетный!G69+'[1]регулируемые составляющие'!$C$12+'[1]регулируемые составляющие'!$D$9+'[1]регулируемые составляющие'!$C$14</f>
        <v>1916.4800000000002</v>
      </c>
      <c r="H630" s="59">
        <f ca="1">[1]расчетный!H69+'[1]регулируемые составляющие'!$C$12+'[1]регулируемые составляющие'!$D$9+'[1]регулируемые составляющие'!$C$14</f>
        <v>1901.4500000000003</v>
      </c>
      <c r="I630" s="59">
        <f ca="1">[1]расчетный!I69+'[1]регулируемые составляющие'!$C$12+'[1]регулируемые составляющие'!$D$9+'[1]регулируемые составляющие'!$C$14</f>
        <v>1985.0400000000002</v>
      </c>
      <c r="J630" s="59">
        <f ca="1">[1]расчетный!J69+'[1]регулируемые составляющие'!$C$12+'[1]регулируемые составляющие'!$D$9+'[1]регулируемые составляющие'!$C$14</f>
        <v>2353.1499999999996</v>
      </c>
      <c r="K630" s="59">
        <f ca="1">[1]расчетный!K69+'[1]регулируемые составляющие'!$C$12+'[1]регулируемые составляющие'!$D$9+'[1]регулируемые составляющие'!$C$14</f>
        <v>2462.6299999999997</v>
      </c>
      <c r="L630" s="59">
        <f ca="1">[1]расчетный!L69+'[1]регулируемые составляющие'!$C$12+'[1]регулируемые составляющие'!$D$9+'[1]регулируемые составляющие'!$C$14</f>
        <v>2506.06</v>
      </c>
      <c r="M630" s="59">
        <f ca="1">[1]расчетный!M69+'[1]регулируемые составляющие'!$C$12+'[1]регулируемые составляющие'!$D$9+'[1]регулируемые составляющие'!$C$14</f>
        <v>2519.62</v>
      </c>
      <c r="N630" s="59">
        <f ca="1">[1]расчетный!N69+'[1]регулируемые составляющие'!$C$12+'[1]регулируемые составляющие'!$D$9+'[1]регулируемые составляющие'!$C$14</f>
        <v>2514.21</v>
      </c>
      <c r="O630" s="59">
        <f ca="1">[1]расчетный!O69+'[1]регулируемые составляющие'!$C$12+'[1]регулируемые составляющие'!$D$9+'[1]регулируемые составляющие'!$C$14</f>
        <v>2517.4299999999998</v>
      </c>
      <c r="P630" s="59">
        <f ca="1">[1]расчетный!P69+'[1]регулируемые составляющие'!$C$12+'[1]регулируемые составляющие'!$D$9+'[1]регулируемые составляющие'!$C$14</f>
        <v>2519.12</v>
      </c>
      <c r="Q630" s="59">
        <f ca="1">[1]расчетный!Q69+'[1]регулируемые составляющие'!$C$12+'[1]регулируемые составляющие'!$D$9+'[1]регулируемые составляющие'!$C$14</f>
        <v>2509.67</v>
      </c>
      <c r="R630" s="59">
        <f ca="1">[1]расчетный!R69+'[1]регулируемые составляющие'!$C$12+'[1]регулируемые составляющие'!$D$9+'[1]регулируемые составляющие'!$C$14</f>
        <v>2521.29</v>
      </c>
      <c r="S630" s="59">
        <f ca="1">[1]расчетный!S69+'[1]регулируемые составляющие'!$C$12+'[1]регулируемые составляющие'!$D$9+'[1]регулируемые составляющие'!$C$14</f>
        <v>2597.3999999999996</v>
      </c>
      <c r="T630" s="59">
        <f ca="1">[1]расчетный!T69+'[1]регулируемые составляющие'!$C$12+'[1]регулируемые составляющие'!$D$9+'[1]регулируемые составляющие'!$C$14</f>
        <v>2644.14</v>
      </c>
      <c r="U630" s="59">
        <f ca="1">[1]расчетный!U69+'[1]регулируемые составляющие'!$C$12+'[1]регулируемые составляющие'!$D$9+'[1]регулируемые составляющие'!$C$14</f>
        <v>2550.1999999999998</v>
      </c>
      <c r="V630" s="59">
        <f ca="1">[1]расчетный!V69+'[1]регулируемые составляющие'!$C$12+'[1]регулируемые составляющие'!$D$9+'[1]регулируемые составляющие'!$C$14</f>
        <v>2509.42</v>
      </c>
      <c r="W630" s="59">
        <f ca="1">[1]расчетный!W69+'[1]регулируемые составляющие'!$C$12+'[1]регулируемые составляющие'!$D$9+'[1]регулируемые составляющие'!$C$14</f>
        <v>2500.4499999999998</v>
      </c>
      <c r="X630" s="59">
        <f ca="1">[1]расчетный!X69+'[1]регулируемые составляющие'!$C$12+'[1]регулируемые составляющие'!$D$9+'[1]регулируемые составляющие'!$C$14</f>
        <v>2359</v>
      </c>
      <c r="Y630" s="59">
        <f ca="1">[1]расчетный!Y69+'[1]регулируемые составляющие'!$C$12+'[1]регулируемые составляющие'!$D$9+'[1]регулируемые составляющие'!$C$14</f>
        <v>2072.9299999999998</v>
      </c>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row>
    <row r="631" spans="1:75" ht="12" x14ac:dyDescent="0.2">
      <c r="A631" s="58">
        <v>16</v>
      </c>
      <c r="B631" s="59">
        <f ca="1">[1]расчетный!B70+'[1]регулируемые составляющие'!$C$12+'[1]регулируемые составляющие'!$D$9+'[1]регулируемые составляющие'!$C$14</f>
        <v>2009.2600000000002</v>
      </c>
      <c r="C631" s="59">
        <f ca="1">[1]расчетный!C70+'[1]регулируемые составляющие'!$C$12+'[1]регулируемые составляющие'!$D$9+'[1]регулируемые составляющие'!$C$14</f>
        <v>1950.9200000000003</v>
      </c>
      <c r="D631" s="59">
        <f ca="1">[1]расчетный!D70+'[1]регулируемые составляющие'!$C$12+'[1]регулируемые составляющие'!$D$9+'[1]регулируемые составляющие'!$C$14</f>
        <v>1890.4400000000003</v>
      </c>
      <c r="E631" s="59">
        <f ca="1">[1]расчетный!E70+'[1]регулируемые составляющие'!$C$12+'[1]регулируемые составляющие'!$D$9+'[1]регулируемые составляющие'!$C$14</f>
        <v>1877.64</v>
      </c>
      <c r="F631" s="59">
        <f ca="1">[1]расчетный!F70+'[1]регулируемые составляющие'!$C$12+'[1]регулируемые составляющие'!$D$9+'[1]регулируемые составляющие'!$C$14</f>
        <v>1909.6800000000003</v>
      </c>
      <c r="G631" s="59">
        <f ca="1">[1]расчетный!G70+'[1]регулируемые составляющие'!$C$12+'[1]регулируемые составляющие'!$D$9+'[1]регулируемые составляющие'!$C$14</f>
        <v>2096.12</v>
      </c>
      <c r="H631" s="59">
        <f ca="1">[1]расчетный!H70+'[1]регулируемые составляющие'!$C$12+'[1]регулируемые составляющие'!$D$9+'[1]регулируемые составляющие'!$C$14</f>
        <v>2298.4299999999998</v>
      </c>
      <c r="I631" s="59">
        <f ca="1">[1]расчетный!I70+'[1]регулируемые составляющие'!$C$12+'[1]регулируемые составляющие'!$D$9+'[1]регулируемые составляющие'!$C$14</f>
        <v>2476.92</v>
      </c>
      <c r="J631" s="59">
        <f ca="1">[1]расчетный!J70+'[1]регулируемые составляющие'!$C$12+'[1]регулируемые составляющие'!$D$9+'[1]регулируемые составляющие'!$C$14</f>
        <v>2687.25</v>
      </c>
      <c r="K631" s="59">
        <f ca="1">[1]расчетный!K70+'[1]регулируемые составляющие'!$C$12+'[1]регулируемые составляющие'!$D$9+'[1]регулируемые составляющие'!$C$14</f>
        <v>2676.24</v>
      </c>
      <c r="L631" s="59">
        <f ca="1">[1]расчетный!L70+'[1]регулируемые составляющие'!$C$12+'[1]регулируемые составляющие'!$D$9+'[1]регулируемые составляющие'!$C$14</f>
        <v>2635.06</v>
      </c>
      <c r="M631" s="59">
        <f ca="1">[1]расчетный!M70+'[1]регулируемые составляющие'!$C$12+'[1]регулируемые составляющие'!$D$9+'[1]регулируемые составляющие'!$C$14</f>
        <v>2728.98</v>
      </c>
      <c r="N631" s="59">
        <f ca="1">[1]расчетный!N70+'[1]регулируемые составляющие'!$C$12+'[1]регулируемые составляющие'!$D$9+'[1]регулируемые составляющие'!$C$14</f>
        <v>2771.5499999999997</v>
      </c>
      <c r="O631" s="59">
        <f ca="1">[1]расчетный!O70+'[1]регулируемые составляющие'!$C$12+'[1]регулируемые составляющие'!$D$9+'[1]регулируемые составляющие'!$C$14</f>
        <v>2787.62</v>
      </c>
      <c r="P631" s="59">
        <f ca="1">[1]расчетный!P70+'[1]регулируемые составляющие'!$C$12+'[1]регулируемые составляющие'!$D$9+'[1]регулируемые составляющие'!$C$14</f>
        <v>2781.64</v>
      </c>
      <c r="Q631" s="59">
        <f ca="1">[1]расчетный!Q70+'[1]регулируемые составляющие'!$C$12+'[1]регулируемые составляющие'!$D$9+'[1]регулируемые составляющие'!$C$14</f>
        <v>2758.43</v>
      </c>
      <c r="R631" s="59">
        <f ca="1">[1]расчетный!R70+'[1]регулируемые составляющие'!$C$12+'[1]регулируемые составляющие'!$D$9+'[1]регулируемые составляющие'!$C$14</f>
        <v>2759.29</v>
      </c>
      <c r="S631" s="59">
        <f ca="1">[1]расчетный!S70+'[1]регулируемые составляющие'!$C$12+'[1]регулируемые составляющие'!$D$9+'[1]регулируемые составляющие'!$C$14</f>
        <v>2696.45</v>
      </c>
      <c r="T631" s="59">
        <f ca="1">[1]расчетный!T70+'[1]регулируемые составляющие'!$C$12+'[1]регулируемые составляющие'!$D$9+'[1]регулируемые составляющие'!$C$14</f>
        <v>2579.6999999999998</v>
      </c>
      <c r="U631" s="59">
        <f ca="1">[1]расчетный!U70+'[1]регулируемые составляющие'!$C$12+'[1]регулируемые составляющие'!$D$9+'[1]регулируемые составляющие'!$C$14</f>
        <v>2565.37</v>
      </c>
      <c r="V631" s="59">
        <f ca="1">[1]расчетный!V70+'[1]регулируемые составляющие'!$C$12+'[1]регулируемые составляющие'!$D$9+'[1]регулируемые составляющие'!$C$14</f>
        <v>2661.04</v>
      </c>
      <c r="W631" s="59">
        <f ca="1">[1]расчетный!W70+'[1]регулируемые составляющие'!$C$12+'[1]регулируемые составляющие'!$D$9+'[1]регулируемые составляющие'!$C$14</f>
        <v>2518.81</v>
      </c>
      <c r="X631" s="59">
        <f ca="1">[1]расчетный!X70+'[1]регулируемые составляющие'!$C$12+'[1]регулируемые составляющие'!$D$9+'[1]регулируемые составляющие'!$C$14</f>
        <v>2304.89</v>
      </c>
      <c r="Y631" s="59">
        <f ca="1">[1]расчетный!Y70+'[1]регулируемые составляющие'!$C$12+'[1]регулируемые составляющие'!$D$9+'[1]регулируемые составляющие'!$C$14</f>
        <v>2012.6600000000003</v>
      </c>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row>
    <row r="632" spans="1:75" ht="12" x14ac:dyDescent="0.2">
      <c r="A632" s="58">
        <v>17</v>
      </c>
      <c r="B632" s="59">
        <f ca="1">[1]расчетный!B71+'[1]регулируемые составляющие'!$C$12+'[1]регулируемые составляющие'!$D$9+'[1]регулируемые составляющие'!$C$14</f>
        <v>1902.6900000000003</v>
      </c>
      <c r="C632" s="59">
        <f ca="1">[1]расчетный!C71+'[1]регулируемые составляющие'!$C$12+'[1]регулируемые составляющие'!$D$9+'[1]регулируемые составляющие'!$C$14</f>
        <v>1848.9</v>
      </c>
      <c r="D632" s="59">
        <f ca="1">[1]расчетный!D71+'[1]регулируемые составляющие'!$C$12+'[1]регулируемые составляющие'!$D$9+'[1]регулируемые составляющие'!$C$14</f>
        <v>1808.69</v>
      </c>
      <c r="E632" s="59">
        <f ca="1">[1]расчетный!E71+'[1]регулируемые составляющие'!$C$12+'[1]регулируемые составляющие'!$D$9+'[1]регулируемые составляющие'!$C$14</f>
        <v>1807.8300000000002</v>
      </c>
      <c r="F632" s="59">
        <f ca="1">[1]расчетный!F71+'[1]регулируемые составляющие'!$C$12+'[1]регулируемые составляющие'!$D$9+'[1]регулируемые составляющие'!$C$14</f>
        <v>1846.6900000000003</v>
      </c>
      <c r="G632" s="59">
        <f ca="1">[1]расчетный!G71+'[1]регулируемые составляющие'!$C$12+'[1]регулируемые составляющие'!$D$9+'[1]регулируемые составляющие'!$C$14</f>
        <v>1982.2100000000003</v>
      </c>
      <c r="H632" s="59">
        <f ca="1">[1]расчетный!H71+'[1]регулируемые составляющие'!$C$12+'[1]регулируемые составляющие'!$D$9+'[1]регулируемые составляющие'!$C$14</f>
        <v>2099.6</v>
      </c>
      <c r="I632" s="59">
        <f ca="1">[1]расчетный!I71+'[1]регулируемые составляющие'!$C$12+'[1]регулируемые составляющие'!$D$9+'[1]регулируемые составляющие'!$C$14</f>
        <v>2415.0099999999998</v>
      </c>
      <c r="J632" s="59">
        <f ca="1">[1]расчетный!J71+'[1]регулируемые составляющие'!$C$12+'[1]регулируемые составляющие'!$D$9+'[1]регулируемые составляющие'!$C$14</f>
        <v>2642.6099999999997</v>
      </c>
      <c r="K632" s="59">
        <f ca="1">[1]расчетный!K71+'[1]регулируемые составляющие'!$C$12+'[1]регулируемые составляющие'!$D$9+'[1]регулируемые составляющие'!$C$14</f>
        <v>2491.1099999999997</v>
      </c>
      <c r="L632" s="59">
        <f ca="1">[1]расчетный!L71+'[1]регулируемые составляющие'!$C$12+'[1]регулируемые составляющие'!$D$9+'[1]регулируемые составляющие'!$C$14</f>
        <v>2449.4899999999998</v>
      </c>
      <c r="M632" s="59">
        <f ca="1">[1]расчетный!M71+'[1]регулируемые составляющие'!$C$12+'[1]регулируемые составляющие'!$D$9+'[1]регулируемые составляющие'!$C$14</f>
        <v>2561.0499999999997</v>
      </c>
      <c r="N632" s="59">
        <f ca="1">[1]расчетный!N71+'[1]регулируемые составляющие'!$C$12+'[1]регулируемые составляющие'!$D$9+'[1]регулируемые составляющие'!$C$14</f>
        <v>2689.7</v>
      </c>
      <c r="O632" s="59">
        <f ca="1">[1]расчетный!O71+'[1]регулируемые составляющие'!$C$12+'[1]регулируемые составляющие'!$D$9+'[1]регулируемые составляющие'!$C$14</f>
        <v>2708.27</v>
      </c>
      <c r="P632" s="59">
        <f ca="1">[1]расчетный!P71+'[1]регулируемые составляющие'!$C$12+'[1]регулируемые составляющие'!$D$9+'[1]регулируемые составляющие'!$C$14</f>
        <v>2716.8199999999997</v>
      </c>
      <c r="Q632" s="59">
        <f ca="1">[1]расчетный!Q71+'[1]регулируемые составляющие'!$C$12+'[1]регулируемые составляющие'!$D$9+'[1]регулируемые составляющие'!$C$14</f>
        <v>2709.97</v>
      </c>
      <c r="R632" s="59">
        <f ca="1">[1]расчетный!R71+'[1]регулируемые составляющие'!$C$12+'[1]регулируемые составляющие'!$D$9+'[1]регулируемые составляющие'!$C$14</f>
        <v>2696.1</v>
      </c>
      <c r="S632" s="59">
        <f ca="1">[1]расчетный!S71+'[1]регулируемые составляющие'!$C$12+'[1]регулируемые составляющие'!$D$9+'[1]регулируемые составляющие'!$C$14</f>
        <v>2648.75</v>
      </c>
      <c r="T632" s="59">
        <f ca="1">[1]расчетный!T71+'[1]регулируемые составляющие'!$C$12+'[1]регулируемые составляющие'!$D$9+'[1]регулируемые составляющие'!$C$14</f>
        <v>2548.79</v>
      </c>
      <c r="U632" s="59">
        <f ca="1">[1]расчетный!U71+'[1]регулируемые составляющие'!$C$12+'[1]регулируемые составляющие'!$D$9+'[1]регулируемые составляющие'!$C$14</f>
        <v>2553.64</v>
      </c>
      <c r="V632" s="59">
        <f ca="1">[1]расчетный!V71+'[1]регулируемые составляющие'!$C$12+'[1]регулируемые составляющие'!$D$9+'[1]регулируемые составляющие'!$C$14</f>
        <v>2658.43</v>
      </c>
      <c r="W632" s="59">
        <f ca="1">[1]расчетный!W71+'[1]регулируемые составляющие'!$C$12+'[1]регулируемые составляющие'!$D$9+'[1]регулируемые составляющие'!$C$14</f>
        <v>2534.16</v>
      </c>
      <c r="X632" s="59">
        <f ca="1">[1]расчетный!X71+'[1]регулируемые составляющие'!$C$12+'[1]регулируемые составляющие'!$D$9+'[1]регулируемые составляющие'!$C$14</f>
        <v>2322.52</v>
      </c>
      <c r="Y632" s="59">
        <f ca="1">[1]расчетный!Y71+'[1]регулируемые составляющие'!$C$12+'[1]регулируемые составляющие'!$D$9+'[1]регулируемые составляющие'!$C$14</f>
        <v>2075.67</v>
      </c>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row>
    <row r="633" spans="1:75" ht="12" x14ac:dyDescent="0.2">
      <c r="A633" s="58">
        <v>18</v>
      </c>
      <c r="B633" s="59">
        <f ca="1">[1]расчетный!B72+'[1]регулируемые составляющие'!$C$12+'[1]регулируемые составляющие'!$D$9+'[1]регулируемые составляющие'!$C$14</f>
        <v>1898.3600000000001</v>
      </c>
      <c r="C633" s="59">
        <f ca="1">[1]расчетный!C72+'[1]регулируемые составляющие'!$C$12+'[1]регулируемые составляющие'!$D$9+'[1]регулируемые составляющие'!$C$14</f>
        <v>1835.2200000000003</v>
      </c>
      <c r="D633" s="59">
        <f ca="1">[1]расчетный!D72+'[1]регулируемые составляющие'!$C$12+'[1]регулируемые составляющие'!$D$9+'[1]регулируемые составляющие'!$C$14</f>
        <v>1817.92</v>
      </c>
      <c r="E633" s="59">
        <f ca="1">[1]расчетный!E72+'[1]регулируемые составляющие'!$C$12+'[1]регулируемые составляющие'!$D$9+'[1]регулируемые составляющие'!$C$14</f>
        <v>1835.9800000000002</v>
      </c>
      <c r="F633" s="59">
        <f ca="1">[1]расчетный!F72+'[1]регулируемые составляющие'!$C$12+'[1]регулируемые составляющие'!$D$9+'[1]регулируемые составляющие'!$C$14</f>
        <v>1892.5900000000001</v>
      </c>
      <c r="G633" s="59">
        <f ca="1">[1]расчетный!G72+'[1]регулируемые составляющие'!$C$12+'[1]регулируемые составляющие'!$D$9+'[1]регулируемые составляющие'!$C$14</f>
        <v>1985.4200000000003</v>
      </c>
      <c r="H633" s="59">
        <f ca="1">[1]расчетный!H72+'[1]регулируемые составляющие'!$C$12+'[1]регулируемые составляющие'!$D$9+'[1]регулируемые составляющие'!$C$14</f>
        <v>2146.21</v>
      </c>
      <c r="I633" s="59">
        <f ca="1">[1]расчетный!I72+'[1]регулируемые составляющие'!$C$12+'[1]регулируемые составляющие'!$D$9+'[1]регулируемые составляющие'!$C$14</f>
        <v>2415.56</v>
      </c>
      <c r="J633" s="59">
        <f ca="1">[1]расчетный!J72+'[1]регулируемые составляющие'!$C$12+'[1]регулируемые составляющие'!$D$9+'[1]регулируемые составляющие'!$C$14</f>
        <v>2530.7199999999998</v>
      </c>
      <c r="K633" s="59">
        <f ca="1">[1]расчетный!K72+'[1]регулируемые составляющие'!$C$12+'[1]регулируемые составляющие'!$D$9+'[1]регулируемые составляющие'!$C$14</f>
        <v>2415.48</v>
      </c>
      <c r="L633" s="59">
        <f ca="1">[1]расчетный!L72+'[1]регулируемые составляющие'!$C$12+'[1]регулируемые составляющие'!$D$9+'[1]регулируемые составляющие'!$C$14</f>
        <v>2412.5</v>
      </c>
      <c r="M633" s="59">
        <f ca="1">[1]расчетный!M72+'[1]регулируемые составляющие'!$C$12+'[1]регулируемые составляющие'!$D$9+'[1]регулируемые составляющие'!$C$14</f>
        <v>2655.7599999999998</v>
      </c>
      <c r="N633" s="59">
        <f ca="1">[1]расчетный!N72+'[1]регулируемые составляющие'!$C$12+'[1]регулируемые составляющие'!$D$9+'[1]регулируемые составляющие'!$C$14</f>
        <v>2660.7799999999997</v>
      </c>
      <c r="O633" s="59">
        <f ca="1">[1]расчетный!O72+'[1]регулируемые составляющие'!$C$12+'[1]регулируемые составляющие'!$D$9+'[1]регулируемые составляющие'!$C$14</f>
        <v>2655.39</v>
      </c>
      <c r="P633" s="59">
        <f ca="1">[1]расчетный!P72+'[1]регулируемые составляющие'!$C$12+'[1]регулируемые составляющие'!$D$9+'[1]регулируемые составляющие'!$C$14</f>
        <v>2675.94</v>
      </c>
      <c r="Q633" s="59">
        <f ca="1">[1]расчетный!Q72+'[1]регулируемые составляющие'!$C$12+'[1]регулируемые составляющие'!$D$9+'[1]регулируемые составляющие'!$C$14</f>
        <v>2671.33</v>
      </c>
      <c r="R633" s="59">
        <f ca="1">[1]расчетный!R72+'[1]регулируемые составляющие'!$C$12+'[1]регулируемые составляющие'!$D$9+'[1]регулируемые составляющие'!$C$14</f>
        <v>2671.18</v>
      </c>
      <c r="S633" s="59">
        <f ca="1">[1]расчетный!S72+'[1]регулируемые составляющие'!$C$12+'[1]регулируемые составляющие'!$D$9+'[1]регулируемые составляющие'!$C$14</f>
        <v>2421.71</v>
      </c>
      <c r="T633" s="59">
        <f ca="1">[1]расчетный!T72+'[1]регулируемые составляющие'!$C$12+'[1]регулируемые составляющие'!$D$9+'[1]регулируемые составляющие'!$C$14</f>
        <v>2429.4499999999998</v>
      </c>
      <c r="U633" s="59">
        <f ca="1">[1]расчетный!U72+'[1]регулируемые составляющие'!$C$12+'[1]регулируемые составляющие'!$D$9+'[1]регулируемые составляющие'!$C$14</f>
        <v>2457.6799999999998</v>
      </c>
      <c r="V633" s="59">
        <f ca="1">[1]расчетный!V72+'[1]регулируемые составляющие'!$C$12+'[1]регулируемые составляющие'!$D$9+'[1]регулируемые составляющие'!$C$14</f>
        <v>2603.58</v>
      </c>
      <c r="W633" s="59">
        <f ca="1">[1]расчетный!W72+'[1]регулируемые составляющие'!$C$12+'[1]регулируемые составляющие'!$D$9+'[1]регулируемые составляющие'!$C$14</f>
        <v>2487.1</v>
      </c>
      <c r="X633" s="59">
        <f ca="1">[1]расчетный!X72+'[1]регулируемые составляющие'!$C$12+'[1]регулируемые составляющие'!$D$9+'[1]регулируемые составляющие'!$C$14</f>
        <v>2229.48</v>
      </c>
      <c r="Y633" s="59">
        <f ca="1">[1]расчетный!Y72+'[1]регулируемые составляющие'!$C$12+'[1]регулируемые составляющие'!$D$9+'[1]регулируемые составляющие'!$C$14</f>
        <v>2004.4700000000003</v>
      </c>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row>
    <row r="634" spans="1:75" ht="12" x14ac:dyDescent="0.2">
      <c r="A634" s="58">
        <v>19</v>
      </c>
      <c r="B634" s="59">
        <f ca="1">[1]расчетный!B73+'[1]регулируемые составляющие'!$C$12+'[1]регулируемые составляющие'!$D$9+'[1]регулируемые составляющие'!$C$14</f>
        <v>1901.7000000000003</v>
      </c>
      <c r="C634" s="59">
        <f ca="1">[1]расчетный!C73+'[1]регулируемые составляющие'!$C$12+'[1]регулируемые составляющие'!$D$9+'[1]регулируемые составляющие'!$C$14</f>
        <v>1818.0900000000001</v>
      </c>
      <c r="D634" s="59">
        <f ca="1">[1]расчетный!D73+'[1]регулируемые составляющие'!$C$12+'[1]регулируемые составляющие'!$D$9+'[1]регулируемые составляющие'!$C$14</f>
        <v>1807.91</v>
      </c>
      <c r="E634" s="59">
        <f ca="1">[1]расчетный!E73+'[1]регулируемые составляющие'!$C$12+'[1]регулируемые составляющие'!$D$9+'[1]регулируемые составляющие'!$C$14</f>
        <v>1809.3200000000002</v>
      </c>
      <c r="F634" s="59">
        <f ca="1">[1]расчетный!F73+'[1]регулируемые составляющие'!$C$12+'[1]регулируемые составляющие'!$D$9+'[1]регулируемые составляющие'!$C$14</f>
        <v>1862.9500000000003</v>
      </c>
      <c r="G634" s="59">
        <f ca="1">[1]расчетный!G73+'[1]регулируемые составляющие'!$C$12+'[1]регулируемые составляющие'!$D$9+'[1]регулируемые составляющие'!$C$14</f>
        <v>1977.2000000000003</v>
      </c>
      <c r="H634" s="59">
        <f ca="1">[1]расчетный!H73+'[1]регулируемые составляющие'!$C$12+'[1]регулируемые составляющие'!$D$9+'[1]регулируемые составляющие'!$C$14</f>
        <v>2201.06</v>
      </c>
      <c r="I634" s="59">
        <f ca="1">[1]расчетный!I73+'[1]регулируемые составляющие'!$C$12+'[1]регулируемые составляющие'!$D$9+'[1]регулируемые составляющие'!$C$14</f>
        <v>2436.33</v>
      </c>
      <c r="J634" s="59">
        <f ca="1">[1]расчетный!J73+'[1]регулируемые составляющие'!$C$12+'[1]регулируемые составляющие'!$D$9+'[1]регулируемые составляющие'!$C$14</f>
        <v>2598.98</v>
      </c>
      <c r="K634" s="59">
        <f ca="1">[1]расчетный!K73+'[1]регулируемые составляющие'!$C$12+'[1]регулируемые составляющие'!$D$9+'[1]регулируемые составляющие'!$C$14</f>
        <v>2594.8999999999996</v>
      </c>
      <c r="L634" s="59">
        <f ca="1">[1]расчетный!L73+'[1]регулируемые составляющие'!$C$12+'[1]регулируемые составляющие'!$D$9+'[1]регулируемые составляющие'!$C$14</f>
        <v>2603.8399999999997</v>
      </c>
      <c r="M634" s="59">
        <f ca="1">[1]расчетный!M73+'[1]регулируемые составляющие'!$C$12+'[1]регулируемые составляющие'!$D$9+'[1]регулируемые составляющие'!$C$14</f>
        <v>2647.6099999999997</v>
      </c>
      <c r="N634" s="59">
        <f ca="1">[1]расчетный!N73+'[1]регулируемые составляющие'!$C$12+'[1]регулируемые составляющие'!$D$9+'[1]регулируемые составляющие'!$C$14</f>
        <v>2680.25</v>
      </c>
      <c r="O634" s="59">
        <f ca="1">[1]расчетный!O73+'[1]регулируемые составляющие'!$C$12+'[1]регулируемые составляющие'!$D$9+'[1]регулируемые составляющие'!$C$14</f>
        <v>2692.04</v>
      </c>
      <c r="P634" s="59">
        <f ca="1">[1]расчетный!P73+'[1]регулируемые составляющие'!$C$12+'[1]регулируемые составляющие'!$D$9+'[1]регулируемые составляющие'!$C$14</f>
        <v>2691.37</v>
      </c>
      <c r="Q634" s="59">
        <f ca="1">[1]расчетный!Q73+'[1]регулируемые составляющие'!$C$12+'[1]регулируемые составляющие'!$D$9+'[1]регулируемые составляющие'!$C$14</f>
        <v>2680.1299999999997</v>
      </c>
      <c r="R634" s="59">
        <f ca="1">[1]расчетный!R73+'[1]регулируемые составляющие'!$C$12+'[1]регулируемые составляющие'!$D$9+'[1]регулируемые составляющие'!$C$14</f>
        <v>2678.98</v>
      </c>
      <c r="S634" s="59">
        <f ca="1">[1]расчетный!S73+'[1]регулируемые составляющие'!$C$12+'[1]регулируемые составляющие'!$D$9+'[1]регулируемые составляющие'!$C$14</f>
        <v>2581.06</v>
      </c>
      <c r="T634" s="59">
        <f ca="1">[1]расчетный!T73+'[1]регулируемые составляющие'!$C$12+'[1]регулируемые составляющие'!$D$9+'[1]регулируемые составляющие'!$C$14</f>
        <v>2587.19</v>
      </c>
      <c r="U634" s="59">
        <f ca="1">[1]расчетный!U73+'[1]регулируемые составляющие'!$C$12+'[1]регулируемые составляющие'!$D$9+'[1]регулируемые составляющие'!$C$14</f>
        <v>2596.5899999999997</v>
      </c>
      <c r="V634" s="59">
        <f ca="1">[1]расчетный!V73+'[1]регулируемые составляющие'!$C$12+'[1]регулируемые составляющие'!$D$9+'[1]регулируемые составляющие'!$C$14</f>
        <v>2618.2599999999998</v>
      </c>
      <c r="W634" s="59">
        <f ca="1">[1]расчетный!W73+'[1]регулируемые составляющие'!$C$12+'[1]регулируемые составляющие'!$D$9+'[1]регулируемые составляющие'!$C$14</f>
        <v>2506.52</v>
      </c>
      <c r="X634" s="59">
        <f ca="1">[1]расчетный!X73+'[1]регулируемые составляющие'!$C$12+'[1]регулируемые составляющие'!$D$9+'[1]регулируемые составляющие'!$C$14</f>
        <v>2328.44</v>
      </c>
      <c r="Y634" s="59">
        <f ca="1">[1]расчетный!Y73+'[1]регулируемые составляющие'!$C$12+'[1]регулируемые составляющие'!$D$9+'[1]регулируемые составляющие'!$C$14</f>
        <v>2105.81</v>
      </c>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row>
    <row r="635" spans="1:75" ht="12" x14ac:dyDescent="0.2">
      <c r="A635" s="58">
        <v>20</v>
      </c>
      <c r="B635" s="59">
        <f ca="1">[1]расчетный!B74+'[1]регулируемые составляющие'!$C$12+'[1]регулируемые составляющие'!$D$9+'[1]регулируемые составляющие'!$C$14</f>
        <v>1901.7500000000002</v>
      </c>
      <c r="C635" s="59">
        <f ca="1">[1]расчетный!C74+'[1]регулируемые составляющие'!$C$12+'[1]регулируемые составляющие'!$D$9+'[1]регулируемые составляющие'!$C$14</f>
        <v>1831.0100000000002</v>
      </c>
      <c r="D635" s="59">
        <f ca="1">[1]расчетный!D74+'[1]регулируемые составляющие'!$C$12+'[1]регулируемые составляющие'!$D$9+'[1]регулируемые составляющие'!$C$14</f>
        <v>1810.7800000000002</v>
      </c>
      <c r="E635" s="59">
        <f ca="1">[1]расчетный!E74+'[1]регулируемые составляющие'!$C$12+'[1]регулируемые составляющие'!$D$9+'[1]регулируемые составляющие'!$C$14</f>
        <v>1817.4900000000002</v>
      </c>
      <c r="F635" s="59">
        <f ca="1">[1]расчетный!F74+'[1]регулируемые составляющие'!$C$12+'[1]регулируемые составляющие'!$D$9+'[1]регулируемые составляющие'!$C$14</f>
        <v>1880.3300000000002</v>
      </c>
      <c r="G635" s="59">
        <f ca="1">[1]расчетный!G74+'[1]регулируемые составляющие'!$C$12+'[1]регулируемые составляющие'!$D$9+'[1]регулируемые составляющие'!$C$14</f>
        <v>1972.9300000000003</v>
      </c>
      <c r="H635" s="59">
        <f ca="1">[1]расчетный!H74+'[1]регулируемые составляющие'!$C$12+'[1]регулируемые составляющие'!$D$9+'[1]регулируемые составляющие'!$C$14</f>
        <v>2185.7399999999998</v>
      </c>
      <c r="I635" s="59">
        <f ca="1">[1]расчетный!I74+'[1]регулируемые составляющие'!$C$12+'[1]регулируемые составляющие'!$D$9+'[1]регулируемые составляющие'!$C$14</f>
        <v>2445</v>
      </c>
      <c r="J635" s="59">
        <f ca="1">[1]расчетный!J74+'[1]регулируемые составляющие'!$C$12+'[1]регулируемые составляющие'!$D$9+'[1]регулируемые составляющие'!$C$14</f>
        <v>2627.71</v>
      </c>
      <c r="K635" s="59">
        <f ca="1">[1]расчетный!K74+'[1]регулируемые составляющие'!$C$12+'[1]регулируемые составляющие'!$D$9+'[1]регулируемые составляющие'!$C$14</f>
        <v>2534.12</v>
      </c>
      <c r="L635" s="59">
        <f ca="1">[1]расчетный!L74+'[1]регулируемые составляющие'!$C$12+'[1]регулируемые составляющие'!$D$9+'[1]регулируемые составляющие'!$C$14</f>
        <v>2516.0899999999997</v>
      </c>
      <c r="M635" s="59">
        <f ca="1">[1]расчетный!M74+'[1]регулируемые составляющие'!$C$12+'[1]регулируемые составляющие'!$D$9+'[1]регулируемые составляющие'!$C$14</f>
        <v>2709.5699999999997</v>
      </c>
      <c r="N635" s="59">
        <f ca="1">[1]расчетный!N74+'[1]регулируемые составляющие'!$C$12+'[1]регулируемые составляющие'!$D$9+'[1]регулируемые составляющие'!$C$14</f>
        <v>2695.0899999999997</v>
      </c>
      <c r="O635" s="59">
        <f ca="1">[1]расчетный!O74+'[1]регулируемые составляющие'!$C$12+'[1]регулируемые составляющие'!$D$9+'[1]регулируемые составляющие'!$C$14</f>
        <v>2716.95</v>
      </c>
      <c r="P635" s="59">
        <f ca="1">[1]расчетный!P74+'[1]регулируемые составляющие'!$C$12+'[1]регулируемые составляющие'!$D$9+'[1]регулируемые составляющие'!$C$14</f>
        <v>2724.16</v>
      </c>
      <c r="Q635" s="59">
        <f ca="1">[1]расчетный!Q74+'[1]регулируемые составляющие'!$C$12+'[1]регулируемые составляющие'!$D$9+'[1]регулируемые составляющие'!$C$14</f>
        <v>2712.0899999999997</v>
      </c>
      <c r="R635" s="59">
        <f ca="1">[1]расчетный!R74+'[1]регулируемые составляющие'!$C$12+'[1]регулируемые составляющие'!$D$9+'[1]регулируемые составляющие'!$C$14</f>
        <v>2706.44</v>
      </c>
      <c r="S635" s="59">
        <f ca="1">[1]расчетный!S74+'[1]регулируемые составляющие'!$C$12+'[1]регулируемые составляющие'!$D$9+'[1]регулируемые составляющие'!$C$14</f>
        <v>2589.73</v>
      </c>
      <c r="T635" s="59">
        <f ca="1">[1]расчетный!T74+'[1]регулируемые составляющие'!$C$12+'[1]регулируемые составляющие'!$D$9+'[1]регулируемые составляющие'!$C$14</f>
        <v>2591.12</v>
      </c>
      <c r="U635" s="59">
        <f ca="1">[1]расчетный!U74+'[1]регулируемые составляющие'!$C$12+'[1]регулируемые составляющие'!$D$9+'[1]регулируемые составляющие'!$C$14</f>
        <v>2637.02</v>
      </c>
      <c r="V635" s="59">
        <f ca="1">[1]расчетный!V74+'[1]регулируемые составляющие'!$C$12+'[1]регулируемые составляющие'!$D$9+'[1]регулируемые составляющие'!$C$14</f>
        <v>2674.6299999999997</v>
      </c>
      <c r="W635" s="59">
        <f ca="1">[1]расчетный!W74+'[1]регулируемые составляющие'!$C$12+'[1]регулируемые составляющие'!$D$9+'[1]регулируемые составляющие'!$C$14</f>
        <v>2592.9499999999998</v>
      </c>
      <c r="X635" s="59">
        <f ca="1">[1]расчетный!X74+'[1]регулируемые составляющие'!$C$12+'[1]регулируемые составляющие'!$D$9+'[1]регулируемые составляющие'!$C$14</f>
        <v>2334.67</v>
      </c>
      <c r="Y635" s="59">
        <f ca="1">[1]расчетный!Y74+'[1]регулируемые составляющие'!$C$12+'[1]регулируемые составляющие'!$D$9+'[1]регулируемые составляющие'!$C$14</f>
        <v>2090.14</v>
      </c>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row>
    <row r="636" spans="1:75" ht="12" x14ac:dyDescent="0.2">
      <c r="A636" s="58">
        <v>21</v>
      </c>
      <c r="B636" s="59">
        <f ca="1">[1]расчетный!B75+'[1]регулируемые составляющие'!$C$12+'[1]регулируемые составляющие'!$D$9+'[1]регулируемые составляющие'!$C$14</f>
        <v>1959.0300000000002</v>
      </c>
      <c r="C636" s="59">
        <f ca="1">[1]расчетный!C75+'[1]регулируемые составляющие'!$C$12+'[1]регулируемые составляющие'!$D$9+'[1]регулируемые составляющие'!$C$14</f>
        <v>1928.9600000000003</v>
      </c>
      <c r="D636" s="59">
        <f ca="1">[1]расчетный!D75+'[1]регулируемые составляющие'!$C$12+'[1]регулируемые составляющие'!$D$9+'[1]регулируемые составляющие'!$C$14</f>
        <v>1890.7100000000003</v>
      </c>
      <c r="E636" s="59">
        <f ca="1">[1]расчетный!E75+'[1]регулируемые составляющие'!$C$12+'[1]регулируемые составляющие'!$D$9+'[1]регулируемые составляющие'!$C$14</f>
        <v>1880.7300000000002</v>
      </c>
      <c r="F636" s="59">
        <f ca="1">[1]расчетный!F75+'[1]регулируемые составляющие'!$C$12+'[1]регулируемые составляющие'!$D$9+'[1]регулируемые составляющие'!$C$14</f>
        <v>1888.6100000000001</v>
      </c>
      <c r="G636" s="59">
        <f ca="1">[1]расчетный!G75+'[1]регулируемые составляющие'!$C$12+'[1]регулируемые составляющие'!$D$9+'[1]регулируемые составляющие'!$C$14</f>
        <v>1939.9100000000003</v>
      </c>
      <c r="H636" s="59">
        <f ca="1">[1]расчетный!H75+'[1]регулируемые составляющие'!$C$12+'[1]регулируемые составляющие'!$D$9+'[1]регулируемые составляющие'!$C$14</f>
        <v>1962.1700000000003</v>
      </c>
      <c r="I636" s="59">
        <f ca="1">[1]расчетный!I75+'[1]регулируемые составляющие'!$C$12+'[1]регулируемые составляющие'!$D$9+'[1]регулируемые составляющие'!$C$14</f>
        <v>2171.9299999999998</v>
      </c>
      <c r="J636" s="59">
        <f ca="1">[1]расчетный!J75+'[1]регулируемые составляющие'!$C$12+'[1]регулируемые составляющие'!$D$9+'[1]регулируемые составляющие'!$C$14</f>
        <v>2323.1999999999998</v>
      </c>
      <c r="K636" s="59">
        <f ca="1">[1]расчетный!K75+'[1]регулируемые составляющие'!$C$12+'[1]регулируемые составляющие'!$D$9+'[1]регулируемые составляющие'!$C$14</f>
        <v>2530.27</v>
      </c>
      <c r="L636" s="59">
        <f ca="1">[1]расчетный!L75+'[1]регулируемые составляющие'!$C$12+'[1]регулируемые составляющие'!$D$9+'[1]регулируемые составляющие'!$C$14</f>
        <v>2613.66</v>
      </c>
      <c r="M636" s="59">
        <f ca="1">[1]расчетный!M75+'[1]регулируемые составляющие'!$C$12+'[1]регулируемые составляющие'!$D$9+'[1]регулируемые составляющие'!$C$14</f>
        <v>2621.3399999999997</v>
      </c>
      <c r="N636" s="59">
        <f ca="1">[1]расчетный!N75+'[1]регулируемые составляющие'!$C$12+'[1]регулируемые составляющие'!$D$9+'[1]регулируемые составляющие'!$C$14</f>
        <v>2593.17</v>
      </c>
      <c r="O636" s="59">
        <f ca="1">[1]расчетный!O75+'[1]регулируемые составляющие'!$C$12+'[1]регулируемые составляющие'!$D$9+'[1]регулируемые составляющие'!$C$14</f>
        <v>2588.0099999999998</v>
      </c>
      <c r="P636" s="59">
        <f ca="1">[1]расчетный!P75+'[1]регулируемые составляющие'!$C$12+'[1]регулируемые составляющие'!$D$9+'[1]регулируемые составляющие'!$C$14</f>
        <v>2571.8399999999997</v>
      </c>
      <c r="Q636" s="59">
        <f ca="1">[1]расчетный!Q75+'[1]регулируемые составляющие'!$C$12+'[1]регулируемые составляющие'!$D$9+'[1]регулируемые составляющие'!$C$14</f>
        <v>2561.58</v>
      </c>
      <c r="R636" s="59">
        <f ca="1">[1]расчетный!R75+'[1]регулируемые составляющие'!$C$12+'[1]регулируемые составляющие'!$D$9+'[1]регулируемые составляющие'!$C$14</f>
        <v>2544.66</v>
      </c>
      <c r="S636" s="59">
        <f ca="1">[1]расчетный!S75+'[1]регулируемые составляющие'!$C$12+'[1]регулируемые составляющие'!$D$9+'[1]регулируемые составляющие'!$C$14</f>
        <v>2578.8199999999997</v>
      </c>
      <c r="T636" s="59">
        <f ca="1">[1]расчетный!T75+'[1]регулируемые составляющие'!$C$12+'[1]регулируемые составляющие'!$D$9+'[1]регулируемые составляющие'!$C$14</f>
        <v>2593.31</v>
      </c>
      <c r="U636" s="59">
        <f ca="1">[1]расчетный!U75+'[1]регулируемые составляющие'!$C$12+'[1]регулируемые составляющие'!$D$9+'[1]регулируемые составляющие'!$C$14</f>
        <v>2549.2599999999998</v>
      </c>
      <c r="V636" s="59">
        <f ca="1">[1]расчетный!V75+'[1]регулируемые составляющие'!$C$12+'[1]регулируемые составляющие'!$D$9+'[1]регулируемые составляющие'!$C$14</f>
        <v>2468.2199999999998</v>
      </c>
      <c r="W636" s="59">
        <f ca="1">[1]расчетный!W75+'[1]регулируемые составляющие'!$C$12+'[1]регулируемые составляющие'!$D$9+'[1]регулируемые составляющие'!$C$14</f>
        <v>2421.1099999999997</v>
      </c>
      <c r="X636" s="59">
        <f ca="1">[1]расчетный!X75+'[1]регулируемые составляющие'!$C$12+'[1]регулируемые составляющие'!$D$9+'[1]регулируемые составляющие'!$C$14</f>
        <v>2213.5299999999997</v>
      </c>
      <c r="Y636" s="59">
        <f ca="1">[1]расчетный!Y75+'[1]регулируемые составляющие'!$C$12+'[1]регулируемые составляющие'!$D$9+'[1]регулируемые составляющие'!$C$14</f>
        <v>2009.1800000000003</v>
      </c>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row>
    <row r="637" spans="1:75" ht="12" x14ac:dyDescent="0.2">
      <c r="A637" s="58">
        <v>22</v>
      </c>
      <c r="B637" s="59">
        <f ca="1">[1]расчетный!B76+'[1]регулируемые составляющие'!$C$12+'[1]регулируемые составляющие'!$D$9+'[1]регулируемые составляющие'!$C$14</f>
        <v>1931.65</v>
      </c>
      <c r="C637" s="59">
        <f ca="1">[1]расчетный!C76+'[1]регулируемые составляющие'!$C$12+'[1]регулируемые составляющие'!$D$9+'[1]регулируемые составляющие'!$C$14</f>
        <v>1857.88</v>
      </c>
      <c r="D637" s="59">
        <f ca="1">[1]расчетный!D76+'[1]регулируемые составляющие'!$C$12+'[1]регулируемые составляющие'!$D$9+'[1]регулируемые составляющие'!$C$14</f>
        <v>1808.0400000000002</v>
      </c>
      <c r="E637" s="59">
        <f ca="1">[1]расчетный!E76+'[1]регулируемые составляющие'!$C$12+'[1]регулируемые составляющие'!$D$9+'[1]регулируемые составляющие'!$C$14</f>
        <v>1802.7400000000002</v>
      </c>
      <c r="F637" s="59">
        <f ca="1">[1]расчетный!F76+'[1]регулируемые составляющие'!$C$12+'[1]регулируемые составляющие'!$D$9+'[1]регулируемые составляющие'!$C$14</f>
        <v>1801.9700000000003</v>
      </c>
      <c r="G637" s="59">
        <f ca="1">[1]расчетный!G76+'[1]регулируемые составляющие'!$C$12+'[1]регулируемые составляющие'!$D$9+'[1]регулируемые составляющие'!$C$14</f>
        <v>1877.5600000000002</v>
      </c>
      <c r="H637" s="59">
        <f ca="1">[1]расчетный!H76+'[1]регулируемые составляющие'!$C$12+'[1]регулируемые составляющие'!$D$9+'[1]регулируемые составляющие'!$C$14</f>
        <v>1885.63</v>
      </c>
      <c r="I637" s="59">
        <f ca="1">[1]расчетный!I76+'[1]регулируемые составляющие'!$C$12+'[1]регулируемые составляющие'!$D$9+'[1]регулируемые составляющие'!$C$14</f>
        <v>1950.0000000000002</v>
      </c>
      <c r="J637" s="59">
        <f ca="1">[1]расчетный!J76+'[1]регулируемые составляющие'!$C$12+'[1]регулируемые составляющие'!$D$9+'[1]регулируемые составляющие'!$C$14</f>
        <v>2116.77</v>
      </c>
      <c r="K637" s="59">
        <f ca="1">[1]расчетный!K76+'[1]регулируемые составляющие'!$C$12+'[1]регулируемые составляющие'!$D$9+'[1]регулируемые составляющие'!$C$14</f>
        <v>2313.69</v>
      </c>
      <c r="L637" s="59">
        <f ca="1">[1]расчетный!L76+'[1]регулируемые составляющие'!$C$12+'[1]регулируемые составляющие'!$D$9+'[1]регулируемые составляющие'!$C$14</f>
        <v>2383.14</v>
      </c>
      <c r="M637" s="59">
        <f ca="1">[1]расчетный!M76+'[1]регулируемые составляющие'!$C$12+'[1]регулируемые составляющие'!$D$9+'[1]регулируемые составляющие'!$C$14</f>
        <v>2412.27</v>
      </c>
      <c r="N637" s="59">
        <f ca="1">[1]расчетный!N76+'[1]регулируемые составляющие'!$C$12+'[1]регулируемые составляющие'!$D$9+'[1]регулируемые составляющие'!$C$14</f>
        <v>2434.54</v>
      </c>
      <c r="O637" s="59">
        <f ca="1">[1]расчетный!O76+'[1]регулируемые составляющие'!$C$12+'[1]регулируемые составляющие'!$D$9+'[1]регулируемые составляющие'!$C$14</f>
        <v>2450.6999999999998</v>
      </c>
      <c r="P637" s="59">
        <f ca="1">[1]расчетный!P76+'[1]регулируемые составляющие'!$C$12+'[1]регулируемые составляющие'!$D$9+'[1]регулируемые составляющие'!$C$14</f>
        <v>2466.41</v>
      </c>
      <c r="Q637" s="59">
        <f ca="1">[1]расчетный!Q76+'[1]регулируемые составляющие'!$C$12+'[1]регулируемые составляющие'!$D$9+'[1]регулируемые составляющие'!$C$14</f>
        <v>2454.91</v>
      </c>
      <c r="R637" s="59">
        <f ca="1">[1]расчетный!R76+'[1]регулируемые составляющие'!$C$12+'[1]регулируемые составляющие'!$D$9+'[1]регулируемые составляющие'!$C$14</f>
        <v>2487.16</v>
      </c>
      <c r="S637" s="59">
        <f ca="1">[1]расчетный!S76+'[1]регулируемые составляющие'!$C$12+'[1]регулируемые составляющие'!$D$9+'[1]регулируемые составляющие'!$C$14</f>
        <v>2569.2399999999998</v>
      </c>
      <c r="T637" s="59">
        <f ca="1">[1]расчетный!T76+'[1]регулируемые составляющие'!$C$12+'[1]регулируемые составляющие'!$D$9+'[1]регулируемые составляющие'!$C$14</f>
        <v>2591.04</v>
      </c>
      <c r="U637" s="59">
        <f ca="1">[1]расчетный!U76+'[1]регулируемые составляющие'!$C$12+'[1]регулируемые составляющие'!$D$9+'[1]регулируемые составляющие'!$C$14</f>
        <v>2546.0499999999997</v>
      </c>
      <c r="V637" s="59">
        <f ca="1">[1]расчетный!V76+'[1]регулируемые составляющие'!$C$12+'[1]регулируемые составляющие'!$D$9+'[1]регулируемые составляющие'!$C$14</f>
        <v>2464.56</v>
      </c>
      <c r="W637" s="59">
        <f ca="1">[1]расчетный!W76+'[1]регулируемые составляющие'!$C$12+'[1]регулируемые составляющие'!$D$9+'[1]регулируемые составляющие'!$C$14</f>
        <v>2379.6099999999997</v>
      </c>
      <c r="X637" s="59">
        <f ca="1">[1]расчетный!X76+'[1]регулируемые составляющие'!$C$12+'[1]регулируемые составляющие'!$D$9+'[1]регулируемые составляющие'!$C$14</f>
        <v>2074.75</v>
      </c>
      <c r="Y637" s="59">
        <f ca="1">[1]расчетный!Y76+'[1]регулируемые составляющие'!$C$12+'[1]регулируемые составляющие'!$D$9+'[1]регулируемые составляющие'!$C$14</f>
        <v>1960.7800000000002</v>
      </c>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row>
    <row r="638" spans="1:75" ht="12" x14ac:dyDescent="0.2">
      <c r="A638" s="58">
        <v>23</v>
      </c>
      <c r="B638" s="59">
        <f ca="1">[1]расчетный!B77+'[1]регулируемые составляющие'!$C$12+'[1]регулируемые составляющие'!$D$9+'[1]регулируемые составляющие'!$C$14</f>
        <v>1920.7700000000002</v>
      </c>
      <c r="C638" s="59">
        <f ca="1">[1]расчетный!C77+'[1]регулируемые составляющие'!$C$12+'[1]регулируемые составляющие'!$D$9+'[1]регулируемые составляющие'!$C$14</f>
        <v>1816.1000000000001</v>
      </c>
      <c r="D638" s="59">
        <f ca="1">[1]расчетный!D77+'[1]регулируемые составляющие'!$C$12+'[1]регулируемые составляющие'!$D$9+'[1]регулируемые составляющие'!$C$14</f>
        <v>1779.5600000000002</v>
      </c>
      <c r="E638" s="59">
        <f ca="1">[1]расчетный!E77+'[1]регулируемые составляющие'!$C$12+'[1]регулируемые составляющие'!$D$9+'[1]регулируемые составляющие'!$C$14</f>
        <v>1797.3000000000002</v>
      </c>
      <c r="F638" s="59">
        <f ca="1">[1]расчетный!F77+'[1]регулируемые составляющие'!$C$12+'[1]регулируемые составляющие'!$D$9+'[1]регулируемые составляющие'!$C$14</f>
        <v>1824.9300000000003</v>
      </c>
      <c r="G638" s="59">
        <f ca="1">[1]расчетный!G77+'[1]регулируемые составляющие'!$C$12+'[1]регулируемые составляющие'!$D$9+'[1]регулируемые составляющие'!$C$14</f>
        <v>1955.8300000000002</v>
      </c>
      <c r="H638" s="59">
        <f ca="1">[1]расчетный!H77+'[1]регулируемые составляющие'!$C$12+'[1]регулируемые составляющие'!$D$9+'[1]регулируемые составляющие'!$C$14</f>
        <v>2128.0499999999997</v>
      </c>
      <c r="I638" s="59">
        <f ca="1">[1]расчетный!I77+'[1]регулируемые составляющие'!$C$12+'[1]регулируемые составляющие'!$D$9+'[1]регулируемые составляющие'!$C$14</f>
        <v>2408.2399999999998</v>
      </c>
      <c r="J638" s="59">
        <f ca="1">[1]расчетный!J77+'[1]регулируемые составляющие'!$C$12+'[1]регулируемые составляющие'!$D$9+'[1]регулируемые составляющие'!$C$14</f>
        <v>2622.66</v>
      </c>
      <c r="K638" s="59">
        <f ca="1">[1]расчетный!K77+'[1]регулируемые составляющие'!$C$12+'[1]регулируемые составляющие'!$D$9+'[1]регулируемые составляющие'!$C$14</f>
        <v>2596.31</v>
      </c>
      <c r="L638" s="59">
        <f ca="1">[1]расчетный!L77+'[1]регулируемые составляющие'!$C$12+'[1]регулируемые составляющие'!$D$9+'[1]регулируемые составляющие'!$C$14</f>
        <v>2548.4499999999998</v>
      </c>
      <c r="M638" s="59">
        <f ca="1">[1]расчетный!M77+'[1]регулируемые составляющие'!$C$12+'[1]регулируемые составляющие'!$D$9+'[1]регулируемые составляющие'!$C$14</f>
        <v>2705.97</v>
      </c>
      <c r="N638" s="59">
        <f ca="1">[1]расчетный!N77+'[1]регулируемые составляющие'!$C$12+'[1]регулируемые составляющие'!$D$9+'[1]регулируемые составляющие'!$C$14</f>
        <v>2643.29</v>
      </c>
      <c r="O638" s="59">
        <f ca="1">[1]расчетный!O77+'[1]регулируемые составляющие'!$C$12+'[1]регулируемые составляющие'!$D$9+'[1]регулируемые составляющие'!$C$14</f>
        <v>2673.1</v>
      </c>
      <c r="P638" s="59">
        <f ca="1">[1]расчетный!P77+'[1]регулируемые составляющие'!$C$12+'[1]регулируемые составляющие'!$D$9+'[1]регулируемые составляющие'!$C$14</f>
        <v>2685.2799999999997</v>
      </c>
      <c r="Q638" s="59">
        <f ca="1">[1]расчетный!Q77+'[1]регулируемые составляющие'!$C$12+'[1]регулируемые составляющие'!$D$9+'[1]регулируемые составляющие'!$C$14</f>
        <v>2681.0299999999997</v>
      </c>
      <c r="R638" s="59">
        <f ca="1">[1]расчетный!R77+'[1]регулируемые составляющие'!$C$12+'[1]регулируемые составляющие'!$D$9+'[1]регулируемые составляющие'!$C$14</f>
        <v>2669.23</v>
      </c>
      <c r="S638" s="59">
        <f ca="1">[1]расчетный!S77+'[1]регулируемые составляющие'!$C$12+'[1]регулируемые составляющие'!$D$9+'[1]регулируемые составляющие'!$C$14</f>
        <v>2576.12</v>
      </c>
      <c r="T638" s="59">
        <f ca="1">[1]расчетный!T77+'[1]регулируемые составляющие'!$C$12+'[1]регулируемые составляющие'!$D$9+'[1]регулируемые составляющие'!$C$14</f>
        <v>2566.46</v>
      </c>
      <c r="U638" s="59">
        <f ca="1">[1]расчетный!U77+'[1]регулируемые составляющие'!$C$12+'[1]регулируемые составляющие'!$D$9+'[1]регулируемые составляющие'!$C$14</f>
        <v>2562.6999999999998</v>
      </c>
      <c r="V638" s="59">
        <f ca="1">[1]расчетный!V77+'[1]регулируемые составляющие'!$C$12+'[1]регулируемые составляющие'!$D$9+'[1]регулируемые составляющие'!$C$14</f>
        <v>2525.8399999999997</v>
      </c>
      <c r="W638" s="59">
        <f ca="1">[1]расчетный!W77+'[1]регулируемые составляющие'!$C$12+'[1]регулируемые составляющие'!$D$9+'[1]регулируемые составляющие'!$C$14</f>
        <v>2435.4499999999998</v>
      </c>
      <c r="X638" s="59">
        <f ca="1">[1]расчетный!X77+'[1]регулируемые составляющие'!$C$12+'[1]регулируемые составляющие'!$D$9+'[1]регулируемые составляющие'!$C$14</f>
        <v>2141.5299999999997</v>
      </c>
      <c r="Y638" s="59">
        <f ca="1">[1]расчетный!Y77+'[1]регулируемые составляющие'!$C$12+'[1]регулируемые составляющие'!$D$9+'[1]регулируемые составляющие'!$C$14</f>
        <v>1971.1200000000001</v>
      </c>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row>
    <row r="639" spans="1:75" ht="12" x14ac:dyDescent="0.2">
      <c r="A639" s="58">
        <v>24</v>
      </c>
      <c r="B639" s="59">
        <f ca="1">[1]расчетный!B78+'[1]регулируемые составляющие'!$C$12+'[1]регулируемые составляющие'!$D$9+'[1]регулируемые составляющие'!$C$14</f>
        <v>1905.0700000000002</v>
      </c>
      <c r="C639" s="59">
        <f ca="1">[1]расчетный!C78+'[1]регулируемые составляющие'!$C$12+'[1]регулируемые составляющие'!$D$9+'[1]регулируемые составляющие'!$C$14</f>
        <v>1823.9700000000003</v>
      </c>
      <c r="D639" s="59">
        <f ca="1">[1]расчетный!D78+'[1]регулируемые составляющие'!$C$12+'[1]регулируемые составляющие'!$D$9+'[1]регулируемые составляющие'!$C$14</f>
        <v>1798.1000000000001</v>
      </c>
      <c r="E639" s="59">
        <f ca="1">[1]расчетный!E78+'[1]регулируемые составляющие'!$C$12+'[1]регулируемые составляющие'!$D$9+'[1]регулируемые составляющие'!$C$14</f>
        <v>1814.5700000000002</v>
      </c>
      <c r="F639" s="59">
        <f ca="1">[1]расчетный!F78+'[1]регулируемые составляющие'!$C$12+'[1]регулируемые составляющие'!$D$9+'[1]регулируемые составляющие'!$C$14</f>
        <v>1863.2800000000002</v>
      </c>
      <c r="G639" s="59">
        <f ca="1">[1]расчетный!G78+'[1]регулируемые составляющие'!$C$12+'[1]регулируемые составляющие'!$D$9+'[1]регулируемые составляющие'!$C$14</f>
        <v>1990.8500000000001</v>
      </c>
      <c r="H639" s="59">
        <f ca="1">[1]расчетный!H78+'[1]регулируемые составляющие'!$C$12+'[1]регулируемые составляющие'!$D$9+'[1]регулируемые составляющие'!$C$14</f>
        <v>2163.6099999999997</v>
      </c>
      <c r="I639" s="59">
        <f ca="1">[1]расчетный!I78+'[1]регулируемые составляющие'!$C$12+'[1]регулируемые составляющие'!$D$9+'[1]регулируемые составляющие'!$C$14</f>
        <v>2462.4299999999998</v>
      </c>
      <c r="J639" s="59">
        <f ca="1">[1]расчетный!J78+'[1]регулируемые составляющие'!$C$12+'[1]регулируемые составляющие'!$D$9+'[1]регулируемые составляющие'!$C$14</f>
        <v>2634.46</v>
      </c>
      <c r="K639" s="59">
        <f ca="1">[1]расчетный!K78+'[1]регулируемые составляющие'!$C$12+'[1]регулируемые составляющие'!$D$9+'[1]регулируемые составляющие'!$C$14</f>
        <v>2649.3399999999997</v>
      </c>
      <c r="L639" s="59">
        <f ca="1">[1]расчетный!L78+'[1]регулируемые составляющие'!$C$12+'[1]регулируемые составляющие'!$D$9+'[1]регулируемые составляющие'!$C$14</f>
        <v>2536.62</v>
      </c>
      <c r="M639" s="59">
        <f ca="1">[1]расчетный!M78+'[1]регулируемые составляющие'!$C$12+'[1]регулируемые составляющие'!$D$9+'[1]регулируемые составляющие'!$C$14</f>
        <v>2732.56</v>
      </c>
      <c r="N639" s="59">
        <f ca="1">[1]расчетный!N78+'[1]регулируемые составляющие'!$C$12+'[1]регулируемые составляющие'!$D$9+'[1]регулируемые составляющие'!$C$14</f>
        <v>2711.58</v>
      </c>
      <c r="O639" s="59">
        <f ca="1">[1]расчетный!O78+'[1]регулируемые составляющие'!$C$12+'[1]регулируемые составляющие'!$D$9+'[1]регулируемые составляющие'!$C$14</f>
        <v>2726.22</v>
      </c>
      <c r="P639" s="59">
        <f ca="1">[1]расчетный!P78+'[1]регулируемые составляющие'!$C$12+'[1]регулируемые составляющие'!$D$9+'[1]регулируемые составляющие'!$C$14</f>
        <v>2723.8599999999997</v>
      </c>
      <c r="Q639" s="59">
        <f ca="1">[1]расчетный!Q78+'[1]регулируемые составляющие'!$C$12+'[1]регулируемые составляющие'!$D$9+'[1]регулируемые составляющие'!$C$14</f>
        <v>2720.56</v>
      </c>
      <c r="R639" s="59">
        <f ca="1">[1]расчетный!R78+'[1]регулируемые составляющие'!$C$12+'[1]регулируемые составляющие'!$D$9+'[1]регулируемые составляющие'!$C$14</f>
        <v>2703.23</v>
      </c>
      <c r="S639" s="59">
        <f ca="1">[1]расчетный!S78+'[1]регулируемые составляющие'!$C$12+'[1]регулируемые составляющие'!$D$9+'[1]регулируемые составляющие'!$C$14</f>
        <v>2520.2599999999998</v>
      </c>
      <c r="T639" s="59">
        <f ca="1">[1]расчетный!T78+'[1]регулируемые составляющие'!$C$12+'[1]регулируемые составляющие'!$D$9+'[1]регулируемые составляющие'!$C$14</f>
        <v>2515.7599999999998</v>
      </c>
      <c r="U639" s="59">
        <f ca="1">[1]расчетный!U78+'[1]регулируемые составляющие'!$C$12+'[1]регулируемые составляющие'!$D$9+'[1]регулируемые составляющие'!$C$14</f>
        <v>2531.06</v>
      </c>
      <c r="V639" s="59">
        <f ca="1">[1]расчетный!V78+'[1]регулируемые составляющие'!$C$12+'[1]регулируемые составляющие'!$D$9+'[1]регулируемые составляющие'!$C$14</f>
        <v>2588.92</v>
      </c>
      <c r="W639" s="59">
        <f ca="1">[1]расчетный!W78+'[1]регулируемые составляющие'!$C$12+'[1]регулируемые составляющие'!$D$9+'[1]регулируемые составляющие'!$C$14</f>
        <v>2453.21</v>
      </c>
      <c r="X639" s="59">
        <f ca="1">[1]расчетный!X78+'[1]регулируемые составляющие'!$C$12+'[1]регулируемые составляющие'!$D$9+'[1]регулируемые составляющие'!$C$14</f>
        <v>2232.1499999999996</v>
      </c>
      <c r="Y639" s="59">
        <f ca="1">[1]расчетный!Y78+'[1]регулируемые составляющие'!$C$12+'[1]регулируемые составляющие'!$D$9+'[1]регулируемые составляющие'!$C$14</f>
        <v>2015.4200000000003</v>
      </c>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row>
    <row r="640" spans="1:75" ht="12" x14ac:dyDescent="0.2">
      <c r="A640" s="58">
        <v>25</v>
      </c>
      <c r="B640" s="59">
        <f ca="1">[1]расчетный!B79+'[1]регулируемые составляющие'!$C$12+'[1]регулируемые составляющие'!$D$9+'[1]регулируемые составляющие'!$C$14</f>
        <v>1920.4300000000003</v>
      </c>
      <c r="C640" s="59">
        <f ca="1">[1]расчетный!C79+'[1]регулируемые составляющие'!$C$12+'[1]регулируемые составляющие'!$D$9+'[1]регулируемые составляющие'!$C$14</f>
        <v>1858.6800000000003</v>
      </c>
      <c r="D640" s="59">
        <f ca="1">[1]расчетный!D79+'[1]регулируемые составляющие'!$C$12+'[1]регулируемые составляющие'!$D$9+'[1]регулируемые составляющие'!$C$14</f>
        <v>1820.0000000000002</v>
      </c>
      <c r="E640" s="59">
        <f ca="1">[1]расчетный!E79+'[1]регулируемые составляющие'!$C$12+'[1]регулируемые составляющие'!$D$9+'[1]регулируемые составляющие'!$C$14</f>
        <v>1815.8200000000002</v>
      </c>
      <c r="F640" s="59">
        <f ca="1">[1]расчетный!F79+'[1]регулируемые составляющие'!$C$12+'[1]регулируемые составляющие'!$D$9+'[1]регулируемые составляющие'!$C$14</f>
        <v>1884.0100000000002</v>
      </c>
      <c r="G640" s="59">
        <f ca="1">[1]расчетный!G79+'[1]регулируемые составляющие'!$C$12+'[1]регулируемые составляющие'!$D$9+'[1]регулируемые составляющие'!$C$14</f>
        <v>1983.2600000000002</v>
      </c>
      <c r="H640" s="59">
        <f ca="1">[1]расчетный!H79+'[1]регулируемые составляющие'!$C$12+'[1]регулируемые составляющие'!$D$9+'[1]регулируемые составляющие'!$C$14</f>
        <v>2130.91</v>
      </c>
      <c r="I640" s="59">
        <f ca="1">[1]расчетный!I79+'[1]регулируемые составляющие'!$C$12+'[1]регулируемые составляющие'!$D$9+'[1]регулируемые составляющие'!$C$14</f>
        <v>2410.14</v>
      </c>
      <c r="J640" s="59">
        <f ca="1">[1]расчетный!J79+'[1]регулируемые составляющие'!$C$12+'[1]регулируемые составляющие'!$D$9+'[1]регулируемые составляющие'!$C$14</f>
        <v>2566.5499999999997</v>
      </c>
      <c r="K640" s="59">
        <f ca="1">[1]расчетный!K79+'[1]регулируемые составляющие'!$C$12+'[1]регулируемые составляющие'!$D$9+'[1]регулируемые составляющие'!$C$14</f>
        <v>2576.1999999999998</v>
      </c>
      <c r="L640" s="59">
        <f ca="1">[1]расчетный!L79+'[1]регулируемые составляющие'!$C$12+'[1]регулируемые составляющие'!$D$9+'[1]регулируемые составляющие'!$C$14</f>
        <v>2531.1999999999998</v>
      </c>
      <c r="M640" s="59">
        <f ca="1">[1]расчетный!M79+'[1]регулируемые составляющие'!$C$12+'[1]регулируемые составляющие'!$D$9+'[1]регулируемые составляющие'!$C$14</f>
        <v>2679.42</v>
      </c>
      <c r="N640" s="59">
        <f ca="1">[1]расчетный!N79+'[1]регулируемые составляющие'!$C$12+'[1]регулируемые составляющие'!$D$9+'[1]регулируемые составляющие'!$C$14</f>
        <v>2692.3199999999997</v>
      </c>
      <c r="O640" s="59">
        <f ca="1">[1]расчетный!O79+'[1]регулируемые составляющие'!$C$12+'[1]регулируемые составляющие'!$D$9+'[1]регулируемые составляющие'!$C$14</f>
        <v>2707.6099999999997</v>
      </c>
      <c r="P640" s="59">
        <f ca="1">[1]расчетный!P79+'[1]регулируемые составляющие'!$C$12+'[1]регулируемые составляющие'!$D$9+'[1]регулируемые составляющие'!$C$14</f>
        <v>2703.16</v>
      </c>
      <c r="Q640" s="59">
        <f ca="1">[1]расчетный!Q79+'[1]регулируемые составляющие'!$C$12+'[1]регулируемые составляющие'!$D$9+'[1]регулируемые составляющие'!$C$14</f>
        <v>2696.7999999999997</v>
      </c>
      <c r="R640" s="59">
        <f ca="1">[1]расчетный!R79+'[1]регулируемые составляющие'!$C$12+'[1]регулируемые составляющие'!$D$9+'[1]регулируемые составляющие'!$C$14</f>
        <v>2691.62</v>
      </c>
      <c r="S640" s="59">
        <f ca="1">[1]расчетный!S79+'[1]регулируемые составляющие'!$C$12+'[1]регулируемые составляющие'!$D$9+'[1]регулируемые составляющие'!$C$14</f>
        <v>2586.9499999999998</v>
      </c>
      <c r="T640" s="59">
        <f ca="1">[1]расчетный!T79+'[1]регулируемые составляющие'!$C$12+'[1]регулируемые составляющие'!$D$9+'[1]регулируемые составляющие'!$C$14</f>
        <v>2557.04</v>
      </c>
      <c r="U640" s="59">
        <f ca="1">[1]расчетный!U79+'[1]регулируемые составляющие'!$C$12+'[1]регулируемые составляющие'!$D$9+'[1]регулируемые составляющие'!$C$14</f>
        <v>2513.62</v>
      </c>
      <c r="V640" s="59">
        <f ca="1">[1]расчетный!V79+'[1]регулируемые составляющие'!$C$12+'[1]регулируемые составляющие'!$D$9+'[1]регулируемые составляющие'!$C$14</f>
        <v>2618.12</v>
      </c>
      <c r="W640" s="59">
        <f ca="1">[1]расчетный!W79+'[1]регулируемые составляющие'!$C$12+'[1]регулируемые составляющие'!$D$9+'[1]регулируемые составляющие'!$C$14</f>
        <v>2532.92</v>
      </c>
      <c r="X640" s="59">
        <f ca="1">[1]расчетный!X79+'[1]регулируемые составляющие'!$C$12+'[1]регулируемые составляющие'!$D$9+'[1]регулируемые составляющие'!$C$14</f>
        <v>2239.6799999999998</v>
      </c>
      <c r="Y640" s="59">
        <f ca="1">[1]расчетный!Y79+'[1]регулируемые составляющие'!$C$12+'[1]регулируемые составляющие'!$D$9+'[1]регулируемые составляющие'!$C$14</f>
        <v>2006.7500000000002</v>
      </c>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row>
    <row r="641" spans="1:75" ht="12" x14ac:dyDescent="0.2">
      <c r="A641" s="58">
        <v>26</v>
      </c>
      <c r="B641" s="59">
        <f ca="1">[1]расчетный!B80+'[1]регулируемые составляющие'!$C$12+'[1]регулируемые составляющие'!$D$9+'[1]регулируемые составляющие'!$C$14</f>
        <v>1914.8300000000002</v>
      </c>
      <c r="C641" s="59">
        <f ca="1">[1]расчетный!C80+'[1]регулируемые составляющие'!$C$12+'[1]регулируемые составляющие'!$D$9+'[1]регулируемые составляющие'!$C$14</f>
        <v>1835.0800000000002</v>
      </c>
      <c r="D641" s="59">
        <f ca="1">[1]расчетный!D80+'[1]регулируемые составляющие'!$C$12+'[1]регулируемые составляющие'!$D$9+'[1]регулируемые составляющие'!$C$14</f>
        <v>1809.9</v>
      </c>
      <c r="E641" s="59">
        <f ca="1">[1]расчетный!E80+'[1]регулируемые составляющие'!$C$12+'[1]регулируемые составляющие'!$D$9+'[1]регулируемые составляющие'!$C$14</f>
        <v>1792.7200000000003</v>
      </c>
      <c r="F641" s="59">
        <f ca="1">[1]расчетный!F80+'[1]регулируемые составляющие'!$C$12+'[1]регулируемые составляющие'!$D$9+'[1]регулируемые составляющие'!$C$14</f>
        <v>1885.0200000000002</v>
      </c>
      <c r="G641" s="59">
        <f ca="1">[1]расчетный!G80+'[1]регулируемые составляющие'!$C$12+'[1]регулируемые составляющие'!$D$9+'[1]регулируемые составляющие'!$C$14</f>
        <v>2024.9800000000002</v>
      </c>
      <c r="H641" s="59">
        <f ca="1">[1]расчетный!H80+'[1]регулируемые составляющие'!$C$12+'[1]регулируемые составляющие'!$D$9+'[1]регулируемые составляющие'!$C$14</f>
        <v>2226.16</v>
      </c>
      <c r="I641" s="59">
        <f ca="1">[1]расчетный!I80+'[1]регулируемые составляющие'!$C$12+'[1]регулируемые составляющие'!$D$9+'[1]регулируемые составляющие'!$C$14</f>
        <v>2424.3399999999997</v>
      </c>
      <c r="J641" s="59">
        <f ca="1">[1]расчетный!J80+'[1]регулируемые составляющие'!$C$12+'[1]регулируемые составляющие'!$D$9+'[1]регулируемые составляющие'!$C$14</f>
        <v>2643.29</v>
      </c>
      <c r="K641" s="59">
        <f ca="1">[1]расчетный!K80+'[1]регулируемые составляющие'!$C$12+'[1]регулируемые составляющие'!$D$9+'[1]регулируемые составляющие'!$C$14</f>
        <v>2685.0899999999997</v>
      </c>
      <c r="L641" s="59">
        <f ca="1">[1]расчетный!L80+'[1]регулируемые составляющие'!$C$12+'[1]регулируемые составляющие'!$D$9+'[1]регулируемые составляющие'!$C$14</f>
        <v>2709.56</v>
      </c>
      <c r="M641" s="59">
        <f ca="1">[1]расчетный!M80+'[1]регулируемые составляющие'!$C$12+'[1]регулируемые составляющие'!$D$9+'[1]регулируемые составляющие'!$C$14</f>
        <v>2780.25</v>
      </c>
      <c r="N641" s="59">
        <f ca="1">[1]расчетный!N80+'[1]регулируемые составляющие'!$C$12+'[1]регулируемые составляющие'!$D$9+'[1]регулируемые составляющие'!$C$14</f>
        <v>2742.64</v>
      </c>
      <c r="O641" s="59">
        <f ca="1">[1]расчетный!O80+'[1]регулируемые составляющие'!$C$12+'[1]регулируемые составляющие'!$D$9+'[1]регулируемые составляющие'!$C$14</f>
        <v>2753.89</v>
      </c>
      <c r="P641" s="59">
        <f ca="1">[1]расчетный!P80+'[1]регулируемые составляющие'!$C$12+'[1]регулируемые составляющие'!$D$9+'[1]регулируемые составляющие'!$C$14</f>
        <v>2735.2599999999998</v>
      </c>
      <c r="Q641" s="59">
        <f ca="1">[1]расчетный!Q80+'[1]регулируемые составляющие'!$C$12+'[1]регулируемые составляющие'!$D$9+'[1]регулируемые составляющие'!$C$14</f>
        <v>2737.1299999999997</v>
      </c>
      <c r="R641" s="59">
        <f ca="1">[1]расчетный!R80+'[1]регулируемые составляющие'!$C$12+'[1]регулируемые составляющие'!$D$9+'[1]регулируемые составляющие'!$C$14</f>
        <v>2739.2799999999997</v>
      </c>
      <c r="S641" s="59">
        <f ca="1">[1]расчетный!S80+'[1]регулируемые составляющие'!$C$12+'[1]регулируемые составляющие'!$D$9+'[1]регулируемые составляющие'!$C$14</f>
        <v>2703.2999999999997</v>
      </c>
      <c r="T641" s="59">
        <f ca="1">[1]расчетный!T80+'[1]регулируемые составляющие'!$C$12+'[1]регулируемые составляющие'!$D$9+'[1]регулируемые составляющие'!$C$14</f>
        <v>2571.37</v>
      </c>
      <c r="U641" s="59">
        <f ca="1">[1]расчетный!U80+'[1]регулируемые составляющие'!$C$12+'[1]регулируемые составляющие'!$D$9+'[1]регулируемые составляющие'!$C$14</f>
        <v>2545.48</v>
      </c>
      <c r="V641" s="59">
        <f ca="1">[1]расчетный!V80+'[1]регулируемые составляющие'!$C$12+'[1]регулируемые составляющие'!$D$9+'[1]регулируемые составляющие'!$C$14</f>
        <v>2558.04</v>
      </c>
      <c r="W641" s="59">
        <f ca="1">[1]расчетный!W80+'[1]регулируемые составляющие'!$C$12+'[1]регулируемые составляющие'!$D$9+'[1]регулируемые составляющие'!$C$14</f>
        <v>2482.1</v>
      </c>
      <c r="X641" s="59">
        <f ca="1">[1]расчетный!X80+'[1]регулируемые составляющие'!$C$12+'[1]регулируемые составляющие'!$D$9+'[1]регулируемые составляющие'!$C$14</f>
        <v>2234.7799999999997</v>
      </c>
      <c r="Y641" s="59">
        <f ca="1">[1]расчетный!Y80+'[1]регулируемые составляющие'!$C$12+'[1]регулируемые составляющие'!$D$9+'[1]регулируемые составляющие'!$C$14</f>
        <v>1998.8600000000001</v>
      </c>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row>
    <row r="642" spans="1:75" ht="12" x14ac:dyDescent="0.2">
      <c r="A642" s="58">
        <v>27</v>
      </c>
      <c r="B642" s="59">
        <f ca="1">[1]расчетный!B81+'[1]регулируемые составляющие'!$C$12+'[1]регулируемые составляющие'!$D$9+'[1]регулируемые составляющие'!$C$14</f>
        <v>1940.2900000000002</v>
      </c>
      <c r="C642" s="59">
        <f ca="1">[1]расчетный!C81+'[1]регулируемые составляющие'!$C$12+'[1]регулируемые составляющие'!$D$9+'[1]регулируемые составляющие'!$C$14</f>
        <v>1853.6100000000001</v>
      </c>
      <c r="D642" s="59">
        <f ca="1">[1]расчетный!D81+'[1]регулируемые составляющие'!$C$12+'[1]регулируемые составляющие'!$D$9+'[1]регулируемые составляющие'!$C$14</f>
        <v>1819.88</v>
      </c>
      <c r="E642" s="59">
        <f ca="1">[1]расчетный!E81+'[1]регулируемые составляющие'!$C$12+'[1]регулируемые составляющие'!$D$9+'[1]регулируемые составляющие'!$C$14</f>
        <v>1823.5600000000002</v>
      </c>
      <c r="F642" s="59">
        <f ca="1">[1]расчетный!F81+'[1]регулируемые составляющие'!$C$12+'[1]регулируемые составляющие'!$D$9+'[1]регулируемые составляющие'!$C$14</f>
        <v>1890.5200000000002</v>
      </c>
      <c r="G642" s="59">
        <f ca="1">[1]расчетный!G81+'[1]регулируемые составляющие'!$C$12+'[1]регулируемые составляющие'!$D$9+'[1]регулируемые составляющие'!$C$14</f>
        <v>2013.2600000000002</v>
      </c>
      <c r="H642" s="59">
        <f ca="1">[1]расчетный!H81+'[1]регулируемые составляющие'!$C$12+'[1]регулируемые составляющие'!$D$9+'[1]регулируемые составляющие'!$C$14</f>
        <v>2157.5499999999997</v>
      </c>
      <c r="I642" s="59">
        <f ca="1">[1]расчетный!I81+'[1]регулируемые составляющие'!$C$12+'[1]регулируемые составляющие'!$D$9+'[1]регулируемые составляющие'!$C$14</f>
        <v>2411.62</v>
      </c>
      <c r="J642" s="59">
        <f ca="1">[1]расчетный!J81+'[1]регулируемые составляющие'!$C$12+'[1]регулируемые составляющие'!$D$9+'[1]регулируемые составляющие'!$C$14</f>
        <v>2653.79</v>
      </c>
      <c r="K642" s="59">
        <f ca="1">[1]расчетный!K81+'[1]регулируемые составляющие'!$C$12+'[1]регулируемые составляющие'!$D$9+'[1]регулируемые составляющие'!$C$14</f>
        <v>2699.3199999999997</v>
      </c>
      <c r="L642" s="59">
        <f ca="1">[1]расчетный!L81+'[1]регулируемые составляющие'!$C$12+'[1]регулируемые составляющие'!$D$9+'[1]регулируемые составляющие'!$C$14</f>
        <v>2688.1299999999997</v>
      </c>
      <c r="M642" s="59">
        <f ca="1">[1]расчетный!M81+'[1]регулируемые составляющие'!$C$12+'[1]регулируемые составляющие'!$D$9+'[1]регулируемые составляющие'!$C$14</f>
        <v>2747.33</v>
      </c>
      <c r="N642" s="59">
        <f ca="1">[1]расчетный!N81+'[1]регулируемые составляющие'!$C$12+'[1]регулируемые составляющие'!$D$9+'[1]регулируемые составляющие'!$C$14</f>
        <v>2758.02</v>
      </c>
      <c r="O642" s="59">
        <f ca="1">[1]расчетный!O81+'[1]регулируемые составляющие'!$C$12+'[1]регулируемые составляющие'!$D$9+'[1]регулируемые составляющие'!$C$14</f>
        <v>2771.64</v>
      </c>
      <c r="P642" s="59">
        <f ca="1">[1]расчетный!P81+'[1]регулируемые составляющие'!$C$12+'[1]регулируемые составляющие'!$D$9+'[1]регулируемые составляющие'!$C$14</f>
        <v>2764.3599999999997</v>
      </c>
      <c r="Q642" s="59">
        <f ca="1">[1]расчетный!Q81+'[1]регулируемые составляющие'!$C$12+'[1]регулируемые составляющие'!$D$9+'[1]регулируемые составляющие'!$C$14</f>
        <v>2766.41</v>
      </c>
      <c r="R642" s="59">
        <f ca="1">[1]расчетный!R81+'[1]регулируемые составляющие'!$C$12+'[1]регулируемые составляющие'!$D$9+'[1]регулируемые составляющие'!$C$14</f>
        <v>2760.77</v>
      </c>
      <c r="S642" s="59">
        <f ca="1">[1]расчетный!S81+'[1]регулируемые составляющие'!$C$12+'[1]регулируемые составляющие'!$D$9+'[1]регулируемые составляющие'!$C$14</f>
        <v>2626.96</v>
      </c>
      <c r="T642" s="59">
        <f ca="1">[1]расчетный!T81+'[1]регулируемые составляющие'!$C$12+'[1]регулируемые составляющие'!$D$9+'[1]регулируемые составляющие'!$C$14</f>
        <v>2608.7799999999997</v>
      </c>
      <c r="U642" s="59">
        <f ca="1">[1]расчетный!U81+'[1]регулируемые составляющие'!$C$12+'[1]регулируемые составляющие'!$D$9+'[1]регулируемые составляющие'!$C$14</f>
        <v>2668.89</v>
      </c>
      <c r="V642" s="59">
        <f ca="1">[1]расчетный!V81+'[1]регулируемые составляющие'!$C$12+'[1]регулируемые составляющие'!$D$9+'[1]регулируемые составляющие'!$C$14</f>
        <v>2654.3399999999997</v>
      </c>
      <c r="W642" s="59">
        <f ca="1">[1]расчетный!W81+'[1]регулируемые составляющие'!$C$12+'[1]регулируемые составляющие'!$D$9+'[1]регулируемые составляющие'!$C$14</f>
        <v>2621.45</v>
      </c>
      <c r="X642" s="59">
        <f ca="1">[1]расчетный!X81+'[1]регулируемые составляющие'!$C$12+'[1]регулируемые составляющие'!$D$9+'[1]регулируемые составляющие'!$C$14</f>
        <v>2333.12</v>
      </c>
      <c r="Y642" s="59">
        <f ca="1">[1]расчетный!Y81+'[1]регулируемые составляющие'!$C$12+'[1]регулируемые составляющие'!$D$9+'[1]регулируемые составляющие'!$C$14</f>
        <v>2225.83</v>
      </c>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row>
    <row r="643" spans="1:75" ht="12" x14ac:dyDescent="0.2">
      <c r="A643" s="58">
        <v>28</v>
      </c>
      <c r="B643" s="59">
        <f ca="1">[1]расчетный!B82+'[1]регулируемые составляющие'!$C$12+'[1]регулируемые составляющие'!$D$9+'[1]регулируемые составляющие'!$C$14</f>
        <v>2010.8500000000001</v>
      </c>
      <c r="C643" s="59">
        <f ca="1">[1]расчетный!C82+'[1]регулируемые составляющие'!$C$12+'[1]регулируемые составляющие'!$D$9+'[1]регулируемые составляющие'!$C$14</f>
        <v>1945.9200000000003</v>
      </c>
      <c r="D643" s="59">
        <f ca="1">[1]расчетный!D82+'[1]регулируемые составляющие'!$C$12+'[1]регулируемые составляющие'!$D$9+'[1]регулируемые составляющие'!$C$14</f>
        <v>1927.9900000000002</v>
      </c>
      <c r="E643" s="59">
        <f ca="1">[1]расчетный!E82+'[1]регулируемые составляющие'!$C$12+'[1]регулируемые составляющие'!$D$9+'[1]регулируемые составляющие'!$C$14</f>
        <v>1896.0000000000002</v>
      </c>
      <c r="F643" s="59">
        <f ca="1">[1]расчетный!F82+'[1]регулируемые составляющие'!$C$12+'[1]регулируемые составляющие'!$D$9+'[1]регулируемые составляющие'!$C$14</f>
        <v>1926.4200000000003</v>
      </c>
      <c r="G643" s="59">
        <f ca="1">[1]расчетный!G82+'[1]регулируемые составляющие'!$C$12+'[1]регулируемые составляющие'!$D$9+'[1]регулируемые составляющие'!$C$14</f>
        <v>1946.1800000000003</v>
      </c>
      <c r="H643" s="59">
        <f ca="1">[1]расчетный!H82+'[1]регулируемые составляющие'!$C$12+'[1]регулируемые составляющие'!$D$9+'[1]регулируемые составляющие'!$C$14</f>
        <v>1974.2100000000003</v>
      </c>
      <c r="I643" s="59">
        <f ca="1">[1]расчетный!I82+'[1]регулируемые составляющие'!$C$12+'[1]регулируемые составляющие'!$D$9+'[1]регулируемые составляющие'!$C$14</f>
        <v>2123.56</v>
      </c>
      <c r="J643" s="59">
        <f ca="1">[1]расчетный!J82+'[1]регулируемые составляющие'!$C$12+'[1]регулируемые составляющие'!$D$9+'[1]регулируемые составляющие'!$C$14</f>
        <v>2374.75</v>
      </c>
      <c r="K643" s="59">
        <f ca="1">[1]расчетный!K82+'[1]регулируемые составляющие'!$C$12+'[1]регулируемые составляющие'!$D$9+'[1]регулируемые составляющие'!$C$14</f>
        <v>2653.27</v>
      </c>
      <c r="L643" s="59">
        <f ca="1">[1]расчетный!L82+'[1]регулируемые составляющие'!$C$12+'[1]регулируемые составляющие'!$D$9+'[1]регулируемые составляющие'!$C$14</f>
        <v>2706.8399999999997</v>
      </c>
      <c r="M643" s="59">
        <f ca="1">[1]расчетный!M82+'[1]регулируемые составляющие'!$C$12+'[1]регулируемые составляющие'!$D$9+'[1]регулируемые составляющие'!$C$14</f>
        <v>2709.54</v>
      </c>
      <c r="N643" s="59">
        <f ca="1">[1]расчетный!N82+'[1]регулируемые составляющие'!$C$12+'[1]регулируемые составляющие'!$D$9+'[1]регулируемые составляющие'!$C$14</f>
        <v>2694.74</v>
      </c>
      <c r="O643" s="59">
        <f ca="1">[1]расчетный!O82+'[1]регулируемые составляющие'!$C$12+'[1]регулируемые составляющие'!$D$9+'[1]регулируемые составляющие'!$C$14</f>
        <v>2663.98</v>
      </c>
      <c r="P643" s="59">
        <f ca="1">[1]расчетный!P82+'[1]регулируемые составляющие'!$C$12+'[1]регулируемые составляющие'!$D$9+'[1]регулируемые составляющие'!$C$14</f>
        <v>2583.29</v>
      </c>
      <c r="Q643" s="59">
        <f ca="1">[1]расчетный!Q82+'[1]регулируемые составляющие'!$C$12+'[1]регулируемые составляющие'!$D$9+'[1]регулируемые составляющие'!$C$14</f>
        <v>2516.3799999999997</v>
      </c>
      <c r="R643" s="59">
        <f ca="1">[1]расчетный!R82+'[1]регулируемые составляющие'!$C$12+'[1]регулируемые составляющие'!$D$9+'[1]регулируемые составляющие'!$C$14</f>
        <v>2493.3399999999997</v>
      </c>
      <c r="S643" s="59">
        <f ca="1">[1]расчетный!S82+'[1]регулируемые составляющие'!$C$12+'[1]регулируемые составляющие'!$D$9+'[1]регулируемые составляющие'!$C$14</f>
        <v>2587.8999999999996</v>
      </c>
      <c r="T643" s="59">
        <f ca="1">[1]расчетный!T82+'[1]регулируемые составляющие'!$C$12+'[1]регулируемые составляющие'!$D$9+'[1]регулируемые составляющие'!$C$14</f>
        <v>2635.45</v>
      </c>
      <c r="U643" s="59">
        <f ca="1">[1]расчетный!U82+'[1]регулируемые составляющие'!$C$12+'[1]регулируемые составляющие'!$D$9+'[1]регулируемые составляющие'!$C$14</f>
        <v>2553.3799999999997</v>
      </c>
      <c r="V643" s="59">
        <f ca="1">[1]расчетный!V82+'[1]регулируемые составляющие'!$C$12+'[1]регулируемые составляющие'!$D$9+'[1]регулируемые составляющие'!$C$14</f>
        <v>2527.73</v>
      </c>
      <c r="W643" s="59">
        <f ca="1">[1]расчетный!W82+'[1]регулируемые составляющие'!$C$12+'[1]регулируемые составляющие'!$D$9+'[1]регулируемые составляющие'!$C$14</f>
        <v>2357.0299999999997</v>
      </c>
      <c r="X643" s="59">
        <f ca="1">[1]расчетный!X82+'[1]регулируемые составляющие'!$C$12+'[1]регулируемые составляющие'!$D$9+'[1]регулируемые составляющие'!$C$14</f>
        <v>2070.1799999999998</v>
      </c>
      <c r="Y643" s="59">
        <f ca="1">[1]расчетный!Y82+'[1]регулируемые составляющие'!$C$12+'[1]регулируемые составляющие'!$D$9+'[1]регулируемые составляющие'!$C$14</f>
        <v>1995.9100000000003</v>
      </c>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row>
    <row r="644" spans="1:75" ht="12" x14ac:dyDescent="0.2">
      <c r="A644" s="58">
        <v>29</v>
      </c>
      <c r="B644" s="59">
        <f ca="1">[1]расчетный!B83+'[1]регулируемые составляющие'!$C$12+'[1]регулируемые составляющие'!$D$9+'[1]регулируемые составляющие'!$C$14</f>
        <v>1990.0500000000002</v>
      </c>
      <c r="C644" s="59">
        <f ca="1">[1]расчетный!C83+'[1]регулируемые составляющие'!$C$12+'[1]регулируемые составляющие'!$D$9+'[1]регулируемые составляющие'!$C$14</f>
        <v>1928.89</v>
      </c>
      <c r="D644" s="59">
        <f ca="1">[1]расчетный!D83+'[1]регулируемые составляющие'!$C$12+'[1]регулируемые составляющие'!$D$9+'[1]регулируемые составляющие'!$C$14</f>
        <v>1880.5800000000002</v>
      </c>
      <c r="E644" s="59">
        <f ca="1">[1]расчетный!E83+'[1]регулируемые составляющие'!$C$12+'[1]регулируемые составляющие'!$D$9+'[1]регулируемые составляющие'!$C$14</f>
        <v>1841.0700000000002</v>
      </c>
      <c r="F644" s="59">
        <f ca="1">[1]расчетный!F83+'[1]регулируемые составляющие'!$C$12+'[1]регулируемые составляющие'!$D$9+'[1]регулируемые составляющие'!$C$14</f>
        <v>1871.4800000000002</v>
      </c>
      <c r="G644" s="59">
        <f ca="1">[1]расчетный!G83+'[1]регулируемые составляющие'!$C$12+'[1]регулируемые составляющие'!$D$9+'[1]регулируемые составляющие'!$C$14</f>
        <v>1931.1100000000001</v>
      </c>
      <c r="H644" s="59">
        <f ca="1">[1]расчетный!H83+'[1]регулируемые составляющие'!$C$12+'[1]регулируемые составляющие'!$D$9+'[1]регулируемые составляющие'!$C$14</f>
        <v>1930.38</v>
      </c>
      <c r="I644" s="59">
        <f ca="1">[1]расчетный!I83+'[1]регулируемые составляющие'!$C$12+'[1]регулируемые составляющие'!$D$9+'[1]регулируемые составляющие'!$C$14</f>
        <v>2002.65</v>
      </c>
      <c r="J644" s="59">
        <f ca="1">[1]расчетный!J83+'[1]регулируемые составляющие'!$C$12+'[1]регулируемые составляющие'!$D$9+'[1]регулируемые составляющие'!$C$14</f>
        <v>2253.37</v>
      </c>
      <c r="K644" s="59">
        <f ca="1">[1]расчетный!K83+'[1]регулируемые составляющие'!$C$12+'[1]регулируемые составляющие'!$D$9+'[1]регулируемые составляющие'!$C$14</f>
        <v>2427.8999999999996</v>
      </c>
      <c r="L644" s="59">
        <f ca="1">[1]расчетный!L83+'[1]регулируемые составляющие'!$C$12+'[1]регулируемые составляющие'!$D$9+'[1]регулируемые составляющие'!$C$14</f>
        <v>2581.0899999999997</v>
      </c>
      <c r="M644" s="59">
        <f ca="1">[1]расчетный!M83+'[1]регулируемые составляющие'!$C$12+'[1]регулируемые составляющие'!$D$9+'[1]регулируемые составляющие'!$C$14</f>
        <v>2617.5299999999997</v>
      </c>
      <c r="N644" s="59">
        <f ca="1">[1]расчетный!N83+'[1]регулируемые составляющие'!$C$12+'[1]регулируемые составляющие'!$D$9+'[1]регулируемые составляющие'!$C$14</f>
        <v>2610.73</v>
      </c>
      <c r="O644" s="59">
        <f ca="1">[1]расчетный!O83+'[1]регулируемые составляющие'!$C$12+'[1]регулируемые составляющие'!$D$9+'[1]регулируемые составляющие'!$C$14</f>
        <v>2612.3799999999997</v>
      </c>
      <c r="P644" s="59">
        <f ca="1">[1]расчетный!P83+'[1]регулируемые составляющие'!$C$12+'[1]регулируемые составляющие'!$D$9+'[1]регулируемые составляющие'!$C$14</f>
        <v>2559.6799999999998</v>
      </c>
      <c r="Q644" s="59">
        <f ca="1">[1]расчетный!Q83+'[1]регулируемые составляющие'!$C$12+'[1]регулируемые составляющие'!$D$9+'[1]регулируемые составляющие'!$C$14</f>
        <v>2520.9499999999998</v>
      </c>
      <c r="R644" s="59">
        <f ca="1">[1]расчетный!R83+'[1]регулируемые составляющие'!$C$12+'[1]регулируемые составляющие'!$D$9+'[1]регулируемые составляющие'!$C$14</f>
        <v>2577.3799999999997</v>
      </c>
      <c r="S644" s="59">
        <f ca="1">[1]расчетный!S83+'[1]регулируемые составляющие'!$C$12+'[1]регулируемые составляющие'!$D$9+'[1]регулируемые составляющие'!$C$14</f>
        <v>2691.16</v>
      </c>
      <c r="T644" s="59">
        <f ca="1">[1]расчетный!T83+'[1]регулируемые составляющие'!$C$12+'[1]регулируемые составляющие'!$D$9+'[1]регулируемые составляющие'!$C$14</f>
        <v>2714.74</v>
      </c>
      <c r="U644" s="59">
        <f ca="1">[1]расчетный!U83+'[1]регулируемые составляющие'!$C$12+'[1]регулируемые составляющие'!$D$9+'[1]регулируемые составляющие'!$C$14</f>
        <v>2689.68</v>
      </c>
      <c r="V644" s="59">
        <f ca="1">[1]расчетный!V83+'[1]регулируемые составляющие'!$C$12+'[1]регулируемые составляющие'!$D$9+'[1]регулируемые составляющие'!$C$14</f>
        <v>2665.91</v>
      </c>
      <c r="W644" s="59">
        <f ca="1">[1]расчетный!W83+'[1]регулируемые составляющие'!$C$12+'[1]регулируемые составляющие'!$D$9+'[1]регулируемые составляющие'!$C$14</f>
        <v>2610.7599999999998</v>
      </c>
      <c r="X644" s="59">
        <f ca="1">[1]расчетный!X83+'[1]регулируемые составляющие'!$C$12+'[1]регулируемые составляющие'!$D$9+'[1]регулируемые составляющие'!$C$14</f>
        <v>2270.48</v>
      </c>
      <c r="Y644" s="59">
        <f ca="1">[1]расчетный!Y83+'[1]регулируемые составляющие'!$C$12+'[1]регулируемые составляющие'!$D$9+'[1]регулируемые составляющие'!$C$14</f>
        <v>2028.0200000000002</v>
      </c>
      <c r="Z644" s="44">
        <f ca="1">IFERROR(Y644,"скрыть")</f>
        <v>2028.0200000000002</v>
      </c>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row>
    <row r="645" spans="1:75" ht="12" x14ac:dyDescent="0.2">
      <c r="A645" s="58">
        <v>30</v>
      </c>
      <c r="B645" s="59">
        <f ca="1">[1]расчетный!B84+'[1]регулируемые составляющие'!$C$12+'[1]регулируемые составляющие'!$D$9+'[1]регулируемые составляющие'!$C$14</f>
        <v>1918.3700000000001</v>
      </c>
      <c r="C645" s="59">
        <f ca="1">[1]расчетный!C84+'[1]регулируемые составляющие'!$C$12+'[1]регулируемые составляющие'!$D$9+'[1]регулируемые составляющие'!$C$14</f>
        <v>1815.0600000000002</v>
      </c>
      <c r="D645" s="59">
        <f ca="1">[1]расчетный!D84+'[1]регулируемые составляющие'!$C$12+'[1]регулируемые составляющие'!$D$9+'[1]регулируемые составляющие'!$C$14</f>
        <v>1765.8100000000002</v>
      </c>
      <c r="E645" s="59">
        <f ca="1">[1]расчетный!E84+'[1]регулируемые составляющие'!$C$12+'[1]регулируемые составляющие'!$D$9+'[1]регулируемые составляющие'!$C$14</f>
        <v>1755.4</v>
      </c>
      <c r="F645" s="59">
        <f ca="1">[1]расчетный!F84+'[1]регулируемые составляющие'!$C$12+'[1]регулируемые составляющие'!$D$9+'[1]регулируемые составляющие'!$C$14</f>
        <v>1818.88</v>
      </c>
      <c r="G645" s="59">
        <f ca="1">[1]расчетный!G84+'[1]регулируемые составляющие'!$C$12+'[1]регулируемые составляющие'!$D$9+'[1]регулируемые составляющие'!$C$14</f>
        <v>1932.4</v>
      </c>
      <c r="H645" s="59">
        <f ca="1">[1]расчетный!H84+'[1]регулируемые составляющие'!$C$12+'[1]регулируемые составляющие'!$D$9+'[1]регулируемые составляющие'!$C$14</f>
        <v>2061.16</v>
      </c>
      <c r="I645" s="59">
        <f ca="1">[1]расчетный!I84+'[1]регулируемые составляющие'!$C$12+'[1]регулируемые составляющие'!$D$9+'[1]регулируемые составляющие'!$C$14</f>
        <v>2319.1999999999998</v>
      </c>
      <c r="J645" s="59">
        <f ca="1">[1]расчетный!J84+'[1]регулируемые составляющие'!$C$12+'[1]регулируемые составляющие'!$D$9+'[1]регулируемые составляющие'!$C$14</f>
        <v>2538.54</v>
      </c>
      <c r="K645" s="59">
        <f ca="1">[1]расчетный!K84+'[1]регулируемые составляющие'!$C$12+'[1]регулируемые составляющие'!$D$9+'[1]регулируемые составляющие'!$C$14</f>
        <v>2621.19</v>
      </c>
      <c r="L645" s="59">
        <f ca="1">[1]расчетный!L84+'[1]регулируемые составляющие'!$C$12+'[1]регулируемые составляющие'!$D$9+'[1]регулируемые составляющие'!$C$14</f>
        <v>2665.62</v>
      </c>
      <c r="M645" s="59">
        <f ca="1">[1]расчетный!M84+'[1]регулируемые составляющие'!$C$12+'[1]регулируемые составляющие'!$D$9+'[1]регулируемые составляющие'!$C$14</f>
        <v>2693.23</v>
      </c>
      <c r="N645" s="59">
        <f ca="1">[1]расчетный!N84+'[1]регулируемые составляющие'!$C$12+'[1]регулируемые составляющие'!$D$9+'[1]регулируемые составляющие'!$C$14</f>
        <v>2697.7</v>
      </c>
      <c r="O645" s="59">
        <f ca="1">[1]расчетный!O84+'[1]регулируемые составляющие'!$C$12+'[1]регулируемые составляющие'!$D$9+'[1]регулируемые составляющие'!$C$14</f>
        <v>2729.5299999999997</v>
      </c>
      <c r="P645" s="59">
        <f ca="1">[1]расчетный!P84+'[1]регулируемые составляющие'!$C$12+'[1]регулируемые составляющие'!$D$9+'[1]регулируемые составляющие'!$C$14</f>
        <v>2711.95</v>
      </c>
      <c r="Q645" s="59">
        <f ca="1">[1]расчетный!Q84+'[1]регулируемые составляющие'!$C$12+'[1]регулируемые составляющие'!$D$9+'[1]регулируемые составляющие'!$C$14</f>
        <v>2700.72</v>
      </c>
      <c r="R645" s="59">
        <f ca="1">[1]расчетный!R84+'[1]регулируемые составляющие'!$C$12+'[1]регулируемые составляющие'!$D$9+'[1]регулируемые составляющие'!$C$14</f>
        <v>2689.46</v>
      </c>
      <c r="S645" s="59">
        <f ca="1">[1]расчетный!S84+'[1]регулируемые составляющие'!$C$12+'[1]регулируемые составляющие'!$D$9+'[1]регулируемые составляющие'!$C$14</f>
        <v>2572.29</v>
      </c>
      <c r="T645" s="59">
        <f ca="1">[1]расчетный!T84+'[1]регулируемые составляющие'!$C$12+'[1]регулируемые составляющие'!$D$9+'[1]регулируемые составляющие'!$C$14</f>
        <v>2620.06</v>
      </c>
      <c r="U645" s="59">
        <f ca="1">[1]расчетный!U84+'[1]регулируемые составляющие'!$C$12+'[1]регулируемые составляющие'!$D$9+'[1]регулируемые составляющие'!$C$14</f>
        <v>2655.14</v>
      </c>
      <c r="V645" s="59">
        <f ca="1">[1]расчетный!V84+'[1]регулируемые составляющие'!$C$12+'[1]регулируемые составляющие'!$D$9+'[1]регулируемые составляющие'!$C$14</f>
        <v>2635.23</v>
      </c>
      <c r="W645" s="59">
        <f ca="1">[1]расчетный!W84+'[1]регулируемые составляющие'!$C$12+'[1]регулируемые составляющие'!$D$9+'[1]регулируемые составляющие'!$C$14</f>
        <v>2454.77</v>
      </c>
      <c r="X645" s="59">
        <f ca="1">[1]расчетный!X84+'[1]регулируемые составляющие'!$C$12+'[1]регулируемые составляющие'!$D$9+'[1]регулируемые составляющие'!$C$14</f>
        <v>2069.29</v>
      </c>
      <c r="Y645" s="59">
        <f ca="1">[1]расчетный!Y84+'[1]регулируемые составляющие'!$C$12+'[1]регулируемые составляющие'!$D$9+'[1]регулируемые составляющие'!$C$14</f>
        <v>1969.9200000000003</v>
      </c>
      <c r="Z645" s="44">
        <f ca="1">IFERROR(Y645,"скрыть")</f>
        <v>1969.9200000000003</v>
      </c>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row>
    <row r="646" spans="1:75" ht="12" x14ac:dyDescent="0.2">
      <c r="A646" s="58">
        <v>31</v>
      </c>
      <c r="B646" s="59">
        <f ca="1">[1]расчетный!B85+'[1]регулируемые составляющие'!$C$12+'[1]регулируемые составляющие'!$D$9+'[1]регулируемые составляющие'!$C$14</f>
        <v>1883.6900000000003</v>
      </c>
      <c r="C646" s="59">
        <f ca="1">[1]расчетный!C85+'[1]регулируемые составляющие'!$C$12+'[1]регулируемые составляющие'!$D$9+'[1]регулируемые составляющие'!$C$14</f>
        <v>1752.2300000000002</v>
      </c>
      <c r="D646" s="59">
        <f ca="1">[1]расчетный!D85+'[1]регулируемые составляющие'!$C$12+'[1]регулируемые составляющие'!$D$9+'[1]регулируемые составляющие'!$C$14</f>
        <v>1673.66</v>
      </c>
      <c r="E646" s="59">
        <f ca="1">[1]расчетный!E85+'[1]регулируемые составляющие'!$C$12+'[1]регулируемые составляющие'!$D$9+'[1]регулируемые составляющие'!$C$14</f>
        <v>1660.5000000000002</v>
      </c>
      <c r="F646" s="59">
        <f ca="1">[1]расчетный!F85+'[1]регулируемые составляющие'!$C$12+'[1]регулируемые составляющие'!$D$9+'[1]регулируемые составляющие'!$C$14</f>
        <v>1773.6100000000001</v>
      </c>
      <c r="G646" s="59">
        <f ca="1">[1]расчетный!G85+'[1]регулируемые составляющие'!$C$12+'[1]регулируемые составляющие'!$D$9+'[1]регулируемые составляющие'!$C$14</f>
        <v>1924.2900000000002</v>
      </c>
      <c r="H646" s="59">
        <f ca="1">[1]расчетный!H85+'[1]регулируемые составляющие'!$C$12+'[1]регулируемые составляющие'!$D$9+'[1]регулируемые составляющие'!$C$14</f>
        <v>2027.2800000000002</v>
      </c>
      <c r="I646" s="59">
        <f ca="1">[1]расчетный!I85+'[1]регулируемые составляющие'!$C$12+'[1]регулируемые составляющие'!$D$9+'[1]регулируемые составляющие'!$C$14</f>
        <v>2339.9299999999998</v>
      </c>
      <c r="J646" s="59">
        <f ca="1">[1]расчетный!J85+'[1]регулируемые составляющие'!$C$12+'[1]регулируемые составляющие'!$D$9+'[1]регулируемые составляющие'!$C$14</f>
        <v>2507.67</v>
      </c>
      <c r="K646" s="59">
        <f ca="1">[1]расчетный!K85+'[1]регулируемые составляющие'!$C$12+'[1]регулируемые составляющие'!$D$9+'[1]регулируемые составляющие'!$C$14</f>
        <v>2662.97</v>
      </c>
      <c r="L646" s="59">
        <f ca="1">[1]расчетный!L85+'[1]регулируемые составляющие'!$C$12+'[1]регулируемые составляющие'!$D$9+'[1]регулируемые составляющие'!$C$14</f>
        <v>2667.71</v>
      </c>
      <c r="M646" s="59">
        <f ca="1">[1]расчетный!M85+'[1]регулируемые составляющие'!$C$12+'[1]регулируемые составляющие'!$D$9+'[1]регулируемые составляющие'!$C$14</f>
        <v>2658.71</v>
      </c>
      <c r="N646" s="59">
        <f ca="1">[1]расчетный!N85+'[1]регулируемые составляющие'!$C$12+'[1]регулируемые составляющие'!$D$9+'[1]регулируемые составляющие'!$C$14</f>
        <v>2665.21</v>
      </c>
      <c r="O646" s="59">
        <f ca="1">[1]расчетный!O85+'[1]регулируемые составляющие'!$C$12+'[1]регулируемые составляющие'!$D$9+'[1]регулируемые составляющие'!$C$14</f>
        <v>2670.97</v>
      </c>
      <c r="P646" s="59">
        <f ca="1">[1]расчетный!P85+'[1]регулируемые составляющие'!$C$12+'[1]регулируемые составляющие'!$D$9+'[1]регулируемые составляющие'!$C$14</f>
        <v>2670.3199999999997</v>
      </c>
      <c r="Q646" s="59">
        <f ca="1">[1]расчетный!Q85+'[1]регулируемые составляющие'!$C$12+'[1]регулируемые составляющие'!$D$9+'[1]регулируемые составляющие'!$C$14</f>
        <v>2668.75</v>
      </c>
      <c r="R646" s="59">
        <f ca="1">[1]расчетный!R85+'[1]регулируемые составляющие'!$C$12+'[1]регулируемые составляющие'!$D$9+'[1]регулируемые составляющие'!$C$14</f>
        <v>2661.18</v>
      </c>
      <c r="S646" s="59">
        <f ca="1">[1]расчетный!S85+'[1]регулируемые составляющие'!$C$12+'[1]регулируемые составляющие'!$D$9+'[1]регулируемые составляющие'!$C$14</f>
        <v>2603</v>
      </c>
      <c r="T646" s="59">
        <f ca="1">[1]расчетный!T85+'[1]регулируемые составляющие'!$C$12+'[1]регулируемые составляющие'!$D$9+'[1]регулируемые составляющие'!$C$14</f>
        <v>2562.16</v>
      </c>
      <c r="U646" s="59">
        <f ca="1">[1]расчетный!U85+'[1]регулируемые составляющие'!$C$12+'[1]регулируемые составляющие'!$D$9+'[1]регулируемые составляющие'!$C$14</f>
        <v>2612.2399999999998</v>
      </c>
      <c r="V646" s="59">
        <f ca="1">[1]расчетный!V85+'[1]регулируемые составляющие'!$C$12+'[1]регулируемые составляющие'!$D$9+'[1]регулируемые составляющие'!$C$14</f>
        <v>2574.6299999999997</v>
      </c>
      <c r="W646" s="59">
        <f ca="1">[1]расчетный!W85+'[1]регулируемые составляющие'!$C$12+'[1]регулируемые составляющие'!$D$9+'[1]регулируемые составляющие'!$C$14</f>
        <v>2443.4899999999998</v>
      </c>
      <c r="X646" s="59">
        <f ca="1">[1]расчетный!X85+'[1]регулируемые составляющие'!$C$12+'[1]регулируемые составляющие'!$D$9+'[1]регулируемые составляющие'!$C$14</f>
        <v>2051.17</v>
      </c>
      <c r="Y646" s="59">
        <f ca="1">[1]расчетный!Y85+'[1]регулируемые составляющие'!$C$12+'[1]регулируемые составляющие'!$D$9+'[1]регулируемые составляющие'!$C$14</f>
        <v>1955.5300000000002</v>
      </c>
      <c r="Z646" s="44">
        <f ca="1">IFERROR(Y646,"скрыть")</f>
        <v>1955.5300000000002</v>
      </c>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row>
    <row r="647" spans="1:75" ht="11.25" customHeight="1" x14ac:dyDescent="0.2">
      <c r="A647" s="54"/>
      <c r="B647" s="55" t="s">
        <v>105</v>
      </c>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row>
    <row r="648" spans="1:75" ht="11.25" customHeight="1" x14ac:dyDescent="0.2">
      <c r="A648" s="54"/>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row>
    <row r="649" spans="1:75" s="50" customFormat="1" ht="32.65" customHeight="1" x14ac:dyDescent="0.2">
      <c r="A649" s="56" t="s">
        <v>79</v>
      </c>
      <c r="B649" s="57" t="s">
        <v>80</v>
      </c>
      <c r="C649" s="57" t="s">
        <v>81</v>
      </c>
      <c r="D649" s="57" t="s">
        <v>82</v>
      </c>
      <c r="E649" s="57" t="s">
        <v>83</v>
      </c>
      <c r="F649" s="57" t="s">
        <v>84</v>
      </c>
      <c r="G649" s="57" t="s">
        <v>85</v>
      </c>
      <c r="H649" s="57" t="s">
        <v>86</v>
      </c>
      <c r="I649" s="57" t="s">
        <v>87</v>
      </c>
      <c r="J649" s="57" t="s">
        <v>88</v>
      </c>
      <c r="K649" s="57" t="s">
        <v>89</v>
      </c>
      <c r="L649" s="57" t="s">
        <v>90</v>
      </c>
      <c r="M649" s="57" t="s">
        <v>91</v>
      </c>
      <c r="N649" s="57" t="s">
        <v>92</v>
      </c>
      <c r="O649" s="57" t="s">
        <v>93</v>
      </c>
      <c r="P649" s="57" t="s">
        <v>94</v>
      </c>
      <c r="Q649" s="57" t="s">
        <v>95</v>
      </c>
      <c r="R649" s="57" t="s">
        <v>96</v>
      </c>
      <c r="S649" s="57" t="s">
        <v>97</v>
      </c>
      <c r="T649" s="57" t="s">
        <v>98</v>
      </c>
      <c r="U649" s="57" t="s">
        <v>99</v>
      </c>
      <c r="V649" s="57" t="s">
        <v>100</v>
      </c>
      <c r="W649" s="57" t="s">
        <v>101</v>
      </c>
      <c r="X649" s="57" t="s">
        <v>102</v>
      </c>
      <c r="Y649" s="57" t="s">
        <v>103</v>
      </c>
      <c r="Z649" s="49"/>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row>
    <row r="650" spans="1:75" ht="12" x14ac:dyDescent="0.2">
      <c r="A650" s="58">
        <v>1</v>
      </c>
      <c r="B650" s="59">
        <f ca="1">[1]расчетный!B55+'[1]регулируемые составляющие'!$C$12+'[1]регулируемые составляющие'!$E$9+'[1]регулируемые составляющие'!$C$14</f>
        <v>2154.39</v>
      </c>
      <c r="C650" s="59">
        <f ca="1">[1]расчетный!C55+'[1]регулируемые составляющие'!$C$12+'[1]регулируемые составляющие'!$E$9+'[1]регулируемые составляющие'!$C$14</f>
        <v>2102.04</v>
      </c>
      <c r="D650" s="59">
        <f ca="1">[1]расчетный!D55+'[1]регулируемые составляющие'!$C$12+'[1]регулируемые составляющие'!$E$9+'[1]регулируемые составляющие'!$C$14</f>
        <v>2089.71</v>
      </c>
      <c r="E650" s="59">
        <f ca="1">[1]расчетный!E55+'[1]регулируемые составляющие'!$C$12+'[1]регулируемые составляющие'!$E$9+'[1]регулируемые составляющие'!$C$14</f>
        <v>2092.2399999999998</v>
      </c>
      <c r="F650" s="59">
        <f ca="1">[1]расчетный!F55+'[1]регулируемые составляющие'!$C$12+'[1]регулируемые составляющие'!$E$9+'[1]регулируемые составляющие'!$C$14</f>
        <v>2102.0700000000002</v>
      </c>
      <c r="G650" s="59">
        <f ca="1">[1]расчетный!G55+'[1]регулируемые составляющие'!$C$12+'[1]регулируемые составляющие'!$E$9+'[1]регулируемые составляющие'!$C$14</f>
        <v>2125.15</v>
      </c>
      <c r="H650" s="59">
        <f ca="1">[1]расчетный!H55+'[1]регулируемые составляющие'!$C$12+'[1]регулируемые составляющие'!$E$9+'[1]регулируемые составляющие'!$C$14</f>
        <v>2129.52</v>
      </c>
      <c r="I650" s="59">
        <f ca="1">[1]расчетный!I55+'[1]регулируемые составляющие'!$C$12+'[1]регулируемые составляющие'!$E$9+'[1]регулируемые составляющие'!$C$14</f>
        <v>2217.0500000000002</v>
      </c>
      <c r="J650" s="59">
        <f ca="1">[1]расчетный!J55+'[1]регулируемые составляющие'!$C$12+'[1]регулируемые составляющие'!$E$9+'[1]регулируемые составляющие'!$C$14</f>
        <v>2453.0700000000002</v>
      </c>
      <c r="K650" s="59">
        <f ca="1">[1]расчетный!K55+'[1]регулируемые составляющие'!$C$12+'[1]регулируемые составляющие'!$E$9+'[1]регулируемые составляющие'!$C$14</f>
        <v>2708.8799999999997</v>
      </c>
      <c r="L650" s="59">
        <f ca="1">[1]расчетный!L55+'[1]регулируемые составляющие'!$C$12+'[1]регулируемые составляющие'!$E$9+'[1]регулируемые составляющие'!$C$14</f>
        <v>2763.1299999999997</v>
      </c>
      <c r="M650" s="59">
        <f ca="1">[1]расчетный!M55+'[1]регулируемые составляющие'!$C$12+'[1]регулируемые составляющие'!$E$9+'[1]регулируемые составляющие'!$C$14</f>
        <v>2769.24</v>
      </c>
      <c r="N650" s="59">
        <f ca="1">[1]расчетный!N55+'[1]регулируемые составляющие'!$C$12+'[1]регулируемые составляющие'!$E$9+'[1]регулируемые составляющие'!$C$14</f>
        <v>2771.5699999999997</v>
      </c>
      <c r="O650" s="59">
        <f ca="1">[1]расчетный!O55+'[1]регулируемые составляющие'!$C$12+'[1]регулируемые составляющие'!$E$9+'[1]регулируемые составляющие'!$C$14</f>
        <v>2779.49</v>
      </c>
      <c r="P650" s="59">
        <f ca="1">[1]расчетный!P55+'[1]регулируемые составляющие'!$C$12+'[1]регулируемые составляющие'!$E$9+'[1]регулируемые составляющие'!$C$14</f>
        <v>2787.5499999999997</v>
      </c>
      <c r="Q650" s="59">
        <f ca="1">[1]расчетный!Q55+'[1]регулируемые составляющие'!$C$12+'[1]регулируемые составляющие'!$E$9+'[1]регулируемые составляющие'!$C$14</f>
        <v>2797.5499999999997</v>
      </c>
      <c r="R650" s="59">
        <f ca="1">[1]расчетный!R55+'[1]регулируемые составляющие'!$C$12+'[1]регулируемые составляющие'!$E$9+'[1]регулируемые составляющие'!$C$14</f>
        <v>2788.7999999999997</v>
      </c>
      <c r="S650" s="59">
        <f ca="1">[1]расчетный!S55+'[1]регулируемые составляющие'!$C$12+'[1]регулируемые составляющие'!$E$9+'[1]регулируемые составляющие'!$C$14</f>
        <v>2763.64</v>
      </c>
      <c r="T650" s="59">
        <f ca="1">[1]расчетный!T55+'[1]регулируемые составляющие'!$C$12+'[1]регулируемые составляющие'!$E$9+'[1]регулируемые составляющие'!$C$14</f>
        <v>2811.9199999999996</v>
      </c>
      <c r="U650" s="59">
        <f ca="1">[1]расчетный!U55+'[1]регулируемые составляющие'!$C$12+'[1]регулируемые составляющие'!$E$9+'[1]регулируемые составляющие'!$C$14</f>
        <v>2875.35</v>
      </c>
      <c r="V650" s="59">
        <f ca="1">[1]расчетный!V55+'[1]регулируемые составляющие'!$C$12+'[1]регулируемые составляющие'!$E$9+'[1]регулируемые составляющие'!$C$14</f>
        <v>2814.8799999999997</v>
      </c>
      <c r="W650" s="59">
        <f ca="1">[1]расчетный!W55+'[1]регулируемые составляющие'!$C$12+'[1]регулируемые составляющие'!$E$9+'[1]регулируемые составляющие'!$C$14</f>
        <v>2705.12</v>
      </c>
      <c r="X650" s="59">
        <f ca="1">[1]расчетный!X55+'[1]регулируемые составляющие'!$C$12+'[1]регулируемые составляющие'!$E$9+'[1]регулируемые составляющие'!$C$14</f>
        <v>2433.44</v>
      </c>
      <c r="Y650" s="59">
        <f ca="1">[1]расчетный!Y55+'[1]регулируемые составляющие'!$C$12+'[1]регулируемые составляющие'!$E$9+'[1]регулируемые составляющие'!$C$14</f>
        <v>2268.3000000000002</v>
      </c>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row>
    <row r="651" spans="1:75" ht="12" x14ac:dyDescent="0.2">
      <c r="A651" s="58">
        <v>2</v>
      </c>
      <c r="B651" s="59">
        <f ca="1">[1]расчетный!B56+'[1]регулируемые составляющие'!$C$12+'[1]регулируемые составляющие'!$E$9+'[1]регулируемые составляющие'!$C$14</f>
        <v>2123.98</v>
      </c>
      <c r="C651" s="59">
        <f ca="1">[1]расчетный!C56+'[1]регулируемые составляющие'!$C$12+'[1]регулируемые составляющие'!$E$9+'[1]регулируемые составляющие'!$C$14</f>
        <v>2075.2799999999997</v>
      </c>
      <c r="D651" s="59">
        <f ca="1">[1]расчетный!D56+'[1]регулируемые составляющие'!$C$12+'[1]регулируемые составляющие'!$E$9+'[1]регулируемые составляющие'!$C$14</f>
        <v>2034.0600000000002</v>
      </c>
      <c r="E651" s="59">
        <f ca="1">[1]расчетный!E56+'[1]регулируемые составляющие'!$C$12+'[1]регулируемые составляющие'!$E$9+'[1]регулируемые составляющие'!$C$14</f>
        <v>2023.3400000000001</v>
      </c>
      <c r="F651" s="59">
        <f ca="1">[1]расчетный!F56+'[1]регулируемые составляющие'!$C$12+'[1]регулируемые составляющие'!$E$9+'[1]регулируемые составляющие'!$C$14</f>
        <v>2037.66</v>
      </c>
      <c r="G651" s="59">
        <f ca="1">[1]расчетный!G56+'[1]регулируемые составляющие'!$C$12+'[1]регулируемые составляющие'!$E$9+'[1]регулируемые составляющие'!$C$14</f>
        <v>2149.75</v>
      </c>
      <c r="H651" s="59">
        <f ca="1">[1]расчетный!H56+'[1]регулируемые составляющие'!$C$12+'[1]регулируемые составляющие'!$E$9+'[1]регулируемые составляющие'!$C$14</f>
        <v>2317.4899999999998</v>
      </c>
      <c r="I651" s="59">
        <f ca="1">[1]расчетный!I56+'[1]регулируемые составляющие'!$C$12+'[1]регулируемые составляющие'!$E$9+'[1]регулируемые составляющие'!$C$14</f>
        <v>2530.8200000000002</v>
      </c>
      <c r="J651" s="59">
        <f ca="1">[1]расчетный!J56+'[1]регулируемые составляющие'!$C$12+'[1]регулируемые составляющие'!$E$9+'[1]регулируемые составляющие'!$C$14</f>
        <v>2636.64</v>
      </c>
      <c r="K651" s="59">
        <f ca="1">[1]расчетный!K56+'[1]регулируемые составляющие'!$C$12+'[1]регулируемые составляющие'!$E$9+'[1]регулируемые составляющие'!$C$14</f>
        <v>2534.54</v>
      </c>
      <c r="L651" s="59">
        <f ca="1">[1]расчетный!L56+'[1]регулируемые составляющие'!$C$12+'[1]регулируемые составляющие'!$E$9+'[1]регулируемые составляющие'!$C$14</f>
        <v>2528.7199999999998</v>
      </c>
      <c r="M651" s="59">
        <f ca="1">[1]расчетный!M56+'[1]регулируемые составляющие'!$C$12+'[1]регулируемые составляющие'!$E$9+'[1]регулируемые составляющие'!$C$14</f>
        <v>2612.0699999999997</v>
      </c>
      <c r="N651" s="59">
        <f ca="1">[1]расчетный!N56+'[1]регулируемые составляющие'!$C$12+'[1]регулируемые составляющие'!$E$9+'[1]регулируемые составляющие'!$C$14</f>
        <v>2708.7599999999998</v>
      </c>
      <c r="O651" s="59">
        <f ca="1">[1]расчетный!O56+'[1]регулируемые составляющие'!$C$12+'[1]регулируемые составляющие'!$E$9+'[1]регулируемые составляющие'!$C$14</f>
        <v>2742.62</v>
      </c>
      <c r="P651" s="59">
        <f ca="1">[1]расчетный!P56+'[1]регулируемые составляющие'!$C$12+'[1]регулируемые составляющие'!$E$9+'[1]регулируемые составляющие'!$C$14</f>
        <v>2742.7499999999995</v>
      </c>
      <c r="Q651" s="59">
        <f ca="1">[1]расчетный!Q56+'[1]регулируемые составляющие'!$C$12+'[1]регулируемые составляющие'!$E$9+'[1]регулируемые составляющие'!$C$14</f>
        <v>2715.89</v>
      </c>
      <c r="R651" s="59">
        <f ca="1">[1]расчетный!R56+'[1]регулируемые составляющие'!$C$12+'[1]регулируемые составляющие'!$E$9+'[1]регулируемые составляющие'!$C$14</f>
        <v>2709.2699999999995</v>
      </c>
      <c r="S651" s="59">
        <f ca="1">[1]расчетный!S56+'[1]регулируемые составляющие'!$C$12+'[1]регулируемые составляющие'!$E$9+'[1]регулируемые составляющие'!$C$14</f>
        <v>2563.0699999999997</v>
      </c>
      <c r="T651" s="59">
        <f ca="1">[1]расчетный!T56+'[1]регулируемые составляющие'!$C$12+'[1]регулируемые составляющие'!$E$9+'[1]регулируемые составляющие'!$C$14</f>
        <v>2528.16</v>
      </c>
      <c r="U651" s="59">
        <f ca="1">[1]расчетный!U56+'[1]регулируемые составляющие'!$C$12+'[1]регулируемые составляющие'!$E$9+'[1]регулируемые составляющие'!$C$14</f>
        <v>2533.84</v>
      </c>
      <c r="V651" s="59">
        <f ca="1">[1]расчетный!V56+'[1]регулируемые составляющие'!$C$12+'[1]регулируемые составляющие'!$E$9+'[1]регулируемые составляющие'!$C$14</f>
        <v>2652.0099999999998</v>
      </c>
      <c r="W651" s="59">
        <f ca="1">[1]расчетный!W56+'[1]регулируемые составляющие'!$C$12+'[1]регулируемые составляющие'!$E$9+'[1]регулируемые составляющие'!$C$14</f>
        <v>2572.8999999999996</v>
      </c>
      <c r="X651" s="59">
        <f ca="1">[1]расчетный!X56+'[1]регулируемые составляющие'!$C$12+'[1]регулируемые составляющие'!$E$9+'[1]регулируемые составляющие'!$C$14</f>
        <v>2342.9499999999998</v>
      </c>
      <c r="Y651" s="59">
        <f ca="1">[1]расчетный!Y56+'[1]регулируемые составляющие'!$C$12+'[1]регулируемые составляющие'!$E$9+'[1]регулируемые составляющие'!$C$14</f>
        <v>2179.94</v>
      </c>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row>
    <row r="652" spans="1:75" ht="12" x14ac:dyDescent="0.2">
      <c r="A652" s="58">
        <v>3</v>
      </c>
      <c r="B652" s="59">
        <f ca="1">[1]расчетный!B57+'[1]регулируемые составляющие'!$C$12+'[1]регулируемые составляющие'!$E$9+'[1]регулируемые составляющие'!$C$14</f>
        <v>2063.13</v>
      </c>
      <c r="C652" s="59">
        <f ca="1">[1]расчетный!C57+'[1]регулируемые составляющие'!$C$12+'[1]регулируемые составляющие'!$E$9+'[1]регулируемые составляющие'!$C$14</f>
        <v>1929.3600000000001</v>
      </c>
      <c r="D652" s="59">
        <f ca="1">[1]расчетный!D57+'[1]регулируемые составляющие'!$C$12+'[1]регулируемые составляющие'!$E$9+'[1]регулируемые составляющие'!$C$14</f>
        <v>1844.26</v>
      </c>
      <c r="E652" s="59">
        <f ca="1">[1]расчетный!E57+'[1]регулируемые составляющие'!$C$12+'[1]регулируемые составляющие'!$E$9+'[1]регулируемые составляющие'!$C$14</f>
        <v>1840.93</v>
      </c>
      <c r="F652" s="59">
        <f ca="1">[1]расчетный!F57+'[1]регулируемые составляющие'!$C$12+'[1]регулируемые составляющие'!$E$9+'[1]регулируемые составляющие'!$C$14</f>
        <v>1976.17</v>
      </c>
      <c r="G652" s="59">
        <f ca="1">[1]расчетный!G57+'[1]регулируемые составляющие'!$C$12+'[1]регулируемые составляющие'!$E$9+'[1]регулируемые составляющие'!$C$14</f>
        <v>2140.9899999999998</v>
      </c>
      <c r="H652" s="59">
        <f ca="1">[1]расчетный!H57+'[1]регулируемые составляющие'!$C$12+'[1]регулируемые составляющие'!$E$9+'[1]регулируемые составляющие'!$C$14</f>
        <v>2236.9299999999998</v>
      </c>
      <c r="I652" s="59">
        <f ca="1">[1]расчетный!I57+'[1]регулируемые составляющие'!$C$12+'[1]регулируемые составляющие'!$E$9+'[1]регулируемые составляющие'!$C$14</f>
        <v>2442.8200000000002</v>
      </c>
      <c r="J652" s="59">
        <f ca="1">[1]расчетный!J57+'[1]регулируемые составляющие'!$C$12+'[1]регулируемые составляющие'!$E$9+'[1]регулируемые составляющие'!$C$14</f>
        <v>2595.9299999999998</v>
      </c>
      <c r="K652" s="59">
        <f ca="1">[1]расчетный!K57+'[1]регулируемые составляющие'!$C$12+'[1]регулируемые составляющие'!$E$9+'[1]регулируемые составляющие'!$C$14</f>
        <v>2587.6699999999996</v>
      </c>
      <c r="L652" s="59">
        <f ca="1">[1]расчетный!L57+'[1]регулируемые составляющие'!$C$12+'[1]регулируемые составляющие'!$E$9+'[1]регулируемые составляющие'!$C$14</f>
        <v>2556.3599999999997</v>
      </c>
      <c r="M652" s="59">
        <f ca="1">[1]расчетный!M57+'[1]регулируемые составляющие'!$C$12+'[1]регулируемые составляющие'!$E$9+'[1]регулируемые составляющие'!$C$14</f>
        <v>2620.5499999999997</v>
      </c>
      <c r="N652" s="59">
        <f ca="1">[1]расчетный!N57+'[1]регулируемые составляющие'!$C$12+'[1]регулируемые составляющие'!$E$9+'[1]регулируемые составляющие'!$C$14</f>
        <v>2720.37</v>
      </c>
      <c r="O652" s="59">
        <f ca="1">[1]расчетный!O57+'[1]регулируемые составляющие'!$C$12+'[1]регулируемые составляющие'!$E$9+'[1]регулируемые составляющие'!$C$14</f>
        <v>2755.3399999999997</v>
      </c>
      <c r="P652" s="59">
        <f ca="1">[1]расчетный!P57+'[1]регулируемые составляющие'!$C$12+'[1]регулируемые составляющие'!$E$9+'[1]регулируемые составляющие'!$C$14</f>
        <v>2758.3999999999996</v>
      </c>
      <c r="Q652" s="59">
        <f ca="1">[1]расчетный!Q57+'[1]регулируемые составляющие'!$C$12+'[1]регулируемые составляющие'!$E$9+'[1]регулируемые составляющие'!$C$14</f>
        <v>2763.2799999999997</v>
      </c>
      <c r="R652" s="59">
        <f ca="1">[1]расчетный!R57+'[1]регулируемые составляющие'!$C$12+'[1]регулируемые составляющие'!$E$9+'[1]регулируемые составляющие'!$C$14</f>
        <v>2765.2999999999997</v>
      </c>
      <c r="S652" s="59">
        <f ca="1">[1]расчетный!S57+'[1]регулируемые составляющие'!$C$12+'[1]регулируемые составляющие'!$E$9+'[1]регулируемые составляющие'!$C$14</f>
        <v>2612.1899999999996</v>
      </c>
      <c r="T652" s="59">
        <f ca="1">[1]расчетный!T57+'[1]регулируемые составляющие'!$C$12+'[1]регулируемые составляющие'!$E$9+'[1]регулируемые составляющие'!$C$14</f>
        <v>2532.66</v>
      </c>
      <c r="U652" s="59">
        <f ca="1">[1]расчетный!U57+'[1]регулируемые составляющие'!$C$12+'[1]регулируемые составляющие'!$E$9+'[1]регулируемые составляющие'!$C$14</f>
        <v>2586.0399999999995</v>
      </c>
      <c r="V652" s="59">
        <f ca="1">[1]расчетный!V57+'[1]регулируемые составляющие'!$C$12+'[1]регулируемые составляющие'!$E$9+'[1]регулируемые составляющие'!$C$14</f>
        <v>2677.99</v>
      </c>
      <c r="W652" s="59">
        <f ca="1">[1]расчетный!W57+'[1]регулируемые составляющие'!$C$12+'[1]регулируемые составляющие'!$E$9+'[1]регулируемые составляющие'!$C$14</f>
        <v>2537.19</v>
      </c>
      <c r="X652" s="59">
        <f ca="1">[1]расчетный!X57+'[1]регулируемые составляющие'!$C$12+'[1]регулируемые составляющие'!$E$9+'[1]регулируемые составляющие'!$C$14</f>
        <v>2387.0099999999998</v>
      </c>
      <c r="Y652" s="59">
        <f ca="1">[1]расчетный!Y57+'[1]регулируемые составляющие'!$C$12+'[1]регулируемые составляющие'!$E$9+'[1]регулируемые составляющие'!$C$14</f>
        <v>2173.64</v>
      </c>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row>
    <row r="653" spans="1:75" ht="12" x14ac:dyDescent="0.2">
      <c r="A653" s="58">
        <v>4</v>
      </c>
      <c r="B653" s="59">
        <f ca="1">[1]расчетный!B58+'[1]регулируемые составляющие'!$C$12+'[1]регулируемые составляющие'!$E$9+'[1]регулируемые составляющие'!$C$14</f>
        <v>2039.67</v>
      </c>
      <c r="C653" s="59">
        <f ca="1">[1]расчетный!C58+'[1]регулируемые составляющие'!$C$12+'[1]регулируемые составляющие'!$E$9+'[1]регулируемые составляющие'!$C$14</f>
        <v>1914.0500000000002</v>
      </c>
      <c r="D653" s="59">
        <f ca="1">[1]расчетный!D58+'[1]регулируемые составляющие'!$C$12+'[1]регулируемые составляющие'!$E$9+'[1]регулируемые составляющие'!$C$14</f>
        <v>1805.89</v>
      </c>
      <c r="E653" s="59">
        <f ca="1">[1]расчетный!E58+'[1]регулируемые составляющие'!$C$12+'[1]регулируемые составляющие'!$E$9+'[1]регулируемые составляющие'!$C$14</f>
        <v>1863.78</v>
      </c>
      <c r="F653" s="59">
        <f ca="1">[1]расчетный!F58+'[1]регулируемые составляющие'!$C$12+'[1]регулируемые составляющие'!$E$9+'[1]регулируемые составляющие'!$C$14</f>
        <v>1970.8200000000002</v>
      </c>
      <c r="G653" s="59">
        <f ca="1">[1]расчетный!G58+'[1]регулируемые составляющие'!$C$12+'[1]регулируемые составляющие'!$E$9+'[1]регулируемые составляющие'!$C$14</f>
        <v>2092.9699999999998</v>
      </c>
      <c r="H653" s="59">
        <f ca="1">[1]расчетный!H58+'[1]регулируемые составляющие'!$C$12+'[1]регулируемые составляющие'!$E$9+'[1]регулируемые составляющие'!$C$14</f>
        <v>2141.1799999999998</v>
      </c>
      <c r="I653" s="59">
        <f ca="1">[1]расчетный!I58+'[1]регулируемые составляющие'!$C$12+'[1]регулируемые составляющие'!$E$9+'[1]регулируемые составляющие'!$C$14</f>
        <v>2443.2799999999997</v>
      </c>
      <c r="J653" s="59">
        <f ca="1">[1]расчетный!J58+'[1]регулируемые составляющие'!$C$12+'[1]регулируемые составляющие'!$E$9+'[1]регулируемые составляющие'!$C$14</f>
        <v>2677.91</v>
      </c>
      <c r="K653" s="59">
        <f ca="1">[1]расчетный!K58+'[1]регулируемые составляющие'!$C$12+'[1]регулируемые составляющие'!$E$9+'[1]регулируемые составляющие'!$C$14</f>
        <v>2638.2999999999997</v>
      </c>
      <c r="L653" s="59">
        <f ca="1">[1]расчетный!L58+'[1]регулируемые составляющие'!$C$12+'[1]регулируемые составляющие'!$E$9+'[1]регулируемые составляющие'!$C$14</f>
        <v>2613.7999999999997</v>
      </c>
      <c r="M653" s="59">
        <f ca="1">[1]расчетный!M58+'[1]регулируемые составляющие'!$C$12+'[1]регулируемые составляющие'!$E$9+'[1]регулируемые составляющие'!$C$14</f>
        <v>2652.6299999999997</v>
      </c>
      <c r="N653" s="59">
        <f ca="1">[1]расчетный!N58+'[1]регулируемые составляющие'!$C$12+'[1]регулируемые составляющие'!$E$9+'[1]регулируемые составляющие'!$C$14</f>
        <v>2726.6099999999997</v>
      </c>
      <c r="O653" s="59">
        <f ca="1">[1]расчетный!O58+'[1]регулируемые составляющие'!$C$12+'[1]регулируемые составляющие'!$E$9+'[1]регулируемые составляющие'!$C$14</f>
        <v>2752.45</v>
      </c>
      <c r="P653" s="59">
        <f ca="1">[1]расчетный!P58+'[1]регулируемые составляющие'!$C$12+'[1]регулируемые составляющие'!$E$9+'[1]регулируемые составляющие'!$C$14</f>
        <v>2752.5699999999997</v>
      </c>
      <c r="Q653" s="59">
        <f ca="1">[1]расчетный!Q58+'[1]регулируемые составляющие'!$C$12+'[1]регулируемые составляющие'!$E$9+'[1]регулируемые составляющие'!$C$14</f>
        <v>2741.7699999999995</v>
      </c>
      <c r="R653" s="59">
        <f ca="1">[1]расчетный!R58+'[1]регулируемые составляющие'!$C$12+'[1]регулируемые составляющие'!$E$9+'[1]регулируемые составляющие'!$C$14</f>
        <v>2766.2</v>
      </c>
      <c r="S653" s="59">
        <f ca="1">[1]расчетный!S58+'[1]регулируемые составляющие'!$C$12+'[1]регулируемые составляющие'!$E$9+'[1]регулируемые составляющие'!$C$14</f>
        <v>2676.7899999999995</v>
      </c>
      <c r="T653" s="59">
        <f ca="1">[1]расчетный!T58+'[1]регулируемые составляющие'!$C$12+'[1]регулируемые составляющие'!$E$9+'[1]регулируемые составляющие'!$C$14</f>
        <v>2598.1899999999996</v>
      </c>
      <c r="U653" s="59">
        <f ca="1">[1]расчетный!U58+'[1]регулируемые составляющие'!$C$12+'[1]регулируемые составляющие'!$E$9+'[1]регулируемые составляющие'!$C$14</f>
        <v>2617.5899999999997</v>
      </c>
      <c r="V653" s="59">
        <f ca="1">[1]расчетный!V58+'[1]регулируемые составляющие'!$C$12+'[1]регулируемые составляющие'!$E$9+'[1]регулируемые составляющие'!$C$14</f>
        <v>2745.85</v>
      </c>
      <c r="W653" s="59">
        <f ca="1">[1]расчетный!W58+'[1]регулируемые составляющие'!$C$12+'[1]регулируемые составляющие'!$E$9+'[1]регулируемые составляющие'!$C$14</f>
        <v>2551.8399999999997</v>
      </c>
      <c r="X653" s="59">
        <f ca="1">[1]расчетный!X58+'[1]регулируемые составляющие'!$C$12+'[1]регулируемые составляющие'!$E$9+'[1]регулируемые составляющие'!$C$14</f>
        <v>2269.1799999999998</v>
      </c>
      <c r="Y653" s="59">
        <f ca="1">[1]расчетный!Y58+'[1]регулируемые составляющие'!$C$12+'[1]регулируемые составляющие'!$E$9+'[1]регулируемые составляющие'!$C$14</f>
        <v>2129.59</v>
      </c>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row>
    <row r="654" spans="1:75" ht="12" x14ac:dyDescent="0.2">
      <c r="A654" s="58">
        <v>5</v>
      </c>
      <c r="B654" s="59">
        <f ca="1">[1]расчетный!B59+'[1]регулируемые составляющие'!$C$12+'[1]регулируемые составляющие'!$E$9+'[1]регулируемые составляющие'!$C$14</f>
        <v>1989.46</v>
      </c>
      <c r="C654" s="59">
        <f ca="1">[1]расчетный!C59+'[1]регулируемые составляющие'!$C$12+'[1]регулируемые составляющие'!$E$9+'[1]регулируемые составляющие'!$C$14</f>
        <v>1841.69</v>
      </c>
      <c r="D654" s="59">
        <f ca="1">[1]расчетный!D59+'[1]регулируемые составляющие'!$C$12+'[1]регулируемые составляющие'!$E$9+'[1]регулируемые составляющие'!$C$14</f>
        <v>1757.6</v>
      </c>
      <c r="E654" s="59">
        <f ca="1">[1]расчетный!E59+'[1]регулируемые составляющие'!$C$12+'[1]регулируемые составляющие'!$E$9+'[1]регулируемые составляющие'!$C$14</f>
        <v>1776.06</v>
      </c>
      <c r="F654" s="59">
        <f ca="1">[1]расчетный!F59+'[1]регулируемые составляющие'!$C$12+'[1]регулируемые составляющие'!$E$9+'[1]регулируемые составляющие'!$C$14</f>
        <v>1937.25</v>
      </c>
      <c r="G654" s="59">
        <f ca="1">[1]расчетный!G59+'[1]регулируемые составляющие'!$C$12+'[1]регулируемые составляющие'!$E$9+'[1]регулируемые составляющие'!$C$14</f>
        <v>2076.3000000000002</v>
      </c>
      <c r="H654" s="59">
        <f ca="1">[1]расчетный!H59+'[1]регулируемые составляющие'!$C$12+'[1]регулируемые составляющие'!$E$9+'[1]регулируемые составляющие'!$C$14</f>
        <v>2189.9499999999998</v>
      </c>
      <c r="I654" s="59">
        <f ca="1">[1]расчетный!I59+'[1]регулируемые составляющие'!$C$12+'[1]регулируемые составляющие'!$E$9+'[1]регулируемые составляющие'!$C$14</f>
        <v>2452</v>
      </c>
      <c r="J654" s="59">
        <f ca="1">[1]расчетный!J59+'[1]регулируемые составляющие'!$C$12+'[1]регулируемые составляющие'!$E$9+'[1]регулируемые составляющие'!$C$14</f>
        <v>2522.42</v>
      </c>
      <c r="K654" s="59">
        <f ca="1">[1]расчетный!K59+'[1]регулируемые составляющие'!$C$12+'[1]регулируемые составляющие'!$E$9+'[1]регулируемые составляющие'!$C$14</f>
        <v>2497.54</v>
      </c>
      <c r="L654" s="59">
        <f ca="1">[1]расчетный!L59+'[1]регулируемые составляющие'!$C$12+'[1]регулируемые составляющие'!$E$9+'[1]регулируемые составляющие'!$C$14</f>
        <v>2501.5700000000002</v>
      </c>
      <c r="M654" s="59">
        <f ca="1">[1]расчетный!M59+'[1]регулируемые составляющие'!$C$12+'[1]регулируемые составляющие'!$E$9+'[1]регулируемые составляющие'!$C$14</f>
        <v>2537.88</v>
      </c>
      <c r="N654" s="59">
        <f ca="1">[1]расчетный!N59+'[1]регулируемые составляющие'!$C$12+'[1]регулируемые составляющие'!$E$9+'[1]регулируемые составляющие'!$C$14</f>
        <v>2583.8399999999997</v>
      </c>
      <c r="O654" s="59">
        <f ca="1">[1]расчетный!O59+'[1]регулируемые составляющие'!$C$12+'[1]регулируемые составляющие'!$E$9+'[1]регулируемые составляющие'!$C$14</f>
        <v>2539.7199999999998</v>
      </c>
      <c r="P654" s="59">
        <f ca="1">[1]расчетный!P59+'[1]регулируемые составляющие'!$C$12+'[1]регулируемые составляющие'!$E$9+'[1]регулируемые составляющие'!$C$14</f>
        <v>2562.1899999999996</v>
      </c>
      <c r="Q654" s="59">
        <f ca="1">[1]расчетный!Q59+'[1]регулируемые составляющие'!$C$12+'[1]регулируемые составляющие'!$E$9+'[1]регулируемые составляющие'!$C$14</f>
        <v>2565.0199999999995</v>
      </c>
      <c r="R654" s="59">
        <f ca="1">[1]расчетный!R59+'[1]регулируемые составляющие'!$C$12+'[1]регулируемые составляющие'!$E$9+'[1]регулируемые составляющие'!$C$14</f>
        <v>2610.5199999999995</v>
      </c>
      <c r="S654" s="59">
        <f ca="1">[1]расчетный!S59+'[1]регулируемые составляющие'!$C$12+'[1]регулируемые составляющие'!$E$9+'[1]регулируемые составляющие'!$C$14</f>
        <v>2507.85</v>
      </c>
      <c r="T654" s="59">
        <f ca="1">[1]расчетный!T59+'[1]регулируемые составляющие'!$C$12+'[1]регулируемые составляющие'!$E$9+'[1]регулируемые составляющие'!$C$14</f>
        <v>2514.92</v>
      </c>
      <c r="U654" s="59">
        <f ca="1">[1]расчетный!U59+'[1]регулируемые составляющие'!$C$12+'[1]регулируемые составляющие'!$E$9+'[1]регулируемые составляющие'!$C$14</f>
        <v>2517.81</v>
      </c>
      <c r="V654" s="59">
        <f ca="1">[1]расчетный!V59+'[1]регулируемые составляющие'!$C$12+'[1]регулируемые составляющие'!$E$9+'[1]регулируемые составляющие'!$C$14</f>
        <v>2513.86</v>
      </c>
      <c r="W654" s="59">
        <f ca="1">[1]расчетный!W59+'[1]регулируемые составляющие'!$C$12+'[1]регулируемые составляющие'!$E$9+'[1]регулируемые составляющие'!$C$14</f>
        <v>2460.73</v>
      </c>
      <c r="X654" s="59">
        <f ca="1">[1]расчетный!X59+'[1]регулируемые составляющие'!$C$12+'[1]регулируемые составляющие'!$E$9+'[1]регулируемые составляющие'!$C$14</f>
        <v>2317.9299999999998</v>
      </c>
      <c r="Y654" s="59">
        <f ca="1">[1]расчетный!Y59+'[1]регулируемые составляющие'!$C$12+'[1]регулируемые составляющие'!$E$9+'[1]регулируемые составляющие'!$C$14</f>
        <v>2151.6999999999998</v>
      </c>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row>
    <row r="655" spans="1:75" ht="12" x14ac:dyDescent="0.2">
      <c r="A655" s="58">
        <v>6</v>
      </c>
      <c r="B655" s="59">
        <f ca="1">[1]расчетный!B60+'[1]регулируемые составляющие'!$C$12+'[1]регулируемые составляющие'!$E$9+'[1]регулируемые составляющие'!$C$14</f>
        <v>2041.03</v>
      </c>
      <c r="C655" s="59">
        <f ca="1">[1]расчетный!C60+'[1]регулируемые составляющие'!$C$12+'[1]регулируемые составляющие'!$E$9+'[1]регулируемые составляющие'!$C$14</f>
        <v>1934.42</v>
      </c>
      <c r="D655" s="59">
        <f ca="1">[1]расчетный!D60+'[1]регулируемые составляющие'!$C$12+'[1]регулируемые составляющие'!$E$9+'[1]регулируемые составляющие'!$C$14</f>
        <v>1861.92</v>
      </c>
      <c r="E655" s="59">
        <f ca="1">[1]расчетный!E60+'[1]регулируемые составляющие'!$C$12+'[1]регулируемые составляющие'!$E$9+'[1]регулируемые составляющие'!$C$14</f>
        <v>1888.1100000000001</v>
      </c>
      <c r="F655" s="59">
        <f ca="1">[1]расчетный!F60+'[1]регулируемые составляющие'!$C$12+'[1]регулируемые составляющие'!$E$9+'[1]регулируемые составляющие'!$C$14</f>
        <v>1975.52</v>
      </c>
      <c r="G655" s="59">
        <f ca="1">[1]расчетный!G60+'[1]регулируемые составляющие'!$C$12+'[1]регулируемые составляющие'!$E$9+'[1]регулируемые составляющие'!$C$14</f>
        <v>2094.23</v>
      </c>
      <c r="H655" s="59">
        <f ca="1">[1]расчетный!H60+'[1]регулируемые составляющие'!$C$12+'[1]регулируемые составляющие'!$E$9+'[1]регулируемые составляющие'!$C$14</f>
        <v>2309.5099999999998</v>
      </c>
      <c r="I655" s="59">
        <f ca="1">[1]расчетный!I60+'[1]регулируемые составляющие'!$C$12+'[1]регулируемые составляющие'!$E$9+'[1]регулируемые составляющие'!$C$14</f>
        <v>2540.9299999999998</v>
      </c>
      <c r="J655" s="59">
        <f ca="1">[1]расчетный!J60+'[1]регулируемые составляющие'!$C$12+'[1]регулируемые составляющие'!$E$9+'[1]регулируемые составляющие'!$C$14</f>
        <v>2650.1099999999997</v>
      </c>
      <c r="K655" s="59">
        <f ca="1">[1]расчетный!K60+'[1]регулируемые составляющие'!$C$12+'[1]регулируемые составляющие'!$E$9+'[1]регулируемые составляющие'!$C$14</f>
        <v>2578.81</v>
      </c>
      <c r="L655" s="59">
        <f ca="1">[1]расчетный!L60+'[1]регулируемые составляющие'!$C$12+'[1]регулируемые составляющие'!$E$9+'[1]регулируемые составляющие'!$C$14</f>
        <v>2576.33</v>
      </c>
      <c r="M655" s="59">
        <f ca="1">[1]расчетный!M60+'[1]регулируемые составляющие'!$C$12+'[1]регулируемые составляющие'!$E$9+'[1]регулируемые составляющие'!$C$14</f>
        <v>2615.7099999999996</v>
      </c>
      <c r="N655" s="59">
        <f ca="1">[1]расчетный!N60+'[1]регулируемые составляющие'!$C$12+'[1]регулируемые составляющие'!$E$9+'[1]регулируемые составляющие'!$C$14</f>
        <v>2696.12</v>
      </c>
      <c r="O655" s="59">
        <f ca="1">[1]расчетный!O60+'[1]регулируемые составляющие'!$C$12+'[1]регулируемые составляющие'!$E$9+'[1]регулируемые составляющие'!$C$14</f>
        <v>2699.6899999999996</v>
      </c>
      <c r="P655" s="59">
        <f ca="1">[1]расчетный!P60+'[1]регулируемые составляющие'!$C$12+'[1]регулируемые составляющие'!$E$9+'[1]регулируемые составляющие'!$C$14</f>
        <v>2730.99</v>
      </c>
      <c r="Q655" s="59">
        <f ca="1">[1]расчетный!Q60+'[1]регулируемые составляющие'!$C$12+'[1]регулируемые составляющие'!$E$9+'[1]регулируемые составляющие'!$C$14</f>
        <v>2711.68</v>
      </c>
      <c r="R655" s="59">
        <f ca="1">[1]расчетный!R60+'[1]регулируемые составляющие'!$C$12+'[1]регулируемые составляющие'!$E$9+'[1]регулируемые составляющие'!$C$14</f>
        <v>2713.99</v>
      </c>
      <c r="S655" s="59">
        <f ca="1">[1]расчетный!S60+'[1]регулируемые составляющие'!$C$12+'[1]регулируемые составляющие'!$E$9+'[1]регулируемые составляющие'!$C$14</f>
        <v>2652.1499999999996</v>
      </c>
      <c r="T655" s="59">
        <f ca="1">[1]расчетный!T60+'[1]регулируемые составляющие'!$C$12+'[1]регулируемые составляющие'!$E$9+'[1]регулируемые составляющие'!$C$14</f>
        <v>2569.9899999999998</v>
      </c>
      <c r="U655" s="59">
        <f ca="1">[1]расчетный!U60+'[1]регулируемые составляющие'!$C$12+'[1]регулируемые составляющие'!$E$9+'[1]регулируемые составляющие'!$C$14</f>
        <v>2625.3999999999996</v>
      </c>
      <c r="V655" s="59">
        <f ca="1">[1]расчетный!V60+'[1]регулируемые составляющие'!$C$12+'[1]регулируемые составляющие'!$E$9+'[1]регулируемые составляющие'!$C$14</f>
        <v>2714.4999999999995</v>
      </c>
      <c r="W655" s="59">
        <f ca="1">[1]расчетный!W60+'[1]регулируемые составляющие'!$C$12+'[1]регулируемые составляющие'!$E$9+'[1]регулируемые составляющие'!$C$14</f>
        <v>2690.58</v>
      </c>
      <c r="X655" s="59">
        <f ca="1">[1]расчетный!X60+'[1]регулируемые составляющие'!$C$12+'[1]регулируемые составляющие'!$E$9+'[1]регулируемые составляющие'!$C$14</f>
        <v>2430.62</v>
      </c>
      <c r="Y655" s="59">
        <f ca="1">[1]расчетный!Y60+'[1]регулируемые составляющие'!$C$12+'[1]регулируемые составляющие'!$E$9+'[1]регулируемые составляющие'!$C$14</f>
        <v>2273.9899999999998</v>
      </c>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row>
    <row r="656" spans="1:75" ht="12" x14ac:dyDescent="0.2">
      <c r="A656" s="58">
        <v>7</v>
      </c>
      <c r="B656" s="59">
        <f ca="1">[1]расчетный!B61+'[1]регулируемые составляющие'!$C$12+'[1]регулируемые составляющие'!$E$9+'[1]регулируемые составляющие'!$C$14</f>
        <v>2076.19</v>
      </c>
      <c r="C656" s="59">
        <f ca="1">[1]расчетный!C61+'[1]регулируемые составляющие'!$C$12+'[1]регулируемые составляющие'!$E$9+'[1]регулируемые составляющие'!$C$14</f>
        <v>2033.29</v>
      </c>
      <c r="D656" s="59">
        <f ca="1">[1]расчетный!D61+'[1]регулируемые составляющие'!$C$12+'[1]регулируемые составляющие'!$E$9+'[1]регулируемые составляющие'!$C$14</f>
        <v>1987.27</v>
      </c>
      <c r="E656" s="59">
        <f ca="1">[1]расчетный!E61+'[1]регулируемые составляющие'!$C$12+'[1]регулируемые составляющие'!$E$9+'[1]регулируемые составляющие'!$C$14</f>
        <v>1957.01</v>
      </c>
      <c r="F656" s="59">
        <f ca="1">[1]расчетный!F61+'[1]регулируемые составляющие'!$C$12+'[1]регулируемые составляющие'!$E$9+'[1]регулируемые составляющие'!$C$14</f>
        <v>1994.8100000000002</v>
      </c>
      <c r="G656" s="59">
        <f ca="1">[1]расчетный!G61+'[1]регулируемые составляющие'!$C$12+'[1]регулируемые составляющие'!$E$9+'[1]регулируемые составляющие'!$C$14</f>
        <v>2051.27</v>
      </c>
      <c r="H656" s="59">
        <f ca="1">[1]расчетный!H61+'[1]регулируемые составляющие'!$C$12+'[1]регулируемые составляющие'!$E$9+'[1]регулируемые составляющие'!$C$14</f>
        <v>2142.2799999999997</v>
      </c>
      <c r="I656" s="59">
        <f ca="1">[1]расчетный!I61+'[1]регулируемые составляющие'!$C$12+'[1]регулируемые составляющие'!$E$9+'[1]регулируемые составляющие'!$C$14</f>
        <v>2317</v>
      </c>
      <c r="J656" s="59">
        <f ca="1">[1]расчетный!J61+'[1]регулируемые составляющие'!$C$12+'[1]регулируемые составляющие'!$E$9+'[1]регулируемые составляющие'!$C$14</f>
        <v>2495.19</v>
      </c>
      <c r="K656" s="59">
        <f ca="1">[1]расчетный!K61+'[1]регулируемые составляющие'!$C$12+'[1]регулируемые составляющие'!$E$9+'[1]регулируемые составляющие'!$C$14</f>
        <v>2620.1299999999997</v>
      </c>
      <c r="L656" s="59">
        <f ca="1">[1]расчетный!L61+'[1]регулируемые составляющие'!$C$12+'[1]регулируемые составляющие'!$E$9+'[1]регулируемые составляющие'!$C$14</f>
        <v>2692.99</v>
      </c>
      <c r="M656" s="59">
        <f ca="1">[1]расчетный!M61+'[1]регулируемые составляющие'!$C$12+'[1]регулируемые составляющие'!$E$9+'[1]регулируемые составляющие'!$C$14</f>
        <v>2681.0699999999997</v>
      </c>
      <c r="N656" s="59">
        <f ca="1">[1]расчетный!N61+'[1]регулируемые составляющие'!$C$12+'[1]регулируемые составляющие'!$E$9+'[1]регулируемые составляющие'!$C$14</f>
        <v>2616.5499999999997</v>
      </c>
      <c r="O656" s="59">
        <f ca="1">[1]расчетный!O61+'[1]регулируемые составляющие'!$C$12+'[1]регулируемые составляющие'!$E$9+'[1]регулируемые составляющие'!$C$14</f>
        <v>2614.5899999999997</v>
      </c>
      <c r="P656" s="59">
        <f ca="1">[1]расчетный!P61+'[1]регулируемые составляющие'!$C$12+'[1]регулируемые составляющие'!$E$9+'[1]регулируемые составляющие'!$C$14</f>
        <v>2602.35</v>
      </c>
      <c r="Q656" s="59">
        <f ca="1">[1]расчетный!Q61+'[1]регулируемые составляющие'!$C$12+'[1]регулируемые составляющие'!$E$9+'[1]регулируемые составляющие'!$C$14</f>
        <v>2609.4399999999996</v>
      </c>
      <c r="R656" s="59">
        <f ca="1">[1]расчетный!R61+'[1]регулируемые составляющие'!$C$12+'[1]регулируемые составляющие'!$E$9+'[1]регулируемые составляющие'!$C$14</f>
        <v>2638.5699999999997</v>
      </c>
      <c r="S656" s="59">
        <f ca="1">[1]расчетный!S61+'[1]регулируемые составляющие'!$C$12+'[1]регулируемые составляющие'!$E$9+'[1]регулируемые составляющие'!$C$14</f>
        <v>2610.9599999999996</v>
      </c>
      <c r="T656" s="59">
        <f ca="1">[1]расчетный!T61+'[1]регулируемые составляющие'!$C$12+'[1]регулируемые составляющие'!$E$9+'[1]регулируемые составляющие'!$C$14</f>
        <v>2645.5699999999997</v>
      </c>
      <c r="U656" s="59">
        <f ca="1">[1]расчетный!U61+'[1]регулируемые составляющие'!$C$12+'[1]регулируемые составляющие'!$E$9+'[1]регулируемые составляющие'!$C$14</f>
        <v>2623.0199999999995</v>
      </c>
      <c r="V656" s="59">
        <f ca="1">[1]расчетный!V61+'[1]регулируемые составляющие'!$C$12+'[1]регулируемые составляющие'!$E$9+'[1]регулируемые составляющие'!$C$14</f>
        <v>2526.6799999999998</v>
      </c>
      <c r="W656" s="59">
        <f ca="1">[1]расчетный!W61+'[1]регулируемые составляющие'!$C$12+'[1]регулируемые составляющие'!$E$9+'[1]регулируемые составляющие'!$C$14</f>
        <v>2540.7399999999998</v>
      </c>
      <c r="X656" s="59">
        <f ca="1">[1]расчетный!X61+'[1]регулируемые составляющие'!$C$12+'[1]регулируемые составляющие'!$E$9+'[1]регулируемые составляющие'!$C$14</f>
        <v>2356</v>
      </c>
      <c r="Y656" s="59">
        <f ca="1">[1]расчетный!Y61+'[1]регулируемые составляющие'!$C$12+'[1]регулируемые составляющие'!$E$9+'[1]регулируемые составляющие'!$C$14</f>
        <v>2130.63</v>
      </c>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row>
    <row r="657" spans="1:75" ht="12" x14ac:dyDescent="0.2">
      <c r="A657" s="58">
        <v>8</v>
      </c>
      <c r="B657" s="59">
        <f ca="1">[1]расчетный!B62+'[1]регулируемые составляющие'!$C$12+'[1]регулируемые составляющие'!$E$9+'[1]регулируемые составляющие'!$C$14</f>
        <v>1991.8100000000002</v>
      </c>
      <c r="C657" s="59">
        <f ca="1">[1]расчетный!C62+'[1]регулируемые составляющие'!$C$12+'[1]регулируемые составляющие'!$E$9+'[1]регулируемые составляющие'!$C$14</f>
        <v>1902.6100000000001</v>
      </c>
      <c r="D657" s="59">
        <f ca="1">[1]расчетный!D62+'[1]регулируемые составляющие'!$C$12+'[1]регулируемые составляющие'!$E$9+'[1]регулируемые составляющие'!$C$14</f>
        <v>1809.45</v>
      </c>
      <c r="E657" s="59">
        <f ca="1">[1]расчетный!E62+'[1]регулируемые составляющие'!$C$12+'[1]регулируемые составляющие'!$E$9+'[1]регулируемые составляющие'!$C$14</f>
        <v>1776.79</v>
      </c>
      <c r="F657" s="59">
        <f ca="1">[1]расчетный!F62+'[1]регулируемые составляющие'!$C$12+'[1]регулируемые составляющие'!$E$9+'[1]регулируемые составляющие'!$C$14</f>
        <v>1821.89</v>
      </c>
      <c r="G657" s="59">
        <f ca="1">[1]расчетный!G62+'[1]регулируемые составляющие'!$C$12+'[1]регулируемые составляющие'!$E$9+'[1]регулируемые составляющие'!$C$14</f>
        <v>1881.53</v>
      </c>
      <c r="H657" s="59">
        <f ca="1">[1]расчетный!H62+'[1]регулируемые составляющие'!$C$12+'[1]регулируемые составляющие'!$E$9+'[1]регулируемые составляющие'!$C$14</f>
        <v>1876.92</v>
      </c>
      <c r="I657" s="59">
        <f ca="1">[1]расчетный!I62+'[1]регулируемые составляющие'!$C$12+'[1]регулируемые составляющие'!$E$9+'[1]регулируемые составляющие'!$C$14</f>
        <v>1984.98</v>
      </c>
      <c r="J657" s="59">
        <f ca="1">[1]расчетный!J62+'[1]регулируемые составляющие'!$C$12+'[1]регулируемые составляющие'!$E$9+'[1]регулируемые составляющие'!$C$14</f>
        <v>2308.4</v>
      </c>
      <c r="K657" s="59">
        <f ca="1">[1]расчетный!K62+'[1]регулируемые составляющие'!$C$12+'[1]регулируемые составляющие'!$E$9+'[1]регулируемые составляющие'!$C$14</f>
        <v>2421.6</v>
      </c>
      <c r="L657" s="59">
        <f ca="1">[1]расчетный!L62+'[1]регулируемые составляющие'!$C$12+'[1]регулируемые составляющие'!$E$9+'[1]регулируемые составляющие'!$C$14</f>
        <v>2451.4499999999998</v>
      </c>
      <c r="M657" s="59">
        <f ca="1">[1]расчетный!M62+'[1]регулируемые составляющие'!$C$12+'[1]регулируемые составляющие'!$E$9+'[1]регулируемые составляющие'!$C$14</f>
        <v>2450.71</v>
      </c>
      <c r="N657" s="59">
        <f ca="1">[1]расчетный!N62+'[1]регулируемые составляющие'!$C$12+'[1]регулируемые составляющие'!$E$9+'[1]регулируемые составляющие'!$C$14</f>
        <v>2456.0700000000002</v>
      </c>
      <c r="O657" s="59">
        <f ca="1">[1]расчетный!O62+'[1]регулируемые составляющие'!$C$12+'[1]регулируемые составляющие'!$E$9+'[1]регулируемые составляющие'!$C$14</f>
        <v>2455.62</v>
      </c>
      <c r="P657" s="59">
        <f ca="1">[1]расчетный!P62+'[1]регулируемые составляющие'!$C$12+'[1]регулируемые составляющие'!$E$9+'[1]регулируемые составляющие'!$C$14</f>
        <v>2458.5299999999997</v>
      </c>
      <c r="Q657" s="59">
        <f ca="1">[1]расчетный!Q62+'[1]регулируемые составляющие'!$C$12+'[1]регулируемые составляющие'!$E$9+'[1]регулируемые составляющие'!$C$14</f>
        <v>2452.31</v>
      </c>
      <c r="R657" s="59">
        <f ca="1">[1]расчетный!R62+'[1]регулируемые составляющие'!$C$12+'[1]регулируемые составляющие'!$E$9+'[1]регулируемые составляющие'!$C$14</f>
        <v>2448.0500000000002</v>
      </c>
      <c r="S657" s="59">
        <f ca="1">[1]расчетный!S62+'[1]регулируемые составляющие'!$C$12+'[1]регулируемые составляющие'!$E$9+'[1]регулируемые составляющие'!$C$14</f>
        <v>2505.0299999999997</v>
      </c>
      <c r="T657" s="59">
        <f ca="1">[1]расчетный!T62+'[1]регулируемые составляющие'!$C$12+'[1]регулируемые составляющие'!$E$9+'[1]регулируемые составляющие'!$C$14</f>
        <v>2545.9299999999998</v>
      </c>
      <c r="U657" s="59">
        <f ca="1">[1]расчетный!U62+'[1]регулируемые составляющие'!$C$12+'[1]регулируемые составляющие'!$E$9+'[1]регулируемые составляющие'!$C$14</f>
        <v>2509.15</v>
      </c>
      <c r="V657" s="59">
        <f ca="1">[1]расчетный!V62+'[1]регулируемые составляющие'!$C$12+'[1]регулируемые составляющие'!$E$9+'[1]регулируемые составляющие'!$C$14</f>
        <v>2490.62</v>
      </c>
      <c r="W657" s="59">
        <f ca="1">[1]расчетный!W62+'[1]регулируемые составляющие'!$C$12+'[1]регулируемые составляющие'!$E$9+'[1]регулируемые составляющие'!$C$14</f>
        <v>2460.29</v>
      </c>
      <c r="X657" s="59">
        <f ca="1">[1]расчетный!X62+'[1]регулируемые составляющие'!$C$12+'[1]регулируемые составляющие'!$E$9+'[1]регулируемые составляющие'!$C$14</f>
        <v>2312.48</v>
      </c>
      <c r="Y657" s="59">
        <f ca="1">[1]расчетный!Y62+'[1]регулируемые составляющие'!$C$12+'[1]регулируемые составляющие'!$E$9+'[1]регулируемые составляющие'!$C$14</f>
        <v>2108.0299999999997</v>
      </c>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row>
    <row r="658" spans="1:75" ht="12" x14ac:dyDescent="0.2">
      <c r="A658" s="58">
        <v>9</v>
      </c>
      <c r="B658" s="59">
        <f ca="1">[1]расчетный!B63+'[1]регулируемые составляющие'!$C$12+'[1]регулируемые составляющие'!$E$9+'[1]регулируемые составляющие'!$C$14</f>
        <v>1995.0700000000002</v>
      </c>
      <c r="C658" s="59">
        <f ca="1">[1]расчетный!C63+'[1]регулируемые составляющие'!$C$12+'[1]регулируемые составляющие'!$E$9+'[1]регулируемые составляющие'!$C$14</f>
        <v>1909.88</v>
      </c>
      <c r="D658" s="59">
        <f ca="1">[1]расчетный!D63+'[1]регулируемые составляющие'!$C$12+'[1]регулируемые составляющие'!$E$9+'[1]регулируемые составляющие'!$C$14</f>
        <v>1842.16</v>
      </c>
      <c r="E658" s="59">
        <f ca="1">[1]расчетный!E63+'[1]регулируемые составляющие'!$C$12+'[1]регулируемые составляющие'!$E$9+'[1]регулируемые составляющие'!$C$14</f>
        <v>1817.8</v>
      </c>
      <c r="F658" s="59">
        <f ca="1">[1]расчетный!F63+'[1]регулируемые составляющие'!$C$12+'[1]регулируемые составляющие'!$E$9+'[1]регулируемые составляющие'!$C$14</f>
        <v>1870.24</v>
      </c>
      <c r="G658" s="59">
        <f ca="1">[1]расчетный!G63+'[1]регулируемые составляющие'!$C$12+'[1]регулируемые составляющие'!$E$9+'[1]регулируемые составляющие'!$C$14</f>
        <v>2077.8200000000002</v>
      </c>
      <c r="H658" s="59">
        <f ca="1">[1]расчетный!H63+'[1]регулируемые составляющие'!$C$12+'[1]регулируемые составляющие'!$E$9+'[1]регулируемые составляющие'!$C$14</f>
        <v>2219.15</v>
      </c>
      <c r="I658" s="59">
        <f ca="1">[1]расчетный!I63+'[1]регулируемые составляющие'!$C$12+'[1]регулируемые составляющие'!$E$9+'[1]регулируемые составляющие'!$C$14</f>
        <v>2452.2799999999997</v>
      </c>
      <c r="J658" s="59">
        <f ca="1">[1]расчетный!J63+'[1]регулируемые составляющие'!$C$12+'[1]регулируемые составляющие'!$E$9+'[1]регулируемые составляющие'!$C$14</f>
        <v>2538.4</v>
      </c>
      <c r="K658" s="59">
        <f ca="1">[1]расчетный!K63+'[1]регулируемые составляющие'!$C$12+'[1]регулируемые составляющие'!$E$9+'[1]регулируемые составляющие'!$C$14</f>
        <v>2510.06</v>
      </c>
      <c r="L658" s="59">
        <f ca="1">[1]расчетный!L63+'[1]регулируемые составляющие'!$C$12+'[1]регулируемые составляющие'!$E$9+'[1]регулируемые составляющие'!$C$14</f>
        <v>2502.8000000000002</v>
      </c>
      <c r="M658" s="59">
        <f ca="1">[1]расчетный!M63+'[1]регулируемые составляющие'!$C$12+'[1]регулируемые составляющие'!$E$9+'[1]регулируемые составляющие'!$C$14</f>
        <v>2512.12</v>
      </c>
      <c r="N658" s="59">
        <f ca="1">[1]расчетный!N63+'[1]регулируемые составляющие'!$C$12+'[1]регулируемые составляющие'!$E$9+'[1]регулируемые составляющие'!$C$14</f>
        <v>2595.0499999999997</v>
      </c>
      <c r="O658" s="59">
        <f ca="1">[1]расчетный!O63+'[1]регулируемые составляющие'!$C$12+'[1]регулируемые составляющие'!$E$9+'[1]регулируемые составляющие'!$C$14</f>
        <v>2612.4899999999998</v>
      </c>
      <c r="P658" s="59">
        <f ca="1">[1]расчетный!P63+'[1]регулируемые составляющие'!$C$12+'[1]регулируемые составляющие'!$E$9+'[1]регулируемые составляющие'!$C$14</f>
        <v>2595.89</v>
      </c>
      <c r="Q658" s="59">
        <f ca="1">[1]расчетный!Q63+'[1]регулируемые составляющие'!$C$12+'[1]регулируемые составляющие'!$E$9+'[1]регулируемые составляющие'!$C$14</f>
        <v>2598.2999999999997</v>
      </c>
      <c r="R658" s="59">
        <f ca="1">[1]расчетный!R63+'[1]регулируемые составляющие'!$C$12+'[1]регулируемые составляющие'!$E$9+'[1]регулируемые составляющие'!$C$14</f>
        <v>2580.56</v>
      </c>
      <c r="S658" s="59">
        <f ca="1">[1]расчетный!S63+'[1]регулируемые составляющие'!$C$12+'[1]регулируемые составляющие'!$E$9+'[1]регулируемые составляющие'!$C$14</f>
        <v>2520.08</v>
      </c>
      <c r="T658" s="59">
        <f ca="1">[1]расчетный!T63+'[1]регулируемые составляющие'!$C$12+'[1]регулируемые составляющие'!$E$9+'[1]регулируемые составляющие'!$C$14</f>
        <v>2526.29</v>
      </c>
      <c r="U658" s="59">
        <f ca="1">[1]расчетный!U63+'[1]регулируемые составляющие'!$C$12+'[1]регулируемые составляющие'!$E$9+'[1]регулируемые составляющие'!$C$14</f>
        <v>2500.41</v>
      </c>
      <c r="V658" s="59">
        <f ca="1">[1]расчетный!V63+'[1]регулируемые составляющие'!$C$12+'[1]регулируемые составляющие'!$E$9+'[1]регулируемые составляющие'!$C$14</f>
        <v>2513.1</v>
      </c>
      <c r="W658" s="59">
        <f ca="1">[1]расчетный!W63+'[1]регулируемые составляющие'!$C$12+'[1]регулируемые составляющие'!$E$9+'[1]регулируемые составляющие'!$C$14</f>
        <v>2476.5500000000002</v>
      </c>
      <c r="X658" s="59">
        <f ca="1">[1]расчетный!X63+'[1]регулируемые составляющие'!$C$12+'[1]регулируемые составляющие'!$E$9+'[1]регулируемые составляющие'!$C$14</f>
        <v>2269.91</v>
      </c>
      <c r="Y658" s="59">
        <f ca="1">[1]расчетный!Y63+'[1]регулируемые составляющие'!$C$12+'[1]регулируемые составляющие'!$E$9+'[1]регулируемые составляющие'!$C$14</f>
        <v>2127.41</v>
      </c>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row>
    <row r="659" spans="1:75" ht="12" x14ac:dyDescent="0.2">
      <c r="A659" s="58">
        <v>10</v>
      </c>
      <c r="B659" s="59">
        <f ca="1">[1]расчетный!B64+'[1]регулируемые составляющие'!$C$12+'[1]регулируемые составляющие'!$E$9+'[1]регулируемые составляющие'!$C$14</f>
        <v>1999.74</v>
      </c>
      <c r="C659" s="59">
        <f ca="1">[1]расчетный!C64+'[1]регулируемые составляющие'!$C$12+'[1]регулируемые составляющие'!$E$9+'[1]регулируемые составляющие'!$C$14</f>
        <v>1928.65</v>
      </c>
      <c r="D659" s="59">
        <f ca="1">[1]расчетный!D64+'[1]регулируемые составляющие'!$C$12+'[1]регулируемые составляющие'!$E$9+'[1]регулируемые составляющие'!$C$14</f>
        <v>1908.5</v>
      </c>
      <c r="E659" s="59">
        <f ca="1">[1]расчетный!E64+'[1]регулируемые составляющие'!$C$12+'[1]регулируемые составляющие'!$E$9+'[1]регулируемые составляющие'!$C$14</f>
        <v>1902.49</v>
      </c>
      <c r="F659" s="59">
        <f ca="1">[1]расчетный!F64+'[1]регулируемые составляющие'!$C$12+'[1]регулируемые составляющие'!$E$9+'[1]регулируемые составляющие'!$C$14</f>
        <v>1941.3000000000002</v>
      </c>
      <c r="G659" s="59">
        <f ca="1">[1]расчетный!G64+'[1]регулируемые составляющие'!$C$12+'[1]регулируемые составляющие'!$E$9+'[1]регулируемые составляющие'!$C$14</f>
        <v>2107.67</v>
      </c>
      <c r="H659" s="59">
        <f ca="1">[1]расчетный!H64+'[1]регулируемые составляющие'!$C$12+'[1]регулируемые составляющие'!$E$9+'[1]регулируемые составляющие'!$C$14</f>
        <v>2287.6</v>
      </c>
      <c r="I659" s="59">
        <f ca="1">[1]расчетный!I64+'[1]регулируемые составляющие'!$C$12+'[1]регулируемые составляющие'!$E$9+'[1]регулируемые составляющие'!$C$14</f>
        <v>2465.0700000000002</v>
      </c>
      <c r="J659" s="59">
        <f ca="1">[1]расчетный!J64+'[1]регулируемые составляющие'!$C$12+'[1]регулируемые составляющие'!$E$9+'[1]регулируемые составляющие'!$C$14</f>
        <v>2611.08</v>
      </c>
      <c r="K659" s="59">
        <f ca="1">[1]расчетный!K64+'[1]регулируемые составляющие'!$C$12+'[1]регулируемые составляющие'!$E$9+'[1]регулируемые составляющие'!$C$14</f>
        <v>2541.84</v>
      </c>
      <c r="L659" s="59">
        <f ca="1">[1]расчетный!L64+'[1]регулируемые составляющие'!$C$12+'[1]регулируемые составляющие'!$E$9+'[1]регулируемые составляющие'!$C$14</f>
        <v>2517.66</v>
      </c>
      <c r="M659" s="59">
        <f ca="1">[1]расчетный!M64+'[1]регулируемые составляющие'!$C$12+'[1]регулируемые составляющие'!$E$9+'[1]регулируемые составляющие'!$C$14</f>
        <v>2595.1499999999996</v>
      </c>
      <c r="N659" s="59">
        <f ca="1">[1]расчетный!N64+'[1]регулируемые составляющие'!$C$12+'[1]регулируемые составляющие'!$E$9+'[1]регулируемые составляющие'!$C$14</f>
        <v>2659.12</v>
      </c>
      <c r="O659" s="59">
        <f ca="1">[1]расчетный!O64+'[1]регулируемые составляющие'!$C$12+'[1]регулируемые составляющие'!$E$9+'[1]регулируемые составляющие'!$C$14</f>
        <v>2662.2099999999996</v>
      </c>
      <c r="P659" s="59">
        <f ca="1">[1]расчетный!P64+'[1]регулируемые составляющие'!$C$12+'[1]регулируемые составляющие'!$E$9+'[1]регулируемые составляющие'!$C$14</f>
        <v>2648.72</v>
      </c>
      <c r="Q659" s="59">
        <f ca="1">[1]расчетный!Q64+'[1]регулируемые составляющие'!$C$12+'[1]регулируемые составляющие'!$E$9+'[1]регулируемые составляющие'!$C$14</f>
        <v>2657.0099999999998</v>
      </c>
      <c r="R659" s="59">
        <f ca="1">[1]расчетный!R64+'[1]регулируемые составляющие'!$C$12+'[1]регулируемые составляющие'!$E$9+'[1]регулируемые составляющие'!$C$14</f>
        <v>2658.0199999999995</v>
      </c>
      <c r="S659" s="59">
        <f ca="1">[1]расчетный!S64+'[1]регулируемые составляющие'!$C$12+'[1]регулируемые составляющие'!$E$9+'[1]регулируемые составляющие'!$C$14</f>
        <v>2637.9999999999995</v>
      </c>
      <c r="T659" s="59">
        <f ca="1">[1]расчетный!T64+'[1]регулируемые составляющие'!$C$12+'[1]регулируемые составляющие'!$E$9+'[1]регулируемые составляющие'!$C$14</f>
        <v>2560.58</v>
      </c>
      <c r="U659" s="59">
        <f ca="1">[1]расчетный!U64+'[1]регулируемые составляющие'!$C$12+'[1]регулируемые составляющие'!$E$9+'[1]регулируемые составляющие'!$C$14</f>
        <v>2525.7599999999998</v>
      </c>
      <c r="V659" s="59">
        <f ca="1">[1]расчетный!V64+'[1]регулируемые составляющие'!$C$12+'[1]регулируемые составляющие'!$E$9+'[1]регулируемые составляющие'!$C$14</f>
        <v>2608.4499999999998</v>
      </c>
      <c r="W659" s="59">
        <f ca="1">[1]расчетный!W64+'[1]регулируемые составляющие'!$C$12+'[1]регулируемые составляющие'!$E$9+'[1]регулируемые составляющие'!$C$14</f>
        <v>2509.4299999999998</v>
      </c>
      <c r="X659" s="59">
        <f ca="1">[1]расчетный!X64+'[1]регулируемые составляющие'!$C$12+'[1]регулируемые составляющие'!$E$9+'[1]регулируемые составляющие'!$C$14</f>
        <v>2413.79</v>
      </c>
      <c r="Y659" s="59">
        <f ca="1">[1]расчетный!Y64+'[1]регулируемые составляющие'!$C$12+'[1]регулируемые составляющие'!$E$9+'[1]регулируемые составляющие'!$C$14</f>
        <v>2132.41</v>
      </c>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row>
    <row r="660" spans="1:75" ht="12" x14ac:dyDescent="0.2">
      <c r="A660" s="58">
        <v>11</v>
      </c>
      <c r="B660" s="59">
        <f ca="1">[1]расчетный!B65+'[1]регулируемые составляющие'!$C$12+'[1]регулируемые составляющие'!$E$9+'[1]регулируемые составляющие'!$C$14</f>
        <v>1993.49</v>
      </c>
      <c r="C660" s="59">
        <f ca="1">[1]расчетный!C65+'[1]регулируемые составляющие'!$C$12+'[1]регулируемые составляющие'!$E$9+'[1]регулируемые составляющие'!$C$14</f>
        <v>1915.22</v>
      </c>
      <c r="D660" s="59">
        <f ca="1">[1]расчетный!D65+'[1]регулируемые составляющие'!$C$12+'[1]регулируемые составляющие'!$E$9+'[1]регулируемые составляющие'!$C$14</f>
        <v>1894.16</v>
      </c>
      <c r="E660" s="59">
        <f ca="1">[1]расчетный!E65+'[1]регулируемые составляющие'!$C$12+'[1]регулируемые составляющие'!$E$9+'[1]регулируемые составляющие'!$C$14</f>
        <v>1898.42</v>
      </c>
      <c r="F660" s="59">
        <f ca="1">[1]расчетный!F65+'[1]регулируемые составляющие'!$C$12+'[1]регулируемые составляющие'!$E$9+'[1]регулируемые составляющие'!$C$14</f>
        <v>1944.3100000000002</v>
      </c>
      <c r="G660" s="59">
        <f ca="1">[1]расчетный!G65+'[1]регулируемые составляющие'!$C$12+'[1]регулируемые составляющие'!$E$9+'[1]регулируемые составляющие'!$C$14</f>
        <v>2096.73</v>
      </c>
      <c r="H660" s="59">
        <f ca="1">[1]расчетный!H65+'[1]регулируемые составляющие'!$C$12+'[1]регулируемые составляющие'!$E$9+'[1]регулируемые составляющие'!$C$14</f>
        <v>2233.39</v>
      </c>
      <c r="I660" s="59">
        <f ca="1">[1]расчетный!I65+'[1]регулируемые составляющие'!$C$12+'[1]регулируемые составляющие'!$E$9+'[1]регулируемые составляющие'!$C$14</f>
        <v>2529.87</v>
      </c>
      <c r="J660" s="59">
        <f ca="1">[1]расчетный!J65+'[1]регулируемые составляющие'!$C$12+'[1]регулируемые составляющие'!$E$9+'[1]регулируемые составляющие'!$C$14</f>
        <v>2590.4999999999995</v>
      </c>
      <c r="K660" s="59">
        <f ca="1">[1]расчетный!K65+'[1]регулируемые составляющие'!$C$12+'[1]регулируемые составляющие'!$E$9+'[1]регулируемые составляющие'!$C$14</f>
        <v>2410.3000000000002</v>
      </c>
      <c r="L660" s="59">
        <f ca="1">[1]расчетный!L65+'[1]регулируемые составляющие'!$C$12+'[1]регулируемые составляющие'!$E$9+'[1]регулируемые составляющие'!$C$14</f>
        <v>2512.63</v>
      </c>
      <c r="M660" s="59">
        <f ca="1">[1]расчетный!M65+'[1]регулируемые составляющие'!$C$12+'[1]регулируемые составляющие'!$E$9+'[1]регулируемые составляющие'!$C$14</f>
        <v>2762.87</v>
      </c>
      <c r="N660" s="59">
        <f ca="1">[1]расчетный!N65+'[1]регулируемые составляющие'!$C$12+'[1]регулируемые составляющие'!$E$9+'[1]регулируемые составляющие'!$C$14</f>
        <v>2704.7499999999995</v>
      </c>
      <c r="O660" s="59">
        <f ca="1">[1]расчетный!O65+'[1]регулируемые составляющие'!$C$12+'[1]регулируемые составляющие'!$E$9+'[1]регулируемые составляющие'!$C$14</f>
        <v>2607.66</v>
      </c>
      <c r="P660" s="59">
        <f ca="1">[1]расчетный!P65+'[1]регулируемые составляющие'!$C$12+'[1]регулируемые составляющие'!$E$9+'[1]регулируемые составляющие'!$C$14</f>
        <v>2622.2899999999995</v>
      </c>
      <c r="Q660" s="59">
        <f ca="1">[1]расчетный!Q65+'[1]регулируемые составляющие'!$C$12+'[1]регулируемые составляющие'!$E$9+'[1]регулируемые составляющие'!$C$14</f>
        <v>2569.83</v>
      </c>
      <c r="R660" s="59">
        <f ca="1">[1]расчетный!R65+'[1]регулируемые составляющие'!$C$12+'[1]регулируемые составляющие'!$E$9+'[1]регулируемые составляющие'!$C$14</f>
        <v>2587.0399999999995</v>
      </c>
      <c r="S660" s="59">
        <f ca="1">[1]расчетный!S65+'[1]регулируемые составляющие'!$C$12+'[1]регулируемые составляющие'!$E$9+'[1]регулируемые составляющие'!$C$14</f>
        <v>2383.4699999999998</v>
      </c>
      <c r="T660" s="59">
        <f ca="1">[1]расчетный!T65+'[1]регулируемые составляющие'!$C$12+'[1]регулируемые составляющие'!$E$9+'[1]регулируемые составляющие'!$C$14</f>
        <v>2367</v>
      </c>
      <c r="U660" s="59">
        <f ca="1">[1]расчетный!U65+'[1]регулируемые составляющие'!$C$12+'[1]регулируемые составляющие'!$E$9+'[1]регулируемые составляющие'!$C$14</f>
        <v>2394.0299999999997</v>
      </c>
      <c r="V660" s="59">
        <f ca="1">[1]расчетный!V65+'[1]регулируемые составляющие'!$C$12+'[1]регулируемые составляющие'!$E$9+'[1]регулируемые составляющие'!$C$14</f>
        <v>2533.5299999999997</v>
      </c>
      <c r="W660" s="59">
        <f ca="1">[1]расчетный!W65+'[1]регулируемые составляющие'!$C$12+'[1]регулируемые составляющие'!$E$9+'[1]регулируемые составляющие'!$C$14</f>
        <v>2399.9899999999998</v>
      </c>
      <c r="X660" s="59">
        <f ca="1">[1]расчетный!X65+'[1]регулируемые составляющие'!$C$12+'[1]регулируемые составляющие'!$E$9+'[1]регулируемые составляющие'!$C$14</f>
        <v>2353.27</v>
      </c>
      <c r="Y660" s="59">
        <f ca="1">[1]расчетный!Y65+'[1]регулируемые составляющие'!$C$12+'[1]регулируемые составляющие'!$E$9+'[1]регулируемые составляющие'!$C$14</f>
        <v>2065.6999999999998</v>
      </c>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row>
    <row r="661" spans="1:75" ht="12" x14ac:dyDescent="0.2">
      <c r="A661" s="58">
        <v>12</v>
      </c>
      <c r="B661" s="59">
        <f ca="1">[1]расчетный!B66+'[1]регулируемые составляющие'!$C$12+'[1]регулируемые составляющие'!$E$9+'[1]регулируемые составляющие'!$C$14</f>
        <v>1911.8100000000002</v>
      </c>
      <c r="C661" s="59">
        <f ca="1">[1]расчетный!C66+'[1]регулируемые составляющие'!$C$12+'[1]регулируемые составляющие'!$E$9+'[1]регулируемые составляющие'!$C$14</f>
        <v>1845.84</v>
      </c>
      <c r="D661" s="59">
        <f ca="1">[1]расчетный!D66+'[1]регулируемые составляющие'!$C$12+'[1]регулируемые составляющие'!$E$9+'[1]регулируемые составляющие'!$C$14</f>
        <v>1796.17</v>
      </c>
      <c r="E661" s="59">
        <f ca="1">[1]расчетный!E66+'[1]регулируемые составляющие'!$C$12+'[1]регулируемые составляющие'!$E$9+'[1]регулируемые составляющие'!$C$14</f>
        <v>1803.78</v>
      </c>
      <c r="F661" s="59">
        <f ca="1">[1]расчетный!F66+'[1]регулируемые составляющие'!$C$12+'[1]регулируемые составляющие'!$E$9+'[1]регулируемые составляющие'!$C$14</f>
        <v>1924.23</v>
      </c>
      <c r="G661" s="59">
        <f ca="1">[1]расчетный!G66+'[1]регулируемые составляющие'!$C$12+'[1]регулируемые составляющие'!$E$9+'[1]регулируемые составляющие'!$C$14</f>
        <v>2016.88</v>
      </c>
      <c r="H661" s="59">
        <f ca="1">[1]расчетный!H66+'[1]регулируемые составляющие'!$C$12+'[1]регулируемые составляющие'!$E$9+'[1]регулируемые составляющие'!$C$14</f>
        <v>2249.91</v>
      </c>
      <c r="I661" s="59">
        <f ca="1">[1]расчетный!I66+'[1]регулируемые составляющие'!$C$12+'[1]регулируемые составляющие'!$E$9+'[1]регулируемые составляющие'!$C$14</f>
        <v>2491.2799999999997</v>
      </c>
      <c r="J661" s="59">
        <f ca="1">[1]расчетный!J66+'[1]регулируемые составляющие'!$C$12+'[1]регулируемые составляющие'!$E$9+'[1]регулируемые составляющие'!$C$14</f>
        <v>2600.0299999999997</v>
      </c>
      <c r="K661" s="59">
        <f ca="1">[1]расчетный!K66+'[1]регулируемые составляющие'!$C$12+'[1]регулируемые составляющие'!$E$9+'[1]регулируемые составляющие'!$C$14</f>
        <v>2647.5099999999998</v>
      </c>
      <c r="L661" s="59">
        <f ca="1">[1]расчетный!L66+'[1]регулируемые составляющие'!$C$12+'[1]регулируемые составляющие'!$E$9+'[1]регулируемые составляющие'!$C$14</f>
        <v>2653.3199999999997</v>
      </c>
      <c r="M661" s="59">
        <f ca="1">[1]расчетный!M66+'[1]регулируемые составляющие'!$C$12+'[1]регулируемые составляющие'!$E$9+'[1]регулируемые составляющие'!$C$14</f>
        <v>2627.64</v>
      </c>
      <c r="N661" s="59">
        <f ca="1">[1]расчетный!N66+'[1]регулируемые составляющие'!$C$12+'[1]регулируемые составляющие'!$E$9+'[1]регулируемые составляющие'!$C$14</f>
        <v>2671.4599999999996</v>
      </c>
      <c r="O661" s="59">
        <f ca="1">[1]расчетный!O66+'[1]регулируемые составляющие'!$C$12+'[1]регулируемые составляющие'!$E$9+'[1]регулируемые составляющие'!$C$14</f>
        <v>2679.16</v>
      </c>
      <c r="P661" s="59">
        <f ca="1">[1]расчетный!P66+'[1]регулируемые составляющие'!$C$12+'[1]регулируемые составляющие'!$E$9+'[1]регулируемые составляющие'!$C$14</f>
        <v>2670.22</v>
      </c>
      <c r="Q661" s="59">
        <f ca="1">[1]расчетный!Q66+'[1]регулируемые составляющие'!$C$12+'[1]регулируемые составляющие'!$E$9+'[1]регулируемые составляющие'!$C$14</f>
        <v>2668.3999999999996</v>
      </c>
      <c r="R661" s="59">
        <f ca="1">[1]расчетный!R66+'[1]регулируемые составляющие'!$C$12+'[1]регулируемые составляющие'!$E$9+'[1]регулируемые составляющие'!$C$14</f>
        <v>2647.87</v>
      </c>
      <c r="S661" s="59">
        <f ca="1">[1]расчетный!S66+'[1]регулируемые составляющие'!$C$12+'[1]регулируемые составляющие'!$E$9+'[1]регулируемые составляющие'!$C$14</f>
        <v>2658.39</v>
      </c>
      <c r="T661" s="59">
        <f ca="1">[1]расчетный!T66+'[1]регулируемые составляющие'!$C$12+'[1]регулируемые составляющие'!$E$9+'[1]регулируемые составляющие'!$C$14</f>
        <v>2647.97</v>
      </c>
      <c r="U661" s="59">
        <f ca="1">[1]расчетный!U66+'[1]регулируемые составляющие'!$C$12+'[1]регулируемые составляющие'!$E$9+'[1]регулируемые составляющие'!$C$14</f>
        <v>2530.86</v>
      </c>
      <c r="V661" s="59">
        <f ca="1">[1]расчетный!V66+'[1]регулируемые составляющие'!$C$12+'[1]регулируемые составляющие'!$E$9+'[1]регулируемые составляющие'!$C$14</f>
        <v>2587.0299999999997</v>
      </c>
      <c r="W661" s="59">
        <f ca="1">[1]расчетный!W66+'[1]регулируемые составляющие'!$C$12+'[1]регулируемые составляющие'!$E$9+'[1]регулируемые составляющие'!$C$14</f>
        <v>2483.02</v>
      </c>
      <c r="X661" s="59">
        <f ca="1">[1]расчетный!X66+'[1]регулируемые составляющие'!$C$12+'[1]регулируемые составляющие'!$E$9+'[1]регулируемые составляющие'!$C$14</f>
        <v>2395.9</v>
      </c>
      <c r="Y661" s="59">
        <f ca="1">[1]расчетный!Y66+'[1]регулируемые составляющие'!$C$12+'[1]регулируемые составляющие'!$E$9+'[1]регулируемые составляющие'!$C$14</f>
        <v>2052.0700000000002</v>
      </c>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row>
    <row r="662" spans="1:75" ht="12" x14ac:dyDescent="0.2">
      <c r="A662" s="58">
        <v>13</v>
      </c>
      <c r="B662" s="59">
        <f ca="1">[1]расчетный!B67+'[1]регулируемые составляющие'!$C$12+'[1]регулируемые составляющие'!$E$9+'[1]регулируемые составляющие'!$C$14</f>
        <v>1924.8300000000002</v>
      </c>
      <c r="C662" s="59">
        <f ca="1">[1]расчетный!C67+'[1]регулируемые составляющие'!$C$12+'[1]регулируемые составляющие'!$E$9+'[1]регулируемые составляющие'!$C$14</f>
        <v>1857.45</v>
      </c>
      <c r="D662" s="59">
        <f ca="1">[1]расчетный!D67+'[1]регулируемые составляющие'!$C$12+'[1]регулируемые составляющие'!$E$9+'[1]регулируемые составляющие'!$C$14</f>
        <v>1830.88</v>
      </c>
      <c r="E662" s="59">
        <f ca="1">[1]расчетный!E67+'[1]регулируемые составляющие'!$C$12+'[1]регулируемые составляющие'!$E$9+'[1]регулируемые составляющие'!$C$14</f>
        <v>1827.03</v>
      </c>
      <c r="F662" s="59">
        <f ca="1">[1]расчетный!F67+'[1]регулируемые составляющие'!$C$12+'[1]регулируемые составляющие'!$E$9+'[1]регулируемые составляющие'!$C$14</f>
        <v>1894.3100000000002</v>
      </c>
      <c r="G662" s="59">
        <f ca="1">[1]расчетный!G67+'[1]регулируемые составляющие'!$C$12+'[1]регулируемые составляющие'!$E$9+'[1]регулируемые составляющие'!$C$14</f>
        <v>2023.68</v>
      </c>
      <c r="H662" s="59">
        <f ca="1">[1]расчетный!H67+'[1]регулируемые составляющие'!$C$12+'[1]регулируемые составляющие'!$E$9+'[1]регулируемые составляющие'!$C$14</f>
        <v>2280.84</v>
      </c>
      <c r="I662" s="59">
        <f ca="1">[1]расчетный!I67+'[1]регулируемые составляющие'!$C$12+'[1]регулируемые составляющие'!$E$9+'[1]регулируемые составляющие'!$C$14</f>
        <v>2482.42</v>
      </c>
      <c r="J662" s="59">
        <f ca="1">[1]расчетный!J67+'[1]регулируемые составляющие'!$C$12+'[1]регулируемые составляющие'!$E$9+'[1]регулируемые составляющие'!$C$14</f>
        <v>2685.0299999999997</v>
      </c>
      <c r="K662" s="59">
        <f ca="1">[1]расчетный!K67+'[1]регулируемые составляющие'!$C$12+'[1]регулируемые составляющие'!$E$9+'[1]регулируемые составляющие'!$C$14</f>
        <v>2566.56</v>
      </c>
      <c r="L662" s="59">
        <f ca="1">[1]расчетный!L67+'[1]регулируемые составляющие'!$C$12+'[1]регулируемые составляющие'!$E$9+'[1]регулируемые составляющие'!$C$14</f>
        <v>2543.58</v>
      </c>
      <c r="M662" s="59">
        <f ca="1">[1]расчетный!M67+'[1]регулируемые составляющие'!$C$12+'[1]регулируемые составляющие'!$E$9+'[1]регулируемые составляющие'!$C$14</f>
        <v>2690.4199999999996</v>
      </c>
      <c r="N662" s="59">
        <f ca="1">[1]расчетный!N67+'[1]регулируемые составляющие'!$C$12+'[1]регулируемые составляющие'!$E$9+'[1]регулируемые составляющие'!$C$14</f>
        <v>2687.7799999999997</v>
      </c>
      <c r="O662" s="59">
        <f ca="1">[1]расчетный!O67+'[1]регулируемые составляющие'!$C$12+'[1]регулируемые составляющие'!$E$9+'[1]регулируемые составляющие'!$C$14</f>
        <v>2704.5699999999997</v>
      </c>
      <c r="P662" s="59">
        <f ca="1">[1]расчетный!P67+'[1]регулируемые составляющие'!$C$12+'[1]регулируемые составляющие'!$E$9+'[1]регулируемые составляющие'!$C$14</f>
        <v>2713.6299999999997</v>
      </c>
      <c r="Q662" s="59">
        <f ca="1">[1]расчетный!Q67+'[1]регулируемые составляющие'!$C$12+'[1]регулируемые составляющие'!$E$9+'[1]регулируемые составляющие'!$C$14</f>
        <v>2714.3999999999996</v>
      </c>
      <c r="R662" s="59">
        <f ca="1">[1]расчетный!R67+'[1]регулируемые составляющие'!$C$12+'[1]регулируемые составляющие'!$E$9+'[1]регулируемые составляющие'!$C$14</f>
        <v>2737.06</v>
      </c>
      <c r="S662" s="59">
        <f ca="1">[1]расчетный!S67+'[1]регулируемые составляющие'!$C$12+'[1]регулируемые составляющие'!$E$9+'[1]регулируемые составляющие'!$C$14</f>
        <v>2567.81</v>
      </c>
      <c r="T662" s="59">
        <f ca="1">[1]расчетный!T67+'[1]регулируемые составляющие'!$C$12+'[1]регулируемые составляющие'!$E$9+'[1]регулируемые составляющие'!$C$14</f>
        <v>2538.79</v>
      </c>
      <c r="U662" s="59">
        <f ca="1">[1]расчетный!U67+'[1]регулируемые составляющие'!$C$12+'[1]регулируемые составляющие'!$E$9+'[1]регулируемые составляющие'!$C$14</f>
        <v>2554.6699999999996</v>
      </c>
      <c r="V662" s="59">
        <f ca="1">[1]расчетный!V67+'[1]регулируемые составляющие'!$C$12+'[1]регулируемые составляющие'!$E$9+'[1]регулируемые составляющие'!$C$14</f>
        <v>2724.5499999999997</v>
      </c>
      <c r="W662" s="59">
        <f ca="1">[1]расчетный!W67+'[1]регулируемые составляющие'!$C$12+'[1]регулируемые составляющие'!$E$9+'[1]регулируемые составляющие'!$C$14</f>
        <v>2709.87</v>
      </c>
      <c r="X662" s="59">
        <f ca="1">[1]расчетный!X67+'[1]регулируемые составляющие'!$C$12+'[1]регулируемые составляющие'!$E$9+'[1]регулируемые составляющие'!$C$14</f>
        <v>2438.38</v>
      </c>
      <c r="Y662" s="59">
        <f ca="1">[1]расчетный!Y67+'[1]регулируемые составляющие'!$C$12+'[1]регулируемые составляющие'!$E$9+'[1]регулируемые составляющие'!$C$14</f>
        <v>2302.96</v>
      </c>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row>
    <row r="663" spans="1:75" ht="12" x14ac:dyDescent="0.2">
      <c r="A663" s="58">
        <v>14</v>
      </c>
      <c r="B663" s="59">
        <f ca="1">[1]расчетный!B68+'[1]регулируемые составляющие'!$C$12+'[1]регулируемые составляющие'!$E$9+'[1]регулируемые составляющие'!$C$14</f>
        <v>2060.84</v>
      </c>
      <c r="C663" s="59">
        <f ca="1">[1]расчетный!C68+'[1]регулируемые составляющие'!$C$12+'[1]регулируемые составляющие'!$E$9+'[1]регулируемые составляющие'!$C$14</f>
        <v>1974.8500000000001</v>
      </c>
      <c r="D663" s="59">
        <f ca="1">[1]расчетный!D68+'[1]регулируемые составляющие'!$C$12+'[1]регулируемые составляющие'!$E$9+'[1]регулируемые составляющие'!$C$14</f>
        <v>1955.0700000000002</v>
      </c>
      <c r="E663" s="59">
        <f ca="1">[1]расчетный!E68+'[1]регулируемые составляющие'!$C$12+'[1]регулируемые составляющие'!$E$9+'[1]регулируемые составляющие'!$C$14</f>
        <v>1961.8300000000002</v>
      </c>
      <c r="F663" s="59">
        <f ca="1">[1]расчетный!F68+'[1]регулируемые составляющие'!$C$12+'[1]регулируемые составляющие'!$E$9+'[1]регулируемые составляющие'!$C$14</f>
        <v>1974.22</v>
      </c>
      <c r="G663" s="59">
        <f ca="1">[1]расчетный!G68+'[1]регулируемые составляющие'!$C$12+'[1]регулируемые составляющие'!$E$9+'[1]регулируемые составляющие'!$C$14</f>
        <v>2035.29</v>
      </c>
      <c r="H663" s="59">
        <f ca="1">[1]расчетный!H68+'[1]регулируемые составляющие'!$C$12+'[1]регулируемые составляющие'!$E$9+'[1]регулируемые составляющие'!$C$14</f>
        <v>2150.75</v>
      </c>
      <c r="I663" s="59">
        <f ca="1">[1]расчетный!I68+'[1]регулируемые составляющие'!$C$12+'[1]регулируемые составляющие'!$E$9+'[1]регулируемые составляющие'!$C$14</f>
        <v>2407.7599999999998</v>
      </c>
      <c r="J663" s="59">
        <f ca="1">[1]расчетный!J68+'[1]регулируемые составляющие'!$C$12+'[1]регулируемые составляющие'!$E$9+'[1]регулируемые составляющие'!$C$14</f>
        <v>2550.6299999999997</v>
      </c>
      <c r="K663" s="59">
        <f ca="1">[1]расчетный!K68+'[1]регулируемые составляющие'!$C$12+'[1]регулируемые составляющие'!$E$9+'[1]регулируемые составляющие'!$C$14</f>
        <v>2704.45</v>
      </c>
      <c r="L663" s="59">
        <f ca="1">[1]расчетный!L68+'[1]регулируемые составляющие'!$C$12+'[1]регулируемые составляющие'!$E$9+'[1]регулируемые составляющие'!$C$14</f>
        <v>2755.81</v>
      </c>
      <c r="M663" s="59">
        <f ca="1">[1]расчетный!M68+'[1]регулируемые составляющие'!$C$12+'[1]регулируемые составляющие'!$E$9+'[1]регулируемые составляющие'!$C$14</f>
        <v>2762.5899999999997</v>
      </c>
      <c r="N663" s="59">
        <f ca="1">[1]расчетный!N68+'[1]регулируемые составляющие'!$C$12+'[1]регулируемые составляющие'!$E$9+'[1]регулируемые составляющие'!$C$14</f>
        <v>2753.12</v>
      </c>
      <c r="O663" s="59">
        <f ca="1">[1]расчетный!O68+'[1]регулируемые составляющие'!$C$12+'[1]регулируемые составляющие'!$E$9+'[1]регулируемые составляющие'!$C$14</f>
        <v>2731.8199999999997</v>
      </c>
      <c r="P663" s="59">
        <f ca="1">[1]расчетный!P68+'[1]регулируемые составляющие'!$C$12+'[1]регулируемые составляющие'!$E$9+'[1]регулируемые составляющие'!$C$14</f>
        <v>2679.5399999999995</v>
      </c>
      <c r="Q663" s="59">
        <f ca="1">[1]расчетный!Q68+'[1]регулируемые составляющие'!$C$12+'[1]регулируемые составляющие'!$E$9+'[1]регулируемые составляющие'!$C$14</f>
        <v>2643.97</v>
      </c>
      <c r="R663" s="59">
        <f ca="1">[1]расчетный!R68+'[1]регулируемые составляющие'!$C$12+'[1]регулируемые составляющие'!$E$9+'[1]регулируемые составляющие'!$C$14</f>
        <v>2677.3399999999997</v>
      </c>
      <c r="S663" s="59">
        <f ca="1">[1]расчетный!S68+'[1]регулируемые составляющие'!$C$12+'[1]регулируемые составляющие'!$E$9+'[1]регулируемые составляющие'!$C$14</f>
        <v>2674.3999999999996</v>
      </c>
      <c r="T663" s="59">
        <f ca="1">[1]расчетный!T68+'[1]регулируемые составляющие'!$C$12+'[1]регулируемые составляющие'!$E$9+'[1]регулируемые составляющие'!$C$14</f>
        <v>2698.7</v>
      </c>
      <c r="U663" s="59">
        <f ca="1">[1]расчетный!U68+'[1]регулируемые составляющие'!$C$12+'[1]регулируемые составляющие'!$E$9+'[1]регулируемые составляющие'!$C$14</f>
        <v>2639.8399999999997</v>
      </c>
      <c r="V663" s="59">
        <f ca="1">[1]расчетный!V68+'[1]регулируемые составляющие'!$C$12+'[1]регулируемые составляющие'!$E$9+'[1]регулируемые составляющие'!$C$14</f>
        <v>2601.6899999999996</v>
      </c>
      <c r="W663" s="59">
        <f ca="1">[1]расчетный!W68+'[1]регулируемые составляющие'!$C$12+'[1]регулируемые составляющие'!$E$9+'[1]регулируемые составляющие'!$C$14</f>
        <v>2599.0499999999997</v>
      </c>
      <c r="X663" s="59">
        <f ca="1">[1]расчетный!X68+'[1]регулируемые составляющие'!$C$12+'[1]регулируемые составляющие'!$E$9+'[1]регулируемые составляющие'!$C$14</f>
        <v>2424.06</v>
      </c>
      <c r="Y663" s="59">
        <f ca="1">[1]расчетный!Y68+'[1]регулируемые составляющие'!$C$12+'[1]регулируемые составляющие'!$E$9+'[1]регулируемые составляющие'!$C$14</f>
        <v>2157.0500000000002</v>
      </c>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row>
    <row r="664" spans="1:75" ht="12" x14ac:dyDescent="0.2">
      <c r="A664" s="58">
        <v>15</v>
      </c>
      <c r="B664" s="59">
        <f ca="1">[1]расчетный!B69+'[1]регулируемые составляющие'!$C$12+'[1]регулируемые составляющие'!$E$9+'[1]регулируемые составляющие'!$C$14</f>
        <v>2078.61</v>
      </c>
      <c r="C664" s="59">
        <f ca="1">[1]расчетный!C69+'[1]регулируемые составляющие'!$C$12+'[1]регулируемые составляющие'!$E$9+'[1]регулируемые составляющие'!$C$14</f>
        <v>1980.15</v>
      </c>
      <c r="D664" s="59">
        <f ca="1">[1]расчетный!D69+'[1]регулируемые составляющие'!$C$12+'[1]регулируемые составляющие'!$E$9+'[1]регулируемые составляющие'!$C$14</f>
        <v>1946.79</v>
      </c>
      <c r="E664" s="59">
        <f ca="1">[1]расчетный!E69+'[1]регулируемые составляющие'!$C$12+'[1]регулируемые составляющие'!$E$9+'[1]регулируемые составляющие'!$C$14</f>
        <v>1932.0500000000002</v>
      </c>
      <c r="F664" s="59">
        <f ca="1">[1]расчетный!F69+'[1]регулируемые составляющие'!$C$12+'[1]регулируемые составляющие'!$E$9+'[1]регулируемые составляющие'!$C$14</f>
        <v>1948.3100000000002</v>
      </c>
      <c r="G664" s="59">
        <f ca="1">[1]расчетный!G69+'[1]регулируемые составляющие'!$C$12+'[1]регулируемые составляющие'!$E$9+'[1]регулируемые составляющие'!$C$14</f>
        <v>1981.1200000000001</v>
      </c>
      <c r="H664" s="59">
        <f ca="1">[1]расчетный!H69+'[1]регулируемые составляющие'!$C$12+'[1]регулируемые составляющие'!$E$9+'[1]регулируемые составляющие'!$C$14</f>
        <v>1966.0900000000001</v>
      </c>
      <c r="I664" s="59">
        <f ca="1">[1]расчетный!I69+'[1]регулируемые составляющие'!$C$12+'[1]регулируемые составляющие'!$E$9+'[1]регулируемые составляющие'!$C$14</f>
        <v>2049.6799999999998</v>
      </c>
      <c r="J664" s="59">
        <f ca="1">[1]расчетный!J69+'[1]регулируемые составляющие'!$C$12+'[1]регулируемые составляющие'!$E$9+'[1]регулируемые составляющие'!$C$14</f>
        <v>2417.79</v>
      </c>
      <c r="K664" s="59">
        <f ca="1">[1]расчетный!K69+'[1]регулируемые составляющие'!$C$12+'[1]регулируемые составляющие'!$E$9+'[1]регулируемые составляющие'!$C$14</f>
        <v>2527.27</v>
      </c>
      <c r="L664" s="59">
        <f ca="1">[1]расчетный!L69+'[1]регулируемые составляющие'!$C$12+'[1]регулируемые составляющие'!$E$9+'[1]регулируемые составляющие'!$C$14</f>
        <v>2570.6999999999998</v>
      </c>
      <c r="M664" s="59">
        <f ca="1">[1]расчетный!M69+'[1]регулируемые составляющие'!$C$12+'[1]регулируемые составляющие'!$E$9+'[1]регулируемые составляющие'!$C$14</f>
        <v>2584.2599999999998</v>
      </c>
      <c r="N664" s="59">
        <f ca="1">[1]расчетный!N69+'[1]регулируемые составляющие'!$C$12+'[1]регулируемые составляющие'!$E$9+'[1]регулируемые составляющие'!$C$14</f>
        <v>2578.85</v>
      </c>
      <c r="O664" s="59">
        <f ca="1">[1]расчетный!O69+'[1]регулируемые составляющие'!$C$12+'[1]регулируемые составляющие'!$E$9+'[1]регулируемые составляющие'!$C$14</f>
        <v>2582.0699999999997</v>
      </c>
      <c r="P664" s="59">
        <f ca="1">[1]расчетный!P69+'[1]регулируемые составляющие'!$C$12+'[1]регулируемые составляющие'!$E$9+'[1]регулируемые составляющие'!$C$14</f>
        <v>2583.7599999999998</v>
      </c>
      <c r="Q664" s="59">
        <f ca="1">[1]расчетный!Q69+'[1]регулируемые составляющие'!$C$12+'[1]регулируемые составляющие'!$E$9+'[1]регулируемые составляющие'!$C$14</f>
        <v>2574.31</v>
      </c>
      <c r="R664" s="59">
        <f ca="1">[1]расчетный!R69+'[1]регулируемые составляющие'!$C$12+'[1]регулируемые составляющие'!$E$9+'[1]регулируемые составляющие'!$C$14</f>
        <v>2585.9299999999998</v>
      </c>
      <c r="S664" s="59">
        <f ca="1">[1]расчетный!S69+'[1]регулируемые составляющие'!$C$12+'[1]регулируемые составляющие'!$E$9+'[1]регулируемые составляющие'!$C$14</f>
        <v>2662.0399999999995</v>
      </c>
      <c r="T664" s="59">
        <f ca="1">[1]расчетный!T69+'[1]регулируемые составляющие'!$C$12+'[1]регулируемые составляющие'!$E$9+'[1]регулируемые составляющие'!$C$14</f>
        <v>2708.7799999999997</v>
      </c>
      <c r="U664" s="59">
        <f ca="1">[1]расчетный!U69+'[1]регулируемые составляющие'!$C$12+'[1]регулируемые составляющие'!$E$9+'[1]регулируемые составляющие'!$C$14</f>
        <v>2614.8399999999997</v>
      </c>
      <c r="V664" s="59">
        <f ca="1">[1]расчетный!V69+'[1]регулируемые составляющие'!$C$12+'[1]регулируемые составляющие'!$E$9+'[1]регулируемые составляющие'!$C$14</f>
        <v>2574.06</v>
      </c>
      <c r="W664" s="59">
        <f ca="1">[1]расчетный!W69+'[1]регулируемые составляющие'!$C$12+'[1]регулируемые составляющие'!$E$9+'[1]регулируемые составляющие'!$C$14</f>
        <v>2565.0899999999997</v>
      </c>
      <c r="X664" s="59">
        <f ca="1">[1]расчетный!X69+'[1]регулируемые составляющие'!$C$12+'[1]регулируемые составляющие'!$E$9+'[1]регулируемые составляющие'!$C$14</f>
        <v>2423.64</v>
      </c>
      <c r="Y664" s="59">
        <f ca="1">[1]расчетный!Y69+'[1]регулируемые составляющие'!$C$12+'[1]регулируемые составляющие'!$E$9+'[1]регулируемые составляющие'!$C$14</f>
        <v>2137.5700000000002</v>
      </c>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row>
    <row r="665" spans="1:75" ht="12" x14ac:dyDescent="0.2">
      <c r="A665" s="58">
        <v>16</v>
      </c>
      <c r="B665" s="59">
        <f ca="1">[1]расчетный!B70+'[1]регулируемые составляющие'!$C$12+'[1]регулируемые составляющие'!$E$9+'[1]регулируемые составляющие'!$C$14</f>
        <v>2073.9</v>
      </c>
      <c r="C665" s="59">
        <f ca="1">[1]расчетный!C70+'[1]регулируемые составляющие'!$C$12+'[1]регулируемые составляющие'!$E$9+'[1]регулируемые составляющие'!$C$14</f>
        <v>2015.5600000000002</v>
      </c>
      <c r="D665" s="59">
        <f ca="1">[1]расчетный!D70+'[1]регулируемые составляющие'!$C$12+'[1]регулируемые составляющие'!$E$9+'[1]регулируемые составляющие'!$C$14</f>
        <v>1955.0800000000002</v>
      </c>
      <c r="E665" s="59">
        <f ca="1">[1]расчетный!E70+'[1]регулируемые составляющие'!$C$12+'[1]регулируемые составляющие'!$E$9+'[1]регулируемые составляющие'!$C$14</f>
        <v>1942.28</v>
      </c>
      <c r="F665" s="59">
        <f ca="1">[1]расчетный!F70+'[1]регулируемые составляющие'!$C$12+'[1]регулируемые составляющие'!$E$9+'[1]регулируемые составляющие'!$C$14</f>
        <v>1974.3200000000002</v>
      </c>
      <c r="G665" s="59">
        <f ca="1">[1]расчетный!G70+'[1]регулируемые составляющие'!$C$12+'[1]регулируемые составляющие'!$E$9+'[1]регулируемые составляющие'!$C$14</f>
        <v>2160.7599999999998</v>
      </c>
      <c r="H665" s="59">
        <f ca="1">[1]расчетный!H70+'[1]регулируемые составляющие'!$C$12+'[1]регулируемые составляющие'!$E$9+'[1]регулируемые составляющие'!$C$14</f>
        <v>2363.0700000000002</v>
      </c>
      <c r="I665" s="59">
        <f ca="1">[1]расчетный!I70+'[1]регулируемые составляющие'!$C$12+'[1]регулируемые составляющие'!$E$9+'[1]регулируемые составляющие'!$C$14</f>
        <v>2541.56</v>
      </c>
      <c r="J665" s="59">
        <f ca="1">[1]расчетный!J70+'[1]регулируемые составляющие'!$C$12+'[1]регулируемые составляющие'!$E$9+'[1]регулируемые составляющие'!$C$14</f>
        <v>2751.89</v>
      </c>
      <c r="K665" s="59">
        <f ca="1">[1]расчетный!K70+'[1]регулируемые составляющие'!$C$12+'[1]регулируемые составляющие'!$E$9+'[1]регулируемые составляющие'!$C$14</f>
        <v>2740.8799999999997</v>
      </c>
      <c r="L665" s="59">
        <f ca="1">[1]расчетный!L70+'[1]регулируемые составляющие'!$C$12+'[1]регулируемые составляющие'!$E$9+'[1]регулируемые составляющие'!$C$14</f>
        <v>2699.7</v>
      </c>
      <c r="M665" s="59">
        <f ca="1">[1]расчетный!M70+'[1]регулируемые составляющие'!$C$12+'[1]регулируемые составляющие'!$E$9+'[1]регулируемые составляющие'!$C$14</f>
        <v>2793.62</v>
      </c>
      <c r="N665" s="59">
        <f ca="1">[1]расчетный!N70+'[1]регулируемые составляющие'!$C$12+'[1]регулируемые составляющие'!$E$9+'[1]регулируемые составляющие'!$C$14</f>
        <v>2836.1899999999996</v>
      </c>
      <c r="O665" s="59">
        <f ca="1">[1]расчетный!O70+'[1]регулируемые составляющие'!$C$12+'[1]регулируемые составляющие'!$E$9+'[1]регулируемые составляющие'!$C$14</f>
        <v>2852.2599999999998</v>
      </c>
      <c r="P665" s="59">
        <f ca="1">[1]расчетный!P70+'[1]регулируемые составляющие'!$C$12+'[1]регулируемые составляющие'!$E$9+'[1]регулируемые составляющие'!$C$14</f>
        <v>2846.2799999999997</v>
      </c>
      <c r="Q665" s="59">
        <f ca="1">[1]расчетный!Q70+'[1]регулируемые составляющие'!$C$12+'[1]регулируемые составляющие'!$E$9+'[1]регулируемые составляющие'!$C$14</f>
        <v>2823.0699999999997</v>
      </c>
      <c r="R665" s="59">
        <f ca="1">[1]расчетный!R70+'[1]регулируемые составляющие'!$C$12+'[1]регулируемые составляющие'!$E$9+'[1]регулируемые составляющие'!$C$14</f>
        <v>2823.93</v>
      </c>
      <c r="S665" s="59">
        <f ca="1">[1]расчетный!S70+'[1]регулируемые составляющие'!$C$12+'[1]регулируемые составляющие'!$E$9+'[1]регулируемые составляющие'!$C$14</f>
        <v>2761.0899999999997</v>
      </c>
      <c r="T665" s="59">
        <f ca="1">[1]расчетный!T70+'[1]регулируемые составляющие'!$C$12+'[1]регулируемые составляющие'!$E$9+'[1]регулируемые составляющие'!$C$14</f>
        <v>2644.3399999999997</v>
      </c>
      <c r="U665" s="59">
        <f ca="1">[1]расчетный!U70+'[1]регулируемые составляющие'!$C$12+'[1]регулируемые составляющие'!$E$9+'[1]регулируемые составляющие'!$C$14</f>
        <v>2630.0099999999998</v>
      </c>
      <c r="V665" s="59">
        <f ca="1">[1]расчетный!V70+'[1]регулируемые составляющие'!$C$12+'[1]регулируемые составляющие'!$E$9+'[1]регулируемые составляющие'!$C$14</f>
        <v>2725.68</v>
      </c>
      <c r="W665" s="59">
        <f ca="1">[1]расчетный!W70+'[1]регулируемые составляющие'!$C$12+'[1]регулируемые составляющие'!$E$9+'[1]регулируемые составляющие'!$C$14</f>
        <v>2583.4499999999998</v>
      </c>
      <c r="X665" s="59">
        <f ca="1">[1]расчетный!X70+'[1]регулируемые составляющие'!$C$12+'[1]регулируемые составляющие'!$E$9+'[1]регулируемые составляющие'!$C$14</f>
        <v>2369.5299999999997</v>
      </c>
      <c r="Y665" s="59">
        <f ca="1">[1]расчетный!Y70+'[1]регулируемые составляющие'!$C$12+'[1]регулируемые составляющие'!$E$9+'[1]регулируемые составляющие'!$C$14</f>
        <v>2077.3000000000002</v>
      </c>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row>
    <row r="666" spans="1:75" ht="12" x14ac:dyDescent="0.2">
      <c r="A666" s="58">
        <v>17</v>
      </c>
      <c r="B666" s="59">
        <f ca="1">[1]расчетный!B71+'[1]регулируемые составляющие'!$C$12+'[1]регулируемые составляющие'!$E$9+'[1]регулируемые составляющие'!$C$14</f>
        <v>1967.3300000000002</v>
      </c>
      <c r="C666" s="59">
        <f ca="1">[1]расчетный!C71+'[1]регулируемые составляющие'!$C$12+'[1]регулируемые составляющие'!$E$9+'[1]регулируемые составляющие'!$C$14</f>
        <v>1913.54</v>
      </c>
      <c r="D666" s="59">
        <f ca="1">[1]расчетный!D71+'[1]регулируемые составляющие'!$C$12+'[1]регулируемые составляющие'!$E$9+'[1]регулируемые составляющие'!$C$14</f>
        <v>1873.33</v>
      </c>
      <c r="E666" s="59">
        <f ca="1">[1]расчетный!E71+'[1]регулируемые составляющие'!$C$12+'[1]регулируемые составляющие'!$E$9+'[1]регулируемые составляющие'!$C$14</f>
        <v>1872.47</v>
      </c>
      <c r="F666" s="59">
        <f ca="1">[1]расчетный!F71+'[1]регулируемые составляющие'!$C$12+'[1]регулируемые составляющие'!$E$9+'[1]регулируемые составляющие'!$C$14</f>
        <v>1911.3300000000002</v>
      </c>
      <c r="G666" s="59">
        <f ca="1">[1]расчетный!G71+'[1]регулируемые составляющие'!$C$12+'[1]регулируемые составляющие'!$E$9+'[1]регулируемые составляющие'!$C$14</f>
        <v>2046.8500000000001</v>
      </c>
      <c r="H666" s="59">
        <f ca="1">[1]расчетный!H71+'[1]регулируемые составляющие'!$C$12+'[1]регулируемые составляющие'!$E$9+'[1]регулируемые составляющие'!$C$14</f>
        <v>2164.2399999999998</v>
      </c>
      <c r="I666" s="59">
        <f ca="1">[1]расчетный!I71+'[1]регулируемые составляющие'!$C$12+'[1]регулируемые составляющие'!$E$9+'[1]регулируемые составляющие'!$C$14</f>
        <v>2479.65</v>
      </c>
      <c r="J666" s="59">
        <f ca="1">[1]расчетный!J71+'[1]регулируемые составляющие'!$C$12+'[1]регулируемые составляющие'!$E$9+'[1]регулируемые составляющие'!$C$14</f>
        <v>2707.2499999999995</v>
      </c>
      <c r="K666" s="59">
        <f ca="1">[1]расчетный!K71+'[1]регулируемые составляющие'!$C$12+'[1]регулируемые составляющие'!$E$9+'[1]регулируемые составляющие'!$C$14</f>
        <v>2555.7499999999995</v>
      </c>
      <c r="L666" s="59">
        <f ca="1">[1]расчетный!L71+'[1]регулируемые составляющие'!$C$12+'[1]регулируемые составляющие'!$E$9+'[1]регулируемые составляющие'!$C$14</f>
        <v>2514.13</v>
      </c>
      <c r="M666" s="59">
        <f ca="1">[1]расчетный!M71+'[1]регулируемые составляющие'!$C$12+'[1]регулируемые составляющие'!$E$9+'[1]регулируемые составляющие'!$C$14</f>
        <v>2625.6899999999996</v>
      </c>
      <c r="N666" s="59">
        <f ca="1">[1]расчетный!N71+'[1]регулируемые составляющие'!$C$12+'[1]регулируемые составляющие'!$E$9+'[1]регулируемые составляющие'!$C$14</f>
        <v>2754.3399999999997</v>
      </c>
      <c r="O666" s="59">
        <f ca="1">[1]расчетный!O71+'[1]регулируемые составляющие'!$C$12+'[1]регулируемые составляющие'!$E$9+'[1]регулируемые составляющие'!$C$14</f>
        <v>2772.91</v>
      </c>
      <c r="P666" s="59">
        <f ca="1">[1]расчетный!P71+'[1]регулируемые составляющие'!$C$12+'[1]регулируемые составляющие'!$E$9+'[1]регулируемые составляющие'!$C$14</f>
        <v>2781.4599999999996</v>
      </c>
      <c r="Q666" s="59">
        <f ca="1">[1]расчетный!Q71+'[1]регулируемые составляющие'!$C$12+'[1]регулируемые составляющие'!$E$9+'[1]регулируемые составляющие'!$C$14</f>
        <v>2774.6099999999997</v>
      </c>
      <c r="R666" s="59">
        <f ca="1">[1]расчетный!R71+'[1]регулируемые составляющие'!$C$12+'[1]регулируемые составляющие'!$E$9+'[1]регулируемые составляющие'!$C$14</f>
        <v>2760.74</v>
      </c>
      <c r="S666" s="59">
        <f ca="1">[1]расчетный!S71+'[1]регулируемые составляющие'!$C$12+'[1]регулируемые составляющие'!$E$9+'[1]регулируемые составляющие'!$C$14</f>
        <v>2713.39</v>
      </c>
      <c r="T666" s="59">
        <f ca="1">[1]расчетный!T71+'[1]регулируемые составляющие'!$C$12+'[1]регулируемые составляющие'!$E$9+'[1]регулируемые составляющие'!$C$14</f>
        <v>2613.4299999999998</v>
      </c>
      <c r="U666" s="59">
        <f ca="1">[1]расчетный!U71+'[1]регулируемые составляющие'!$C$12+'[1]регулируемые составляющие'!$E$9+'[1]регулируемые составляющие'!$C$14</f>
        <v>2618.2799999999997</v>
      </c>
      <c r="V666" s="59">
        <f ca="1">[1]расчетный!V71+'[1]регулируемые составляющие'!$C$12+'[1]регулируемые составляющие'!$E$9+'[1]регулируемые составляющие'!$C$14</f>
        <v>2723.0699999999997</v>
      </c>
      <c r="W666" s="59">
        <f ca="1">[1]расчетный!W71+'[1]регулируемые составляющие'!$C$12+'[1]регулируемые составляющие'!$E$9+'[1]регулируемые составляющие'!$C$14</f>
        <v>2598.7999999999997</v>
      </c>
      <c r="X666" s="59">
        <f ca="1">[1]расчетный!X71+'[1]регулируемые составляющие'!$C$12+'[1]регулируемые составляющие'!$E$9+'[1]регулируемые составляющие'!$C$14</f>
        <v>2387.16</v>
      </c>
      <c r="Y666" s="59">
        <f ca="1">[1]расчетный!Y71+'[1]регулируемые составляющие'!$C$12+'[1]регулируемые составляющие'!$E$9+'[1]регулируемые составляющие'!$C$14</f>
        <v>2140.31</v>
      </c>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row>
    <row r="667" spans="1:75" ht="12" x14ac:dyDescent="0.2">
      <c r="A667" s="58">
        <v>18</v>
      </c>
      <c r="B667" s="59">
        <f ca="1">[1]расчетный!B72+'[1]регулируемые составляющие'!$C$12+'[1]регулируемые составляющие'!$E$9+'[1]регулируемые составляющие'!$C$14</f>
        <v>1963</v>
      </c>
      <c r="C667" s="59">
        <f ca="1">[1]расчетный!C72+'[1]регулируемые составляющие'!$C$12+'[1]регулируемые составляющие'!$E$9+'[1]регулируемые составляющие'!$C$14</f>
        <v>1899.8600000000001</v>
      </c>
      <c r="D667" s="59">
        <f ca="1">[1]расчетный!D72+'[1]регулируемые составляющие'!$C$12+'[1]регулируемые составляющие'!$E$9+'[1]регулируемые составляющие'!$C$14</f>
        <v>1882.56</v>
      </c>
      <c r="E667" s="59">
        <f ca="1">[1]расчетный!E72+'[1]регулируемые составляющие'!$C$12+'[1]регулируемые составляющие'!$E$9+'[1]регулируемые составляющие'!$C$14</f>
        <v>1900.6200000000001</v>
      </c>
      <c r="F667" s="59">
        <f ca="1">[1]расчетный!F72+'[1]регулируемые составляющие'!$C$12+'[1]регулируемые составляющие'!$E$9+'[1]регулируемые составляющие'!$C$14</f>
        <v>1957.23</v>
      </c>
      <c r="G667" s="59">
        <f ca="1">[1]расчетный!G72+'[1]регулируемые составляющие'!$C$12+'[1]регулируемые составляющие'!$E$9+'[1]регулируемые составляющие'!$C$14</f>
        <v>2050.06</v>
      </c>
      <c r="H667" s="59">
        <f ca="1">[1]расчетный!H72+'[1]регулируемые составляющие'!$C$12+'[1]регулируемые составляющие'!$E$9+'[1]регулируемые составляющие'!$C$14</f>
        <v>2210.85</v>
      </c>
      <c r="I667" s="59">
        <f ca="1">[1]расчетный!I72+'[1]регулируемые составляющие'!$C$12+'[1]регулируемые составляющие'!$E$9+'[1]регулируемые составляющие'!$C$14</f>
        <v>2480.1999999999998</v>
      </c>
      <c r="J667" s="59">
        <f ca="1">[1]расчетный!J72+'[1]регулируемые составляющие'!$C$12+'[1]регулируемые составляющие'!$E$9+'[1]регулируемые составляющие'!$C$14</f>
        <v>2595.3599999999997</v>
      </c>
      <c r="K667" s="59">
        <f ca="1">[1]расчетный!K72+'[1]регулируемые составляющие'!$C$12+'[1]регулируемые составляющие'!$E$9+'[1]регулируемые составляющие'!$C$14</f>
        <v>2480.12</v>
      </c>
      <c r="L667" s="59">
        <f ca="1">[1]расчетный!L72+'[1]регулируемые составляющие'!$C$12+'[1]регулируемые составляющие'!$E$9+'[1]регулируемые составляющие'!$C$14</f>
        <v>2477.14</v>
      </c>
      <c r="M667" s="59">
        <f ca="1">[1]расчетный!M72+'[1]регулируемые составляющие'!$C$12+'[1]регулируемые составляющие'!$E$9+'[1]регулируемые составляющие'!$C$14</f>
        <v>2720.3999999999996</v>
      </c>
      <c r="N667" s="59">
        <f ca="1">[1]расчетный!N72+'[1]регулируемые составляющие'!$C$12+'[1]регулируемые составляющие'!$E$9+'[1]регулируемые составляющие'!$C$14</f>
        <v>2725.4199999999996</v>
      </c>
      <c r="O667" s="59">
        <f ca="1">[1]расчетный!O72+'[1]регулируемые составляющие'!$C$12+'[1]регулируемые составляющие'!$E$9+'[1]регулируемые составляющие'!$C$14</f>
        <v>2720.0299999999997</v>
      </c>
      <c r="P667" s="59">
        <f ca="1">[1]расчетный!P72+'[1]регулируемые составляющие'!$C$12+'[1]регулируемые составляющие'!$E$9+'[1]регулируемые составляющие'!$C$14</f>
        <v>2740.58</v>
      </c>
      <c r="Q667" s="59">
        <f ca="1">[1]расчетный!Q72+'[1]регулируемые составляющие'!$C$12+'[1]регулируемые составляющие'!$E$9+'[1]регулируемые составляющие'!$C$14</f>
        <v>2735.97</v>
      </c>
      <c r="R667" s="59">
        <f ca="1">[1]расчетный!R72+'[1]регулируемые составляющие'!$C$12+'[1]регулируемые составляющие'!$E$9+'[1]регулируемые составляющие'!$C$14</f>
        <v>2735.8199999999997</v>
      </c>
      <c r="S667" s="59">
        <f ca="1">[1]расчетный!S72+'[1]регулируемые составляющие'!$C$12+'[1]регулируемые составляющие'!$E$9+'[1]регулируемые составляющие'!$C$14</f>
        <v>2486.35</v>
      </c>
      <c r="T667" s="59">
        <f ca="1">[1]расчетный!T72+'[1]регулируемые составляющие'!$C$12+'[1]регулируемые составляющие'!$E$9+'[1]регулируемые составляющие'!$C$14</f>
        <v>2494.09</v>
      </c>
      <c r="U667" s="59">
        <f ca="1">[1]расчетный!U72+'[1]регулируемые составляющие'!$C$12+'[1]регулируемые составляющие'!$E$9+'[1]регулируемые составляющие'!$C$14</f>
        <v>2522.3200000000002</v>
      </c>
      <c r="V667" s="59">
        <f ca="1">[1]расчетный!V72+'[1]регулируемые составляющие'!$C$12+'[1]регулируемые составляющие'!$E$9+'[1]регулируемые составляющие'!$C$14</f>
        <v>2668.22</v>
      </c>
      <c r="W667" s="59">
        <f ca="1">[1]расчетный!W72+'[1]регулируемые составляющие'!$C$12+'[1]регулируемые составляющие'!$E$9+'[1]регулируемые составляющие'!$C$14</f>
        <v>2551.7399999999998</v>
      </c>
      <c r="X667" s="59">
        <f ca="1">[1]расчетный!X72+'[1]регулируемые составляющие'!$C$12+'[1]регулируемые составляющие'!$E$9+'[1]регулируемые составляющие'!$C$14</f>
        <v>2294.12</v>
      </c>
      <c r="Y667" s="59">
        <f ca="1">[1]расчетный!Y72+'[1]регулируемые составляющие'!$C$12+'[1]регулируемые составляющие'!$E$9+'[1]регулируемые составляющие'!$C$14</f>
        <v>2069.11</v>
      </c>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row>
    <row r="668" spans="1:75" ht="12" x14ac:dyDescent="0.2">
      <c r="A668" s="58">
        <v>19</v>
      </c>
      <c r="B668" s="59">
        <f ca="1">[1]расчетный!B73+'[1]регулируемые составляющие'!$C$12+'[1]регулируемые составляющие'!$E$9+'[1]регулируемые составляющие'!$C$14</f>
        <v>1966.3400000000001</v>
      </c>
      <c r="C668" s="59">
        <f ca="1">[1]расчетный!C73+'[1]регулируемые составляющие'!$C$12+'[1]регулируемые составляющие'!$E$9+'[1]регулируемые составляющие'!$C$14</f>
        <v>1882.73</v>
      </c>
      <c r="D668" s="59">
        <f ca="1">[1]расчетный!D73+'[1]регулируемые составляющие'!$C$12+'[1]регулируемые составляющие'!$E$9+'[1]регулируемые составляющие'!$C$14</f>
        <v>1872.55</v>
      </c>
      <c r="E668" s="59">
        <f ca="1">[1]расчетный!E73+'[1]регулируемые составляющие'!$C$12+'[1]регулируемые составляющие'!$E$9+'[1]регулируемые составляющие'!$C$14</f>
        <v>1873.96</v>
      </c>
      <c r="F668" s="59">
        <f ca="1">[1]расчетный!F73+'[1]регулируемые составляющие'!$C$12+'[1]регулируемые составляющие'!$E$9+'[1]регулируемые составляющие'!$C$14</f>
        <v>1927.5900000000001</v>
      </c>
      <c r="G668" s="59">
        <f ca="1">[1]расчетный!G73+'[1]регулируемые составляющие'!$C$12+'[1]регулируемые составляющие'!$E$9+'[1]регулируемые составляющие'!$C$14</f>
        <v>2041.8400000000001</v>
      </c>
      <c r="H668" s="59">
        <f ca="1">[1]расчетный!H73+'[1]регулируемые составляющие'!$C$12+'[1]регулируемые составляющие'!$E$9+'[1]регулируемые составляющие'!$C$14</f>
        <v>2265.6999999999998</v>
      </c>
      <c r="I668" s="59">
        <f ca="1">[1]расчетный!I73+'[1]регулируемые составляющие'!$C$12+'[1]регулируемые составляющие'!$E$9+'[1]регулируемые составляющие'!$C$14</f>
        <v>2500.9699999999998</v>
      </c>
      <c r="J668" s="59">
        <f ca="1">[1]расчетный!J73+'[1]регулируемые составляющие'!$C$12+'[1]регулируемые составляющие'!$E$9+'[1]регулируемые составляющие'!$C$14</f>
        <v>2663.62</v>
      </c>
      <c r="K668" s="59">
        <f ca="1">[1]расчетный!K73+'[1]регулируемые составляющие'!$C$12+'[1]регулируемые составляющие'!$E$9+'[1]регулируемые составляющие'!$C$14</f>
        <v>2659.5399999999995</v>
      </c>
      <c r="L668" s="59">
        <f ca="1">[1]расчетный!L73+'[1]регулируемые составляющие'!$C$12+'[1]регулируемые составляющие'!$E$9+'[1]регулируемые составляющие'!$C$14</f>
        <v>2668.4799999999996</v>
      </c>
      <c r="M668" s="59">
        <f ca="1">[1]расчетный!M73+'[1]регулируемые составляющие'!$C$12+'[1]регулируемые составляющие'!$E$9+'[1]регулируемые составляющие'!$C$14</f>
        <v>2712.2499999999995</v>
      </c>
      <c r="N668" s="59">
        <f ca="1">[1]расчетный!N73+'[1]регулируемые составляющие'!$C$12+'[1]регулируемые составляющие'!$E$9+'[1]регулируемые составляющие'!$C$14</f>
        <v>2744.89</v>
      </c>
      <c r="O668" s="59">
        <f ca="1">[1]расчетный!O73+'[1]регулируемые составляющие'!$C$12+'[1]регулируемые составляющие'!$E$9+'[1]регулируемые составляющие'!$C$14</f>
        <v>2756.68</v>
      </c>
      <c r="P668" s="59">
        <f ca="1">[1]расчетный!P73+'[1]регулируемые составляющие'!$C$12+'[1]регулируемые составляющие'!$E$9+'[1]регулируемые составляющие'!$C$14</f>
        <v>2756.0099999999998</v>
      </c>
      <c r="Q668" s="59">
        <f ca="1">[1]расчетный!Q73+'[1]регулируемые составляющие'!$C$12+'[1]регулируемые составляющие'!$E$9+'[1]регулируемые составляющие'!$C$14</f>
        <v>2744.7699999999995</v>
      </c>
      <c r="R668" s="59">
        <f ca="1">[1]расчетный!R73+'[1]регулируемые составляющие'!$C$12+'[1]регулируемые составляющие'!$E$9+'[1]регулируемые составляющие'!$C$14</f>
        <v>2743.62</v>
      </c>
      <c r="S668" s="59">
        <f ca="1">[1]расчетный!S73+'[1]регулируемые составляющие'!$C$12+'[1]регулируемые составляющие'!$E$9+'[1]регулируемые составляющие'!$C$14</f>
        <v>2645.7</v>
      </c>
      <c r="T668" s="59">
        <f ca="1">[1]расчетный!T73+'[1]регулируемые составляющие'!$C$12+'[1]регулируемые составляющие'!$E$9+'[1]регулируемые составляющие'!$C$14</f>
        <v>2651.83</v>
      </c>
      <c r="U668" s="59">
        <f ca="1">[1]расчетный!U73+'[1]регулируемые составляющие'!$C$12+'[1]регулируемые составляющие'!$E$9+'[1]регулируемые составляющие'!$C$14</f>
        <v>2661.2299999999996</v>
      </c>
      <c r="V668" s="59">
        <f ca="1">[1]расчетный!V73+'[1]регулируемые составляющие'!$C$12+'[1]регулируемые составляющие'!$E$9+'[1]регулируемые составляющие'!$C$14</f>
        <v>2682.8999999999996</v>
      </c>
      <c r="W668" s="59">
        <f ca="1">[1]расчетный!W73+'[1]регулируемые составляющие'!$C$12+'[1]регулируемые составляющие'!$E$9+'[1]регулируемые составляющие'!$C$14</f>
        <v>2571.16</v>
      </c>
      <c r="X668" s="59">
        <f ca="1">[1]расчетный!X73+'[1]регулируемые составляющие'!$C$12+'[1]регулируемые составляющие'!$E$9+'[1]регулируемые составляющие'!$C$14</f>
        <v>2393.08</v>
      </c>
      <c r="Y668" s="59">
        <f ca="1">[1]расчетный!Y73+'[1]регулируемые составляющие'!$C$12+'[1]регулируемые составляющие'!$E$9+'[1]регулируемые составляющие'!$C$14</f>
        <v>2170.4499999999998</v>
      </c>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row>
    <row r="669" spans="1:75" ht="12" x14ac:dyDescent="0.2">
      <c r="A669" s="58">
        <v>20</v>
      </c>
      <c r="B669" s="59">
        <f ca="1">[1]расчетный!B74+'[1]регулируемые составляющие'!$C$12+'[1]регулируемые составляющие'!$E$9+'[1]регулируемые составляющие'!$C$14</f>
        <v>1966.39</v>
      </c>
      <c r="C669" s="59">
        <f ca="1">[1]расчетный!C74+'[1]регулируемые составляющие'!$C$12+'[1]регулируемые составляющие'!$E$9+'[1]регулируемые составляющие'!$C$14</f>
        <v>1895.65</v>
      </c>
      <c r="D669" s="59">
        <f ca="1">[1]расчетный!D74+'[1]регулируемые составляющие'!$C$12+'[1]регулируемые составляющие'!$E$9+'[1]регулируемые составляющие'!$C$14</f>
        <v>1875.42</v>
      </c>
      <c r="E669" s="59">
        <f ca="1">[1]расчетный!E74+'[1]регулируемые составляющие'!$C$12+'[1]регулируемые составляющие'!$E$9+'[1]регулируемые составляющие'!$C$14</f>
        <v>1882.13</v>
      </c>
      <c r="F669" s="59">
        <f ca="1">[1]расчетный!F74+'[1]регулируемые составляющие'!$C$12+'[1]регулируемые составляющие'!$E$9+'[1]регулируемые составляющие'!$C$14</f>
        <v>1944.97</v>
      </c>
      <c r="G669" s="59">
        <f ca="1">[1]расчетный!G74+'[1]регулируемые составляющие'!$C$12+'[1]регулируемые составляющие'!$E$9+'[1]регулируемые составляющие'!$C$14</f>
        <v>2037.5700000000002</v>
      </c>
      <c r="H669" s="59">
        <f ca="1">[1]расчетный!H74+'[1]регулируемые составляющие'!$C$12+'[1]регулируемые составляющие'!$E$9+'[1]регулируемые составляющие'!$C$14</f>
        <v>2250.38</v>
      </c>
      <c r="I669" s="59">
        <f ca="1">[1]расчетный!I74+'[1]регулируемые составляющие'!$C$12+'[1]регулируемые составляющие'!$E$9+'[1]регулируемые составляющие'!$C$14</f>
        <v>2509.64</v>
      </c>
      <c r="J669" s="59">
        <f ca="1">[1]расчетный!J74+'[1]регулируемые составляющие'!$C$12+'[1]регулируемые составляющие'!$E$9+'[1]регулируемые составляющие'!$C$14</f>
        <v>2692.35</v>
      </c>
      <c r="K669" s="59">
        <f ca="1">[1]расчетный!K74+'[1]регулируемые составляющие'!$C$12+'[1]регулируемые составляющие'!$E$9+'[1]регулируемые составляющие'!$C$14</f>
        <v>2598.7599999999998</v>
      </c>
      <c r="L669" s="59">
        <f ca="1">[1]расчетный!L74+'[1]регулируемые составляющие'!$C$12+'[1]регулируемые составляющие'!$E$9+'[1]регулируемые составляющие'!$C$14</f>
        <v>2580.7299999999996</v>
      </c>
      <c r="M669" s="59">
        <f ca="1">[1]расчетный!M74+'[1]регулируемые составляющие'!$C$12+'[1]регулируемые составляющие'!$E$9+'[1]регулируемые составляющие'!$C$14</f>
        <v>2774.2099999999996</v>
      </c>
      <c r="N669" s="59">
        <f ca="1">[1]расчетный!N74+'[1]регулируемые составляющие'!$C$12+'[1]регулируемые составляющие'!$E$9+'[1]регулируемые составляющие'!$C$14</f>
        <v>2759.7299999999996</v>
      </c>
      <c r="O669" s="59">
        <f ca="1">[1]расчетный!O74+'[1]регулируемые составляющие'!$C$12+'[1]регулируемые составляющие'!$E$9+'[1]регулируемые составляющие'!$C$14</f>
        <v>2781.5899999999997</v>
      </c>
      <c r="P669" s="59">
        <f ca="1">[1]расчетный!P74+'[1]регулируемые составляющие'!$C$12+'[1]регулируемые составляющие'!$E$9+'[1]регулируемые составляющие'!$C$14</f>
        <v>2788.7999999999997</v>
      </c>
      <c r="Q669" s="59">
        <f ca="1">[1]расчетный!Q74+'[1]регулируемые составляющие'!$C$12+'[1]регулируемые составляющие'!$E$9+'[1]регулируемые составляющие'!$C$14</f>
        <v>2776.7299999999996</v>
      </c>
      <c r="R669" s="59">
        <f ca="1">[1]расчетный!R74+'[1]регулируемые составляющие'!$C$12+'[1]регулируемые составляющие'!$E$9+'[1]регулируемые составляющие'!$C$14</f>
        <v>2771.08</v>
      </c>
      <c r="S669" s="59">
        <f ca="1">[1]расчетный!S74+'[1]регулируемые составляющие'!$C$12+'[1]регулируемые составляющие'!$E$9+'[1]регулируемые составляющие'!$C$14</f>
        <v>2654.37</v>
      </c>
      <c r="T669" s="59">
        <f ca="1">[1]расчетный!T74+'[1]регулируемые составляющие'!$C$12+'[1]регулируемые составляющие'!$E$9+'[1]регулируемые составляющие'!$C$14</f>
        <v>2655.7599999999998</v>
      </c>
      <c r="U669" s="59">
        <f ca="1">[1]расчетный!U74+'[1]регулируемые составляющие'!$C$12+'[1]регулируемые составляющие'!$E$9+'[1]регулируемые составляющие'!$C$14</f>
        <v>2701.66</v>
      </c>
      <c r="V669" s="59">
        <f ca="1">[1]расчетный!V74+'[1]регулируемые составляющие'!$C$12+'[1]регулируемые составляющие'!$E$9+'[1]регулируемые составляющие'!$C$14</f>
        <v>2739.2699999999995</v>
      </c>
      <c r="W669" s="59">
        <f ca="1">[1]расчетный!W74+'[1]регулируемые составляющие'!$C$12+'[1]регулируемые составляющие'!$E$9+'[1]регулируемые составляющие'!$C$14</f>
        <v>2657.5899999999997</v>
      </c>
      <c r="X669" s="59">
        <f ca="1">[1]расчетный!X74+'[1]регулируемые составляющие'!$C$12+'[1]регулируемые составляющие'!$E$9+'[1]регулируемые составляющие'!$C$14</f>
        <v>2399.31</v>
      </c>
      <c r="Y669" s="59">
        <f ca="1">[1]расчетный!Y74+'[1]регулируемые составляющие'!$C$12+'[1]регулируемые составляющие'!$E$9+'[1]регулируемые составляющие'!$C$14</f>
        <v>2154.7799999999997</v>
      </c>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row>
    <row r="670" spans="1:75" ht="12" x14ac:dyDescent="0.2">
      <c r="A670" s="58">
        <v>21</v>
      </c>
      <c r="B670" s="59">
        <f ca="1">[1]расчетный!B75+'[1]регулируемые составляющие'!$C$12+'[1]регулируемые составляющие'!$E$9+'[1]регулируемые составляющие'!$C$14</f>
        <v>2023.67</v>
      </c>
      <c r="C670" s="59">
        <f ca="1">[1]расчетный!C75+'[1]регулируемые составляющие'!$C$12+'[1]регулируемые составляющие'!$E$9+'[1]регулируемые составляющие'!$C$14</f>
        <v>1993.6000000000001</v>
      </c>
      <c r="D670" s="59">
        <f ca="1">[1]расчетный!D75+'[1]регулируемые составляющие'!$C$12+'[1]регулируемые составляющие'!$E$9+'[1]регулируемые составляющие'!$C$14</f>
        <v>1955.3500000000001</v>
      </c>
      <c r="E670" s="59">
        <f ca="1">[1]расчетный!E75+'[1]регулируемые составляющие'!$C$12+'[1]регулируемые составляющие'!$E$9+'[1]регулируемые составляющие'!$C$14</f>
        <v>1945.3700000000001</v>
      </c>
      <c r="F670" s="59">
        <f ca="1">[1]расчетный!F75+'[1]регулируемые составляющие'!$C$12+'[1]регулируемые составляющие'!$E$9+'[1]регулируемые составляющие'!$C$14</f>
        <v>1953.25</v>
      </c>
      <c r="G670" s="59">
        <f ca="1">[1]расчетный!G75+'[1]регулируемые составляющие'!$C$12+'[1]регулируемые составляющие'!$E$9+'[1]регулируемые составляющие'!$C$14</f>
        <v>2004.5500000000002</v>
      </c>
      <c r="H670" s="59">
        <f ca="1">[1]расчетный!H75+'[1]регулируемые составляющие'!$C$12+'[1]регулируемые составляющие'!$E$9+'[1]регулируемые составляющие'!$C$14</f>
        <v>2026.8100000000002</v>
      </c>
      <c r="I670" s="59">
        <f ca="1">[1]расчетный!I75+'[1]регулируемые составляющие'!$C$12+'[1]регулируемые составляющие'!$E$9+'[1]регулируемые составляющие'!$C$14</f>
        <v>2236.5700000000002</v>
      </c>
      <c r="J670" s="59">
        <f ca="1">[1]расчетный!J75+'[1]регулируемые составляющие'!$C$12+'[1]регулируемые составляющие'!$E$9+'[1]регулируемые составляющие'!$C$14</f>
        <v>2387.84</v>
      </c>
      <c r="K670" s="59">
        <f ca="1">[1]расчетный!K75+'[1]регулируемые составляющие'!$C$12+'[1]регулируемые составляющие'!$E$9+'[1]регулируемые составляющие'!$C$14</f>
        <v>2594.91</v>
      </c>
      <c r="L670" s="59">
        <f ca="1">[1]расчетный!L75+'[1]регулируемые составляющие'!$C$12+'[1]регулируемые составляющие'!$E$9+'[1]регулируемые составляющие'!$C$14</f>
        <v>2678.2999999999997</v>
      </c>
      <c r="M670" s="59">
        <f ca="1">[1]расчетный!M75+'[1]регулируемые составляющие'!$C$12+'[1]регулируемые составляющие'!$E$9+'[1]регулируемые составляющие'!$C$14</f>
        <v>2685.9799999999996</v>
      </c>
      <c r="N670" s="59">
        <f ca="1">[1]расчетный!N75+'[1]регулируемые составляющие'!$C$12+'[1]регулируемые составляющие'!$E$9+'[1]регулируемые составляющие'!$C$14</f>
        <v>2657.81</v>
      </c>
      <c r="O670" s="59">
        <f ca="1">[1]расчетный!O75+'[1]регулируемые составляющие'!$C$12+'[1]регулируемые составляющие'!$E$9+'[1]регулируемые составляющие'!$C$14</f>
        <v>2652.6499999999996</v>
      </c>
      <c r="P670" s="59">
        <f ca="1">[1]расчетный!P75+'[1]регулируемые составляющие'!$C$12+'[1]регулируемые составляющие'!$E$9+'[1]регулируемые составляющие'!$C$14</f>
        <v>2636.4799999999996</v>
      </c>
      <c r="Q670" s="59">
        <f ca="1">[1]расчетный!Q75+'[1]регулируемые составляющие'!$C$12+'[1]регулируемые составляющие'!$E$9+'[1]регулируемые составляющие'!$C$14</f>
        <v>2626.22</v>
      </c>
      <c r="R670" s="59">
        <f ca="1">[1]расчетный!R75+'[1]регулируемые составляющие'!$C$12+'[1]регулируемые составляющие'!$E$9+'[1]регулируемые составляющие'!$C$14</f>
        <v>2609.2999999999997</v>
      </c>
      <c r="S670" s="59">
        <f ca="1">[1]расчетный!S75+'[1]регулируемые составляющие'!$C$12+'[1]регулируемые составляющие'!$E$9+'[1]регулируемые составляющие'!$C$14</f>
        <v>2643.4599999999996</v>
      </c>
      <c r="T670" s="59">
        <f ca="1">[1]расчетный!T75+'[1]регулируемые составляющие'!$C$12+'[1]регулируемые составляющие'!$E$9+'[1]регулируемые составляющие'!$C$14</f>
        <v>2657.95</v>
      </c>
      <c r="U670" s="59">
        <f ca="1">[1]расчетный!U75+'[1]регулируемые составляющие'!$C$12+'[1]регулируемые составляющие'!$E$9+'[1]регулируемые составляющие'!$C$14</f>
        <v>2613.8999999999996</v>
      </c>
      <c r="V670" s="59">
        <f ca="1">[1]расчетный!V75+'[1]регулируемые составляющие'!$C$12+'[1]регулируемые составляющие'!$E$9+'[1]регулируемые составляющие'!$C$14</f>
        <v>2532.86</v>
      </c>
      <c r="W670" s="59">
        <f ca="1">[1]расчетный!W75+'[1]регулируемые составляющие'!$C$12+'[1]регулируемые составляющие'!$E$9+'[1]регулируемые составляющие'!$C$14</f>
        <v>2485.75</v>
      </c>
      <c r="X670" s="59">
        <f ca="1">[1]расчетный!X75+'[1]регулируемые составляющие'!$C$12+'[1]регулируемые составляющие'!$E$9+'[1]регулируемые составляющие'!$C$14</f>
        <v>2278.17</v>
      </c>
      <c r="Y670" s="59">
        <f ca="1">[1]расчетный!Y75+'[1]регулируемые составляющие'!$C$12+'[1]регулируемые составляющие'!$E$9+'[1]регулируемые составляющие'!$C$14</f>
        <v>2073.8200000000002</v>
      </c>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row>
    <row r="671" spans="1:75" ht="12" x14ac:dyDescent="0.2">
      <c r="A671" s="58">
        <v>22</v>
      </c>
      <c r="B671" s="59">
        <f ca="1">[1]расчетный!B76+'[1]регулируемые составляющие'!$C$12+'[1]регулируемые составляющие'!$E$9+'[1]регулируемые составляющие'!$C$14</f>
        <v>1996.29</v>
      </c>
      <c r="C671" s="59">
        <f ca="1">[1]расчетный!C76+'[1]регулируемые составляющие'!$C$12+'[1]регулируемые составляющие'!$E$9+'[1]регулируемые составляющие'!$C$14</f>
        <v>1922.52</v>
      </c>
      <c r="D671" s="59">
        <f ca="1">[1]расчетный!D76+'[1]регулируемые составляющие'!$C$12+'[1]регулируемые составляющие'!$E$9+'[1]регулируемые составляющие'!$C$14</f>
        <v>1872.68</v>
      </c>
      <c r="E671" s="59">
        <f ca="1">[1]расчетный!E76+'[1]регулируемые составляющие'!$C$12+'[1]регулируемые составляющие'!$E$9+'[1]регулируемые составляющие'!$C$14</f>
        <v>1867.38</v>
      </c>
      <c r="F671" s="59">
        <f ca="1">[1]расчетный!F76+'[1]регулируемые составляющие'!$C$12+'[1]регулируемые составляющие'!$E$9+'[1]регулируемые составляющие'!$C$14</f>
        <v>1866.6100000000001</v>
      </c>
      <c r="G671" s="59">
        <f ca="1">[1]расчетный!G76+'[1]регулируемые составляющие'!$C$12+'[1]регулируемые составляющие'!$E$9+'[1]регулируемые составляющие'!$C$14</f>
        <v>1942.2</v>
      </c>
      <c r="H671" s="59">
        <f ca="1">[1]расчетный!H76+'[1]регулируемые составляющие'!$C$12+'[1]регулируемые составляющие'!$E$9+'[1]регулируемые составляющие'!$C$14</f>
        <v>1950.27</v>
      </c>
      <c r="I671" s="59">
        <f ca="1">[1]расчетный!I76+'[1]регулируемые составляющие'!$C$12+'[1]регулируемые составляющие'!$E$9+'[1]регулируемые составляющие'!$C$14</f>
        <v>2014.64</v>
      </c>
      <c r="J671" s="59">
        <f ca="1">[1]расчетный!J76+'[1]регулируемые составляющие'!$C$12+'[1]регулируемые составляющие'!$E$9+'[1]регулируемые составляющие'!$C$14</f>
        <v>2181.41</v>
      </c>
      <c r="K671" s="59">
        <f ca="1">[1]расчетный!K76+'[1]регулируемые составляющие'!$C$12+'[1]регулируемые составляющие'!$E$9+'[1]регулируемые составляющие'!$C$14</f>
        <v>2378.33</v>
      </c>
      <c r="L671" s="59">
        <f ca="1">[1]расчетный!L76+'[1]регулируемые составляющие'!$C$12+'[1]регулируемые составляющие'!$E$9+'[1]регулируемые составляющие'!$C$14</f>
        <v>2447.7799999999997</v>
      </c>
      <c r="M671" s="59">
        <f ca="1">[1]расчетный!M76+'[1]регулируемые составляющие'!$C$12+'[1]регулируемые составляющие'!$E$9+'[1]регулируемые составляющие'!$C$14</f>
        <v>2476.91</v>
      </c>
      <c r="N671" s="59">
        <f ca="1">[1]расчетный!N76+'[1]регулируемые составляющие'!$C$12+'[1]регулируемые составляющие'!$E$9+'[1]регулируемые составляющие'!$C$14</f>
        <v>2499.1799999999998</v>
      </c>
      <c r="O671" s="59">
        <f ca="1">[1]расчетный!O76+'[1]регулируемые составляющие'!$C$12+'[1]регулируемые составляющие'!$E$9+'[1]регулируемые составляющие'!$C$14</f>
        <v>2515.34</v>
      </c>
      <c r="P671" s="59">
        <f ca="1">[1]расчетный!P76+'[1]регулируемые составляющие'!$C$12+'[1]регулируемые составляющие'!$E$9+'[1]регулируемые составляющие'!$C$14</f>
        <v>2531.0500000000002</v>
      </c>
      <c r="Q671" s="59">
        <f ca="1">[1]расчетный!Q76+'[1]регулируемые составляющие'!$C$12+'[1]регулируемые составляющие'!$E$9+'[1]регулируемые составляющие'!$C$14</f>
        <v>2519.5500000000002</v>
      </c>
      <c r="R671" s="59">
        <f ca="1">[1]расчетный!R76+'[1]регулируемые составляющие'!$C$12+'[1]регулируемые составляющие'!$E$9+'[1]регулируемые составляющие'!$C$14</f>
        <v>2551.7999999999997</v>
      </c>
      <c r="S671" s="59">
        <f ca="1">[1]расчетный!S76+'[1]регулируемые составляющие'!$C$12+'[1]регулируемые составляющие'!$E$9+'[1]регулируемые составляющие'!$C$14</f>
        <v>2633.8799999999997</v>
      </c>
      <c r="T671" s="59">
        <f ca="1">[1]расчетный!T76+'[1]регулируемые составляющие'!$C$12+'[1]регулируемые составляющие'!$E$9+'[1]регулируемые составляющие'!$C$14</f>
        <v>2655.68</v>
      </c>
      <c r="U671" s="59">
        <f ca="1">[1]расчетный!U76+'[1]регулируемые составляющие'!$C$12+'[1]регулируемые составляющие'!$E$9+'[1]регулируемые составляющие'!$C$14</f>
        <v>2610.6899999999996</v>
      </c>
      <c r="V671" s="59">
        <f ca="1">[1]расчетный!V76+'[1]регулируемые составляющие'!$C$12+'[1]регулируемые составляющие'!$E$9+'[1]регулируемые составляющие'!$C$14</f>
        <v>2529.1999999999998</v>
      </c>
      <c r="W671" s="59">
        <f ca="1">[1]расчетный!W76+'[1]регулируемые составляющие'!$C$12+'[1]регулируемые составляющие'!$E$9+'[1]регулируемые составляющие'!$C$14</f>
        <v>2444.25</v>
      </c>
      <c r="X671" s="59">
        <f ca="1">[1]расчетный!X76+'[1]регулируемые составляющие'!$C$12+'[1]регулируемые составляющие'!$E$9+'[1]регулируемые составляющие'!$C$14</f>
        <v>2139.39</v>
      </c>
      <c r="Y671" s="59">
        <f ca="1">[1]расчетный!Y76+'[1]регулируемые составляющие'!$C$12+'[1]регулируемые составляющие'!$E$9+'[1]регулируемые составляющие'!$C$14</f>
        <v>2025.42</v>
      </c>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row>
    <row r="672" spans="1:75" ht="12" x14ac:dyDescent="0.2">
      <c r="A672" s="58">
        <v>23</v>
      </c>
      <c r="B672" s="59">
        <f ca="1">[1]расчетный!B77+'[1]регулируемые составляющие'!$C$12+'[1]регулируемые составляющие'!$E$9+'[1]регулируемые составляющие'!$C$14</f>
        <v>1985.41</v>
      </c>
      <c r="C672" s="59">
        <f ca="1">[1]расчетный!C77+'[1]регулируемые составляющие'!$C$12+'[1]регулируемые составляющие'!$E$9+'[1]регулируемые составляющие'!$C$14</f>
        <v>1880.74</v>
      </c>
      <c r="D672" s="59">
        <f ca="1">[1]расчетный!D77+'[1]регулируемые составляющие'!$C$12+'[1]регулируемые составляющие'!$E$9+'[1]регулируемые составляющие'!$C$14</f>
        <v>1844.2</v>
      </c>
      <c r="E672" s="59">
        <f ca="1">[1]расчетный!E77+'[1]регулируемые составляющие'!$C$12+'[1]регулируемые составляющие'!$E$9+'[1]регулируемые составляющие'!$C$14</f>
        <v>1861.94</v>
      </c>
      <c r="F672" s="59">
        <f ca="1">[1]расчетный!F77+'[1]регулируемые составляющие'!$C$12+'[1]регулируемые составляющие'!$E$9+'[1]регулируемые составляющие'!$C$14</f>
        <v>1889.5700000000002</v>
      </c>
      <c r="G672" s="59">
        <f ca="1">[1]расчетный!G77+'[1]регулируемые составляющие'!$C$12+'[1]регулируемые составляющие'!$E$9+'[1]регулируемые составляющие'!$C$14</f>
        <v>2020.47</v>
      </c>
      <c r="H672" s="59">
        <f ca="1">[1]расчетный!H77+'[1]регулируемые составляющие'!$C$12+'[1]регулируемые составляющие'!$E$9+'[1]регулируемые составляющие'!$C$14</f>
        <v>2192.69</v>
      </c>
      <c r="I672" s="59">
        <f ca="1">[1]расчетный!I77+'[1]регулируемые составляющие'!$C$12+'[1]регулируемые составляющие'!$E$9+'[1]регулируемые составляющие'!$C$14</f>
        <v>2472.88</v>
      </c>
      <c r="J672" s="59">
        <f ca="1">[1]расчетный!J77+'[1]регулируемые составляющие'!$C$12+'[1]регулируемые составляющие'!$E$9+'[1]регулируемые составляющие'!$C$14</f>
        <v>2687.2999999999997</v>
      </c>
      <c r="K672" s="59">
        <f ca="1">[1]расчетный!K77+'[1]регулируемые составляющие'!$C$12+'[1]регулируемые составляющие'!$E$9+'[1]регулируемые составляющие'!$C$14</f>
        <v>2660.95</v>
      </c>
      <c r="L672" s="59">
        <f ca="1">[1]расчетный!L77+'[1]регулируемые составляющие'!$C$12+'[1]регулируемые составляющие'!$E$9+'[1]регулируемые составляющие'!$C$14</f>
        <v>2613.0899999999997</v>
      </c>
      <c r="M672" s="59">
        <f ca="1">[1]расчетный!M77+'[1]регулируемые составляющие'!$C$12+'[1]регулируемые составляющие'!$E$9+'[1]регулируемые составляющие'!$C$14</f>
        <v>2770.6099999999997</v>
      </c>
      <c r="N672" s="59">
        <f ca="1">[1]расчетный!N77+'[1]регулируемые составляющие'!$C$12+'[1]регулируемые составляющие'!$E$9+'[1]регулируемые составляющие'!$C$14</f>
        <v>2707.93</v>
      </c>
      <c r="O672" s="59">
        <f ca="1">[1]расчетный!O77+'[1]регулируемые составляющие'!$C$12+'[1]регулируемые составляющие'!$E$9+'[1]регулируемые составляющие'!$C$14</f>
        <v>2737.74</v>
      </c>
      <c r="P672" s="59">
        <f ca="1">[1]расчетный!P77+'[1]регулируемые составляющие'!$C$12+'[1]регулируемые составляющие'!$E$9+'[1]регулируемые составляющие'!$C$14</f>
        <v>2749.9199999999996</v>
      </c>
      <c r="Q672" s="59">
        <f ca="1">[1]расчетный!Q77+'[1]регулируемые составляющие'!$C$12+'[1]регулируемые составляющие'!$E$9+'[1]регулируемые составляющие'!$C$14</f>
        <v>2745.6699999999996</v>
      </c>
      <c r="R672" s="59">
        <f ca="1">[1]расчетный!R77+'[1]регулируемые составляющие'!$C$12+'[1]регулируемые составляющие'!$E$9+'[1]регулируемые составляющие'!$C$14</f>
        <v>2733.87</v>
      </c>
      <c r="S672" s="59">
        <f ca="1">[1]расчетный!S77+'[1]регулируемые составляющие'!$C$12+'[1]регулируемые составляющие'!$E$9+'[1]регулируемые составляющие'!$C$14</f>
        <v>2640.7599999999998</v>
      </c>
      <c r="T672" s="59">
        <f ca="1">[1]расчетный!T77+'[1]регулируемые составляющие'!$C$12+'[1]регулируемые составляющие'!$E$9+'[1]регулируемые составляющие'!$C$14</f>
        <v>2631.1</v>
      </c>
      <c r="U672" s="59">
        <f ca="1">[1]расчетный!U77+'[1]регулируемые составляющие'!$C$12+'[1]регулируемые составляющие'!$E$9+'[1]регулируемые составляющие'!$C$14</f>
        <v>2627.3399999999997</v>
      </c>
      <c r="V672" s="59">
        <f ca="1">[1]расчетный!V77+'[1]регулируемые составляющие'!$C$12+'[1]регулируемые составляющие'!$E$9+'[1]регулируемые составляющие'!$C$14</f>
        <v>2590.4799999999996</v>
      </c>
      <c r="W672" s="59">
        <f ca="1">[1]расчетный!W77+'[1]регулируемые составляющие'!$C$12+'[1]регулируемые составляющие'!$E$9+'[1]регулируемые составляющие'!$C$14</f>
        <v>2500.09</v>
      </c>
      <c r="X672" s="59">
        <f ca="1">[1]расчетный!X77+'[1]регулируемые составляющие'!$C$12+'[1]регулируемые составляющие'!$E$9+'[1]регулируемые составляющие'!$C$14</f>
        <v>2206.17</v>
      </c>
      <c r="Y672" s="59">
        <f ca="1">[1]расчетный!Y77+'[1]регулируемые составляющие'!$C$12+'[1]регулируемые составляющие'!$E$9+'[1]регулируемые составляющие'!$C$14</f>
        <v>2035.76</v>
      </c>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row>
    <row r="673" spans="1:75" ht="12" x14ac:dyDescent="0.2">
      <c r="A673" s="58">
        <v>24</v>
      </c>
      <c r="B673" s="59">
        <f ca="1">[1]расчетный!B78+'[1]регулируемые составляющие'!$C$12+'[1]регулируемые составляющие'!$E$9+'[1]регулируемые составляющие'!$C$14</f>
        <v>1969.71</v>
      </c>
      <c r="C673" s="59">
        <f ca="1">[1]расчетный!C78+'[1]регулируемые составляющие'!$C$12+'[1]регулируемые составляющие'!$E$9+'[1]регулируемые составляющие'!$C$14</f>
        <v>1888.6100000000001</v>
      </c>
      <c r="D673" s="59">
        <f ca="1">[1]расчетный!D78+'[1]регулируемые составляющие'!$C$12+'[1]регулируемые составляющие'!$E$9+'[1]регулируемые составляющие'!$C$14</f>
        <v>1862.74</v>
      </c>
      <c r="E673" s="59">
        <f ca="1">[1]расчетный!E78+'[1]регулируемые составляющие'!$C$12+'[1]регулируемые составляющие'!$E$9+'[1]регулируемые составляющие'!$C$14</f>
        <v>1879.21</v>
      </c>
      <c r="F673" s="59">
        <f ca="1">[1]расчетный!F78+'[1]регулируемые составляющие'!$C$12+'[1]регулируемые составляющие'!$E$9+'[1]регулируемые составляющие'!$C$14</f>
        <v>1927.92</v>
      </c>
      <c r="G673" s="59">
        <f ca="1">[1]расчетный!G78+'[1]регулируемые составляющие'!$C$12+'[1]регулируемые составляющие'!$E$9+'[1]регулируемые составляющие'!$C$14</f>
        <v>2055.4899999999998</v>
      </c>
      <c r="H673" s="59">
        <f ca="1">[1]расчетный!H78+'[1]регулируемые составляющие'!$C$12+'[1]регулируемые составляющие'!$E$9+'[1]регулируемые составляющие'!$C$14</f>
        <v>2228.25</v>
      </c>
      <c r="I673" s="59">
        <f ca="1">[1]расчетный!I78+'[1]регулируемые составляющие'!$C$12+'[1]регулируемые составляющие'!$E$9+'[1]регулируемые составляющие'!$C$14</f>
        <v>2527.0700000000002</v>
      </c>
      <c r="J673" s="59">
        <f ca="1">[1]расчетный!J78+'[1]регулируемые составляющие'!$C$12+'[1]регулируемые составляющие'!$E$9+'[1]регулируемые составляющие'!$C$14</f>
        <v>2699.1</v>
      </c>
      <c r="K673" s="59">
        <f ca="1">[1]расчетный!K78+'[1]регулируемые составляющие'!$C$12+'[1]регулируемые составляющие'!$E$9+'[1]регулируемые составляющие'!$C$14</f>
        <v>2713.9799999999996</v>
      </c>
      <c r="L673" s="59">
        <f ca="1">[1]расчетный!L78+'[1]регулируемые составляющие'!$C$12+'[1]регулируемые составляющие'!$E$9+'[1]регулируемые составляющие'!$C$14</f>
        <v>2601.2599999999998</v>
      </c>
      <c r="M673" s="59">
        <f ca="1">[1]расчетный!M78+'[1]регулируемые составляющие'!$C$12+'[1]регулируемые составляющие'!$E$9+'[1]регулируемые составляющие'!$C$14</f>
        <v>2797.2</v>
      </c>
      <c r="N673" s="59">
        <f ca="1">[1]расчетный!N78+'[1]регулируемые составляющие'!$C$12+'[1]регулируемые составляющие'!$E$9+'[1]регулируемые составляющие'!$C$14</f>
        <v>2776.22</v>
      </c>
      <c r="O673" s="59">
        <f ca="1">[1]расчетный!O78+'[1]регулируемые составляющие'!$C$12+'[1]регулируемые составляющие'!$E$9+'[1]регулируемые составляющие'!$C$14</f>
        <v>2790.8599999999997</v>
      </c>
      <c r="P673" s="59">
        <f ca="1">[1]расчетный!P78+'[1]регулируемые составляющие'!$C$12+'[1]регулируемые составляющие'!$E$9+'[1]регулируемые составляющие'!$C$14</f>
        <v>2788.4999999999995</v>
      </c>
      <c r="Q673" s="59">
        <f ca="1">[1]расчетный!Q78+'[1]регулируемые составляющие'!$C$12+'[1]регулируемые составляющие'!$E$9+'[1]регулируемые составляющие'!$C$14</f>
        <v>2785.2</v>
      </c>
      <c r="R673" s="59">
        <f ca="1">[1]расчетный!R78+'[1]регулируемые составляющие'!$C$12+'[1]регулируемые составляющие'!$E$9+'[1]регулируемые составляющие'!$C$14</f>
        <v>2767.87</v>
      </c>
      <c r="S673" s="59">
        <f ca="1">[1]расчетный!S78+'[1]регулируемые составляющие'!$C$12+'[1]регулируемые составляющие'!$E$9+'[1]регулируемые составляющие'!$C$14</f>
        <v>2584.8999999999996</v>
      </c>
      <c r="T673" s="59">
        <f ca="1">[1]расчетный!T78+'[1]регулируемые составляющие'!$C$12+'[1]регулируемые составляющие'!$E$9+'[1]регулируемые составляющие'!$C$14</f>
        <v>2580.3999999999996</v>
      </c>
      <c r="U673" s="59">
        <f ca="1">[1]расчетный!U78+'[1]регулируемые составляющие'!$C$12+'[1]регулируемые составляющие'!$E$9+'[1]регулируемые составляющие'!$C$14</f>
        <v>2595.6999999999998</v>
      </c>
      <c r="V673" s="59">
        <f ca="1">[1]расчетный!V78+'[1]регулируемые составляющие'!$C$12+'[1]регулируемые составляющие'!$E$9+'[1]регулируемые составляющие'!$C$14</f>
        <v>2653.56</v>
      </c>
      <c r="W673" s="59">
        <f ca="1">[1]расчетный!W78+'[1]регулируемые составляющие'!$C$12+'[1]регулируемые составляющие'!$E$9+'[1]регулируемые составляющие'!$C$14</f>
        <v>2517.85</v>
      </c>
      <c r="X673" s="59">
        <f ca="1">[1]расчетный!X78+'[1]регулируемые составляющие'!$C$12+'[1]регулируемые составляющие'!$E$9+'[1]регулируемые составляющие'!$C$14</f>
        <v>2296.79</v>
      </c>
      <c r="Y673" s="59">
        <f ca="1">[1]расчетный!Y78+'[1]регулируемые составляющие'!$C$12+'[1]регулируемые составляющие'!$E$9+'[1]регулируемые составляющие'!$C$14</f>
        <v>2080.06</v>
      </c>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row>
    <row r="674" spans="1:75" ht="12" x14ac:dyDescent="0.2">
      <c r="A674" s="58">
        <v>25</v>
      </c>
      <c r="B674" s="59">
        <f ca="1">[1]расчетный!B79+'[1]регулируемые составляющие'!$C$12+'[1]регулируемые составляющие'!$E$9+'[1]регулируемые составляющие'!$C$14</f>
        <v>1985.0700000000002</v>
      </c>
      <c r="C674" s="59">
        <f ca="1">[1]расчетный!C79+'[1]регулируемые составляющие'!$C$12+'[1]регулируемые составляющие'!$E$9+'[1]регулируемые составляющие'!$C$14</f>
        <v>1923.3200000000002</v>
      </c>
      <c r="D674" s="59">
        <f ca="1">[1]расчетный!D79+'[1]регулируемые составляющие'!$C$12+'[1]регулируемые составляющие'!$E$9+'[1]регулируемые составляющие'!$C$14</f>
        <v>1884.64</v>
      </c>
      <c r="E674" s="59">
        <f ca="1">[1]расчетный!E79+'[1]регулируемые составляющие'!$C$12+'[1]регулируемые составляющие'!$E$9+'[1]регулируемые составляющие'!$C$14</f>
        <v>1880.46</v>
      </c>
      <c r="F674" s="59">
        <f ca="1">[1]расчетный!F79+'[1]регулируемые составляющие'!$C$12+'[1]регулируемые составляющие'!$E$9+'[1]регулируемые составляющие'!$C$14</f>
        <v>1948.65</v>
      </c>
      <c r="G674" s="59">
        <f ca="1">[1]расчетный!G79+'[1]регулируемые составляющие'!$C$12+'[1]регулируемые составляющие'!$E$9+'[1]регулируемые составляющие'!$C$14</f>
        <v>2047.9</v>
      </c>
      <c r="H674" s="59">
        <f ca="1">[1]расчетный!H79+'[1]регулируемые составляющие'!$C$12+'[1]регулируемые составляющие'!$E$9+'[1]регулируемые составляющие'!$C$14</f>
        <v>2195.5500000000002</v>
      </c>
      <c r="I674" s="59">
        <f ca="1">[1]расчетный!I79+'[1]регулируемые составляющие'!$C$12+'[1]регулируемые составляющие'!$E$9+'[1]регулируемые составляющие'!$C$14</f>
        <v>2474.7799999999997</v>
      </c>
      <c r="J674" s="59">
        <f ca="1">[1]расчетный!J79+'[1]регулируемые составляющие'!$C$12+'[1]регулируемые составляющие'!$E$9+'[1]регулируемые составляющие'!$C$14</f>
        <v>2631.1899999999996</v>
      </c>
      <c r="K674" s="59">
        <f ca="1">[1]расчетный!K79+'[1]регулируемые составляющие'!$C$12+'[1]регулируемые составляющие'!$E$9+'[1]регулируемые составляющие'!$C$14</f>
        <v>2640.8399999999997</v>
      </c>
      <c r="L674" s="59">
        <f ca="1">[1]расчетный!L79+'[1]регулируемые составляющие'!$C$12+'[1]регулируемые составляющие'!$E$9+'[1]регулируемые составляющие'!$C$14</f>
        <v>2595.8399999999997</v>
      </c>
      <c r="M674" s="59">
        <f ca="1">[1]расчетный!M79+'[1]регулируемые составляющие'!$C$12+'[1]регулируемые составляющие'!$E$9+'[1]регулируемые составляющие'!$C$14</f>
        <v>2744.06</v>
      </c>
      <c r="N674" s="59">
        <f ca="1">[1]расчетный!N79+'[1]регулируемые составляющие'!$C$12+'[1]регулируемые составляющие'!$E$9+'[1]регулируемые составляющие'!$C$14</f>
        <v>2756.9599999999996</v>
      </c>
      <c r="O674" s="59">
        <f ca="1">[1]расчетный!O79+'[1]регулируемые составляющие'!$C$12+'[1]регулируемые составляющие'!$E$9+'[1]регулируемые составляющие'!$C$14</f>
        <v>2772.2499999999995</v>
      </c>
      <c r="P674" s="59">
        <f ca="1">[1]расчетный!P79+'[1]регулируемые составляющие'!$C$12+'[1]регулируемые составляющие'!$E$9+'[1]регулируемые составляющие'!$C$14</f>
        <v>2767.7999999999997</v>
      </c>
      <c r="Q674" s="59">
        <f ca="1">[1]расчетный!Q79+'[1]регулируемые составляющие'!$C$12+'[1]регулируемые составляющие'!$E$9+'[1]регулируемые составляющие'!$C$14</f>
        <v>2761.4399999999996</v>
      </c>
      <c r="R674" s="59">
        <f ca="1">[1]расчетный!R79+'[1]регулируемые составляющие'!$C$12+'[1]регулируемые составляющие'!$E$9+'[1]регулируемые составляющие'!$C$14</f>
        <v>2756.2599999999998</v>
      </c>
      <c r="S674" s="59">
        <f ca="1">[1]расчетный!S79+'[1]регулируемые составляющие'!$C$12+'[1]регулируемые составляющие'!$E$9+'[1]регулируемые составляющие'!$C$14</f>
        <v>2651.5899999999997</v>
      </c>
      <c r="T674" s="59">
        <f ca="1">[1]расчетный!T79+'[1]регулируемые составляющие'!$C$12+'[1]регулируемые составляющие'!$E$9+'[1]регулируемые составляющие'!$C$14</f>
        <v>2621.68</v>
      </c>
      <c r="U674" s="59">
        <f ca="1">[1]расчетный!U79+'[1]регулируемые составляющие'!$C$12+'[1]регулируемые составляющие'!$E$9+'[1]регулируемые составляющие'!$C$14</f>
        <v>2578.2599999999998</v>
      </c>
      <c r="V674" s="59">
        <f ca="1">[1]расчетный!V79+'[1]регулируемые составляющие'!$C$12+'[1]регулируемые составляющие'!$E$9+'[1]регулируемые составляющие'!$C$14</f>
        <v>2682.7599999999998</v>
      </c>
      <c r="W674" s="59">
        <f ca="1">[1]расчетный!W79+'[1]регулируемые составляющие'!$C$12+'[1]регулируемые составляющие'!$E$9+'[1]регулируемые составляющие'!$C$14</f>
        <v>2597.56</v>
      </c>
      <c r="X674" s="59">
        <f ca="1">[1]расчетный!X79+'[1]регулируемые составляющие'!$C$12+'[1]регулируемые составляющие'!$E$9+'[1]регулируемые составляющие'!$C$14</f>
        <v>2304.3200000000002</v>
      </c>
      <c r="Y674" s="59">
        <f ca="1">[1]расчетный!Y79+'[1]регулируемые составляющие'!$C$12+'[1]регулируемые составляющие'!$E$9+'[1]регулируемые составляющие'!$C$14</f>
        <v>2071.39</v>
      </c>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row>
    <row r="675" spans="1:75" ht="12" x14ac:dyDescent="0.2">
      <c r="A675" s="58">
        <v>26</v>
      </c>
      <c r="B675" s="59">
        <f ca="1">[1]расчетный!B80+'[1]регулируемые составляющие'!$C$12+'[1]регулируемые составляющие'!$E$9+'[1]регулируемые составляющие'!$C$14</f>
        <v>1979.47</v>
      </c>
      <c r="C675" s="59">
        <f ca="1">[1]расчетный!C80+'[1]регулируемые составляющие'!$C$12+'[1]регулируемые составляющие'!$E$9+'[1]регулируемые составляющие'!$C$14</f>
        <v>1899.72</v>
      </c>
      <c r="D675" s="59">
        <f ca="1">[1]расчетный!D80+'[1]регулируемые составляющие'!$C$12+'[1]регулируемые составляющие'!$E$9+'[1]регулируемые составляющие'!$C$14</f>
        <v>1874.54</v>
      </c>
      <c r="E675" s="59">
        <f ca="1">[1]расчетный!E80+'[1]регулируемые составляющие'!$C$12+'[1]регулируемые составляющие'!$E$9+'[1]регулируемые составляющие'!$C$14</f>
        <v>1857.3600000000001</v>
      </c>
      <c r="F675" s="59">
        <f ca="1">[1]расчетный!F80+'[1]регулируемые составляющие'!$C$12+'[1]регулируемые составляющие'!$E$9+'[1]регулируемые составляющие'!$C$14</f>
        <v>1949.66</v>
      </c>
      <c r="G675" s="59">
        <f ca="1">[1]расчетный!G80+'[1]регулируемые составляющие'!$C$12+'[1]регулируемые составляющие'!$E$9+'[1]регулируемые составляющие'!$C$14</f>
        <v>2089.62</v>
      </c>
      <c r="H675" s="59">
        <f ca="1">[1]расчетный!H80+'[1]регулируемые составляющие'!$C$12+'[1]регулируемые составляющие'!$E$9+'[1]регулируемые составляющие'!$C$14</f>
        <v>2290.8000000000002</v>
      </c>
      <c r="I675" s="59">
        <f ca="1">[1]расчетный!I80+'[1]регулируемые составляющие'!$C$12+'[1]регулируемые составляющие'!$E$9+'[1]регулируемые составляющие'!$C$14</f>
        <v>2488.98</v>
      </c>
      <c r="J675" s="59">
        <f ca="1">[1]расчетный!J80+'[1]регулируемые составляющие'!$C$12+'[1]регулируемые составляющие'!$E$9+'[1]регулируемые составляющие'!$C$14</f>
        <v>2707.93</v>
      </c>
      <c r="K675" s="59">
        <f ca="1">[1]расчетный!K80+'[1]регулируемые составляющие'!$C$12+'[1]регулируемые составляющие'!$E$9+'[1]регулируемые составляющие'!$C$14</f>
        <v>2749.7299999999996</v>
      </c>
      <c r="L675" s="59">
        <f ca="1">[1]расчетный!L80+'[1]регулируемые составляющие'!$C$12+'[1]регулируемые составляющие'!$E$9+'[1]регулируемые составляющие'!$C$14</f>
        <v>2774.2</v>
      </c>
      <c r="M675" s="59">
        <f ca="1">[1]расчетный!M80+'[1]регулируемые составляющие'!$C$12+'[1]регулируемые составляющие'!$E$9+'[1]регулируемые составляющие'!$C$14</f>
        <v>2844.89</v>
      </c>
      <c r="N675" s="59">
        <f ca="1">[1]расчетный!N80+'[1]регулируемые составляющие'!$C$12+'[1]регулируемые составляющие'!$E$9+'[1]регулируемые составляющие'!$C$14</f>
        <v>2807.2799999999997</v>
      </c>
      <c r="O675" s="59">
        <f ca="1">[1]расчетный!O80+'[1]регулируемые составляющие'!$C$12+'[1]регулируемые составляющие'!$E$9+'[1]регулируемые составляющие'!$C$14</f>
        <v>2818.5299999999997</v>
      </c>
      <c r="P675" s="59">
        <f ca="1">[1]расчетный!P80+'[1]регулируемые составляющие'!$C$12+'[1]регулируемые составляющие'!$E$9+'[1]регулируемые составляющие'!$C$14</f>
        <v>2799.8999999999996</v>
      </c>
      <c r="Q675" s="59">
        <f ca="1">[1]расчетный!Q80+'[1]регулируемые составляющие'!$C$12+'[1]регулируемые составляющие'!$E$9+'[1]регулируемые составляющие'!$C$14</f>
        <v>2801.7699999999995</v>
      </c>
      <c r="R675" s="59">
        <f ca="1">[1]расчетный!R80+'[1]регулируемые составляющие'!$C$12+'[1]регулируемые составляющие'!$E$9+'[1]регулируемые составляющие'!$C$14</f>
        <v>2803.9199999999996</v>
      </c>
      <c r="S675" s="59">
        <f ca="1">[1]расчетный!S80+'[1]регулируемые составляющие'!$C$12+'[1]регулируемые составляющие'!$E$9+'[1]регулируемые составляющие'!$C$14</f>
        <v>2767.9399999999996</v>
      </c>
      <c r="T675" s="59">
        <f ca="1">[1]расчетный!T80+'[1]регулируемые составляющие'!$C$12+'[1]регулируемые составляющие'!$E$9+'[1]регулируемые составляющие'!$C$14</f>
        <v>2636.0099999999998</v>
      </c>
      <c r="U675" s="59">
        <f ca="1">[1]расчетный!U80+'[1]регулируемые составляющие'!$C$12+'[1]регулируемые составляющие'!$E$9+'[1]регулируемые составляющие'!$C$14</f>
        <v>2610.12</v>
      </c>
      <c r="V675" s="59">
        <f ca="1">[1]расчетный!V80+'[1]регулируемые составляющие'!$C$12+'[1]регулируемые составляющие'!$E$9+'[1]регулируемые составляющие'!$C$14</f>
        <v>2622.68</v>
      </c>
      <c r="W675" s="59">
        <f ca="1">[1]расчетный!W80+'[1]регулируемые составляющие'!$C$12+'[1]регулируемые составляющие'!$E$9+'[1]регулируемые составляющие'!$C$14</f>
        <v>2546.7399999999998</v>
      </c>
      <c r="X675" s="59">
        <f ca="1">[1]расчетный!X80+'[1]регулируемые составляющие'!$C$12+'[1]регулируемые составляющие'!$E$9+'[1]регулируемые составляющие'!$C$14</f>
        <v>2299.42</v>
      </c>
      <c r="Y675" s="59">
        <f ca="1">[1]расчетный!Y80+'[1]регулируемые составляющие'!$C$12+'[1]регулируемые составляющие'!$E$9+'[1]регулируемые составляющие'!$C$14</f>
        <v>2063.5</v>
      </c>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row>
    <row r="676" spans="1:75" ht="12" x14ac:dyDescent="0.2">
      <c r="A676" s="58">
        <v>27</v>
      </c>
      <c r="B676" s="59">
        <f ca="1">[1]расчетный!B81+'[1]регулируемые составляющие'!$C$12+'[1]регулируемые составляющие'!$E$9+'[1]регулируемые составляющие'!$C$14</f>
        <v>2004.93</v>
      </c>
      <c r="C676" s="59">
        <f ca="1">[1]расчетный!C81+'[1]регулируемые составляющие'!$C$12+'[1]регулируемые составляющие'!$E$9+'[1]регулируемые составляющие'!$C$14</f>
        <v>1918.25</v>
      </c>
      <c r="D676" s="59">
        <f ca="1">[1]расчетный!D81+'[1]регулируемые составляющие'!$C$12+'[1]регулируемые составляющие'!$E$9+'[1]регулируемые составляющие'!$C$14</f>
        <v>1884.52</v>
      </c>
      <c r="E676" s="59">
        <f ca="1">[1]расчетный!E81+'[1]регулируемые составляющие'!$C$12+'[1]регулируемые составляющие'!$E$9+'[1]регулируемые составляющие'!$C$14</f>
        <v>1888.2</v>
      </c>
      <c r="F676" s="59">
        <f ca="1">[1]расчетный!F81+'[1]регулируемые составляющие'!$C$12+'[1]регулируемые составляющие'!$E$9+'[1]регулируемые составляющие'!$C$14</f>
        <v>1955.16</v>
      </c>
      <c r="G676" s="59">
        <f ca="1">[1]расчетный!G81+'[1]регулируемые составляющие'!$C$12+'[1]регулируемые составляющие'!$E$9+'[1]регулируемые составляющие'!$C$14</f>
        <v>2077.9</v>
      </c>
      <c r="H676" s="59">
        <f ca="1">[1]расчетный!H81+'[1]регулируемые составляющие'!$C$12+'[1]регулируемые составляющие'!$E$9+'[1]регулируемые составляющие'!$C$14</f>
        <v>2222.19</v>
      </c>
      <c r="I676" s="59">
        <f ca="1">[1]расчетный!I81+'[1]регулируемые составляющие'!$C$12+'[1]регулируемые составляющие'!$E$9+'[1]регулируемые составляющие'!$C$14</f>
        <v>2476.2599999999998</v>
      </c>
      <c r="J676" s="59">
        <f ca="1">[1]расчетный!J81+'[1]регулируемые составляющие'!$C$12+'[1]регулируемые составляющие'!$E$9+'[1]регулируемые составляющие'!$C$14</f>
        <v>2718.43</v>
      </c>
      <c r="K676" s="59">
        <f ca="1">[1]расчетный!K81+'[1]регулируемые составляющие'!$C$12+'[1]регулируемые составляющие'!$E$9+'[1]регулируемые составляющие'!$C$14</f>
        <v>2763.9599999999996</v>
      </c>
      <c r="L676" s="59">
        <f ca="1">[1]расчетный!L81+'[1]регулируемые составляющие'!$C$12+'[1]регулируемые составляющие'!$E$9+'[1]регулируемые составляющие'!$C$14</f>
        <v>2752.7699999999995</v>
      </c>
      <c r="M676" s="59">
        <f ca="1">[1]расчетный!M81+'[1]регулируемые составляющие'!$C$12+'[1]регулируемые составляющие'!$E$9+'[1]регулируемые составляющие'!$C$14</f>
        <v>2811.97</v>
      </c>
      <c r="N676" s="59">
        <f ca="1">[1]расчетный!N81+'[1]регулируемые составляющие'!$C$12+'[1]регулируемые составляющие'!$E$9+'[1]регулируемые составляющие'!$C$14</f>
        <v>2822.66</v>
      </c>
      <c r="O676" s="59">
        <f ca="1">[1]расчетный!O81+'[1]регулируемые составляющие'!$C$12+'[1]регулируемые составляющие'!$E$9+'[1]регулируемые составляющие'!$C$14</f>
        <v>2836.2799999999997</v>
      </c>
      <c r="P676" s="59">
        <f ca="1">[1]расчетный!P81+'[1]регулируемые составляющие'!$C$12+'[1]регулируемые составляющие'!$E$9+'[1]регулируемые составляющие'!$C$14</f>
        <v>2828.9999999999995</v>
      </c>
      <c r="Q676" s="59">
        <f ca="1">[1]расчетный!Q81+'[1]регулируемые составляющие'!$C$12+'[1]регулируемые составляющие'!$E$9+'[1]регулируемые составляющие'!$C$14</f>
        <v>2831.0499999999997</v>
      </c>
      <c r="R676" s="59">
        <f ca="1">[1]расчетный!R81+'[1]регулируемые составляющие'!$C$12+'[1]регулируемые составляющие'!$E$9+'[1]регулируемые составляющие'!$C$14</f>
        <v>2825.41</v>
      </c>
      <c r="S676" s="59">
        <f ca="1">[1]расчетный!S81+'[1]регулируемые составляющие'!$C$12+'[1]регулируемые составляющие'!$E$9+'[1]регулируемые составляющие'!$C$14</f>
        <v>2691.6</v>
      </c>
      <c r="T676" s="59">
        <f ca="1">[1]расчетный!T81+'[1]регулируемые составляющие'!$C$12+'[1]регулируемые составляющие'!$E$9+'[1]регулируемые составляющие'!$C$14</f>
        <v>2673.4199999999996</v>
      </c>
      <c r="U676" s="59">
        <f ca="1">[1]расчетный!U81+'[1]регулируемые составляющие'!$C$12+'[1]регулируемые составляющие'!$E$9+'[1]регулируемые составляющие'!$C$14</f>
        <v>2733.5299999999997</v>
      </c>
      <c r="V676" s="59">
        <f ca="1">[1]расчетный!V81+'[1]регулируемые составляющие'!$C$12+'[1]регулируемые составляющие'!$E$9+'[1]регулируемые составляющие'!$C$14</f>
        <v>2718.9799999999996</v>
      </c>
      <c r="W676" s="59">
        <f ca="1">[1]расчетный!W81+'[1]регулируемые составляющие'!$C$12+'[1]регулируемые составляющие'!$E$9+'[1]регулируемые составляющие'!$C$14</f>
        <v>2686.0899999999997</v>
      </c>
      <c r="X676" s="59">
        <f ca="1">[1]расчетный!X81+'[1]регулируемые составляющие'!$C$12+'[1]регулируемые составляющие'!$E$9+'[1]регулируемые составляющие'!$C$14</f>
        <v>2397.7599999999998</v>
      </c>
      <c r="Y676" s="59">
        <f ca="1">[1]расчетный!Y81+'[1]регулируемые составляющие'!$C$12+'[1]регулируемые составляющие'!$E$9+'[1]регулируемые составляющие'!$C$14</f>
        <v>2290.4699999999998</v>
      </c>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row>
    <row r="677" spans="1:75" ht="12" x14ac:dyDescent="0.2">
      <c r="A677" s="58">
        <v>28</v>
      </c>
      <c r="B677" s="59">
        <f ca="1">[1]расчетный!B82+'[1]регулируемые составляющие'!$C$12+'[1]регулируемые составляющие'!$E$9+'[1]регулируемые составляющие'!$C$14</f>
        <v>2075.4899999999998</v>
      </c>
      <c r="C677" s="59">
        <f ca="1">[1]расчетный!C82+'[1]регулируемые составляющие'!$C$12+'[1]регулируемые составляющие'!$E$9+'[1]регулируемые составляющие'!$C$14</f>
        <v>2010.5600000000002</v>
      </c>
      <c r="D677" s="59">
        <f ca="1">[1]расчетный!D82+'[1]регулируемые составляющие'!$C$12+'[1]регулируемые составляющие'!$E$9+'[1]регулируемые составляющие'!$C$14</f>
        <v>1992.63</v>
      </c>
      <c r="E677" s="59">
        <f ca="1">[1]расчетный!E82+'[1]регулируемые составляющие'!$C$12+'[1]регулируемые составляющие'!$E$9+'[1]регулируемые составляющие'!$C$14</f>
        <v>1960.64</v>
      </c>
      <c r="F677" s="59">
        <f ca="1">[1]расчетный!F82+'[1]регулируемые составляющие'!$C$12+'[1]регулируемые составляющие'!$E$9+'[1]регулируемые составляющие'!$C$14</f>
        <v>1991.0600000000002</v>
      </c>
      <c r="G677" s="59">
        <f ca="1">[1]расчетный!G82+'[1]регулируемые составляющие'!$C$12+'[1]регулируемые составляющие'!$E$9+'[1]регулируемые составляющие'!$C$14</f>
        <v>2010.8200000000002</v>
      </c>
      <c r="H677" s="59">
        <f ca="1">[1]расчетный!H82+'[1]регулируемые составляющие'!$C$12+'[1]регулируемые составляющие'!$E$9+'[1]регулируемые составляющие'!$C$14</f>
        <v>2038.8500000000001</v>
      </c>
      <c r="I677" s="59">
        <f ca="1">[1]расчетный!I82+'[1]регулируемые составляющие'!$C$12+'[1]регулируемые составляющие'!$E$9+'[1]регулируемые составляющие'!$C$14</f>
        <v>2188.1999999999998</v>
      </c>
      <c r="J677" s="59">
        <f ca="1">[1]расчетный!J82+'[1]регулируемые составляющие'!$C$12+'[1]регулируемые составляющие'!$E$9+'[1]регулируемые составляющие'!$C$14</f>
        <v>2439.39</v>
      </c>
      <c r="K677" s="59">
        <f ca="1">[1]расчетный!K82+'[1]регулируемые составляющие'!$C$12+'[1]регулируемые составляющие'!$E$9+'[1]регулируемые составляющие'!$C$14</f>
        <v>2717.91</v>
      </c>
      <c r="L677" s="59">
        <f ca="1">[1]расчетный!L82+'[1]регулируемые составляющие'!$C$12+'[1]регулируемые составляющие'!$E$9+'[1]регулируемые составляющие'!$C$14</f>
        <v>2771.4799999999996</v>
      </c>
      <c r="M677" s="59">
        <f ca="1">[1]расчетный!M82+'[1]регулируемые составляющие'!$C$12+'[1]регулируемые составляющие'!$E$9+'[1]регулируемые составляющие'!$C$14</f>
        <v>2774.18</v>
      </c>
      <c r="N677" s="59">
        <f ca="1">[1]расчетный!N82+'[1]регулируемые составляющие'!$C$12+'[1]регулируемые составляющие'!$E$9+'[1]регулируемые составляющие'!$C$14</f>
        <v>2759.3799999999997</v>
      </c>
      <c r="O677" s="59">
        <f ca="1">[1]расчетный!O82+'[1]регулируемые составляющие'!$C$12+'[1]регулируемые составляющие'!$E$9+'[1]регулируемые составляющие'!$C$14</f>
        <v>2728.62</v>
      </c>
      <c r="P677" s="59">
        <f ca="1">[1]расчетный!P82+'[1]регулируемые составляющие'!$C$12+'[1]регулируемые составляющие'!$E$9+'[1]регулируемые составляющие'!$C$14</f>
        <v>2647.93</v>
      </c>
      <c r="Q677" s="59">
        <f ca="1">[1]расчетный!Q82+'[1]регулируемые составляющие'!$C$12+'[1]регулируемые составляющие'!$E$9+'[1]регулируемые составляющие'!$C$14</f>
        <v>2581.0199999999995</v>
      </c>
      <c r="R677" s="59">
        <f ca="1">[1]расчетный!R82+'[1]регулируемые составляющие'!$C$12+'[1]регулируемые составляющие'!$E$9+'[1]регулируемые составляющие'!$C$14</f>
        <v>2557.9799999999996</v>
      </c>
      <c r="S677" s="59">
        <f ca="1">[1]расчетный!S82+'[1]регулируемые составляющие'!$C$12+'[1]регулируемые составляющие'!$E$9+'[1]регулируемые составляющие'!$C$14</f>
        <v>2652.5399999999995</v>
      </c>
      <c r="T677" s="59">
        <f ca="1">[1]расчетный!T82+'[1]регулируемые составляющие'!$C$12+'[1]регулируемые составляющие'!$E$9+'[1]регулируемые составляющие'!$C$14</f>
        <v>2700.0899999999997</v>
      </c>
      <c r="U677" s="59">
        <f ca="1">[1]расчетный!U82+'[1]регулируемые составляющие'!$C$12+'[1]регулируемые составляющие'!$E$9+'[1]регулируемые составляющие'!$C$14</f>
        <v>2618.0199999999995</v>
      </c>
      <c r="V677" s="59">
        <f ca="1">[1]расчетный!V82+'[1]регулируемые составляющие'!$C$12+'[1]регулируемые составляющие'!$E$9+'[1]регулируемые составляющие'!$C$14</f>
        <v>2592.37</v>
      </c>
      <c r="W677" s="59">
        <f ca="1">[1]расчетный!W82+'[1]регулируемые составляющие'!$C$12+'[1]регулируемые составляющие'!$E$9+'[1]регулируемые составляющие'!$C$14</f>
        <v>2421.67</v>
      </c>
      <c r="X677" s="59">
        <f ca="1">[1]расчетный!X82+'[1]регулируемые составляющие'!$C$12+'[1]регулируемые составляющие'!$E$9+'[1]регулируемые составляющие'!$C$14</f>
        <v>2134.8200000000002</v>
      </c>
      <c r="Y677" s="59">
        <f ca="1">[1]расчетный!Y82+'[1]регулируемые составляющие'!$C$12+'[1]регулируемые составляющие'!$E$9+'[1]регулируемые составляющие'!$C$14</f>
        <v>2060.5500000000002</v>
      </c>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row>
    <row r="678" spans="1:75" ht="12" x14ac:dyDescent="0.2">
      <c r="A678" s="58">
        <v>29</v>
      </c>
      <c r="B678" s="59">
        <f ca="1">[1]расчетный!B83+'[1]регулируемые составляющие'!$C$12+'[1]регулируемые составляющие'!$E$9+'[1]регулируемые составляющие'!$C$14</f>
        <v>2054.69</v>
      </c>
      <c r="C678" s="59">
        <f ca="1">[1]расчетный!C83+'[1]регулируемые составляющие'!$C$12+'[1]регулируемые составляющие'!$E$9+'[1]регулируемые составляющие'!$C$14</f>
        <v>1993.53</v>
      </c>
      <c r="D678" s="59">
        <f ca="1">[1]расчетный!D83+'[1]регулируемые составляющие'!$C$12+'[1]регулируемые составляющие'!$E$9+'[1]регулируемые составляющие'!$C$14</f>
        <v>1945.22</v>
      </c>
      <c r="E678" s="59">
        <f ca="1">[1]расчетный!E83+'[1]регулируемые составляющие'!$C$12+'[1]регулируемые составляющие'!$E$9+'[1]регулируемые составляющие'!$C$14</f>
        <v>1905.71</v>
      </c>
      <c r="F678" s="59">
        <f ca="1">[1]расчетный!F83+'[1]регулируемые составляющие'!$C$12+'[1]регулируемые составляющие'!$E$9+'[1]регулируемые составляющие'!$C$14</f>
        <v>1936.1200000000001</v>
      </c>
      <c r="G678" s="59">
        <f ca="1">[1]расчетный!G83+'[1]регулируемые составляющие'!$C$12+'[1]регулируемые составляющие'!$E$9+'[1]регулируемые составляющие'!$C$14</f>
        <v>1995.75</v>
      </c>
      <c r="H678" s="59">
        <f ca="1">[1]расчетный!H83+'[1]регулируемые составляющие'!$C$12+'[1]регулируемые составляющие'!$E$9+'[1]регулируемые составляющие'!$C$14</f>
        <v>1995.02</v>
      </c>
      <c r="I678" s="59">
        <f ca="1">[1]расчетный!I83+'[1]регулируемые составляющие'!$C$12+'[1]регулируемые составляющие'!$E$9+'[1]регулируемые составляющие'!$C$14</f>
        <v>2067.29</v>
      </c>
      <c r="J678" s="59">
        <f ca="1">[1]расчетный!J83+'[1]регулируемые составляющие'!$C$12+'[1]регулируемые составляющие'!$E$9+'[1]регулируемые составляющие'!$C$14</f>
        <v>2318.0099999999998</v>
      </c>
      <c r="K678" s="59">
        <f ca="1">[1]расчетный!K83+'[1]регулируемые составляющие'!$C$12+'[1]регулируемые составляющие'!$E$9+'[1]регулируемые составляющие'!$C$14</f>
        <v>2492.54</v>
      </c>
      <c r="L678" s="59">
        <f ca="1">[1]расчетный!L83+'[1]регулируемые составляющие'!$C$12+'[1]регулируемые составляющие'!$E$9+'[1]регулируемые составляющие'!$C$14</f>
        <v>2645.7299999999996</v>
      </c>
      <c r="M678" s="59">
        <f ca="1">[1]расчетный!M83+'[1]регулируемые составляющие'!$C$12+'[1]регулируемые составляющие'!$E$9+'[1]регулируемые составляющие'!$C$14</f>
        <v>2682.1699999999996</v>
      </c>
      <c r="N678" s="59">
        <f ca="1">[1]расчетный!N83+'[1]регулируемые составляющие'!$C$12+'[1]регулируемые составляющие'!$E$9+'[1]регулируемые составляющие'!$C$14</f>
        <v>2675.37</v>
      </c>
      <c r="O678" s="59">
        <f ca="1">[1]расчетный!O83+'[1]регулируемые составляющие'!$C$12+'[1]регулируемые составляющие'!$E$9+'[1]регулируемые составляющие'!$C$14</f>
        <v>2677.0199999999995</v>
      </c>
      <c r="P678" s="59">
        <f ca="1">[1]расчетный!P83+'[1]регулируемые составляющие'!$C$12+'[1]регулируемые составляющие'!$E$9+'[1]регулируемые составляющие'!$C$14</f>
        <v>2624.3199999999997</v>
      </c>
      <c r="Q678" s="59">
        <f ca="1">[1]расчетный!Q83+'[1]регулируемые составляющие'!$C$12+'[1]регулируемые составляющие'!$E$9+'[1]регулируемые составляющие'!$C$14</f>
        <v>2585.5899999999997</v>
      </c>
      <c r="R678" s="59">
        <f ca="1">[1]расчетный!R83+'[1]регулируемые составляющие'!$C$12+'[1]регулируемые составляющие'!$E$9+'[1]регулируемые составляющие'!$C$14</f>
        <v>2642.0199999999995</v>
      </c>
      <c r="S678" s="59">
        <f ca="1">[1]расчетный!S83+'[1]регулируемые составляющие'!$C$12+'[1]регулируемые составляющие'!$E$9+'[1]регулируемые составляющие'!$C$14</f>
        <v>2755.7999999999997</v>
      </c>
      <c r="T678" s="59">
        <f ca="1">[1]расчетный!T83+'[1]регулируемые составляющие'!$C$12+'[1]регулируемые составляющие'!$E$9+'[1]регулируемые составляющие'!$C$14</f>
        <v>2779.3799999999997</v>
      </c>
      <c r="U678" s="59">
        <f ca="1">[1]расчетный!U83+'[1]регулируемые составляющие'!$C$12+'[1]регулируемые составляющие'!$E$9+'[1]регулируемые составляющие'!$C$14</f>
        <v>2754.3199999999997</v>
      </c>
      <c r="V678" s="59">
        <f ca="1">[1]расчетный!V83+'[1]регулируемые составляющие'!$C$12+'[1]регулируемые составляющие'!$E$9+'[1]регулируемые составляющие'!$C$14</f>
        <v>2730.5499999999997</v>
      </c>
      <c r="W678" s="59">
        <f ca="1">[1]расчетный!W83+'[1]регулируемые составляющие'!$C$12+'[1]регулируемые составляющие'!$E$9+'[1]регулируемые составляющие'!$C$14</f>
        <v>2675.3999999999996</v>
      </c>
      <c r="X678" s="59">
        <f ca="1">[1]расчетный!X83+'[1]регулируемые составляющие'!$C$12+'[1]регулируемые составляющие'!$E$9+'[1]регулируемые составляющие'!$C$14</f>
        <v>2335.12</v>
      </c>
      <c r="Y678" s="59">
        <f ca="1">[1]расчетный!Y83+'[1]регулируемые составляющие'!$C$12+'[1]регулируемые составляющие'!$E$9+'[1]регулируемые составляющие'!$C$14</f>
        <v>2092.66</v>
      </c>
      <c r="Z678" s="44">
        <f ca="1">IFERROR(Y678,"скрыть")</f>
        <v>2092.66</v>
      </c>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row>
    <row r="679" spans="1:75" ht="12" x14ac:dyDescent="0.2">
      <c r="A679" s="58">
        <v>30</v>
      </c>
      <c r="B679" s="59">
        <f ca="1">[1]расчетный!B84+'[1]регулируемые составляющие'!$C$12+'[1]регулируемые составляющие'!$E$9+'[1]регулируемые составляющие'!$C$14</f>
        <v>1983.01</v>
      </c>
      <c r="C679" s="59">
        <f ca="1">[1]расчетный!C84+'[1]регулируемые составляющие'!$C$12+'[1]регулируемые составляющие'!$E$9+'[1]регулируемые составляющие'!$C$14</f>
        <v>1879.7</v>
      </c>
      <c r="D679" s="59">
        <f ca="1">[1]расчетный!D84+'[1]регулируемые составляющие'!$C$12+'[1]регулируемые составляющие'!$E$9+'[1]регулируемые составляющие'!$C$14</f>
        <v>1830.45</v>
      </c>
      <c r="E679" s="59">
        <f ca="1">[1]расчетный!E84+'[1]регулируемые составляющие'!$C$12+'[1]регулируемые составляющие'!$E$9+'[1]регулируемые составляющие'!$C$14</f>
        <v>1820.04</v>
      </c>
      <c r="F679" s="59">
        <f ca="1">[1]расчетный!F84+'[1]регулируемые составляющие'!$C$12+'[1]регулируемые составляющие'!$E$9+'[1]регулируемые составляющие'!$C$14</f>
        <v>1883.52</v>
      </c>
      <c r="G679" s="59">
        <f ca="1">[1]расчетный!G84+'[1]регулируемые составляющие'!$C$12+'[1]регулируемые составляющие'!$E$9+'[1]регулируемые составляющие'!$C$14</f>
        <v>1997.04</v>
      </c>
      <c r="H679" s="59">
        <f ca="1">[1]расчетный!H84+'[1]регулируемые составляющие'!$C$12+'[1]регулируемые составляющие'!$E$9+'[1]регулируемые составляющие'!$C$14</f>
        <v>2125.8000000000002</v>
      </c>
      <c r="I679" s="59">
        <f ca="1">[1]расчетный!I84+'[1]регулируемые составляющие'!$C$12+'[1]регулируемые составляющие'!$E$9+'[1]регулируемые составляющие'!$C$14</f>
        <v>2383.84</v>
      </c>
      <c r="J679" s="59">
        <f ca="1">[1]расчетный!J84+'[1]регулируемые составляющие'!$C$12+'[1]регулируемые составляющие'!$E$9+'[1]регулируемые составляющие'!$C$14</f>
        <v>2603.1799999999998</v>
      </c>
      <c r="K679" s="59">
        <f ca="1">[1]расчетный!K84+'[1]регулируемые составляющие'!$C$12+'[1]регулируемые составляющие'!$E$9+'[1]регулируемые составляющие'!$C$14</f>
        <v>2685.83</v>
      </c>
      <c r="L679" s="59">
        <f ca="1">[1]расчетный!L84+'[1]регулируемые составляющие'!$C$12+'[1]регулируемые составляющие'!$E$9+'[1]регулируемые составляющие'!$C$14</f>
        <v>2730.2599999999998</v>
      </c>
      <c r="M679" s="59">
        <f ca="1">[1]расчетный!M84+'[1]регулируемые составляющие'!$C$12+'[1]регулируемые составляющие'!$E$9+'[1]регулируемые составляющие'!$C$14</f>
        <v>2757.87</v>
      </c>
      <c r="N679" s="59">
        <f ca="1">[1]расчетный!N84+'[1]регулируемые составляющие'!$C$12+'[1]регулируемые составляющие'!$E$9+'[1]регулируемые составляющие'!$C$14</f>
        <v>2762.3399999999997</v>
      </c>
      <c r="O679" s="59">
        <f ca="1">[1]расчетный!O84+'[1]регулируемые составляющие'!$C$12+'[1]регулируемые составляющие'!$E$9+'[1]регулируемые составляющие'!$C$14</f>
        <v>2794.1699999999996</v>
      </c>
      <c r="P679" s="59">
        <f ca="1">[1]расчетный!P84+'[1]регулируемые составляющие'!$C$12+'[1]регулируемые составляющие'!$E$9+'[1]регулируемые составляющие'!$C$14</f>
        <v>2776.5899999999997</v>
      </c>
      <c r="Q679" s="59">
        <f ca="1">[1]расчетный!Q84+'[1]регулируемые составляющие'!$C$12+'[1]регулируемые составляющие'!$E$9+'[1]регулируемые составляющие'!$C$14</f>
        <v>2765.3599999999997</v>
      </c>
      <c r="R679" s="59">
        <f ca="1">[1]расчетный!R84+'[1]регулируемые составляющие'!$C$12+'[1]регулируемые составляющие'!$E$9+'[1]регулируемые составляющие'!$C$14</f>
        <v>2754.1</v>
      </c>
      <c r="S679" s="59">
        <f ca="1">[1]расчетный!S84+'[1]регулируемые составляющие'!$C$12+'[1]регулируемые составляющие'!$E$9+'[1]регулируемые составляющие'!$C$14</f>
        <v>2636.93</v>
      </c>
      <c r="T679" s="59">
        <f ca="1">[1]расчетный!T84+'[1]регулируемые составляющие'!$C$12+'[1]регулируемые составляющие'!$E$9+'[1]регулируемые составляющие'!$C$14</f>
        <v>2684.7</v>
      </c>
      <c r="U679" s="59">
        <f ca="1">[1]расчетный!U84+'[1]регулируемые составляющие'!$C$12+'[1]регулируемые составляющие'!$E$9+'[1]регулируемые составляющие'!$C$14</f>
        <v>2719.7799999999997</v>
      </c>
      <c r="V679" s="59">
        <f ca="1">[1]расчетный!V84+'[1]регулируемые составляющие'!$C$12+'[1]регулируемые составляющие'!$E$9+'[1]регулируемые составляющие'!$C$14</f>
        <v>2699.87</v>
      </c>
      <c r="W679" s="59">
        <f ca="1">[1]расчетный!W84+'[1]регулируемые составляющие'!$C$12+'[1]регулируемые составляющие'!$E$9+'[1]регулируемые составляющие'!$C$14</f>
        <v>2519.41</v>
      </c>
      <c r="X679" s="59">
        <f ca="1">[1]расчетный!X84+'[1]регулируемые составляющие'!$C$12+'[1]регулируемые составляющие'!$E$9+'[1]регулируемые составляющие'!$C$14</f>
        <v>2133.9299999999998</v>
      </c>
      <c r="Y679" s="59">
        <f ca="1">[1]расчетный!Y84+'[1]регулируемые составляющие'!$C$12+'[1]регулируемые составляющие'!$E$9+'[1]регулируемые составляющие'!$C$14</f>
        <v>2034.5600000000002</v>
      </c>
      <c r="Z679" s="44">
        <f ca="1">IFERROR(Y679,"скрыть")</f>
        <v>2034.5600000000002</v>
      </c>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row>
    <row r="680" spans="1:75" ht="12" x14ac:dyDescent="0.2">
      <c r="A680" s="58">
        <v>31</v>
      </c>
      <c r="B680" s="59">
        <f ca="1">[1]расчетный!B85+'[1]регулируемые составляющие'!$C$12+'[1]регулируемые составляющие'!$E$9+'[1]регулируемые составляющие'!$C$14</f>
        <v>1948.3300000000002</v>
      </c>
      <c r="C680" s="59">
        <f ca="1">[1]расчетный!C85+'[1]регулируемые составляющие'!$C$12+'[1]регулируемые составляющие'!$E$9+'[1]регулируемые составляющие'!$C$14</f>
        <v>1816.8700000000001</v>
      </c>
      <c r="D680" s="59">
        <f ca="1">[1]расчетный!D85+'[1]регулируемые составляющие'!$C$12+'[1]регулируемые составляющие'!$E$9+'[1]регулируемые составляющие'!$C$14</f>
        <v>1738.3</v>
      </c>
      <c r="E680" s="59">
        <f ca="1">[1]расчетный!E85+'[1]регулируемые составляющие'!$C$12+'[1]регулируемые составляющие'!$E$9+'[1]регулируемые составляющие'!$C$14</f>
        <v>1725.14</v>
      </c>
      <c r="F680" s="59">
        <f ca="1">[1]расчетный!F85+'[1]регулируемые составляющие'!$C$12+'[1]регулируемые составляющие'!$E$9+'[1]регулируемые составляющие'!$C$14</f>
        <v>1838.25</v>
      </c>
      <c r="G680" s="59">
        <f ca="1">[1]расчетный!G85+'[1]регулируемые составляющие'!$C$12+'[1]регулируемые составляющие'!$E$9+'[1]регулируемые составляющие'!$C$14</f>
        <v>1988.93</v>
      </c>
      <c r="H680" s="59">
        <f ca="1">[1]расчетный!H85+'[1]регулируемые составляющие'!$C$12+'[1]регулируемые составляющие'!$E$9+'[1]регулируемые составляющие'!$C$14</f>
        <v>2091.92</v>
      </c>
      <c r="I680" s="59">
        <f ca="1">[1]расчетный!I85+'[1]регулируемые составляющие'!$C$12+'[1]регулируемые составляющие'!$E$9+'[1]регулируемые составляющие'!$C$14</f>
        <v>2404.5700000000002</v>
      </c>
      <c r="J680" s="59">
        <f ca="1">[1]расчетный!J85+'[1]регулируемые составляющие'!$C$12+'[1]регулируемые составляющие'!$E$9+'[1]регулируемые составляющие'!$C$14</f>
        <v>2572.31</v>
      </c>
      <c r="K680" s="59">
        <f ca="1">[1]расчетный!K85+'[1]регулируемые составляющие'!$C$12+'[1]регулируемые составляющие'!$E$9+'[1]регулируемые составляющие'!$C$14</f>
        <v>2727.6099999999997</v>
      </c>
      <c r="L680" s="59">
        <f ca="1">[1]расчетный!L85+'[1]регулируемые составляющие'!$C$12+'[1]регулируемые составляющие'!$E$9+'[1]регулируемые составляющие'!$C$14</f>
        <v>2732.35</v>
      </c>
      <c r="M680" s="59">
        <f ca="1">[1]расчетный!M85+'[1]регулируемые составляющие'!$C$12+'[1]регулируемые составляющие'!$E$9+'[1]регулируемые составляющие'!$C$14</f>
        <v>2723.35</v>
      </c>
      <c r="N680" s="59">
        <f ca="1">[1]расчетный!N85+'[1]регулируемые составляющие'!$C$12+'[1]регулируемые составляющие'!$E$9+'[1]регулируемые составляющие'!$C$14</f>
        <v>2729.85</v>
      </c>
      <c r="O680" s="59">
        <f ca="1">[1]расчетный!O85+'[1]регулируемые составляющие'!$C$12+'[1]регулируемые составляющие'!$E$9+'[1]регулируемые составляющие'!$C$14</f>
        <v>2735.6099999999997</v>
      </c>
      <c r="P680" s="59">
        <f ca="1">[1]расчетный!P85+'[1]регулируемые составляющие'!$C$12+'[1]регулируемые составляющие'!$E$9+'[1]регулируемые составляющие'!$C$14</f>
        <v>2734.9599999999996</v>
      </c>
      <c r="Q680" s="59">
        <f ca="1">[1]расчетный!Q85+'[1]регулируемые составляющие'!$C$12+'[1]регулируемые составляющие'!$E$9+'[1]регулируемые составляющие'!$C$14</f>
        <v>2733.39</v>
      </c>
      <c r="R680" s="59">
        <f ca="1">[1]расчетный!R85+'[1]регулируемые составляющие'!$C$12+'[1]регулируемые составляющие'!$E$9+'[1]регулируемые составляющие'!$C$14</f>
        <v>2725.8199999999997</v>
      </c>
      <c r="S680" s="59">
        <f ca="1">[1]расчетный!S85+'[1]регулируемые составляющие'!$C$12+'[1]регулируемые составляющие'!$E$9+'[1]регулируемые составляющие'!$C$14</f>
        <v>2667.64</v>
      </c>
      <c r="T680" s="59">
        <f ca="1">[1]расчетный!T85+'[1]регулируемые составляющие'!$C$12+'[1]регулируемые составляющие'!$E$9+'[1]регулируемые составляющие'!$C$14</f>
        <v>2626.7999999999997</v>
      </c>
      <c r="U680" s="59">
        <f ca="1">[1]расчетный!U85+'[1]регулируемые составляющие'!$C$12+'[1]регулируемые составляющие'!$E$9+'[1]регулируемые составляющие'!$C$14</f>
        <v>2676.8799999999997</v>
      </c>
      <c r="V680" s="59">
        <f ca="1">[1]расчетный!V85+'[1]регулируемые составляющие'!$C$12+'[1]регулируемые составляющие'!$E$9+'[1]регулируемые составляющие'!$C$14</f>
        <v>2639.2699999999995</v>
      </c>
      <c r="W680" s="59">
        <f ca="1">[1]расчетный!W85+'[1]регулируемые составляющие'!$C$12+'[1]регулируемые составляющие'!$E$9+'[1]регулируемые составляющие'!$C$14</f>
        <v>2508.13</v>
      </c>
      <c r="X680" s="59">
        <f ca="1">[1]расчетный!X85+'[1]регулируемые составляющие'!$C$12+'[1]регулируемые составляющие'!$E$9+'[1]регулируемые составляющие'!$C$14</f>
        <v>2115.81</v>
      </c>
      <c r="Y680" s="59">
        <f ca="1">[1]расчетный!Y85+'[1]регулируемые составляющие'!$C$12+'[1]регулируемые составляющие'!$E$9+'[1]регулируемые составляющие'!$C$14</f>
        <v>2020.17</v>
      </c>
      <c r="Z680" s="44">
        <f ca="1">IFERROR(Y680,"скрыть")</f>
        <v>2020.17</v>
      </c>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row>
    <row r="681" spans="1:75" ht="11.25" customHeight="1" x14ac:dyDescent="0.2">
      <c r="A681" s="54"/>
      <c r="B681" s="55" t="s">
        <v>106</v>
      </c>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row>
    <row r="682" spans="1:75" ht="11.25" customHeight="1" x14ac:dyDescent="0.2">
      <c r="A682" s="54"/>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row>
    <row r="683" spans="1:75" s="50" customFormat="1" ht="32.65" customHeight="1" x14ac:dyDescent="0.2">
      <c r="A683" s="56" t="s">
        <v>79</v>
      </c>
      <c r="B683" s="57" t="s">
        <v>80</v>
      </c>
      <c r="C683" s="57" t="s">
        <v>81</v>
      </c>
      <c r="D683" s="57" t="s">
        <v>82</v>
      </c>
      <c r="E683" s="57" t="s">
        <v>83</v>
      </c>
      <c r="F683" s="57" t="s">
        <v>84</v>
      </c>
      <c r="G683" s="57" t="s">
        <v>85</v>
      </c>
      <c r="H683" s="57" t="s">
        <v>86</v>
      </c>
      <c r="I683" s="57" t="s">
        <v>87</v>
      </c>
      <c r="J683" s="57" t="s">
        <v>88</v>
      </c>
      <c r="K683" s="57" t="s">
        <v>89</v>
      </c>
      <c r="L683" s="57" t="s">
        <v>90</v>
      </c>
      <c r="M683" s="57" t="s">
        <v>91</v>
      </c>
      <c r="N683" s="57" t="s">
        <v>92</v>
      </c>
      <c r="O683" s="57" t="s">
        <v>93</v>
      </c>
      <c r="P683" s="57" t="s">
        <v>94</v>
      </c>
      <c r="Q683" s="57" t="s">
        <v>95</v>
      </c>
      <c r="R683" s="57" t="s">
        <v>96</v>
      </c>
      <c r="S683" s="57" t="s">
        <v>97</v>
      </c>
      <c r="T683" s="57" t="s">
        <v>98</v>
      </c>
      <c r="U683" s="57" t="s">
        <v>99</v>
      </c>
      <c r="V683" s="57" t="s">
        <v>100</v>
      </c>
      <c r="W683" s="57" t="s">
        <v>101</v>
      </c>
      <c r="X683" s="57" t="s">
        <v>102</v>
      </c>
      <c r="Y683" s="57" t="s">
        <v>103</v>
      </c>
      <c r="Z683" s="49"/>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row>
    <row r="684" spans="1:75" ht="12" x14ac:dyDescent="0.2">
      <c r="A684" s="58">
        <v>1</v>
      </c>
      <c r="B684" s="59">
        <f ca="1">[1]расчетный!B55+'[1]регулируемые составляющие'!$C$12+'[1]регулируемые составляющие'!$F$9+'[1]регулируемые составляющие'!$C$14</f>
        <v>2600</v>
      </c>
      <c r="C684" s="59">
        <f ca="1">[1]расчетный!C55+'[1]регулируемые составляющие'!$C$12+'[1]регулируемые составляющие'!$F$9+'[1]регулируемые составляющие'!$C$14</f>
        <v>2547.6499999999996</v>
      </c>
      <c r="D684" s="59">
        <f ca="1">[1]расчетный!D55+'[1]регулируемые составляющие'!$C$12+'[1]регулируемые составляющие'!$F$9+'[1]регулируемые составляющие'!$C$14</f>
        <v>2535.3199999999997</v>
      </c>
      <c r="E684" s="59">
        <f ca="1">[1]расчетный!E55+'[1]регулируемые составляющие'!$C$12+'[1]регулируемые составляющие'!$F$9+'[1]регулируемые составляющие'!$C$14</f>
        <v>2537.85</v>
      </c>
      <c r="F684" s="59">
        <f ca="1">[1]расчетный!F55+'[1]регулируемые составляющие'!$C$12+'[1]регулируемые составляющие'!$F$9+'[1]регулируемые составляющие'!$C$14</f>
        <v>2547.6799999999998</v>
      </c>
      <c r="G684" s="59">
        <f ca="1">[1]расчетный!G55+'[1]регулируемые составляющие'!$C$12+'[1]регулируемые составляющие'!$F$9+'[1]регулируемые составляющие'!$C$14</f>
        <v>2570.7599999999998</v>
      </c>
      <c r="H684" s="59">
        <f ca="1">[1]расчетный!H55+'[1]регулируемые составляющие'!$C$12+'[1]регулируемые составляющие'!$F$9+'[1]регулируемые составляющие'!$C$14</f>
        <v>2575.1299999999997</v>
      </c>
      <c r="I684" s="59">
        <f ca="1">[1]расчетный!I55+'[1]регулируемые составляющие'!$C$12+'[1]регулируемые составляющие'!$F$9+'[1]регулируемые составляющие'!$C$14</f>
        <v>2662.66</v>
      </c>
      <c r="J684" s="59">
        <f ca="1">[1]расчетный!J55+'[1]регулируемые составляющие'!$C$12+'[1]регулируемые составляющие'!$F$9+'[1]регулируемые составляющие'!$C$14</f>
        <v>2898.68</v>
      </c>
      <c r="K684" s="59">
        <f ca="1">[1]расчетный!K55+'[1]регулируемые составляющие'!$C$12+'[1]регулируемые составляющие'!$F$9+'[1]регулируемые составляющие'!$C$14</f>
        <v>3154.49</v>
      </c>
      <c r="L684" s="59">
        <f ca="1">[1]расчетный!L55+'[1]регулируемые составляющие'!$C$12+'[1]регулируемые составляющие'!$F$9+'[1]регулируемые составляющие'!$C$14</f>
        <v>3208.74</v>
      </c>
      <c r="M684" s="59">
        <f ca="1">[1]расчетный!M55+'[1]регулируемые составляющие'!$C$12+'[1]регулируемые составляющие'!$F$9+'[1]регулируемые составляющие'!$C$14</f>
        <v>3214.85</v>
      </c>
      <c r="N684" s="59">
        <f ca="1">[1]расчетный!N55+'[1]регулируемые составляющие'!$C$12+'[1]регулируемые составляющие'!$F$9+'[1]регулируемые составляющие'!$C$14</f>
        <v>3217.18</v>
      </c>
      <c r="O684" s="59">
        <f ca="1">[1]расчетный!O55+'[1]регулируемые составляющие'!$C$12+'[1]регулируемые составляющие'!$F$9+'[1]регулируемые составляющие'!$C$14</f>
        <v>3225.1</v>
      </c>
      <c r="P684" s="59">
        <f ca="1">[1]расчетный!P55+'[1]регулируемые составляющие'!$C$12+'[1]регулируемые составляющие'!$F$9+'[1]регулируемые составляющие'!$C$14</f>
        <v>3233.16</v>
      </c>
      <c r="Q684" s="59">
        <f ca="1">[1]расчетный!Q55+'[1]регулируемые составляющие'!$C$12+'[1]регулируемые составляющие'!$F$9+'[1]регулируемые составляющие'!$C$14</f>
        <v>3243.16</v>
      </c>
      <c r="R684" s="59">
        <f ca="1">[1]расчетный!R55+'[1]регулируемые составляющие'!$C$12+'[1]регулируемые составляющие'!$F$9+'[1]регулируемые составляющие'!$C$14</f>
        <v>3234.41</v>
      </c>
      <c r="S684" s="59">
        <f ca="1">[1]расчетный!S55+'[1]регулируемые составляющие'!$C$12+'[1]регулируемые составляющие'!$F$9+'[1]регулируемые составляющие'!$C$14</f>
        <v>3209.25</v>
      </c>
      <c r="T684" s="59">
        <f ca="1">[1]расчетный!T55+'[1]регулируемые составляющие'!$C$12+'[1]регулируемые составляющие'!$F$9+'[1]регулируемые составляющие'!$C$14</f>
        <v>3257.5299999999997</v>
      </c>
      <c r="U684" s="59">
        <f ca="1">[1]расчетный!U55+'[1]регулируемые составляющие'!$C$12+'[1]регулируемые составляющие'!$F$9+'[1]регулируемые составляющие'!$C$14</f>
        <v>3320.96</v>
      </c>
      <c r="V684" s="59">
        <f ca="1">[1]расчетный!V55+'[1]регулируемые составляющие'!$C$12+'[1]регулируемые составляющие'!$F$9+'[1]регулируемые составляющие'!$C$14</f>
        <v>3260.49</v>
      </c>
      <c r="W684" s="59">
        <f ca="1">[1]расчетный!W55+'[1]регулируемые составляющие'!$C$12+'[1]регулируемые составляющие'!$F$9+'[1]регулируемые составляющие'!$C$14</f>
        <v>3150.73</v>
      </c>
      <c r="X684" s="59">
        <f ca="1">[1]расчетный!X55+'[1]регулируемые составляющие'!$C$12+'[1]регулируемые составляющие'!$F$9+'[1]регулируемые составляющие'!$C$14</f>
        <v>2879.0499999999997</v>
      </c>
      <c r="Y684" s="59">
        <f ca="1">[1]расчетный!Y55+'[1]регулируемые составляющие'!$C$12+'[1]регулируемые составляющие'!$F$9+'[1]регулируемые составляющие'!$C$14</f>
        <v>2713.91</v>
      </c>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row>
    <row r="685" spans="1:75" ht="12" x14ac:dyDescent="0.2">
      <c r="A685" s="58">
        <v>2</v>
      </c>
      <c r="B685" s="59">
        <f ca="1">[1]расчетный!B56+'[1]регулируемые составляющие'!$C$12+'[1]регулируемые составляющие'!$F$9+'[1]регулируемые составляющие'!$C$14</f>
        <v>2569.5899999999997</v>
      </c>
      <c r="C685" s="59">
        <f ca="1">[1]расчетный!C56+'[1]регулируемые составляющие'!$C$12+'[1]регулируемые составляющие'!$F$9+'[1]регулируемые составляющие'!$C$14</f>
        <v>2520.89</v>
      </c>
      <c r="D685" s="59">
        <f ca="1">[1]расчетный!D56+'[1]регулируемые составляющие'!$C$12+'[1]регулируемые составляющие'!$F$9+'[1]регулируемые составляющие'!$C$14</f>
        <v>2479.67</v>
      </c>
      <c r="E685" s="59">
        <f ca="1">[1]расчетный!E56+'[1]регулируемые составляющие'!$C$12+'[1]регулируемые составляющие'!$F$9+'[1]регулируемые составляющие'!$C$14</f>
        <v>2468.9499999999998</v>
      </c>
      <c r="F685" s="59">
        <f ca="1">[1]расчетный!F56+'[1]регулируемые составляющие'!$C$12+'[1]регулируемые составляющие'!$F$9+'[1]регулируемые составляющие'!$C$14</f>
        <v>2483.27</v>
      </c>
      <c r="G685" s="59">
        <f ca="1">[1]расчетный!G56+'[1]регулируемые составляющие'!$C$12+'[1]регулируемые составляющие'!$F$9+'[1]регулируемые составляющие'!$C$14</f>
        <v>2595.3599999999997</v>
      </c>
      <c r="H685" s="59">
        <f ca="1">[1]расчетный!H56+'[1]регулируемые составляющие'!$C$12+'[1]регулируемые составляющие'!$F$9+'[1]регулируемые составляющие'!$C$14</f>
        <v>2763.1</v>
      </c>
      <c r="I685" s="59">
        <f ca="1">[1]расчетный!I56+'[1]регулируемые составляющие'!$C$12+'[1]регулируемые составляющие'!$F$9+'[1]регулируемые составляющие'!$C$14</f>
        <v>2976.43</v>
      </c>
      <c r="J685" s="59">
        <f ca="1">[1]расчетный!J56+'[1]регулируемые составляющие'!$C$12+'[1]регулируемые составляющие'!$F$9+'[1]регулируемые составляющие'!$C$14</f>
        <v>3082.25</v>
      </c>
      <c r="K685" s="59">
        <f ca="1">[1]расчетный!K56+'[1]регулируемые составляющие'!$C$12+'[1]регулируемые составляющие'!$F$9+'[1]регулируемые составляющие'!$C$14</f>
        <v>2980.1499999999996</v>
      </c>
      <c r="L685" s="59">
        <f ca="1">[1]расчетный!L56+'[1]регулируемые составляющие'!$C$12+'[1]регулируемые составляющие'!$F$9+'[1]регулируемые составляющие'!$C$14</f>
        <v>2974.33</v>
      </c>
      <c r="M685" s="59">
        <f ca="1">[1]расчетный!M56+'[1]регулируемые составляющие'!$C$12+'[1]регулируемые составляющие'!$F$9+'[1]регулируемые составляющие'!$C$14</f>
        <v>3057.68</v>
      </c>
      <c r="N685" s="59">
        <f ca="1">[1]расчетный!N56+'[1]регулируемые составляющие'!$C$12+'[1]регулируемые составляющие'!$F$9+'[1]регулируемые составляющие'!$C$14</f>
        <v>3154.37</v>
      </c>
      <c r="O685" s="59">
        <f ca="1">[1]расчетный!O56+'[1]регулируемые составляющие'!$C$12+'[1]регулируемые составляющие'!$F$9+'[1]регулируемые составляющие'!$C$14</f>
        <v>3188.23</v>
      </c>
      <c r="P685" s="59">
        <f ca="1">[1]расчетный!P56+'[1]регулируемые составляющие'!$C$12+'[1]регулируемые составляющие'!$F$9+'[1]регулируемые составляющие'!$C$14</f>
        <v>3188.3599999999997</v>
      </c>
      <c r="Q685" s="59">
        <f ca="1">[1]расчетный!Q56+'[1]регулируемые составляющие'!$C$12+'[1]регулируемые составляющие'!$F$9+'[1]регулируемые составляющие'!$C$14</f>
        <v>3161.5</v>
      </c>
      <c r="R685" s="59">
        <f ca="1">[1]расчетный!R56+'[1]регулируемые составляющие'!$C$12+'[1]регулируемые составляющие'!$F$9+'[1]регулируемые составляющие'!$C$14</f>
        <v>3154.8799999999997</v>
      </c>
      <c r="S685" s="59">
        <f ca="1">[1]расчетный!S56+'[1]регулируемые составляющие'!$C$12+'[1]регулируемые составляющие'!$F$9+'[1]регулируемые составляющие'!$C$14</f>
        <v>3008.68</v>
      </c>
      <c r="T685" s="59">
        <f ca="1">[1]расчетный!T56+'[1]регулируемые составляющие'!$C$12+'[1]регулируемые составляющие'!$F$9+'[1]регулируемые составляющие'!$C$14</f>
        <v>2973.77</v>
      </c>
      <c r="U685" s="59">
        <f ca="1">[1]расчетный!U56+'[1]регулируемые составляющие'!$C$12+'[1]регулируемые составляющие'!$F$9+'[1]регулируемые составляющие'!$C$14</f>
        <v>2979.45</v>
      </c>
      <c r="V685" s="59">
        <f ca="1">[1]расчетный!V56+'[1]регулируемые составляющие'!$C$12+'[1]регулируемые составляющие'!$F$9+'[1]регулируемые составляющие'!$C$14</f>
        <v>3097.62</v>
      </c>
      <c r="W685" s="59">
        <f ca="1">[1]расчетный!W56+'[1]регулируемые составляющие'!$C$12+'[1]регулируемые составляющие'!$F$9+'[1]регулируемые составляющие'!$C$14</f>
        <v>3018.5099999999998</v>
      </c>
      <c r="X685" s="59">
        <f ca="1">[1]расчетный!X56+'[1]регулируемые составляющие'!$C$12+'[1]регулируемые составляющие'!$F$9+'[1]регулируемые составляющие'!$C$14</f>
        <v>2788.56</v>
      </c>
      <c r="Y685" s="59">
        <f ca="1">[1]расчетный!Y56+'[1]регулируемые составляющие'!$C$12+'[1]регулируемые составляющие'!$F$9+'[1]регулируемые составляющие'!$C$14</f>
        <v>2625.5499999999997</v>
      </c>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row>
    <row r="686" spans="1:75" ht="12" x14ac:dyDescent="0.2">
      <c r="A686" s="58">
        <v>3</v>
      </c>
      <c r="B686" s="59">
        <f ca="1">[1]расчетный!B57+'[1]регулируемые составляющие'!$C$12+'[1]регулируемые составляющие'!$F$9+'[1]регулируемые составляющие'!$C$14</f>
        <v>2508.7399999999998</v>
      </c>
      <c r="C686" s="59">
        <f ca="1">[1]расчетный!C57+'[1]регулируемые составляющие'!$C$12+'[1]регулируемые составляющие'!$F$9+'[1]регулируемые составляющие'!$C$14</f>
        <v>2374.9699999999998</v>
      </c>
      <c r="D686" s="59">
        <f ca="1">[1]расчетный!D57+'[1]регулируемые составляющие'!$C$12+'[1]регулируемые составляющие'!$F$9+'[1]регулируемые составляющие'!$C$14</f>
        <v>2289.87</v>
      </c>
      <c r="E686" s="59">
        <f ca="1">[1]расчетный!E57+'[1]регулируемые составляющие'!$C$12+'[1]регулируемые составляющие'!$F$9+'[1]регулируемые составляющие'!$C$14</f>
        <v>2286.54</v>
      </c>
      <c r="F686" s="59">
        <f ca="1">[1]расчетный!F57+'[1]регулируемые составляющие'!$C$12+'[1]регулируемые составляющие'!$F$9+'[1]регулируемые составляющие'!$C$14</f>
        <v>2421.7799999999997</v>
      </c>
      <c r="G686" s="59">
        <f ca="1">[1]расчетный!G57+'[1]регулируемые составляющие'!$C$12+'[1]регулируемые составляющие'!$F$9+'[1]регулируемые составляющие'!$C$14</f>
        <v>2586.6</v>
      </c>
      <c r="H686" s="59">
        <f ca="1">[1]расчетный!H57+'[1]регулируемые составляющие'!$C$12+'[1]регулируемые составляющие'!$F$9+'[1]регулируемые составляющие'!$C$14</f>
        <v>2682.54</v>
      </c>
      <c r="I686" s="59">
        <f ca="1">[1]расчетный!I57+'[1]регулируемые составляющие'!$C$12+'[1]регулируемые составляющие'!$F$9+'[1]регулируемые составляющие'!$C$14</f>
        <v>2888.43</v>
      </c>
      <c r="J686" s="59">
        <f ca="1">[1]расчетный!J57+'[1]регулируемые составляющие'!$C$12+'[1]регулируемые составляющие'!$F$9+'[1]регулируемые составляющие'!$C$14</f>
        <v>3041.54</v>
      </c>
      <c r="K686" s="59">
        <f ca="1">[1]расчетный!K57+'[1]регулируемые составляющие'!$C$12+'[1]регулируемые составляющие'!$F$9+'[1]регулируемые составляющие'!$C$14</f>
        <v>3033.2799999999997</v>
      </c>
      <c r="L686" s="59">
        <f ca="1">[1]расчетный!L57+'[1]регулируемые составляющие'!$C$12+'[1]регулируемые составляющие'!$F$9+'[1]регулируемые составляющие'!$C$14</f>
        <v>3001.97</v>
      </c>
      <c r="M686" s="59">
        <f ca="1">[1]расчетный!M57+'[1]регулируемые составляющие'!$C$12+'[1]регулируемые составляющие'!$F$9+'[1]регулируемые составляющие'!$C$14</f>
        <v>3066.16</v>
      </c>
      <c r="N686" s="59">
        <f ca="1">[1]расчетный!N57+'[1]регулируемые составляющие'!$C$12+'[1]регулируемые составляющие'!$F$9+'[1]регулируемые составляющие'!$C$14</f>
        <v>3165.98</v>
      </c>
      <c r="O686" s="59">
        <f ca="1">[1]расчетный!O57+'[1]регулируемые составляющие'!$C$12+'[1]регулируемые составляющие'!$F$9+'[1]регулируемые составляющие'!$C$14</f>
        <v>3200.95</v>
      </c>
      <c r="P686" s="59">
        <f ca="1">[1]расчетный!P57+'[1]регулируемые составляющие'!$C$12+'[1]регулируемые составляющие'!$F$9+'[1]регулируемые составляющие'!$C$14</f>
        <v>3204.0099999999998</v>
      </c>
      <c r="Q686" s="59">
        <f ca="1">[1]расчетный!Q57+'[1]регулируемые составляющие'!$C$12+'[1]регулируемые составляющие'!$F$9+'[1]регулируемые составляющие'!$C$14</f>
        <v>3208.89</v>
      </c>
      <c r="R686" s="59">
        <f ca="1">[1]расчетный!R57+'[1]регулируемые составляющие'!$C$12+'[1]регулируемые составляющие'!$F$9+'[1]регулируемые составляющие'!$C$14</f>
        <v>3210.91</v>
      </c>
      <c r="S686" s="59">
        <f ca="1">[1]расчетный!S57+'[1]регулируемые составляющие'!$C$12+'[1]регулируемые составляющие'!$F$9+'[1]регулируемые составляющие'!$C$14</f>
        <v>3057.7999999999997</v>
      </c>
      <c r="T686" s="59">
        <f ca="1">[1]расчетный!T57+'[1]регулируемые составляющие'!$C$12+'[1]регулируемые составляющие'!$F$9+'[1]регулируемые составляющие'!$C$14</f>
        <v>2978.27</v>
      </c>
      <c r="U686" s="59">
        <f ca="1">[1]расчетный!U57+'[1]регулируемые составляющие'!$C$12+'[1]регулируемые составляющие'!$F$9+'[1]регулируемые составляющие'!$C$14</f>
        <v>3031.6499999999996</v>
      </c>
      <c r="V686" s="59">
        <f ca="1">[1]расчетный!V57+'[1]регулируемые составляющие'!$C$12+'[1]регулируемые составляющие'!$F$9+'[1]регулируемые составляющие'!$C$14</f>
        <v>3123.6</v>
      </c>
      <c r="W686" s="59">
        <f ca="1">[1]расчетный!W57+'[1]регулируемые составляющие'!$C$12+'[1]регулируемые составляющие'!$F$9+'[1]регулируемые составляющие'!$C$14</f>
        <v>2982.7999999999997</v>
      </c>
      <c r="X686" s="59">
        <f ca="1">[1]расчетный!X57+'[1]регулируемые составляющие'!$C$12+'[1]регулируемые составляющие'!$F$9+'[1]регулируемые составляющие'!$C$14</f>
        <v>2832.62</v>
      </c>
      <c r="Y686" s="59">
        <f ca="1">[1]расчетный!Y57+'[1]регулируемые составляющие'!$C$12+'[1]регулируемые составляющие'!$F$9+'[1]регулируемые составляющие'!$C$14</f>
        <v>2619.25</v>
      </c>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row>
    <row r="687" spans="1:75" ht="12" x14ac:dyDescent="0.2">
      <c r="A687" s="58">
        <v>4</v>
      </c>
      <c r="B687" s="59">
        <f ca="1">[1]расчетный!B58+'[1]регулируемые составляющие'!$C$12+'[1]регулируемые составляющие'!$F$9+'[1]регулируемые составляющие'!$C$14</f>
        <v>2485.2799999999997</v>
      </c>
      <c r="C687" s="59">
        <f ca="1">[1]расчетный!C58+'[1]регулируемые составляющие'!$C$12+'[1]регулируемые составляющие'!$F$9+'[1]регулируемые составляющие'!$C$14</f>
        <v>2359.66</v>
      </c>
      <c r="D687" s="59">
        <f ca="1">[1]расчетный!D58+'[1]регулируемые составляющие'!$C$12+'[1]регулируемые составляющие'!$F$9+'[1]регулируемые составляющие'!$C$14</f>
        <v>2251.5</v>
      </c>
      <c r="E687" s="59">
        <f ca="1">[1]расчетный!E58+'[1]регулируемые составляющие'!$C$12+'[1]регулируемые составляющие'!$F$9+'[1]регулируемые составляющие'!$C$14</f>
        <v>2309.39</v>
      </c>
      <c r="F687" s="59">
        <f ca="1">[1]расчетный!F58+'[1]регулируемые составляющие'!$C$12+'[1]регулируемые составляющие'!$F$9+'[1]регулируемые составляющие'!$C$14</f>
        <v>2416.4299999999998</v>
      </c>
      <c r="G687" s="59">
        <f ca="1">[1]расчетный!G58+'[1]регулируемые составляющие'!$C$12+'[1]регулируемые составляющие'!$F$9+'[1]регулируемые составляющие'!$C$14</f>
        <v>2538.58</v>
      </c>
      <c r="H687" s="59">
        <f ca="1">[1]расчетный!H58+'[1]регулируемые составляющие'!$C$12+'[1]регулируемые составляющие'!$F$9+'[1]регулируемые составляющие'!$C$14</f>
        <v>2586.79</v>
      </c>
      <c r="I687" s="59">
        <f ca="1">[1]расчетный!I58+'[1]регулируемые составляющие'!$C$12+'[1]регулируемые составляющие'!$F$9+'[1]регулируемые составляющие'!$C$14</f>
        <v>2888.89</v>
      </c>
      <c r="J687" s="59">
        <f ca="1">[1]расчетный!J58+'[1]регулируемые составляющие'!$C$12+'[1]регулируемые составляющие'!$F$9+'[1]регулируемые составляющие'!$C$14</f>
        <v>3123.52</v>
      </c>
      <c r="K687" s="59">
        <f ca="1">[1]расчетный!K58+'[1]регулируемые составляющие'!$C$12+'[1]регулируемые составляющие'!$F$9+'[1]регулируемые составляющие'!$C$14</f>
        <v>3083.91</v>
      </c>
      <c r="L687" s="59">
        <f ca="1">[1]расчетный!L58+'[1]регулируемые составляющие'!$C$12+'[1]регулируемые составляющие'!$F$9+'[1]регулируемые составляющие'!$C$14</f>
        <v>3059.41</v>
      </c>
      <c r="M687" s="59">
        <f ca="1">[1]расчетный!M58+'[1]регулируемые составляющие'!$C$12+'[1]регулируемые составляющие'!$F$9+'[1]регулируемые составляющие'!$C$14</f>
        <v>3098.24</v>
      </c>
      <c r="N687" s="59">
        <f ca="1">[1]расчетный!N58+'[1]регулируемые составляющие'!$C$12+'[1]регулируемые составляющие'!$F$9+'[1]регулируемые составляющие'!$C$14</f>
        <v>3172.22</v>
      </c>
      <c r="O687" s="59">
        <f ca="1">[1]расчетный!O58+'[1]регулируемые составляющие'!$C$12+'[1]регулируемые составляющие'!$F$9+'[1]регулируемые составляющие'!$C$14</f>
        <v>3198.06</v>
      </c>
      <c r="P687" s="59">
        <f ca="1">[1]расчетный!P58+'[1]регулируемые составляющие'!$C$12+'[1]регулируемые составляющие'!$F$9+'[1]регулируемые составляющие'!$C$14</f>
        <v>3198.18</v>
      </c>
      <c r="Q687" s="59">
        <f ca="1">[1]расчетный!Q58+'[1]регулируемые составляющие'!$C$12+'[1]регулируемые составляющие'!$F$9+'[1]регулируемые составляющие'!$C$14</f>
        <v>3187.3799999999997</v>
      </c>
      <c r="R687" s="59">
        <f ca="1">[1]расчетный!R58+'[1]регулируемые составляющие'!$C$12+'[1]регулируемые составляющие'!$F$9+'[1]регулируемые составляющие'!$C$14</f>
        <v>3211.81</v>
      </c>
      <c r="S687" s="59">
        <f ca="1">[1]расчетный!S58+'[1]регулируемые составляющие'!$C$12+'[1]регулируемые составляющие'!$F$9+'[1]регулируемые составляющие'!$C$14</f>
        <v>3122.3999999999996</v>
      </c>
      <c r="T687" s="59">
        <f ca="1">[1]расчетный!T58+'[1]регулируемые составляющие'!$C$12+'[1]регулируемые составляющие'!$F$9+'[1]регулируемые составляющие'!$C$14</f>
        <v>3043.7999999999997</v>
      </c>
      <c r="U687" s="59">
        <f ca="1">[1]расчетный!U58+'[1]регулируемые составляющие'!$C$12+'[1]регулируемые составляющие'!$F$9+'[1]регулируемые составляющие'!$C$14</f>
        <v>3063.2</v>
      </c>
      <c r="V687" s="59">
        <f ca="1">[1]расчетный!V58+'[1]регулируемые составляющие'!$C$12+'[1]регулируемые составляющие'!$F$9+'[1]регулируемые составляющие'!$C$14</f>
        <v>3191.46</v>
      </c>
      <c r="W687" s="59">
        <f ca="1">[1]расчетный!W58+'[1]регулируемые составляющие'!$C$12+'[1]регулируемые составляющие'!$F$9+'[1]регулируемые составляющие'!$C$14</f>
        <v>2997.45</v>
      </c>
      <c r="X687" s="59">
        <f ca="1">[1]расчетный!X58+'[1]регулируемые составляющие'!$C$12+'[1]регулируемые составляющие'!$F$9+'[1]регулируемые составляющие'!$C$14</f>
        <v>2714.79</v>
      </c>
      <c r="Y687" s="59">
        <f ca="1">[1]расчетный!Y58+'[1]регулируемые составляющие'!$C$12+'[1]регулируемые составляющие'!$F$9+'[1]регулируемые составляющие'!$C$14</f>
        <v>2575.1999999999998</v>
      </c>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row>
    <row r="688" spans="1:75" ht="12" x14ac:dyDescent="0.2">
      <c r="A688" s="58">
        <v>5</v>
      </c>
      <c r="B688" s="59">
        <f ca="1">[1]расчетный!B59+'[1]регулируемые составляющие'!$C$12+'[1]регулируемые составляющие'!$F$9+'[1]регулируемые составляющие'!$C$14</f>
        <v>2435.0699999999997</v>
      </c>
      <c r="C688" s="59">
        <f ca="1">[1]расчетный!C59+'[1]регулируемые составляющие'!$C$12+'[1]регулируемые составляющие'!$F$9+'[1]регулируемые составляющие'!$C$14</f>
        <v>2287.2999999999997</v>
      </c>
      <c r="D688" s="59">
        <f ca="1">[1]расчетный!D59+'[1]регулируемые составляющие'!$C$12+'[1]регулируемые составляющие'!$F$9+'[1]регулируемые составляющие'!$C$14</f>
        <v>2203.2099999999996</v>
      </c>
      <c r="E688" s="59">
        <f ca="1">[1]расчетный!E59+'[1]регулируемые составляющие'!$C$12+'[1]регулируемые составляющие'!$F$9+'[1]регулируемые составляющие'!$C$14</f>
        <v>2221.6699999999996</v>
      </c>
      <c r="F688" s="59">
        <f ca="1">[1]расчетный!F59+'[1]регулируемые составляющие'!$C$12+'[1]регулируемые составляющие'!$F$9+'[1]регулируемые составляющие'!$C$14</f>
        <v>2382.8599999999997</v>
      </c>
      <c r="G688" s="59">
        <f ca="1">[1]расчетный!G59+'[1]регулируемые составляющие'!$C$12+'[1]регулируемые составляющие'!$F$9+'[1]регулируемые составляющие'!$C$14</f>
        <v>2521.91</v>
      </c>
      <c r="H688" s="59">
        <f ca="1">[1]расчетный!H59+'[1]регулируемые составляющие'!$C$12+'[1]регулируемые составляющие'!$F$9+'[1]регулируемые составляющие'!$C$14</f>
        <v>2635.56</v>
      </c>
      <c r="I688" s="59">
        <f ca="1">[1]расчетный!I59+'[1]регулируемые составляющие'!$C$12+'[1]регулируемые составляющие'!$F$9+'[1]регулируемые составляющие'!$C$14</f>
        <v>2897.6099999999997</v>
      </c>
      <c r="J688" s="59">
        <f ca="1">[1]расчетный!J59+'[1]регулируемые составляющие'!$C$12+'[1]регулируемые составляющие'!$F$9+'[1]регулируемые составляющие'!$C$14</f>
        <v>2968.0299999999997</v>
      </c>
      <c r="K688" s="59">
        <f ca="1">[1]расчетный!K59+'[1]регулируемые составляющие'!$C$12+'[1]регулируемые составляющие'!$F$9+'[1]регулируемые составляющие'!$C$14</f>
        <v>2943.1499999999996</v>
      </c>
      <c r="L688" s="59">
        <f ca="1">[1]расчетный!L59+'[1]регулируемые составляющие'!$C$12+'[1]регулируемые составляющие'!$F$9+'[1]регулируемые составляющие'!$C$14</f>
        <v>2947.18</v>
      </c>
      <c r="M688" s="59">
        <f ca="1">[1]расчетный!M59+'[1]регулируемые составляющие'!$C$12+'[1]регулируемые составляющие'!$F$9+'[1]регулируемые составляющие'!$C$14</f>
        <v>2983.49</v>
      </c>
      <c r="N688" s="59">
        <f ca="1">[1]расчетный!N59+'[1]регулируемые составляющие'!$C$12+'[1]регулируемые составляющие'!$F$9+'[1]регулируемые составляющие'!$C$14</f>
        <v>3029.45</v>
      </c>
      <c r="O688" s="59">
        <f ca="1">[1]расчетный!O59+'[1]регулируемые составляющие'!$C$12+'[1]регулируемые составляющие'!$F$9+'[1]регулируемые составляющие'!$C$14</f>
        <v>2985.33</v>
      </c>
      <c r="P688" s="59">
        <f ca="1">[1]расчетный!P59+'[1]регулируемые составляющие'!$C$12+'[1]регулируемые составляющие'!$F$9+'[1]регулируемые составляющие'!$C$14</f>
        <v>3007.7999999999997</v>
      </c>
      <c r="Q688" s="59">
        <f ca="1">[1]расчетный!Q59+'[1]регулируемые составляющие'!$C$12+'[1]регулируемые составляющие'!$F$9+'[1]регулируемые составляющие'!$C$14</f>
        <v>3010.6299999999997</v>
      </c>
      <c r="R688" s="59">
        <f ca="1">[1]расчетный!R59+'[1]регулируемые составляющие'!$C$12+'[1]регулируемые составляющие'!$F$9+'[1]регулируемые составляющие'!$C$14</f>
        <v>3056.1299999999997</v>
      </c>
      <c r="S688" s="59">
        <f ca="1">[1]расчетный!S59+'[1]регулируемые составляющие'!$C$12+'[1]регулируемые составляющие'!$F$9+'[1]регулируемые составляющие'!$C$14</f>
        <v>2953.46</v>
      </c>
      <c r="T688" s="59">
        <f ca="1">[1]расчетный!T59+'[1]регулируемые составляющие'!$C$12+'[1]регулируемые составляющие'!$F$9+'[1]регулируемые составляющие'!$C$14</f>
        <v>2960.5299999999997</v>
      </c>
      <c r="U688" s="59">
        <f ca="1">[1]расчетный!U59+'[1]регулируемые составляющие'!$C$12+'[1]регулируемые составляющие'!$F$9+'[1]регулируемые составляющие'!$C$14</f>
        <v>2963.42</v>
      </c>
      <c r="V688" s="59">
        <f ca="1">[1]расчетный!V59+'[1]регулируемые составляющие'!$C$12+'[1]регулируемые составляющие'!$F$9+'[1]регулируемые составляющие'!$C$14</f>
        <v>2959.47</v>
      </c>
      <c r="W688" s="59">
        <f ca="1">[1]расчетный!W59+'[1]регулируемые составляющие'!$C$12+'[1]регулируемые составляющие'!$F$9+'[1]регулируемые составляющие'!$C$14</f>
        <v>2906.3399999999997</v>
      </c>
      <c r="X688" s="59">
        <f ca="1">[1]расчетный!X59+'[1]регулируемые составляющие'!$C$12+'[1]регулируемые составляющие'!$F$9+'[1]регулируемые составляющие'!$C$14</f>
        <v>2763.54</v>
      </c>
      <c r="Y688" s="59">
        <f ca="1">[1]расчетный!Y59+'[1]регулируемые составляющие'!$C$12+'[1]регулируемые составляющие'!$F$9+'[1]регулируемые составляющие'!$C$14</f>
        <v>2597.31</v>
      </c>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row>
    <row r="689" spans="1:75" ht="12" x14ac:dyDescent="0.2">
      <c r="A689" s="58">
        <v>6</v>
      </c>
      <c r="B689" s="59">
        <f ca="1">[1]расчетный!B60+'[1]регулируемые составляющие'!$C$12+'[1]регулируемые составляющие'!$F$9+'[1]регулируемые составляющие'!$C$14</f>
        <v>2486.64</v>
      </c>
      <c r="C689" s="59">
        <f ca="1">[1]расчетный!C60+'[1]регулируемые составляющие'!$C$12+'[1]регулируемые составляющие'!$F$9+'[1]регулируемые составляющие'!$C$14</f>
        <v>2380.0299999999997</v>
      </c>
      <c r="D689" s="59">
        <f ca="1">[1]расчетный!D60+'[1]регулируемые составляющие'!$C$12+'[1]регулируемые составляющие'!$F$9+'[1]регулируемые составляющие'!$C$14</f>
        <v>2307.5299999999997</v>
      </c>
      <c r="E689" s="59">
        <f ca="1">[1]расчетный!E60+'[1]регулируемые составляющие'!$C$12+'[1]регулируемые составляющие'!$F$9+'[1]регулируемые составляющие'!$C$14</f>
        <v>2333.7199999999998</v>
      </c>
      <c r="F689" s="59">
        <f ca="1">[1]расчетный!F60+'[1]регулируемые составляющие'!$C$12+'[1]регулируемые составляющие'!$F$9+'[1]регулируемые составляющие'!$C$14</f>
        <v>2421.1299999999997</v>
      </c>
      <c r="G689" s="59">
        <f ca="1">[1]расчетный!G60+'[1]регулируемые составляющие'!$C$12+'[1]регулируемые составляющие'!$F$9+'[1]регулируемые составляющие'!$C$14</f>
        <v>2539.8399999999997</v>
      </c>
      <c r="H689" s="59">
        <f ca="1">[1]расчетный!H60+'[1]регулируемые составляющие'!$C$12+'[1]регулируемые составляющие'!$F$9+'[1]регулируемые составляющие'!$C$14</f>
        <v>2755.12</v>
      </c>
      <c r="I689" s="59">
        <f ca="1">[1]расчетный!I60+'[1]регулируемые составляющие'!$C$12+'[1]регулируемые составляющие'!$F$9+'[1]регулируемые составляющие'!$C$14</f>
        <v>2986.54</v>
      </c>
      <c r="J689" s="59">
        <f ca="1">[1]расчетный!J60+'[1]регулируемые составляющие'!$C$12+'[1]регулируемые составляющие'!$F$9+'[1]регулируемые составляющие'!$C$14</f>
        <v>3095.72</v>
      </c>
      <c r="K689" s="59">
        <f ca="1">[1]расчетный!K60+'[1]регулируемые составляющие'!$C$12+'[1]регулируемые составляющие'!$F$9+'[1]регулируемые составляющие'!$C$14</f>
        <v>3024.42</v>
      </c>
      <c r="L689" s="59">
        <f ca="1">[1]расчетный!L60+'[1]регулируемые составляющие'!$C$12+'[1]регулируемые составляющие'!$F$9+'[1]регулируемые составляющие'!$C$14</f>
        <v>3021.94</v>
      </c>
      <c r="M689" s="59">
        <f ca="1">[1]расчетный!M60+'[1]регулируемые составляющие'!$C$12+'[1]регулируемые составляющие'!$F$9+'[1]регулируемые составляющие'!$C$14</f>
        <v>3061.3199999999997</v>
      </c>
      <c r="N689" s="59">
        <f ca="1">[1]расчетный!N60+'[1]регулируемые составляющие'!$C$12+'[1]регулируемые составляющие'!$F$9+'[1]регулируемые составляющие'!$C$14</f>
        <v>3141.73</v>
      </c>
      <c r="O689" s="59">
        <f ca="1">[1]расчетный!O60+'[1]регулируемые составляющие'!$C$12+'[1]регулируемые составляющие'!$F$9+'[1]регулируемые составляющие'!$C$14</f>
        <v>3145.2999999999997</v>
      </c>
      <c r="P689" s="59">
        <f ca="1">[1]расчетный!P60+'[1]регулируемые составляющие'!$C$12+'[1]регулируемые составляющие'!$F$9+'[1]регулируемые составляющие'!$C$14</f>
        <v>3176.6</v>
      </c>
      <c r="Q689" s="59">
        <f ca="1">[1]расчетный!Q60+'[1]регулируемые составляющие'!$C$12+'[1]регулируемые составляющие'!$F$9+'[1]регулируемые составляющие'!$C$14</f>
        <v>3157.29</v>
      </c>
      <c r="R689" s="59">
        <f ca="1">[1]расчетный!R60+'[1]регулируемые составляющие'!$C$12+'[1]регулируемые составляющие'!$F$9+'[1]регулируемые составляющие'!$C$14</f>
        <v>3159.6</v>
      </c>
      <c r="S689" s="59">
        <f ca="1">[1]расчетный!S60+'[1]регулируемые составляющие'!$C$12+'[1]регулируемые составляющие'!$F$9+'[1]регулируемые составляющие'!$C$14</f>
        <v>3097.7599999999998</v>
      </c>
      <c r="T689" s="59">
        <f ca="1">[1]расчетный!T60+'[1]регулируемые составляющие'!$C$12+'[1]регулируемые составляющие'!$F$9+'[1]регулируемые составляющие'!$C$14</f>
        <v>3015.6</v>
      </c>
      <c r="U689" s="59">
        <f ca="1">[1]расчетный!U60+'[1]регулируемые составляющие'!$C$12+'[1]регулируемые составляющие'!$F$9+'[1]регулируемые составляющие'!$C$14</f>
        <v>3071.0099999999998</v>
      </c>
      <c r="V689" s="59">
        <f ca="1">[1]расчетный!V60+'[1]регулируемые составляющие'!$C$12+'[1]регулируемые составляющие'!$F$9+'[1]регулируемые составляющие'!$C$14</f>
        <v>3160.1099999999997</v>
      </c>
      <c r="W689" s="59">
        <f ca="1">[1]расчетный!W60+'[1]регулируемые составляющие'!$C$12+'[1]регулируемые составляющие'!$F$9+'[1]регулируемые составляющие'!$C$14</f>
        <v>3136.19</v>
      </c>
      <c r="X689" s="59">
        <f ca="1">[1]расчетный!X60+'[1]регулируемые составляющие'!$C$12+'[1]регулируемые составляющие'!$F$9+'[1]регулируемые составляющие'!$C$14</f>
        <v>2876.23</v>
      </c>
      <c r="Y689" s="59">
        <f ca="1">[1]расчетный!Y60+'[1]регулируемые составляющие'!$C$12+'[1]регулируемые составляющие'!$F$9+'[1]регулируемые составляющие'!$C$14</f>
        <v>2719.6</v>
      </c>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row>
    <row r="690" spans="1:75" ht="12" x14ac:dyDescent="0.2">
      <c r="A690" s="58">
        <v>7</v>
      </c>
      <c r="B690" s="59">
        <f ca="1">[1]расчетный!B61+'[1]регулируемые составляющие'!$C$12+'[1]регулируемые составляющие'!$F$9+'[1]регулируемые составляющие'!$C$14</f>
        <v>2521.7999999999997</v>
      </c>
      <c r="C690" s="59">
        <f ca="1">[1]расчетный!C61+'[1]регулируемые составляющие'!$C$12+'[1]регулируемые составляющие'!$F$9+'[1]регулируемые составляющие'!$C$14</f>
        <v>2478.8999999999996</v>
      </c>
      <c r="D690" s="59">
        <f ca="1">[1]расчетный!D61+'[1]регулируемые составляющие'!$C$12+'[1]регулируемые составляющие'!$F$9+'[1]регулируемые составляющие'!$C$14</f>
        <v>2432.8799999999997</v>
      </c>
      <c r="E690" s="59">
        <f ca="1">[1]расчетный!E61+'[1]регулируемые составляющие'!$C$12+'[1]регулируемые составляющие'!$F$9+'[1]регулируемые составляющие'!$C$14</f>
        <v>2402.62</v>
      </c>
      <c r="F690" s="59">
        <f ca="1">[1]расчетный!F61+'[1]регулируемые составляющие'!$C$12+'[1]регулируемые составляющие'!$F$9+'[1]регулируемые составляющие'!$C$14</f>
        <v>2440.42</v>
      </c>
      <c r="G690" s="59">
        <f ca="1">[1]расчетный!G61+'[1]регулируемые составляющие'!$C$12+'[1]регулируемые составляющие'!$F$9+'[1]регулируемые составляющие'!$C$14</f>
        <v>2496.8799999999997</v>
      </c>
      <c r="H690" s="59">
        <f ca="1">[1]расчетный!H61+'[1]регулируемые составляющие'!$C$12+'[1]регулируемые составляющие'!$F$9+'[1]регулируемые составляющие'!$C$14</f>
        <v>2587.89</v>
      </c>
      <c r="I690" s="59">
        <f ca="1">[1]расчетный!I61+'[1]регулируемые составляющие'!$C$12+'[1]регулируемые составляющие'!$F$9+'[1]регулируемые составляющие'!$C$14</f>
        <v>2762.6099999999997</v>
      </c>
      <c r="J690" s="59">
        <f ca="1">[1]расчетный!J61+'[1]регулируемые составляющие'!$C$12+'[1]регулируемые составляющие'!$F$9+'[1]регулируемые составляющие'!$C$14</f>
        <v>2940.7999999999997</v>
      </c>
      <c r="K690" s="59">
        <f ca="1">[1]расчетный!K61+'[1]регулируемые составляющие'!$C$12+'[1]регулируемые составляющие'!$F$9+'[1]регулируемые составляющие'!$C$14</f>
        <v>3065.74</v>
      </c>
      <c r="L690" s="59">
        <f ca="1">[1]расчетный!L61+'[1]регулируемые составляющие'!$C$12+'[1]регулируемые составляющие'!$F$9+'[1]регулируемые составляющие'!$C$14</f>
        <v>3138.6</v>
      </c>
      <c r="M690" s="59">
        <f ca="1">[1]расчетный!M61+'[1]регулируемые составляющие'!$C$12+'[1]регулируемые составляющие'!$F$9+'[1]регулируемые составляющие'!$C$14</f>
        <v>3126.68</v>
      </c>
      <c r="N690" s="59">
        <f ca="1">[1]расчетный!N61+'[1]регулируемые составляющие'!$C$12+'[1]регулируемые составляющие'!$F$9+'[1]регулируемые составляющие'!$C$14</f>
        <v>3062.16</v>
      </c>
      <c r="O690" s="59">
        <f ca="1">[1]расчетный!O61+'[1]регулируемые составляющие'!$C$12+'[1]регулируемые составляющие'!$F$9+'[1]регулируемые составляющие'!$C$14</f>
        <v>3060.2</v>
      </c>
      <c r="P690" s="59">
        <f ca="1">[1]расчетный!P61+'[1]регулируемые составляющие'!$C$12+'[1]регулируемые составляющие'!$F$9+'[1]регулируемые составляющие'!$C$14</f>
        <v>3047.96</v>
      </c>
      <c r="Q690" s="59">
        <f ca="1">[1]расчетный!Q61+'[1]регулируемые составляющие'!$C$12+'[1]регулируемые составляющие'!$F$9+'[1]регулируемые составляющие'!$C$14</f>
        <v>3055.0499999999997</v>
      </c>
      <c r="R690" s="59">
        <f ca="1">[1]расчетный!R61+'[1]регулируемые составляющие'!$C$12+'[1]регулируемые составляющие'!$F$9+'[1]регулируемые составляющие'!$C$14</f>
        <v>3084.18</v>
      </c>
      <c r="S690" s="59">
        <f ca="1">[1]расчетный!S61+'[1]регулируемые составляющие'!$C$12+'[1]регулируемые составляющие'!$F$9+'[1]регулируемые составляющие'!$C$14</f>
        <v>3056.5699999999997</v>
      </c>
      <c r="T690" s="59">
        <f ca="1">[1]расчетный!T61+'[1]регулируемые составляющие'!$C$12+'[1]регулируемые составляющие'!$F$9+'[1]регулируемые составляющие'!$C$14</f>
        <v>3091.18</v>
      </c>
      <c r="U690" s="59">
        <f ca="1">[1]расчетный!U61+'[1]регулируемые составляющие'!$C$12+'[1]регулируемые составляющие'!$F$9+'[1]регулируемые составляющие'!$C$14</f>
        <v>3068.6299999999997</v>
      </c>
      <c r="V690" s="59">
        <f ca="1">[1]расчетный!V61+'[1]регулируемые составляющие'!$C$12+'[1]регулируемые составляющие'!$F$9+'[1]регулируемые составляющие'!$C$14</f>
        <v>2972.29</v>
      </c>
      <c r="W690" s="59">
        <f ca="1">[1]расчетный!W61+'[1]регулируемые составляющие'!$C$12+'[1]регулируемые составляющие'!$F$9+'[1]регулируемые составляющие'!$C$14</f>
        <v>2986.35</v>
      </c>
      <c r="X690" s="59">
        <f ca="1">[1]расчетный!X61+'[1]регулируемые составляющие'!$C$12+'[1]регулируемые составляющие'!$F$9+'[1]регулируемые составляющие'!$C$14</f>
        <v>2801.6099999999997</v>
      </c>
      <c r="Y690" s="59">
        <f ca="1">[1]расчетный!Y61+'[1]регулируемые составляющие'!$C$12+'[1]регулируемые составляющие'!$F$9+'[1]регулируемые составляющие'!$C$14</f>
        <v>2576.2399999999998</v>
      </c>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row>
    <row r="691" spans="1:75" ht="12" x14ac:dyDescent="0.2">
      <c r="A691" s="58">
        <v>8</v>
      </c>
      <c r="B691" s="59">
        <f ca="1">[1]расчетный!B62+'[1]регулируемые составляющие'!$C$12+'[1]регулируемые составляющие'!$F$9+'[1]регулируемые составляющие'!$C$14</f>
        <v>2437.42</v>
      </c>
      <c r="C691" s="59">
        <f ca="1">[1]расчетный!C62+'[1]регулируемые составляющие'!$C$12+'[1]регулируемые составляющие'!$F$9+'[1]регулируемые составляющие'!$C$14</f>
        <v>2348.2199999999998</v>
      </c>
      <c r="D691" s="59">
        <f ca="1">[1]расчетный!D62+'[1]регулируемые составляющие'!$C$12+'[1]регулируемые составляющие'!$F$9+'[1]регулируемые составляющие'!$C$14</f>
        <v>2255.06</v>
      </c>
      <c r="E691" s="59">
        <f ca="1">[1]расчетный!E62+'[1]регулируемые составляющие'!$C$12+'[1]регулируемые составляющие'!$F$9+'[1]регулируемые составляющие'!$C$14</f>
        <v>2222.3999999999996</v>
      </c>
      <c r="F691" s="59">
        <f ca="1">[1]расчетный!F62+'[1]регулируемые составляющие'!$C$12+'[1]регулируемые составляющие'!$F$9+'[1]регулируемые составляющие'!$C$14</f>
        <v>2267.5</v>
      </c>
      <c r="G691" s="59">
        <f ca="1">[1]расчетный!G62+'[1]регулируемые составляющие'!$C$12+'[1]регулируемые составляющие'!$F$9+'[1]регулируемые составляющие'!$C$14</f>
        <v>2327.14</v>
      </c>
      <c r="H691" s="59">
        <f ca="1">[1]расчетный!H62+'[1]регулируемые составляющие'!$C$12+'[1]регулируемые составляющие'!$F$9+'[1]регулируемые составляющие'!$C$14</f>
        <v>2322.5299999999997</v>
      </c>
      <c r="I691" s="59">
        <f ca="1">[1]расчетный!I62+'[1]регулируемые составляющие'!$C$12+'[1]регулируемые составляющие'!$F$9+'[1]регулируемые составляющие'!$C$14</f>
        <v>2430.5899999999997</v>
      </c>
      <c r="J691" s="59">
        <f ca="1">[1]расчетный!J62+'[1]регулируемые составляющие'!$C$12+'[1]регулируемые составляющие'!$F$9+'[1]регулируемые составляющие'!$C$14</f>
        <v>2754.0099999999998</v>
      </c>
      <c r="K691" s="59">
        <f ca="1">[1]расчетный!K62+'[1]регулируемые составляющие'!$C$12+'[1]регулируемые составляющие'!$F$9+'[1]регулируемые составляющие'!$C$14</f>
        <v>2867.21</v>
      </c>
      <c r="L691" s="59">
        <f ca="1">[1]расчетный!L62+'[1]регулируемые составляющие'!$C$12+'[1]регулируемые составляющие'!$F$9+'[1]регулируемые составляющие'!$C$14</f>
        <v>2897.06</v>
      </c>
      <c r="M691" s="59">
        <f ca="1">[1]расчетный!M62+'[1]регулируемые составляющие'!$C$12+'[1]регулируемые составляющие'!$F$9+'[1]регулируемые составляющие'!$C$14</f>
        <v>2896.3199999999997</v>
      </c>
      <c r="N691" s="59">
        <f ca="1">[1]расчетный!N62+'[1]регулируемые составляющие'!$C$12+'[1]регулируемые составляющие'!$F$9+'[1]регулируемые составляющие'!$C$14</f>
        <v>2901.68</v>
      </c>
      <c r="O691" s="59">
        <f ca="1">[1]расчетный!O62+'[1]регулируемые составляющие'!$C$12+'[1]регулируемые составляющие'!$F$9+'[1]регулируемые составляющие'!$C$14</f>
        <v>2901.23</v>
      </c>
      <c r="P691" s="59">
        <f ca="1">[1]расчетный!P62+'[1]регулируемые составляющие'!$C$12+'[1]регулируемые составляющие'!$F$9+'[1]регулируемые составляющие'!$C$14</f>
        <v>2904.14</v>
      </c>
      <c r="Q691" s="59">
        <f ca="1">[1]расчетный!Q62+'[1]регулируемые составляющие'!$C$12+'[1]регулируемые составляющие'!$F$9+'[1]регулируемые составляющие'!$C$14</f>
        <v>2897.92</v>
      </c>
      <c r="R691" s="59">
        <f ca="1">[1]расчетный!R62+'[1]регулируемые составляющие'!$C$12+'[1]регулируемые составляющие'!$F$9+'[1]регулируемые составляющие'!$C$14</f>
        <v>2893.66</v>
      </c>
      <c r="S691" s="59">
        <f ca="1">[1]расчетный!S62+'[1]регулируемые составляющие'!$C$12+'[1]регулируемые составляющие'!$F$9+'[1]регулируемые составляющие'!$C$14</f>
        <v>2950.64</v>
      </c>
      <c r="T691" s="59">
        <f ca="1">[1]расчетный!T62+'[1]регулируемые составляющие'!$C$12+'[1]регулируемые составляющие'!$F$9+'[1]регулируемые составляющие'!$C$14</f>
        <v>2991.54</v>
      </c>
      <c r="U691" s="59">
        <f ca="1">[1]расчетный!U62+'[1]регулируемые составляющие'!$C$12+'[1]регулируемые составляющие'!$F$9+'[1]регулируемые составляющие'!$C$14</f>
        <v>2954.7599999999998</v>
      </c>
      <c r="V691" s="59">
        <f ca="1">[1]расчетный!V62+'[1]регулируемые составляющие'!$C$12+'[1]регулируемые составляющие'!$F$9+'[1]регулируемые составляющие'!$C$14</f>
        <v>2936.23</v>
      </c>
      <c r="W691" s="59">
        <f ca="1">[1]расчетный!W62+'[1]регулируемые составляющие'!$C$12+'[1]регулируемые составляющие'!$F$9+'[1]регулируемые составляющие'!$C$14</f>
        <v>2905.8999999999996</v>
      </c>
      <c r="X691" s="59">
        <f ca="1">[1]расчетный!X62+'[1]регулируемые составляющие'!$C$12+'[1]регулируемые составляющие'!$F$9+'[1]регулируемые составляющие'!$C$14</f>
        <v>2758.0899999999997</v>
      </c>
      <c r="Y691" s="59">
        <f ca="1">[1]расчетный!Y62+'[1]регулируемые составляющие'!$C$12+'[1]регулируемые составляющие'!$F$9+'[1]регулируемые составляющие'!$C$14</f>
        <v>2553.64</v>
      </c>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row>
    <row r="692" spans="1:75" ht="12" x14ac:dyDescent="0.2">
      <c r="A692" s="58">
        <v>9</v>
      </c>
      <c r="B692" s="59">
        <f ca="1">[1]расчетный!B63+'[1]регулируемые составляющие'!$C$12+'[1]регулируемые составляющие'!$F$9+'[1]регулируемые составляющие'!$C$14</f>
        <v>2440.6799999999998</v>
      </c>
      <c r="C692" s="59">
        <f ca="1">[1]расчетный!C63+'[1]регулируемые составляющие'!$C$12+'[1]регулируемые составляющие'!$F$9+'[1]регулируемые составляющие'!$C$14</f>
        <v>2355.4899999999998</v>
      </c>
      <c r="D692" s="59">
        <f ca="1">[1]расчетный!D63+'[1]регулируемые составляющие'!$C$12+'[1]регулируемые составляющие'!$F$9+'[1]регулируемые составляющие'!$C$14</f>
        <v>2287.77</v>
      </c>
      <c r="E692" s="59">
        <f ca="1">[1]расчетный!E63+'[1]регулируемые составляющие'!$C$12+'[1]регулируемые составляющие'!$F$9+'[1]регулируемые составляющие'!$C$14</f>
        <v>2263.41</v>
      </c>
      <c r="F692" s="59">
        <f ca="1">[1]расчетный!F63+'[1]регулируемые составляющие'!$C$12+'[1]регулируемые составляющие'!$F$9+'[1]регулируемые составляющие'!$C$14</f>
        <v>2315.85</v>
      </c>
      <c r="G692" s="59">
        <f ca="1">[1]расчетный!G63+'[1]регулируемые составляющие'!$C$12+'[1]регулируемые составляющие'!$F$9+'[1]регулируемые составляющие'!$C$14</f>
        <v>2523.4299999999998</v>
      </c>
      <c r="H692" s="59">
        <f ca="1">[1]расчетный!H63+'[1]регулируемые составляющие'!$C$12+'[1]регулируемые составляющие'!$F$9+'[1]регулируемые составляющие'!$C$14</f>
        <v>2664.7599999999998</v>
      </c>
      <c r="I692" s="59">
        <f ca="1">[1]расчетный!I63+'[1]регулируемые составляющие'!$C$12+'[1]регулируемые составляющие'!$F$9+'[1]регулируемые составляющие'!$C$14</f>
        <v>2897.89</v>
      </c>
      <c r="J692" s="59">
        <f ca="1">[1]расчетный!J63+'[1]регулируемые составляющие'!$C$12+'[1]регулируемые составляющие'!$F$9+'[1]регулируемые составляющие'!$C$14</f>
        <v>2984.0099999999998</v>
      </c>
      <c r="K692" s="59">
        <f ca="1">[1]расчетный!K63+'[1]регулируемые составляющие'!$C$12+'[1]регулируемые составляющие'!$F$9+'[1]регулируемые составляющие'!$C$14</f>
        <v>2955.67</v>
      </c>
      <c r="L692" s="59">
        <f ca="1">[1]расчетный!L63+'[1]регулируемые составляющие'!$C$12+'[1]регулируемые составляющие'!$F$9+'[1]регулируемые составляющие'!$C$14</f>
        <v>2948.41</v>
      </c>
      <c r="M692" s="59">
        <f ca="1">[1]расчетный!M63+'[1]регулируемые составляющие'!$C$12+'[1]регулируемые составляющие'!$F$9+'[1]регулируемые составляющие'!$C$14</f>
        <v>2957.73</v>
      </c>
      <c r="N692" s="59">
        <f ca="1">[1]расчетный!N63+'[1]регулируемые составляющие'!$C$12+'[1]регулируемые составляющие'!$F$9+'[1]регулируемые составляющие'!$C$14</f>
        <v>3040.66</v>
      </c>
      <c r="O692" s="59">
        <f ca="1">[1]расчетный!O63+'[1]регулируемые составляющие'!$C$12+'[1]регулируемые составляющие'!$F$9+'[1]регулируемые составляющие'!$C$14</f>
        <v>3058.1</v>
      </c>
      <c r="P692" s="59">
        <f ca="1">[1]расчетный!P63+'[1]регулируемые составляющие'!$C$12+'[1]регулируемые составляющие'!$F$9+'[1]регулируемые составляющие'!$C$14</f>
        <v>3041.5</v>
      </c>
      <c r="Q692" s="59">
        <f ca="1">[1]расчетный!Q63+'[1]регулируемые составляющие'!$C$12+'[1]регулируемые составляющие'!$F$9+'[1]регулируемые составляющие'!$C$14</f>
        <v>3043.91</v>
      </c>
      <c r="R692" s="59">
        <f ca="1">[1]расчетный!R63+'[1]регулируемые составляющие'!$C$12+'[1]регулируемые составляющие'!$F$9+'[1]регулируемые составляющие'!$C$14</f>
        <v>3026.17</v>
      </c>
      <c r="S692" s="59">
        <f ca="1">[1]расчетный!S63+'[1]регулируемые составляющие'!$C$12+'[1]регулируемые составляющие'!$F$9+'[1]регулируемые составляющие'!$C$14</f>
        <v>2965.69</v>
      </c>
      <c r="T692" s="59">
        <f ca="1">[1]расчетный!T63+'[1]регулируемые составляющие'!$C$12+'[1]регулируемые составляющие'!$F$9+'[1]регулируемые составляющие'!$C$14</f>
        <v>2971.8999999999996</v>
      </c>
      <c r="U692" s="59">
        <f ca="1">[1]расчетный!U63+'[1]регулируемые составляющие'!$C$12+'[1]регулируемые составляющие'!$F$9+'[1]регулируемые составляющие'!$C$14</f>
        <v>2946.02</v>
      </c>
      <c r="V692" s="59">
        <f ca="1">[1]расчетный!V63+'[1]регулируемые составляющие'!$C$12+'[1]регулируемые составляющие'!$F$9+'[1]регулируемые составляющие'!$C$14</f>
        <v>2958.71</v>
      </c>
      <c r="W692" s="59">
        <f ca="1">[1]расчетный!W63+'[1]регулируемые составляющие'!$C$12+'[1]регулируемые составляющие'!$F$9+'[1]регулируемые составляющие'!$C$14</f>
        <v>2922.16</v>
      </c>
      <c r="X692" s="59">
        <f ca="1">[1]расчетный!X63+'[1]регулируемые составляющие'!$C$12+'[1]регулируемые составляющие'!$F$9+'[1]регулируемые составляющие'!$C$14</f>
        <v>2715.52</v>
      </c>
      <c r="Y692" s="59">
        <f ca="1">[1]расчетный!Y63+'[1]регулируемые составляющие'!$C$12+'[1]регулируемые составляющие'!$F$9+'[1]регулируемые составляющие'!$C$14</f>
        <v>2573.02</v>
      </c>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row>
    <row r="693" spans="1:75" ht="12" x14ac:dyDescent="0.2">
      <c r="A693" s="58">
        <v>10</v>
      </c>
      <c r="B693" s="59">
        <f ca="1">[1]расчетный!B64+'[1]регулируемые составляющие'!$C$12+'[1]регулируемые составляющие'!$F$9+'[1]регулируемые составляющие'!$C$14</f>
        <v>2445.35</v>
      </c>
      <c r="C693" s="59">
        <f ca="1">[1]расчетный!C64+'[1]регулируемые составляющие'!$C$12+'[1]регулируемые составляющие'!$F$9+'[1]регулируемые составляющие'!$C$14</f>
        <v>2374.2599999999998</v>
      </c>
      <c r="D693" s="59">
        <f ca="1">[1]расчетный!D64+'[1]регулируемые составляющие'!$C$12+'[1]регулируемые составляющие'!$F$9+'[1]регулируемые составляющие'!$C$14</f>
        <v>2354.1099999999997</v>
      </c>
      <c r="E693" s="59">
        <f ca="1">[1]расчетный!E64+'[1]регулируемые составляющие'!$C$12+'[1]регулируемые составляющие'!$F$9+'[1]регулируемые составляющие'!$C$14</f>
        <v>2348.1</v>
      </c>
      <c r="F693" s="59">
        <f ca="1">[1]расчетный!F64+'[1]регулируемые составляющие'!$C$12+'[1]регулируемые составляющие'!$F$9+'[1]регулируемые составляющие'!$C$14</f>
        <v>2386.91</v>
      </c>
      <c r="G693" s="59">
        <f ca="1">[1]расчетный!G64+'[1]регулируемые составляющие'!$C$12+'[1]регулируемые составляющие'!$F$9+'[1]регулируемые составляющие'!$C$14</f>
        <v>2553.2799999999997</v>
      </c>
      <c r="H693" s="59">
        <f ca="1">[1]расчетный!H64+'[1]регулируемые составляющие'!$C$12+'[1]регулируемые составляющие'!$F$9+'[1]регулируемые составляющие'!$C$14</f>
        <v>2733.21</v>
      </c>
      <c r="I693" s="59">
        <f ca="1">[1]расчетный!I64+'[1]регулируемые составляющие'!$C$12+'[1]регулируемые составляющие'!$F$9+'[1]регулируемые составляющие'!$C$14</f>
        <v>2910.68</v>
      </c>
      <c r="J693" s="59">
        <f ca="1">[1]расчетный!J64+'[1]регулируемые составляющие'!$C$12+'[1]регулируемые составляющие'!$F$9+'[1]регулируемые составляющие'!$C$14</f>
        <v>3056.69</v>
      </c>
      <c r="K693" s="59">
        <f ca="1">[1]расчетный!K64+'[1]регулируемые составляющие'!$C$12+'[1]регулируемые составляющие'!$F$9+'[1]регулируемые составляющие'!$C$14</f>
        <v>2987.45</v>
      </c>
      <c r="L693" s="59">
        <f ca="1">[1]расчетный!L64+'[1]регулируемые составляющие'!$C$12+'[1]регулируемые составляющие'!$F$9+'[1]регулируемые составляющие'!$C$14</f>
        <v>2963.27</v>
      </c>
      <c r="M693" s="59">
        <f ca="1">[1]расчетный!M64+'[1]регулируемые составляющие'!$C$12+'[1]регулируемые составляющие'!$F$9+'[1]регулируемые составляющие'!$C$14</f>
        <v>3040.7599999999998</v>
      </c>
      <c r="N693" s="59">
        <f ca="1">[1]расчетный!N64+'[1]регулируемые составляющие'!$C$12+'[1]регулируемые составляющие'!$F$9+'[1]регулируемые составляющие'!$C$14</f>
        <v>3104.73</v>
      </c>
      <c r="O693" s="59">
        <f ca="1">[1]расчетный!O64+'[1]регулируемые составляющие'!$C$12+'[1]регулируемые составляющие'!$F$9+'[1]регулируемые составляющие'!$C$14</f>
        <v>3107.8199999999997</v>
      </c>
      <c r="P693" s="59">
        <f ca="1">[1]расчетный!P64+'[1]регулируемые составляющие'!$C$12+'[1]регулируемые составляющие'!$F$9+'[1]регулируемые составляющие'!$C$14</f>
        <v>3094.33</v>
      </c>
      <c r="Q693" s="59">
        <f ca="1">[1]расчетный!Q64+'[1]регулируемые составляющие'!$C$12+'[1]регулируемые составляющие'!$F$9+'[1]регулируемые составляющие'!$C$14</f>
        <v>3102.62</v>
      </c>
      <c r="R693" s="59">
        <f ca="1">[1]расчетный!R64+'[1]регулируемые составляющие'!$C$12+'[1]регулируемые составляющие'!$F$9+'[1]регулируемые составляющие'!$C$14</f>
        <v>3103.6299999999997</v>
      </c>
      <c r="S693" s="59">
        <f ca="1">[1]расчетный!S64+'[1]регулируемые составляющие'!$C$12+'[1]регулируемые составляющие'!$F$9+'[1]регулируемые составляющие'!$C$14</f>
        <v>3083.6099999999997</v>
      </c>
      <c r="T693" s="59">
        <f ca="1">[1]расчетный!T64+'[1]регулируемые составляющие'!$C$12+'[1]регулируемые составляющие'!$F$9+'[1]регулируемые составляющие'!$C$14</f>
        <v>3006.19</v>
      </c>
      <c r="U693" s="59">
        <f ca="1">[1]расчетный!U64+'[1]регулируемые составляющие'!$C$12+'[1]регулируемые составляющие'!$F$9+'[1]регулируемые составляющие'!$C$14</f>
        <v>2971.37</v>
      </c>
      <c r="V693" s="59">
        <f ca="1">[1]расчетный!V64+'[1]регулируемые составляющие'!$C$12+'[1]регулируемые составляющие'!$F$9+'[1]регулируемые составляющие'!$C$14</f>
        <v>3054.06</v>
      </c>
      <c r="W693" s="59">
        <f ca="1">[1]расчетный!W64+'[1]регулируемые составляющие'!$C$12+'[1]регулируемые составляющие'!$F$9+'[1]регулируемые составляющие'!$C$14</f>
        <v>2955.04</v>
      </c>
      <c r="X693" s="59">
        <f ca="1">[1]расчетный!X64+'[1]регулируемые составляющие'!$C$12+'[1]регулируемые составляющие'!$F$9+'[1]регулируемые составляющие'!$C$14</f>
        <v>2859.3999999999996</v>
      </c>
      <c r="Y693" s="59">
        <f ca="1">[1]расчетный!Y64+'[1]регулируемые составляющие'!$C$12+'[1]регулируемые составляющие'!$F$9+'[1]регулируемые составляющие'!$C$14</f>
        <v>2578.02</v>
      </c>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row>
    <row r="694" spans="1:75" ht="12" x14ac:dyDescent="0.2">
      <c r="A694" s="58">
        <v>11</v>
      </c>
      <c r="B694" s="59">
        <f ca="1">[1]расчетный!B65+'[1]регулируемые составляющие'!$C$12+'[1]регулируемые составляющие'!$F$9+'[1]регулируемые составляющие'!$C$14</f>
        <v>2439.1</v>
      </c>
      <c r="C694" s="59">
        <f ca="1">[1]расчетный!C65+'[1]регулируемые составляющие'!$C$12+'[1]регулируемые составляющие'!$F$9+'[1]регулируемые составляющие'!$C$14</f>
        <v>2360.83</v>
      </c>
      <c r="D694" s="59">
        <f ca="1">[1]расчетный!D65+'[1]регулируемые составляющие'!$C$12+'[1]регулируемые составляющие'!$F$9+'[1]регулируемые составляющие'!$C$14</f>
        <v>2339.77</v>
      </c>
      <c r="E694" s="59">
        <f ca="1">[1]расчетный!E65+'[1]регулируемые составляющие'!$C$12+'[1]регулируемые составляющие'!$F$9+'[1]регулируемые составляющие'!$C$14</f>
        <v>2344.0299999999997</v>
      </c>
      <c r="F694" s="59">
        <f ca="1">[1]расчетный!F65+'[1]регулируемые составляющие'!$C$12+'[1]регулируемые составляющие'!$F$9+'[1]регулируемые составляющие'!$C$14</f>
        <v>2389.92</v>
      </c>
      <c r="G694" s="59">
        <f ca="1">[1]расчетный!G65+'[1]регулируемые составляющие'!$C$12+'[1]регулируемые составляющие'!$F$9+'[1]регулируемые составляющие'!$C$14</f>
        <v>2542.3399999999997</v>
      </c>
      <c r="H694" s="59">
        <f ca="1">[1]расчетный!H65+'[1]регулируемые составляющие'!$C$12+'[1]регулируемые составляющие'!$F$9+'[1]регулируемые составляющие'!$C$14</f>
        <v>2679</v>
      </c>
      <c r="I694" s="59">
        <f ca="1">[1]расчетный!I65+'[1]регулируемые составляющие'!$C$12+'[1]регулируемые составляющие'!$F$9+'[1]регулируемые составляющие'!$C$14</f>
        <v>2975.48</v>
      </c>
      <c r="J694" s="59">
        <f ca="1">[1]расчетный!J65+'[1]регулируемые составляющие'!$C$12+'[1]регулируемые составляющие'!$F$9+'[1]регулируемые составляющие'!$C$14</f>
        <v>3036.1099999999997</v>
      </c>
      <c r="K694" s="59">
        <f ca="1">[1]расчетный!K65+'[1]регулируемые составляющие'!$C$12+'[1]регулируемые составляющие'!$F$9+'[1]регулируемые составляющие'!$C$14</f>
        <v>2855.91</v>
      </c>
      <c r="L694" s="59">
        <f ca="1">[1]расчетный!L65+'[1]регулируемые составляющие'!$C$12+'[1]регулируемые составляющие'!$F$9+'[1]регулируемые составляющие'!$C$14</f>
        <v>2958.24</v>
      </c>
      <c r="M694" s="59">
        <f ca="1">[1]расчетный!M65+'[1]регулируемые составляющие'!$C$12+'[1]регулируемые составляющие'!$F$9+'[1]регулируемые составляющие'!$C$14</f>
        <v>3208.48</v>
      </c>
      <c r="N694" s="59">
        <f ca="1">[1]расчетный!N65+'[1]регулируемые составляющие'!$C$12+'[1]регулируемые составляющие'!$F$9+'[1]регулируемые составляющие'!$C$14</f>
        <v>3150.3599999999997</v>
      </c>
      <c r="O694" s="59">
        <f ca="1">[1]расчетный!O65+'[1]регулируемые составляющие'!$C$12+'[1]регулируемые составляющие'!$F$9+'[1]регулируемые составляющие'!$C$14</f>
        <v>3053.27</v>
      </c>
      <c r="P694" s="59">
        <f ca="1">[1]расчетный!P65+'[1]регулируемые составляющие'!$C$12+'[1]регулируемые составляющие'!$F$9+'[1]регулируемые составляющие'!$C$14</f>
        <v>3067.8999999999996</v>
      </c>
      <c r="Q694" s="59">
        <f ca="1">[1]расчетный!Q65+'[1]регулируемые составляющие'!$C$12+'[1]регулируемые составляющие'!$F$9+'[1]регулируемые составляющие'!$C$14</f>
        <v>3015.44</v>
      </c>
      <c r="R694" s="59">
        <f ca="1">[1]расчетный!R65+'[1]регулируемые составляющие'!$C$12+'[1]регулируемые составляющие'!$F$9+'[1]регулируемые составляющие'!$C$14</f>
        <v>3032.6499999999996</v>
      </c>
      <c r="S694" s="59">
        <f ca="1">[1]расчетный!S65+'[1]регулируемые составляющие'!$C$12+'[1]регулируемые составляющие'!$F$9+'[1]регулируемые составляющие'!$C$14</f>
        <v>2829.08</v>
      </c>
      <c r="T694" s="59">
        <f ca="1">[1]расчетный!T65+'[1]регулируемые составляющие'!$C$12+'[1]регулируемые составляющие'!$F$9+'[1]регулируемые составляющие'!$C$14</f>
        <v>2812.6099999999997</v>
      </c>
      <c r="U694" s="59">
        <f ca="1">[1]расчетный!U65+'[1]регулируемые составляющие'!$C$12+'[1]регулируемые составляющие'!$F$9+'[1]регулируемые составляющие'!$C$14</f>
        <v>2839.64</v>
      </c>
      <c r="V694" s="59">
        <f ca="1">[1]расчетный!V65+'[1]регулируемые составляющие'!$C$12+'[1]регулируемые составляющие'!$F$9+'[1]регулируемые составляющие'!$C$14</f>
        <v>2979.14</v>
      </c>
      <c r="W694" s="59">
        <f ca="1">[1]расчетный!W65+'[1]регулируемые составляющие'!$C$12+'[1]регулируемые составляющие'!$F$9+'[1]регулируемые составляющие'!$C$14</f>
        <v>2845.6</v>
      </c>
      <c r="X694" s="59">
        <f ca="1">[1]расчетный!X65+'[1]регулируемые составляющие'!$C$12+'[1]регулируемые составляющие'!$F$9+'[1]регулируемые составляющие'!$C$14</f>
        <v>2798.8799999999997</v>
      </c>
      <c r="Y694" s="59">
        <f ca="1">[1]расчетный!Y65+'[1]регулируемые составляющие'!$C$12+'[1]регулируемые составляющие'!$F$9+'[1]регулируемые составляющие'!$C$14</f>
        <v>2511.31</v>
      </c>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row>
    <row r="695" spans="1:75" ht="12" x14ac:dyDescent="0.2">
      <c r="A695" s="58">
        <v>12</v>
      </c>
      <c r="B695" s="59">
        <f ca="1">[1]расчетный!B66+'[1]регулируемые составляющие'!$C$12+'[1]регулируемые составляющие'!$F$9+'[1]регулируемые составляющие'!$C$14</f>
        <v>2357.42</v>
      </c>
      <c r="C695" s="59">
        <f ca="1">[1]расчетный!C66+'[1]регулируемые составляющие'!$C$12+'[1]регулируемые составляющие'!$F$9+'[1]регулируемые составляющие'!$C$14</f>
        <v>2291.4499999999998</v>
      </c>
      <c r="D695" s="59">
        <f ca="1">[1]расчетный!D66+'[1]регулируемые составляющие'!$C$12+'[1]регулируемые составляющие'!$F$9+'[1]регулируемые составляющие'!$C$14</f>
        <v>2241.7799999999997</v>
      </c>
      <c r="E695" s="59">
        <f ca="1">[1]расчетный!E66+'[1]регулируемые составляющие'!$C$12+'[1]регулируемые составляющие'!$F$9+'[1]регулируемые составляющие'!$C$14</f>
        <v>2249.39</v>
      </c>
      <c r="F695" s="59">
        <f ca="1">[1]расчетный!F66+'[1]регулируемые составляющие'!$C$12+'[1]регулируемые составляющие'!$F$9+'[1]регулируемые составляющие'!$C$14</f>
        <v>2369.8399999999997</v>
      </c>
      <c r="G695" s="59">
        <f ca="1">[1]расчетный!G66+'[1]регулируемые составляющие'!$C$12+'[1]регулируемые составляющие'!$F$9+'[1]регулируемые составляющие'!$C$14</f>
        <v>2462.4899999999998</v>
      </c>
      <c r="H695" s="59">
        <f ca="1">[1]расчетный!H66+'[1]регулируемые составляющие'!$C$12+'[1]регулируемые составляющие'!$F$9+'[1]регулируемые составляющие'!$C$14</f>
        <v>2695.52</v>
      </c>
      <c r="I695" s="59">
        <f ca="1">[1]расчетный!I66+'[1]регулируемые составляющие'!$C$12+'[1]регулируемые составляющие'!$F$9+'[1]регулируемые составляющие'!$C$14</f>
        <v>2936.89</v>
      </c>
      <c r="J695" s="59">
        <f ca="1">[1]расчетный!J66+'[1]регулируемые составляющие'!$C$12+'[1]регулируемые составляющие'!$F$9+'[1]регулируемые составляющие'!$C$14</f>
        <v>3045.64</v>
      </c>
      <c r="K695" s="59">
        <f ca="1">[1]расчетный!K66+'[1]регулируемые составляющие'!$C$12+'[1]регулируемые составляющие'!$F$9+'[1]регулируемые составляющие'!$C$14</f>
        <v>3093.12</v>
      </c>
      <c r="L695" s="59">
        <f ca="1">[1]расчетный!L66+'[1]регулируемые составляющие'!$C$12+'[1]регулируемые составляющие'!$F$9+'[1]регулируемые составляющие'!$C$14</f>
        <v>3098.93</v>
      </c>
      <c r="M695" s="59">
        <f ca="1">[1]расчетный!M66+'[1]регулируемые составляющие'!$C$12+'[1]регулируемые составляющие'!$F$9+'[1]регулируемые составляющие'!$C$14</f>
        <v>3073.25</v>
      </c>
      <c r="N695" s="59">
        <f ca="1">[1]расчетный!N66+'[1]регулируемые составляющие'!$C$12+'[1]регулируемые составляющие'!$F$9+'[1]регулируемые составляющие'!$C$14</f>
        <v>3117.0699999999997</v>
      </c>
      <c r="O695" s="59">
        <f ca="1">[1]расчетный!O66+'[1]регулируемые составляющие'!$C$12+'[1]регулируемые составляющие'!$F$9+'[1]регулируемые составляющие'!$C$14</f>
        <v>3124.77</v>
      </c>
      <c r="P695" s="59">
        <f ca="1">[1]расчетный!P66+'[1]регулируемые составляющие'!$C$12+'[1]регулируемые составляющие'!$F$9+'[1]регулируемые составляющие'!$C$14</f>
        <v>3115.83</v>
      </c>
      <c r="Q695" s="59">
        <f ca="1">[1]расчетный!Q66+'[1]регулируемые составляющие'!$C$12+'[1]регулируемые составляющие'!$F$9+'[1]регулируемые составляющие'!$C$14</f>
        <v>3114.0099999999998</v>
      </c>
      <c r="R695" s="59">
        <f ca="1">[1]расчетный!R66+'[1]регулируемые составляющие'!$C$12+'[1]регулируемые составляющие'!$F$9+'[1]регулируемые составляющие'!$C$14</f>
        <v>3093.48</v>
      </c>
      <c r="S695" s="59">
        <f ca="1">[1]расчетный!S66+'[1]регулируемые составляющие'!$C$12+'[1]регулируемые составляющие'!$F$9+'[1]регулируемые составляющие'!$C$14</f>
        <v>3104</v>
      </c>
      <c r="T695" s="59">
        <f ca="1">[1]расчетный!T66+'[1]регулируемые составляющие'!$C$12+'[1]регулируемые составляющие'!$F$9+'[1]регулируемые составляющие'!$C$14</f>
        <v>3093.58</v>
      </c>
      <c r="U695" s="59">
        <f ca="1">[1]расчетный!U66+'[1]регулируемые составляющие'!$C$12+'[1]регулируемые составляющие'!$F$9+'[1]регулируемые составляющие'!$C$14</f>
        <v>2976.47</v>
      </c>
      <c r="V695" s="59">
        <f ca="1">[1]расчетный!V66+'[1]регулируемые составляющие'!$C$12+'[1]регулируемые составляющие'!$F$9+'[1]регулируемые составляющие'!$C$14</f>
        <v>3032.64</v>
      </c>
      <c r="W695" s="59">
        <f ca="1">[1]расчетный!W66+'[1]регулируемые составляющие'!$C$12+'[1]регулируемые составляющие'!$F$9+'[1]регулируемые составляющие'!$C$14</f>
        <v>2928.6299999999997</v>
      </c>
      <c r="X695" s="59">
        <f ca="1">[1]расчетный!X66+'[1]регулируемые составляющие'!$C$12+'[1]регулируемые составляющие'!$F$9+'[1]регулируемые составляющие'!$C$14</f>
        <v>2841.5099999999998</v>
      </c>
      <c r="Y695" s="59">
        <f ca="1">[1]расчетный!Y66+'[1]регулируемые составляющие'!$C$12+'[1]регулируемые составляющие'!$F$9+'[1]регулируемые составляющие'!$C$14</f>
        <v>2497.6799999999998</v>
      </c>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row>
    <row r="696" spans="1:75" ht="12" x14ac:dyDescent="0.2">
      <c r="A696" s="58">
        <v>13</v>
      </c>
      <c r="B696" s="59">
        <f ca="1">[1]расчетный!B67+'[1]регулируемые составляющие'!$C$12+'[1]регулируемые составляющие'!$F$9+'[1]регулируемые составляющие'!$C$14</f>
        <v>2370.44</v>
      </c>
      <c r="C696" s="59">
        <f ca="1">[1]расчетный!C67+'[1]регулируемые составляющие'!$C$12+'[1]регулируемые составляющие'!$F$9+'[1]регулируемые составляющие'!$C$14</f>
        <v>2303.06</v>
      </c>
      <c r="D696" s="59">
        <f ca="1">[1]расчетный!D67+'[1]регулируемые составляющие'!$C$12+'[1]регулируемые составляющие'!$F$9+'[1]регулируемые составляющие'!$C$14</f>
        <v>2276.4899999999998</v>
      </c>
      <c r="E696" s="59">
        <f ca="1">[1]расчетный!E67+'[1]регулируемые составляющие'!$C$12+'[1]регулируемые составляющие'!$F$9+'[1]регулируемые составляющие'!$C$14</f>
        <v>2272.64</v>
      </c>
      <c r="F696" s="59">
        <f ca="1">[1]расчетный!F67+'[1]регулируемые составляющие'!$C$12+'[1]регулируемые составляющие'!$F$9+'[1]регулируемые составляющие'!$C$14</f>
        <v>2339.92</v>
      </c>
      <c r="G696" s="59">
        <f ca="1">[1]расчетный!G67+'[1]регулируемые составляющие'!$C$12+'[1]регулируемые составляющие'!$F$9+'[1]регулируемые составляющие'!$C$14</f>
        <v>2469.29</v>
      </c>
      <c r="H696" s="59">
        <f ca="1">[1]расчетный!H67+'[1]регулируемые составляющие'!$C$12+'[1]регулируемые составляющие'!$F$9+'[1]регулируемые составляющие'!$C$14</f>
        <v>2726.45</v>
      </c>
      <c r="I696" s="59">
        <f ca="1">[1]расчетный!I67+'[1]регулируемые составляющие'!$C$12+'[1]регулируемые составляющие'!$F$9+'[1]регулируемые составляющие'!$C$14</f>
        <v>2928.0299999999997</v>
      </c>
      <c r="J696" s="59">
        <f ca="1">[1]расчетный!J67+'[1]регулируемые составляющие'!$C$12+'[1]регулируемые составляющие'!$F$9+'[1]регулируемые составляющие'!$C$14</f>
        <v>3130.64</v>
      </c>
      <c r="K696" s="59">
        <f ca="1">[1]расчетный!K67+'[1]регулируемые составляющие'!$C$12+'[1]регулируемые составляющие'!$F$9+'[1]регулируемые составляющие'!$C$14</f>
        <v>3012.17</v>
      </c>
      <c r="L696" s="59">
        <f ca="1">[1]расчетный!L67+'[1]регулируемые составляющие'!$C$12+'[1]регулируемые составляющие'!$F$9+'[1]регулируемые составляющие'!$C$14</f>
        <v>2989.19</v>
      </c>
      <c r="M696" s="59">
        <f ca="1">[1]расчетный!M67+'[1]регулируемые составляющие'!$C$12+'[1]регулируемые составляющие'!$F$9+'[1]регулируемые составляющие'!$C$14</f>
        <v>3136.0299999999997</v>
      </c>
      <c r="N696" s="59">
        <f ca="1">[1]расчетный!N67+'[1]регулируемые составляющие'!$C$12+'[1]регулируемые составляющие'!$F$9+'[1]регулируемые составляющие'!$C$14</f>
        <v>3133.39</v>
      </c>
      <c r="O696" s="59">
        <f ca="1">[1]расчетный!O67+'[1]регулируемые составляющие'!$C$12+'[1]регулируемые составляющие'!$F$9+'[1]регулируемые составляющие'!$C$14</f>
        <v>3150.18</v>
      </c>
      <c r="P696" s="59">
        <f ca="1">[1]расчетный!P67+'[1]регулируемые составляющие'!$C$12+'[1]регулируемые составляющие'!$F$9+'[1]регулируемые составляющие'!$C$14</f>
        <v>3159.24</v>
      </c>
      <c r="Q696" s="59">
        <f ca="1">[1]расчетный!Q67+'[1]регулируемые составляющие'!$C$12+'[1]регулируемые составляющие'!$F$9+'[1]регулируемые составляющие'!$C$14</f>
        <v>3160.0099999999998</v>
      </c>
      <c r="R696" s="59">
        <f ca="1">[1]расчетный!R67+'[1]регулируемые составляющие'!$C$12+'[1]регулируемые составляющие'!$F$9+'[1]регулируемые составляющие'!$C$14</f>
        <v>3182.67</v>
      </c>
      <c r="S696" s="59">
        <f ca="1">[1]расчетный!S67+'[1]регулируемые составляющие'!$C$12+'[1]регулируемые составляющие'!$F$9+'[1]регулируемые составляющие'!$C$14</f>
        <v>3013.42</v>
      </c>
      <c r="T696" s="59">
        <f ca="1">[1]расчетный!T67+'[1]регулируемые составляющие'!$C$12+'[1]регулируемые составляющие'!$F$9+'[1]регулируемые составляющие'!$C$14</f>
        <v>2984.3999999999996</v>
      </c>
      <c r="U696" s="59">
        <f ca="1">[1]расчетный!U67+'[1]регулируемые составляющие'!$C$12+'[1]регулируемые составляющие'!$F$9+'[1]регулируемые составляющие'!$C$14</f>
        <v>3000.2799999999997</v>
      </c>
      <c r="V696" s="59">
        <f ca="1">[1]расчетный!V67+'[1]регулируемые составляющие'!$C$12+'[1]регулируемые составляющие'!$F$9+'[1]регулируемые составляющие'!$C$14</f>
        <v>3170.16</v>
      </c>
      <c r="W696" s="59">
        <f ca="1">[1]расчетный!W67+'[1]регулируемые составляющие'!$C$12+'[1]регулируемые составляющие'!$F$9+'[1]регулируемые составляющие'!$C$14</f>
        <v>3155.48</v>
      </c>
      <c r="X696" s="59">
        <f ca="1">[1]расчетный!X67+'[1]регулируемые составляющие'!$C$12+'[1]регулируемые составляющие'!$F$9+'[1]регулируемые составляющие'!$C$14</f>
        <v>2883.99</v>
      </c>
      <c r="Y696" s="59">
        <f ca="1">[1]расчетный!Y67+'[1]регулируемые составляющие'!$C$12+'[1]регулируемые составляющие'!$F$9+'[1]регулируемые составляющие'!$C$14</f>
        <v>2748.5699999999997</v>
      </c>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row>
    <row r="697" spans="1:75" ht="12" x14ac:dyDescent="0.2">
      <c r="A697" s="58">
        <v>14</v>
      </c>
      <c r="B697" s="59">
        <f ca="1">[1]расчетный!B68+'[1]регулируемые составляющие'!$C$12+'[1]регулируемые составляющие'!$F$9+'[1]регулируемые составляющие'!$C$14</f>
        <v>2506.4499999999998</v>
      </c>
      <c r="C697" s="59">
        <f ca="1">[1]расчетный!C68+'[1]регулируемые составляющие'!$C$12+'[1]регулируемые составляющие'!$F$9+'[1]регулируемые составляющие'!$C$14</f>
        <v>2420.46</v>
      </c>
      <c r="D697" s="59">
        <f ca="1">[1]расчетный!D68+'[1]регулируемые составляющие'!$C$12+'[1]регулируемые составляющие'!$F$9+'[1]регулируемые составляющие'!$C$14</f>
        <v>2400.6799999999998</v>
      </c>
      <c r="E697" s="59">
        <f ca="1">[1]расчетный!E68+'[1]регулируемые составляющие'!$C$12+'[1]регулируемые составляющие'!$F$9+'[1]регулируемые составляющие'!$C$14</f>
        <v>2407.44</v>
      </c>
      <c r="F697" s="59">
        <f ca="1">[1]расчетный!F68+'[1]регулируемые составляющие'!$C$12+'[1]регулируемые составляющие'!$F$9+'[1]регулируемые составляющие'!$C$14</f>
        <v>2419.83</v>
      </c>
      <c r="G697" s="59">
        <f ca="1">[1]расчетный!G68+'[1]регулируемые составляющие'!$C$12+'[1]регулируемые составляющие'!$F$9+'[1]регулируемые составляющие'!$C$14</f>
        <v>2480.8999999999996</v>
      </c>
      <c r="H697" s="59">
        <f ca="1">[1]расчетный!H68+'[1]регулируемые составляющие'!$C$12+'[1]регулируемые составляющие'!$F$9+'[1]регулируемые составляющие'!$C$14</f>
        <v>2596.3599999999997</v>
      </c>
      <c r="I697" s="59">
        <f ca="1">[1]расчетный!I68+'[1]регулируемые составляющие'!$C$12+'[1]регулируемые составляющие'!$F$9+'[1]регулируемые составляющие'!$C$14</f>
        <v>2853.37</v>
      </c>
      <c r="J697" s="59">
        <f ca="1">[1]расчетный!J68+'[1]регулируемые составляющие'!$C$12+'[1]регулируемые составляющие'!$F$9+'[1]регулируемые составляющие'!$C$14</f>
        <v>2996.24</v>
      </c>
      <c r="K697" s="59">
        <f ca="1">[1]расчетный!K68+'[1]регулируемые составляющие'!$C$12+'[1]регулируемые составляющие'!$F$9+'[1]регулируемые составляющие'!$C$14</f>
        <v>3150.06</v>
      </c>
      <c r="L697" s="59">
        <f ca="1">[1]расчетный!L68+'[1]регулируемые составляющие'!$C$12+'[1]регулируемые составляющие'!$F$9+'[1]регулируемые составляющие'!$C$14</f>
        <v>3201.42</v>
      </c>
      <c r="M697" s="59">
        <f ca="1">[1]расчетный!M68+'[1]регулируемые составляющие'!$C$12+'[1]регулируемые составляющие'!$F$9+'[1]регулируемые составляющие'!$C$14</f>
        <v>3208.2</v>
      </c>
      <c r="N697" s="59">
        <f ca="1">[1]расчетный!N68+'[1]регулируемые составляющие'!$C$12+'[1]регулируемые составляющие'!$F$9+'[1]регулируемые составляющие'!$C$14</f>
        <v>3198.73</v>
      </c>
      <c r="O697" s="59">
        <f ca="1">[1]расчетный!O68+'[1]регулируемые составляющие'!$C$12+'[1]регулируемые составляющие'!$F$9+'[1]регулируемые составляющие'!$C$14</f>
        <v>3177.43</v>
      </c>
      <c r="P697" s="59">
        <f ca="1">[1]расчетный!P68+'[1]регулируемые составляющие'!$C$12+'[1]регулируемые составляющие'!$F$9+'[1]регулируемые составляющие'!$C$14</f>
        <v>3125.1499999999996</v>
      </c>
      <c r="Q697" s="59">
        <f ca="1">[1]расчетный!Q68+'[1]регулируемые составляющие'!$C$12+'[1]регулируемые составляющие'!$F$9+'[1]регулируемые составляющие'!$C$14</f>
        <v>3089.58</v>
      </c>
      <c r="R697" s="59">
        <f ca="1">[1]расчетный!R68+'[1]регулируемые составляющие'!$C$12+'[1]регулируемые составляющие'!$F$9+'[1]регулируемые составляющие'!$C$14</f>
        <v>3122.95</v>
      </c>
      <c r="S697" s="59">
        <f ca="1">[1]расчетный!S68+'[1]регулируемые составляющие'!$C$12+'[1]регулируемые составляющие'!$F$9+'[1]регулируемые составляющие'!$C$14</f>
        <v>3120.0099999999998</v>
      </c>
      <c r="T697" s="59">
        <f ca="1">[1]расчетный!T68+'[1]регулируемые составляющие'!$C$12+'[1]регулируемые составляющие'!$F$9+'[1]регулируемые составляющие'!$C$14</f>
        <v>3144.31</v>
      </c>
      <c r="U697" s="59">
        <f ca="1">[1]расчетный!U68+'[1]регулируемые составляющие'!$C$12+'[1]регулируемые составляющие'!$F$9+'[1]регулируемые составляющие'!$C$14</f>
        <v>3085.45</v>
      </c>
      <c r="V697" s="59">
        <f ca="1">[1]расчетный!V68+'[1]регулируемые составляющие'!$C$12+'[1]регулируемые составляющие'!$F$9+'[1]регулируемые составляющие'!$C$14</f>
        <v>3047.2999999999997</v>
      </c>
      <c r="W697" s="59">
        <f ca="1">[1]расчетный!W68+'[1]регулируемые составляющие'!$C$12+'[1]регулируемые составляющие'!$F$9+'[1]регулируемые составляющие'!$C$14</f>
        <v>3044.66</v>
      </c>
      <c r="X697" s="59">
        <f ca="1">[1]расчетный!X68+'[1]регулируемые составляющие'!$C$12+'[1]регулируемые составляющие'!$F$9+'[1]регулируемые составляющие'!$C$14</f>
        <v>2869.67</v>
      </c>
      <c r="Y697" s="59">
        <f ca="1">[1]расчетный!Y68+'[1]регулируемые составляющие'!$C$12+'[1]регулируемые составляющие'!$F$9+'[1]регулируемые составляющие'!$C$14</f>
        <v>2602.66</v>
      </c>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row>
    <row r="698" spans="1:75" ht="12" x14ac:dyDescent="0.2">
      <c r="A698" s="58">
        <v>15</v>
      </c>
      <c r="B698" s="59">
        <f ca="1">[1]расчетный!B69+'[1]регулируемые составляющие'!$C$12+'[1]регулируемые составляющие'!$F$9+'[1]регулируемые составляющие'!$C$14</f>
        <v>2524.2199999999998</v>
      </c>
      <c r="C698" s="59">
        <f ca="1">[1]расчетный!C69+'[1]регулируемые составляющие'!$C$12+'[1]регулируемые составляющие'!$F$9+'[1]регулируемые составляющие'!$C$14</f>
        <v>2425.7599999999998</v>
      </c>
      <c r="D698" s="59">
        <f ca="1">[1]расчетный!D69+'[1]регулируемые составляющие'!$C$12+'[1]регулируемые составляющие'!$F$9+'[1]регулируемые составляющие'!$C$14</f>
        <v>2392.3999999999996</v>
      </c>
      <c r="E698" s="59">
        <f ca="1">[1]расчетный!E69+'[1]регулируемые составляющие'!$C$12+'[1]регулируемые составляющие'!$F$9+'[1]регулируемые составляющие'!$C$14</f>
        <v>2377.66</v>
      </c>
      <c r="F698" s="59">
        <f ca="1">[1]расчетный!F69+'[1]регулируемые составляющие'!$C$12+'[1]регулируемые составляющие'!$F$9+'[1]регулируемые составляющие'!$C$14</f>
        <v>2393.92</v>
      </c>
      <c r="G698" s="59">
        <f ca="1">[1]расчетный!G69+'[1]регулируемые составляющие'!$C$12+'[1]регулируемые составляющие'!$F$9+'[1]регулируемые составляющие'!$C$14</f>
        <v>2426.73</v>
      </c>
      <c r="H698" s="59">
        <f ca="1">[1]расчетный!H69+'[1]регулируемые составляющие'!$C$12+'[1]регулируемые составляющие'!$F$9+'[1]регулируемые составляющие'!$C$14</f>
        <v>2411.6999999999998</v>
      </c>
      <c r="I698" s="59">
        <f ca="1">[1]расчетный!I69+'[1]регулируемые составляющие'!$C$12+'[1]регулируемые составляющие'!$F$9+'[1]регулируемые составляющие'!$C$14</f>
        <v>2495.29</v>
      </c>
      <c r="J698" s="59">
        <f ca="1">[1]расчетный!J69+'[1]регулируемые составляющие'!$C$12+'[1]регулируемые составляющие'!$F$9+'[1]регулируемые составляющие'!$C$14</f>
        <v>2863.3999999999996</v>
      </c>
      <c r="K698" s="59">
        <f ca="1">[1]расчетный!K69+'[1]регулируемые составляющие'!$C$12+'[1]регулируемые составляющие'!$F$9+'[1]регулируемые составляющие'!$C$14</f>
        <v>2972.8799999999997</v>
      </c>
      <c r="L698" s="59">
        <f ca="1">[1]расчетный!L69+'[1]регулируемые составляющие'!$C$12+'[1]регулируемые составляющие'!$F$9+'[1]регулируемые составляющие'!$C$14</f>
        <v>3016.31</v>
      </c>
      <c r="M698" s="59">
        <f ca="1">[1]расчетный!M69+'[1]регулируемые составляющие'!$C$12+'[1]регулируемые составляющие'!$F$9+'[1]регулируемые составляющие'!$C$14</f>
        <v>3029.87</v>
      </c>
      <c r="N698" s="59">
        <f ca="1">[1]расчетный!N69+'[1]регулируемые составляющие'!$C$12+'[1]регулируемые составляющие'!$F$9+'[1]регулируемые составляющие'!$C$14</f>
        <v>3024.46</v>
      </c>
      <c r="O698" s="59">
        <f ca="1">[1]расчетный!O69+'[1]регулируемые составляющие'!$C$12+'[1]регулируемые составляющие'!$F$9+'[1]регулируемые составляющие'!$C$14</f>
        <v>3027.68</v>
      </c>
      <c r="P698" s="59">
        <f ca="1">[1]расчетный!P69+'[1]регулируемые составляющие'!$C$12+'[1]регулируемые составляющие'!$F$9+'[1]регулируемые составляющие'!$C$14</f>
        <v>3029.37</v>
      </c>
      <c r="Q698" s="59">
        <f ca="1">[1]расчетный!Q69+'[1]регулируемые составляющие'!$C$12+'[1]регулируемые составляющие'!$F$9+'[1]регулируемые составляющие'!$C$14</f>
        <v>3019.92</v>
      </c>
      <c r="R698" s="59">
        <f ca="1">[1]расчетный!R69+'[1]регулируемые составляющие'!$C$12+'[1]регулируемые составляющие'!$F$9+'[1]регулируемые составляющие'!$C$14</f>
        <v>3031.54</v>
      </c>
      <c r="S698" s="59">
        <f ca="1">[1]расчетный!S69+'[1]регулируемые составляющие'!$C$12+'[1]регулируемые составляющие'!$F$9+'[1]регулируемые составляющие'!$C$14</f>
        <v>3107.6499999999996</v>
      </c>
      <c r="T698" s="59">
        <f ca="1">[1]расчетный!T69+'[1]регулируемые составляющие'!$C$12+'[1]регулируемые составляющие'!$F$9+'[1]регулируемые составляющие'!$C$14</f>
        <v>3154.39</v>
      </c>
      <c r="U698" s="59">
        <f ca="1">[1]расчетный!U69+'[1]регулируемые составляющие'!$C$12+'[1]регулируемые составляющие'!$F$9+'[1]регулируемые составляющие'!$C$14</f>
        <v>3060.45</v>
      </c>
      <c r="V698" s="59">
        <f ca="1">[1]расчетный!V69+'[1]регулируемые составляющие'!$C$12+'[1]регулируемые составляющие'!$F$9+'[1]регулируемые составляющие'!$C$14</f>
        <v>3019.67</v>
      </c>
      <c r="W698" s="59">
        <f ca="1">[1]расчетный!W69+'[1]регулируемые составляющие'!$C$12+'[1]регулируемые составляющие'!$F$9+'[1]регулируемые составляющие'!$C$14</f>
        <v>3010.7</v>
      </c>
      <c r="X698" s="59">
        <f ca="1">[1]расчетный!X69+'[1]регулируемые составляющие'!$C$12+'[1]регулируемые составляющие'!$F$9+'[1]регулируемые составляющие'!$C$14</f>
        <v>2869.25</v>
      </c>
      <c r="Y698" s="59">
        <f ca="1">[1]расчетный!Y69+'[1]регулируемые составляющие'!$C$12+'[1]регулируемые составляющие'!$F$9+'[1]регулируемые составляющие'!$C$14</f>
        <v>2583.1799999999998</v>
      </c>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row>
    <row r="699" spans="1:75" ht="12" x14ac:dyDescent="0.2">
      <c r="A699" s="58">
        <v>16</v>
      </c>
      <c r="B699" s="59">
        <f ca="1">[1]расчетный!B70+'[1]регулируемые составляющие'!$C$12+'[1]регулируемые составляющие'!$F$9+'[1]регулируемые составляющие'!$C$14</f>
        <v>2519.5099999999998</v>
      </c>
      <c r="C699" s="59">
        <f ca="1">[1]расчетный!C70+'[1]регулируемые составляющие'!$C$12+'[1]регулируемые составляющие'!$F$9+'[1]регулируемые составляющие'!$C$14</f>
        <v>2461.17</v>
      </c>
      <c r="D699" s="59">
        <f ca="1">[1]расчетный!D70+'[1]регулируемые составляющие'!$C$12+'[1]регулируемые составляющие'!$F$9+'[1]регулируемые составляющие'!$C$14</f>
        <v>2400.69</v>
      </c>
      <c r="E699" s="59">
        <f ca="1">[1]расчетный!E70+'[1]регулируемые составляющие'!$C$12+'[1]регулируемые составляющие'!$F$9+'[1]регулируемые составляющие'!$C$14</f>
        <v>2387.89</v>
      </c>
      <c r="F699" s="59">
        <f ca="1">[1]расчетный!F70+'[1]регулируемые составляющие'!$C$12+'[1]регулируемые составляющие'!$F$9+'[1]регулируемые составляющие'!$C$14</f>
        <v>2419.9299999999998</v>
      </c>
      <c r="G699" s="59">
        <f ca="1">[1]расчетный!G70+'[1]регулируемые составляющие'!$C$12+'[1]регулируемые составляющие'!$F$9+'[1]регулируемые составляющие'!$C$14</f>
        <v>2606.37</v>
      </c>
      <c r="H699" s="59">
        <f ca="1">[1]расчетный!H70+'[1]регулируемые составляющие'!$C$12+'[1]регулируемые составляющие'!$F$9+'[1]регулируемые составляющие'!$C$14</f>
        <v>2808.68</v>
      </c>
      <c r="I699" s="59">
        <f ca="1">[1]расчетный!I70+'[1]регулируемые составляющие'!$C$12+'[1]регулируемые составляющие'!$F$9+'[1]регулируемые составляющие'!$C$14</f>
        <v>2987.17</v>
      </c>
      <c r="J699" s="59">
        <f ca="1">[1]расчетный!J70+'[1]регулируемые составляющие'!$C$12+'[1]регулируемые составляющие'!$F$9+'[1]регулируемые составляющие'!$C$14</f>
        <v>3197.5</v>
      </c>
      <c r="K699" s="59">
        <f ca="1">[1]расчетный!K70+'[1]регулируемые составляющие'!$C$12+'[1]регулируемые составляющие'!$F$9+'[1]регулируемые составляющие'!$C$14</f>
        <v>3186.49</v>
      </c>
      <c r="L699" s="59">
        <f ca="1">[1]расчетный!L70+'[1]регулируемые составляющие'!$C$12+'[1]регулируемые составляющие'!$F$9+'[1]регулируемые составляющие'!$C$14</f>
        <v>3145.31</v>
      </c>
      <c r="M699" s="59">
        <f ca="1">[1]расчетный!M70+'[1]регулируемые составляющие'!$C$12+'[1]регулируемые составляющие'!$F$9+'[1]регулируемые составляющие'!$C$14</f>
        <v>3239.23</v>
      </c>
      <c r="N699" s="59">
        <f ca="1">[1]расчетный!N70+'[1]регулируемые составляющие'!$C$12+'[1]регулируемые составляющие'!$F$9+'[1]регулируемые составляющие'!$C$14</f>
        <v>3281.7999999999997</v>
      </c>
      <c r="O699" s="59">
        <f ca="1">[1]расчетный!O70+'[1]регулируемые составляющие'!$C$12+'[1]регулируемые составляющие'!$F$9+'[1]регулируемые составляющие'!$C$14</f>
        <v>3297.87</v>
      </c>
      <c r="P699" s="59">
        <f ca="1">[1]расчетный!P70+'[1]регулируемые составляющие'!$C$12+'[1]регулируемые составляющие'!$F$9+'[1]регулируемые составляющие'!$C$14</f>
        <v>3291.89</v>
      </c>
      <c r="Q699" s="59">
        <f ca="1">[1]расчетный!Q70+'[1]регулируемые составляющие'!$C$12+'[1]регулируемые составляющие'!$F$9+'[1]регулируемые составляющие'!$C$14</f>
        <v>3268.68</v>
      </c>
      <c r="R699" s="59">
        <f ca="1">[1]расчетный!R70+'[1]регулируемые составляющие'!$C$12+'[1]регулируемые составляющие'!$F$9+'[1]регулируемые составляющие'!$C$14</f>
        <v>3269.54</v>
      </c>
      <c r="S699" s="59">
        <f ca="1">[1]расчетный!S70+'[1]регулируемые составляющие'!$C$12+'[1]регулируемые составляющие'!$F$9+'[1]регулируемые составляющие'!$C$14</f>
        <v>3206.7</v>
      </c>
      <c r="T699" s="59">
        <f ca="1">[1]расчетный!T70+'[1]регулируемые составляющие'!$C$12+'[1]регулируемые составляющие'!$F$9+'[1]регулируемые составляющие'!$C$14</f>
        <v>3089.95</v>
      </c>
      <c r="U699" s="59">
        <f ca="1">[1]расчетный!U70+'[1]регулируемые составляющие'!$C$12+'[1]регулируемые составляющие'!$F$9+'[1]регулируемые составляющие'!$C$14</f>
        <v>3075.62</v>
      </c>
      <c r="V699" s="59">
        <f ca="1">[1]расчетный!V70+'[1]регулируемые составляющие'!$C$12+'[1]регулируемые составляющие'!$F$9+'[1]регулируемые составляющие'!$C$14</f>
        <v>3171.29</v>
      </c>
      <c r="W699" s="59">
        <f ca="1">[1]расчетный!W70+'[1]регулируемые составляющие'!$C$12+'[1]регулируемые составляющие'!$F$9+'[1]регулируемые составляющие'!$C$14</f>
        <v>3029.06</v>
      </c>
      <c r="X699" s="59">
        <f ca="1">[1]расчетный!X70+'[1]регулируемые составляющие'!$C$12+'[1]регулируемые составляющие'!$F$9+'[1]регулируемые составляющие'!$C$14</f>
        <v>2815.14</v>
      </c>
      <c r="Y699" s="59">
        <f ca="1">[1]расчетный!Y70+'[1]регулируемые составляющие'!$C$12+'[1]регулируемые составляющие'!$F$9+'[1]регулируемые составляющие'!$C$14</f>
        <v>2522.91</v>
      </c>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row>
    <row r="700" spans="1:75" ht="12" x14ac:dyDescent="0.2">
      <c r="A700" s="58">
        <v>17</v>
      </c>
      <c r="B700" s="59">
        <f ca="1">[1]расчетный!B71+'[1]регулируемые составляющие'!$C$12+'[1]регулируемые составляющие'!$F$9+'[1]регулируемые составляющие'!$C$14</f>
        <v>2412.94</v>
      </c>
      <c r="C700" s="59">
        <f ca="1">[1]расчетный!C71+'[1]регулируемые составляющие'!$C$12+'[1]регулируемые составляющие'!$F$9+'[1]регулируемые составляющие'!$C$14</f>
        <v>2359.1499999999996</v>
      </c>
      <c r="D700" s="59">
        <f ca="1">[1]расчетный!D71+'[1]регулируемые составляющие'!$C$12+'[1]регулируемые составляющие'!$F$9+'[1]регулируемые составляющие'!$C$14</f>
        <v>2318.9399999999996</v>
      </c>
      <c r="E700" s="59">
        <f ca="1">[1]расчетный!E71+'[1]регулируемые составляющие'!$C$12+'[1]регулируемые составляющие'!$F$9+'[1]регулируемые составляющие'!$C$14</f>
        <v>2318.08</v>
      </c>
      <c r="F700" s="59">
        <f ca="1">[1]расчетный!F71+'[1]регулируемые составляющие'!$C$12+'[1]регулируемые составляющие'!$F$9+'[1]регулируемые составляющие'!$C$14</f>
        <v>2356.94</v>
      </c>
      <c r="G700" s="59">
        <f ca="1">[1]расчетный!G71+'[1]регулируемые составляющие'!$C$12+'[1]регулируемые составляющие'!$F$9+'[1]регулируемые составляющие'!$C$14</f>
        <v>2492.46</v>
      </c>
      <c r="H700" s="59">
        <f ca="1">[1]расчетный!H71+'[1]регулируемые составляющие'!$C$12+'[1]регулируемые составляющие'!$F$9+'[1]регулируемые составляющие'!$C$14</f>
        <v>2609.85</v>
      </c>
      <c r="I700" s="59">
        <f ca="1">[1]расчетный!I71+'[1]регулируемые составляющие'!$C$12+'[1]регулируемые составляющие'!$F$9+'[1]регулируемые составляющие'!$C$14</f>
        <v>2925.2599999999998</v>
      </c>
      <c r="J700" s="59">
        <f ca="1">[1]расчетный!J71+'[1]регулируемые составляющие'!$C$12+'[1]регулируемые составляющие'!$F$9+'[1]регулируемые составляющие'!$C$14</f>
        <v>3152.8599999999997</v>
      </c>
      <c r="K700" s="59">
        <f ca="1">[1]расчетный!K71+'[1]регулируемые составляющие'!$C$12+'[1]регулируемые составляющие'!$F$9+'[1]регулируемые составляющие'!$C$14</f>
        <v>3001.3599999999997</v>
      </c>
      <c r="L700" s="59">
        <f ca="1">[1]расчетный!L71+'[1]регулируемые составляющие'!$C$12+'[1]регулируемые составляющие'!$F$9+'[1]регулируемые составляющие'!$C$14</f>
        <v>2959.74</v>
      </c>
      <c r="M700" s="59">
        <f ca="1">[1]расчетный!M71+'[1]регулируемые составляющие'!$C$12+'[1]регулируемые составляющие'!$F$9+'[1]регулируемые составляющие'!$C$14</f>
        <v>3071.2999999999997</v>
      </c>
      <c r="N700" s="59">
        <f ca="1">[1]расчетный!N71+'[1]регулируемые составляющие'!$C$12+'[1]регулируемые составляющие'!$F$9+'[1]регулируемые составляющие'!$C$14</f>
        <v>3199.95</v>
      </c>
      <c r="O700" s="59">
        <f ca="1">[1]расчетный!O71+'[1]регулируемые составляющие'!$C$12+'[1]регулируемые составляющие'!$F$9+'[1]регулируемые составляющие'!$C$14</f>
        <v>3218.52</v>
      </c>
      <c r="P700" s="59">
        <f ca="1">[1]расчетный!P71+'[1]регулируемые составляющие'!$C$12+'[1]регулируемые составляющие'!$F$9+'[1]регулируемые составляющие'!$C$14</f>
        <v>3227.0699999999997</v>
      </c>
      <c r="Q700" s="59">
        <f ca="1">[1]расчетный!Q71+'[1]регулируемые составляющие'!$C$12+'[1]регулируемые составляющие'!$F$9+'[1]регулируемые составляющие'!$C$14</f>
        <v>3220.22</v>
      </c>
      <c r="R700" s="59">
        <f ca="1">[1]расчетный!R71+'[1]регулируемые составляющие'!$C$12+'[1]регулируемые составляющие'!$F$9+'[1]регулируемые составляющие'!$C$14</f>
        <v>3206.35</v>
      </c>
      <c r="S700" s="59">
        <f ca="1">[1]расчетный!S71+'[1]регулируемые составляющие'!$C$12+'[1]регулируемые составляющие'!$F$9+'[1]регулируемые составляющие'!$C$14</f>
        <v>3159</v>
      </c>
      <c r="T700" s="59">
        <f ca="1">[1]расчетный!T71+'[1]регулируемые составляющие'!$C$12+'[1]регулируемые составляющие'!$F$9+'[1]регулируемые составляющие'!$C$14</f>
        <v>3059.04</v>
      </c>
      <c r="U700" s="59">
        <f ca="1">[1]расчетный!U71+'[1]регулируемые составляющие'!$C$12+'[1]регулируемые составляющие'!$F$9+'[1]регулируемые составляющие'!$C$14</f>
        <v>3063.89</v>
      </c>
      <c r="V700" s="59">
        <f ca="1">[1]расчетный!V71+'[1]регулируемые составляющие'!$C$12+'[1]регулируемые составляющие'!$F$9+'[1]регулируемые составляющие'!$C$14</f>
        <v>3168.68</v>
      </c>
      <c r="W700" s="59">
        <f ca="1">[1]расчетный!W71+'[1]регулируемые составляющие'!$C$12+'[1]регулируемые составляющие'!$F$9+'[1]регулируемые составляющие'!$C$14</f>
        <v>3044.41</v>
      </c>
      <c r="X700" s="59">
        <f ca="1">[1]расчетный!X71+'[1]регулируемые составляющие'!$C$12+'[1]регулируемые составляющие'!$F$9+'[1]регулируемые составляющие'!$C$14</f>
        <v>2832.77</v>
      </c>
      <c r="Y700" s="59">
        <f ca="1">[1]расчетный!Y71+'[1]регулируемые составляющие'!$C$12+'[1]регулируемые составляющие'!$F$9+'[1]регулируемые составляющие'!$C$14</f>
        <v>2585.92</v>
      </c>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row>
    <row r="701" spans="1:75" ht="12" x14ac:dyDescent="0.2">
      <c r="A701" s="58">
        <v>18</v>
      </c>
      <c r="B701" s="59">
        <f ca="1">[1]расчетный!B72+'[1]регулируемые составляющие'!$C$12+'[1]регулируемые составляющие'!$F$9+'[1]регулируемые составляющие'!$C$14</f>
        <v>2408.6099999999997</v>
      </c>
      <c r="C701" s="59">
        <f ca="1">[1]расчетный!C72+'[1]регулируемые составляющие'!$C$12+'[1]регулируемые составляющие'!$F$9+'[1]регулируемые составляющие'!$C$14</f>
        <v>2345.4699999999998</v>
      </c>
      <c r="D701" s="59">
        <f ca="1">[1]расчетный!D72+'[1]регулируемые составляющие'!$C$12+'[1]регулируемые составляющие'!$F$9+'[1]регулируемые составляющие'!$C$14</f>
        <v>2328.1699999999996</v>
      </c>
      <c r="E701" s="59">
        <f ca="1">[1]расчетный!E72+'[1]регулируемые составляющие'!$C$12+'[1]регулируемые составляющие'!$F$9+'[1]регулируемые составляющие'!$C$14</f>
        <v>2346.23</v>
      </c>
      <c r="F701" s="59">
        <f ca="1">[1]расчетный!F72+'[1]регулируемые составляющие'!$C$12+'[1]регулируемые составляющие'!$F$9+'[1]регулируемые составляющие'!$C$14</f>
        <v>2402.8399999999997</v>
      </c>
      <c r="G701" s="59">
        <f ca="1">[1]расчетный!G72+'[1]регулируемые составляющие'!$C$12+'[1]регулируемые составляющие'!$F$9+'[1]регулируемые составляющие'!$C$14</f>
        <v>2495.67</v>
      </c>
      <c r="H701" s="59">
        <f ca="1">[1]расчетный!H72+'[1]регулируемые составляющие'!$C$12+'[1]регулируемые составляющие'!$F$9+'[1]регулируемые составляющие'!$C$14</f>
        <v>2656.46</v>
      </c>
      <c r="I701" s="59">
        <f ca="1">[1]расчетный!I72+'[1]регулируемые составляющие'!$C$12+'[1]регулируемые составляющие'!$F$9+'[1]регулируемые составляющие'!$C$14</f>
        <v>2925.81</v>
      </c>
      <c r="J701" s="59">
        <f ca="1">[1]расчетный!J72+'[1]регулируемые составляющие'!$C$12+'[1]регулируемые составляющие'!$F$9+'[1]регулируемые составляющие'!$C$14</f>
        <v>3040.97</v>
      </c>
      <c r="K701" s="59">
        <f ca="1">[1]расчетный!K72+'[1]регулируемые составляющие'!$C$12+'[1]регулируемые составляющие'!$F$9+'[1]регулируемые составляющие'!$C$14</f>
        <v>2925.73</v>
      </c>
      <c r="L701" s="59">
        <f ca="1">[1]расчетный!L72+'[1]регулируемые составляющие'!$C$12+'[1]регулируемые составляющие'!$F$9+'[1]регулируемые составляющие'!$C$14</f>
        <v>2922.75</v>
      </c>
      <c r="M701" s="59">
        <f ca="1">[1]расчетный!M72+'[1]регулируемые составляющие'!$C$12+'[1]регулируемые составляющие'!$F$9+'[1]регулируемые составляющие'!$C$14</f>
        <v>3166.0099999999998</v>
      </c>
      <c r="N701" s="59">
        <f ca="1">[1]расчетный!N72+'[1]регулируемые составляющие'!$C$12+'[1]регулируемые составляющие'!$F$9+'[1]регулируемые составляющие'!$C$14</f>
        <v>3171.0299999999997</v>
      </c>
      <c r="O701" s="59">
        <f ca="1">[1]расчетный!O72+'[1]регулируемые составляющие'!$C$12+'[1]регулируемые составляющие'!$F$9+'[1]регулируемые составляющие'!$C$14</f>
        <v>3165.64</v>
      </c>
      <c r="P701" s="59">
        <f ca="1">[1]расчетный!P72+'[1]регулируемые составляющие'!$C$12+'[1]регулируемые составляющие'!$F$9+'[1]регулируемые составляющие'!$C$14</f>
        <v>3186.19</v>
      </c>
      <c r="Q701" s="59">
        <f ca="1">[1]расчетный!Q72+'[1]регулируемые составляющие'!$C$12+'[1]регулируемые составляющие'!$F$9+'[1]регулируемые составляющие'!$C$14</f>
        <v>3181.58</v>
      </c>
      <c r="R701" s="59">
        <f ca="1">[1]расчетный!R72+'[1]регулируемые составляющие'!$C$12+'[1]регулируемые составляющие'!$F$9+'[1]регулируемые составляющие'!$C$14</f>
        <v>3181.43</v>
      </c>
      <c r="S701" s="59">
        <f ca="1">[1]расчетный!S72+'[1]регулируемые составляющие'!$C$12+'[1]регулируемые составляющие'!$F$9+'[1]регулируемые составляющие'!$C$14</f>
        <v>2931.96</v>
      </c>
      <c r="T701" s="59">
        <f ca="1">[1]расчетный!T72+'[1]регулируемые составляющие'!$C$12+'[1]регулируемые составляющие'!$F$9+'[1]регулируемые составляющие'!$C$14</f>
        <v>2939.7</v>
      </c>
      <c r="U701" s="59">
        <f ca="1">[1]расчетный!U72+'[1]регулируемые составляющие'!$C$12+'[1]регулируемые составляющие'!$F$9+'[1]регулируемые составляющие'!$C$14</f>
        <v>2967.93</v>
      </c>
      <c r="V701" s="59">
        <f ca="1">[1]расчетный!V72+'[1]регулируемые составляющие'!$C$12+'[1]регулируемые составляющие'!$F$9+'[1]регулируемые составляющие'!$C$14</f>
        <v>3113.83</v>
      </c>
      <c r="W701" s="59">
        <f ca="1">[1]расчетный!W72+'[1]регулируемые составляющие'!$C$12+'[1]регулируемые составляющие'!$F$9+'[1]регулируемые составляющие'!$C$14</f>
        <v>2997.35</v>
      </c>
      <c r="X701" s="59">
        <f ca="1">[1]расчетный!X72+'[1]регулируемые составляющие'!$C$12+'[1]регулируемые составляющие'!$F$9+'[1]регулируемые составляющие'!$C$14</f>
        <v>2739.73</v>
      </c>
      <c r="Y701" s="59">
        <f ca="1">[1]расчетный!Y72+'[1]регулируемые составляющие'!$C$12+'[1]регулируемые составляющие'!$F$9+'[1]регулируемые составляющие'!$C$14</f>
        <v>2514.7199999999998</v>
      </c>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row>
    <row r="702" spans="1:75" ht="12" x14ac:dyDescent="0.2">
      <c r="A702" s="58">
        <v>19</v>
      </c>
      <c r="B702" s="59">
        <f ca="1">[1]расчетный!B73+'[1]регулируемые составляющие'!$C$12+'[1]регулируемые составляющие'!$F$9+'[1]регулируемые составляющие'!$C$14</f>
        <v>2411.9499999999998</v>
      </c>
      <c r="C702" s="59">
        <f ca="1">[1]расчетный!C73+'[1]регулируемые составляющие'!$C$12+'[1]регулируемые составляющие'!$F$9+'[1]регулируемые составляющие'!$C$14</f>
        <v>2328.3399999999997</v>
      </c>
      <c r="D702" s="59">
        <f ca="1">[1]расчетный!D73+'[1]регулируемые составляющие'!$C$12+'[1]регулируемые составляющие'!$F$9+'[1]регулируемые составляющие'!$C$14</f>
        <v>2318.16</v>
      </c>
      <c r="E702" s="59">
        <f ca="1">[1]расчетный!E73+'[1]регулируемые составляющие'!$C$12+'[1]регулируемые составляющие'!$F$9+'[1]регулируемые составляющие'!$C$14</f>
        <v>2319.5699999999997</v>
      </c>
      <c r="F702" s="59">
        <f ca="1">[1]расчетный!F73+'[1]регулируемые составляющие'!$C$12+'[1]регулируемые составляющие'!$F$9+'[1]регулируемые составляющие'!$C$14</f>
        <v>2373.1999999999998</v>
      </c>
      <c r="G702" s="59">
        <f ca="1">[1]расчетный!G73+'[1]регулируемые составляющие'!$C$12+'[1]регулируемые составляющие'!$F$9+'[1]регулируемые составляющие'!$C$14</f>
        <v>2487.4499999999998</v>
      </c>
      <c r="H702" s="59">
        <f ca="1">[1]расчетный!H73+'[1]регулируемые составляющие'!$C$12+'[1]регулируемые составляющие'!$F$9+'[1]регулируемые составляющие'!$C$14</f>
        <v>2711.31</v>
      </c>
      <c r="I702" s="59">
        <f ca="1">[1]расчетный!I73+'[1]регулируемые составляющие'!$C$12+'[1]регулируемые составляющие'!$F$9+'[1]регулируемые составляющие'!$C$14</f>
        <v>2946.58</v>
      </c>
      <c r="J702" s="59">
        <f ca="1">[1]расчетный!J73+'[1]регулируемые составляющие'!$C$12+'[1]регулируемые составляющие'!$F$9+'[1]регулируемые составляющие'!$C$14</f>
        <v>3109.23</v>
      </c>
      <c r="K702" s="59">
        <f ca="1">[1]расчетный!K73+'[1]регулируемые составляющие'!$C$12+'[1]регулируемые составляющие'!$F$9+'[1]регулируемые составляющие'!$C$14</f>
        <v>3105.1499999999996</v>
      </c>
      <c r="L702" s="59">
        <f ca="1">[1]расчетный!L73+'[1]регулируемые составляющие'!$C$12+'[1]регулируемые составляющие'!$F$9+'[1]регулируемые составляющие'!$C$14</f>
        <v>3114.0899999999997</v>
      </c>
      <c r="M702" s="59">
        <f ca="1">[1]расчетный!M73+'[1]регулируемые составляющие'!$C$12+'[1]регулируемые составляющие'!$F$9+'[1]регулируемые составляющие'!$C$14</f>
        <v>3157.8599999999997</v>
      </c>
      <c r="N702" s="59">
        <f ca="1">[1]расчетный!N73+'[1]регулируемые составляющие'!$C$12+'[1]регулируемые составляющие'!$F$9+'[1]регулируемые составляющие'!$C$14</f>
        <v>3190.5</v>
      </c>
      <c r="O702" s="59">
        <f ca="1">[1]расчетный!O73+'[1]регулируемые составляющие'!$C$12+'[1]регулируемые составляющие'!$F$9+'[1]регулируемые составляющие'!$C$14</f>
        <v>3202.29</v>
      </c>
      <c r="P702" s="59">
        <f ca="1">[1]расчетный!P73+'[1]регулируемые составляющие'!$C$12+'[1]регулируемые составляющие'!$F$9+'[1]регулируемые составляющие'!$C$14</f>
        <v>3201.62</v>
      </c>
      <c r="Q702" s="59">
        <f ca="1">[1]расчетный!Q73+'[1]регулируемые составляющие'!$C$12+'[1]регулируемые составляющие'!$F$9+'[1]регулируемые составляющие'!$C$14</f>
        <v>3190.3799999999997</v>
      </c>
      <c r="R702" s="59">
        <f ca="1">[1]расчетный!R73+'[1]регулируемые составляющие'!$C$12+'[1]регулируемые составляющие'!$F$9+'[1]регулируемые составляющие'!$C$14</f>
        <v>3189.23</v>
      </c>
      <c r="S702" s="59">
        <f ca="1">[1]расчетный!S73+'[1]регулируемые составляющие'!$C$12+'[1]регулируемые составляющие'!$F$9+'[1]регулируемые составляющие'!$C$14</f>
        <v>3091.31</v>
      </c>
      <c r="T702" s="59">
        <f ca="1">[1]расчетный!T73+'[1]регулируемые составляющие'!$C$12+'[1]регулируемые составляющие'!$F$9+'[1]регулируемые составляющие'!$C$14</f>
        <v>3097.44</v>
      </c>
      <c r="U702" s="59">
        <f ca="1">[1]расчетный!U73+'[1]регулируемые составляющие'!$C$12+'[1]регулируемые составляющие'!$F$9+'[1]регулируемые составляющие'!$C$14</f>
        <v>3106.8399999999997</v>
      </c>
      <c r="V702" s="59">
        <f ca="1">[1]расчетный!V73+'[1]регулируемые составляющие'!$C$12+'[1]регулируемые составляющие'!$F$9+'[1]регулируемые составляющие'!$C$14</f>
        <v>3128.5099999999998</v>
      </c>
      <c r="W702" s="59">
        <f ca="1">[1]расчетный!W73+'[1]регулируемые составляющие'!$C$12+'[1]регулируемые составляющие'!$F$9+'[1]регулируемые составляющие'!$C$14</f>
        <v>3016.77</v>
      </c>
      <c r="X702" s="59">
        <f ca="1">[1]расчетный!X73+'[1]регулируемые составляющие'!$C$12+'[1]регулируемые составляющие'!$F$9+'[1]регулируемые составляющие'!$C$14</f>
        <v>2838.69</v>
      </c>
      <c r="Y702" s="59">
        <f ca="1">[1]расчетный!Y73+'[1]регулируемые составляющие'!$C$12+'[1]регулируемые составляющие'!$F$9+'[1]регулируемые составляющие'!$C$14</f>
        <v>2616.06</v>
      </c>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row>
    <row r="703" spans="1:75" ht="12" x14ac:dyDescent="0.2">
      <c r="A703" s="58">
        <v>20</v>
      </c>
      <c r="B703" s="59">
        <f ca="1">[1]расчетный!B74+'[1]регулируемые составляющие'!$C$12+'[1]регулируемые составляющие'!$F$9+'[1]регулируемые составляющие'!$C$14</f>
        <v>2412</v>
      </c>
      <c r="C703" s="59">
        <f ca="1">[1]расчетный!C74+'[1]регулируемые составляющие'!$C$12+'[1]регулируемые составляющие'!$F$9+'[1]регулируемые составляющие'!$C$14</f>
        <v>2341.2599999999998</v>
      </c>
      <c r="D703" s="59">
        <f ca="1">[1]расчетный!D74+'[1]регулируемые составляющие'!$C$12+'[1]регулируемые составляющие'!$F$9+'[1]регулируемые составляющие'!$C$14</f>
        <v>2321.0299999999997</v>
      </c>
      <c r="E703" s="59">
        <f ca="1">[1]расчетный!E74+'[1]регулируемые составляющие'!$C$12+'[1]регулируемые составляющие'!$F$9+'[1]регулируемые составляющие'!$C$14</f>
        <v>2327.7399999999998</v>
      </c>
      <c r="F703" s="59">
        <f ca="1">[1]расчетный!F74+'[1]регулируемые составляющие'!$C$12+'[1]регулируемые составляющие'!$F$9+'[1]регулируемые составляющие'!$C$14</f>
        <v>2390.58</v>
      </c>
      <c r="G703" s="59">
        <f ca="1">[1]расчетный!G74+'[1]регулируемые составляющие'!$C$12+'[1]регулируемые составляющие'!$F$9+'[1]регулируемые составляющие'!$C$14</f>
        <v>2483.1799999999998</v>
      </c>
      <c r="H703" s="59">
        <f ca="1">[1]расчетный!H74+'[1]регулируемые составляющие'!$C$12+'[1]регулируемые составляющие'!$F$9+'[1]регулируемые составляющие'!$C$14</f>
        <v>2695.99</v>
      </c>
      <c r="I703" s="59">
        <f ca="1">[1]расчетный!I74+'[1]регулируемые составляющие'!$C$12+'[1]регулируемые составляющие'!$F$9+'[1]регулируемые составляющие'!$C$14</f>
        <v>2955.25</v>
      </c>
      <c r="J703" s="59">
        <f ca="1">[1]расчетный!J74+'[1]регулируемые составляющие'!$C$12+'[1]регулируемые составляющие'!$F$9+'[1]регулируемые составляющие'!$C$14</f>
        <v>3137.96</v>
      </c>
      <c r="K703" s="59">
        <f ca="1">[1]расчетный!K74+'[1]регулируемые составляющие'!$C$12+'[1]регулируемые составляющие'!$F$9+'[1]регулируемые составляющие'!$C$14</f>
        <v>3044.37</v>
      </c>
      <c r="L703" s="59">
        <f ca="1">[1]расчетный!L74+'[1]регулируемые составляющие'!$C$12+'[1]регулируемые составляющие'!$F$9+'[1]регулируемые составляющие'!$C$14</f>
        <v>3026.3399999999997</v>
      </c>
      <c r="M703" s="59">
        <f ca="1">[1]расчетный!M74+'[1]регулируемые составляющие'!$C$12+'[1]регулируемые составляющие'!$F$9+'[1]регулируемые составляющие'!$C$14</f>
        <v>3219.8199999999997</v>
      </c>
      <c r="N703" s="59">
        <f ca="1">[1]расчетный!N74+'[1]регулируемые составляющие'!$C$12+'[1]регулируемые составляющие'!$F$9+'[1]регулируемые составляющие'!$C$14</f>
        <v>3205.3399999999997</v>
      </c>
      <c r="O703" s="59">
        <f ca="1">[1]расчетный!O74+'[1]регулируемые составляющие'!$C$12+'[1]регулируемые составляющие'!$F$9+'[1]регулируемые составляющие'!$C$14</f>
        <v>3227.2</v>
      </c>
      <c r="P703" s="59">
        <f ca="1">[1]расчетный!P74+'[1]регулируемые составляющие'!$C$12+'[1]регулируемые составляющие'!$F$9+'[1]регулируемые составляющие'!$C$14</f>
        <v>3234.41</v>
      </c>
      <c r="Q703" s="59">
        <f ca="1">[1]расчетный!Q74+'[1]регулируемые составляющие'!$C$12+'[1]регулируемые составляющие'!$F$9+'[1]регулируемые составляющие'!$C$14</f>
        <v>3222.3399999999997</v>
      </c>
      <c r="R703" s="59">
        <f ca="1">[1]расчетный!R74+'[1]регулируемые составляющие'!$C$12+'[1]регулируемые составляющие'!$F$9+'[1]регулируемые составляющие'!$C$14</f>
        <v>3216.69</v>
      </c>
      <c r="S703" s="59">
        <f ca="1">[1]расчетный!S74+'[1]регулируемые составляющие'!$C$12+'[1]регулируемые составляющие'!$F$9+'[1]регулируемые составляющие'!$C$14</f>
        <v>3099.98</v>
      </c>
      <c r="T703" s="59">
        <f ca="1">[1]расчетный!T74+'[1]регулируемые составляющие'!$C$12+'[1]регулируемые составляющие'!$F$9+'[1]регулируемые составляющие'!$C$14</f>
        <v>3101.37</v>
      </c>
      <c r="U703" s="59">
        <f ca="1">[1]расчетный!U74+'[1]регулируемые составляющие'!$C$12+'[1]регулируемые составляющие'!$F$9+'[1]регулируемые составляющие'!$C$14</f>
        <v>3147.27</v>
      </c>
      <c r="V703" s="59">
        <f ca="1">[1]расчетный!V74+'[1]регулируемые составляющие'!$C$12+'[1]регулируемые составляющие'!$F$9+'[1]регулируемые составляющие'!$C$14</f>
        <v>3184.8799999999997</v>
      </c>
      <c r="W703" s="59">
        <f ca="1">[1]расчетный!W74+'[1]регулируемые составляющие'!$C$12+'[1]регулируемые составляющие'!$F$9+'[1]регулируемые составляющие'!$C$14</f>
        <v>3103.2</v>
      </c>
      <c r="X703" s="59">
        <f ca="1">[1]расчетный!X74+'[1]регулируемые составляющие'!$C$12+'[1]регулируемые составляющие'!$F$9+'[1]регулируемые составляющие'!$C$14</f>
        <v>2844.92</v>
      </c>
      <c r="Y703" s="59">
        <f ca="1">[1]расчетный!Y74+'[1]регулируемые составляющие'!$C$12+'[1]регулируемые составляющие'!$F$9+'[1]регулируемые составляющие'!$C$14</f>
        <v>2600.39</v>
      </c>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row>
    <row r="704" spans="1:75" ht="12" x14ac:dyDescent="0.2">
      <c r="A704" s="58">
        <v>21</v>
      </c>
      <c r="B704" s="59">
        <f ca="1">[1]расчетный!B75+'[1]регулируемые составляющие'!$C$12+'[1]регулируемые составляющие'!$F$9+'[1]регулируемые составляющие'!$C$14</f>
        <v>2469.2799999999997</v>
      </c>
      <c r="C704" s="59">
        <f ca="1">[1]расчетный!C75+'[1]регулируемые составляющие'!$C$12+'[1]регулируемые составляющие'!$F$9+'[1]регулируемые составляющие'!$C$14</f>
        <v>2439.21</v>
      </c>
      <c r="D704" s="59">
        <f ca="1">[1]расчетный!D75+'[1]регулируемые составляющие'!$C$12+'[1]регулируемые составляющие'!$F$9+'[1]регулируемые составляющие'!$C$14</f>
        <v>2400.96</v>
      </c>
      <c r="E704" s="59">
        <f ca="1">[1]расчетный!E75+'[1]регулируемые составляющие'!$C$12+'[1]регулируемые составляющие'!$F$9+'[1]регулируемые составляющие'!$C$14</f>
        <v>2390.98</v>
      </c>
      <c r="F704" s="59">
        <f ca="1">[1]расчетный!F75+'[1]регулируемые составляющие'!$C$12+'[1]регулируемые составляющие'!$F$9+'[1]регулируемые составляющие'!$C$14</f>
        <v>2398.8599999999997</v>
      </c>
      <c r="G704" s="59">
        <f ca="1">[1]расчетный!G75+'[1]регулируемые составляющие'!$C$12+'[1]регулируемые составляющие'!$F$9+'[1]регулируемые составляющие'!$C$14</f>
        <v>2450.16</v>
      </c>
      <c r="H704" s="59">
        <f ca="1">[1]расчетный!H75+'[1]регулируемые составляющие'!$C$12+'[1]регулируемые составляющие'!$F$9+'[1]регулируемые составляющие'!$C$14</f>
        <v>2472.42</v>
      </c>
      <c r="I704" s="59">
        <f ca="1">[1]расчетный!I75+'[1]регулируемые составляющие'!$C$12+'[1]регулируемые составляющие'!$F$9+'[1]регулируемые составляющие'!$C$14</f>
        <v>2682.18</v>
      </c>
      <c r="J704" s="59">
        <f ca="1">[1]расчетный!J75+'[1]регулируемые составляющие'!$C$12+'[1]регулируемые составляющие'!$F$9+'[1]регулируемые составляющие'!$C$14</f>
        <v>2833.45</v>
      </c>
      <c r="K704" s="59">
        <f ca="1">[1]расчетный!K75+'[1]регулируемые составляющие'!$C$12+'[1]регулируемые составляющие'!$F$9+'[1]регулируемые составляющие'!$C$14</f>
        <v>3040.52</v>
      </c>
      <c r="L704" s="59">
        <f ca="1">[1]расчетный!L75+'[1]регулируемые составляющие'!$C$12+'[1]регулируемые составляющие'!$F$9+'[1]регулируемые составляющие'!$C$14</f>
        <v>3123.91</v>
      </c>
      <c r="M704" s="59">
        <f ca="1">[1]расчетный!M75+'[1]регулируемые составляющие'!$C$12+'[1]регулируемые составляющие'!$F$9+'[1]регулируемые составляющие'!$C$14</f>
        <v>3131.5899999999997</v>
      </c>
      <c r="N704" s="59">
        <f ca="1">[1]расчетный!N75+'[1]регулируемые составляющие'!$C$12+'[1]регулируемые составляющие'!$F$9+'[1]регулируемые составляющие'!$C$14</f>
        <v>3103.42</v>
      </c>
      <c r="O704" s="59">
        <f ca="1">[1]расчетный!O75+'[1]регулируемые составляющие'!$C$12+'[1]регулируемые составляющие'!$F$9+'[1]регулируемые составляющие'!$C$14</f>
        <v>3098.2599999999998</v>
      </c>
      <c r="P704" s="59">
        <f ca="1">[1]расчетный!P75+'[1]регулируемые составляющие'!$C$12+'[1]регулируемые составляющие'!$F$9+'[1]регулируемые составляющие'!$C$14</f>
        <v>3082.0899999999997</v>
      </c>
      <c r="Q704" s="59">
        <f ca="1">[1]расчетный!Q75+'[1]регулируемые составляющие'!$C$12+'[1]регулируемые составляющие'!$F$9+'[1]регулируемые составляющие'!$C$14</f>
        <v>3071.83</v>
      </c>
      <c r="R704" s="59">
        <f ca="1">[1]расчетный!R75+'[1]регулируемые составляющие'!$C$12+'[1]регулируемые составляющие'!$F$9+'[1]регулируемые составляющие'!$C$14</f>
        <v>3054.91</v>
      </c>
      <c r="S704" s="59">
        <f ca="1">[1]расчетный!S75+'[1]регулируемые составляющие'!$C$12+'[1]регулируемые составляющие'!$F$9+'[1]регулируемые составляющие'!$C$14</f>
        <v>3089.0699999999997</v>
      </c>
      <c r="T704" s="59">
        <f ca="1">[1]расчетный!T75+'[1]регулируемые составляющие'!$C$12+'[1]регулируемые составляющие'!$F$9+'[1]регулируемые составляющие'!$C$14</f>
        <v>3103.56</v>
      </c>
      <c r="U704" s="59">
        <f ca="1">[1]расчетный!U75+'[1]регулируемые составляющие'!$C$12+'[1]регулируемые составляющие'!$F$9+'[1]регулируемые составляющие'!$C$14</f>
        <v>3059.5099999999998</v>
      </c>
      <c r="V704" s="59">
        <f ca="1">[1]расчетный!V75+'[1]регулируемые составляющие'!$C$12+'[1]регулируемые составляющие'!$F$9+'[1]регулируемые составляющие'!$C$14</f>
        <v>2978.47</v>
      </c>
      <c r="W704" s="59">
        <f ca="1">[1]расчетный!W75+'[1]регулируемые составляющие'!$C$12+'[1]регулируемые составляющие'!$F$9+'[1]регулируемые составляющие'!$C$14</f>
        <v>2931.3599999999997</v>
      </c>
      <c r="X704" s="59">
        <f ca="1">[1]расчетный!X75+'[1]регулируемые составляющие'!$C$12+'[1]регулируемые составляющие'!$F$9+'[1]регулируемые составляющие'!$C$14</f>
        <v>2723.7799999999997</v>
      </c>
      <c r="Y704" s="59">
        <f ca="1">[1]расчетный!Y75+'[1]регулируемые составляющие'!$C$12+'[1]регулируемые составляющие'!$F$9+'[1]регулируемые составляющие'!$C$14</f>
        <v>2519.4299999999998</v>
      </c>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row>
    <row r="705" spans="1:75" ht="12" x14ac:dyDescent="0.2">
      <c r="A705" s="58">
        <v>22</v>
      </c>
      <c r="B705" s="59">
        <f ca="1">[1]расчетный!B76+'[1]регулируемые составляющие'!$C$12+'[1]регулируемые составляющие'!$F$9+'[1]регулируемые составляющие'!$C$14</f>
        <v>2441.8999999999996</v>
      </c>
      <c r="C705" s="59">
        <f ca="1">[1]расчетный!C76+'[1]регулируемые составляющие'!$C$12+'[1]регулируемые составляющие'!$F$9+'[1]регулируемые составляющие'!$C$14</f>
        <v>2368.1299999999997</v>
      </c>
      <c r="D705" s="59">
        <f ca="1">[1]расчетный!D76+'[1]регулируемые составляющие'!$C$12+'[1]регулируемые составляющие'!$F$9+'[1]регулируемые составляющие'!$C$14</f>
        <v>2318.29</v>
      </c>
      <c r="E705" s="59">
        <f ca="1">[1]расчетный!E76+'[1]регулируемые составляющие'!$C$12+'[1]регулируемые составляющие'!$F$9+'[1]регулируемые составляющие'!$C$14</f>
        <v>2312.9899999999998</v>
      </c>
      <c r="F705" s="59">
        <f ca="1">[1]расчетный!F76+'[1]регулируемые составляющие'!$C$12+'[1]регулируемые составляющие'!$F$9+'[1]регулируемые составляющие'!$C$14</f>
        <v>2312.2199999999998</v>
      </c>
      <c r="G705" s="59">
        <f ca="1">[1]расчетный!G76+'[1]регулируемые составляющие'!$C$12+'[1]регулируемые составляющие'!$F$9+'[1]регулируемые составляющие'!$C$14</f>
        <v>2387.81</v>
      </c>
      <c r="H705" s="59">
        <f ca="1">[1]расчетный!H76+'[1]регулируемые составляющие'!$C$12+'[1]регулируемые составляющие'!$F$9+'[1]регулируемые составляющие'!$C$14</f>
        <v>2395.8799999999997</v>
      </c>
      <c r="I705" s="59">
        <f ca="1">[1]расчетный!I76+'[1]регулируемые составляющие'!$C$12+'[1]регулируемые составляющие'!$F$9+'[1]регулируемые составляющие'!$C$14</f>
        <v>2460.25</v>
      </c>
      <c r="J705" s="59">
        <f ca="1">[1]расчетный!J76+'[1]регулируемые составляющие'!$C$12+'[1]регулируемые составляющие'!$F$9+'[1]регулируемые составляющие'!$C$14</f>
        <v>2627.02</v>
      </c>
      <c r="K705" s="59">
        <f ca="1">[1]расчетный!K76+'[1]регулируемые составляющие'!$C$12+'[1]регулируемые составляющие'!$F$9+'[1]регулируемые составляющие'!$C$14</f>
        <v>2823.94</v>
      </c>
      <c r="L705" s="59">
        <f ca="1">[1]расчетный!L76+'[1]регулируемые составляющие'!$C$12+'[1]регулируемые составляющие'!$F$9+'[1]регулируемые составляющие'!$C$14</f>
        <v>2893.39</v>
      </c>
      <c r="M705" s="59">
        <f ca="1">[1]расчетный!M76+'[1]регулируемые составляющие'!$C$12+'[1]регулируемые составляющие'!$F$9+'[1]регулируемые составляющие'!$C$14</f>
        <v>2922.52</v>
      </c>
      <c r="N705" s="59">
        <f ca="1">[1]расчетный!N76+'[1]регулируемые составляющие'!$C$12+'[1]регулируемые составляющие'!$F$9+'[1]регулируемые составляющие'!$C$14</f>
        <v>2944.79</v>
      </c>
      <c r="O705" s="59">
        <f ca="1">[1]расчетный!O76+'[1]регулируемые составляющие'!$C$12+'[1]регулируемые составляющие'!$F$9+'[1]регулируемые составляющие'!$C$14</f>
        <v>2960.95</v>
      </c>
      <c r="P705" s="59">
        <f ca="1">[1]расчетный!P76+'[1]регулируемые составляющие'!$C$12+'[1]регулируемые составляющие'!$F$9+'[1]регулируемые составляющие'!$C$14</f>
        <v>2976.66</v>
      </c>
      <c r="Q705" s="59">
        <f ca="1">[1]расчетный!Q76+'[1]регулируемые составляющие'!$C$12+'[1]регулируемые составляющие'!$F$9+'[1]регулируемые составляющие'!$C$14</f>
        <v>2965.16</v>
      </c>
      <c r="R705" s="59">
        <f ca="1">[1]расчетный!R76+'[1]регулируемые составляющие'!$C$12+'[1]регулируемые составляющие'!$F$9+'[1]регулируемые составляющие'!$C$14</f>
        <v>2997.41</v>
      </c>
      <c r="S705" s="59">
        <f ca="1">[1]расчетный!S76+'[1]регулируемые составляющие'!$C$12+'[1]регулируемые составляющие'!$F$9+'[1]регулируемые составляющие'!$C$14</f>
        <v>3079.49</v>
      </c>
      <c r="T705" s="59">
        <f ca="1">[1]расчетный!T76+'[1]регулируемые составляющие'!$C$12+'[1]регулируемые составляющие'!$F$9+'[1]регулируемые составляющие'!$C$14</f>
        <v>3101.29</v>
      </c>
      <c r="U705" s="59">
        <f ca="1">[1]расчетный!U76+'[1]регулируемые составляющие'!$C$12+'[1]регулируемые составляющие'!$F$9+'[1]регулируемые составляющие'!$C$14</f>
        <v>3056.2999999999997</v>
      </c>
      <c r="V705" s="59">
        <f ca="1">[1]расчетный!V76+'[1]регулируемые составляющие'!$C$12+'[1]регулируемые составляющие'!$F$9+'[1]регулируемые составляющие'!$C$14</f>
        <v>2974.81</v>
      </c>
      <c r="W705" s="59">
        <f ca="1">[1]расчетный!W76+'[1]регулируемые составляющие'!$C$12+'[1]регулируемые составляющие'!$F$9+'[1]регулируемые составляющие'!$C$14</f>
        <v>2889.8599999999997</v>
      </c>
      <c r="X705" s="59">
        <f ca="1">[1]расчетный!X76+'[1]регулируемые составляющие'!$C$12+'[1]регулируемые составляющие'!$F$9+'[1]регулируемые составляющие'!$C$14</f>
        <v>2585</v>
      </c>
      <c r="Y705" s="59">
        <f ca="1">[1]расчетный!Y76+'[1]регулируемые составляющие'!$C$12+'[1]регулируемые составляющие'!$F$9+'[1]регулируемые составляющие'!$C$14</f>
        <v>2471.0299999999997</v>
      </c>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row>
    <row r="706" spans="1:75" ht="12" x14ac:dyDescent="0.2">
      <c r="A706" s="58">
        <v>23</v>
      </c>
      <c r="B706" s="59">
        <f ca="1">[1]расчетный!B77+'[1]регулируемые составляющие'!$C$12+'[1]регулируемые составляющие'!$F$9+'[1]регулируемые составляющие'!$C$14</f>
        <v>2431.02</v>
      </c>
      <c r="C706" s="59">
        <f ca="1">[1]расчетный!C77+'[1]регулируемые составляющие'!$C$12+'[1]регулируемые составляющие'!$F$9+'[1]регулируемые составляющие'!$C$14</f>
        <v>2326.35</v>
      </c>
      <c r="D706" s="59">
        <f ca="1">[1]расчетный!D77+'[1]регулируемые составляющие'!$C$12+'[1]регулируемые составляющие'!$F$9+'[1]регулируемые составляющие'!$C$14</f>
        <v>2289.81</v>
      </c>
      <c r="E706" s="59">
        <f ca="1">[1]расчетный!E77+'[1]регулируемые составляющие'!$C$12+'[1]регулируемые составляющие'!$F$9+'[1]регулируемые составляющие'!$C$14</f>
        <v>2307.5499999999997</v>
      </c>
      <c r="F706" s="59">
        <f ca="1">[1]расчетный!F77+'[1]регулируемые составляющие'!$C$12+'[1]регулируемые составляющие'!$F$9+'[1]регулируемые составляющие'!$C$14</f>
        <v>2335.1799999999998</v>
      </c>
      <c r="G706" s="59">
        <f ca="1">[1]расчетный!G77+'[1]регулируемые составляющие'!$C$12+'[1]регулируемые составляющие'!$F$9+'[1]регулируемые составляющие'!$C$14</f>
        <v>2466.08</v>
      </c>
      <c r="H706" s="59">
        <f ca="1">[1]расчетный!H77+'[1]регулируемые составляющие'!$C$12+'[1]регулируемые составляющие'!$F$9+'[1]регулируемые составляющие'!$C$14</f>
        <v>2638.2999999999997</v>
      </c>
      <c r="I706" s="59">
        <f ca="1">[1]расчетный!I77+'[1]регулируемые составляющие'!$C$12+'[1]регулируемые составляющие'!$F$9+'[1]регулируемые составляющие'!$C$14</f>
        <v>2918.49</v>
      </c>
      <c r="J706" s="59">
        <f ca="1">[1]расчетный!J77+'[1]регулируемые составляющие'!$C$12+'[1]регулируемые составляющие'!$F$9+'[1]регулируемые составляющие'!$C$14</f>
        <v>3132.91</v>
      </c>
      <c r="K706" s="59">
        <f ca="1">[1]расчетный!K77+'[1]регулируемые составляющие'!$C$12+'[1]регулируемые составляющие'!$F$9+'[1]регулируемые составляющие'!$C$14</f>
        <v>3106.56</v>
      </c>
      <c r="L706" s="59">
        <f ca="1">[1]расчетный!L77+'[1]регулируемые составляющие'!$C$12+'[1]регулируемые составляющие'!$F$9+'[1]регулируемые составляющие'!$C$14</f>
        <v>3058.7</v>
      </c>
      <c r="M706" s="59">
        <f ca="1">[1]расчетный!M77+'[1]регулируемые составляющие'!$C$12+'[1]регулируемые составляющие'!$F$9+'[1]регулируемые составляющие'!$C$14</f>
        <v>3216.22</v>
      </c>
      <c r="N706" s="59">
        <f ca="1">[1]расчетный!N77+'[1]регулируемые составляющие'!$C$12+'[1]регулируемые составляющие'!$F$9+'[1]регулируемые составляющие'!$C$14</f>
        <v>3153.54</v>
      </c>
      <c r="O706" s="59">
        <f ca="1">[1]расчетный!O77+'[1]регулируемые составляющие'!$C$12+'[1]регулируемые составляющие'!$F$9+'[1]регулируемые составляющие'!$C$14</f>
        <v>3183.35</v>
      </c>
      <c r="P706" s="59">
        <f ca="1">[1]расчетный!P77+'[1]регулируемые составляющие'!$C$12+'[1]регулируемые составляющие'!$F$9+'[1]регулируемые составляющие'!$C$14</f>
        <v>3195.5299999999997</v>
      </c>
      <c r="Q706" s="59">
        <f ca="1">[1]расчетный!Q77+'[1]регулируемые составляющие'!$C$12+'[1]регулируемые составляющие'!$F$9+'[1]регулируемые составляющие'!$C$14</f>
        <v>3191.2799999999997</v>
      </c>
      <c r="R706" s="59">
        <f ca="1">[1]расчетный!R77+'[1]регулируемые составляющие'!$C$12+'[1]регулируемые составляющие'!$F$9+'[1]регулируемые составляющие'!$C$14</f>
        <v>3179.48</v>
      </c>
      <c r="S706" s="59">
        <f ca="1">[1]расчетный!S77+'[1]регулируемые составляющие'!$C$12+'[1]регулируемые составляющие'!$F$9+'[1]регулируемые составляющие'!$C$14</f>
        <v>3086.37</v>
      </c>
      <c r="T706" s="59">
        <f ca="1">[1]расчетный!T77+'[1]регулируемые составляющие'!$C$12+'[1]регулируемые составляющие'!$F$9+'[1]регулируемые составляющие'!$C$14</f>
        <v>3076.71</v>
      </c>
      <c r="U706" s="59">
        <f ca="1">[1]расчетный!U77+'[1]регулируемые составляющие'!$C$12+'[1]регулируемые составляющие'!$F$9+'[1]регулируемые составляющие'!$C$14</f>
        <v>3072.95</v>
      </c>
      <c r="V706" s="59">
        <f ca="1">[1]расчетный!V77+'[1]регулируемые составляющие'!$C$12+'[1]регулируемые составляющие'!$F$9+'[1]регулируемые составляющие'!$C$14</f>
        <v>3036.0899999999997</v>
      </c>
      <c r="W706" s="59">
        <f ca="1">[1]расчетный!W77+'[1]регулируемые составляющие'!$C$12+'[1]регулируемые составляющие'!$F$9+'[1]регулируемые составляющие'!$C$14</f>
        <v>2945.7</v>
      </c>
      <c r="X706" s="59">
        <f ca="1">[1]расчетный!X77+'[1]регулируемые составляющие'!$C$12+'[1]регулируемые составляющие'!$F$9+'[1]регулируемые составляющие'!$C$14</f>
        <v>2651.7799999999997</v>
      </c>
      <c r="Y706" s="59">
        <f ca="1">[1]расчетный!Y77+'[1]регулируемые составляющие'!$C$12+'[1]регулируемые составляющие'!$F$9+'[1]регулируемые составляющие'!$C$14</f>
        <v>2481.37</v>
      </c>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row>
    <row r="707" spans="1:75" ht="12" x14ac:dyDescent="0.2">
      <c r="A707" s="58">
        <v>24</v>
      </c>
      <c r="B707" s="59">
        <f ca="1">[1]расчетный!B78+'[1]регулируемые составляющие'!$C$12+'[1]регулируемые составляющие'!$F$9+'[1]регулируемые составляющие'!$C$14</f>
        <v>2415.3199999999997</v>
      </c>
      <c r="C707" s="59">
        <f ca="1">[1]расчетный!C78+'[1]регулируемые составляющие'!$C$12+'[1]регулируемые составляющие'!$F$9+'[1]регулируемые составляющие'!$C$14</f>
        <v>2334.2199999999998</v>
      </c>
      <c r="D707" s="59">
        <f ca="1">[1]расчетный!D78+'[1]регулируемые составляющие'!$C$12+'[1]регулируемые составляющие'!$F$9+'[1]регулируемые составляющие'!$C$14</f>
        <v>2308.35</v>
      </c>
      <c r="E707" s="59">
        <f ca="1">[1]расчетный!E78+'[1]регулируемые составляющие'!$C$12+'[1]регулируемые составляющие'!$F$9+'[1]регулируемые составляющие'!$C$14</f>
        <v>2324.8199999999997</v>
      </c>
      <c r="F707" s="59">
        <f ca="1">[1]расчетный!F78+'[1]регулируемые составляющие'!$C$12+'[1]регулируемые составляющие'!$F$9+'[1]регулируемые составляющие'!$C$14</f>
        <v>2373.5299999999997</v>
      </c>
      <c r="G707" s="59">
        <f ca="1">[1]расчетный!G78+'[1]регулируемые составляющие'!$C$12+'[1]регулируемые составляющие'!$F$9+'[1]регулируемые составляющие'!$C$14</f>
        <v>2501.1</v>
      </c>
      <c r="H707" s="59">
        <f ca="1">[1]расчетный!H78+'[1]регулируемые составляющие'!$C$12+'[1]регулируемые составляющие'!$F$9+'[1]регулируемые составляющие'!$C$14</f>
        <v>2673.8599999999997</v>
      </c>
      <c r="I707" s="59">
        <f ca="1">[1]расчетный!I78+'[1]регулируемые составляющие'!$C$12+'[1]регулируемые составляющие'!$F$9+'[1]регулируемые составляющие'!$C$14</f>
        <v>2972.68</v>
      </c>
      <c r="J707" s="59">
        <f ca="1">[1]расчетный!J78+'[1]регулируемые составляющие'!$C$12+'[1]регулируемые составляющие'!$F$9+'[1]регулируемые составляющие'!$C$14</f>
        <v>3144.71</v>
      </c>
      <c r="K707" s="59">
        <f ca="1">[1]расчетный!K78+'[1]регулируемые составляющие'!$C$12+'[1]регулируемые составляющие'!$F$9+'[1]регулируемые составляющие'!$C$14</f>
        <v>3159.5899999999997</v>
      </c>
      <c r="L707" s="59">
        <f ca="1">[1]расчетный!L78+'[1]регулируемые составляющие'!$C$12+'[1]регулируемые составляющие'!$F$9+'[1]регулируемые составляющие'!$C$14</f>
        <v>3046.87</v>
      </c>
      <c r="M707" s="59">
        <f ca="1">[1]расчетный!M78+'[1]регулируемые составляющие'!$C$12+'[1]регулируемые составляющие'!$F$9+'[1]регулируемые составляющие'!$C$14</f>
        <v>3242.81</v>
      </c>
      <c r="N707" s="59">
        <f ca="1">[1]расчетный!N78+'[1]регулируемые составляющие'!$C$12+'[1]регулируемые составляющие'!$F$9+'[1]регулируемые составляющие'!$C$14</f>
        <v>3221.83</v>
      </c>
      <c r="O707" s="59">
        <f ca="1">[1]расчетный!O78+'[1]регулируемые составляющие'!$C$12+'[1]регулируемые составляющие'!$F$9+'[1]регулируемые составляющие'!$C$14</f>
        <v>3236.47</v>
      </c>
      <c r="P707" s="59">
        <f ca="1">[1]расчетный!P78+'[1]регулируемые составляющие'!$C$12+'[1]регулируемые составляющие'!$F$9+'[1]регулируемые составляющие'!$C$14</f>
        <v>3234.1099999999997</v>
      </c>
      <c r="Q707" s="59">
        <f ca="1">[1]расчетный!Q78+'[1]регулируемые составляющие'!$C$12+'[1]регулируемые составляющие'!$F$9+'[1]регулируемые составляющие'!$C$14</f>
        <v>3230.81</v>
      </c>
      <c r="R707" s="59">
        <f ca="1">[1]расчетный!R78+'[1]регулируемые составляющие'!$C$12+'[1]регулируемые составляющие'!$F$9+'[1]регулируемые составляющие'!$C$14</f>
        <v>3213.48</v>
      </c>
      <c r="S707" s="59">
        <f ca="1">[1]расчетный!S78+'[1]регулируемые составляющие'!$C$12+'[1]регулируемые составляющие'!$F$9+'[1]регулируемые составляющие'!$C$14</f>
        <v>3030.5099999999998</v>
      </c>
      <c r="T707" s="59">
        <f ca="1">[1]расчетный!T78+'[1]регулируемые составляющие'!$C$12+'[1]регулируемые составляющие'!$F$9+'[1]регулируемые составляющие'!$C$14</f>
        <v>3026.0099999999998</v>
      </c>
      <c r="U707" s="59">
        <f ca="1">[1]расчетный!U78+'[1]регулируемые составляющие'!$C$12+'[1]регулируемые составляющие'!$F$9+'[1]регулируемые составляющие'!$C$14</f>
        <v>3041.31</v>
      </c>
      <c r="V707" s="59">
        <f ca="1">[1]расчетный!V78+'[1]регулируемые составляющие'!$C$12+'[1]регулируемые составляющие'!$F$9+'[1]регулируемые составляющие'!$C$14</f>
        <v>3099.17</v>
      </c>
      <c r="W707" s="59">
        <f ca="1">[1]расчетный!W78+'[1]регулируемые составляющие'!$C$12+'[1]регулируемые составляющие'!$F$9+'[1]регулируемые составляющие'!$C$14</f>
        <v>2963.46</v>
      </c>
      <c r="X707" s="59">
        <f ca="1">[1]расчетный!X78+'[1]регулируемые составляющие'!$C$12+'[1]регулируемые составляющие'!$F$9+'[1]регулируемые составляющие'!$C$14</f>
        <v>2742.3999999999996</v>
      </c>
      <c r="Y707" s="59">
        <f ca="1">[1]расчетный!Y78+'[1]регулируемые составляющие'!$C$12+'[1]регулируемые составляющие'!$F$9+'[1]регулируемые составляющие'!$C$14</f>
        <v>2525.67</v>
      </c>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row>
    <row r="708" spans="1:75" ht="12" x14ac:dyDescent="0.2">
      <c r="A708" s="58">
        <v>25</v>
      </c>
      <c r="B708" s="59">
        <f ca="1">[1]расчетный!B79+'[1]регулируемые составляющие'!$C$12+'[1]регулируемые составляющие'!$F$9+'[1]регулируемые составляющие'!$C$14</f>
        <v>2430.6799999999998</v>
      </c>
      <c r="C708" s="59">
        <f ca="1">[1]расчетный!C79+'[1]регулируемые составляющие'!$C$12+'[1]регулируемые составляющие'!$F$9+'[1]регулируемые составляющие'!$C$14</f>
        <v>2368.9299999999998</v>
      </c>
      <c r="D708" s="59">
        <f ca="1">[1]расчетный!D79+'[1]регулируемые составляющие'!$C$12+'[1]регулируемые составляющие'!$F$9+'[1]регулируемые составляющие'!$C$14</f>
        <v>2330.25</v>
      </c>
      <c r="E708" s="59">
        <f ca="1">[1]расчетный!E79+'[1]регулируемые составляющие'!$C$12+'[1]регулируемые составляющие'!$F$9+'[1]регулируемые составляющие'!$C$14</f>
        <v>2326.0699999999997</v>
      </c>
      <c r="F708" s="59">
        <f ca="1">[1]расчетный!F79+'[1]регулируемые составляющие'!$C$12+'[1]регулируемые составляющие'!$F$9+'[1]регулируемые составляющие'!$C$14</f>
        <v>2394.2599999999998</v>
      </c>
      <c r="G708" s="59">
        <f ca="1">[1]расчетный!G79+'[1]регулируемые составляющие'!$C$12+'[1]регулируемые составляющие'!$F$9+'[1]регулируемые составляющие'!$C$14</f>
        <v>2493.5099999999998</v>
      </c>
      <c r="H708" s="59">
        <f ca="1">[1]расчетный!H79+'[1]регулируемые составляющие'!$C$12+'[1]регулируемые составляющие'!$F$9+'[1]регулируемые составляющие'!$C$14</f>
        <v>2641.16</v>
      </c>
      <c r="I708" s="59">
        <f ca="1">[1]расчетный!I79+'[1]регулируемые составляющие'!$C$12+'[1]регулируемые составляющие'!$F$9+'[1]регулируемые составляющие'!$C$14</f>
        <v>2920.39</v>
      </c>
      <c r="J708" s="59">
        <f ca="1">[1]расчетный!J79+'[1]регулируемые составляющие'!$C$12+'[1]регулируемые составляющие'!$F$9+'[1]регулируемые составляющие'!$C$14</f>
        <v>3076.7999999999997</v>
      </c>
      <c r="K708" s="59">
        <f ca="1">[1]расчетный!K79+'[1]регулируемые составляющие'!$C$12+'[1]регулируемые составляющие'!$F$9+'[1]регулируемые составляющие'!$C$14</f>
        <v>3086.45</v>
      </c>
      <c r="L708" s="59">
        <f ca="1">[1]расчетный!L79+'[1]регулируемые составляющие'!$C$12+'[1]регулируемые составляющие'!$F$9+'[1]регулируемые составляющие'!$C$14</f>
        <v>3041.45</v>
      </c>
      <c r="M708" s="59">
        <f ca="1">[1]расчетный!M79+'[1]регулируемые составляющие'!$C$12+'[1]регулируемые составляющие'!$F$9+'[1]регулируемые составляющие'!$C$14</f>
        <v>3189.67</v>
      </c>
      <c r="N708" s="59">
        <f ca="1">[1]расчетный!N79+'[1]регулируемые составляющие'!$C$12+'[1]регулируемые составляющие'!$F$9+'[1]регулируемые составляющие'!$C$14</f>
        <v>3202.5699999999997</v>
      </c>
      <c r="O708" s="59">
        <f ca="1">[1]расчетный!O79+'[1]регулируемые составляющие'!$C$12+'[1]регулируемые составляющие'!$F$9+'[1]регулируемые составляющие'!$C$14</f>
        <v>3217.8599999999997</v>
      </c>
      <c r="P708" s="59">
        <f ca="1">[1]расчетный!P79+'[1]регулируемые составляющие'!$C$12+'[1]регулируемые составляющие'!$F$9+'[1]регулируемые составляющие'!$C$14</f>
        <v>3213.41</v>
      </c>
      <c r="Q708" s="59">
        <f ca="1">[1]расчетный!Q79+'[1]регулируемые составляющие'!$C$12+'[1]регулируемые составляющие'!$F$9+'[1]регулируемые составляющие'!$C$14</f>
        <v>3207.0499999999997</v>
      </c>
      <c r="R708" s="59">
        <f ca="1">[1]расчетный!R79+'[1]регулируемые составляющие'!$C$12+'[1]регулируемые составляющие'!$F$9+'[1]регулируемые составляющие'!$C$14</f>
        <v>3201.87</v>
      </c>
      <c r="S708" s="59">
        <f ca="1">[1]расчетный!S79+'[1]регулируемые составляющие'!$C$12+'[1]регулируемые составляющие'!$F$9+'[1]регулируемые составляющие'!$C$14</f>
        <v>3097.2</v>
      </c>
      <c r="T708" s="59">
        <f ca="1">[1]расчетный!T79+'[1]регулируемые составляющие'!$C$12+'[1]регулируемые составляющие'!$F$9+'[1]регулируемые составляющие'!$C$14</f>
        <v>3067.29</v>
      </c>
      <c r="U708" s="59">
        <f ca="1">[1]расчетный!U79+'[1]регулируемые составляющие'!$C$12+'[1]регулируемые составляющие'!$F$9+'[1]регулируемые составляющие'!$C$14</f>
        <v>3023.87</v>
      </c>
      <c r="V708" s="59">
        <f ca="1">[1]расчетный!V79+'[1]регулируемые составляющие'!$C$12+'[1]регулируемые составляющие'!$F$9+'[1]регулируемые составляющие'!$C$14</f>
        <v>3128.37</v>
      </c>
      <c r="W708" s="59">
        <f ca="1">[1]расчетный!W79+'[1]регулируемые составляющие'!$C$12+'[1]регулируемые составляющие'!$F$9+'[1]регулируемые составляющие'!$C$14</f>
        <v>3043.17</v>
      </c>
      <c r="X708" s="59">
        <f ca="1">[1]расчетный!X79+'[1]регулируемые составляющие'!$C$12+'[1]регулируемые составляющие'!$F$9+'[1]регулируемые составляющие'!$C$14</f>
        <v>2749.93</v>
      </c>
      <c r="Y708" s="59">
        <f ca="1">[1]расчетный!Y79+'[1]регулируемые составляющие'!$C$12+'[1]регулируемые составляющие'!$F$9+'[1]регулируемые составляющие'!$C$14</f>
        <v>2517</v>
      </c>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row>
    <row r="709" spans="1:75" ht="12" x14ac:dyDescent="0.2">
      <c r="A709" s="58">
        <v>26</v>
      </c>
      <c r="B709" s="59">
        <f ca="1">[1]расчетный!B80+'[1]регулируемые составляющие'!$C$12+'[1]регулируемые составляющие'!$F$9+'[1]регулируемые составляющие'!$C$14</f>
        <v>2425.08</v>
      </c>
      <c r="C709" s="59">
        <f ca="1">[1]расчетный!C80+'[1]регулируемые составляющие'!$C$12+'[1]регулируемые составляющие'!$F$9+'[1]регулируемые составляющие'!$C$14</f>
        <v>2345.33</v>
      </c>
      <c r="D709" s="59">
        <f ca="1">[1]расчетный!D80+'[1]регулируемые составляющие'!$C$12+'[1]регулируемые составляющие'!$F$9+'[1]регулируемые составляющие'!$C$14</f>
        <v>2320.1499999999996</v>
      </c>
      <c r="E709" s="59">
        <f ca="1">[1]расчетный!E80+'[1]регулируемые составляющие'!$C$12+'[1]регулируемые составляющие'!$F$9+'[1]регулируемые составляющие'!$C$14</f>
        <v>2302.9699999999998</v>
      </c>
      <c r="F709" s="59">
        <f ca="1">[1]расчетный!F80+'[1]регулируемые составляющие'!$C$12+'[1]регулируемые составляющие'!$F$9+'[1]регулируемые составляющие'!$C$14</f>
        <v>2395.27</v>
      </c>
      <c r="G709" s="59">
        <f ca="1">[1]расчетный!G80+'[1]регулируемые составляющие'!$C$12+'[1]регулируемые составляющие'!$F$9+'[1]регулируемые составляющие'!$C$14</f>
        <v>2535.23</v>
      </c>
      <c r="H709" s="59">
        <f ca="1">[1]расчетный!H80+'[1]регулируемые составляющие'!$C$12+'[1]регулируемые составляющие'!$F$9+'[1]регулируемые составляющие'!$C$14</f>
        <v>2736.41</v>
      </c>
      <c r="I709" s="59">
        <f ca="1">[1]расчетный!I80+'[1]регулируемые составляющие'!$C$12+'[1]регулируемые составляющие'!$F$9+'[1]регулируемые составляющие'!$C$14</f>
        <v>2934.5899999999997</v>
      </c>
      <c r="J709" s="59">
        <f ca="1">[1]расчетный!J80+'[1]регулируемые составляющие'!$C$12+'[1]регулируемые составляющие'!$F$9+'[1]регулируемые составляющие'!$C$14</f>
        <v>3153.54</v>
      </c>
      <c r="K709" s="59">
        <f ca="1">[1]расчетный!K80+'[1]регулируемые составляющие'!$C$12+'[1]регулируемые составляющие'!$F$9+'[1]регулируемые составляющие'!$C$14</f>
        <v>3195.3399999999997</v>
      </c>
      <c r="L709" s="59">
        <f ca="1">[1]расчетный!L80+'[1]регулируемые составляющие'!$C$12+'[1]регулируемые составляющие'!$F$9+'[1]регулируемые составляющие'!$C$14</f>
        <v>3219.81</v>
      </c>
      <c r="M709" s="59">
        <f ca="1">[1]расчетный!M80+'[1]регулируемые составляющие'!$C$12+'[1]регулируемые составляющие'!$F$9+'[1]регулируемые составляющие'!$C$14</f>
        <v>3290.5</v>
      </c>
      <c r="N709" s="59">
        <f ca="1">[1]расчетный!N80+'[1]регулируемые составляющие'!$C$12+'[1]регулируемые составляющие'!$F$9+'[1]регулируемые составляющие'!$C$14</f>
        <v>3252.89</v>
      </c>
      <c r="O709" s="59">
        <f ca="1">[1]расчетный!O80+'[1]регулируемые составляющие'!$C$12+'[1]регулируемые составляющие'!$F$9+'[1]регулируемые составляющие'!$C$14</f>
        <v>3264.14</v>
      </c>
      <c r="P709" s="59">
        <f ca="1">[1]расчетный!P80+'[1]регулируемые составляющие'!$C$12+'[1]регулируемые составляющие'!$F$9+'[1]регулируемые составляющие'!$C$14</f>
        <v>3245.5099999999998</v>
      </c>
      <c r="Q709" s="59">
        <f ca="1">[1]расчетный!Q80+'[1]регулируемые составляющие'!$C$12+'[1]регулируемые составляющие'!$F$9+'[1]регулируемые составляющие'!$C$14</f>
        <v>3247.3799999999997</v>
      </c>
      <c r="R709" s="59">
        <f ca="1">[1]расчетный!R80+'[1]регулируемые составляющие'!$C$12+'[1]регулируемые составляющие'!$F$9+'[1]регулируемые составляющие'!$C$14</f>
        <v>3249.5299999999997</v>
      </c>
      <c r="S709" s="59">
        <f ca="1">[1]расчетный!S80+'[1]регулируемые составляющие'!$C$12+'[1]регулируемые составляющие'!$F$9+'[1]регулируемые составляющие'!$C$14</f>
        <v>3213.5499999999997</v>
      </c>
      <c r="T709" s="59">
        <f ca="1">[1]расчетный!T80+'[1]регулируемые составляющие'!$C$12+'[1]регулируемые составляющие'!$F$9+'[1]регулируемые составляющие'!$C$14</f>
        <v>3081.62</v>
      </c>
      <c r="U709" s="59">
        <f ca="1">[1]расчетный!U80+'[1]регулируемые составляющие'!$C$12+'[1]регулируемые составляющие'!$F$9+'[1]регулируемые составляющие'!$C$14</f>
        <v>3055.73</v>
      </c>
      <c r="V709" s="59">
        <f ca="1">[1]расчетный!V80+'[1]регулируемые составляющие'!$C$12+'[1]регулируемые составляющие'!$F$9+'[1]регулируемые составляющие'!$C$14</f>
        <v>3068.29</v>
      </c>
      <c r="W709" s="59">
        <f ca="1">[1]расчетный!W80+'[1]регулируемые составляющие'!$C$12+'[1]регулируемые составляющие'!$F$9+'[1]регулируемые составляющие'!$C$14</f>
        <v>2992.35</v>
      </c>
      <c r="X709" s="59">
        <f ca="1">[1]расчетный!X80+'[1]регулируемые составляющие'!$C$12+'[1]регулируемые составляющие'!$F$9+'[1]регулируемые составляющие'!$C$14</f>
        <v>2745.0299999999997</v>
      </c>
      <c r="Y709" s="59">
        <f ca="1">[1]расчетный!Y80+'[1]регулируемые составляющие'!$C$12+'[1]регулируемые составляющие'!$F$9+'[1]регулируемые составляющие'!$C$14</f>
        <v>2509.1099999999997</v>
      </c>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row>
    <row r="710" spans="1:75" ht="12" x14ac:dyDescent="0.2">
      <c r="A710" s="58">
        <v>27</v>
      </c>
      <c r="B710" s="59">
        <f ca="1">[1]расчетный!B81+'[1]регулируемые составляющие'!$C$12+'[1]регулируемые составляющие'!$F$9+'[1]регулируемые составляющие'!$C$14</f>
        <v>2450.54</v>
      </c>
      <c r="C710" s="59">
        <f ca="1">[1]расчетный!C81+'[1]регулируемые составляющие'!$C$12+'[1]регулируемые составляющие'!$F$9+'[1]регулируемые составляющие'!$C$14</f>
        <v>2363.8599999999997</v>
      </c>
      <c r="D710" s="59">
        <f ca="1">[1]расчетный!D81+'[1]регулируемые составляющие'!$C$12+'[1]регулируемые составляющие'!$F$9+'[1]регулируемые составляющие'!$C$14</f>
        <v>2330.1299999999997</v>
      </c>
      <c r="E710" s="59">
        <f ca="1">[1]расчетный!E81+'[1]регулируемые составляющие'!$C$12+'[1]регулируемые составляющие'!$F$9+'[1]регулируемые составляющие'!$C$14</f>
        <v>2333.81</v>
      </c>
      <c r="F710" s="59">
        <f ca="1">[1]расчетный!F81+'[1]регулируемые составляющие'!$C$12+'[1]регулируемые составляющие'!$F$9+'[1]регулируемые составляющие'!$C$14</f>
        <v>2400.77</v>
      </c>
      <c r="G710" s="59">
        <f ca="1">[1]расчетный!G81+'[1]регулируемые составляющие'!$C$12+'[1]регулируемые составляющие'!$F$9+'[1]регулируемые составляющие'!$C$14</f>
        <v>2523.5099999999998</v>
      </c>
      <c r="H710" s="59">
        <f ca="1">[1]расчетный!H81+'[1]регулируемые составляющие'!$C$12+'[1]регулируемые составляющие'!$F$9+'[1]регулируемые составляющие'!$C$14</f>
        <v>2667.7999999999997</v>
      </c>
      <c r="I710" s="59">
        <f ca="1">[1]расчетный!I81+'[1]регулируемые составляющие'!$C$12+'[1]регулируемые составляющие'!$F$9+'[1]регулируемые составляющие'!$C$14</f>
        <v>2921.87</v>
      </c>
      <c r="J710" s="59">
        <f ca="1">[1]расчетный!J81+'[1]регулируемые составляющие'!$C$12+'[1]регулируемые составляющие'!$F$9+'[1]регулируемые составляющие'!$C$14</f>
        <v>3164.04</v>
      </c>
      <c r="K710" s="59">
        <f ca="1">[1]расчетный!K81+'[1]регулируемые составляющие'!$C$12+'[1]регулируемые составляющие'!$F$9+'[1]регулируемые составляющие'!$C$14</f>
        <v>3209.5699999999997</v>
      </c>
      <c r="L710" s="59">
        <f ca="1">[1]расчетный!L81+'[1]регулируемые составляющие'!$C$12+'[1]регулируемые составляющие'!$F$9+'[1]регулируемые составляющие'!$C$14</f>
        <v>3198.3799999999997</v>
      </c>
      <c r="M710" s="59">
        <f ca="1">[1]расчетный!M81+'[1]регулируемые составляющие'!$C$12+'[1]регулируемые составляющие'!$F$9+'[1]регулируемые составляющие'!$C$14</f>
        <v>3257.58</v>
      </c>
      <c r="N710" s="59">
        <f ca="1">[1]расчетный!N81+'[1]регулируемые составляющие'!$C$12+'[1]регулируемые составляющие'!$F$9+'[1]регулируемые составляющие'!$C$14</f>
        <v>3268.27</v>
      </c>
      <c r="O710" s="59">
        <f ca="1">[1]расчетный!O81+'[1]регулируемые составляющие'!$C$12+'[1]регулируемые составляющие'!$F$9+'[1]регулируемые составляющие'!$C$14</f>
        <v>3281.89</v>
      </c>
      <c r="P710" s="59">
        <f ca="1">[1]расчетный!P81+'[1]регулируемые составляющие'!$C$12+'[1]регулируемые составляющие'!$F$9+'[1]регулируемые составляющие'!$C$14</f>
        <v>3274.6099999999997</v>
      </c>
      <c r="Q710" s="59">
        <f ca="1">[1]расчетный!Q81+'[1]регулируемые составляющие'!$C$12+'[1]регулируемые составляющие'!$F$9+'[1]регулируемые составляющие'!$C$14</f>
        <v>3276.66</v>
      </c>
      <c r="R710" s="59">
        <f ca="1">[1]расчетный!R81+'[1]регулируемые составляющие'!$C$12+'[1]регулируемые составляющие'!$F$9+'[1]регулируемые составляющие'!$C$14</f>
        <v>3271.02</v>
      </c>
      <c r="S710" s="59">
        <f ca="1">[1]расчетный!S81+'[1]регулируемые составляющие'!$C$12+'[1]регулируемые составляющие'!$F$9+'[1]регулируемые составляющие'!$C$14</f>
        <v>3137.21</v>
      </c>
      <c r="T710" s="59">
        <f ca="1">[1]расчетный!T81+'[1]регулируемые составляющие'!$C$12+'[1]регулируемые составляющие'!$F$9+'[1]регулируемые составляющие'!$C$14</f>
        <v>3119.0299999999997</v>
      </c>
      <c r="U710" s="59">
        <f ca="1">[1]расчетный!U81+'[1]регулируемые составляющие'!$C$12+'[1]регулируемые составляющие'!$F$9+'[1]регулируемые составляющие'!$C$14</f>
        <v>3179.14</v>
      </c>
      <c r="V710" s="59">
        <f ca="1">[1]расчетный!V81+'[1]регулируемые составляющие'!$C$12+'[1]регулируемые составляющие'!$F$9+'[1]регулируемые составляющие'!$C$14</f>
        <v>3164.5899999999997</v>
      </c>
      <c r="W710" s="59">
        <f ca="1">[1]расчетный!W81+'[1]регулируемые составляющие'!$C$12+'[1]регулируемые составляющие'!$F$9+'[1]регулируемые составляющие'!$C$14</f>
        <v>3131.7</v>
      </c>
      <c r="X710" s="59">
        <f ca="1">[1]расчетный!X81+'[1]регулируемые составляющие'!$C$12+'[1]регулируемые составляющие'!$F$9+'[1]регулируемые составляющие'!$C$14</f>
        <v>2843.37</v>
      </c>
      <c r="Y710" s="59">
        <f ca="1">[1]расчетный!Y81+'[1]регулируемые составляющие'!$C$12+'[1]регулируемые составляющие'!$F$9+'[1]регулируемые составляющие'!$C$14</f>
        <v>2736.08</v>
      </c>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row>
    <row r="711" spans="1:75" ht="12" x14ac:dyDescent="0.2">
      <c r="A711" s="58">
        <v>28</v>
      </c>
      <c r="B711" s="59">
        <f ca="1">[1]расчетный!B82+'[1]регулируемые составляющие'!$C$12+'[1]регулируемые составляющие'!$F$9+'[1]регулируемые составляющие'!$C$14</f>
        <v>2521.1</v>
      </c>
      <c r="C711" s="59">
        <f ca="1">[1]расчетный!C82+'[1]регулируемые составляющие'!$C$12+'[1]регулируемые составляющие'!$F$9+'[1]регулируемые составляющие'!$C$14</f>
        <v>2456.17</v>
      </c>
      <c r="D711" s="59">
        <f ca="1">[1]расчетный!D82+'[1]регулируемые составляющие'!$C$12+'[1]регулируемые составляющие'!$F$9+'[1]регулируемые составляющие'!$C$14</f>
        <v>2438.2399999999998</v>
      </c>
      <c r="E711" s="59">
        <f ca="1">[1]расчетный!E82+'[1]регулируемые составляющие'!$C$12+'[1]регулируемые составляющие'!$F$9+'[1]регулируемые составляющие'!$C$14</f>
        <v>2406.25</v>
      </c>
      <c r="F711" s="59">
        <f ca="1">[1]расчетный!F82+'[1]регулируемые составляющие'!$C$12+'[1]регулируемые составляющие'!$F$9+'[1]регулируемые составляющие'!$C$14</f>
        <v>2436.67</v>
      </c>
      <c r="G711" s="59">
        <f ca="1">[1]расчетный!G82+'[1]регулируемые составляющие'!$C$12+'[1]регулируемые составляющие'!$F$9+'[1]регулируемые составляющие'!$C$14</f>
        <v>2456.4299999999998</v>
      </c>
      <c r="H711" s="59">
        <f ca="1">[1]расчетный!H82+'[1]регулируемые составляющие'!$C$12+'[1]регулируемые составляющие'!$F$9+'[1]регулируемые составляющие'!$C$14</f>
        <v>2484.46</v>
      </c>
      <c r="I711" s="59">
        <f ca="1">[1]расчетный!I82+'[1]регулируемые составляющие'!$C$12+'[1]регулируемые составляющие'!$F$9+'[1]регулируемые составляющие'!$C$14</f>
        <v>2633.81</v>
      </c>
      <c r="J711" s="59">
        <f ca="1">[1]расчетный!J82+'[1]регулируемые составляющие'!$C$12+'[1]регулируемые составляющие'!$F$9+'[1]регулируемые составляющие'!$C$14</f>
        <v>2885</v>
      </c>
      <c r="K711" s="59">
        <f ca="1">[1]расчетный!K82+'[1]регулируемые составляющие'!$C$12+'[1]регулируемые составляющие'!$F$9+'[1]регулируемые составляющие'!$C$14</f>
        <v>3163.52</v>
      </c>
      <c r="L711" s="59">
        <f ca="1">[1]расчетный!L82+'[1]регулируемые составляющие'!$C$12+'[1]регулируемые составляющие'!$F$9+'[1]регулируемые составляющие'!$C$14</f>
        <v>3217.0899999999997</v>
      </c>
      <c r="M711" s="59">
        <f ca="1">[1]расчетный!M82+'[1]регулируемые составляющие'!$C$12+'[1]регулируемые составляющие'!$F$9+'[1]регулируемые составляющие'!$C$14</f>
        <v>3219.79</v>
      </c>
      <c r="N711" s="59">
        <f ca="1">[1]расчетный!N82+'[1]регулируемые составляющие'!$C$12+'[1]регулируемые составляющие'!$F$9+'[1]регулируемые составляющие'!$C$14</f>
        <v>3204.99</v>
      </c>
      <c r="O711" s="59">
        <f ca="1">[1]расчетный!O82+'[1]регулируемые составляющие'!$C$12+'[1]регулируемые составляющие'!$F$9+'[1]регулируемые составляющие'!$C$14</f>
        <v>3174.23</v>
      </c>
      <c r="P711" s="59">
        <f ca="1">[1]расчетный!P82+'[1]регулируемые составляющие'!$C$12+'[1]регулируемые составляющие'!$F$9+'[1]регулируемые составляющие'!$C$14</f>
        <v>3093.54</v>
      </c>
      <c r="Q711" s="59">
        <f ca="1">[1]расчетный!Q82+'[1]регулируемые составляющие'!$C$12+'[1]регулируемые составляющие'!$F$9+'[1]регулируемые составляющие'!$C$14</f>
        <v>3026.6299999999997</v>
      </c>
      <c r="R711" s="59">
        <f ca="1">[1]расчетный!R82+'[1]регулируемые составляющие'!$C$12+'[1]регулируемые составляющие'!$F$9+'[1]регулируемые составляющие'!$C$14</f>
        <v>3003.5899999999997</v>
      </c>
      <c r="S711" s="59">
        <f ca="1">[1]расчетный!S82+'[1]регулируемые составляющие'!$C$12+'[1]регулируемые составляющие'!$F$9+'[1]регулируемые составляющие'!$C$14</f>
        <v>3098.1499999999996</v>
      </c>
      <c r="T711" s="59">
        <f ca="1">[1]расчетный!T82+'[1]регулируемые составляющие'!$C$12+'[1]регулируемые составляющие'!$F$9+'[1]регулируемые составляющие'!$C$14</f>
        <v>3145.7</v>
      </c>
      <c r="U711" s="59">
        <f ca="1">[1]расчетный!U82+'[1]регулируемые составляющие'!$C$12+'[1]регулируемые составляющие'!$F$9+'[1]регулируемые составляющие'!$C$14</f>
        <v>3063.6299999999997</v>
      </c>
      <c r="V711" s="59">
        <f ca="1">[1]расчетный!V82+'[1]регулируемые составляющие'!$C$12+'[1]регулируемые составляющие'!$F$9+'[1]регулируемые составляющие'!$C$14</f>
        <v>3037.98</v>
      </c>
      <c r="W711" s="59">
        <f ca="1">[1]расчетный!W82+'[1]регулируемые составляющие'!$C$12+'[1]регулируемые составляющие'!$F$9+'[1]регулируемые составляющие'!$C$14</f>
        <v>2867.2799999999997</v>
      </c>
      <c r="X711" s="59">
        <f ca="1">[1]расчетный!X82+'[1]регулируемые составляющие'!$C$12+'[1]регулируемые составляющие'!$F$9+'[1]регулируемые составляющие'!$C$14</f>
        <v>2580.4299999999998</v>
      </c>
      <c r="Y711" s="59">
        <f ca="1">[1]расчетный!Y82+'[1]регулируемые составляющие'!$C$12+'[1]регулируемые составляющие'!$F$9+'[1]регулируемые составляющие'!$C$14</f>
        <v>2506.16</v>
      </c>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row>
    <row r="712" spans="1:75" ht="12" x14ac:dyDescent="0.2">
      <c r="A712" s="58">
        <v>29</v>
      </c>
      <c r="B712" s="59">
        <f ca="1">[1]расчетный!B83+'[1]регулируемые составляющие'!$C$12+'[1]регулируемые составляющие'!$F$9+'[1]регулируемые составляющие'!$C$14</f>
        <v>2500.2999999999997</v>
      </c>
      <c r="C712" s="59">
        <f ca="1">[1]расчетный!C83+'[1]регулируемые составляющие'!$C$12+'[1]регулируемые составляющие'!$F$9+'[1]регулируемые составляющие'!$C$14</f>
        <v>2439.14</v>
      </c>
      <c r="D712" s="59">
        <f ca="1">[1]расчетный!D83+'[1]регулируемые составляющие'!$C$12+'[1]регулируемые составляющие'!$F$9+'[1]регулируемые составляющие'!$C$14</f>
        <v>2390.83</v>
      </c>
      <c r="E712" s="59">
        <f ca="1">[1]расчетный!E83+'[1]регулируемые составляющие'!$C$12+'[1]регулируемые составляющие'!$F$9+'[1]регулируемые составляющие'!$C$14</f>
        <v>2351.3199999999997</v>
      </c>
      <c r="F712" s="59">
        <f ca="1">[1]расчетный!F83+'[1]регулируемые составляющие'!$C$12+'[1]регулируемые составляющие'!$F$9+'[1]регулируемые составляющие'!$C$14</f>
        <v>2381.73</v>
      </c>
      <c r="G712" s="59">
        <f ca="1">[1]расчетный!G83+'[1]регулируемые составляющие'!$C$12+'[1]регулируемые составляющие'!$F$9+'[1]регулируемые составляющие'!$C$14</f>
        <v>2441.3599999999997</v>
      </c>
      <c r="H712" s="59">
        <f ca="1">[1]расчетный!H83+'[1]регулируемые составляющие'!$C$12+'[1]регулируемые составляющие'!$F$9+'[1]регулируемые составляющие'!$C$14</f>
        <v>2440.6299999999997</v>
      </c>
      <c r="I712" s="59">
        <f ca="1">[1]расчетный!I83+'[1]регулируемые составляющие'!$C$12+'[1]регулируемые составляющие'!$F$9+'[1]регулируемые составляющие'!$C$14</f>
        <v>2512.8999999999996</v>
      </c>
      <c r="J712" s="59">
        <f ca="1">[1]расчетный!J83+'[1]регулируемые составляющие'!$C$12+'[1]регулируемые составляющие'!$F$9+'[1]регулируемые составляющие'!$C$14</f>
        <v>2763.62</v>
      </c>
      <c r="K712" s="59">
        <f ca="1">[1]расчетный!K83+'[1]регулируемые составляющие'!$C$12+'[1]регулируемые составляющие'!$F$9+'[1]регулируемые составляющие'!$C$14</f>
        <v>2938.1499999999996</v>
      </c>
      <c r="L712" s="59">
        <f ca="1">[1]расчетный!L83+'[1]регулируемые составляющие'!$C$12+'[1]регулируемые составляющие'!$F$9+'[1]регулируемые составляющие'!$C$14</f>
        <v>3091.3399999999997</v>
      </c>
      <c r="M712" s="59">
        <f ca="1">[1]расчетный!M83+'[1]регулируемые составляющие'!$C$12+'[1]регулируемые составляющие'!$F$9+'[1]регулируемые составляющие'!$C$14</f>
        <v>3127.7799999999997</v>
      </c>
      <c r="N712" s="59">
        <f ca="1">[1]расчетный!N83+'[1]регулируемые составляющие'!$C$12+'[1]регулируемые составляющие'!$F$9+'[1]регулируемые составляющие'!$C$14</f>
        <v>3120.98</v>
      </c>
      <c r="O712" s="59">
        <f ca="1">[1]расчетный!O83+'[1]регулируемые составляющие'!$C$12+'[1]регулируемые составляющие'!$F$9+'[1]регулируемые составляющие'!$C$14</f>
        <v>3122.6299999999997</v>
      </c>
      <c r="P712" s="59">
        <f ca="1">[1]расчетный!P83+'[1]регулируемые составляющие'!$C$12+'[1]регулируемые составляющие'!$F$9+'[1]регулируемые составляющие'!$C$14</f>
        <v>3069.93</v>
      </c>
      <c r="Q712" s="59">
        <f ca="1">[1]расчетный!Q83+'[1]регулируемые составляющие'!$C$12+'[1]регулируемые составляющие'!$F$9+'[1]регулируемые составляющие'!$C$14</f>
        <v>3031.2</v>
      </c>
      <c r="R712" s="59">
        <f ca="1">[1]расчетный!R83+'[1]регулируемые составляющие'!$C$12+'[1]регулируемые составляющие'!$F$9+'[1]регулируемые составляющие'!$C$14</f>
        <v>3087.6299999999997</v>
      </c>
      <c r="S712" s="59">
        <f ca="1">[1]расчетный!S83+'[1]регулируемые составляющие'!$C$12+'[1]регулируемые составляющие'!$F$9+'[1]регулируемые составляющие'!$C$14</f>
        <v>3201.41</v>
      </c>
      <c r="T712" s="59">
        <f ca="1">[1]расчетный!T83+'[1]регулируемые составляющие'!$C$12+'[1]регулируемые составляющие'!$F$9+'[1]регулируемые составляющие'!$C$14</f>
        <v>3224.99</v>
      </c>
      <c r="U712" s="59">
        <f ca="1">[1]расчетный!U83+'[1]регулируемые составляющие'!$C$12+'[1]регулируемые составляющие'!$F$9+'[1]регулируемые составляющие'!$C$14</f>
        <v>3199.93</v>
      </c>
      <c r="V712" s="59">
        <f ca="1">[1]расчетный!V83+'[1]регулируемые составляющие'!$C$12+'[1]регулируемые составляющие'!$F$9+'[1]регулируемые составляющие'!$C$14</f>
        <v>3176.16</v>
      </c>
      <c r="W712" s="59">
        <f ca="1">[1]расчетный!W83+'[1]регулируемые составляющие'!$C$12+'[1]регулируемые составляющие'!$F$9+'[1]регулируемые составляющие'!$C$14</f>
        <v>3121.0099999999998</v>
      </c>
      <c r="X712" s="59">
        <f ca="1">[1]расчетный!X83+'[1]регулируемые составляющие'!$C$12+'[1]регулируемые составляющие'!$F$9+'[1]регулируемые составляющие'!$C$14</f>
        <v>2780.73</v>
      </c>
      <c r="Y712" s="59">
        <f ca="1">[1]расчетный!Y83+'[1]регулируемые составляющие'!$C$12+'[1]регулируемые составляющие'!$F$9+'[1]регулируемые составляющие'!$C$14</f>
        <v>2538.27</v>
      </c>
      <c r="Z712" s="44">
        <f ca="1">IFERROR(Y712,"скрыть")</f>
        <v>2538.27</v>
      </c>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row>
    <row r="713" spans="1:75" ht="12" x14ac:dyDescent="0.2">
      <c r="A713" s="58">
        <v>30</v>
      </c>
      <c r="B713" s="59">
        <f ca="1">[1]расчетный!B84+'[1]регулируемые составляющие'!$C$12+'[1]регулируемые составляющие'!$F$9+'[1]регулируемые составляющие'!$C$14</f>
        <v>2428.62</v>
      </c>
      <c r="C713" s="59">
        <f ca="1">[1]расчетный!C84+'[1]регулируемые составляющие'!$C$12+'[1]регулируемые составляющие'!$F$9+'[1]регулируемые составляющие'!$C$14</f>
        <v>2325.31</v>
      </c>
      <c r="D713" s="59">
        <f ca="1">[1]расчетный!D84+'[1]регулируемые составляющие'!$C$12+'[1]регулируемые составляющие'!$F$9+'[1]регулируемые составляющие'!$C$14</f>
        <v>2276.06</v>
      </c>
      <c r="E713" s="59">
        <f ca="1">[1]расчетный!E84+'[1]регулируемые составляющие'!$C$12+'[1]регулируемые составляющие'!$F$9+'[1]регулируемые составляющие'!$C$14</f>
        <v>2265.6499999999996</v>
      </c>
      <c r="F713" s="59">
        <f ca="1">[1]расчетный!F84+'[1]регулируемые составляющие'!$C$12+'[1]регулируемые составляющие'!$F$9+'[1]регулируемые составляющие'!$C$14</f>
        <v>2329.1299999999997</v>
      </c>
      <c r="G713" s="59">
        <f ca="1">[1]расчетный!G84+'[1]регулируемые составляющие'!$C$12+'[1]регулируемые составляющие'!$F$9+'[1]регулируемые составляющие'!$C$14</f>
        <v>2442.6499999999996</v>
      </c>
      <c r="H713" s="59">
        <f ca="1">[1]расчетный!H84+'[1]регулируемые составляющие'!$C$12+'[1]регулируемые составляющие'!$F$9+'[1]регулируемые составляющие'!$C$14</f>
        <v>2571.41</v>
      </c>
      <c r="I713" s="59">
        <f ca="1">[1]расчетный!I84+'[1]регулируемые составляющие'!$C$12+'[1]регулируемые составляющие'!$F$9+'[1]регулируемые составляющие'!$C$14</f>
        <v>2829.45</v>
      </c>
      <c r="J713" s="59">
        <f ca="1">[1]расчетный!J84+'[1]регулируемые составляющие'!$C$12+'[1]регулируемые составляющие'!$F$9+'[1]регулируемые составляющие'!$C$14</f>
        <v>3048.79</v>
      </c>
      <c r="K713" s="59">
        <f ca="1">[1]расчетный!K84+'[1]регулируемые составляющие'!$C$12+'[1]регулируемые составляющие'!$F$9+'[1]регулируемые составляющие'!$C$14</f>
        <v>3131.44</v>
      </c>
      <c r="L713" s="59">
        <f ca="1">[1]расчетный!L84+'[1]регулируемые составляющие'!$C$12+'[1]регулируемые составляющие'!$F$9+'[1]регулируемые составляющие'!$C$14</f>
        <v>3175.87</v>
      </c>
      <c r="M713" s="59">
        <f ca="1">[1]расчетный!M84+'[1]регулируемые составляющие'!$C$12+'[1]регулируемые составляющие'!$F$9+'[1]регулируемые составляющие'!$C$14</f>
        <v>3203.48</v>
      </c>
      <c r="N713" s="59">
        <f ca="1">[1]расчетный!N84+'[1]регулируемые составляющие'!$C$12+'[1]регулируемые составляющие'!$F$9+'[1]регулируемые составляющие'!$C$14</f>
        <v>3207.95</v>
      </c>
      <c r="O713" s="59">
        <f ca="1">[1]расчетный!O84+'[1]регулируемые составляющие'!$C$12+'[1]регулируемые составляющие'!$F$9+'[1]регулируемые составляющие'!$C$14</f>
        <v>3239.7799999999997</v>
      </c>
      <c r="P713" s="59">
        <f ca="1">[1]расчетный!P84+'[1]регулируемые составляющие'!$C$12+'[1]регулируемые составляющие'!$F$9+'[1]регулируемые составляющие'!$C$14</f>
        <v>3222.2</v>
      </c>
      <c r="Q713" s="59">
        <f ca="1">[1]расчетный!Q84+'[1]регулируемые составляющие'!$C$12+'[1]регулируемые составляющие'!$F$9+'[1]регулируемые составляющие'!$C$14</f>
        <v>3210.97</v>
      </c>
      <c r="R713" s="59">
        <f ca="1">[1]расчетный!R84+'[1]регулируемые составляющие'!$C$12+'[1]регулируемые составляющие'!$F$9+'[1]регулируемые составляющие'!$C$14</f>
        <v>3199.71</v>
      </c>
      <c r="S713" s="59">
        <f ca="1">[1]расчетный!S84+'[1]регулируемые составляющие'!$C$12+'[1]регулируемые составляющие'!$F$9+'[1]регулируемые составляющие'!$C$14</f>
        <v>3082.54</v>
      </c>
      <c r="T713" s="59">
        <f ca="1">[1]расчетный!T84+'[1]регулируемые составляющие'!$C$12+'[1]регулируемые составляющие'!$F$9+'[1]регулируемые составляющие'!$C$14</f>
        <v>3130.31</v>
      </c>
      <c r="U713" s="59">
        <f ca="1">[1]расчетный!U84+'[1]регулируемые составляющие'!$C$12+'[1]регулируемые составляющие'!$F$9+'[1]регулируемые составляющие'!$C$14</f>
        <v>3165.39</v>
      </c>
      <c r="V713" s="59">
        <f ca="1">[1]расчетный!V84+'[1]регулируемые составляющие'!$C$12+'[1]регулируемые составляющие'!$F$9+'[1]регулируемые составляющие'!$C$14</f>
        <v>3145.48</v>
      </c>
      <c r="W713" s="59">
        <f ca="1">[1]расчетный!W84+'[1]регулируемые составляющие'!$C$12+'[1]регулируемые составляющие'!$F$9+'[1]регулируемые составляющие'!$C$14</f>
        <v>2965.02</v>
      </c>
      <c r="X713" s="59">
        <f ca="1">[1]расчетный!X84+'[1]регулируемые составляющие'!$C$12+'[1]регулируемые составляющие'!$F$9+'[1]регулируемые составляющие'!$C$14</f>
        <v>2579.54</v>
      </c>
      <c r="Y713" s="59">
        <f ca="1">[1]расчетный!Y84+'[1]регулируемые составляющие'!$C$12+'[1]регулируемые составляющие'!$F$9+'[1]регулируемые составляющие'!$C$14</f>
        <v>2480.17</v>
      </c>
      <c r="Z713" s="44">
        <f ca="1">IFERROR(Y713,"скрыть")</f>
        <v>2480.17</v>
      </c>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row>
    <row r="714" spans="1:75" ht="12" x14ac:dyDescent="0.2">
      <c r="A714" s="58">
        <v>31</v>
      </c>
      <c r="B714" s="59">
        <f ca="1">[1]расчетный!B85+'[1]регулируемые составляющие'!$C$12+'[1]регулируемые составляющие'!$F$9+'[1]регулируемые составляющие'!$C$14</f>
        <v>2393.94</v>
      </c>
      <c r="C714" s="59">
        <f ca="1">[1]расчетный!C85+'[1]регулируемые составляющие'!$C$12+'[1]регулируемые составляющие'!$F$9+'[1]регулируемые составляющие'!$C$14</f>
        <v>2262.48</v>
      </c>
      <c r="D714" s="59">
        <f ca="1">[1]расчетный!D85+'[1]регулируемые составляющие'!$C$12+'[1]регулируемые составляющие'!$F$9+'[1]регулируемые составляющие'!$C$14</f>
        <v>2183.91</v>
      </c>
      <c r="E714" s="59">
        <f ca="1">[1]расчетный!E85+'[1]регулируемые составляющие'!$C$12+'[1]регулируемые составляющие'!$F$9+'[1]регулируемые составляющие'!$C$14</f>
        <v>2170.75</v>
      </c>
      <c r="F714" s="59">
        <f ca="1">[1]расчетный!F85+'[1]регулируемые составляющие'!$C$12+'[1]регулируемые составляющие'!$F$9+'[1]регулируемые составляющие'!$C$14</f>
        <v>2283.8599999999997</v>
      </c>
      <c r="G714" s="59">
        <f ca="1">[1]расчетный!G85+'[1]регулируемые составляющие'!$C$12+'[1]регулируемые составляющие'!$F$9+'[1]регулируемые составляющие'!$C$14</f>
        <v>2434.54</v>
      </c>
      <c r="H714" s="59">
        <f ca="1">[1]расчетный!H85+'[1]регулируемые составляющие'!$C$12+'[1]регулируемые составляющие'!$F$9+'[1]регулируемые составляющие'!$C$14</f>
        <v>2537.5299999999997</v>
      </c>
      <c r="I714" s="59">
        <f ca="1">[1]расчетный!I85+'[1]регулируемые составляющие'!$C$12+'[1]регулируемые составляющие'!$F$9+'[1]регулируемые составляющие'!$C$14</f>
        <v>2850.18</v>
      </c>
      <c r="J714" s="59">
        <f ca="1">[1]расчетный!J85+'[1]регулируемые составляющие'!$C$12+'[1]регулируемые составляющие'!$F$9+'[1]регулируемые составляющие'!$C$14</f>
        <v>3017.92</v>
      </c>
      <c r="K714" s="59">
        <f ca="1">[1]расчетный!K85+'[1]регулируемые составляющие'!$C$12+'[1]регулируемые составляющие'!$F$9+'[1]регулируемые составляющие'!$C$14</f>
        <v>3173.22</v>
      </c>
      <c r="L714" s="59">
        <f ca="1">[1]расчетный!L85+'[1]регулируемые составляющие'!$C$12+'[1]регулируемые составляющие'!$F$9+'[1]регулируемые составляющие'!$C$14</f>
        <v>3177.96</v>
      </c>
      <c r="M714" s="59">
        <f ca="1">[1]расчетный!M85+'[1]регулируемые составляющие'!$C$12+'[1]регулируемые составляющие'!$F$9+'[1]регулируемые составляющие'!$C$14</f>
        <v>3168.96</v>
      </c>
      <c r="N714" s="59">
        <f ca="1">[1]расчетный!N85+'[1]регулируемые составляющие'!$C$12+'[1]регулируемые составляющие'!$F$9+'[1]регулируемые составляющие'!$C$14</f>
        <v>3175.46</v>
      </c>
      <c r="O714" s="59">
        <f ca="1">[1]расчетный!O85+'[1]регулируемые составляющие'!$C$12+'[1]регулируемые составляющие'!$F$9+'[1]регулируемые составляющие'!$C$14</f>
        <v>3181.22</v>
      </c>
      <c r="P714" s="59">
        <f ca="1">[1]расчетный!P85+'[1]регулируемые составляющие'!$C$12+'[1]регулируемые составляющие'!$F$9+'[1]регулируемые составляющие'!$C$14</f>
        <v>3180.5699999999997</v>
      </c>
      <c r="Q714" s="59">
        <f ca="1">[1]расчетный!Q85+'[1]регулируемые составляющие'!$C$12+'[1]регулируемые составляющие'!$F$9+'[1]регулируемые составляющие'!$C$14</f>
        <v>3179</v>
      </c>
      <c r="R714" s="59">
        <f ca="1">[1]расчетный!R85+'[1]регулируемые составляющие'!$C$12+'[1]регулируемые составляющие'!$F$9+'[1]регулируемые составляющие'!$C$14</f>
        <v>3171.43</v>
      </c>
      <c r="S714" s="59">
        <f ca="1">[1]расчетный!S85+'[1]регулируемые составляющие'!$C$12+'[1]регулируемые составляющие'!$F$9+'[1]регулируемые составляющие'!$C$14</f>
        <v>3113.25</v>
      </c>
      <c r="T714" s="59">
        <f ca="1">[1]расчетный!T85+'[1]регулируемые составляющие'!$C$12+'[1]регулируемые составляющие'!$F$9+'[1]регулируемые составляющие'!$C$14</f>
        <v>3072.41</v>
      </c>
      <c r="U714" s="59">
        <f ca="1">[1]расчетный!U85+'[1]регулируемые составляющие'!$C$12+'[1]регулируемые составляющие'!$F$9+'[1]регулируемые составляющие'!$C$14</f>
        <v>3122.49</v>
      </c>
      <c r="V714" s="59">
        <f ca="1">[1]расчетный!V85+'[1]регулируемые составляющие'!$C$12+'[1]регулируемые составляющие'!$F$9+'[1]регулируемые составляющие'!$C$14</f>
        <v>3084.8799999999997</v>
      </c>
      <c r="W714" s="59">
        <f ca="1">[1]расчетный!W85+'[1]регулируемые составляющие'!$C$12+'[1]регулируемые составляющие'!$F$9+'[1]регулируемые составляющие'!$C$14</f>
        <v>2953.74</v>
      </c>
      <c r="X714" s="59">
        <f ca="1">[1]расчетный!X85+'[1]регулируемые составляющие'!$C$12+'[1]регулируемые составляющие'!$F$9+'[1]регулируемые составляющие'!$C$14</f>
        <v>2561.42</v>
      </c>
      <c r="Y714" s="59">
        <f ca="1">[1]расчетный!Y85+'[1]регулируемые составляющие'!$C$12+'[1]регулируемые составляющие'!$F$9+'[1]регулируемые составляющие'!$C$14</f>
        <v>2465.7799999999997</v>
      </c>
      <c r="Z714" s="44">
        <f ca="1">IFERROR(Y714,"скрыть")</f>
        <v>2465.7799999999997</v>
      </c>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row>
    <row r="715" spans="1:75" x14ac:dyDescent="0.2">
      <c r="A715" s="54"/>
      <c r="B715" s="55" t="s">
        <v>113</v>
      </c>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row>
    <row r="716" spans="1:75" x14ac:dyDescent="0.2">
      <c r="A716" s="54"/>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row>
    <row r="717" spans="1:75" s="50" customFormat="1" ht="32.65" customHeight="1" x14ac:dyDescent="0.2">
      <c r="A717" s="56" t="s">
        <v>79</v>
      </c>
      <c r="B717" s="57" t="s">
        <v>80</v>
      </c>
      <c r="C717" s="57" t="s">
        <v>81</v>
      </c>
      <c r="D717" s="57" t="s">
        <v>82</v>
      </c>
      <c r="E717" s="57" t="s">
        <v>83</v>
      </c>
      <c r="F717" s="57" t="s">
        <v>84</v>
      </c>
      <c r="G717" s="57" t="s">
        <v>85</v>
      </c>
      <c r="H717" s="57" t="s">
        <v>86</v>
      </c>
      <c r="I717" s="57" t="s">
        <v>87</v>
      </c>
      <c r="J717" s="57" t="s">
        <v>88</v>
      </c>
      <c r="K717" s="57" t="s">
        <v>89</v>
      </c>
      <c r="L717" s="57" t="s">
        <v>90</v>
      </c>
      <c r="M717" s="57" t="s">
        <v>91</v>
      </c>
      <c r="N717" s="57" t="s">
        <v>92</v>
      </c>
      <c r="O717" s="57" t="s">
        <v>93</v>
      </c>
      <c r="P717" s="57" t="s">
        <v>94</v>
      </c>
      <c r="Q717" s="57" t="s">
        <v>95</v>
      </c>
      <c r="R717" s="57" t="s">
        <v>96</v>
      </c>
      <c r="S717" s="57" t="s">
        <v>97</v>
      </c>
      <c r="T717" s="57" t="s">
        <v>98</v>
      </c>
      <c r="U717" s="57" t="s">
        <v>99</v>
      </c>
      <c r="V717" s="57" t="s">
        <v>100</v>
      </c>
      <c r="W717" s="57" t="s">
        <v>101</v>
      </c>
      <c r="X717" s="57" t="s">
        <v>102</v>
      </c>
      <c r="Y717" s="57" t="s">
        <v>103</v>
      </c>
      <c r="Z717" s="49"/>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row>
    <row r="718" spans="1:75" ht="12" x14ac:dyDescent="0.2">
      <c r="A718" s="58">
        <v>1</v>
      </c>
      <c r="B718" s="70">
        <f ca="1">B503</f>
        <v>0</v>
      </c>
      <c r="C718" s="70">
        <f t="shared" ref="C718:Y718" ca="1" si="0">C503</f>
        <v>0</v>
      </c>
      <c r="D718" s="70">
        <f t="shared" ca="1" si="0"/>
        <v>0</v>
      </c>
      <c r="E718" s="70">
        <f t="shared" ca="1" si="0"/>
        <v>0</v>
      </c>
      <c r="F718" s="70">
        <f t="shared" ca="1" si="0"/>
        <v>38.44</v>
      </c>
      <c r="G718" s="70">
        <f t="shared" ca="1" si="0"/>
        <v>41.08</v>
      </c>
      <c r="H718" s="70">
        <f t="shared" ca="1" si="0"/>
        <v>34.840000000000003</v>
      </c>
      <c r="I718" s="70">
        <f t="shared" ca="1" si="0"/>
        <v>143.82</v>
      </c>
      <c r="J718" s="70">
        <f t="shared" ca="1" si="0"/>
        <v>112.26</v>
      </c>
      <c r="K718" s="70">
        <f t="shared" ca="1" si="0"/>
        <v>40.450000000000003</v>
      </c>
      <c r="L718" s="70">
        <f t="shared" ca="1" si="0"/>
        <v>2.94</v>
      </c>
      <c r="M718" s="70">
        <f t="shared" ca="1" si="0"/>
        <v>0</v>
      </c>
      <c r="N718" s="70">
        <f t="shared" ca="1" si="0"/>
        <v>0</v>
      </c>
      <c r="O718" s="70">
        <f t="shared" ca="1" si="0"/>
        <v>0</v>
      </c>
      <c r="P718" s="70">
        <f t="shared" ca="1" si="0"/>
        <v>0.47</v>
      </c>
      <c r="Q718" s="70">
        <f t="shared" ca="1" si="0"/>
        <v>17.86</v>
      </c>
      <c r="R718" s="70">
        <f t="shared" ca="1" si="0"/>
        <v>31.68</v>
      </c>
      <c r="S718" s="70">
        <f t="shared" ca="1" si="0"/>
        <v>41.64</v>
      </c>
      <c r="T718" s="70">
        <f t="shared" ca="1" si="0"/>
        <v>148.32</v>
      </c>
      <c r="U718" s="70">
        <f t="shared" ca="1" si="0"/>
        <v>127.01</v>
      </c>
      <c r="V718" s="70">
        <f t="shared" ca="1" si="0"/>
        <v>0</v>
      </c>
      <c r="W718" s="70">
        <f t="shared" ca="1" si="0"/>
        <v>0</v>
      </c>
      <c r="X718" s="70">
        <f t="shared" ca="1" si="0"/>
        <v>0</v>
      </c>
      <c r="Y718" s="70">
        <f t="shared" ca="1" si="0"/>
        <v>0</v>
      </c>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row>
    <row r="719" spans="1:75" ht="12" x14ac:dyDescent="0.2">
      <c r="A719" s="58">
        <v>2</v>
      </c>
      <c r="B719" s="70">
        <f t="shared" ref="B719:Y729" ca="1" si="1">B504</f>
        <v>0</v>
      </c>
      <c r="C719" s="70">
        <f t="shared" ca="1" si="1"/>
        <v>0</v>
      </c>
      <c r="D719" s="70">
        <f t="shared" ca="1" si="1"/>
        <v>0</v>
      </c>
      <c r="E719" s="70">
        <f t="shared" ca="1" si="1"/>
        <v>43.87</v>
      </c>
      <c r="F719" s="70">
        <f t="shared" ca="1" si="1"/>
        <v>92.04</v>
      </c>
      <c r="G719" s="70">
        <f t="shared" ca="1" si="1"/>
        <v>180.83</v>
      </c>
      <c r="H719" s="70">
        <f t="shared" ca="1" si="1"/>
        <v>208.15</v>
      </c>
      <c r="I719" s="70">
        <f t="shared" ca="1" si="1"/>
        <v>191.44</v>
      </c>
      <c r="J719" s="70">
        <f t="shared" ca="1" si="1"/>
        <v>177.25</v>
      </c>
      <c r="K719" s="70">
        <f t="shared" ca="1" si="1"/>
        <v>119.5</v>
      </c>
      <c r="L719" s="70">
        <f t="shared" ca="1" si="1"/>
        <v>87.42</v>
      </c>
      <c r="M719" s="70">
        <f t="shared" ca="1" si="1"/>
        <v>119</v>
      </c>
      <c r="N719" s="70">
        <f t="shared" ca="1" si="1"/>
        <v>162.33000000000001</v>
      </c>
      <c r="O719" s="70">
        <f t="shared" ca="1" si="1"/>
        <v>144.13</v>
      </c>
      <c r="P719" s="70">
        <f t="shared" ca="1" si="1"/>
        <v>123.13</v>
      </c>
      <c r="Q719" s="70">
        <f t="shared" ca="1" si="1"/>
        <v>44.08</v>
      </c>
      <c r="R719" s="70">
        <f t="shared" ca="1" si="1"/>
        <v>47.78</v>
      </c>
      <c r="S719" s="70">
        <f t="shared" ca="1" si="1"/>
        <v>81.37</v>
      </c>
      <c r="T719" s="70">
        <f t="shared" ca="1" si="1"/>
        <v>57.53</v>
      </c>
      <c r="U719" s="70">
        <f t="shared" ca="1" si="1"/>
        <v>2.78</v>
      </c>
      <c r="V719" s="70">
        <f t="shared" ca="1" si="1"/>
        <v>0</v>
      </c>
      <c r="W719" s="70">
        <f t="shared" ca="1" si="1"/>
        <v>0</v>
      </c>
      <c r="X719" s="70">
        <f t="shared" ca="1" si="1"/>
        <v>0</v>
      </c>
      <c r="Y719" s="70">
        <f t="shared" ca="1" si="1"/>
        <v>0</v>
      </c>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row>
    <row r="720" spans="1:75" ht="12" x14ac:dyDescent="0.2">
      <c r="A720" s="58">
        <v>3</v>
      </c>
      <c r="B720" s="70">
        <f t="shared" ca="1" si="1"/>
        <v>0</v>
      </c>
      <c r="C720" s="70">
        <f t="shared" ca="1" si="1"/>
        <v>0</v>
      </c>
      <c r="D720" s="70">
        <f t="shared" ca="1" si="1"/>
        <v>0</v>
      </c>
      <c r="E720" s="70">
        <f t="shared" ca="1" si="1"/>
        <v>16.14</v>
      </c>
      <c r="F720" s="70">
        <f t="shared" ca="1" si="1"/>
        <v>120.77</v>
      </c>
      <c r="G720" s="70">
        <f t="shared" ca="1" si="1"/>
        <v>139.36000000000001</v>
      </c>
      <c r="H720" s="70">
        <f t="shared" ca="1" si="1"/>
        <v>201.51</v>
      </c>
      <c r="I720" s="70">
        <f t="shared" ca="1" si="1"/>
        <v>244.79</v>
      </c>
      <c r="J720" s="70">
        <f t="shared" ca="1" si="1"/>
        <v>197.01</v>
      </c>
      <c r="K720" s="70">
        <f t="shared" ca="1" si="1"/>
        <v>47.06</v>
      </c>
      <c r="L720" s="70">
        <f t="shared" ca="1" si="1"/>
        <v>25.84</v>
      </c>
      <c r="M720" s="70">
        <f t="shared" ca="1" si="1"/>
        <v>65.760000000000005</v>
      </c>
      <c r="N720" s="70">
        <f t="shared" ca="1" si="1"/>
        <v>49.19</v>
      </c>
      <c r="O720" s="70">
        <f t="shared" ca="1" si="1"/>
        <v>21.65</v>
      </c>
      <c r="P720" s="70">
        <f t="shared" ca="1" si="1"/>
        <v>27.75</v>
      </c>
      <c r="Q720" s="70">
        <f t="shared" ca="1" si="1"/>
        <v>35.909999999999997</v>
      </c>
      <c r="R720" s="70">
        <f t="shared" ca="1" si="1"/>
        <v>112.18</v>
      </c>
      <c r="S720" s="70">
        <f t="shared" ca="1" si="1"/>
        <v>145.31</v>
      </c>
      <c r="T720" s="70">
        <f t="shared" ca="1" si="1"/>
        <v>288.79000000000002</v>
      </c>
      <c r="U720" s="70">
        <f t="shared" ca="1" si="1"/>
        <v>145.37</v>
      </c>
      <c r="V720" s="70">
        <f t="shared" ca="1" si="1"/>
        <v>67.849999999999994</v>
      </c>
      <c r="W720" s="70">
        <f t="shared" ca="1" si="1"/>
        <v>0</v>
      </c>
      <c r="X720" s="70">
        <f t="shared" ca="1" si="1"/>
        <v>0</v>
      </c>
      <c r="Y720" s="70">
        <f t="shared" ca="1" si="1"/>
        <v>0</v>
      </c>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row>
    <row r="721" spans="1:75" ht="12" x14ac:dyDescent="0.2">
      <c r="A721" s="58">
        <v>4</v>
      </c>
      <c r="B721" s="70">
        <f t="shared" ca="1" si="1"/>
        <v>0</v>
      </c>
      <c r="C721" s="70">
        <f t="shared" ca="1" si="1"/>
        <v>69.900000000000006</v>
      </c>
      <c r="D721" s="70">
        <f t="shared" ca="1" si="1"/>
        <v>164.93</v>
      </c>
      <c r="E721" s="70">
        <f t="shared" ca="1" si="1"/>
        <v>123.76</v>
      </c>
      <c r="F721" s="70">
        <f t="shared" ca="1" si="1"/>
        <v>170.89</v>
      </c>
      <c r="G721" s="70">
        <f t="shared" ca="1" si="1"/>
        <v>293.39999999999998</v>
      </c>
      <c r="H721" s="70">
        <f t="shared" ca="1" si="1"/>
        <v>348.39</v>
      </c>
      <c r="I721" s="70">
        <f t="shared" ca="1" si="1"/>
        <v>239.23</v>
      </c>
      <c r="J721" s="70">
        <f t="shared" ca="1" si="1"/>
        <v>142.94</v>
      </c>
      <c r="K721" s="70">
        <f t="shared" ca="1" si="1"/>
        <v>2.97</v>
      </c>
      <c r="L721" s="70">
        <f t="shared" ca="1" si="1"/>
        <v>0.04</v>
      </c>
      <c r="M721" s="70">
        <f t="shared" ca="1" si="1"/>
        <v>0</v>
      </c>
      <c r="N721" s="70">
        <f t="shared" ca="1" si="1"/>
        <v>0</v>
      </c>
      <c r="O721" s="70">
        <f t="shared" ca="1" si="1"/>
        <v>0</v>
      </c>
      <c r="P721" s="70">
        <f t="shared" ca="1" si="1"/>
        <v>0</v>
      </c>
      <c r="Q721" s="70">
        <f t="shared" ca="1" si="1"/>
        <v>7.0000000000000007E-2</v>
      </c>
      <c r="R721" s="70">
        <f t="shared" ca="1" si="1"/>
        <v>20.53</v>
      </c>
      <c r="S721" s="70">
        <f t="shared" ca="1" si="1"/>
        <v>157.13</v>
      </c>
      <c r="T721" s="70">
        <f t="shared" ca="1" si="1"/>
        <v>105.91</v>
      </c>
      <c r="U721" s="70">
        <f t="shared" ca="1" si="1"/>
        <v>70.05</v>
      </c>
      <c r="V721" s="70">
        <f t="shared" ca="1" si="1"/>
        <v>0</v>
      </c>
      <c r="W721" s="70">
        <f t="shared" ca="1" si="1"/>
        <v>0</v>
      </c>
      <c r="X721" s="70">
        <f t="shared" ca="1" si="1"/>
        <v>0</v>
      </c>
      <c r="Y721" s="70">
        <f t="shared" ca="1" si="1"/>
        <v>0</v>
      </c>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row>
    <row r="722" spans="1:75" ht="12" x14ac:dyDescent="0.2">
      <c r="A722" s="58">
        <v>5</v>
      </c>
      <c r="B722" s="70">
        <f t="shared" ca="1" si="1"/>
        <v>0</v>
      </c>
      <c r="C722" s="70">
        <f t="shared" ca="1" si="1"/>
        <v>7.97</v>
      </c>
      <c r="D722" s="70">
        <f t="shared" ca="1" si="1"/>
        <v>0</v>
      </c>
      <c r="E722" s="70">
        <f t="shared" ca="1" si="1"/>
        <v>54.72</v>
      </c>
      <c r="F722" s="70">
        <f t="shared" ca="1" si="1"/>
        <v>91.9</v>
      </c>
      <c r="G722" s="70">
        <f t="shared" ca="1" si="1"/>
        <v>295.48</v>
      </c>
      <c r="H722" s="70">
        <f t="shared" ca="1" si="1"/>
        <v>307.3</v>
      </c>
      <c r="I722" s="70">
        <f t="shared" ca="1" si="1"/>
        <v>210.26</v>
      </c>
      <c r="J722" s="70">
        <f t="shared" ca="1" si="1"/>
        <v>229.47</v>
      </c>
      <c r="K722" s="70">
        <f t="shared" ca="1" si="1"/>
        <v>105.91</v>
      </c>
      <c r="L722" s="70">
        <f t="shared" ca="1" si="1"/>
        <v>30.22</v>
      </c>
      <c r="M722" s="70">
        <f t="shared" ca="1" si="1"/>
        <v>89.49</v>
      </c>
      <c r="N722" s="70">
        <f t="shared" ca="1" si="1"/>
        <v>46.55</v>
      </c>
      <c r="O722" s="70">
        <f t="shared" ca="1" si="1"/>
        <v>195.29</v>
      </c>
      <c r="P722" s="70">
        <f t="shared" ca="1" si="1"/>
        <v>202.28</v>
      </c>
      <c r="Q722" s="70">
        <f t="shared" ca="1" si="1"/>
        <v>219.69</v>
      </c>
      <c r="R722" s="70">
        <f t="shared" ca="1" si="1"/>
        <v>203.35</v>
      </c>
      <c r="S722" s="70">
        <f t="shared" ca="1" si="1"/>
        <v>187.08</v>
      </c>
      <c r="T722" s="70">
        <f t="shared" ca="1" si="1"/>
        <v>28.81</v>
      </c>
      <c r="U722" s="70">
        <f t="shared" ca="1" si="1"/>
        <v>6.85</v>
      </c>
      <c r="V722" s="70">
        <f t="shared" ca="1" si="1"/>
        <v>84.03</v>
      </c>
      <c r="W722" s="70">
        <f t="shared" ca="1" si="1"/>
        <v>0</v>
      </c>
      <c r="X722" s="70">
        <f t="shared" ca="1" si="1"/>
        <v>0</v>
      </c>
      <c r="Y722" s="70">
        <f t="shared" ca="1" si="1"/>
        <v>0</v>
      </c>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row>
    <row r="723" spans="1:75" ht="12" x14ac:dyDescent="0.2">
      <c r="A723" s="58">
        <v>6</v>
      </c>
      <c r="B723" s="70">
        <f t="shared" ca="1" si="1"/>
        <v>0</v>
      </c>
      <c r="C723" s="70">
        <f t="shared" ca="1" si="1"/>
        <v>0</v>
      </c>
      <c r="D723" s="70">
        <f t="shared" ca="1" si="1"/>
        <v>68.28</v>
      </c>
      <c r="E723" s="70">
        <f t="shared" ca="1" si="1"/>
        <v>93.22</v>
      </c>
      <c r="F723" s="70">
        <f t="shared" ca="1" si="1"/>
        <v>126.66</v>
      </c>
      <c r="G723" s="70">
        <f t="shared" ca="1" si="1"/>
        <v>266.58</v>
      </c>
      <c r="H723" s="70">
        <f t="shared" ca="1" si="1"/>
        <v>158.29</v>
      </c>
      <c r="I723" s="70">
        <f t="shared" ca="1" si="1"/>
        <v>84.07</v>
      </c>
      <c r="J723" s="70">
        <f t="shared" ca="1" si="1"/>
        <v>26.6</v>
      </c>
      <c r="K723" s="70">
        <f t="shared" ca="1" si="1"/>
        <v>1.98</v>
      </c>
      <c r="L723" s="70">
        <f t="shared" ca="1" si="1"/>
        <v>1.08</v>
      </c>
      <c r="M723" s="70">
        <f t="shared" ca="1" si="1"/>
        <v>11.1</v>
      </c>
      <c r="N723" s="70">
        <f t="shared" ca="1" si="1"/>
        <v>15.11</v>
      </c>
      <c r="O723" s="70">
        <f t="shared" ca="1" si="1"/>
        <v>1.36</v>
      </c>
      <c r="P723" s="70">
        <f t="shared" ca="1" si="1"/>
        <v>0</v>
      </c>
      <c r="Q723" s="70">
        <f t="shared" ca="1" si="1"/>
        <v>0</v>
      </c>
      <c r="R723" s="70">
        <f t="shared" ca="1" si="1"/>
        <v>15.12</v>
      </c>
      <c r="S723" s="70">
        <f t="shared" ca="1" si="1"/>
        <v>0</v>
      </c>
      <c r="T723" s="70">
        <f t="shared" ca="1" si="1"/>
        <v>3.17</v>
      </c>
      <c r="U723" s="70">
        <f t="shared" ca="1" si="1"/>
        <v>0</v>
      </c>
      <c r="V723" s="70">
        <f t="shared" ca="1" si="1"/>
        <v>25.9</v>
      </c>
      <c r="W723" s="70">
        <f t="shared" ca="1" si="1"/>
        <v>0</v>
      </c>
      <c r="X723" s="70">
        <f t="shared" ca="1" si="1"/>
        <v>0</v>
      </c>
      <c r="Y723" s="70">
        <f t="shared" ca="1" si="1"/>
        <v>0</v>
      </c>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row>
    <row r="724" spans="1:75" ht="12" x14ac:dyDescent="0.2">
      <c r="A724" s="58">
        <v>7</v>
      </c>
      <c r="B724" s="70">
        <f t="shared" ca="1" si="1"/>
        <v>0</v>
      </c>
      <c r="C724" s="70">
        <f t="shared" ca="1" si="1"/>
        <v>0</v>
      </c>
      <c r="D724" s="70">
        <f t="shared" ca="1" si="1"/>
        <v>2.15</v>
      </c>
      <c r="E724" s="70">
        <f t="shared" ca="1" si="1"/>
        <v>29.3</v>
      </c>
      <c r="F724" s="70">
        <f t="shared" ca="1" si="1"/>
        <v>62.7</v>
      </c>
      <c r="G724" s="70">
        <f t="shared" ca="1" si="1"/>
        <v>95.11</v>
      </c>
      <c r="H724" s="70">
        <f t="shared" ca="1" si="1"/>
        <v>53.19</v>
      </c>
      <c r="I724" s="70">
        <f t="shared" ca="1" si="1"/>
        <v>159.27000000000001</v>
      </c>
      <c r="J724" s="70">
        <f t="shared" ca="1" si="1"/>
        <v>104.18</v>
      </c>
      <c r="K724" s="70">
        <f t="shared" ca="1" si="1"/>
        <v>124.75</v>
      </c>
      <c r="L724" s="70">
        <f t="shared" ca="1" si="1"/>
        <v>86.83</v>
      </c>
      <c r="M724" s="70">
        <f t="shared" ca="1" si="1"/>
        <v>111.14</v>
      </c>
      <c r="N724" s="70">
        <f t="shared" ca="1" si="1"/>
        <v>274.20999999999998</v>
      </c>
      <c r="O724" s="70">
        <f t="shared" ca="1" si="1"/>
        <v>280.79000000000002</v>
      </c>
      <c r="P724" s="70">
        <f t="shared" ca="1" si="1"/>
        <v>294.72000000000003</v>
      </c>
      <c r="Q724" s="70">
        <f t="shared" ca="1" si="1"/>
        <v>329</v>
      </c>
      <c r="R724" s="70">
        <f t="shared" ca="1" si="1"/>
        <v>377.13</v>
      </c>
      <c r="S724" s="70">
        <f t="shared" ca="1" si="1"/>
        <v>591.30999999999995</v>
      </c>
      <c r="T724" s="70">
        <f t="shared" ca="1" si="1"/>
        <v>978.46</v>
      </c>
      <c r="U724" s="70">
        <f t="shared" ca="1" si="1"/>
        <v>172.62</v>
      </c>
      <c r="V724" s="70">
        <f t="shared" ca="1" si="1"/>
        <v>30.67</v>
      </c>
      <c r="W724" s="70">
        <f t="shared" ca="1" si="1"/>
        <v>0</v>
      </c>
      <c r="X724" s="70">
        <f t="shared" ca="1" si="1"/>
        <v>0</v>
      </c>
      <c r="Y724" s="70">
        <f t="shared" ca="1" si="1"/>
        <v>0</v>
      </c>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row>
    <row r="725" spans="1:75" ht="12" x14ac:dyDescent="0.2">
      <c r="A725" s="58">
        <v>8</v>
      </c>
      <c r="B725" s="70">
        <f t="shared" ca="1" si="1"/>
        <v>0</v>
      </c>
      <c r="C725" s="70">
        <f t="shared" ca="1" si="1"/>
        <v>0</v>
      </c>
      <c r="D725" s="70">
        <f t="shared" ca="1" si="1"/>
        <v>0</v>
      </c>
      <c r="E725" s="70">
        <f t="shared" ca="1" si="1"/>
        <v>0</v>
      </c>
      <c r="F725" s="70">
        <f t="shared" ca="1" si="1"/>
        <v>8.83</v>
      </c>
      <c r="G725" s="70">
        <f t="shared" ca="1" si="1"/>
        <v>96.39</v>
      </c>
      <c r="H725" s="70">
        <f t="shared" ca="1" si="1"/>
        <v>147.21</v>
      </c>
      <c r="I725" s="70">
        <f t="shared" ca="1" si="1"/>
        <v>179.9</v>
      </c>
      <c r="J725" s="70">
        <f t="shared" ca="1" si="1"/>
        <v>109.87</v>
      </c>
      <c r="K725" s="70">
        <f t="shared" ca="1" si="1"/>
        <v>30.59</v>
      </c>
      <c r="L725" s="70">
        <f t="shared" ca="1" si="1"/>
        <v>24.78</v>
      </c>
      <c r="M725" s="70">
        <f t="shared" ca="1" si="1"/>
        <v>80.930000000000007</v>
      </c>
      <c r="N725" s="70">
        <f t="shared" ca="1" si="1"/>
        <v>218.79</v>
      </c>
      <c r="O725" s="70">
        <f t="shared" ca="1" si="1"/>
        <v>214.74</v>
      </c>
      <c r="P725" s="70">
        <f t="shared" ca="1" si="1"/>
        <v>213.53</v>
      </c>
      <c r="Q725" s="70">
        <f t="shared" ca="1" si="1"/>
        <v>190.93</v>
      </c>
      <c r="R725" s="70">
        <f t="shared" ca="1" si="1"/>
        <v>108.15</v>
      </c>
      <c r="S725" s="70">
        <f t="shared" ca="1" si="1"/>
        <v>209.48</v>
      </c>
      <c r="T725" s="70">
        <f t="shared" ca="1" si="1"/>
        <v>244.33</v>
      </c>
      <c r="U725" s="70">
        <f t="shared" ca="1" si="1"/>
        <v>69.239999999999995</v>
      </c>
      <c r="V725" s="70">
        <f t="shared" ca="1" si="1"/>
        <v>0.96</v>
      </c>
      <c r="W725" s="70">
        <f t="shared" ca="1" si="1"/>
        <v>0</v>
      </c>
      <c r="X725" s="70">
        <f t="shared" ca="1" si="1"/>
        <v>67.66</v>
      </c>
      <c r="Y725" s="70">
        <f t="shared" ca="1" si="1"/>
        <v>2.61</v>
      </c>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row>
    <row r="726" spans="1:75" ht="12" x14ac:dyDescent="0.2">
      <c r="A726" s="58">
        <v>9</v>
      </c>
      <c r="B726" s="70">
        <f t="shared" ca="1" si="1"/>
        <v>21.54</v>
      </c>
      <c r="C726" s="70">
        <f t="shared" ca="1" si="1"/>
        <v>0</v>
      </c>
      <c r="D726" s="70">
        <f t="shared" ca="1" si="1"/>
        <v>0</v>
      </c>
      <c r="E726" s="70">
        <f t="shared" ca="1" si="1"/>
        <v>8.3000000000000007</v>
      </c>
      <c r="F726" s="70">
        <f t="shared" ca="1" si="1"/>
        <v>83.19</v>
      </c>
      <c r="G726" s="70">
        <f t="shared" ca="1" si="1"/>
        <v>242.59</v>
      </c>
      <c r="H726" s="70">
        <f t="shared" ca="1" si="1"/>
        <v>246.42</v>
      </c>
      <c r="I726" s="70">
        <f t="shared" ca="1" si="1"/>
        <v>267.64</v>
      </c>
      <c r="J726" s="70">
        <f t="shared" ca="1" si="1"/>
        <v>273.29000000000002</v>
      </c>
      <c r="K726" s="70">
        <f t="shared" ca="1" si="1"/>
        <v>19.25</v>
      </c>
      <c r="L726" s="70">
        <f t="shared" ca="1" si="1"/>
        <v>18.149999999999999</v>
      </c>
      <c r="M726" s="70">
        <f t="shared" ca="1" si="1"/>
        <v>8.2100000000000009</v>
      </c>
      <c r="N726" s="70">
        <f t="shared" ca="1" si="1"/>
        <v>136.69</v>
      </c>
      <c r="O726" s="70">
        <f t="shared" ca="1" si="1"/>
        <v>273.8</v>
      </c>
      <c r="P726" s="70">
        <f t="shared" ca="1" si="1"/>
        <v>334.06</v>
      </c>
      <c r="Q726" s="70">
        <f t="shared" ca="1" si="1"/>
        <v>789.83</v>
      </c>
      <c r="R726" s="70">
        <f t="shared" ca="1" si="1"/>
        <v>1094.22</v>
      </c>
      <c r="S726" s="70">
        <f t="shared" ca="1" si="1"/>
        <v>2034.21</v>
      </c>
      <c r="T726" s="70">
        <f t="shared" ca="1" si="1"/>
        <v>321.67</v>
      </c>
      <c r="U726" s="70">
        <f t="shared" ca="1" si="1"/>
        <v>0</v>
      </c>
      <c r="V726" s="70">
        <f t="shared" ca="1" si="1"/>
        <v>0.01</v>
      </c>
      <c r="W726" s="70">
        <f t="shared" ca="1" si="1"/>
        <v>0</v>
      </c>
      <c r="X726" s="70">
        <f t="shared" ca="1" si="1"/>
        <v>0</v>
      </c>
      <c r="Y726" s="70">
        <f t="shared" ca="1" si="1"/>
        <v>0</v>
      </c>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row>
    <row r="727" spans="1:75" ht="12" x14ac:dyDescent="0.2">
      <c r="A727" s="58">
        <v>10</v>
      </c>
      <c r="B727" s="70">
        <f t="shared" ca="1" si="1"/>
        <v>0</v>
      </c>
      <c r="C727" s="70">
        <f t="shared" ca="1" si="1"/>
        <v>0</v>
      </c>
      <c r="D727" s="70">
        <f t="shared" ca="1" si="1"/>
        <v>0</v>
      </c>
      <c r="E727" s="70">
        <f t="shared" ca="1" si="1"/>
        <v>112.51</v>
      </c>
      <c r="F727" s="70">
        <f t="shared" ca="1" si="1"/>
        <v>154.51</v>
      </c>
      <c r="G727" s="70">
        <f t="shared" ca="1" si="1"/>
        <v>269.07</v>
      </c>
      <c r="H727" s="70">
        <f t="shared" ca="1" si="1"/>
        <v>195.2</v>
      </c>
      <c r="I727" s="70">
        <f t="shared" ca="1" si="1"/>
        <v>256.77999999999997</v>
      </c>
      <c r="J727" s="70">
        <f t="shared" ca="1" si="1"/>
        <v>15.74</v>
      </c>
      <c r="K727" s="70">
        <f t="shared" ca="1" si="1"/>
        <v>365.88</v>
      </c>
      <c r="L727" s="70">
        <f t="shared" ca="1" si="1"/>
        <v>330.18</v>
      </c>
      <c r="M727" s="70">
        <f t="shared" ca="1" si="1"/>
        <v>626.54</v>
      </c>
      <c r="N727" s="70">
        <f t="shared" ca="1" si="1"/>
        <v>739.74</v>
      </c>
      <c r="O727" s="70">
        <f t="shared" ca="1" si="1"/>
        <v>35.97</v>
      </c>
      <c r="P727" s="70">
        <f t="shared" ca="1" si="1"/>
        <v>5.42</v>
      </c>
      <c r="Q727" s="70">
        <f t="shared" ca="1" si="1"/>
        <v>234.82</v>
      </c>
      <c r="R727" s="70">
        <f t="shared" ca="1" si="1"/>
        <v>1015.52</v>
      </c>
      <c r="S727" s="70">
        <f t="shared" ca="1" si="1"/>
        <v>707.41</v>
      </c>
      <c r="T727" s="70">
        <f t="shared" ca="1" si="1"/>
        <v>528.79</v>
      </c>
      <c r="U727" s="70">
        <f t="shared" ca="1" si="1"/>
        <v>221.96</v>
      </c>
      <c r="V727" s="70">
        <f t="shared" ca="1" si="1"/>
        <v>100.34</v>
      </c>
      <c r="W727" s="70">
        <f t="shared" ca="1" si="1"/>
        <v>117.05</v>
      </c>
      <c r="X727" s="70">
        <f t="shared" ca="1" si="1"/>
        <v>46.54</v>
      </c>
      <c r="Y727" s="70">
        <f t="shared" ca="1" si="1"/>
        <v>0</v>
      </c>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row>
    <row r="728" spans="1:75" ht="12" x14ac:dyDescent="0.2">
      <c r="A728" s="58">
        <v>11</v>
      </c>
      <c r="B728" s="70">
        <f t="shared" ca="1" si="1"/>
        <v>0</v>
      </c>
      <c r="C728" s="70">
        <f t="shared" ca="1" si="1"/>
        <v>20.87</v>
      </c>
      <c r="D728" s="70">
        <f t="shared" ca="1" si="1"/>
        <v>30.47</v>
      </c>
      <c r="E728" s="70">
        <f t="shared" ca="1" si="1"/>
        <v>46.86</v>
      </c>
      <c r="F728" s="70">
        <f t="shared" ca="1" si="1"/>
        <v>125.36</v>
      </c>
      <c r="G728" s="70">
        <f t="shared" ca="1" si="1"/>
        <v>267.99</v>
      </c>
      <c r="H728" s="70">
        <f t="shared" ca="1" si="1"/>
        <v>236.18</v>
      </c>
      <c r="I728" s="70">
        <f t="shared" ca="1" si="1"/>
        <v>248.46</v>
      </c>
      <c r="J728" s="70">
        <f t="shared" ca="1" si="1"/>
        <v>297.44</v>
      </c>
      <c r="K728" s="70">
        <f t="shared" ca="1" si="1"/>
        <v>106.36</v>
      </c>
      <c r="L728" s="70">
        <f t="shared" ca="1" si="1"/>
        <v>235.6</v>
      </c>
      <c r="M728" s="70">
        <f t="shared" ca="1" si="1"/>
        <v>66.400000000000006</v>
      </c>
      <c r="N728" s="70">
        <f t="shared" ca="1" si="1"/>
        <v>151.01</v>
      </c>
      <c r="O728" s="70">
        <f t="shared" ca="1" si="1"/>
        <v>248.42</v>
      </c>
      <c r="P728" s="70">
        <f t="shared" ca="1" si="1"/>
        <v>227.46</v>
      </c>
      <c r="Q728" s="70">
        <f t="shared" ca="1" si="1"/>
        <v>240.29</v>
      </c>
      <c r="R728" s="70">
        <f t="shared" ca="1" si="1"/>
        <v>298.85000000000002</v>
      </c>
      <c r="S728" s="70">
        <f t="shared" ca="1" si="1"/>
        <v>439.01</v>
      </c>
      <c r="T728" s="70">
        <f t="shared" ca="1" si="1"/>
        <v>271.82</v>
      </c>
      <c r="U728" s="70">
        <f t="shared" ca="1" si="1"/>
        <v>227.28</v>
      </c>
      <c r="V728" s="70">
        <f t="shared" ca="1" si="1"/>
        <v>14.19</v>
      </c>
      <c r="W728" s="70">
        <f t="shared" ca="1" si="1"/>
        <v>86.63</v>
      </c>
      <c r="X728" s="70">
        <f t="shared" ca="1" si="1"/>
        <v>0</v>
      </c>
      <c r="Y728" s="70">
        <f t="shared" ca="1" si="1"/>
        <v>0</v>
      </c>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row>
    <row r="729" spans="1:75" ht="12" x14ac:dyDescent="0.2">
      <c r="A729" s="58">
        <v>12</v>
      </c>
      <c r="B729" s="70">
        <f t="shared" ca="1" si="1"/>
        <v>0</v>
      </c>
      <c r="C729" s="70">
        <f t="shared" ca="1" si="1"/>
        <v>27.27</v>
      </c>
      <c r="D729" s="70">
        <f t="shared" ca="1" si="1"/>
        <v>59.27</v>
      </c>
      <c r="E729" s="70">
        <f t="shared" ca="1" si="1"/>
        <v>77.17</v>
      </c>
      <c r="F729" s="70">
        <f t="shared" ca="1" si="1"/>
        <v>2.6</v>
      </c>
      <c r="G729" s="70">
        <f t="shared" ca="1" si="1"/>
        <v>215.94</v>
      </c>
      <c r="H729" s="70">
        <f t="shared" ca="1" si="1"/>
        <v>248.84</v>
      </c>
      <c r="I729" s="70">
        <f t="shared" ca="1" si="1"/>
        <v>195.77</v>
      </c>
      <c r="J729" s="70">
        <f t="shared" ca="1" si="1"/>
        <v>95.62</v>
      </c>
      <c r="K729" s="70">
        <f t="shared" ca="1" si="1"/>
        <v>0.06</v>
      </c>
      <c r="L729" s="70">
        <f t="shared" ca="1" si="1"/>
        <v>0.05</v>
      </c>
      <c r="M729" s="70">
        <f t="shared" ca="1" si="1"/>
        <v>0</v>
      </c>
      <c r="N729" s="70">
        <f t="shared" ca="1" si="1"/>
        <v>42.87</v>
      </c>
      <c r="O729" s="70">
        <f t="shared" ca="1" si="1"/>
        <v>58.41</v>
      </c>
      <c r="P729" s="70">
        <f t="shared" ca="1" si="1"/>
        <v>64.73</v>
      </c>
      <c r="Q729" s="70">
        <f t="shared" ref="Q729:AN729" ca="1" si="2">Q514</f>
        <v>136.44999999999999</v>
      </c>
      <c r="R729" s="70">
        <f t="shared" ca="1" si="2"/>
        <v>91.16</v>
      </c>
      <c r="S729" s="70">
        <f t="shared" ca="1" si="2"/>
        <v>117.34</v>
      </c>
      <c r="T729" s="70">
        <f t="shared" ca="1" si="2"/>
        <v>124.29</v>
      </c>
      <c r="U729" s="70">
        <f t="shared" ca="1" si="2"/>
        <v>55.49</v>
      </c>
      <c r="V729" s="70">
        <f t="shared" ca="1" si="2"/>
        <v>53.02</v>
      </c>
      <c r="W729" s="70">
        <f t="shared" ca="1" si="2"/>
        <v>0</v>
      </c>
      <c r="X729" s="70">
        <f t="shared" ca="1" si="2"/>
        <v>0</v>
      </c>
      <c r="Y729" s="70">
        <f t="shared" ca="1" si="2"/>
        <v>0</v>
      </c>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row>
    <row r="730" spans="1:75" ht="12" x14ac:dyDescent="0.2">
      <c r="A730" s="58">
        <v>13</v>
      </c>
      <c r="B730" s="70">
        <f t="shared" ref="B730:Y740" ca="1" si="3">B515</f>
        <v>0</v>
      </c>
      <c r="C730" s="70">
        <f t="shared" ca="1" si="3"/>
        <v>0</v>
      </c>
      <c r="D730" s="70">
        <f t="shared" ca="1" si="3"/>
        <v>0</v>
      </c>
      <c r="E730" s="70">
        <f t="shared" ca="1" si="3"/>
        <v>0</v>
      </c>
      <c r="F730" s="70">
        <f t="shared" ca="1" si="3"/>
        <v>8.48</v>
      </c>
      <c r="G730" s="70">
        <f t="shared" ca="1" si="3"/>
        <v>166.45</v>
      </c>
      <c r="H730" s="70">
        <f t="shared" ca="1" si="3"/>
        <v>210.13</v>
      </c>
      <c r="I730" s="70">
        <f t="shared" ca="1" si="3"/>
        <v>156.13</v>
      </c>
      <c r="J730" s="70">
        <f t="shared" ca="1" si="3"/>
        <v>3.03</v>
      </c>
      <c r="K730" s="70">
        <f t="shared" ca="1" si="3"/>
        <v>0</v>
      </c>
      <c r="L730" s="70">
        <f t="shared" ca="1" si="3"/>
        <v>0</v>
      </c>
      <c r="M730" s="70">
        <f t="shared" ca="1" si="3"/>
        <v>51.45</v>
      </c>
      <c r="N730" s="70">
        <f t="shared" ca="1" si="3"/>
        <v>43.61</v>
      </c>
      <c r="O730" s="70">
        <f t="shared" ca="1" si="3"/>
        <v>27.51</v>
      </c>
      <c r="P730" s="70">
        <f t="shared" ca="1" si="3"/>
        <v>0.13</v>
      </c>
      <c r="Q730" s="70">
        <f t="shared" ca="1" si="3"/>
        <v>25.64</v>
      </c>
      <c r="R730" s="70">
        <f t="shared" ca="1" si="3"/>
        <v>30.57</v>
      </c>
      <c r="S730" s="70">
        <f t="shared" ca="1" si="3"/>
        <v>19.66</v>
      </c>
      <c r="T730" s="70">
        <f t="shared" ca="1" si="3"/>
        <v>2</v>
      </c>
      <c r="U730" s="70">
        <f t="shared" ca="1" si="3"/>
        <v>0</v>
      </c>
      <c r="V730" s="70">
        <f t="shared" ca="1" si="3"/>
        <v>0</v>
      </c>
      <c r="W730" s="70">
        <f t="shared" ca="1" si="3"/>
        <v>0</v>
      </c>
      <c r="X730" s="70">
        <f t="shared" ca="1" si="3"/>
        <v>0</v>
      </c>
      <c r="Y730" s="70">
        <f t="shared" ca="1" si="3"/>
        <v>0</v>
      </c>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row>
    <row r="731" spans="1:75" ht="12" x14ac:dyDescent="0.2">
      <c r="A731" s="58">
        <v>14</v>
      </c>
      <c r="B731" s="70">
        <f t="shared" ca="1" si="3"/>
        <v>0</v>
      </c>
      <c r="C731" s="70">
        <f t="shared" ca="1" si="3"/>
        <v>23.11</v>
      </c>
      <c r="D731" s="70">
        <f t="shared" ca="1" si="3"/>
        <v>19.27</v>
      </c>
      <c r="E731" s="70">
        <f t="shared" ca="1" si="3"/>
        <v>12.85</v>
      </c>
      <c r="F731" s="70">
        <f t="shared" ca="1" si="3"/>
        <v>70.25</v>
      </c>
      <c r="G731" s="70">
        <f t="shared" ca="1" si="3"/>
        <v>298.2</v>
      </c>
      <c r="H731" s="70">
        <f t="shared" ca="1" si="3"/>
        <v>185.47</v>
      </c>
      <c r="I731" s="70">
        <f t="shared" ca="1" si="3"/>
        <v>0</v>
      </c>
      <c r="J731" s="70">
        <f t="shared" ca="1" si="3"/>
        <v>174.72</v>
      </c>
      <c r="K731" s="70">
        <f t="shared" ca="1" si="3"/>
        <v>62.59</v>
      </c>
      <c r="L731" s="70">
        <f t="shared" ca="1" si="3"/>
        <v>77.73</v>
      </c>
      <c r="M731" s="70">
        <f t="shared" ca="1" si="3"/>
        <v>97.85</v>
      </c>
      <c r="N731" s="70">
        <f t="shared" ca="1" si="3"/>
        <v>88.6</v>
      </c>
      <c r="O731" s="70">
        <f t="shared" ca="1" si="3"/>
        <v>82.61</v>
      </c>
      <c r="P731" s="70">
        <f t="shared" ca="1" si="3"/>
        <v>68.02</v>
      </c>
      <c r="Q731" s="70">
        <f t="shared" ca="1" si="3"/>
        <v>99.91</v>
      </c>
      <c r="R731" s="70">
        <f t="shared" ca="1" si="3"/>
        <v>120.35</v>
      </c>
      <c r="S731" s="70">
        <f t="shared" ca="1" si="3"/>
        <v>112.49</v>
      </c>
      <c r="T731" s="70">
        <f t="shared" ca="1" si="3"/>
        <v>85.68</v>
      </c>
      <c r="U731" s="70">
        <f t="shared" ca="1" si="3"/>
        <v>24.13</v>
      </c>
      <c r="V731" s="70">
        <f t="shared" ca="1" si="3"/>
        <v>2.4300000000000002</v>
      </c>
      <c r="W731" s="70">
        <f t="shared" ca="1" si="3"/>
        <v>0</v>
      </c>
      <c r="X731" s="70">
        <f t="shared" ca="1" si="3"/>
        <v>0</v>
      </c>
      <c r="Y731" s="70">
        <f t="shared" ca="1" si="3"/>
        <v>0</v>
      </c>
      <c r="AZ731" s="52"/>
      <c r="BA731" s="52"/>
      <c r="BB731" s="52"/>
      <c r="BC731" s="52"/>
      <c r="BD731" s="52"/>
      <c r="BE731" s="52"/>
      <c r="BF731" s="52"/>
      <c r="BG731" s="52"/>
      <c r="BH731" s="52"/>
      <c r="BI731" s="52"/>
      <c r="BJ731" s="52"/>
      <c r="BK731" s="52"/>
      <c r="BL731" s="52"/>
      <c r="BM731" s="52"/>
      <c r="BN731" s="52"/>
      <c r="BO731" s="52"/>
      <c r="BP731" s="52"/>
      <c r="BQ731" s="52"/>
      <c r="BR731" s="52"/>
      <c r="BS731" s="52"/>
      <c r="BT731" s="52"/>
      <c r="BU731" s="52"/>
      <c r="BV731" s="52"/>
      <c r="BW731" s="52"/>
    </row>
    <row r="732" spans="1:75" ht="12" x14ac:dyDescent="0.2">
      <c r="A732" s="58">
        <v>15</v>
      </c>
      <c r="B732" s="70">
        <f t="shared" ca="1" si="3"/>
        <v>0</v>
      </c>
      <c r="C732" s="70">
        <f t="shared" ca="1" si="3"/>
        <v>0</v>
      </c>
      <c r="D732" s="70">
        <f t="shared" ca="1" si="3"/>
        <v>0</v>
      </c>
      <c r="E732" s="70">
        <f t="shared" ca="1" si="3"/>
        <v>0</v>
      </c>
      <c r="F732" s="70">
        <f t="shared" ca="1" si="3"/>
        <v>13.46</v>
      </c>
      <c r="G732" s="70">
        <f t="shared" ca="1" si="3"/>
        <v>65.540000000000006</v>
      </c>
      <c r="H732" s="70">
        <f t="shared" ca="1" si="3"/>
        <v>22.63</v>
      </c>
      <c r="I732" s="70">
        <f t="shared" ca="1" si="3"/>
        <v>166.78</v>
      </c>
      <c r="J732" s="70">
        <f t="shared" ca="1" si="3"/>
        <v>94.49</v>
      </c>
      <c r="K732" s="70">
        <f t="shared" ca="1" si="3"/>
        <v>7.15</v>
      </c>
      <c r="L732" s="70">
        <f t="shared" ca="1" si="3"/>
        <v>0</v>
      </c>
      <c r="M732" s="70">
        <f t="shared" ca="1" si="3"/>
        <v>0</v>
      </c>
      <c r="N732" s="70">
        <f t="shared" ca="1" si="3"/>
        <v>0</v>
      </c>
      <c r="O732" s="70">
        <f t="shared" ca="1" si="3"/>
        <v>0</v>
      </c>
      <c r="P732" s="70">
        <f t="shared" ca="1" si="3"/>
        <v>11.51</v>
      </c>
      <c r="Q732" s="70">
        <f t="shared" ca="1" si="3"/>
        <v>66.680000000000007</v>
      </c>
      <c r="R732" s="70">
        <f t="shared" ca="1" si="3"/>
        <v>82.05</v>
      </c>
      <c r="S732" s="70">
        <f t="shared" ca="1" si="3"/>
        <v>131.74</v>
      </c>
      <c r="T732" s="70">
        <f t="shared" ca="1" si="3"/>
        <v>123.69</v>
      </c>
      <c r="U732" s="70">
        <f t="shared" ca="1" si="3"/>
        <v>13.17</v>
      </c>
      <c r="V732" s="70">
        <f t="shared" ca="1" si="3"/>
        <v>0</v>
      </c>
      <c r="W732" s="70">
        <f t="shared" ca="1" si="3"/>
        <v>0</v>
      </c>
      <c r="X732" s="70">
        <f t="shared" ca="1" si="3"/>
        <v>0</v>
      </c>
      <c r="Y732" s="70">
        <f t="shared" ca="1" si="3"/>
        <v>0</v>
      </c>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row>
    <row r="733" spans="1:75" ht="12" x14ac:dyDescent="0.2">
      <c r="A733" s="58">
        <v>16</v>
      </c>
      <c r="B733" s="70">
        <f t="shared" ca="1" si="3"/>
        <v>0</v>
      </c>
      <c r="C733" s="70">
        <f t="shared" ca="1" si="3"/>
        <v>0.03</v>
      </c>
      <c r="D733" s="70">
        <f t="shared" ca="1" si="3"/>
        <v>0</v>
      </c>
      <c r="E733" s="70">
        <f t="shared" ca="1" si="3"/>
        <v>9.8800000000000008</v>
      </c>
      <c r="F733" s="70">
        <f t="shared" ca="1" si="3"/>
        <v>32.94</v>
      </c>
      <c r="G733" s="70">
        <f t="shared" ca="1" si="3"/>
        <v>66.78</v>
      </c>
      <c r="H733" s="70">
        <f t="shared" ca="1" si="3"/>
        <v>50.52</v>
      </c>
      <c r="I733" s="70">
        <f t="shared" ca="1" si="3"/>
        <v>170.56</v>
      </c>
      <c r="J733" s="70">
        <f t="shared" ca="1" si="3"/>
        <v>126.62</v>
      </c>
      <c r="K733" s="70">
        <f t="shared" ca="1" si="3"/>
        <v>24.8</v>
      </c>
      <c r="L733" s="70">
        <f t="shared" ca="1" si="3"/>
        <v>27.04</v>
      </c>
      <c r="M733" s="70">
        <f t="shared" ca="1" si="3"/>
        <v>4.9000000000000004</v>
      </c>
      <c r="N733" s="70">
        <f t="shared" ca="1" si="3"/>
        <v>50.03</v>
      </c>
      <c r="O733" s="70">
        <f t="shared" ca="1" si="3"/>
        <v>26.16</v>
      </c>
      <c r="P733" s="70">
        <f t="shared" ca="1" si="3"/>
        <v>0.35</v>
      </c>
      <c r="Q733" s="70">
        <f t="shared" ca="1" si="3"/>
        <v>0</v>
      </c>
      <c r="R733" s="70">
        <f t="shared" ca="1" si="3"/>
        <v>0.16</v>
      </c>
      <c r="S733" s="70">
        <f t="shared" ca="1" si="3"/>
        <v>59.9</v>
      </c>
      <c r="T733" s="70">
        <f t="shared" ca="1" si="3"/>
        <v>47.35</v>
      </c>
      <c r="U733" s="70">
        <f t="shared" ca="1" si="3"/>
        <v>23.39</v>
      </c>
      <c r="V733" s="70">
        <f t="shared" ca="1" si="3"/>
        <v>0</v>
      </c>
      <c r="W733" s="70">
        <f t="shared" ca="1" si="3"/>
        <v>0</v>
      </c>
      <c r="X733" s="70">
        <f t="shared" ca="1" si="3"/>
        <v>0</v>
      </c>
      <c r="Y733" s="70">
        <f t="shared" ca="1" si="3"/>
        <v>0</v>
      </c>
      <c r="AZ733" s="52"/>
      <c r="BA733" s="52"/>
      <c r="BB733" s="52"/>
      <c r="BC733" s="52"/>
      <c r="BD733" s="52"/>
      <c r="BE733" s="52"/>
      <c r="BF733" s="52"/>
      <c r="BG733" s="52"/>
      <c r="BH733" s="52"/>
      <c r="BI733" s="52"/>
      <c r="BJ733" s="52"/>
      <c r="BK733" s="52"/>
      <c r="BL733" s="52"/>
      <c r="BM733" s="52"/>
      <c r="BN733" s="52"/>
      <c r="BO733" s="52"/>
      <c r="BP733" s="52"/>
      <c r="BQ733" s="52"/>
      <c r="BR733" s="52"/>
      <c r="BS733" s="52"/>
      <c r="BT733" s="52"/>
      <c r="BU733" s="52"/>
      <c r="BV733" s="52"/>
      <c r="BW733" s="52"/>
    </row>
    <row r="734" spans="1:75" ht="12" x14ac:dyDescent="0.2">
      <c r="A734" s="58">
        <v>17</v>
      </c>
      <c r="B734" s="70">
        <f t="shared" ca="1" si="3"/>
        <v>0</v>
      </c>
      <c r="C734" s="70">
        <f t="shared" ca="1" si="3"/>
        <v>0</v>
      </c>
      <c r="D734" s="70">
        <f t="shared" ca="1" si="3"/>
        <v>0</v>
      </c>
      <c r="E734" s="70">
        <f t="shared" ca="1" si="3"/>
        <v>0</v>
      </c>
      <c r="F734" s="70">
        <f t="shared" ca="1" si="3"/>
        <v>1.4</v>
      </c>
      <c r="G734" s="70">
        <f t="shared" ca="1" si="3"/>
        <v>57.09</v>
      </c>
      <c r="H734" s="70">
        <f t="shared" ca="1" si="3"/>
        <v>115.42</v>
      </c>
      <c r="I734" s="70">
        <f t="shared" ca="1" si="3"/>
        <v>14.21</v>
      </c>
      <c r="J734" s="70">
        <f t="shared" ca="1" si="3"/>
        <v>52.75</v>
      </c>
      <c r="K734" s="70">
        <f t="shared" ca="1" si="3"/>
        <v>0</v>
      </c>
      <c r="L734" s="70">
        <f t="shared" ca="1" si="3"/>
        <v>0</v>
      </c>
      <c r="M734" s="70">
        <f t="shared" ca="1" si="3"/>
        <v>26.25</v>
      </c>
      <c r="N734" s="70">
        <f t="shared" ca="1" si="3"/>
        <v>0</v>
      </c>
      <c r="O734" s="70">
        <f t="shared" ca="1" si="3"/>
        <v>0</v>
      </c>
      <c r="P734" s="70">
        <f t="shared" ca="1" si="3"/>
        <v>0</v>
      </c>
      <c r="Q734" s="70">
        <f t="shared" ca="1" si="3"/>
        <v>0</v>
      </c>
      <c r="R734" s="70">
        <f t="shared" ca="1" si="3"/>
        <v>0</v>
      </c>
      <c r="S734" s="70">
        <f t="shared" ca="1" si="3"/>
        <v>4.5</v>
      </c>
      <c r="T734" s="70">
        <f t="shared" ca="1" si="3"/>
        <v>0.86</v>
      </c>
      <c r="U734" s="70">
        <f t="shared" ca="1" si="3"/>
        <v>0</v>
      </c>
      <c r="V734" s="70">
        <f t="shared" ca="1" si="3"/>
        <v>0</v>
      </c>
      <c r="W734" s="70">
        <f t="shared" ca="1" si="3"/>
        <v>0</v>
      </c>
      <c r="X734" s="70">
        <f t="shared" ca="1" si="3"/>
        <v>0</v>
      </c>
      <c r="Y734" s="70">
        <f t="shared" ca="1" si="3"/>
        <v>0</v>
      </c>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row>
    <row r="735" spans="1:75" ht="12" x14ac:dyDescent="0.2">
      <c r="A735" s="58">
        <v>18</v>
      </c>
      <c r="B735" s="70">
        <f t="shared" ca="1" si="3"/>
        <v>0</v>
      </c>
      <c r="C735" s="70">
        <f t="shared" ca="1" si="3"/>
        <v>47.75</v>
      </c>
      <c r="D735" s="70">
        <f t="shared" ca="1" si="3"/>
        <v>26.44</v>
      </c>
      <c r="E735" s="70">
        <f t="shared" ca="1" si="3"/>
        <v>37.74</v>
      </c>
      <c r="F735" s="70">
        <f t="shared" ca="1" si="3"/>
        <v>29.77</v>
      </c>
      <c r="G735" s="70">
        <f t="shared" ca="1" si="3"/>
        <v>252.75</v>
      </c>
      <c r="H735" s="70">
        <f t="shared" ca="1" si="3"/>
        <v>234.74</v>
      </c>
      <c r="I735" s="70">
        <f t="shared" ca="1" si="3"/>
        <v>200.19</v>
      </c>
      <c r="J735" s="70">
        <f t="shared" ca="1" si="3"/>
        <v>177.44</v>
      </c>
      <c r="K735" s="70">
        <f t="shared" ca="1" si="3"/>
        <v>20.399999999999999</v>
      </c>
      <c r="L735" s="70">
        <f t="shared" ca="1" si="3"/>
        <v>5.54</v>
      </c>
      <c r="M735" s="70">
        <f t="shared" ca="1" si="3"/>
        <v>2.78</v>
      </c>
      <c r="N735" s="70">
        <f t="shared" ca="1" si="3"/>
        <v>14.92</v>
      </c>
      <c r="O735" s="70">
        <f t="shared" ca="1" si="3"/>
        <v>31.1</v>
      </c>
      <c r="P735" s="70">
        <f t="shared" ca="1" si="3"/>
        <v>55.97</v>
      </c>
      <c r="Q735" s="70">
        <f t="shared" ca="1" si="3"/>
        <v>79.08</v>
      </c>
      <c r="R735" s="70">
        <f t="shared" ca="1" si="3"/>
        <v>73.44</v>
      </c>
      <c r="S735" s="70">
        <f t="shared" ca="1" si="3"/>
        <v>252.72</v>
      </c>
      <c r="T735" s="70">
        <f t="shared" ca="1" si="3"/>
        <v>46.74</v>
      </c>
      <c r="U735" s="70">
        <f t="shared" ca="1" si="3"/>
        <v>41.22</v>
      </c>
      <c r="V735" s="70">
        <f t="shared" ca="1" si="3"/>
        <v>0.25</v>
      </c>
      <c r="W735" s="70">
        <f t="shared" ca="1" si="3"/>
        <v>0</v>
      </c>
      <c r="X735" s="70">
        <f t="shared" ca="1" si="3"/>
        <v>0</v>
      </c>
      <c r="Y735" s="70">
        <f t="shared" ca="1" si="3"/>
        <v>0</v>
      </c>
      <c r="AZ735" s="52"/>
      <c r="BA735" s="52"/>
      <c r="BB735" s="52"/>
      <c r="BC735" s="52"/>
      <c r="BD735" s="52"/>
      <c r="BE735" s="52"/>
      <c r="BF735" s="52"/>
      <c r="BG735" s="52"/>
      <c r="BH735" s="52"/>
      <c r="BI735" s="52"/>
      <c r="BJ735" s="52"/>
      <c r="BK735" s="52"/>
      <c r="BL735" s="52"/>
      <c r="BM735" s="52"/>
      <c r="BN735" s="52"/>
      <c r="BO735" s="52"/>
      <c r="BP735" s="52"/>
      <c r="BQ735" s="52"/>
      <c r="BR735" s="52"/>
      <c r="BS735" s="52"/>
      <c r="BT735" s="52"/>
      <c r="BU735" s="52"/>
      <c r="BV735" s="52"/>
      <c r="BW735" s="52"/>
    </row>
    <row r="736" spans="1:75" ht="12" x14ac:dyDescent="0.2">
      <c r="A736" s="58">
        <v>19</v>
      </c>
      <c r="B736" s="70">
        <f t="shared" ca="1" si="3"/>
        <v>0</v>
      </c>
      <c r="C736" s="70">
        <f t="shared" ca="1" si="3"/>
        <v>0.64</v>
      </c>
      <c r="D736" s="70">
        <f t="shared" ca="1" si="3"/>
        <v>0</v>
      </c>
      <c r="E736" s="70">
        <f t="shared" ca="1" si="3"/>
        <v>0</v>
      </c>
      <c r="F736" s="70">
        <f t="shared" ca="1" si="3"/>
        <v>18.5</v>
      </c>
      <c r="G736" s="70">
        <f t="shared" ca="1" si="3"/>
        <v>158.08000000000001</v>
      </c>
      <c r="H736" s="70">
        <f t="shared" ca="1" si="3"/>
        <v>186.14</v>
      </c>
      <c r="I736" s="70">
        <f t="shared" ca="1" si="3"/>
        <v>118.91</v>
      </c>
      <c r="J736" s="70">
        <f t="shared" ca="1" si="3"/>
        <v>91.1</v>
      </c>
      <c r="K736" s="70">
        <f t="shared" ca="1" si="3"/>
        <v>18.11</v>
      </c>
      <c r="L736" s="70">
        <f t="shared" ca="1" si="3"/>
        <v>15.42</v>
      </c>
      <c r="M736" s="70">
        <f t="shared" ca="1" si="3"/>
        <v>54.93</v>
      </c>
      <c r="N736" s="70">
        <f t="shared" ca="1" si="3"/>
        <v>33.590000000000003</v>
      </c>
      <c r="O736" s="70">
        <f t="shared" ca="1" si="3"/>
        <v>16.809999999999999</v>
      </c>
      <c r="P736" s="70">
        <f t="shared" ca="1" si="3"/>
        <v>20.350000000000001</v>
      </c>
      <c r="Q736" s="70">
        <f t="shared" ca="1" si="3"/>
        <v>24.89</v>
      </c>
      <c r="R736" s="70">
        <f t="shared" ca="1" si="3"/>
        <v>0</v>
      </c>
      <c r="S736" s="70">
        <f t="shared" ca="1" si="3"/>
        <v>6.17</v>
      </c>
      <c r="T736" s="70">
        <f t="shared" ca="1" si="3"/>
        <v>13.56</v>
      </c>
      <c r="U736" s="70">
        <f t="shared" ca="1" si="3"/>
        <v>0</v>
      </c>
      <c r="V736" s="70">
        <f t="shared" ca="1" si="3"/>
        <v>0</v>
      </c>
      <c r="W736" s="70">
        <f t="shared" ca="1" si="3"/>
        <v>0</v>
      </c>
      <c r="X736" s="70">
        <f t="shared" ca="1" si="3"/>
        <v>0</v>
      </c>
      <c r="Y736" s="70">
        <f t="shared" ca="1" si="3"/>
        <v>0</v>
      </c>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row>
    <row r="737" spans="1:75" ht="12" x14ac:dyDescent="0.2">
      <c r="A737" s="58">
        <v>20</v>
      </c>
      <c r="B737" s="70">
        <f t="shared" ca="1" si="3"/>
        <v>0</v>
      </c>
      <c r="C737" s="70">
        <f t="shared" ca="1" si="3"/>
        <v>0</v>
      </c>
      <c r="D737" s="70">
        <f t="shared" ca="1" si="3"/>
        <v>0</v>
      </c>
      <c r="E737" s="70">
        <f t="shared" ca="1" si="3"/>
        <v>0</v>
      </c>
      <c r="F737" s="70">
        <f t="shared" ca="1" si="3"/>
        <v>30.07</v>
      </c>
      <c r="G737" s="70">
        <f t="shared" ca="1" si="3"/>
        <v>255.61</v>
      </c>
      <c r="H737" s="70">
        <f t="shared" ca="1" si="3"/>
        <v>254.5</v>
      </c>
      <c r="I737" s="70">
        <f t="shared" ca="1" si="3"/>
        <v>167.72</v>
      </c>
      <c r="J737" s="70">
        <f t="shared" ca="1" si="3"/>
        <v>64.680000000000007</v>
      </c>
      <c r="K737" s="70">
        <f t="shared" ca="1" si="3"/>
        <v>14.12</v>
      </c>
      <c r="L737" s="70">
        <f t="shared" ca="1" si="3"/>
        <v>33.82</v>
      </c>
      <c r="M737" s="70">
        <f t="shared" ca="1" si="3"/>
        <v>0</v>
      </c>
      <c r="N737" s="70">
        <f t="shared" ca="1" si="3"/>
        <v>0.92</v>
      </c>
      <c r="O737" s="70">
        <f t="shared" ca="1" si="3"/>
        <v>22.79</v>
      </c>
      <c r="P737" s="70">
        <f t="shared" ca="1" si="3"/>
        <v>27.68</v>
      </c>
      <c r="Q737" s="70">
        <f t="shared" ca="1" si="3"/>
        <v>39.74</v>
      </c>
      <c r="R737" s="70">
        <f t="shared" ca="1" si="3"/>
        <v>57.81</v>
      </c>
      <c r="S737" s="70">
        <f t="shared" ca="1" si="3"/>
        <v>11.25</v>
      </c>
      <c r="T737" s="70">
        <f t="shared" ca="1" si="3"/>
        <v>12.1</v>
      </c>
      <c r="U737" s="70">
        <f t="shared" ca="1" si="3"/>
        <v>15.35</v>
      </c>
      <c r="V737" s="70">
        <f t="shared" ca="1" si="3"/>
        <v>0</v>
      </c>
      <c r="W737" s="70">
        <f t="shared" ca="1" si="3"/>
        <v>0</v>
      </c>
      <c r="X737" s="70">
        <f t="shared" ca="1" si="3"/>
        <v>0</v>
      </c>
      <c r="Y737" s="70">
        <f t="shared" ca="1" si="3"/>
        <v>0</v>
      </c>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2"/>
      <c r="BV737" s="52"/>
      <c r="BW737" s="52"/>
    </row>
    <row r="738" spans="1:75" ht="12" x14ac:dyDescent="0.2">
      <c r="A738" s="58">
        <v>21</v>
      </c>
      <c r="B738" s="70">
        <f t="shared" ca="1" si="3"/>
        <v>0.51</v>
      </c>
      <c r="C738" s="70">
        <f t="shared" ca="1" si="3"/>
        <v>0.98</v>
      </c>
      <c r="D738" s="70">
        <f t="shared" ca="1" si="3"/>
        <v>18.34</v>
      </c>
      <c r="E738" s="70">
        <f t="shared" ca="1" si="3"/>
        <v>10.76</v>
      </c>
      <c r="F738" s="70">
        <f t="shared" ca="1" si="3"/>
        <v>47.27</v>
      </c>
      <c r="G738" s="70">
        <f t="shared" ca="1" si="3"/>
        <v>51.85</v>
      </c>
      <c r="H738" s="70">
        <f t="shared" ca="1" si="3"/>
        <v>91.78</v>
      </c>
      <c r="I738" s="70">
        <f t="shared" ca="1" si="3"/>
        <v>121.3</v>
      </c>
      <c r="J738" s="70">
        <f t="shared" ca="1" si="3"/>
        <v>190.8</v>
      </c>
      <c r="K738" s="70">
        <f t="shared" ca="1" si="3"/>
        <v>139.5</v>
      </c>
      <c r="L738" s="70">
        <f t="shared" ca="1" si="3"/>
        <v>73.319999999999993</v>
      </c>
      <c r="M738" s="70">
        <f t="shared" ca="1" si="3"/>
        <v>170.14</v>
      </c>
      <c r="N738" s="70">
        <f t="shared" ca="1" si="3"/>
        <v>174.31</v>
      </c>
      <c r="O738" s="70">
        <f t="shared" ca="1" si="3"/>
        <v>163.88</v>
      </c>
      <c r="P738" s="70">
        <f t="shared" ca="1" si="3"/>
        <v>172.81</v>
      </c>
      <c r="Q738" s="70">
        <f t="shared" ca="1" si="3"/>
        <v>233.13</v>
      </c>
      <c r="R738" s="70">
        <f t="shared" ca="1" si="3"/>
        <v>259.8</v>
      </c>
      <c r="S738" s="70">
        <f t="shared" ca="1" si="3"/>
        <v>247.85</v>
      </c>
      <c r="T738" s="70">
        <f t="shared" ca="1" si="3"/>
        <v>173.72</v>
      </c>
      <c r="U738" s="70">
        <f t="shared" ca="1" si="3"/>
        <v>22.31</v>
      </c>
      <c r="V738" s="70">
        <f t="shared" ca="1" si="3"/>
        <v>25.65</v>
      </c>
      <c r="W738" s="70">
        <f t="shared" ca="1" si="3"/>
        <v>0</v>
      </c>
      <c r="X738" s="70">
        <f t="shared" ca="1" si="3"/>
        <v>0</v>
      </c>
      <c r="Y738" s="70">
        <f t="shared" ca="1" si="3"/>
        <v>0</v>
      </c>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row>
    <row r="739" spans="1:75" ht="12" x14ac:dyDescent="0.2">
      <c r="A739" s="58">
        <v>22</v>
      </c>
      <c r="B739" s="70">
        <f t="shared" ca="1" si="3"/>
        <v>0</v>
      </c>
      <c r="C739" s="70">
        <f t="shared" ca="1" si="3"/>
        <v>0</v>
      </c>
      <c r="D739" s="70">
        <f t="shared" ca="1" si="3"/>
        <v>11.86</v>
      </c>
      <c r="E739" s="70">
        <f t="shared" ca="1" si="3"/>
        <v>0</v>
      </c>
      <c r="F739" s="70">
        <f t="shared" ca="1" si="3"/>
        <v>65.52</v>
      </c>
      <c r="G739" s="70">
        <f t="shared" ca="1" si="3"/>
        <v>33.39</v>
      </c>
      <c r="H739" s="70">
        <f t="shared" ca="1" si="3"/>
        <v>34.22</v>
      </c>
      <c r="I739" s="70">
        <f t="shared" ca="1" si="3"/>
        <v>166.86</v>
      </c>
      <c r="J739" s="70">
        <f t="shared" ca="1" si="3"/>
        <v>251.06</v>
      </c>
      <c r="K739" s="70">
        <f t="shared" ca="1" si="3"/>
        <v>43.7</v>
      </c>
      <c r="L739" s="70">
        <f t="shared" ca="1" si="3"/>
        <v>156.1</v>
      </c>
      <c r="M739" s="70">
        <f t="shared" ca="1" si="3"/>
        <v>113.07</v>
      </c>
      <c r="N739" s="70">
        <f t="shared" ca="1" si="3"/>
        <v>202.69</v>
      </c>
      <c r="O739" s="70">
        <f t="shared" ca="1" si="3"/>
        <v>115.91</v>
      </c>
      <c r="P739" s="70">
        <f t="shared" ca="1" si="3"/>
        <v>168.78</v>
      </c>
      <c r="Q739" s="70">
        <f t="shared" ca="1" si="3"/>
        <v>194.5</v>
      </c>
      <c r="R739" s="70">
        <f t="shared" ca="1" si="3"/>
        <v>171.39</v>
      </c>
      <c r="S739" s="70">
        <f t="shared" ca="1" si="3"/>
        <v>116.02</v>
      </c>
      <c r="T739" s="70">
        <f t="shared" ca="1" si="3"/>
        <v>263.5</v>
      </c>
      <c r="U739" s="70">
        <f t="shared" ca="1" si="3"/>
        <v>87.67</v>
      </c>
      <c r="V739" s="70">
        <f t="shared" ca="1" si="3"/>
        <v>38.83</v>
      </c>
      <c r="W739" s="70">
        <f t="shared" ca="1" si="3"/>
        <v>0</v>
      </c>
      <c r="X739" s="70">
        <f t="shared" ca="1" si="3"/>
        <v>0</v>
      </c>
      <c r="Y739" s="70">
        <f t="shared" ca="1" si="3"/>
        <v>0</v>
      </c>
      <c r="AZ739" s="52"/>
      <c r="BA739" s="52"/>
      <c r="BB739" s="52"/>
      <c r="BC739" s="52"/>
      <c r="BD739" s="52"/>
      <c r="BE739" s="52"/>
      <c r="BF739" s="52"/>
      <c r="BG739" s="52"/>
      <c r="BH739" s="52"/>
      <c r="BI739" s="52"/>
      <c r="BJ739" s="52"/>
      <c r="BK739" s="52"/>
      <c r="BL739" s="52"/>
      <c r="BM739" s="52"/>
      <c r="BN739" s="52"/>
      <c r="BO739" s="52"/>
      <c r="BP739" s="52"/>
      <c r="BQ739" s="52"/>
      <c r="BR739" s="52"/>
      <c r="BS739" s="52"/>
      <c r="BT739" s="52"/>
      <c r="BU739" s="52"/>
      <c r="BV739" s="52"/>
      <c r="BW739" s="52"/>
    </row>
    <row r="740" spans="1:75" ht="12" x14ac:dyDescent="0.2">
      <c r="A740" s="58">
        <v>23</v>
      </c>
      <c r="B740" s="70">
        <f t="shared" ca="1" si="3"/>
        <v>0</v>
      </c>
      <c r="C740" s="70">
        <f t="shared" ca="1" si="3"/>
        <v>0</v>
      </c>
      <c r="D740" s="70">
        <f t="shared" ca="1" si="3"/>
        <v>20.78</v>
      </c>
      <c r="E740" s="70">
        <f t="shared" ca="1" si="3"/>
        <v>31.82</v>
      </c>
      <c r="F740" s="70">
        <f t="shared" ca="1" si="3"/>
        <v>9.4700000000000006</v>
      </c>
      <c r="G740" s="70">
        <f t="shared" ca="1" si="3"/>
        <v>134.51</v>
      </c>
      <c r="H740" s="70">
        <f t="shared" ca="1" si="3"/>
        <v>219.15</v>
      </c>
      <c r="I740" s="70">
        <f t="shared" ca="1" si="3"/>
        <v>167.51</v>
      </c>
      <c r="J740" s="70">
        <f t="shared" ca="1" si="3"/>
        <v>127.26</v>
      </c>
      <c r="K740" s="70">
        <f t="shared" ca="1" si="3"/>
        <v>51.9</v>
      </c>
      <c r="L740" s="70">
        <f t="shared" ca="1" si="3"/>
        <v>5.32</v>
      </c>
      <c r="M740" s="70">
        <f t="shared" ca="1" si="3"/>
        <v>83.14</v>
      </c>
      <c r="N740" s="70">
        <f t="shared" ca="1" si="3"/>
        <v>203.26</v>
      </c>
      <c r="O740" s="70">
        <f t="shared" ca="1" si="3"/>
        <v>232.4</v>
      </c>
      <c r="P740" s="70">
        <f t="shared" ca="1" si="3"/>
        <v>231.68</v>
      </c>
      <c r="Q740" s="70">
        <f t="shared" ref="Q740:AN740" ca="1" si="4">Q525</f>
        <v>354.48</v>
      </c>
      <c r="R740" s="70">
        <f t="shared" ca="1" si="4"/>
        <v>355.4</v>
      </c>
      <c r="S740" s="70">
        <f t="shared" ca="1" si="4"/>
        <v>80.709999999999994</v>
      </c>
      <c r="T740" s="70">
        <f t="shared" ca="1" si="4"/>
        <v>47.44</v>
      </c>
      <c r="U740" s="70">
        <f t="shared" ca="1" si="4"/>
        <v>6.73</v>
      </c>
      <c r="V740" s="70">
        <f t="shared" ca="1" si="4"/>
        <v>6.31</v>
      </c>
      <c r="W740" s="70">
        <f t="shared" ca="1" si="4"/>
        <v>0</v>
      </c>
      <c r="X740" s="70">
        <f t="shared" ca="1" si="4"/>
        <v>0</v>
      </c>
      <c r="Y740" s="70">
        <f t="shared" ca="1" si="4"/>
        <v>0</v>
      </c>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row>
    <row r="741" spans="1:75" ht="12" x14ac:dyDescent="0.2">
      <c r="A741" s="58">
        <v>24</v>
      </c>
      <c r="B741" s="70">
        <f t="shared" ref="B741:Y748" ca="1" si="5">B526</f>
        <v>0</v>
      </c>
      <c r="C741" s="70">
        <f t="shared" ca="1" si="5"/>
        <v>0</v>
      </c>
      <c r="D741" s="70">
        <f t="shared" ca="1" si="5"/>
        <v>0</v>
      </c>
      <c r="E741" s="70">
        <f t="shared" ca="1" si="5"/>
        <v>0</v>
      </c>
      <c r="F741" s="70">
        <f t="shared" ca="1" si="5"/>
        <v>101.53</v>
      </c>
      <c r="G741" s="70">
        <f t="shared" ca="1" si="5"/>
        <v>174.58</v>
      </c>
      <c r="H741" s="70">
        <f t="shared" ca="1" si="5"/>
        <v>340.27</v>
      </c>
      <c r="I741" s="70">
        <f t="shared" ca="1" si="5"/>
        <v>178.74</v>
      </c>
      <c r="J741" s="70">
        <f t="shared" ca="1" si="5"/>
        <v>200.7</v>
      </c>
      <c r="K741" s="70">
        <f t="shared" ca="1" si="5"/>
        <v>163.55000000000001</v>
      </c>
      <c r="L741" s="70">
        <f t="shared" ca="1" si="5"/>
        <v>95.1</v>
      </c>
      <c r="M741" s="70">
        <f t="shared" ca="1" si="5"/>
        <v>26.35</v>
      </c>
      <c r="N741" s="70">
        <f t="shared" ca="1" si="5"/>
        <v>42.06</v>
      </c>
      <c r="O741" s="70">
        <f t="shared" ca="1" si="5"/>
        <v>55.11</v>
      </c>
      <c r="P741" s="70">
        <f t="shared" ca="1" si="5"/>
        <v>128.19999999999999</v>
      </c>
      <c r="Q741" s="70">
        <f t="shared" ca="1" si="5"/>
        <v>104.76</v>
      </c>
      <c r="R741" s="70">
        <f t="shared" ca="1" si="5"/>
        <v>141.44</v>
      </c>
      <c r="S741" s="70">
        <f t="shared" ca="1" si="5"/>
        <v>352.77</v>
      </c>
      <c r="T741" s="70">
        <f t="shared" ca="1" si="5"/>
        <v>165.91</v>
      </c>
      <c r="U741" s="70">
        <f t="shared" ca="1" si="5"/>
        <v>149.18</v>
      </c>
      <c r="V741" s="70">
        <f t="shared" ca="1" si="5"/>
        <v>0</v>
      </c>
      <c r="W741" s="70">
        <f t="shared" ca="1" si="5"/>
        <v>0</v>
      </c>
      <c r="X741" s="70">
        <f t="shared" ca="1" si="5"/>
        <v>0</v>
      </c>
      <c r="Y741" s="70">
        <f t="shared" ca="1" si="5"/>
        <v>0</v>
      </c>
      <c r="AZ741" s="52"/>
      <c r="BA741" s="52"/>
      <c r="BB741" s="52"/>
      <c r="BC741" s="52"/>
      <c r="BD741" s="52"/>
      <c r="BE741" s="52"/>
      <c r="BF741" s="52"/>
      <c r="BG741" s="52"/>
      <c r="BH741" s="52"/>
      <c r="BI741" s="52"/>
      <c r="BJ741" s="52"/>
      <c r="BK741" s="52"/>
      <c r="BL741" s="52"/>
      <c r="BM741" s="52"/>
      <c r="BN741" s="52"/>
      <c r="BO741" s="52"/>
      <c r="BP741" s="52"/>
      <c r="BQ741" s="52"/>
      <c r="BR741" s="52"/>
      <c r="BS741" s="52"/>
      <c r="BT741" s="52"/>
      <c r="BU741" s="52"/>
      <c r="BV741" s="52"/>
      <c r="BW741" s="52"/>
    </row>
    <row r="742" spans="1:75" ht="12" x14ac:dyDescent="0.2">
      <c r="A742" s="58">
        <v>25</v>
      </c>
      <c r="B742" s="70">
        <f t="shared" ca="1" si="5"/>
        <v>0</v>
      </c>
      <c r="C742" s="70">
        <f t="shared" ca="1" si="5"/>
        <v>0</v>
      </c>
      <c r="D742" s="70">
        <f t="shared" ca="1" si="5"/>
        <v>0</v>
      </c>
      <c r="E742" s="70">
        <f t="shared" ca="1" si="5"/>
        <v>0</v>
      </c>
      <c r="F742" s="70">
        <f t="shared" ca="1" si="5"/>
        <v>42.07</v>
      </c>
      <c r="G742" s="70">
        <f t="shared" ca="1" si="5"/>
        <v>176.91</v>
      </c>
      <c r="H742" s="70">
        <f t="shared" ca="1" si="5"/>
        <v>232.9</v>
      </c>
      <c r="I742" s="70">
        <f t="shared" ca="1" si="5"/>
        <v>179.74</v>
      </c>
      <c r="J742" s="70">
        <f t="shared" ca="1" si="5"/>
        <v>163.06</v>
      </c>
      <c r="K742" s="70">
        <f t="shared" ca="1" si="5"/>
        <v>76.760000000000005</v>
      </c>
      <c r="L742" s="70">
        <f t="shared" ca="1" si="5"/>
        <v>108.8</v>
      </c>
      <c r="M742" s="70">
        <f t="shared" ca="1" si="5"/>
        <v>0.68</v>
      </c>
      <c r="N742" s="70">
        <f t="shared" ca="1" si="5"/>
        <v>29.36</v>
      </c>
      <c r="O742" s="70">
        <f t="shared" ca="1" si="5"/>
        <v>34.58</v>
      </c>
      <c r="P742" s="70">
        <f t="shared" ca="1" si="5"/>
        <v>61.22</v>
      </c>
      <c r="Q742" s="70">
        <f t="shared" ca="1" si="5"/>
        <v>37.01</v>
      </c>
      <c r="R742" s="70">
        <f t="shared" ca="1" si="5"/>
        <v>51.14</v>
      </c>
      <c r="S742" s="70">
        <f t="shared" ca="1" si="5"/>
        <v>142.99</v>
      </c>
      <c r="T742" s="70">
        <f t="shared" ca="1" si="5"/>
        <v>34.1</v>
      </c>
      <c r="U742" s="70">
        <f t="shared" ca="1" si="5"/>
        <v>76.88</v>
      </c>
      <c r="V742" s="70">
        <f t="shared" ca="1" si="5"/>
        <v>0</v>
      </c>
      <c r="W742" s="70">
        <f t="shared" ca="1" si="5"/>
        <v>0</v>
      </c>
      <c r="X742" s="70">
        <f t="shared" ca="1" si="5"/>
        <v>0</v>
      </c>
      <c r="Y742" s="70">
        <f t="shared" ca="1" si="5"/>
        <v>0</v>
      </c>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row>
    <row r="743" spans="1:75" ht="12" x14ac:dyDescent="0.2">
      <c r="A743" s="58">
        <v>26</v>
      </c>
      <c r="B743" s="70">
        <f t="shared" ca="1" si="5"/>
        <v>0</v>
      </c>
      <c r="C743" s="70">
        <f t="shared" ca="1" si="5"/>
        <v>0</v>
      </c>
      <c r="D743" s="70">
        <f t="shared" ca="1" si="5"/>
        <v>0</v>
      </c>
      <c r="E743" s="70">
        <f t="shared" ca="1" si="5"/>
        <v>0</v>
      </c>
      <c r="F743" s="70">
        <f t="shared" ca="1" si="5"/>
        <v>20</v>
      </c>
      <c r="G743" s="70">
        <f t="shared" ca="1" si="5"/>
        <v>155.11000000000001</v>
      </c>
      <c r="H743" s="70">
        <f t="shared" ca="1" si="5"/>
        <v>157.9</v>
      </c>
      <c r="I743" s="70">
        <f t="shared" ca="1" si="5"/>
        <v>278.61</v>
      </c>
      <c r="J743" s="70">
        <f t="shared" ca="1" si="5"/>
        <v>183.46</v>
      </c>
      <c r="K743" s="70">
        <f t="shared" ca="1" si="5"/>
        <v>23.56</v>
      </c>
      <c r="L743" s="70">
        <f t="shared" ca="1" si="5"/>
        <v>13.89</v>
      </c>
      <c r="M743" s="70">
        <f t="shared" ca="1" si="5"/>
        <v>67.89</v>
      </c>
      <c r="N743" s="70">
        <f t="shared" ca="1" si="5"/>
        <v>282.23</v>
      </c>
      <c r="O743" s="70">
        <f t="shared" ca="1" si="5"/>
        <v>255.74</v>
      </c>
      <c r="P743" s="70">
        <f t="shared" ca="1" si="5"/>
        <v>295.27</v>
      </c>
      <c r="Q743" s="70">
        <f t="shared" ca="1" si="5"/>
        <v>278.48</v>
      </c>
      <c r="R743" s="70">
        <f t="shared" ca="1" si="5"/>
        <v>347.32</v>
      </c>
      <c r="S743" s="70">
        <f t="shared" ca="1" si="5"/>
        <v>343.59</v>
      </c>
      <c r="T743" s="70">
        <f t="shared" ca="1" si="5"/>
        <v>182.91</v>
      </c>
      <c r="U743" s="70">
        <f t="shared" ca="1" si="5"/>
        <v>3.45</v>
      </c>
      <c r="V743" s="70">
        <f t="shared" ca="1" si="5"/>
        <v>76.28</v>
      </c>
      <c r="W743" s="70">
        <f t="shared" ca="1" si="5"/>
        <v>0</v>
      </c>
      <c r="X743" s="70">
        <f t="shared" ca="1" si="5"/>
        <v>0</v>
      </c>
      <c r="Y743" s="70">
        <f t="shared" ca="1" si="5"/>
        <v>0.37</v>
      </c>
      <c r="AZ743" s="52"/>
      <c r="BA743" s="52"/>
      <c r="BB743" s="52"/>
      <c r="BC743" s="52"/>
      <c r="BD743" s="52"/>
      <c r="BE743" s="52"/>
      <c r="BF743" s="52"/>
      <c r="BG743" s="52"/>
      <c r="BH743" s="52"/>
      <c r="BI743" s="52"/>
      <c r="BJ743" s="52"/>
      <c r="BK743" s="52"/>
      <c r="BL743" s="52"/>
      <c r="BM743" s="52"/>
      <c r="BN743" s="52"/>
      <c r="BO743" s="52"/>
      <c r="BP743" s="52"/>
      <c r="BQ743" s="52"/>
      <c r="BR743" s="52"/>
      <c r="BS743" s="52"/>
      <c r="BT743" s="52"/>
      <c r="BU743" s="52"/>
      <c r="BV743" s="52"/>
      <c r="BW743" s="52"/>
    </row>
    <row r="744" spans="1:75" ht="12" x14ac:dyDescent="0.2">
      <c r="A744" s="58">
        <v>27</v>
      </c>
      <c r="B744" s="70">
        <f t="shared" ca="1" si="5"/>
        <v>0</v>
      </c>
      <c r="C744" s="70">
        <f t="shared" ca="1" si="5"/>
        <v>0</v>
      </c>
      <c r="D744" s="70">
        <f t="shared" ca="1" si="5"/>
        <v>0</v>
      </c>
      <c r="E744" s="70">
        <f t="shared" ca="1" si="5"/>
        <v>0</v>
      </c>
      <c r="F744" s="70">
        <f t="shared" ca="1" si="5"/>
        <v>32.82</v>
      </c>
      <c r="G744" s="70">
        <f t="shared" ca="1" si="5"/>
        <v>252.44</v>
      </c>
      <c r="H744" s="70">
        <f t="shared" ca="1" si="5"/>
        <v>358.23</v>
      </c>
      <c r="I744" s="70">
        <f t="shared" ca="1" si="5"/>
        <v>282.41000000000003</v>
      </c>
      <c r="J744" s="70">
        <f t="shared" ca="1" si="5"/>
        <v>192.32</v>
      </c>
      <c r="K744" s="70">
        <f t="shared" ca="1" si="5"/>
        <v>105.04</v>
      </c>
      <c r="L744" s="70">
        <f t="shared" ca="1" si="5"/>
        <v>146.91</v>
      </c>
      <c r="M744" s="70">
        <f t="shared" ca="1" si="5"/>
        <v>199.83</v>
      </c>
      <c r="N744" s="70">
        <f t="shared" ca="1" si="5"/>
        <v>220.34</v>
      </c>
      <c r="O744" s="70">
        <f t="shared" ca="1" si="5"/>
        <v>195.54</v>
      </c>
      <c r="P744" s="70">
        <f t="shared" ca="1" si="5"/>
        <v>260.88</v>
      </c>
      <c r="Q744" s="70">
        <f t="shared" ca="1" si="5"/>
        <v>352.16</v>
      </c>
      <c r="R744" s="70">
        <f t="shared" ca="1" si="5"/>
        <v>263.75</v>
      </c>
      <c r="S744" s="70">
        <f t="shared" ca="1" si="5"/>
        <v>230.44</v>
      </c>
      <c r="T744" s="70">
        <f t="shared" ca="1" si="5"/>
        <v>243.51</v>
      </c>
      <c r="U744" s="70">
        <f t="shared" ca="1" si="5"/>
        <v>0.28999999999999998</v>
      </c>
      <c r="V744" s="70">
        <f t="shared" ca="1" si="5"/>
        <v>53.79</v>
      </c>
      <c r="W744" s="70">
        <f t="shared" ca="1" si="5"/>
        <v>0</v>
      </c>
      <c r="X744" s="70">
        <f t="shared" ca="1" si="5"/>
        <v>0</v>
      </c>
      <c r="Y744" s="70">
        <f t="shared" ca="1" si="5"/>
        <v>0</v>
      </c>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row>
    <row r="745" spans="1:75" ht="12" x14ac:dyDescent="0.2">
      <c r="A745" s="58">
        <v>28</v>
      </c>
      <c r="B745" s="70">
        <f t="shared" ca="1" si="5"/>
        <v>31.57</v>
      </c>
      <c r="C745" s="70">
        <f t="shared" ca="1" si="5"/>
        <v>13.65</v>
      </c>
      <c r="D745" s="70">
        <f t="shared" ca="1" si="5"/>
        <v>12.36</v>
      </c>
      <c r="E745" s="70">
        <f t="shared" ca="1" si="5"/>
        <v>55.47</v>
      </c>
      <c r="F745" s="70">
        <f t="shared" ca="1" si="5"/>
        <v>76.48</v>
      </c>
      <c r="G745" s="70">
        <f t="shared" ca="1" si="5"/>
        <v>120.57</v>
      </c>
      <c r="H745" s="70">
        <f t="shared" ca="1" si="5"/>
        <v>226.23</v>
      </c>
      <c r="I745" s="70">
        <f t="shared" ca="1" si="5"/>
        <v>361.22</v>
      </c>
      <c r="J745" s="70">
        <f t="shared" ca="1" si="5"/>
        <v>507.18</v>
      </c>
      <c r="K745" s="70">
        <f t="shared" ca="1" si="5"/>
        <v>517.94000000000005</v>
      </c>
      <c r="L745" s="70">
        <f t="shared" ca="1" si="5"/>
        <v>2733.31</v>
      </c>
      <c r="M745" s="70">
        <f t="shared" ca="1" si="5"/>
        <v>399.18</v>
      </c>
      <c r="N745" s="70">
        <f t="shared" ca="1" si="5"/>
        <v>410.77</v>
      </c>
      <c r="O745" s="70">
        <f t="shared" ca="1" si="5"/>
        <v>655.54</v>
      </c>
      <c r="P745" s="70">
        <f t="shared" ca="1" si="5"/>
        <v>508.56</v>
      </c>
      <c r="Q745" s="70">
        <f t="shared" ca="1" si="5"/>
        <v>579.5</v>
      </c>
      <c r="R745" s="70">
        <f t="shared" ca="1" si="5"/>
        <v>886.21</v>
      </c>
      <c r="S745" s="70">
        <f t="shared" ca="1" si="5"/>
        <v>710.42</v>
      </c>
      <c r="T745" s="70">
        <f t="shared" ca="1" si="5"/>
        <v>297.99</v>
      </c>
      <c r="U745" s="70">
        <f t="shared" ca="1" si="5"/>
        <v>123.71</v>
      </c>
      <c r="V745" s="70">
        <f t="shared" ca="1" si="5"/>
        <v>52.13</v>
      </c>
      <c r="W745" s="70">
        <f t="shared" ca="1" si="5"/>
        <v>0.57999999999999996</v>
      </c>
      <c r="X745" s="70">
        <f t="shared" ca="1" si="5"/>
        <v>2.1800000000000002</v>
      </c>
      <c r="Y745" s="70">
        <f t="shared" ca="1" si="5"/>
        <v>0</v>
      </c>
      <c r="Z745" s="66" t="str">
        <f ca="1">IF(Y745=0,"скрыть","")</f>
        <v>скрыть</v>
      </c>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row>
    <row r="746" spans="1:75" ht="12" x14ac:dyDescent="0.2">
      <c r="A746" s="58">
        <v>29</v>
      </c>
      <c r="B746" s="70">
        <f t="shared" ca="1" si="5"/>
        <v>25.93</v>
      </c>
      <c r="C746" s="70">
        <f t="shared" ca="1" si="5"/>
        <v>0</v>
      </c>
      <c r="D746" s="70">
        <f t="shared" ca="1" si="5"/>
        <v>0.98</v>
      </c>
      <c r="E746" s="70">
        <f t="shared" ca="1" si="5"/>
        <v>1.53</v>
      </c>
      <c r="F746" s="70">
        <f t="shared" ca="1" si="5"/>
        <v>56.27</v>
      </c>
      <c r="G746" s="70">
        <f t="shared" ca="1" si="5"/>
        <v>50.2</v>
      </c>
      <c r="H746" s="70">
        <f t="shared" ca="1" si="5"/>
        <v>105.38</v>
      </c>
      <c r="I746" s="70">
        <f t="shared" ca="1" si="5"/>
        <v>133.76</v>
      </c>
      <c r="J746" s="70">
        <f t="shared" ca="1" si="5"/>
        <v>142.72</v>
      </c>
      <c r="K746" s="70">
        <f t="shared" ca="1" si="5"/>
        <v>204.08</v>
      </c>
      <c r="L746" s="70">
        <f t="shared" ca="1" si="5"/>
        <v>48.58</v>
      </c>
      <c r="M746" s="70">
        <f t="shared" ca="1" si="5"/>
        <v>13.48</v>
      </c>
      <c r="N746" s="70">
        <f t="shared" ca="1" si="5"/>
        <v>48.75</v>
      </c>
      <c r="O746" s="70">
        <f t="shared" ca="1" si="5"/>
        <v>41.85</v>
      </c>
      <c r="P746" s="70">
        <f t="shared" ca="1" si="5"/>
        <v>126.39</v>
      </c>
      <c r="Q746" s="70">
        <f t="shared" ca="1" si="5"/>
        <v>0.18</v>
      </c>
      <c r="R746" s="70">
        <f t="shared" ca="1" si="5"/>
        <v>15.51</v>
      </c>
      <c r="S746" s="70">
        <f t="shared" ca="1" si="5"/>
        <v>34.61</v>
      </c>
      <c r="T746" s="70">
        <f t="shared" ca="1" si="5"/>
        <v>0.88</v>
      </c>
      <c r="U746" s="70">
        <f t="shared" ca="1" si="5"/>
        <v>0</v>
      </c>
      <c r="V746" s="70">
        <f t="shared" ca="1" si="5"/>
        <v>0</v>
      </c>
      <c r="W746" s="70">
        <f t="shared" ca="1" si="5"/>
        <v>0</v>
      </c>
      <c r="X746" s="70">
        <f t="shared" ca="1" si="5"/>
        <v>0</v>
      </c>
      <c r="Y746" s="70">
        <f t="shared" ca="1" si="5"/>
        <v>0</v>
      </c>
      <c r="Z746" s="66" t="str">
        <f ca="1">IF(Y746=0,"скрыть","")</f>
        <v>скрыть</v>
      </c>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row>
    <row r="747" spans="1:75" ht="12" x14ac:dyDescent="0.2">
      <c r="A747" s="58">
        <v>30</v>
      </c>
      <c r="B747" s="70">
        <f t="shared" ca="1" si="5"/>
        <v>0</v>
      </c>
      <c r="C747" s="70">
        <f t="shared" ca="1" si="5"/>
        <v>0</v>
      </c>
      <c r="D747" s="70">
        <f t="shared" ca="1" si="5"/>
        <v>0</v>
      </c>
      <c r="E747" s="70">
        <f t="shared" ca="1" si="5"/>
        <v>0</v>
      </c>
      <c r="F747" s="70">
        <f t="shared" ca="1" si="5"/>
        <v>3.8</v>
      </c>
      <c r="G747" s="70">
        <f t="shared" ca="1" si="5"/>
        <v>117.96</v>
      </c>
      <c r="H747" s="70">
        <f t="shared" ca="1" si="5"/>
        <v>255.72</v>
      </c>
      <c r="I747" s="70">
        <f t="shared" ca="1" si="5"/>
        <v>199.96</v>
      </c>
      <c r="J747" s="70">
        <f t="shared" ca="1" si="5"/>
        <v>147.32</v>
      </c>
      <c r="K747" s="70">
        <f t="shared" ca="1" si="5"/>
        <v>70.94</v>
      </c>
      <c r="L747" s="70">
        <f t="shared" ca="1" si="5"/>
        <v>7.02</v>
      </c>
      <c r="M747" s="70">
        <f t="shared" ca="1" si="5"/>
        <v>142.26</v>
      </c>
      <c r="N747" s="70">
        <f t="shared" ca="1" si="5"/>
        <v>183.52</v>
      </c>
      <c r="O747" s="70">
        <f t="shared" ca="1" si="5"/>
        <v>181.55</v>
      </c>
      <c r="P747" s="70">
        <f t="shared" ca="1" si="5"/>
        <v>200.96</v>
      </c>
      <c r="Q747" s="70">
        <f t="shared" ca="1" si="5"/>
        <v>194.5</v>
      </c>
      <c r="R747" s="70">
        <f t="shared" ca="1" si="5"/>
        <v>187.72</v>
      </c>
      <c r="S747" s="70">
        <f t="shared" ca="1" si="5"/>
        <v>6.46</v>
      </c>
      <c r="T747" s="70">
        <f t="shared" ca="1" si="5"/>
        <v>2.06</v>
      </c>
      <c r="U747" s="70">
        <f t="shared" ca="1" si="5"/>
        <v>6.23</v>
      </c>
      <c r="V747" s="70">
        <f t="shared" ca="1" si="5"/>
        <v>1.05</v>
      </c>
      <c r="W747" s="70">
        <f t="shared" ca="1" si="5"/>
        <v>0</v>
      </c>
      <c r="X747" s="70">
        <f t="shared" ca="1" si="5"/>
        <v>0</v>
      </c>
      <c r="Y747" s="70">
        <f t="shared" ca="1" si="5"/>
        <v>307.24</v>
      </c>
      <c r="Z747" s="66" t="str">
        <f ca="1">IF(Y747=0,"скрыть","")</f>
        <v/>
      </c>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row>
    <row r="748" spans="1:75" ht="12" x14ac:dyDescent="0.2">
      <c r="A748" s="58">
        <v>31</v>
      </c>
      <c r="B748" s="70">
        <f t="shared" ca="1" si="5"/>
        <v>380.22</v>
      </c>
      <c r="C748" s="70">
        <f t="shared" ca="1" si="5"/>
        <v>580.14</v>
      </c>
      <c r="D748" s="70">
        <f t="shared" ca="1" si="5"/>
        <v>317.85000000000002</v>
      </c>
      <c r="E748" s="70">
        <f t="shared" ca="1" si="5"/>
        <v>337.97</v>
      </c>
      <c r="F748" s="70">
        <f t="shared" ca="1" si="5"/>
        <v>62.83</v>
      </c>
      <c r="G748" s="70">
        <f t="shared" ca="1" si="5"/>
        <v>132.79</v>
      </c>
      <c r="H748" s="70">
        <f t="shared" ca="1" si="5"/>
        <v>261.16000000000003</v>
      </c>
      <c r="I748" s="70">
        <f t="shared" ca="1" si="5"/>
        <v>146.74</v>
      </c>
      <c r="J748" s="70">
        <f t="shared" ca="1" si="5"/>
        <v>123.04</v>
      </c>
      <c r="K748" s="70">
        <f t="shared" ca="1" si="5"/>
        <v>0.49</v>
      </c>
      <c r="L748" s="70">
        <f t="shared" ca="1" si="5"/>
        <v>1.45</v>
      </c>
      <c r="M748" s="70">
        <f t="shared" ca="1" si="5"/>
        <v>2.5099999999999998</v>
      </c>
      <c r="N748" s="70">
        <f t="shared" ca="1" si="5"/>
        <v>3.18</v>
      </c>
      <c r="O748" s="70">
        <f t="shared" ca="1" si="5"/>
        <v>6.18</v>
      </c>
      <c r="P748" s="70">
        <f t="shared" ca="1" si="5"/>
        <v>7.12</v>
      </c>
      <c r="Q748" s="70">
        <f t="shared" ca="1" si="5"/>
        <v>7.82</v>
      </c>
      <c r="R748" s="70">
        <f t="shared" ca="1" si="5"/>
        <v>12.14</v>
      </c>
      <c r="S748" s="70">
        <f t="shared" ca="1" si="5"/>
        <v>67.56</v>
      </c>
      <c r="T748" s="70">
        <f t="shared" ca="1" si="5"/>
        <v>99.05</v>
      </c>
      <c r="U748" s="70">
        <f t="shared" ca="1" si="5"/>
        <v>0</v>
      </c>
      <c r="V748" s="70">
        <f t="shared" ca="1" si="5"/>
        <v>0</v>
      </c>
      <c r="W748" s="70">
        <f t="shared" ca="1" si="5"/>
        <v>0</v>
      </c>
      <c r="X748" s="70">
        <f t="shared" ca="1" si="5"/>
        <v>0</v>
      </c>
      <c r="Y748" s="70">
        <f t="shared" ca="1" si="5"/>
        <v>39.4</v>
      </c>
      <c r="Z748" s="66" t="str">
        <f ca="1">IF(Y748=0,"скрыть","")</f>
        <v/>
      </c>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row>
    <row r="749" spans="1:75" x14ac:dyDescent="0.2">
      <c r="A749" s="54"/>
      <c r="B749" s="55" t="s">
        <v>114</v>
      </c>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AZ749" s="52"/>
      <c r="BA749" s="52"/>
      <c r="BB749" s="52"/>
      <c r="BC749" s="52"/>
      <c r="BD749" s="52"/>
      <c r="BE749" s="52"/>
      <c r="BF749" s="52"/>
      <c r="BG749" s="52"/>
      <c r="BH749" s="52"/>
      <c r="BI749" s="52"/>
      <c r="BJ749" s="52"/>
      <c r="BK749" s="52"/>
      <c r="BL749" s="52"/>
      <c r="BM749" s="52"/>
      <c r="BN749" s="52"/>
      <c r="BO749" s="52"/>
      <c r="BP749" s="52"/>
      <c r="BQ749" s="52"/>
      <c r="BR749" s="52"/>
      <c r="BS749" s="52"/>
      <c r="BT749" s="52"/>
      <c r="BU749" s="52"/>
      <c r="BV749" s="52"/>
      <c r="BW749" s="52"/>
    </row>
    <row r="750" spans="1:75" x14ac:dyDescent="0.2">
      <c r="A750" s="54"/>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row>
    <row r="751" spans="1:75" s="50" customFormat="1" ht="32.65" customHeight="1" x14ac:dyDescent="0.2">
      <c r="A751" s="56" t="s">
        <v>79</v>
      </c>
      <c r="B751" s="57" t="s">
        <v>80</v>
      </c>
      <c r="C751" s="57" t="s">
        <v>81</v>
      </c>
      <c r="D751" s="57" t="s">
        <v>82</v>
      </c>
      <c r="E751" s="57" t="s">
        <v>83</v>
      </c>
      <c r="F751" s="57" t="s">
        <v>84</v>
      </c>
      <c r="G751" s="57" t="s">
        <v>85</v>
      </c>
      <c r="H751" s="57" t="s">
        <v>86</v>
      </c>
      <c r="I751" s="57" t="s">
        <v>87</v>
      </c>
      <c r="J751" s="57" t="s">
        <v>88</v>
      </c>
      <c r="K751" s="57" t="s">
        <v>89</v>
      </c>
      <c r="L751" s="57" t="s">
        <v>90</v>
      </c>
      <c r="M751" s="57" t="s">
        <v>91</v>
      </c>
      <c r="N751" s="57" t="s">
        <v>92</v>
      </c>
      <c r="O751" s="57" t="s">
        <v>93</v>
      </c>
      <c r="P751" s="57" t="s">
        <v>94</v>
      </c>
      <c r="Q751" s="57" t="s">
        <v>95</v>
      </c>
      <c r="R751" s="57" t="s">
        <v>96</v>
      </c>
      <c r="S751" s="57" t="s">
        <v>97</v>
      </c>
      <c r="T751" s="57" t="s">
        <v>98</v>
      </c>
      <c r="U751" s="57" t="s">
        <v>99</v>
      </c>
      <c r="V751" s="57" t="s">
        <v>100</v>
      </c>
      <c r="W751" s="57" t="s">
        <v>101</v>
      </c>
      <c r="X751" s="57" t="s">
        <v>102</v>
      </c>
      <c r="Y751" s="57" t="s">
        <v>103</v>
      </c>
      <c r="Z751" s="49"/>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2"/>
      <c r="BV751" s="52"/>
      <c r="BW751" s="52"/>
    </row>
    <row r="752" spans="1:75" ht="12" x14ac:dyDescent="0.2">
      <c r="A752" s="58">
        <v>1</v>
      </c>
      <c r="B752" s="70">
        <f ca="1">B537</f>
        <v>30.49</v>
      </c>
      <c r="C752" s="70">
        <f t="shared" ref="C752:Y752" ca="1" si="6">C537</f>
        <v>41.65</v>
      </c>
      <c r="D752" s="70">
        <f t="shared" ca="1" si="6"/>
        <v>7.04</v>
      </c>
      <c r="E752" s="70">
        <f t="shared" ca="1" si="6"/>
        <v>4.08</v>
      </c>
      <c r="F752" s="70">
        <f t="shared" ca="1" si="6"/>
        <v>0</v>
      </c>
      <c r="G752" s="70">
        <f t="shared" ca="1" si="6"/>
        <v>0</v>
      </c>
      <c r="H752" s="70">
        <f t="shared" ca="1" si="6"/>
        <v>0</v>
      </c>
      <c r="I752" s="70">
        <f t="shared" ca="1" si="6"/>
        <v>0</v>
      </c>
      <c r="J752" s="70">
        <f t="shared" ca="1" si="6"/>
        <v>0</v>
      </c>
      <c r="K752" s="70">
        <f t="shared" ca="1" si="6"/>
        <v>0</v>
      </c>
      <c r="L752" s="70">
        <f t="shared" ca="1" si="6"/>
        <v>0.01</v>
      </c>
      <c r="M752" s="70">
        <f t="shared" ca="1" si="6"/>
        <v>28.01</v>
      </c>
      <c r="N752" s="70">
        <f t="shared" ca="1" si="6"/>
        <v>18.96</v>
      </c>
      <c r="O752" s="70">
        <f t="shared" ca="1" si="6"/>
        <v>19.02</v>
      </c>
      <c r="P752" s="70">
        <f t="shared" ca="1" si="6"/>
        <v>0.24</v>
      </c>
      <c r="Q752" s="70">
        <f t="shared" ca="1" si="6"/>
        <v>0</v>
      </c>
      <c r="R752" s="70">
        <f t="shared" ca="1" si="6"/>
        <v>0</v>
      </c>
      <c r="S752" s="70">
        <f t="shared" ca="1" si="6"/>
        <v>0</v>
      </c>
      <c r="T752" s="70">
        <f t="shared" ca="1" si="6"/>
        <v>0</v>
      </c>
      <c r="U752" s="70">
        <f t="shared" ca="1" si="6"/>
        <v>0</v>
      </c>
      <c r="V752" s="70">
        <f t="shared" ca="1" si="6"/>
        <v>28.42</v>
      </c>
      <c r="W752" s="70">
        <f t="shared" ca="1" si="6"/>
        <v>109.78</v>
      </c>
      <c r="X752" s="70">
        <f t="shared" ca="1" si="6"/>
        <v>174.81</v>
      </c>
      <c r="Y752" s="70">
        <f t="shared" ca="1" si="6"/>
        <v>158.91999999999999</v>
      </c>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row>
    <row r="753" spans="1:75" ht="12" x14ac:dyDescent="0.2">
      <c r="A753" s="58">
        <v>2</v>
      </c>
      <c r="B753" s="70">
        <f t="shared" ref="B753:Y763" ca="1" si="7">B538</f>
        <v>48.78</v>
      </c>
      <c r="C753" s="70">
        <f t="shared" ca="1" si="7"/>
        <v>12.41</v>
      </c>
      <c r="D753" s="70">
        <f t="shared" ca="1" si="7"/>
        <v>48.02</v>
      </c>
      <c r="E753" s="70">
        <f t="shared" ca="1" si="7"/>
        <v>0</v>
      </c>
      <c r="F753" s="70">
        <f t="shared" ca="1" si="7"/>
        <v>0</v>
      </c>
      <c r="G753" s="70">
        <f t="shared" ca="1" si="7"/>
        <v>0</v>
      </c>
      <c r="H753" s="70">
        <f t="shared" ca="1" si="7"/>
        <v>0</v>
      </c>
      <c r="I753" s="70">
        <f t="shared" ca="1" si="7"/>
        <v>0</v>
      </c>
      <c r="J753" s="70">
        <f t="shared" ca="1" si="7"/>
        <v>0</v>
      </c>
      <c r="K753" s="70">
        <f t="shared" ca="1" si="7"/>
        <v>0</v>
      </c>
      <c r="L753" s="70">
        <f t="shared" ca="1" si="7"/>
        <v>0</v>
      </c>
      <c r="M753" s="70">
        <f t="shared" ca="1" si="7"/>
        <v>0</v>
      </c>
      <c r="N753" s="70">
        <f t="shared" ca="1" si="7"/>
        <v>0</v>
      </c>
      <c r="O753" s="70">
        <f t="shared" ca="1" si="7"/>
        <v>0</v>
      </c>
      <c r="P753" s="70">
        <f t="shared" ca="1" si="7"/>
        <v>0</v>
      </c>
      <c r="Q753" s="70">
        <f t="shared" ca="1" si="7"/>
        <v>0</v>
      </c>
      <c r="R753" s="70">
        <f t="shared" ca="1" si="7"/>
        <v>0</v>
      </c>
      <c r="S753" s="70">
        <f t="shared" ca="1" si="7"/>
        <v>0</v>
      </c>
      <c r="T753" s="70">
        <f t="shared" ca="1" si="7"/>
        <v>0</v>
      </c>
      <c r="U753" s="70">
        <f t="shared" ca="1" si="7"/>
        <v>0.03</v>
      </c>
      <c r="V753" s="70">
        <f t="shared" ca="1" si="7"/>
        <v>21.49</v>
      </c>
      <c r="W753" s="70">
        <f t="shared" ca="1" si="7"/>
        <v>334.14</v>
      </c>
      <c r="X753" s="70">
        <f t="shared" ca="1" si="7"/>
        <v>239.4</v>
      </c>
      <c r="Y753" s="70">
        <f t="shared" ca="1" si="7"/>
        <v>145.30000000000001</v>
      </c>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row>
    <row r="754" spans="1:75" ht="12" x14ac:dyDescent="0.2">
      <c r="A754" s="58">
        <v>3</v>
      </c>
      <c r="B754" s="70">
        <f t="shared" ca="1" si="7"/>
        <v>200.56</v>
      </c>
      <c r="C754" s="70">
        <f t="shared" ca="1" si="7"/>
        <v>325.52</v>
      </c>
      <c r="D754" s="70">
        <f t="shared" ca="1" si="7"/>
        <v>135.65</v>
      </c>
      <c r="E754" s="70">
        <f t="shared" ca="1" si="7"/>
        <v>0</v>
      </c>
      <c r="F754" s="70">
        <f t="shared" ca="1" si="7"/>
        <v>0</v>
      </c>
      <c r="G754" s="70">
        <f t="shared" ca="1" si="7"/>
        <v>0</v>
      </c>
      <c r="H754" s="70">
        <f t="shared" ca="1" si="7"/>
        <v>0</v>
      </c>
      <c r="I754" s="70">
        <f t="shared" ca="1" si="7"/>
        <v>0</v>
      </c>
      <c r="J754" s="70">
        <f t="shared" ca="1" si="7"/>
        <v>0</v>
      </c>
      <c r="K754" s="70">
        <f t="shared" ca="1" si="7"/>
        <v>0</v>
      </c>
      <c r="L754" s="70">
        <f t="shared" ca="1" si="7"/>
        <v>0</v>
      </c>
      <c r="M754" s="70">
        <f t="shared" ca="1" si="7"/>
        <v>0</v>
      </c>
      <c r="N754" s="70">
        <f t="shared" ca="1" si="7"/>
        <v>0</v>
      </c>
      <c r="O754" s="70">
        <f t="shared" ca="1" si="7"/>
        <v>0</v>
      </c>
      <c r="P754" s="70">
        <f t="shared" ca="1" si="7"/>
        <v>0</v>
      </c>
      <c r="Q754" s="70">
        <f t="shared" ca="1" si="7"/>
        <v>0</v>
      </c>
      <c r="R754" s="70">
        <f t="shared" ca="1" si="7"/>
        <v>0</v>
      </c>
      <c r="S754" s="70">
        <f t="shared" ca="1" si="7"/>
        <v>0</v>
      </c>
      <c r="T754" s="70">
        <f t="shared" ca="1" si="7"/>
        <v>0</v>
      </c>
      <c r="U754" s="70">
        <f t="shared" ca="1" si="7"/>
        <v>0</v>
      </c>
      <c r="V754" s="70">
        <f t="shared" ca="1" si="7"/>
        <v>0</v>
      </c>
      <c r="W754" s="70">
        <f t="shared" ca="1" si="7"/>
        <v>194.72</v>
      </c>
      <c r="X754" s="70">
        <f t="shared" ca="1" si="7"/>
        <v>248.74</v>
      </c>
      <c r="Y754" s="70">
        <f t="shared" ca="1" si="7"/>
        <v>80.790000000000006</v>
      </c>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row>
    <row r="755" spans="1:75" ht="12" x14ac:dyDescent="0.2">
      <c r="A755" s="58">
        <v>4</v>
      </c>
      <c r="B755" s="70">
        <f t="shared" ca="1" si="7"/>
        <v>44.41</v>
      </c>
      <c r="C755" s="70">
        <f t="shared" ca="1" si="7"/>
        <v>0</v>
      </c>
      <c r="D755" s="70">
        <f t="shared" ca="1" si="7"/>
        <v>0</v>
      </c>
      <c r="E755" s="70">
        <f t="shared" ca="1" si="7"/>
        <v>0</v>
      </c>
      <c r="F755" s="70">
        <f t="shared" ca="1" si="7"/>
        <v>0</v>
      </c>
      <c r="G755" s="70">
        <f t="shared" ca="1" si="7"/>
        <v>0</v>
      </c>
      <c r="H755" s="70">
        <f t="shared" ca="1" si="7"/>
        <v>0</v>
      </c>
      <c r="I755" s="70">
        <f t="shared" ca="1" si="7"/>
        <v>0</v>
      </c>
      <c r="J755" s="70">
        <f t="shared" ca="1" si="7"/>
        <v>0</v>
      </c>
      <c r="K755" s="70">
        <f t="shared" ca="1" si="7"/>
        <v>10.23</v>
      </c>
      <c r="L755" s="70">
        <f t="shared" ca="1" si="7"/>
        <v>59.21</v>
      </c>
      <c r="M755" s="70">
        <f t="shared" ca="1" si="7"/>
        <v>117.01</v>
      </c>
      <c r="N755" s="70">
        <f t="shared" ca="1" si="7"/>
        <v>77.63</v>
      </c>
      <c r="O755" s="70">
        <f t="shared" ca="1" si="7"/>
        <v>113.48</v>
      </c>
      <c r="P755" s="70">
        <f t="shared" ca="1" si="7"/>
        <v>66.19</v>
      </c>
      <c r="Q755" s="70">
        <f t="shared" ca="1" si="7"/>
        <v>23.11</v>
      </c>
      <c r="R755" s="70">
        <f t="shared" ca="1" si="7"/>
        <v>0</v>
      </c>
      <c r="S755" s="70">
        <f t="shared" ca="1" si="7"/>
        <v>0</v>
      </c>
      <c r="T755" s="70">
        <f t="shared" ca="1" si="7"/>
        <v>0</v>
      </c>
      <c r="U755" s="70">
        <f t="shared" ca="1" si="7"/>
        <v>0</v>
      </c>
      <c r="V755" s="70">
        <f t="shared" ca="1" si="7"/>
        <v>49.45</v>
      </c>
      <c r="W755" s="70">
        <f t="shared" ca="1" si="7"/>
        <v>264.05</v>
      </c>
      <c r="X755" s="70">
        <f t="shared" ca="1" si="7"/>
        <v>188</v>
      </c>
      <c r="Y755" s="70">
        <f t="shared" ca="1" si="7"/>
        <v>105.34</v>
      </c>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row>
    <row r="756" spans="1:75" ht="12" x14ac:dyDescent="0.2">
      <c r="A756" s="58">
        <v>5</v>
      </c>
      <c r="B756" s="70">
        <f t="shared" ca="1" si="7"/>
        <v>12.05</v>
      </c>
      <c r="C756" s="70">
        <f t="shared" ca="1" si="7"/>
        <v>0</v>
      </c>
      <c r="D756" s="70">
        <f t="shared" ca="1" si="7"/>
        <v>30.61</v>
      </c>
      <c r="E756" s="70">
        <f t="shared" ca="1" si="7"/>
        <v>0</v>
      </c>
      <c r="F756" s="70">
        <f t="shared" ca="1" si="7"/>
        <v>0</v>
      </c>
      <c r="G756" s="70">
        <f t="shared" ca="1" si="7"/>
        <v>0</v>
      </c>
      <c r="H756" s="70">
        <f t="shared" ca="1" si="7"/>
        <v>0</v>
      </c>
      <c r="I756" s="70">
        <f t="shared" ca="1" si="7"/>
        <v>0</v>
      </c>
      <c r="J756" s="70">
        <f t="shared" ca="1" si="7"/>
        <v>0</v>
      </c>
      <c r="K756" s="70">
        <f t="shared" ca="1" si="7"/>
        <v>0</v>
      </c>
      <c r="L756" s="70">
        <f t="shared" ca="1" si="7"/>
        <v>0</v>
      </c>
      <c r="M756" s="70">
        <f t="shared" ca="1" si="7"/>
        <v>0</v>
      </c>
      <c r="N756" s="70">
        <f t="shared" ca="1" si="7"/>
        <v>0</v>
      </c>
      <c r="O756" s="70">
        <f t="shared" ca="1" si="7"/>
        <v>0</v>
      </c>
      <c r="P756" s="70">
        <f t="shared" ca="1" si="7"/>
        <v>0</v>
      </c>
      <c r="Q756" s="70">
        <f t="shared" ca="1" si="7"/>
        <v>0</v>
      </c>
      <c r="R756" s="70">
        <f t="shared" ca="1" si="7"/>
        <v>0</v>
      </c>
      <c r="S756" s="70">
        <f t="shared" ca="1" si="7"/>
        <v>0</v>
      </c>
      <c r="T756" s="70">
        <f t="shared" ca="1" si="7"/>
        <v>1.32</v>
      </c>
      <c r="U756" s="70">
        <f t="shared" ca="1" si="7"/>
        <v>0.32</v>
      </c>
      <c r="V756" s="70">
        <f t="shared" ca="1" si="7"/>
        <v>0</v>
      </c>
      <c r="W756" s="70">
        <f t="shared" ca="1" si="7"/>
        <v>64.569999999999993</v>
      </c>
      <c r="X756" s="70">
        <f t="shared" ca="1" si="7"/>
        <v>41.61</v>
      </c>
      <c r="Y756" s="70">
        <f t="shared" ca="1" si="7"/>
        <v>56.9</v>
      </c>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row>
    <row r="757" spans="1:75" ht="12" x14ac:dyDescent="0.2">
      <c r="A757" s="58">
        <v>6</v>
      </c>
      <c r="B757" s="70">
        <f t="shared" ca="1" si="7"/>
        <v>45.41</v>
      </c>
      <c r="C757" s="70">
        <f t="shared" ca="1" si="7"/>
        <v>29.32</v>
      </c>
      <c r="D757" s="70">
        <f t="shared" ca="1" si="7"/>
        <v>0</v>
      </c>
      <c r="E757" s="70">
        <f t="shared" ca="1" si="7"/>
        <v>0</v>
      </c>
      <c r="F757" s="70">
        <f t="shared" ca="1" si="7"/>
        <v>0</v>
      </c>
      <c r="G757" s="70">
        <f t="shared" ca="1" si="7"/>
        <v>0</v>
      </c>
      <c r="H757" s="70">
        <f t="shared" ca="1" si="7"/>
        <v>0</v>
      </c>
      <c r="I757" s="70">
        <f t="shared" ca="1" si="7"/>
        <v>0</v>
      </c>
      <c r="J757" s="70">
        <f t="shared" ca="1" si="7"/>
        <v>0</v>
      </c>
      <c r="K757" s="70">
        <f t="shared" ca="1" si="7"/>
        <v>2.0099999999999998</v>
      </c>
      <c r="L757" s="70">
        <f t="shared" ca="1" si="7"/>
        <v>8.3699999999999992</v>
      </c>
      <c r="M757" s="70">
        <f t="shared" ca="1" si="7"/>
        <v>1.57</v>
      </c>
      <c r="N757" s="70">
        <f t="shared" ca="1" si="7"/>
        <v>0.98</v>
      </c>
      <c r="O757" s="70">
        <f t="shared" ca="1" si="7"/>
        <v>8.8699999999999992</v>
      </c>
      <c r="P757" s="70">
        <f t="shared" ca="1" si="7"/>
        <v>50.31</v>
      </c>
      <c r="Q757" s="70">
        <f t="shared" ca="1" si="7"/>
        <v>24.14</v>
      </c>
      <c r="R757" s="70">
        <f t="shared" ca="1" si="7"/>
        <v>1.08</v>
      </c>
      <c r="S757" s="70">
        <f t="shared" ca="1" si="7"/>
        <v>55.47</v>
      </c>
      <c r="T757" s="70">
        <f t="shared" ca="1" si="7"/>
        <v>203.36</v>
      </c>
      <c r="U757" s="70">
        <f t="shared" ca="1" si="7"/>
        <v>108.75</v>
      </c>
      <c r="V757" s="70">
        <f t="shared" ca="1" si="7"/>
        <v>0</v>
      </c>
      <c r="W757" s="70">
        <f t="shared" ca="1" si="7"/>
        <v>201.65</v>
      </c>
      <c r="X757" s="70">
        <f t="shared" ca="1" si="7"/>
        <v>334.85</v>
      </c>
      <c r="Y757" s="70">
        <f t="shared" ca="1" si="7"/>
        <v>130.38</v>
      </c>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row>
    <row r="758" spans="1:75" ht="12" x14ac:dyDescent="0.2">
      <c r="A758" s="58">
        <v>7</v>
      </c>
      <c r="B758" s="70">
        <f t="shared" ca="1" si="7"/>
        <v>54.77</v>
      </c>
      <c r="C758" s="70">
        <f t="shared" ca="1" si="7"/>
        <v>252.92</v>
      </c>
      <c r="D758" s="70">
        <f t="shared" ca="1" si="7"/>
        <v>1.1200000000000001</v>
      </c>
      <c r="E758" s="70">
        <f t="shared" ca="1" si="7"/>
        <v>0</v>
      </c>
      <c r="F758" s="70">
        <f t="shared" ca="1" si="7"/>
        <v>0</v>
      </c>
      <c r="G758" s="70">
        <f t="shared" ca="1" si="7"/>
        <v>0</v>
      </c>
      <c r="H758" s="70">
        <f t="shared" ca="1" si="7"/>
        <v>0</v>
      </c>
      <c r="I758" s="70">
        <f t="shared" ca="1" si="7"/>
        <v>0</v>
      </c>
      <c r="J758" s="70">
        <f t="shared" ca="1" si="7"/>
        <v>0</v>
      </c>
      <c r="K758" s="70">
        <f t="shared" ca="1" si="7"/>
        <v>0</v>
      </c>
      <c r="L758" s="70">
        <f t="shared" ca="1" si="7"/>
        <v>0</v>
      </c>
      <c r="M758" s="70">
        <f t="shared" ca="1" si="7"/>
        <v>0</v>
      </c>
      <c r="N758" s="70">
        <f t="shared" ca="1" si="7"/>
        <v>0</v>
      </c>
      <c r="O758" s="70">
        <f t="shared" ca="1" si="7"/>
        <v>0</v>
      </c>
      <c r="P758" s="70">
        <f t="shared" ca="1" si="7"/>
        <v>0</v>
      </c>
      <c r="Q758" s="70">
        <f t="shared" ca="1" si="7"/>
        <v>0</v>
      </c>
      <c r="R758" s="70">
        <f t="shared" ca="1" si="7"/>
        <v>0</v>
      </c>
      <c r="S758" s="70">
        <f t="shared" ca="1" si="7"/>
        <v>0</v>
      </c>
      <c r="T758" s="70">
        <f t="shared" ca="1" si="7"/>
        <v>0</v>
      </c>
      <c r="U758" s="70">
        <f t="shared" ca="1" si="7"/>
        <v>0</v>
      </c>
      <c r="V758" s="70">
        <f t="shared" ca="1" si="7"/>
        <v>0</v>
      </c>
      <c r="W758" s="70">
        <f t="shared" ca="1" si="7"/>
        <v>109</v>
      </c>
      <c r="X758" s="70">
        <f t="shared" ca="1" si="7"/>
        <v>228.02</v>
      </c>
      <c r="Y758" s="70">
        <f t="shared" ca="1" si="7"/>
        <v>106.3</v>
      </c>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row>
    <row r="759" spans="1:75" ht="12" x14ac:dyDescent="0.2">
      <c r="A759" s="58">
        <v>8</v>
      </c>
      <c r="B759" s="70">
        <f t="shared" ca="1" si="7"/>
        <v>6.9</v>
      </c>
      <c r="C759" s="70">
        <f t="shared" ca="1" si="7"/>
        <v>180.69</v>
      </c>
      <c r="D759" s="70">
        <f t="shared" ca="1" si="7"/>
        <v>116.51</v>
      </c>
      <c r="E759" s="70">
        <f t="shared" ca="1" si="7"/>
        <v>92.15</v>
      </c>
      <c r="F759" s="70">
        <f t="shared" ca="1" si="7"/>
        <v>0</v>
      </c>
      <c r="G759" s="70">
        <f t="shared" ca="1" si="7"/>
        <v>0</v>
      </c>
      <c r="H759" s="70">
        <f t="shared" ca="1" si="7"/>
        <v>0</v>
      </c>
      <c r="I759" s="70">
        <f t="shared" ca="1" si="7"/>
        <v>0</v>
      </c>
      <c r="J759" s="70">
        <f t="shared" ca="1" si="7"/>
        <v>0</v>
      </c>
      <c r="K759" s="70">
        <f t="shared" ca="1" si="7"/>
        <v>0</v>
      </c>
      <c r="L759" s="70">
        <f t="shared" ca="1" si="7"/>
        <v>0</v>
      </c>
      <c r="M759" s="70">
        <f t="shared" ca="1" si="7"/>
        <v>0</v>
      </c>
      <c r="N759" s="70">
        <f t="shared" ca="1" si="7"/>
        <v>0</v>
      </c>
      <c r="O759" s="70">
        <f t="shared" ca="1" si="7"/>
        <v>0</v>
      </c>
      <c r="P759" s="70">
        <f t="shared" ca="1" si="7"/>
        <v>0</v>
      </c>
      <c r="Q759" s="70">
        <f t="shared" ca="1" si="7"/>
        <v>0</v>
      </c>
      <c r="R759" s="70">
        <f t="shared" ca="1" si="7"/>
        <v>0</v>
      </c>
      <c r="S759" s="70">
        <f t="shared" ca="1" si="7"/>
        <v>0</v>
      </c>
      <c r="T759" s="70">
        <f t="shared" ca="1" si="7"/>
        <v>0</v>
      </c>
      <c r="U759" s="70">
        <f t="shared" ca="1" si="7"/>
        <v>0</v>
      </c>
      <c r="V759" s="70">
        <f t="shared" ca="1" si="7"/>
        <v>42.95</v>
      </c>
      <c r="W759" s="70">
        <f t="shared" ca="1" si="7"/>
        <v>8.1300000000000008</v>
      </c>
      <c r="X759" s="70">
        <f t="shared" ca="1" si="7"/>
        <v>0</v>
      </c>
      <c r="Y759" s="70">
        <f t="shared" ca="1" si="7"/>
        <v>0</v>
      </c>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row>
    <row r="760" spans="1:75" ht="12" x14ac:dyDescent="0.2">
      <c r="A760" s="58">
        <v>9</v>
      </c>
      <c r="B760" s="70">
        <f t="shared" ca="1" si="7"/>
        <v>0</v>
      </c>
      <c r="C760" s="70">
        <f t="shared" ca="1" si="7"/>
        <v>7.09</v>
      </c>
      <c r="D760" s="70">
        <f t="shared" ca="1" si="7"/>
        <v>1.43</v>
      </c>
      <c r="E760" s="70">
        <f t="shared" ca="1" si="7"/>
        <v>0</v>
      </c>
      <c r="F760" s="70">
        <f t="shared" ca="1" si="7"/>
        <v>0</v>
      </c>
      <c r="G760" s="70">
        <f t="shared" ca="1" si="7"/>
        <v>0</v>
      </c>
      <c r="H760" s="70">
        <f t="shared" ca="1" si="7"/>
        <v>0</v>
      </c>
      <c r="I760" s="70">
        <f t="shared" ca="1" si="7"/>
        <v>0</v>
      </c>
      <c r="J760" s="70">
        <f t="shared" ca="1" si="7"/>
        <v>0</v>
      </c>
      <c r="K760" s="70">
        <f t="shared" ca="1" si="7"/>
        <v>18.57</v>
      </c>
      <c r="L760" s="70">
        <f t="shared" ca="1" si="7"/>
        <v>17.73</v>
      </c>
      <c r="M760" s="70">
        <f t="shared" ca="1" si="7"/>
        <v>38.53</v>
      </c>
      <c r="N760" s="70">
        <f t="shared" ca="1" si="7"/>
        <v>0</v>
      </c>
      <c r="O760" s="70">
        <f t="shared" ca="1" si="7"/>
        <v>0</v>
      </c>
      <c r="P760" s="70">
        <f t="shared" ca="1" si="7"/>
        <v>0</v>
      </c>
      <c r="Q760" s="70">
        <f t="shared" ca="1" si="7"/>
        <v>0</v>
      </c>
      <c r="R760" s="70">
        <f t="shared" ca="1" si="7"/>
        <v>0</v>
      </c>
      <c r="S760" s="70">
        <f t="shared" ca="1" si="7"/>
        <v>0</v>
      </c>
      <c r="T760" s="70">
        <f t="shared" ca="1" si="7"/>
        <v>0</v>
      </c>
      <c r="U760" s="70">
        <f t="shared" ca="1" si="7"/>
        <v>254.13</v>
      </c>
      <c r="V760" s="70">
        <f t="shared" ca="1" si="7"/>
        <v>11.16</v>
      </c>
      <c r="W760" s="70">
        <f t="shared" ca="1" si="7"/>
        <v>24.44</v>
      </c>
      <c r="X760" s="70">
        <f t="shared" ca="1" si="7"/>
        <v>33.119999999999997</v>
      </c>
      <c r="Y760" s="70">
        <f t="shared" ca="1" si="7"/>
        <v>119.72</v>
      </c>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row>
    <row r="761" spans="1:75" ht="12" x14ac:dyDescent="0.2">
      <c r="A761" s="58">
        <v>10</v>
      </c>
      <c r="B761" s="70">
        <f t="shared" ca="1" si="7"/>
        <v>116.33</v>
      </c>
      <c r="C761" s="70">
        <f t="shared" ca="1" si="7"/>
        <v>175.77</v>
      </c>
      <c r="D761" s="70">
        <f t="shared" ca="1" si="7"/>
        <v>89.68</v>
      </c>
      <c r="E761" s="70">
        <f t="shared" ca="1" si="7"/>
        <v>0</v>
      </c>
      <c r="F761" s="70">
        <f t="shared" ca="1" si="7"/>
        <v>0</v>
      </c>
      <c r="G761" s="70">
        <f t="shared" ca="1" si="7"/>
        <v>0</v>
      </c>
      <c r="H761" s="70">
        <f t="shared" ca="1" si="7"/>
        <v>0</v>
      </c>
      <c r="I761" s="70">
        <f t="shared" ca="1" si="7"/>
        <v>0</v>
      </c>
      <c r="J761" s="70">
        <f t="shared" ca="1" si="7"/>
        <v>61.52</v>
      </c>
      <c r="K761" s="70">
        <f t="shared" ca="1" si="7"/>
        <v>716.06</v>
      </c>
      <c r="L761" s="70">
        <f t="shared" ca="1" si="7"/>
        <v>902.72</v>
      </c>
      <c r="M761" s="70">
        <f t="shared" ca="1" si="7"/>
        <v>0</v>
      </c>
      <c r="N761" s="70">
        <f t="shared" ca="1" si="7"/>
        <v>0</v>
      </c>
      <c r="O761" s="70">
        <f t="shared" ca="1" si="7"/>
        <v>22.17</v>
      </c>
      <c r="P761" s="70">
        <f t="shared" ca="1" si="7"/>
        <v>102.98</v>
      </c>
      <c r="Q761" s="70">
        <f t="shared" ca="1" si="7"/>
        <v>0</v>
      </c>
      <c r="R761" s="70">
        <f t="shared" ca="1" si="7"/>
        <v>0</v>
      </c>
      <c r="S761" s="70">
        <f t="shared" ca="1" si="7"/>
        <v>0</v>
      </c>
      <c r="T761" s="70">
        <f t="shared" ca="1" si="7"/>
        <v>634.08000000000004</v>
      </c>
      <c r="U761" s="70">
        <f t="shared" ca="1" si="7"/>
        <v>0</v>
      </c>
      <c r="V761" s="70">
        <f t="shared" ca="1" si="7"/>
        <v>0.22</v>
      </c>
      <c r="W761" s="70">
        <f t="shared" ca="1" si="7"/>
        <v>0.47</v>
      </c>
      <c r="X761" s="70">
        <f t="shared" ca="1" si="7"/>
        <v>1.25</v>
      </c>
      <c r="Y761" s="70">
        <f t="shared" ca="1" si="7"/>
        <v>59.66</v>
      </c>
      <c r="AZ761" s="52"/>
      <c r="BA761" s="52"/>
      <c r="BB761" s="52"/>
      <c r="BC761" s="52"/>
      <c r="BD761" s="52"/>
      <c r="BE761" s="52"/>
      <c r="BF761" s="52"/>
      <c r="BG761" s="52"/>
      <c r="BH761" s="52"/>
      <c r="BI761" s="52"/>
      <c r="BJ761" s="52"/>
      <c r="BK761" s="52"/>
      <c r="BL761" s="52"/>
      <c r="BM761" s="52"/>
      <c r="BN761" s="52"/>
      <c r="BO761" s="52"/>
      <c r="BP761" s="52"/>
      <c r="BQ761" s="52"/>
      <c r="BR761" s="52"/>
      <c r="BS761" s="52"/>
      <c r="BT761" s="52"/>
      <c r="BU761" s="52"/>
      <c r="BV761" s="52"/>
      <c r="BW761" s="52"/>
    </row>
    <row r="762" spans="1:75" ht="12" x14ac:dyDescent="0.2">
      <c r="A762" s="58">
        <v>11</v>
      </c>
      <c r="B762" s="70">
        <f t="shared" ca="1" si="7"/>
        <v>6.93</v>
      </c>
      <c r="C762" s="70">
        <f t="shared" ca="1" si="7"/>
        <v>0.03</v>
      </c>
      <c r="D762" s="70">
        <f t="shared" ca="1" si="7"/>
        <v>0</v>
      </c>
      <c r="E762" s="70">
        <f t="shared" ca="1" si="7"/>
        <v>0</v>
      </c>
      <c r="F762" s="70">
        <f t="shared" ca="1" si="7"/>
        <v>0</v>
      </c>
      <c r="G762" s="70">
        <f t="shared" ca="1" si="7"/>
        <v>0</v>
      </c>
      <c r="H762" s="70">
        <f t="shared" ca="1" si="7"/>
        <v>0</v>
      </c>
      <c r="I762" s="70">
        <f t="shared" ca="1" si="7"/>
        <v>0</v>
      </c>
      <c r="J762" s="70">
        <f t="shared" ca="1" si="7"/>
        <v>0</v>
      </c>
      <c r="K762" s="70">
        <f t="shared" ca="1" si="7"/>
        <v>1237.96</v>
      </c>
      <c r="L762" s="70">
        <f t="shared" ca="1" si="7"/>
        <v>0</v>
      </c>
      <c r="M762" s="70">
        <f t="shared" ca="1" si="7"/>
        <v>0.2</v>
      </c>
      <c r="N762" s="70">
        <f t="shared" ca="1" si="7"/>
        <v>0</v>
      </c>
      <c r="O762" s="70">
        <f t="shared" ca="1" si="7"/>
        <v>0</v>
      </c>
      <c r="P762" s="70">
        <f t="shared" ca="1" si="7"/>
        <v>0</v>
      </c>
      <c r="Q762" s="70">
        <f t="shared" ca="1" si="7"/>
        <v>0</v>
      </c>
      <c r="R762" s="70">
        <f t="shared" ca="1" si="7"/>
        <v>0</v>
      </c>
      <c r="S762" s="70">
        <f t="shared" ca="1" si="7"/>
        <v>0</v>
      </c>
      <c r="T762" s="70">
        <f t="shared" ca="1" si="7"/>
        <v>889.96</v>
      </c>
      <c r="U762" s="70">
        <f t="shared" ca="1" si="7"/>
        <v>0</v>
      </c>
      <c r="V762" s="70">
        <f t="shared" ca="1" si="7"/>
        <v>3.21</v>
      </c>
      <c r="W762" s="70">
        <f t="shared" ca="1" si="7"/>
        <v>0</v>
      </c>
      <c r="X762" s="70">
        <f t="shared" ca="1" si="7"/>
        <v>313.99</v>
      </c>
      <c r="Y762" s="70">
        <f t="shared" ca="1" si="7"/>
        <v>142.91999999999999</v>
      </c>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row>
    <row r="763" spans="1:75" ht="12" x14ac:dyDescent="0.2">
      <c r="A763" s="58">
        <v>12</v>
      </c>
      <c r="B763" s="70">
        <f t="shared" ca="1" si="7"/>
        <v>109.68</v>
      </c>
      <c r="C763" s="70">
        <f t="shared" ca="1" si="7"/>
        <v>0</v>
      </c>
      <c r="D763" s="70">
        <f t="shared" ca="1" si="7"/>
        <v>0</v>
      </c>
      <c r="E763" s="70">
        <f t="shared" ca="1" si="7"/>
        <v>0</v>
      </c>
      <c r="F763" s="70">
        <f t="shared" ca="1" si="7"/>
        <v>0.95</v>
      </c>
      <c r="G763" s="70">
        <f t="shared" ca="1" si="7"/>
        <v>0</v>
      </c>
      <c r="H763" s="70">
        <f t="shared" ca="1" si="7"/>
        <v>0</v>
      </c>
      <c r="I763" s="70">
        <f t="shared" ca="1" si="7"/>
        <v>0</v>
      </c>
      <c r="J763" s="70">
        <f t="shared" ca="1" si="7"/>
        <v>0</v>
      </c>
      <c r="K763" s="70">
        <f t="shared" ca="1" si="7"/>
        <v>47.14</v>
      </c>
      <c r="L763" s="70">
        <f t="shared" ca="1" si="7"/>
        <v>35.659999999999997</v>
      </c>
      <c r="M763" s="70">
        <f t="shared" ca="1" si="7"/>
        <v>86.9</v>
      </c>
      <c r="N763" s="70">
        <f t="shared" ca="1" si="7"/>
        <v>0.31</v>
      </c>
      <c r="O763" s="70">
        <f t="shared" ca="1" si="7"/>
        <v>0.14000000000000001</v>
      </c>
      <c r="P763" s="70">
        <f t="shared" ca="1" si="7"/>
        <v>0.06</v>
      </c>
      <c r="Q763" s="70">
        <f t="shared" ref="Q763:AN763" ca="1" si="8">Q548</f>
        <v>0</v>
      </c>
      <c r="R763" s="70">
        <f t="shared" ca="1" si="8"/>
        <v>0</v>
      </c>
      <c r="S763" s="70">
        <f t="shared" ca="1" si="8"/>
        <v>11.62</v>
      </c>
      <c r="T763" s="70">
        <f t="shared" ca="1" si="8"/>
        <v>19.600000000000001</v>
      </c>
      <c r="U763" s="70">
        <f t="shared" ca="1" si="8"/>
        <v>31.12</v>
      </c>
      <c r="V763" s="70">
        <f t="shared" ca="1" si="8"/>
        <v>3.25</v>
      </c>
      <c r="W763" s="70">
        <f t="shared" ca="1" si="8"/>
        <v>154.99</v>
      </c>
      <c r="X763" s="70">
        <f t="shared" ca="1" si="8"/>
        <v>570.75</v>
      </c>
      <c r="Y763" s="70">
        <f t="shared" ca="1" si="8"/>
        <v>188.91</v>
      </c>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row>
    <row r="764" spans="1:75" ht="12" x14ac:dyDescent="0.2">
      <c r="A764" s="58">
        <v>13</v>
      </c>
      <c r="B764" s="70">
        <f t="shared" ref="B764:Y774" ca="1" si="9">B549</f>
        <v>176.38</v>
      </c>
      <c r="C764" s="70">
        <f t="shared" ca="1" si="9"/>
        <v>268.82</v>
      </c>
      <c r="D764" s="70">
        <f t="shared" ca="1" si="9"/>
        <v>107.95</v>
      </c>
      <c r="E764" s="70">
        <f t="shared" ca="1" si="9"/>
        <v>15.82</v>
      </c>
      <c r="F764" s="70">
        <f t="shared" ca="1" si="9"/>
        <v>0</v>
      </c>
      <c r="G764" s="70">
        <f t="shared" ca="1" si="9"/>
        <v>0</v>
      </c>
      <c r="H764" s="70">
        <f t="shared" ca="1" si="9"/>
        <v>0</v>
      </c>
      <c r="I764" s="70">
        <f t="shared" ca="1" si="9"/>
        <v>0</v>
      </c>
      <c r="J764" s="70">
        <f t="shared" ca="1" si="9"/>
        <v>15.65</v>
      </c>
      <c r="K764" s="70">
        <f t="shared" ca="1" si="9"/>
        <v>95.84</v>
      </c>
      <c r="L764" s="70">
        <f t="shared" ca="1" si="9"/>
        <v>180.04</v>
      </c>
      <c r="M764" s="70">
        <f t="shared" ca="1" si="9"/>
        <v>8.2899999999999991</v>
      </c>
      <c r="N764" s="70">
        <f t="shared" ca="1" si="9"/>
        <v>2.9</v>
      </c>
      <c r="O764" s="70">
        <f t="shared" ca="1" si="9"/>
        <v>5.48</v>
      </c>
      <c r="P764" s="70">
        <f t="shared" ca="1" si="9"/>
        <v>6.56</v>
      </c>
      <c r="Q764" s="70">
        <f t="shared" ca="1" si="9"/>
        <v>1.23</v>
      </c>
      <c r="R764" s="70">
        <f t="shared" ca="1" si="9"/>
        <v>0</v>
      </c>
      <c r="S764" s="70">
        <f t="shared" ca="1" si="9"/>
        <v>25.78</v>
      </c>
      <c r="T764" s="70">
        <f t="shared" ca="1" si="9"/>
        <v>132.13</v>
      </c>
      <c r="U764" s="70">
        <f t="shared" ca="1" si="9"/>
        <v>24.97</v>
      </c>
      <c r="V764" s="70">
        <f t="shared" ca="1" si="9"/>
        <v>82.18</v>
      </c>
      <c r="W764" s="70">
        <f t="shared" ca="1" si="9"/>
        <v>111.37</v>
      </c>
      <c r="X764" s="70">
        <f t="shared" ca="1" si="9"/>
        <v>599.16999999999996</v>
      </c>
      <c r="Y764" s="70">
        <f t="shared" ca="1" si="9"/>
        <v>423.11</v>
      </c>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row>
    <row r="765" spans="1:75" ht="12" x14ac:dyDescent="0.2">
      <c r="A765" s="58">
        <v>14</v>
      </c>
      <c r="B765" s="70">
        <f t="shared" ca="1" si="9"/>
        <v>42.52</v>
      </c>
      <c r="C765" s="70">
        <f t="shared" ca="1" si="9"/>
        <v>0</v>
      </c>
      <c r="D765" s="70">
        <f t="shared" ca="1" si="9"/>
        <v>0</v>
      </c>
      <c r="E765" s="70">
        <f t="shared" ca="1" si="9"/>
        <v>0</v>
      </c>
      <c r="F765" s="70">
        <f t="shared" ca="1" si="9"/>
        <v>0</v>
      </c>
      <c r="G765" s="70">
        <f t="shared" ca="1" si="9"/>
        <v>0</v>
      </c>
      <c r="H765" s="70">
        <f t="shared" ca="1" si="9"/>
        <v>0</v>
      </c>
      <c r="I765" s="70">
        <f t="shared" ca="1" si="9"/>
        <v>7.9</v>
      </c>
      <c r="J765" s="70">
        <f t="shared" ca="1" si="9"/>
        <v>0</v>
      </c>
      <c r="K765" s="70">
        <f t="shared" ca="1" si="9"/>
        <v>0</v>
      </c>
      <c r="L765" s="70">
        <f t="shared" ca="1" si="9"/>
        <v>0</v>
      </c>
      <c r="M765" s="70">
        <f t="shared" ca="1" si="9"/>
        <v>0</v>
      </c>
      <c r="N765" s="70">
        <f t="shared" ca="1" si="9"/>
        <v>0</v>
      </c>
      <c r="O765" s="70">
        <f t="shared" ca="1" si="9"/>
        <v>0</v>
      </c>
      <c r="P765" s="70">
        <f t="shared" ca="1" si="9"/>
        <v>0</v>
      </c>
      <c r="Q765" s="70">
        <f t="shared" ca="1" si="9"/>
        <v>0</v>
      </c>
      <c r="R765" s="70">
        <f t="shared" ca="1" si="9"/>
        <v>0</v>
      </c>
      <c r="S765" s="70">
        <f t="shared" ca="1" si="9"/>
        <v>0.2</v>
      </c>
      <c r="T765" s="70">
        <f t="shared" ca="1" si="9"/>
        <v>0</v>
      </c>
      <c r="U765" s="70">
        <f t="shared" ca="1" si="9"/>
        <v>3.73</v>
      </c>
      <c r="V765" s="70">
        <f t="shared" ca="1" si="9"/>
        <v>19.16</v>
      </c>
      <c r="W765" s="70">
        <f t="shared" ca="1" si="9"/>
        <v>178.52</v>
      </c>
      <c r="X765" s="70">
        <f t="shared" ca="1" si="9"/>
        <v>383.08</v>
      </c>
      <c r="Y765" s="70">
        <f t="shared" ca="1" si="9"/>
        <v>159.87</v>
      </c>
      <c r="AZ765" s="52"/>
      <c r="BA765" s="52"/>
      <c r="BB765" s="52"/>
      <c r="BC765" s="52"/>
      <c r="BD765" s="52"/>
      <c r="BE765" s="52"/>
      <c r="BF765" s="52"/>
      <c r="BG765" s="52"/>
      <c r="BH765" s="52"/>
      <c r="BI765" s="52"/>
      <c r="BJ765" s="52"/>
      <c r="BK765" s="52"/>
      <c r="BL765" s="52"/>
      <c r="BM765" s="52"/>
      <c r="BN765" s="52"/>
      <c r="BO765" s="52"/>
      <c r="BP765" s="52"/>
      <c r="BQ765" s="52"/>
      <c r="BR765" s="52"/>
      <c r="BS765" s="52"/>
      <c r="BT765" s="52"/>
      <c r="BU765" s="52"/>
      <c r="BV765" s="52"/>
      <c r="BW765" s="52"/>
    </row>
    <row r="766" spans="1:75" ht="12" x14ac:dyDescent="0.2">
      <c r="A766" s="58">
        <v>15</v>
      </c>
      <c r="B766" s="70">
        <f t="shared" ca="1" si="9"/>
        <v>76.97</v>
      </c>
      <c r="C766" s="70">
        <f t="shared" ca="1" si="9"/>
        <v>25.03</v>
      </c>
      <c r="D766" s="70">
        <f t="shared" ca="1" si="9"/>
        <v>21.02</v>
      </c>
      <c r="E766" s="70">
        <f t="shared" ca="1" si="9"/>
        <v>36.450000000000003</v>
      </c>
      <c r="F766" s="70">
        <f t="shared" ca="1" si="9"/>
        <v>0</v>
      </c>
      <c r="G766" s="70">
        <f t="shared" ca="1" si="9"/>
        <v>0</v>
      </c>
      <c r="H766" s="70">
        <f t="shared" ca="1" si="9"/>
        <v>0</v>
      </c>
      <c r="I766" s="70">
        <f t="shared" ca="1" si="9"/>
        <v>0</v>
      </c>
      <c r="J766" s="70">
        <f t="shared" ca="1" si="9"/>
        <v>0</v>
      </c>
      <c r="K766" s="70">
        <f t="shared" ca="1" si="9"/>
        <v>0.48</v>
      </c>
      <c r="L766" s="70">
        <f t="shared" ca="1" si="9"/>
        <v>21.2</v>
      </c>
      <c r="M766" s="70">
        <f t="shared" ca="1" si="9"/>
        <v>47.8</v>
      </c>
      <c r="N766" s="70">
        <f t="shared" ca="1" si="9"/>
        <v>36.03</v>
      </c>
      <c r="O766" s="70">
        <f t="shared" ca="1" si="9"/>
        <v>38.69</v>
      </c>
      <c r="P766" s="70">
        <f t="shared" ca="1" si="9"/>
        <v>0</v>
      </c>
      <c r="Q766" s="70">
        <f t="shared" ca="1" si="9"/>
        <v>0</v>
      </c>
      <c r="R766" s="70">
        <f t="shared" ca="1" si="9"/>
        <v>0</v>
      </c>
      <c r="S766" s="70">
        <f t="shared" ca="1" si="9"/>
        <v>0</v>
      </c>
      <c r="T766" s="70">
        <f t="shared" ca="1" si="9"/>
        <v>0.17</v>
      </c>
      <c r="U766" s="70">
        <f t="shared" ca="1" si="9"/>
        <v>16.850000000000001</v>
      </c>
      <c r="V766" s="70">
        <f t="shared" ca="1" si="9"/>
        <v>104.33</v>
      </c>
      <c r="W766" s="70">
        <f t="shared" ca="1" si="9"/>
        <v>564.35</v>
      </c>
      <c r="X766" s="70">
        <f t="shared" ca="1" si="9"/>
        <v>399.27</v>
      </c>
      <c r="Y766" s="70">
        <f t="shared" ca="1" si="9"/>
        <v>91.35</v>
      </c>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row>
    <row r="767" spans="1:75" ht="12" x14ac:dyDescent="0.2">
      <c r="A767" s="58">
        <v>16</v>
      </c>
      <c r="B767" s="70">
        <f t="shared" ca="1" si="9"/>
        <v>118.74</v>
      </c>
      <c r="C767" s="70">
        <f t="shared" ca="1" si="9"/>
        <v>171.11</v>
      </c>
      <c r="D767" s="70">
        <f t="shared" ca="1" si="9"/>
        <v>145.47</v>
      </c>
      <c r="E767" s="70">
        <f t="shared" ca="1" si="9"/>
        <v>0</v>
      </c>
      <c r="F767" s="70">
        <f t="shared" ca="1" si="9"/>
        <v>0</v>
      </c>
      <c r="G767" s="70">
        <f t="shared" ca="1" si="9"/>
        <v>0</v>
      </c>
      <c r="H767" s="70">
        <f t="shared" ca="1" si="9"/>
        <v>0</v>
      </c>
      <c r="I767" s="70">
        <f t="shared" ca="1" si="9"/>
        <v>0</v>
      </c>
      <c r="J767" s="70">
        <f t="shared" ca="1" si="9"/>
        <v>0</v>
      </c>
      <c r="K767" s="70">
        <f t="shared" ca="1" si="9"/>
        <v>5.24</v>
      </c>
      <c r="L767" s="70">
        <f t="shared" ca="1" si="9"/>
        <v>17.489999999999998</v>
      </c>
      <c r="M767" s="70">
        <f t="shared" ca="1" si="9"/>
        <v>1.1000000000000001</v>
      </c>
      <c r="N767" s="70">
        <f t="shared" ca="1" si="9"/>
        <v>0</v>
      </c>
      <c r="O767" s="70">
        <f t="shared" ca="1" si="9"/>
        <v>0</v>
      </c>
      <c r="P767" s="70">
        <f t="shared" ca="1" si="9"/>
        <v>1.36</v>
      </c>
      <c r="Q767" s="70">
        <f t="shared" ca="1" si="9"/>
        <v>10.65</v>
      </c>
      <c r="R767" s="70">
        <f t="shared" ca="1" si="9"/>
        <v>0.62</v>
      </c>
      <c r="S767" s="70">
        <f t="shared" ca="1" si="9"/>
        <v>0</v>
      </c>
      <c r="T767" s="70">
        <f t="shared" ca="1" si="9"/>
        <v>189.58</v>
      </c>
      <c r="U767" s="70">
        <f t="shared" ca="1" si="9"/>
        <v>158.02000000000001</v>
      </c>
      <c r="V767" s="70">
        <f t="shared" ca="1" si="9"/>
        <v>27.51</v>
      </c>
      <c r="W767" s="70">
        <f t="shared" ca="1" si="9"/>
        <v>78.959999999999994</v>
      </c>
      <c r="X767" s="70">
        <f t="shared" ca="1" si="9"/>
        <v>501.95</v>
      </c>
      <c r="Y767" s="70">
        <f t="shared" ca="1" si="9"/>
        <v>335.76</v>
      </c>
      <c r="AZ767" s="52"/>
      <c r="BA767" s="52"/>
      <c r="BB767" s="52"/>
      <c r="BC767" s="52"/>
      <c r="BD767" s="52"/>
      <c r="BE767" s="52"/>
      <c r="BF767" s="52"/>
      <c r="BG767" s="52"/>
      <c r="BH767" s="52"/>
      <c r="BI767" s="52"/>
      <c r="BJ767" s="52"/>
      <c r="BK767" s="52"/>
      <c r="BL767" s="52"/>
      <c r="BM767" s="52"/>
      <c r="BN767" s="52"/>
      <c r="BO767" s="52"/>
      <c r="BP767" s="52"/>
      <c r="BQ767" s="52"/>
      <c r="BR767" s="52"/>
      <c r="BS767" s="52"/>
      <c r="BT767" s="52"/>
      <c r="BU767" s="52"/>
      <c r="BV767" s="52"/>
      <c r="BW767" s="52"/>
    </row>
    <row r="768" spans="1:75" ht="12" x14ac:dyDescent="0.2">
      <c r="A768" s="58">
        <v>17</v>
      </c>
      <c r="B768" s="70">
        <f t="shared" ca="1" si="9"/>
        <v>253.87</v>
      </c>
      <c r="C768" s="70">
        <f t="shared" ca="1" si="9"/>
        <v>217.47</v>
      </c>
      <c r="D768" s="70">
        <f t="shared" ca="1" si="9"/>
        <v>150.06</v>
      </c>
      <c r="E768" s="70">
        <f t="shared" ca="1" si="9"/>
        <v>81.11</v>
      </c>
      <c r="F768" s="70">
        <f t="shared" ca="1" si="9"/>
        <v>0.52</v>
      </c>
      <c r="G768" s="70">
        <f t="shared" ca="1" si="9"/>
        <v>0</v>
      </c>
      <c r="H768" s="70">
        <f t="shared" ca="1" si="9"/>
        <v>0</v>
      </c>
      <c r="I768" s="70">
        <f t="shared" ca="1" si="9"/>
        <v>0</v>
      </c>
      <c r="J768" s="70">
        <f t="shared" ca="1" si="9"/>
        <v>0</v>
      </c>
      <c r="K768" s="70">
        <f t="shared" ca="1" si="9"/>
        <v>62.84</v>
      </c>
      <c r="L768" s="70">
        <f t="shared" ca="1" si="9"/>
        <v>114.01</v>
      </c>
      <c r="M768" s="70">
        <f t="shared" ca="1" si="9"/>
        <v>24.39</v>
      </c>
      <c r="N768" s="70">
        <f t="shared" ca="1" si="9"/>
        <v>64.430000000000007</v>
      </c>
      <c r="O768" s="70">
        <f t="shared" ca="1" si="9"/>
        <v>54.75</v>
      </c>
      <c r="P768" s="70">
        <f t="shared" ca="1" si="9"/>
        <v>55.17</v>
      </c>
      <c r="Q768" s="70">
        <f t="shared" ca="1" si="9"/>
        <v>24.32</v>
      </c>
      <c r="R768" s="70">
        <f t="shared" ca="1" si="9"/>
        <v>20.91</v>
      </c>
      <c r="S768" s="70">
        <f t="shared" ca="1" si="9"/>
        <v>1.07</v>
      </c>
      <c r="T768" s="70">
        <f t="shared" ca="1" si="9"/>
        <v>20.71</v>
      </c>
      <c r="U768" s="70">
        <f t="shared" ca="1" si="9"/>
        <v>33.369999999999997</v>
      </c>
      <c r="V768" s="70">
        <f t="shared" ca="1" si="9"/>
        <v>96.92</v>
      </c>
      <c r="W768" s="70">
        <f t="shared" ca="1" si="9"/>
        <v>378.32</v>
      </c>
      <c r="X768" s="70">
        <f t="shared" ca="1" si="9"/>
        <v>323.88</v>
      </c>
      <c r="Y768" s="70">
        <f t="shared" ca="1" si="9"/>
        <v>199.6</v>
      </c>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row>
    <row r="769" spans="1:75" ht="12" x14ac:dyDescent="0.2">
      <c r="A769" s="58">
        <v>18</v>
      </c>
      <c r="B769" s="70">
        <f t="shared" ca="1" si="9"/>
        <v>16.16</v>
      </c>
      <c r="C769" s="70">
        <f t="shared" ca="1" si="9"/>
        <v>0</v>
      </c>
      <c r="D769" s="70">
        <f t="shared" ca="1" si="9"/>
        <v>0</v>
      </c>
      <c r="E769" s="70">
        <f t="shared" ca="1" si="9"/>
        <v>0</v>
      </c>
      <c r="F769" s="70">
        <f t="shared" ca="1" si="9"/>
        <v>0</v>
      </c>
      <c r="G769" s="70">
        <f t="shared" ca="1" si="9"/>
        <v>0</v>
      </c>
      <c r="H769" s="70">
        <f t="shared" ca="1" si="9"/>
        <v>0</v>
      </c>
      <c r="I769" s="70">
        <f t="shared" ca="1" si="9"/>
        <v>0</v>
      </c>
      <c r="J769" s="70">
        <f t="shared" ca="1" si="9"/>
        <v>0</v>
      </c>
      <c r="K769" s="70">
        <f t="shared" ca="1" si="9"/>
        <v>89.25</v>
      </c>
      <c r="L769" s="70">
        <f t="shared" ca="1" si="9"/>
        <v>314.49</v>
      </c>
      <c r="M769" s="70">
        <f t="shared" ca="1" si="9"/>
        <v>2.29</v>
      </c>
      <c r="N769" s="70">
        <f t="shared" ca="1" si="9"/>
        <v>0</v>
      </c>
      <c r="O769" s="70">
        <f t="shared" ca="1" si="9"/>
        <v>0</v>
      </c>
      <c r="P769" s="70">
        <f t="shared" ca="1" si="9"/>
        <v>0</v>
      </c>
      <c r="Q769" s="70">
        <f t="shared" ca="1" si="9"/>
        <v>0</v>
      </c>
      <c r="R769" s="70">
        <f t="shared" ca="1" si="9"/>
        <v>0</v>
      </c>
      <c r="S769" s="70">
        <f t="shared" ca="1" si="9"/>
        <v>1291.58</v>
      </c>
      <c r="T769" s="70">
        <f t="shared" ca="1" si="9"/>
        <v>45.81</v>
      </c>
      <c r="U769" s="70">
        <f t="shared" ca="1" si="9"/>
        <v>5.19</v>
      </c>
      <c r="V769" s="70">
        <f t="shared" ca="1" si="9"/>
        <v>11.11</v>
      </c>
      <c r="W769" s="70">
        <f t="shared" ca="1" si="9"/>
        <v>162.05000000000001</v>
      </c>
      <c r="X769" s="70">
        <f t="shared" ca="1" si="9"/>
        <v>228.31</v>
      </c>
      <c r="Y769" s="70">
        <f t="shared" ca="1" si="9"/>
        <v>290.89</v>
      </c>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row>
    <row r="770" spans="1:75" ht="12" x14ac:dyDescent="0.2">
      <c r="A770" s="58">
        <v>19</v>
      </c>
      <c r="B770" s="70">
        <f t="shared" ca="1" si="9"/>
        <v>59.25</v>
      </c>
      <c r="C770" s="70">
        <f t="shared" ca="1" si="9"/>
        <v>1.33</v>
      </c>
      <c r="D770" s="70">
        <f t="shared" ca="1" si="9"/>
        <v>32.18</v>
      </c>
      <c r="E770" s="70">
        <f t="shared" ca="1" si="9"/>
        <v>30.77</v>
      </c>
      <c r="F770" s="70">
        <f t="shared" ca="1" si="9"/>
        <v>0</v>
      </c>
      <c r="G770" s="70">
        <f t="shared" ca="1" si="9"/>
        <v>0</v>
      </c>
      <c r="H770" s="70">
        <f t="shared" ca="1" si="9"/>
        <v>0</v>
      </c>
      <c r="I770" s="70">
        <f t="shared" ca="1" si="9"/>
        <v>0</v>
      </c>
      <c r="J770" s="70">
        <f t="shared" ca="1" si="9"/>
        <v>0</v>
      </c>
      <c r="K770" s="70">
        <f t="shared" ca="1" si="9"/>
        <v>15.38</v>
      </c>
      <c r="L770" s="70">
        <f t="shared" ca="1" si="9"/>
        <v>44.68</v>
      </c>
      <c r="M770" s="70">
        <f t="shared" ca="1" si="9"/>
        <v>0.01</v>
      </c>
      <c r="N770" s="70">
        <f t="shared" ca="1" si="9"/>
        <v>0</v>
      </c>
      <c r="O770" s="70">
        <f t="shared" ca="1" si="9"/>
        <v>0</v>
      </c>
      <c r="P770" s="70">
        <f t="shared" ca="1" si="9"/>
        <v>0</v>
      </c>
      <c r="Q770" s="70">
        <f t="shared" ca="1" si="9"/>
        <v>0</v>
      </c>
      <c r="R770" s="70">
        <f t="shared" ca="1" si="9"/>
        <v>32.35</v>
      </c>
      <c r="S770" s="70">
        <f t="shared" ca="1" si="9"/>
        <v>106.69</v>
      </c>
      <c r="T770" s="70">
        <f t="shared" ca="1" si="9"/>
        <v>48.8</v>
      </c>
      <c r="U770" s="70">
        <f t="shared" ca="1" si="9"/>
        <v>157.33000000000001</v>
      </c>
      <c r="V770" s="70">
        <f t="shared" ca="1" si="9"/>
        <v>151.51</v>
      </c>
      <c r="W770" s="70">
        <f t="shared" ca="1" si="9"/>
        <v>570.79</v>
      </c>
      <c r="X770" s="70">
        <f t="shared" ca="1" si="9"/>
        <v>608.39</v>
      </c>
      <c r="Y770" s="70">
        <f t="shared" ca="1" si="9"/>
        <v>316.12</v>
      </c>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row>
    <row r="771" spans="1:75" ht="12" x14ac:dyDescent="0.2">
      <c r="A771" s="58">
        <v>20</v>
      </c>
      <c r="B771" s="70">
        <f t="shared" ca="1" si="9"/>
        <v>137.72</v>
      </c>
      <c r="C771" s="70">
        <f t="shared" ca="1" si="9"/>
        <v>168.05</v>
      </c>
      <c r="D771" s="70">
        <f t="shared" ca="1" si="9"/>
        <v>109.85</v>
      </c>
      <c r="E771" s="70">
        <f t="shared" ca="1" si="9"/>
        <v>18.29</v>
      </c>
      <c r="F771" s="70">
        <f t="shared" ca="1" si="9"/>
        <v>0</v>
      </c>
      <c r="G771" s="70">
        <f t="shared" ca="1" si="9"/>
        <v>0</v>
      </c>
      <c r="H771" s="70">
        <f t="shared" ca="1" si="9"/>
        <v>0</v>
      </c>
      <c r="I771" s="70">
        <f t="shared" ca="1" si="9"/>
        <v>0</v>
      </c>
      <c r="J771" s="70">
        <f t="shared" ca="1" si="9"/>
        <v>0</v>
      </c>
      <c r="K771" s="70">
        <f t="shared" ca="1" si="9"/>
        <v>34.67</v>
      </c>
      <c r="L771" s="70">
        <f t="shared" ca="1" si="9"/>
        <v>29.79</v>
      </c>
      <c r="M771" s="70">
        <f t="shared" ca="1" si="9"/>
        <v>26.77</v>
      </c>
      <c r="N771" s="70">
        <f t="shared" ca="1" si="9"/>
        <v>4.8</v>
      </c>
      <c r="O771" s="70">
        <f t="shared" ca="1" si="9"/>
        <v>0.67</v>
      </c>
      <c r="P771" s="70">
        <f t="shared" ca="1" si="9"/>
        <v>0.49</v>
      </c>
      <c r="Q771" s="70">
        <f t="shared" ca="1" si="9"/>
        <v>0.3</v>
      </c>
      <c r="R771" s="70">
        <f t="shared" ca="1" si="9"/>
        <v>0.02</v>
      </c>
      <c r="S771" s="70">
        <f t="shared" ca="1" si="9"/>
        <v>69.900000000000006</v>
      </c>
      <c r="T771" s="70">
        <f t="shared" ca="1" si="9"/>
        <v>68.53</v>
      </c>
      <c r="U771" s="70">
        <f t="shared" ca="1" si="9"/>
        <v>8.18</v>
      </c>
      <c r="V771" s="70">
        <f t="shared" ca="1" si="9"/>
        <v>61.33</v>
      </c>
      <c r="W771" s="70">
        <f t="shared" ca="1" si="9"/>
        <v>462.77</v>
      </c>
      <c r="X771" s="70">
        <f t="shared" ca="1" si="9"/>
        <v>363.94</v>
      </c>
      <c r="Y771" s="70">
        <f t="shared" ca="1" si="9"/>
        <v>164.1</v>
      </c>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row>
    <row r="772" spans="1:75" ht="12" x14ac:dyDescent="0.2">
      <c r="A772" s="58">
        <v>21</v>
      </c>
      <c r="B772" s="70">
        <f t="shared" ca="1" si="9"/>
        <v>39.83</v>
      </c>
      <c r="C772" s="70">
        <f t="shared" ca="1" si="9"/>
        <v>25.01</v>
      </c>
      <c r="D772" s="70">
        <f t="shared" ca="1" si="9"/>
        <v>0</v>
      </c>
      <c r="E772" s="70">
        <f t="shared" ca="1" si="9"/>
        <v>0.02</v>
      </c>
      <c r="F772" s="70">
        <f t="shared" ca="1" si="9"/>
        <v>0</v>
      </c>
      <c r="G772" s="70">
        <f t="shared" ca="1" si="9"/>
        <v>0</v>
      </c>
      <c r="H772" s="70">
        <f t="shared" ca="1" si="9"/>
        <v>0</v>
      </c>
      <c r="I772" s="70">
        <f t="shared" ca="1" si="9"/>
        <v>0</v>
      </c>
      <c r="J772" s="70">
        <f t="shared" ca="1" si="9"/>
        <v>0</v>
      </c>
      <c r="K772" s="70">
        <f t="shared" ca="1" si="9"/>
        <v>0</v>
      </c>
      <c r="L772" s="70">
        <f t="shared" ca="1" si="9"/>
        <v>0</v>
      </c>
      <c r="M772" s="70">
        <f t="shared" ca="1" si="9"/>
        <v>0</v>
      </c>
      <c r="N772" s="70">
        <f t="shared" ca="1" si="9"/>
        <v>0</v>
      </c>
      <c r="O772" s="70">
        <f t="shared" ca="1" si="9"/>
        <v>0</v>
      </c>
      <c r="P772" s="70">
        <f t="shared" ca="1" si="9"/>
        <v>0</v>
      </c>
      <c r="Q772" s="70">
        <f t="shared" ca="1" si="9"/>
        <v>0</v>
      </c>
      <c r="R772" s="70">
        <f t="shared" ca="1" si="9"/>
        <v>0</v>
      </c>
      <c r="S772" s="70">
        <f t="shared" ca="1" si="9"/>
        <v>0</v>
      </c>
      <c r="T772" s="70">
        <f t="shared" ca="1" si="9"/>
        <v>0</v>
      </c>
      <c r="U772" s="70">
        <f t="shared" ca="1" si="9"/>
        <v>0</v>
      </c>
      <c r="V772" s="70">
        <f t="shared" ca="1" si="9"/>
        <v>0</v>
      </c>
      <c r="W772" s="70">
        <f t="shared" ca="1" si="9"/>
        <v>167.27</v>
      </c>
      <c r="X772" s="70">
        <f t="shared" ca="1" si="9"/>
        <v>169.47</v>
      </c>
      <c r="Y772" s="70">
        <f t="shared" ca="1" si="9"/>
        <v>47.47</v>
      </c>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row>
    <row r="773" spans="1:75" ht="12" x14ac:dyDescent="0.2">
      <c r="A773" s="58">
        <v>22</v>
      </c>
      <c r="B773" s="70">
        <f t="shared" ca="1" si="9"/>
        <v>34.56</v>
      </c>
      <c r="C773" s="70">
        <f t="shared" ca="1" si="9"/>
        <v>20.25</v>
      </c>
      <c r="D773" s="70">
        <f t="shared" ca="1" si="9"/>
        <v>0</v>
      </c>
      <c r="E773" s="70">
        <f t="shared" ca="1" si="9"/>
        <v>5.99</v>
      </c>
      <c r="F773" s="70">
        <f t="shared" ca="1" si="9"/>
        <v>0</v>
      </c>
      <c r="G773" s="70">
        <f t="shared" ca="1" si="9"/>
        <v>0</v>
      </c>
      <c r="H773" s="70">
        <f t="shared" ca="1" si="9"/>
        <v>0</v>
      </c>
      <c r="I773" s="70">
        <f t="shared" ca="1" si="9"/>
        <v>0</v>
      </c>
      <c r="J773" s="70">
        <f t="shared" ca="1" si="9"/>
        <v>0</v>
      </c>
      <c r="K773" s="70">
        <f t="shared" ca="1" si="9"/>
        <v>0</v>
      </c>
      <c r="L773" s="70">
        <f t="shared" ca="1" si="9"/>
        <v>0</v>
      </c>
      <c r="M773" s="70">
        <f t="shared" ca="1" si="9"/>
        <v>0</v>
      </c>
      <c r="N773" s="70">
        <f t="shared" ca="1" si="9"/>
        <v>0</v>
      </c>
      <c r="O773" s="70">
        <f t="shared" ca="1" si="9"/>
        <v>0</v>
      </c>
      <c r="P773" s="70">
        <f t="shared" ca="1" si="9"/>
        <v>0</v>
      </c>
      <c r="Q773" s="70">
        <f t="shared" ca="1" si="9"/>
        <v>0</v>
      </c>
      <c r="R773" s="70">
        <f t="shared" ca="1" si="9"/>
        <v>0</v>
      </c>
      <c r="S773" s="70">
        <f t="shared" ca="1" si="9"/>
        <v>0</v>
      </c>
      <c r="T773" s="70">
        <f t="shared" ca="1" si="9"/>
        <v>0</v>
      </c>
      <c r="U773" s="70">
        <f t="shared" ca="1" si="9"/>
        <v>0</v>
      </c>
      <c r="V773" s="70">
        <f t="shared" ca="1" si="9"/>
        <v>0</v>
      </c>
      <c r="W773" s="70">
        <f t="shared" ca="1" si="9"/>
        <v>304.52999999999997</v>
      </c>
      <c r="X773" s="70">
        <f t="shared" ca="1" si="9"/>
        <v>101</v>
      </c>
      <c r="Y773" s="70">
        <f t="shared" ca="1" si="9"/>
        <v>138.01</v>
      </c>
      <c r="AZ773" s="52"/>
      <c r="BA773" s="52"/>
      <c r="BB773" s="52"/>
      <c r="BC773" s="52"/>
      <c r="BD773" s="52"/>
      <c r="BE773" s="52"/>
      <c r="BF773" s="52"/>
      <c r="BG773" s="52"/>
      <c r="BH773" s="52"/>
      <c r="BI773" s="52"/>
      <c r="BJ773" s="52"/>
      <c r="BK773" s="52"/>
      <c r="BL773" s="52"/>
      <c r="BM773" s="52"/>
      <c r="BN773" s="52"/>
      <c r="BO773" s="52"/>
      <c r="BP773" s="52"/>
      <c r="BQ773" s="52"/>
      <c r="BR773" s="52"/>
      <c r="BS773" s="52"/>
      <c r="BT773" s="52"/>
      <c r="BU773" s="52"/>
      <c r="BV773" s="52"/>
      <c r="BW773" s="52"/>
    </row>
    <row r="774" spans="1:75" ht="12" x14ac:dyDescent="0.2">
      <c r="A774" s="58">
        <v>23</v>
      </c>
      <c r="B774" s="70">
        <f t="shared" ca="1" si="9"/>
        <v>109.2</v>
      </c>
      <c r="C774" s="70">
        <f t="shared" ca="1" si="9"/>
        <v>35.28</v>
      </c>
      <c r="D774" s="70">
        <f t="shared" ca="1" si="9"/>
        <v>0</v>
      </c>
      <c r="E774" s="70">
        <f t="shared" ca="1" si="9"/>
        <v>0</v>
      </c>
      <c r="F774" s="70">
        <f t="shared" ca="1" si="9"/>
        <v>0</v>
      </c>
      <c r="G774" s="70">
        <f t="shared" ca="1" si="9"/>
        <v>0</v>
      </c>
      <c r="H774" s="70">
        <f t="shared" ca="1" si="9"/>
        <v>0</v>
      </c>
      <c r="I774" s="70">
        <f t="shared" ca="1" si="9"/>
        <v>0</v>
      </c>
      <c r="J774" s="70">
        <f t="shared" ca="1" si="9"/>
        <v>0</v>
      </c>
      <c r="K774" s="70">
        <f t="shared" ca="1" si="9"/>
        <v>0</v>
      </c>
      <c r="L774" s="70">
        <f t="shared" ca="1" si="9"/>
        <v>6.19</v>
      </c>
      <c r="M774" s="70">
        <f t="shared" ca="1" si="9"/>
        <v>0</v>
      </c>
      <c r="N774" s="70">
        <f t="shared" ca="1" si="9"/>
        <v>0</v>
      </c>
      <c r="O774" s="70">
        <f t="shared" ca="1" si="9"/>
        <v>0</v>
      </c>
      <c r="P774" s="70">
        <f t="shared" ca="1" si="9"/>
        <v>0</v>
      </c>
      <c r="Q774" s="70">
        <f t="shared" ref="Q774:AN774" ca="1" si="10">Q559</f>
        <v>0</v>
      </c>
      <c r="R774" s="70">
        <f t="shared" ca="1" si="10"/>
        <v>0</v>
      </c>
      <c r="S774" s="70">
        <f t="shared" ca="1" si="10"/>
        <v>0</v>
      </c>
      <c r="T774" s="70">
        <f t="shared" ca="1" si="10"/>
        <v>0.25</v>
      </c>
      <c r="U774" s="70">
        <f t="shared" ca="1" si="10"/>
        <v>3.69</v>
      </c>
      <c r="V774" s="70">
        <f t="shared" ca="1" si="10"/>
        <v>0</v>
      </c>
      <c r="W774" s="70">
        <f t="shared" ca="1" si="10"/>
        <v>189.8</v>
      </c>
      <c r="X774" s="70">
        <f t="shared" ca="1" si="10"/>
        <v>111.12</v>
      </c>
      <c r="Y774" s="70">
        <f t="shared" ca="1" si="10"/>
        <v>161.87</v>
      </c>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row>
    <row r="775" spans="1:75" ht="12" x14ac:dyDescent="0.2">
      <c r="A775" s="58">
        <v>24</v>
      </c>
      <c r="B775" s="70">
        <f t="shared" ref="B775:Y782" ca="1" si="11">B560</f>
        <v>228.57</v>
      </c>
      <c r="C775" s="70">
        <f t="shared" ca="1" si="11"/>
        <v>159.28</v>
      </c>
      <c r="D775" s="70">
        <f t="shared" ca="1" si="11"/>
        <v>57.71</v>
      </c>
      <c r="E775" s="70">
        <f t="shared" ca="1" si="11"/>
        <v>11.92</v>
      </c>
      <c r="F775" s="70">
        <f t="shared" ca="1" si="11"/>
        <v>0</v>
      </c>
      <c r="G775" s="70">
        <f t="shared" ca="1" si="11"/>
        <v>0</v>
      </c>
      <c r="H775" s="70">
        <f t="shared" ca="1" si="11"/>
        <v>0</v>
      </c>
      <c r="I775" s="70">
        <f t="shared" ca="1" si="11"/>
        <v>0</v>
      </c>
      <c r="J775" s="70">
        <f t="shared" ca="1" si="11"/>
        <v>0</v>
      </c>
      <c r="K775" s="70">
        <f t="shared" ca="1" si="11"/>
        <v>0</v>
      </c>
      <c r="L775" s="70">
        <f t="shared" ca="1" si="11"/>
        <v>0</v>
      </c>
      <c r="M775" s="70">
        <f t="shared" ca="1" si="11"/>
        <v>0</v>
      </c>
      <c r="N775" s="70">
        <f t="shared" ca="1" si="11"/>
        <v>0</v>
      </c>
      <c r="O775" s="70">
        <f t="shared" ca="1" si="11"/>
        <v>0</v>
      </c>
      <c r="P775" s="70">
        <f t="shared" ca="1" si="11"/>
        <v>0</v>
      </c>
      <c r="Q775" s="70">
        <f t="shared" ca="1" si="11"/>
        <v>0</v>
      </c>
      <c r="R775" s="70">
        <f t="shared" ca="1" si="11"/>
        <v>0</v>
      </c>
      <c r="S775" s="70">
        <f t="shared" ca="1" si="11"/>
        <v>0</v>
      </c>
      <c r="T775" s="70">
        <f t="shared" ca="1" si="11"/>
        <v>0</v>
      </c>
      <c r="U775" s="70">
        <f t="shared" ca="1" si="11"/>
        <v>0</v>
      </c>
      <c r="V775" s="70">
        <f t="shared" ca="1" si="11"/>
        <v>136.91999999999999</v>
      </c>
      <c r="W775" s="70">
        <f t="shared" ca="1" si="11"/>
        <v>365.41</v>
      </c>
      <c r="X775" s="70">
        <f t="shared" ca="1" si="11"/>
        <v>293.60000000000002</v>
      </c>
      <c r="Y775" s="70">
        <f t="shared" ca="1" si="11"/>
        <v>217.75</v>
      </c>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row>
    <row r="776" spans="1:75" ht="12" x14ac:dyDescent="0.2">
      <c r="A776" s="58">
        <v>25</v>
      </c>
      <c r="B776" s="70">
        <f t="shared" ca="1" si="11"/>
        <v>121.08</v>
      </c>
      <c r="C776" s="70">
        <f t="shared" ca="1" si="11"/>
        <v>105.52</v>
      </c>
      <c r="D776" s="70">
        <f t="shared" ca="1" si="11"/>
        <v>59.07</v>
      </c>
      <c r="E776" s="70">
        <f t="shared" ca="1" si="11"/>
        <v>8.74</v>
      </c>
      <c r="F776" s="70">
        <f t="shared" ca="1" si="11"/>
        <v>0</v>
      </c>
      <c r="G776" s="70">
        <f t="shared" ca="1" si="11"/>
        <v>0</v>
      </c>
      <c r="H776" s="70">
        <f t="shared" ca="1" si="11"/>
        <v>0</v>
      </c>
      <c r="I776" s="70">
        <f t="shared" ca="1" si="11"/>
        <v>0</v>
      </c>
      <c r="J776" s="70">
        <f t="shared" ca="1" si="11"/>
        <v>0</v>
      </c>
      <c r="K776" s="70">
        <f t="shared" ca="1" si="11"/>
        <v>0</v>
      </c>
      <c r="L776" s="70">
        <f t="shared" ca="1" si="11"/>
        <v>0</v>
      </c>
      <c r="M776" s="70">
        <f t="shared" ca="1" si="11"/>
        <v>24.38</v>
      </c>
      <c r="N776" s="70">
        <f t="shared" ca="1" si="11"/>
        <v>0</v>
      </c>
      <c r="O776" s="70">
        <f t="shared" ca="1" si="11"/>
        <v>0</v>
      </c>
      <c r="P776" s="70">
        <f t="shared" ca="1" si="11"/>
        <v>0</v>
      </c>
      <c r="Q776" s="70">
        <f t="shared" ca="1" si="11"/>
        <v>0</v>
      </c>
      <c r="R776" s="70">
        <f t="shared" ca="1" si="11"/>
        <v>0</v>
      </c>
      <c r="S776" s="70">
        <f t="shared" ca="1" si="11"/>
        <v>0</v>
      </c>
      <c r="T776" s="70">
        <f t="shared" ca="1" si="11"/>
        <v>3.96</v>
      </c>
      <c r="U776" s="70">
        <f t="shared" ca="1" si="11"/>
        <v>0</v>
      </c>
      <c r="V776" s="70">
        <f t="shared" ca="1" si="11"/>
        <v>32.03</v>
      </c>
      <c r="W776" s="70">
        <f t="shared" ca="1" si="11"/>
        <v>144.13</v>
      </c>
      <c r="X776" s="70">
        <f t="shared" ca="1" si="11"/>
        <v>285</v>
      </c>
      <c r="Y776" s="70">
        <f t="shared" ca="1" si="11"/>
        <v>106.65</v>
      </c>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row>
    <row r="777" spans="1:75" ht="12" x14ac:dyDescent="0.2">
      <c r="A777" s="58">
        <v>26</v>
      </c>
      <c r="B777" s="70">
        <f t="shared" ca="1" si="11"/>
        <v>75.040000000000006</v>
      </c>
      <c r="C777" s="70">
        <f t="shared" ca="1" si="11"/>
        <v>90.54</v>
      </c>
      <c r="D777" s="70">
        <f t="shared" ca="1" si="11"/>
        <v>40.72</v>
      </c>
      <c r="E777" s="70">
        <f t="shared" ca="1" si="11"/>
        <v>12.88</v>
      </c>
      <c r="F777" s="70">
        <f t="shared" ca="1" si="11"/>
        <v>0</v>
      </c>
      <c r="G777" s="70">
        <f t="shared" ca="1" si="11"/>
        <v>0</v>
      </c>
      <c r="H777" s="70">
        <f t="shared" ca="1" si="11"/>
        <v>0</v>
      </c>
      <c r="I777" s="70">
        <f t="shared" ca="1" si="11"/>
        <v>0</v>
      </c>
      <c r="J777" s="70">
        <f t="shared" ca="1" si="11"/>
        <v>0</v>
      </c>
      <c r="K777" s="70">
        <f t="shared" ca="1" si="11"/>
        <v>20.41</v>
      </c>
      <c r="L777" s="70">
        <f t="shared" ca="1" si="11"/>
        <v>3.89</v>
      </c>
      <c r="M777" s="70">
        <f t="shared" ca="1" si="11"/>
        <v>0</v>
      </c>
      <c r="N777" s="70">
        <f t="shared" ca="1" si="11"/>
        <v>0</v>
      </c>
      <c r="O777" s="70">
        <f t="shared" ca="1" si="11"/>
        <v>0</v>
      </c>
      <c r="P777" s="70">
        <f t="shared" ca="1" si="11"/>
        <v>0</v>
      </c>
      <c r="Q777" s="70">
        <f t="shared" ca="1" si="11"/>
        <v>0</v>
      </c>
      <c r="R777" s="70">
        <f t="shared" ca="1" si="11"/>
        <v>0</v>
      </c>
      <c r="S777" s="70">
        <f t="shared" ca="1" si="11"/>
        <v>83.7</v>
      </c>
      <c r="T777" s="70">
        <f t="shared" ca="1" si="11"/>
        <v>18.25</v>
      </c>
      <c r="U777" s="70">
        <f t="shared" ca="1" si="11"/>
        <v>29.43</v>
      </c>
      <c r="V777" s="70">
        <f t="shared" ca="1" si="11"/>
        <v>0</v>
      </c>
      <c r="W777" s="70">
        <f t="shared" ca="1" si="11"/>
        <v>107.79</v>
      </c>
      <c r="X777" s="70">
        <f t="shared" ca="1" si="11"/>
        <v>161.04</v>
      </c>
      <c r="Y777" s="70">
        <f t="shared" ca="1" si="11"/>
        <v>45.73</v>
      </c>
      <c r="AZ777" s="52"/>
      <c r="BA777" s="52"/>
      <c r="BB777" s="52"/>
      <c r="BC777" s="52"/>
      <c r="BD777" s="52"/>
      <c r="BE777" s="52"/>
      <c r="BF777" s="52"/>
      <c r="BG777" s="52"/>
      <c r="BH777" s="52"/>
      <c r="BI777" s="52"/>
      <c r="BJ777" s="52"/>
      <c r="BK777" s="52"/>
      <c r="BL777" s="52"/>
      <c r="BM777" s="52"/>
      <c r="BN777" s="52"/>
      <c r="BO777" s="52"/>
      <c r="BP777" s="52"/>
      <c r="BQ777" s="52"/>
      <c r="BR777" s="52"/>
      <c r="BS777" s="52"/>
      <c r="BT777" s="52"/>
      <c r="BU777" s="52"/>
      <c r="BV777" s="52"/>
      <c r="BW777" s="52"/>
    </row>
    <row r="778" spans="1:75" ht="12" x14ac:dyDescent="0.2">
      <c r="A778" s="58">
        <v>27</v>
      </c>
      <c r="B778" s="70">
        <f t="shared" ca="1" si="11"/>
        <v>102.87</v>
      </c>
      <c r="C778" s="70">
        <f t="shared" ca="1" si="11"/>
        <v>64.099999999999994</v>
      </c>
      <c r="D778" s="70">
        <f t="shared" ca="1" si="11"/>
        <v>19.91</v>
      </c>
      <c r="E778" s="70">
        <f t="shared" ca="1" si="11"/>
        <v>20.75</v>
      </c>
      <c r="F778" s="70">
        <f t="shared" ca="1" si="11"/>
        <v>0</v>
      </c>
      <c r="G778" s="70">
        <f t="shared" ca="1" si="11"/>
        <v>0</v>
      </c>
      <c r="H778" s="70">
        <f t="shared" ca="1" si="11"/>
        <v>0</v>
      </c>
      <c r="I778" s="70">
        <f t="shared" ca="1" si="11"/>
        <v>0</v>
      </c>
      <c r="J778" s="70">
        <f t="shared" ca="1" si="11"/>
        <v>0</v>
      </c>
      <c r="K778" s="70">
        <f t="shared" ca="1" si="11"/>
        <v>0</v>
      </c>
      <c r="L778" s="70">
        <f t="shared" ca="1" si="11"/>
        <v>0</v>
      </c>
      <c r="M778" s="70">
        <f t="shared" ca="1" si="11"/>
        <v>0</v>
      </c>
      <c r="N778" s="70">
        <f t="shared" ca="1" si="11"/>
        <v>0</v>
      </c>
      <c r="O778" s="70">
        <f t="shared" ca="1" si="11"/>
        <v>0</v>
      </c>
      <c r="P778" s="70">
        <f t="shared" ca="1" si="11"/>
        <v>0</v>
      </c>
      <c r="Q778" s="70">
        <f t="shared" ca="1" si="11"/>
        <v>0</v>
      </c>
      <c r="R778" s="70">
        <f t="shared" ca="1" si="11"/>
        <v>0</v>
      </c>
      <c r="S778" s="70">
        <f t="shared" ca="1" si="11"/>
        <v>121.11</v>
      </c>
      <c r="T778" s="70">
        <f t="shared" ca="1" si="11"/>
        <v>0</v>
      </c>
      <c r="U778" s="70">
        <f t="shared" ca="1" si="11"/>
        <v>89.27</v>
      </c>
      <c r="V778" s="70">
        <f t="shared" ca="1" si="11"/>
        <v>0</v>
      </c>
      <c r="W778" s="70">
        <f t="shared" ca="1" si="11"/>
        <v>158.04</v>
      </c>
      <c r="X778" s="70">
        <f t="shared" ca="1" si="11"/>
        <v>179.93</v>
      </c>
      <c r="Y778" s="70">
        <f t="shared" ca="1" si="11"/>
        <v>66.13</v>
      </c>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row>
    <row r="779" spans="1:75" ht="12" x14ac:dyDescent="0.2">
      <c r="A779" s="58">
        <v>28</v>
      </c>
      <c r="B779" s="70">
        <f t="shared" ca="1" si="11"/>
        <v>0</v>
      </c>
      <c r="C779" s="70">
        <f t="shared" ca="1" si="11"/>
        <v>0.03</v>
      </c>
      <c r="D779" s="70">
        <f t="shared" ca="1" si="11"/>
        <v>11.28</v>
      </c>
      <c r="E779" s="70">
        <f t="shared" ca="1" si="11"/>
        <v>0</v>
      </c>
      <c r="F779" s="70">
        <f t="shared" ca="1" si="11"/>
        <v>0</v>
      </c>
      <c r="G779" s="70">
        <f t="shared" ca="1" si="11"/>
        <v>0</v>
      </c>
      <c r="H779" s="70">
        <f t="shared" ca="1" si="11"/>
        <v>0</v>
      </c>
      <c r="I779" s="70">
        <f t="shared" ca="1" si="11"/>
        <v>0</v>
      </c>
      <c r="J779" s="70">
        <f t="shared" ca="1" si="11"/>
        <v>0</v>
      </c>
      <c r="K779" s="70">
        <f t="shared" ca="1" si="11"/>
        <v>0</v>
      </c>
      <c r="L779" s="70">
        <f t="shared" ca="1" si="11"/>
        <v>0</v>
      </c>
      <c r="M779" s="70">
        <f t="shared" ca="1" si="11"/>
        <v>0</v>
      </c>
      <c r="N779" s="70">
        <f t="shared" ca="1" si="11"/>
        <v>0</v>
      </c>
      <c r="O779" s="70">
        <f t="shared" ca="1" si="11"/>
        <v>0</v>
      </c>
      <c r="P779" s="70">
        <f t="shared" ca="1" si="11"/>
        <v>0</v>
      </c>
      <c r="Q779" s="70">
        <f t="shared" ca="1" si="11"/>
        <v>0</v>
      </c>
      <c r="R779" s="70">
        <f t="shared" ca="1" si="11"/>
        <v>0</v>
      </c>
      <c r="S779" s="70">
        <f t="shared" ca="1" si="11"/>
        <v>0</v>
      </c>
      <c r="T779" s="70">
        <f t="shared" ca="1" si="11"/>
        <v>0</v>
      </c>
      <c r="U779" s="70">
        <f t="shared" ca="1" si="11"/>
        <v>0</v>
      </c>
      <c r="V779" s="70">
        <f t="shared" ca="1" si="11"/>
        <v>0</v>
      </c>
      <c r="W779" s="70">
        <f t="shared" ca="1" si="11"/>
        <v>39.659999999999997</v>
      </c>
      <c r="X779" s="70">
        <f t="shared" ca="1" si="11"/>
        <v>1.92</v>
      </c>
      <c r="Y779" s="70">
        <f t="shared" ca="1" si="11"/>
        <v>60.55</v>
      </c>
      <c r="Z779" s="66" t="str">
        <f ca="1">IF(Y779=0,"скрыть","")</f>
        <v/>
      </c>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row>
    <row r="780" spans="1:75" ht="12" x14ac:dyDescent="0.2">
      <c r="A780" s="58">
        <v>29</v>
      </c>
      <c r="B780" s="70">
        <f t="shared" ca="1" si="11"/>
        <v>0</v>
      </c>
      <c r="C780" s="70">
        <f t="shared" ca="1" si="11"/>
        <v>68.53</v>
      </c>
      <c r="D780" s="70">
        <f t="shared" ca="1" si="11"/>
        <v>15.31</v>
      </c>
      <c r="E780" s="70">
        <f t="shared" ca="1" si="11"/>
        <v>5.1100000000000003</v>
      </c>
      <c r="F780" s="70">
        <f t="shared" ca="1" si="11"/>
        <v>0</v>
      </c>
      <c r="G780" s="70">
        <f t="shared" ca="1" si="11"/>
        <v>0</v>
      </c>
      <c r="H780" s="70">
        <f t="shared" ca="1" si="11"/>
        <v>0</v>
      </c>
      <c r="I780" s="70">
        <f t="shared" ca="1" si="11"/>
        <v>0</v>
      </c>
      <c r="J780" s="70">
        <f t="shared" ca="1" si="11"/>
        <v>0</v>
      </c>
      <c r="K780" s="70">
        <f t="shared" ca="1" si="11"/>
        <v>0</v>
      </c>
      <c r="L780" s="70">
        <f t="shared" ca="1" si="11"/>
        <v>0</v>
      </c>
      <c r="M780" s="70">
        <f t="shared" ca="1" si="11"/>
        <v>0</v>
      </c>
      <c r="N780" s="70">
        <f t="shared" ca="1" si="11"/>
        <v>0</v>
      </c>
      <c r="O780" s="70">
        <f t="shared" ca="1" si="11"/>
        <v>0</v>
      </c>
      <c r="P780" s="70">
        <f t="shared" ca="1" si="11"/>
        <v>0</v>
      </c>
      <c r="Q780" s="70">
        <f t="shared" ca="1" si="11"/>
        <v>178.27</v>
      </c>
      <c r="R780" s="70">
        <f t="shared" ca="1" si="11"/>
        <v>11.48</v>
      </c>
      <c r="S780" s="70">
        <f t="shared" ca="1" si="11"/>
        <v>43.62</v>
      </c>
      <c r="T780" s="70">
        <f t="shared" ca="1" si="11"/>
        <v>225.48</v>
      </c>
      <c r="U780" s="70">
        <f t="shared" ca="1" si="11"/>
        <v>136.87</v>
      </c>
      <c r="V780" s="70">
        <f t="shared" ca="1" si="11"/>
        <v>260.13</v>
      </c>
      <c r="W780" s="70">
        <f t="shared" ca="1" si="11"/>
        <v>571.01</v>
      </c>
      <c r="X780" s="70">
        <f t="shared" ca="1" si="11"/>
        <v>353.55</v>
      </c>
      <c r="Y780" s="70">
        <f t="shared" ca="1" si="11"/>
        <v>147.41</v>
      </c>
      <c r="Z780" s="66" t="str">
        <f ca="1">IF(Y780=0,"скрыть","")</f>
        <v/>
      </c>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row>
    <row r="781" spans="1:75" ht="12" x14ac:dyDescent="0.2">
      <c r="A781" s="58">
        <v>30</v>
      </c>
      <c r="B781" s="70">
        <f t="shared" ca="1" si="11"/>
        <v>287.43</v>
      </c>
      <c r="C781" s="70">
        <f t="shared" ca="1" si="11"/>
        <v>143.31</v>
      </c>
      <c r="D781" s="70">
        <f t="shared" ca="1" si="11"/>
        <v>130.80000000000001</v>
      </c>
      <c r="E781" s="70">
        <f t="shared" ca="1" si="11"/>
        <v>39.700000000000003</v>
      </c>
      <c r="F781" s="70">
        <f t="shared" ca="1" si="11"/>
        <v>0.16</v>
      </c>
      <c r="G781" s="70">
        <f t="shared" ca="1" si="11"/>
        <v>0</v>
      </c>
      <c r="H781" s="70">
        <f t="shared" ca="1" si="11"/>
        <v>0</v>
      </c>
      <c r="I781" s="70">
        <f t="shared" ca="1" si="11"/>
        <v>0</v>
      </c>
      <c r="J781" s="70">
        <f t="shared" ca="1" si="11"/>
        <v>0</v>
      </c>
      <c r="K781" s="70">
        <f t="shared" ca="1" si="11"/>
        <v>0</v>
      </c>
      <c r="L781" s="70">
        <f t="shared" ca="1" si="11"/>
        <v>8.8699999999999992</v>
      </c>
      <c r="M781" s="70">
        <f t="shared" ca="1" si="11"/>
        <v>0</v>
      </c>
      <c r="N781" s="70">
        <f t="shared" ca="1" si="11"/>
        <v>0</v>
      </c>
      <c r="O781" s="70">
        <f t="shared" ca="1" si="11"/>
        <v>0</v>
      </c>
      <c r="P781" s="70">
        <f t="shared" ca="1" si="11"/>
        <v>0</v>
      </c>
      <c r="Q781" s="70">
        <f t="shared" ca="1" si="11"/>
        <v>0</v>
      </c>
      <c r="R781" s="70">
        <f t="shared" ca="1" si="11"/>
        <v>0</v>
      </c>
      <c r="S781" s="70">
        <f t="shared" ca="1" si="11"/>
        <v>119.16</v>
      </c>
      <c r="T781" s="70">
        <f t="shared" ca="1" si="11"/>
        <v>42.64</v>
      </c>
      <c r="U781" s="70">
        <f t="shared" ca="1" si="11"/>
        <v>2.36</v>
      </c>
      <c r="V781" s="70">
        <f t="shared" ca="1" si="11"/>
        <v>21.19</v>
      </c>
      <c r="W781" s="70">
        <f t="shared" ca="1" si="11"/>
        <v>240.33</v>
      </c>
      <c r="X781" s="70">
        <f t="shared" ca="1" si="11"/>
        <v>161.03</v>
      </c>
      <c r="Y781" s="70">
        <f t="shared" ca="1" si="11"/>
        <v>0.4</v>
      </c>
      <c r="Z781" s="66" t="str">
        <f ca="1">IF(Y781=0,"скрыть","")</f>
        <v/>
      </c>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row>
    <row r="782" spans="1:75" ht="12" x14ac:dyDescent="0.2">
      <c r="A782" s="58">
        <v>31</v>
      </c>
      <c r="B782" s="70">
        <f t="shared" ca="1" si="11"/>
        <v>0.22</v>
      </c>
      <c r="C782" s="70">
        <f t="shared" ca="1" si="11"/>
        <v>0</v>
      </c>
      <c r="D782" s="70">
        <f t="shared" ca="1" si="11"/>
        <v>0</v>
      </c>
      <c r="E782" s="70">
        <f t="shared" ca="1" si="11"/>
        <v>0</v>
      </c>
      <c r="F782" s="70">
        <f t="shared" ca="1" si="11"/>
        <v>0</v>
      </c>
      <c r="G782" s="70">
        <f t="shared" ca="1" si="11"/>
        <v>0</v>
      </c>
      <c r="H782" s="70">
        <f t="shared" ca="1" si="11"/>
        <v>0</v>
      </c>
      <c r="I782" s="70">
        <f t="shared" ca="1" si="11"/>
        <v>0</v>
      </c>
      <c r="J782" s="70">
        <f t="shared" ca="1" si="11"/>
        <v>0</v>
      </c>
      <c r="K782" s="70">
        <f t="shared" ca="1" si="11"/>
        <v>45.96</v>
      </c>
      <c r="L782" s="70">
        <f t="shared" ca="1" si="11"/>
        <v>18.39</v>
      </c>
      <c r="M782" s="70">
        <f t="shared" ca="1" si="11"/>
        <v>9.06</v>
      </c>
      <c r="N782" s="70">
        <f t="shared" ca="1" si="11"/>
        <v>6.35</v>
      </c>
      <c r="O782" s="70">
        <f t="shared" ca="1" si="11"/>
        <v>1.66</v>
      </c>
      <c r="P782" s="70">
        <f t="shared" ca="1" si="11"/>
        <v>1.19</v>
      </c>
      <c r="Q782" s="70">
        <f t="shared" ca="1" si="11"/>
        <v>0.65</v>
      </c>
      <c r="R782" s="70">
        <f t="shared" ca="1" si="11"/>
        <v>0</v>
      </c>
      <c r="S782" s="70">
        <f t="shared" ca="1" si="11"/>
        <v>0</v>
      </c>
      <c r="T782" s="70">
        <f t="shared" ca="1" si="11"/>
        <v>0</v>
      </c>
      <c r="U782" s="70">
        <f t="shared" ca="1" si="11"/>
        <v>199.62</v>
      </c>
      <c r="V782" s="70">
        <f t="shared" ca="1" si="11"/>
        <v>397.88</v>
      </c>
      <c r="W782" s="70">
        <f t="shared" ca="1" si="11"/>
        <v>526.5</v>
      </c>
      <c r="X782" s="70">
        <f t="shared" ca="1" si="11"/>
        <v>98.38</v>
      </c>
      <c r="Y782" s="70">
        <f t="shared" ca="1" si="11"/>
        <v>7.0000000000000007E-2</v>
      </c>
      <c r="Z782" s="66" t="str">
        <f ca="1">IF(Y782=0,"скрыть","")</f>
        <v/>
      </c>
      <c r="AZ782" s="52"/>
      <c r="BA782" s="52"/>
      <c r="BB782" s="52"/>
      <c r="BC782" s="52"/>
      <c r="BD782" s="52"/>
      <c r="BE782" s="52"/>
      <c r="BF782" s="52"/>
      <c r="BG782" s="52"/>
      <c r="BH782" s="52"/>
      <c r="BI782" s="52"/>
      <c r="BJ782" s="52"/>
      <c r="BK782" s="52"/>
      <c r="BL782" s="52"/>
      <c r="BM782" s="52"/>
      <c r="BN782" s="52"/>
      <c r="BO782" s="52"/>
      <c r="BP782" s="52"/>
      <c r="BQ782" s="52"/>
      <c r="BR782" s="52"/>
      <c r="BS782" s="52"/>
      <c r="BT782" s="52"/>
      <c r="BU782" s="52"/>
      <c r="BV782" s="52"/>
      <c r="BW782" s="52"/>
    </row>
    <row r="783" spans="1:75" s="50" customFormat="1" ht="18.95" customHeight="1" x14ac:dyDescent="0.25">
      <c r="A783" s="30"/>
      <c r="B783" s="67" t="s">
        <v>115</v>
      </c>
      <c r="C783" s="67"/>
      <c r="D783" s="67"/>
      <c r="E783" s="67"/>
      <c r="F783" s="67"/>
      <c r="G783" s="67"/>
      <c r="H783" s="67"/>
      <c r="I783" s="67"/>
      <c r="J783" s="67"/>
      <c r="K783" s="67"/>
      <c r="L783" s="67"/>
      <c r="M783" s="67"/>
      <c r="N783" s="67"/>
      <c r="O783" s="67"/>
      <c r="P783" s="67"/>
      <c r="Q783" s="67"/>
      <c r="R783" s="67"/>
      <c r="S783" s="67"/>
      <c r="T783" s="67" t="s">
        <v>116</v>
      </c>
      <c r="U783" s="67"/>
      <c r="V783" s="67"/>
      <c r="W783" s="67"/>
      <c r="X783" s="67"/>
      <c r="Y783" s="67"/>
      <c r="Z783" s="49"/>
    </row>
    <row r="784" spans="1:75" s="50" customFormat="1" ht="21" customHeight="1" x14ac:dyDescent="0.2">
      <c r="A784" s="28"/>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49"/>
    </row>
    <row r="785" spans="1:26" s="50" customFormat="1" ht="20.25" customHeight="1" x14ac:dyDescent="0.25">
      <c r="A785" s="30"/>
      <c r="B785" s="31" t="s">
        <v>117</v>
      </c>
      <c r="C785" s="31"/>
      <c r="D785" s="31"/>
      <c r="E785" s="31"/>
      <c r="F785" s="31"/>
      <c r="G785" s="31"/>
      <c r="H785" s="31"/>
      <c r="I785" s="31"/>
      <c r="J785" s="31"/>
      <c r="K785" s="31"/>
      <c r="L785" s="31"/>
      <c r="M785" s="31"/>
      <c r="N785" s="31"/>
      <c r="O785" s="31"/>
      <c r="P785" s="31"/>
      <c r="Q785" s="31"/>
      <c r="R785" s="31"/>
      <c r="S785" s="31"/>
      <c r="T785" s="71">
        <f ca="1">T570</f>
        <v>4.1100000000000003</v>
      </c>
      <c r="U785" s="71"/>
      <c r="V785" s="71"/>
      <c r="W785" s="71"/>
      <c r="X785" s="71"/>
      <c r="Y785" s="71"/>
      <c r="Z785" s="49"/>
    </row>
    <row r="786" spans="1:26" s="50" customFormat="1" ht="20.25" customHeight="1" x14ac:dyDescent="0.2">
      <c r="A786" s="28"/>
      <c r="B786" s="31"/>
      <c r="C786" s="31"/>
      <c r="D786" s="31"/>
      <c r="E786" s="31"/>
      <c r="F786" s="31"/>
      <c r="G786" s="31"/>
      <c r="H786" s="31"/>
      <c r="I786" s="31"/>
      <c r="J786" s="31"/>
      <c r="K786" s="31"/>
      <c r="L786" s="31"/>
      <c r="M786" s="31"/>
      <c r="N786" s="31"/>
      <c r="O786" s="31"/>
      <c r="P786" s="31"/>
      <c r="Q786" s="31"/>
      <c r="R786" s="31"/>
      <c r="S786" s="31"/>
      <c r="T786" s="71"/>
      <c r="U786" s="71"/>
      <c r="V786" s="71"/>
      <c r="W786" s="71"/>
      <c r="X786" s="71"/>
      <c r="Y786" s="71"/>
      <c r="Z786" s="49"/>
    </row>
    <row r="787" spans="1:26" s="50" customFormat="1" ht="20.25" customHeight="1" x14ac:dyDescent="0.25">
      <c r="A787" s="30"/>
      <c r="B787" s="63" t="s">
        <v>122</v>
      </c>
      <c r="C787" s="63"/>
      <c r="D787" s="63"/>
      <c r="E787" s="63"/>
      <c r="F787" s="63"/>
      <c r="G787" s="63"/>
      <c r="H787" s="63"/>
      <c r="I787" s="63"/>
      <c r="J787" s="63"/>
      <c r="K787" s="63"/>
      <c r="L787" s="63"/>
      <c r="M787" s="63"/>
      <c r="N787" s="63"/>
      <c r="O787" s="63"/>
      <c r="P787" s="63"/>
      <c r="Q787" s="63"/>
      <c r="R787" s="63"/>
      <c r="S787" s="63"/>
      <c r="T787" s="71">
        <f ca="1">T572</f>
        <v>209.69</v>
      </c>
      <c r="U787" s="71"/>
      <c r="V787" s="71"/>
      <c r="W787" s="71"/>
      <c r="X787" s="71"/>
      <c r="Y787" s="71"/>
      <c r="Z787" s="49"/>
    </row>
    <row r="788" spans="1:26" s="50" customFormat="1" ht="20.25" customHeight="1" x14ac:dyDescent="0.2">
      <c r="A788" s="28"/>
      <c r="B788" s="63"/>
      <c r="C788" s="63"/>
      <c r="D788" s="63"/>
      <c r="E788" s="63"/>
      <c r="F788" s="63"/>
      <c r="G788" s="63"/>
      <c r="H788" s="63"/>
      <c r="I788" s="63"/>
      <c r="J788" s="63"/>
      <c r="K788" s="63"/>
      <c r="L788" s="63"/>
      <c r="M788" s="63"/>
      <c r="N788" s="63"/>
      <c r="O788" s="63"/>
      <c r="P788" s="63"/>
      <c r="Q788" s="63"/>
      <c r="R788" s="63"/>
      <c r="S788" s="63"/>
      <c r="T788" s="71"/>
      <c r="U788" s="71"/>
      <c r="V788" s="71"/>
      <c r="W788" s="71"/>
      <c r="X788" s="71"/>
      <c r="Y788" s="71"/>
      <c r="Z788" s="49"/>
    </row>
    <row r="789" spans="1:26" s="50" customFormat="1" ht="48" customHeight="1" x14ac:dyDescent="0.25">
      <c r="A789" s="28"/>
      <c r="B789" s="69" t="s">
        <v>119</v>
      </c>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49"/>
    </row>
    <row r="790" spans="1:26" ht="15.75" x14ac:dyDescent="0.25">
      <c r="B790" s="29" t="str">
        <f ca="1">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- 864 370,99 рублей/МВт в месяц без НДС</v>
      </c>
      <c r="C790" s="29"/>
      <c r="D790" s="29"/>
      <c r="E790" s="29"/>
      <c r="F790" s="29"/>
      <c r="G790" s="29"/>
      <c r="H790" s="29"/>
      <c r="I790" s="29"/>
      <c r="J790" s="29"/>
      <c r="K790" s="29"/>
      <c r="L790" s="29"/>
      <c r="M790" s="29"/>
      <c r="N790" s="29"/>
      <c r="O790" s="29"/>
      <c r="P790" s="29"/>
      <c r="Q790" s="29"/>
      <c r="R790" s="29"/>
      <c r="S790" s="29"/>
      <c r="T790" s="29"/>
      <c r="U790" s="29"/>
      <c r="V790" s="29"/>
      <c r="W790" s="29"/>
      <c r="X790" s="29"/>
      <c r="Y790" s="29"/>
    </row>
    <row r="791" spans="1:26" ht="31.9" customHeight="1" x14ac:dyDescent="0.25">
      <c r="A791" s="61"/>
      <c r="B791" s="62" t="s">
        <v>123</v>
      </c>
      <c r="C791" s="62"/>
      <c r="D791" s="62"/>
      <c r="E791" s="62"/>
      <c r="F791" s="62"/>
      <c r="G791" s="62"/>
      <c r="H791" s="62"/>
      <c r="I791" s="62"/>
      <c r="J791" s="62"/>
      <c r="K791" s="62"/>
      <c r="L791" s="62"/>
      <c r="M791" s="62"/>
      <c r="N791" s="62"/>
      <c r="O791" s="62"/>
      <c r="P791" s="62"/>
      <c r="Q791" s="62"/>
      <c r="R791" s="62"/>
      <c r="S791" s="62"/>
      <c r="T791" s="62"/>
      <c r="U791" s="62"/>
      <c r="V791" s="62"/>
      <c r="W791" s="62"/>
      <c r="X791" s="62"/>
      <c r="Y791" s="62"/>
    </row>
    <row r="792" spans="1:26" s="50" customFormat="1" ht="18" customHeight="1" x14ac:dyDescent="0.25">
      <c r="A792" s="30"/>
      <c r="B792" s="31"/>
      <c r="C792" s="31"/>
      <c r="D792" s="31"/>
      <c r="E792" s="31"/>
      <c r="F792" s="31"/>
      <c r="G792" s="31"/>
      <c r="H792" s="31"/>
      <c r="I792" s="31"/>
      <c r="J792" s="31"/>
      <c r="K792" s="31"/>
      <c r="L792" s="31"/>
      <c r="M792" s="31"/>
      <c r="N792" s="32" t="s">
        <v>18</v>
      </c>
      <c r="O792" s="32"/>
      <c r="P792" s="32"/>
      <c r="Q792" s="32"/>
      <c r="R792" s="32"/>
      <c r="S792" s="32"/>
      <c r="T792" s="32"/>
      <c r="U792" s="32"/>
      <c r="V792" s="32"/>
      <c r="W792" s="32"/>
      <c r="X792" s="32"/>
      <c r="Y792" s="32"/>
      <c r="Z792" s="49"/>
    </row>
    <row r="793" spans="1:26" s="50" customFormat="1" ht="17.100000000000001" customHeight="1" x14ac:dyDescent="0.25">
      <c r="A793" s="30"/>
      <c r="B793" s="32"/>
      <c r="C793" s="32"/>
      <c r="D793" s="32"/>
      <c r="E793" s="32"/>
      <c r="F793" s="32"/>
      <c r="G793" s="32"/>
      <c r="H793" s="32"/>
      <c r="I793" s="32"/>
      <c r="J793" s="32"/>
      <c r="K793" s="32"/>
      <c r="L793" s="32"/>
      <c r="M793" s="32"/>
      <c r="N793" s="32" t="s">
        <v>19</v>
      </c>
      <c r="O793" s="32"/>
      <c r="P793" s="32"/>
      <c r="Q793" s="32" t="s">
        <v>20</v>
      </c>
      <c r="R793" s="32"/>
      <c r="S793" s="32"/>
      <c r="T793" s="32" t="s">
        <v>21</v>
      </c>
      <c r="U793" s="32"/>
      <c r="V793" s="32"/>
      <c r="W793" s="32" t="s">
        <v>22</v>
      </c>
      <c r="X793" s="32"/>
      <c r="Y793" s="32"/>
      <c r="Z793" s="49"/>
    </row>
    <row r="794" spans="1:26" s="50" customFormat="1" ht="31.9" customHeight="1" x14ac:dyDescent="0.25">
      <c r="A794" s="30"/>
      <c r="B794" s="63" t="s">
        <v>110</v>
      </c>
      <c r="C794" s="63"/>
      <c r="D794" s="63"/>
      <c r="E794" s="63"/>
      <c r="F794" s="63"/>
      <c r="G794" s="63"/>
      <c r="H794" s="63"/>
      <c r="I794" s="63"/>
      <c r="J794" s="63"/>
      <c r="K794" s="63"/>
      <c r="L794" s="63"/>
      <c r="M794" s="63"/>
      <c r="N794" s="64">
        <f>'[1]регулируемые составляющие'!C8</f>
        <v>1038019.59</v>
      </c>
      <c r="O794" s="64"/>
      <c r="P794" s="64"/>
      <c r="Q794" s="64">
        <f>'[1]регулируемые составляющие'!D8</f>
        <v>1131959.8700000001</v>
      </c>
      <c r="R794" s="64"/>
      <c r="S794" s="64"/>
      <c r="T794" s="64">
        <f>'[1]регулируемые составляющие'!E8</f>
        <v>1613135.45</v>
      </c>
      <c r="U794" s="64"/>
      <c r="V794" s="64"/>
      <c r="W794" s="64">
        <f>'[1]регулируемые составляющие'!F8</f>
        <v>1892425.45</v>
      </c>
      <c r="X794" s="64"/>
      <c r="Y794" s="64"/>
      <c r="Z794" s="49"/>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zoomScale="80" zoomScaleNormal="80" workbookViewId="0">
      <selection sqref="A1:XFD791"/>
    </sheetView>
  </sheetViews>
  <sheetFormatPr defaultColWidth="9.140625" defaultRowHeight="11.25" x14ac:dyDescent="0.2"/>
  <cols>
    <col min="1" max="1" width="6" style="28" customWidth="1"/>
    <col min="2" max="25" width="9.140625" style="28" customWidth="1"/>
    <col min="26" max="26" width="0.85546875" style="44" customWidth="1"/>
    <col min="27" max="16384" width="9.140625" style="26"/>
  </cols>
  <sheetData>
    <row r="1" spans="1:29" x14ac:dyDescent="0.2">
      <c r="A1" s="25" t="s">
        <v>15</v>
      </c>
      <c r="B1" s="25"/>
      <c r="C1" s="25"/>
      <c r="D1" s="25"/>
      <c r="E1" s="25"/>
      <c r="F1" s="25"/>
      <c r="G1" s="25"/>
      <c r="H1" s="25"/>
      <c r="I1" s="25"/>
      <c r="J1" s="25"/>
      <c r="K1" s="25"/>
      <c r="L1" s="25"/>
      <c r="M1" s="25"/>
      <c r="N1" s="25"/>
      <c r="O1" s="25"/>
      <c r="P1" s="25"/>
      <c r="Q1" s="25"/>
      <c r="R1" s="25"/>
      <c r="S1" s="25"/>
      <c r="T1" s="25"/>
      <c r="U1" s="25"/>
      <c r="V1" s="25"/>
      <c r="W1" s="25"/>
      <c r="X1" s="25"/>
      <c r="Y1" s="25"/>
    </row>
    <row r="2" spans="1:29" x14ac:dyDescent="0.2">
      <c r="A2" s="25"/>
      <c r="B2" s="25"/>
      <c r="C2" s="25"/>
      <c r="D2" s="25"/>
      <c r="E2" s="25"/>
      <c r="F2" s="25"/>
      <c r="G2" s="25"/>
      <c r="H2" s="25"/>
      <c r="I2" s="25"/>
      <c r="J2" s="25"/>
      <c r="K2" s="25"/>
      <c r="L2" s="25"/>
      <c r="M2" s="25"/>
      <c r="N2" s="25"/>
      <c r="O2" s="25"/>
      <c r="P2" s="25"/>
      <c r="Q2" s="25"/>
      <c r="R2" s="25"/>
      <c r="S2" s="25"/>
      <c r="T2" s="25"/>
      <c r="U2" s="25"/>
      <c r="V2" s="25"/>
      <c r="W2" s="25"/>
      <c r="X2" s="25"/>
      <c r="Y2" s="25"/>
    </row>
    <row r="3" spans="1:29" x14ac:dyDescent="0.2">
      <c r="A3" s="25"/>
      <c r="B3" s="25"/>
      <c r="C3" s="25"/>
      <c r="D3" s="25"/>
      <c r="E3" s="25"/>
      <c r="F3" s="25"/>
      <c r="G3" s="25"/>
      <c r="H3" s="25"/>
      <c r="I3" s="25"/>
      <c r="J3" s="25"/>
      <c r="K3" s="25"/>
      <c r="L3" s="25"/>
      <c r="M3" s="25"/>
      <c r="N3" s="25"/>
      <c r="O3" s="25"/>
      <c r="P3" s="25"/>
      <c r="Q3" s="25"/>
      <c r="R3" s="25"/>
      <c r="S3" s="25"/>
      <c r="T3" s="25"/>
      <c r="U3" s="25"/>
      <c r="V3" s="25"/>
      <c r="W3" s="25"/>
      <c r="X3" s="25"/>
      <c r="Y3" s="25"/>
    </row>
    <row r="4" spans="1:29" ht="11.25" customHeight="1" x14ac:dyDescent="0.2">
      <c r="A4" s="27" t="str">
        <f>CONCATENATE("Предельные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",TEXT([1]расчетный!B1,"ММММ")," ",YEAR([1]расчетный!B1)," г.")</f>
        <v>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Октябрь 2023 г.</v>
      </c>
      <c r="B4" s="27"/>
      <c r="C4" s="27"/>
      <c r="D4" s="27"/>
      <c r="E4" s="27"/>
      <c r="F4" s="27"/>
      <c r="G4" s="27"/>
      <c r="H4" s="27"/>
      <c r="I4" s="27"/>
      <c r="J4" s="27"/>
      <c r="K4" s="27"/>
      <c r="L4" s="27"/>
      <c r="M4" s="27"/>
      <c r="N4" s="27"/>
      <c r="O4" s="27"/>
      <c r="P4" s="27"/>
      <c r="Q4" s="27"/>
      <c r="R4" s="27"/>
      <c r="S4" s="27"/>
      <c r="T4" s="27"/>
      <c r="U4" s="27"/>
      <c r="V4" s="27"/>
      <c r="W4" s="27"/>
      <c r="X4" s="27"/>
      <c r="Y4" s="27"/>
    </row>
    <row r="5" spans="1:29" ht="11.25" customHeight="1" x14ac:dyDescent="0.2">
      <c r="A5" s="27"/>
      <c r="B5" s="27"/>
      <c r="C5" s="27"/>
      <c r="D5" s="27"/>
      <c r="E5" s="27"/>
      <c r="F5" s="27"/>
      <c r="G5" s="27"/>
      <c r="H5" s="27"/>
      <c r="I5" s="27"/>
      <c r="J5" s="27"/>
      <c r="K5" s="27"/>
      <c r="L5" s="27"/>
      <c r="M5" s="27"/>
      <c r="N5" s="27"/>
      <c r="O5" s="27"/>
      <c r="P5" s="27"/>
      <c r="Q5" s="27"/>
      <c r="R5" s="27"/>
      <c r="S5" s="27"/>
      <c r="T5" s="27"/>
      <c r="U5" s="27"/>
      <c r="V5" s="27"/>
      <c r="W5" s="27"/>
      <c r="X5" s="27"/>
      <c r="Y5" s="27"/>
    </row>
    <row r="6" spans="1:29" ht="11.25"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row>
    <row r="7" spans="1:29" x14ac:dyDescent="0.2">
      <c r="A7" s="27" t="s">
        <v>16</v>
      </c>
      <c r="B7" s="27"/>
      <c r="C7" s="27"/>
      <c r="D7" s="27"/>
      <c r="E7" s="27"/>
      <c r="F7" s="27"/>
      <c r="G7" s="27"/>
      <c r="H7" s="27"/>
      <c r="I7" s="27"/>
      <c r="J7" s="27"/>
      <c r="K7" s="27"/>
      <c r="L7" s="27"/>
      <c r="M7" s="27"/>
      <c r="N7" s="27"/>
      <c r="O7" s="27"/>
      <c r="P7" s="27"/>
      <c r="Q7" s="27"/>
      <c r="R7" s="27"/>
      <c r="S7" s="27"/>
      <c r="T7" s="27"/>
      <c r="U7" s="27"/>
      <c r="V7" s="27"/>
      <c r="W7" s="27"/>
      <c r="X7" s="27"/>
      <c r="Y7" s="27"/>
    </row>
    <row r="8" spans="1:29" x14ac:dyDescent="0.2">
      <c r="A8" s="27"/>
      <c r="B8" s="27"/>
      <c r="C8" s="27"/>
      <c r="D8" s="27"/>
      <c r="E8" s="27"/>
      <c r="F8" s="27"/>
      <c r="G8" s="27"/>
      <c r="H8" s="27"/>
      <c r="I8" s="27"/>
      <c r="J8" s="27"/>
      <c r="K8" s="27"/>
      <c r="L8" s="27"/>
      <c r="M8" s="27"/>
      <c r="N8" s="27"/>
      <c r="O8" s="27"/>
      <c r="P8" s="27"/>
      <c r="Q8" s="27"/>
      <c r="R8" s="27"/>
      <c r="S8" s="27"/>
      <c r="T8" s="27"/>
      <c r="U8" s="27"/>
      <c r="V8" s="27"/>
      <c r="W8" s="27"/>
      <c r="X8" s="27"/>
      <c r="Y8" s="27"/>
    </row>
    <row r="9" spans="1:29" x14ac:dyDescent="0.2">
      <c r="A9" s="27"/>
      <c r="B9" s="27"/>
      <c r="C9" s="27"/>
      <c r="D9" s="27"/>
      <c r="E9" s="27"/>
      <c r="F9" s="27"/>
      <c r="G9" s="27"/>
      <c r="H9" s="27"/>
      <c r="I9" s="27"/>
      <c r="J9" s="27"/>
      <c r="K9" s="27"/>
      <c r="L9" s="27"/>
      <c r="M9" s="27"/>
      <c r="N9" s="27"/>
      <c r="O9" s="27"/>
      <c r="P9" s="27"/>
      <c r="Q9" s="27"/>
      <c r="R9" s="27"/>
      <c r="S9" s="27"/>
      <c r="T9" s="27"/>
      <c r="U9" s="27"/>
      <c r="V9" s="27"/>
      <c r="W9" s="27"/>
      <c r="X9" s="27"/>
      <c r="Y9" s="27"/>
    </row>
    <row r="11" spans="1:29" ht="15.75" x14ac:dyDescent="0.25">
      <c r="B11" s="29" t="s">
        <v>17</v>
      </c>
      <c r="C11" s="29"/>
      <c r="D11" s="29"/>
      <c r="E11" s="29"/>
      <c r="F11" s="29"/>
      <c r="G11" s="29"/>
      <c r="H11" s="29"/>
      <c r="I11" s="29"/>
      <c r="J11" s="29"/>
      <c r="K11" s="29"/>
      <c r="L11" s="29"/>
      <c r="M11" s="29"/>
      <c r="N11" s="29"/>
      <c r="O11" s="29"/>
      <c r="P11" s="29"/>
      <c r="Q11" s="29"/>
      <c r="R11" s="29"/>
      <c r="S11" s="29"/>
      <c r="T11" s="29"/>
      <c r="U11" s="29"/>
      <c r="V11" s="29"/>
      <c r="W11" s="29"/>
      <c r="X11" s="29"/>
      <c r="Y11" s="29"/>
    </row>
    <row r="13" spans="1:29" ht="15.75" x14ac:dyDescent="0.25">
      <c r="A13" s="30"/>
      <c r="B13" s="31"/>
      <c r="C13" s="31"/>
      <c r="D13" s="31"/>
      <c r="E13" s="31"/>
      <c r="F13" s="31"/>
      <c r="G13" s="31"/>
      <c r="H13" s="31"/>
      <c r="I13" s="31"/>
      <c r="J13" s="31"/>
      <c r="K13" s="31"/>
      <c r="L13" s="31"/>
      <c r="M13" s="31"/>
      <c r="N13" s="32" t="s">
        <v>18</v>
      </c>
      <c r="O13" s="32"/>
      <c r="P13" s="32"/>
      <c r="Q13" s="32"/>
      <c r="R13" s="32"/>
      <c r="S13" s="32"/>
      <c r="T13" s="32"/>
      <c r="U13" s="32"/>
      <c r="V13" s="32"/>
      <c r="W13" s="32"/>
      <c r="X13" s="32"/>
      <c r="Y13" s="32"/>
    </row>
    <row r="14" spans="1:29" ht="15.75" x14ac:dyDescent="0.25">
      <c r="A14" s="30"/>
      <c r="B14" s="31"/>
      <c r="C14" s="31"/>
      <c r="D14" s="31"/>
      <c r="E14" s="31"/>
      <c r="F14" s="31"/>
      <c r="G14" s="31"/>
      <c r="H14" s="31"/>
      <c r="I14" s="31"/>
      <c r="J14" s="31"/>
      <c r="K14" s="31"/>
      <c r="L14" s="31"/>
      <c r="M14" s="31"/>
      <c r="N14" s="32" t="s">
        <v>19</v>
      </c>
      <c r="O14" s="32"/>
      <c r="P14" s="32"/>
      <c r="Q14" s="32" t="s">
        <v>20</v>
      </c>
      <c r="R14" s="32"/>
      <c r="S14" s="32"/>
      <c r="T14" s="32" t="s">
        <v>21</v>
      </c>
      <c r="U14" s="32"/>
      <c r="V14" s="32"/>
      <c r="W14" s="32" t="s">
        <v>22</v>
      </c>
      <c r="X14" s="32"/>
      <c r="Y14" s="32"/>
    </row>
    <row r="15" spans="1:29" ht="15.75" x14ac:dyDescent="0.25">
      <c r="A15" s="30"/>
      <c r="B15" s="31" t="s">
        <v>23</v>
      </c>
      <c r="C15" s="31"/>
      <c r="D15" s="31"/>
      <c r="E15" s="31"/>
      <c r="F15" s="31"/>
      <c r="G15" s="31"/>
      <c r="H15" s="31"/>
      <c r="I15" s="31"/>
      <c r="J15" s="31"/>
      <c r="K15" s="31"/>
      <c r="L15" s="31"/>
      <c r="M15" s="31"/>
      <c r="N15" s="33">
        <f ca="1">$J$18+'[1]регулируемые составляющие'!$C$11+'[1]регулируемые составляющие'!$C$14</f>
        <v>3479.7799999999997</v>
      </c>
      <c r="O15" s="33"/>
      <c r="P15" s="33"/>
      <c r="Q15" s="33">
        <f ca="1">$N$15</f>
        <v>3479.7799999999997</v>
      </c>
      <c r="R15" s="33"/>
      <c r="S15" s="33"/>
      <c r="T15" s="33">
        <f ca="1">$N$15</f>
        <v>3479.7799999999997</v>
      </c>
      <c r="U15" s="33"/>
      <c r="V15" s="33"/>
      <c r="W15" s="33">
        <f ca="1">$N$15</f>
        <v>3479.7799999999997</v>
      </c>
      <c r="X15" s="33"/>
      <c r="Y15" s="33"/>
      <c r="AC15" s="52"/>
    </row>
    <row r="17" spans="2:25" ht="15.75" x14ac:dyDescent="0.25">
      <c r="B17" s="29" t="s">
        <v>24</v>
      </c>
      <c r="C17" s="29"/>
      <c r="D17" s="29"/>
      <c r="E17" s="29"/>
      <c r="F17" s="29"/>
      <c r="G17" s="29"/>
      <c r="H17" s="29"/>
      <c r="I17" s="29"/>
      <c r="J17" s="29"/>
      <c r="K17" s="29"/>
      <c r="L17" s="29"/>
      <c r="M17" s="29"/>
      <c r="N17" s="29"/>
      <c r="O17" s="29"/>
      <c r="P17" s="29"/>
      <c r="Q17" s="29"/>
      <c r="R17" s="29"/>
      <c r="S17" s="29"/>
      <c r="T17" s="29"/>
      <c r="U17" s="29"/>
      <c r="V17" s="29"/>
      <c r="W17" s="29"/>
      <c r="X17" s="29"/>
      <c r="Y17" s="29"/>
    </row>
    <row r="18" spans="2:25" ht="15.75" x14ac:dyDescent="0.25">
      <c r="B18" s="29" t="s">
        <v>25</v>
      </c>
      <c r="C18" s="29"/>
      <c r="D18" s="29"/>
      <c r="E18" s="29"/>
      <c r="F18" s="29"/>
      <c r="G18" s="29"/>
      <c r="H18" s="29"/>
      <c r="I18" s="29"/>
      <c r="J18" s="34">
        <f ca="1">[1]расчетный!Q9</f>
        <v>2774.43</v>
      </c>
      <c r="K18" s="34"/>
      <c r="L18" s="29" t="s">
        <v>26</v>
      </c>
      <c r="M18" s="29"/>
      <c r="N18" s="29"/>
      <c r="O18" s="29"/>
    </row>
    <row r="19" spans="2:25" ht="15.75" x14ac:dyDescent="0.25">
      <c r="B19" s="29" t="s">
        <v>27</v>
      </c>
      <c r="C19" s="29"/>
      <c r="D19" s="29"/>
      <c r="E19" s="29"/>
      <c r="F19" s="29"/>
      <c r="G19" s="29"/>
      <c r="H19" s="29"/>
      <c r="I19" s="29"/>
      <c r="J19" s="29"/>
      <c r="K19" s="29"/>
      <c r="L19" s="29"/>
      <c r="M19" s="29"/>
      <c r="N19" s="29"/>
      <c r="O19" s="29"/>
      <c r="P19" s="29"/>
      <c r="Q19" s="29"/>
      <c r="R19" s="29"/>
      <c r="S19" s="29"/>
      <c r="T19" s="29"/>
      <c r="U19" s="29"/>
      <c r="V19" s="29"/>
      <c r="W19" s="29"/>
      <c r="X19" s="29"/>
      <c r="Y19" s="29"/>
    </row>
    <row r="20" spans="2:25" ht="15.75" x14ac:dyDescent="0.25">
      <c r="B20" s="29" t="s">
        <v>28</v>
      </c>
      <c r="C20" s="29"/>
      <c r="D20" s="29"/>
      <c r="E20" s="29"/>
      <c r="F20" s="29"/>
      <c r="G20" s="29"/>
      <c r="H20" s="29"/>
      <c r="I20" s="29"/>
      <c r="J20" s="29"/>
      <c r="K20" s="29"/>
      <c r="L20" s="29"/>
      <c r="M20" s="29"/>
      <c r="N20" s="29"/>
      <c r="O20" s="29"/>
      <c r="P20" s="29"/>
      <c r="Q20" s="29"/>
      <c r="R20" s="29"/>
      <c r="S20" s="29"/>
      <c r="T20" s="29"/>
      <c r="U20" s="29"/>
      <c r="V20" s="29"/>
      <c r="W20" s="29"/>
      <c r="X20" s="29"/>
      <c r="Y20" s="29"/>
    </row>
    <row r="21" spans="2:25" ht="15.75" x14ac:dyDescent="0.25">
      <c r="B21" s="29" t="s">
        <v>29</v>
      </c>
      <c r="C21" s="29"/>
      <c r="D21" s="29"/>
      <c r="E21" s="29"/>
      <c r="F21" s="29"/>
      <c r="G21" s="29"/>
      <c r="H21" s="29"/>
      <c r="I21" s="29"/>
      <c r="J21" s="29"/>
      <c r="K21" s="29"/>
      <c r="L21" s="29"/>
      <c r="M21" s="29"/>
      <c r="N21" s="29"/>
      <c r="O21" s="34">
        <f ca="1">[1]расчетный!Q7</f>
        <v>1601.61</v>
      </c>
      <c r="P21" s="34"/>
      <c r="Q21" s="29" t="s">
        <v>30</v>
      </c>
      <c r="R21" s="29"/>
      <c r="S21" s="29"/>
    </row>
    <row r="22" spans="2:25" ht="15.75" x14ac:dyDescent="0.25">
      <c r="B22" s="29" t="s">
        <v>31</v>
      </c>
      <c r="C22" s="29"/>
      <c r="D22" s="29"/>
      <c r="E22" s="29"/>
      <c r="F22" s="29"/>
      <c r="G22" s="29"/>
      <c r="H22" s="29"/>
      <c r="I22" s="29"/>
      <c r="J22" s="29"/>
      <c r="K22" s="29"/>
      <c r="L22" s="29"/>
      <c r="M22" s="34">
        <f ca="1">[1]расчетный!Q8</f>
        <v>864370.99</v>
      </c>
      <c r="N22" s="34"/>
      <c r="O22" s="29" t="s">
        <v>32</v>
      </c>
      <c r="P22" s="29"/>
      <c r="Q22" s="29"/>
    </row>
    <row r="23" spans="2:25" ht="15.75" x14ac:dyDescent="0.25">
      <c r="B23" s="29" t="s">
        <v>33</v>
      </c>
      <c r="C23" s="29"/>
      <c r="D23" s="29"/>
      <c r="E23" s="29"/>
      <c r="F23" s="29"/>
      <c r="G23" s="29"/>
      <c r="H23" s="29"/>
      <c r="I23" s="29"/>
      <c r="J23" s="29"/>
      <c r="K23" s="29"/>
      <c r="L23" s="29"/>
      <c r="M23" s="29"/>
      <c r="N23" s="29"/>
      <c r="O23" s="29"/>
      <c r="P23" s="29"/>
      <c r="Q23" s="29"/>
      <c r="R23" s="29"/>
      <c r="S23" s="29"/>
      <c r="T23" s="29"/>
      <c r="U23" s="29"/>
      <c r="V23" s="29"/>
      <c r="W23" s="29"/>
      <c r="X23" s="29"/>
      <c r="Y23" s="29"/>
    </row>
    <row r="24" spans="2:25" ht="15.75" x14ac:dyDescent="0.25">
      <c r="B24" s="72">
        <f>[1]расчетный!Q4</f>
        <v>1.3568513125506599E-3</v>
      </c>
      <c r="C24" s="72"/>
      <c r="D24" s="72"/>
      <c r="E24" s="72"/>
      <c r="F24" s="29" t="s">
        <v>34</v>
      </c>
      <c r="G24" s="29"/>
    </row>
    <row r="25" spans="2:25" ht="15.75" x14ac:dyDescent="0.25">
      <c r="B25" s="29" t="s">
        <v>35</v>
      </c>
      <c r="C25" s="29"/>
      <c r="D25" s="29"/>
      <c r="E25" s="29"/>
      <c r="F25" s="29"/>
      <c r="G25" s="29"/>
      <c r="H25" s="29"/>
      <c r="I25" s="29"/>
      <c r="J25" s="29"/>
      <c r="K25" s="29"/>
      <c r="L25" s="29"/>
      <c r="M25" s="29"/>
      <c r="N25" s="29"/>
      <c r="O25" s="29"/>
      <c r="P25" s="36">
        <f>'[1]Пред. уровни до 670кВт'!P24:Q24</f>
        <v>194.654</v>
      </c>
      <c r="Q25" s="36"/>
      <c r="R25" s="30" t="s">
        <v>36</v>
      </c>
    </row>
    <row r="26" spans="2:25" ht="15.75" x14ac:dyDescent="0.25">
      <c r="B26" s="29" t="s">
        <v>37</v>
      </c>
      <c r="C26" s="29"/>
      <c r="D26" s="29"/>
      <c r="E26" s="29"/>
      <c r="F26" s="29"/>
      <c r="G26" s="29"/>
      <c r="H26" s="29"/>
      <c r="I26" s="29"/>
      <c r="J26" s="29"/>
      <c r="K26" s="29"/>
      <c r="L26" s="29"/>
      <c r="M26" s="29"/>
      <c r="N26" s="29"/>
      <c r="O26" s="29"/>
      <c r="P26" s="29"/>
      <c r="Q26" s="29"/>
      <c r="R26" s="29"/>
      <c r="S26" s="29"/>
      <c r="T26" s="29"/>
      <c r="U26" s="29"/>
      <c r="V26" s="29"/>
      <c r="W26" s="29"/>
      <c r="X26" s="29"/>
      <c r="Y26" s="29"/>
    </row>
    <row r="27" spans="2:25" ht="15.75" x14ac:dyDescent="0.25">
      <c r="B27" s="29" t="s">
        <v>38</v>
      </c>
      <c r="C27" s="29"/>
      <c r="D27" s="29"/>
      <c r="E27" s="29"/>
      <c r="F27" s="29"/>
      <c r="G27" s="29"/>
      <c r="H27" s="41">
        <f>'[1]Пред. уровни до 670кВт'!H26:I26</f>
        <v>0</v>
      </c>
      <c r="I27" s="41"/>
      <c r="J27" s="29" t="s">
        <v>36</v>
      </c>
      <c r="K27" s="29"/>
    </row>
    <row r="28" spans="2:25" ht="15.75" x14ac:dyDescent="0.25">
      <c r="B28" s="29" t="s">
        <v>39</v>
      </c>
      <c r="C28" s="29"/>
      <c r="D28" s="29"/>
      <c r="E28" s="29"/>
      <c r="F28" s="29"/>
      <c r="G28" s="29"/>
      <c r="H28" s="29"/>
      <c r="I28" s="29"/>
      <c r="J28" s="29"/>
      <c r="K28" s="29"/>
      <c r="L28" s="29"/>
      <c r="M28" s="29"/>
      <c r="N28" s="29"/>
      <c r="O28" s="29"/>
      <c r="P28" s="29"/>
      <c r="Q28" s="29"/>
      <c r="R28" s="29"/>
      <c r="S28" s="29"/>
      <c r="T28" s="29"/>
      <c r="U28" s="29"/>
      <c r="V28" s="29"/>
      <c r="W28" s="29"/>
      <c r="X28" s="29"/>
      <c r="Y28" s="29"/>
    </row>
    <row r="29" spans="2:25" ht="15.75" x14ac:dyDescent="0.25">
      <c r="B29" s="29" t="s">
        <v>40</v>
      </c>
      <c r="C29" s="29"/>
      <c r="D29" s="29"/>
      <c r="E29" s="29"/>
      <c r="F29" s="29"/>
      <c r="G29" s="39">
        <f>SUM(I31:J35)</f>
        <v>17.34042438773341</v>
      </c>
      <c r="H29" s="39"/>
      <c r="I29" s="39"/>
      <c r="J29" s="30" t="s">
        <v>36</v>
      </c>
    </row>
    <row r="30" spans="2:25" ht="15.75" x14ac:dyDescent="0.25">
      <c r="B30" s="29" t="s">
        <v>41</v>
      </c>
      <c r="C30" s="29"/>
      <c r="D30" s="29"/>
      <c r="E30" s="29"/>
    </row>
    <row r="31" spans="2:25" ht="15.75" x14ac:dyDescent="0.25">
      <c r="D31" s="29" t="s">
        <v>42</v>
      </c>
      <c r="E31" s="29"/>
      <c r="F31" s="29"/>
      <c r="G31" s="29"/>
      <c r="H31" s="29"/>
      <c r="I31" s="39">
        <f>'[1]Пред. уровни до 670кВт'!I30</f>
        <v>0.25342438773341003</v>
      </c>
      <c r="J31" s="39"/>
      <c r="K31" s="39"/>
      <c r="L31" s="30" t="s">
        <v>36</v>
      </c>
    </row>
    <row r="32" spans="2:25" ht="15.75" x14ac:dyDescent="0.25">
      <c r="D32" s="29" t="s">
        <v>43</v>
      </c>
      <c r="E32" s="29"/>
      <c r="F32" s="29"/>
      <c r="G32" s="29"/>
      <c r="H32" s="29"/>
      <c r="I32" s="36">
        <f>'[1]Пред. уровни до 670кВт'!I31</f>
        <v>12.066000000000001</v>
      </c>
      <c r="J32" s="36"/>
      <c r="K32" s="36"/>
      <c r="L32" s="30" t="s">
        <v>36</v>
      </c>
    </row>
    <row r="33" spans="2:25" ht="15.75" x14ac:dyDescent="0.25">
      <c r="D33" s="29" t="s">
        <v>44</v>
      </c>
      <c r="E33" s="29"/>
      <c r="F33" s="29"/>
      <c r="G33" s="29"/>
      <c r="H33" s="29"/>
      <c r="I33" s="36">
        <f>'[1]Пред. уровни до 670кВт'!I32</f>
        <v>5.0209999999999999</v>
      </c>
      <c r="J33" s="36"/>
      <c r="K33" s="36"/>
      <c r="L33" s="30" t="s">
        <v>36</v>
      </c>
    </row>
    <row r="34" spans="2:25" ht="15.75" x14ac:dyDescent="0.25">
      <c r="D34" s="29" t="s">
        <v>45</v>
      </c>
      <c r="E34" s="29"/>
      <c r="F34" s="29"/>
      <c r="G34" s="29"/>
      <c r="H34" s="29"/>
      <c r="I34" s="42">
        <f>'[1]Пред. уровни до 670кВт'!I33</f>
        <v>0</v>
      </c>
      <c r="J34" s="42"/>
      <c r="K34" s="42"/>
      <c r="L34" s="30" t="s">
        <v>36</v>
      </c>
    </row>
    <row r="35" spans="2:25" ht="15.75" x14ac:dyDescent="0.25">
      <c r="D35" s="29" t="s">
        <v>46</v>
      </c>
      <c r="E35" s="29"/>
      <c r="F35" s="29"/>
      <c r="G35" s="29"/>
      <c r="H35" s="29"/>
      <c r="I35" s="36">
        <f>'[1]Пред. уровни до 670кВт'!I34</f>
        <v>0</v>
      </c>
      <c r="J35" s="36"/>
      <c r="K35" s="36"/>
      <c r="L35" s="30" t="s">
        <v>36</v>
      </c>
    </row>
    <row r="36" spans="2:25" ht="15.75" x14ac:dyDescent="0.25">
      <c r="B36" s="29" t="s">
        <v>47</v>
      </c>
      <c r="C36" s="29"/>
      <c r="D36" s="29"/>
      <c r="E36" s="29"/>
      <c r="F36" s="29"/>
      <c r="G36" s="29"/>
      <c r="H36" s="29"/>
      <c r="I36" s="29"/>
      <c r="J36" s="29"/>
      <c r="K36" s="29"/>
      <c r="L36" s="29"/>
      <c r="M36" s="29"/>
      <c r="N36" s="29"/>
      <c r="O36" s="29"/>
      <c r="P36" s="36">
        <f>'[1]Пред. уровни до 670кВт'!P35:Q35</f>
        <v>81.895600000000002</v>
      </c>
      <c r="Q36" s="36"/>
      <c r="R36" s="30" t="s">
        <v>36</v>
      </c>
    </row>
    <row r="37" spans="2:25" ht="15.75" x14ac:dyDescent="0.25">
      <c r="B37" s="29" t="s">
        <v>48</v>
      </c>
      <c r="C37" s="29"/>
      <c r="D37" s="29"/>
      <c r="E37" s="29"/>
      <c r="F37" s="29"/>
      <c r="G37" s="29"/>
      <c r="H37" s="29"/>
      <c r="I37" s="29"/>
      <c r="J37" s="29"/>
      <c r="K37" s="29"/>
      <c r="L37" s="29"/>
      <c r="M37" s="29"/>
      <c r="N37" s="29"/>
      <c r="O37" s="29"/>
      <c r="P37" s="29"/>
      <c r="Q37" s="29"/>
      <c r="R37" s="29"/>
      <c r="S37" s="29"/>
      <c r="T37" s="29"/>
      <c r="U37" s="29"/>
      <c r="V37" s="29"/>
      <c r="W37" s="29"/>
      <c r="X37" s="29"/>
      <c r="Y37" s="29"/>
    </row>
    <row r="38" spans="2:25" ht="15.75" x14ac:dyDescent="0.25">
      <c r="B38" s="36">
        <f>'[1]Пред. уровни до 670кВт'!B37:C37</f>
        <v>153.90299999999999</v>
      </c>
      <c r="C38" s="36"/>
      <c r="D38" s="29" t="s">
        <v>49</v>
      </c>
      <c r="E38" s="29"/>
    </row>
    <row r="39" spans="2:25" ht="15.75" x14ac:dyDescent="0.25">
      <c r="B39" s="29" t="s">
        <v>50</v>
      </c>
      <c r="C39" s="29"/>
      <c r="D39" s="29"/>
      <c r="E39" s="29"/>
    </row>
    <row r="40" spans="2:25" ht="15.75" x14ac:dyDescent="0.25">
      <c r="D40" s="29" t="s">
        <v>51</v>
      </c>
      <c r="E40" s="29"/>
      <c r="F40" s="29"/>
      <c r="G40" s="36">
        <f>'[1]Пред. уровни до 670кВт'!G39:H39</f>
        <v>153.90299999999999</v>
      </c>
      <c r="H40" s="36"/>
      <c r="I40" s="29" t="s">
        <v>49</v>
      </c>
      <c r="J40" s="29"/>
    </row>
    <row r="41" spans="2:25" ht="15.75" x14ac:dyDescent="0.25">
      <c r="E41" s="29" t="s">
        <v>52</v>
      </c>
      <c r="F41" s="29"/>
      <c r="G41" s="29"/>
      <c r="H41" s="29"/>
      <c r="I41" s="36">
        <f>'[1]Пред. уровни до 670кВт'!I40:J40</f>
        <v>78.825999999999993</v>
      </c>
      <c r="J41" s="36"/>
      <c r="K41" s="29" t="s">
        <v>49</v>
      </c>
      <c r="L41" s="29"/>
    </row>
    <row r="42" spans="2:25" ht="15.75" x14ac:dyDescent="0.25">
      <c r="E42" s="29" t="s">
        <v>53</v>
      </c>
      <c r="F42" s="29"/>
      <c r="G42" s="29"/>
      <c r="H42" s="29"/>
      <c r="I42" s="36">
        <f>'[1]Пред. уровни до 670кВт'!I41:J41</f>
        <v>45.283999999999999</v>
      </c>
      <c r="J42" s="36"/>
      <c r="K42" s="29" t="s">
        <v>49</v>
      </c>
      <c r="L42" s="29"/>
    </row>
    <row r="43" spans="2:25" ht="15.75" x14ac:dyDescent="0.25">
      <c r="E43" s="29" t="s">
        <v>54</v>
      </c>
      <c r="F43" s="29"/>
      <c r="G43" s="29"/>
      <c r="H43" s="29"/>
      <c r="I43" s="36">
        <f>'[1]Пред. уровни до 670кВт'!I42:J42</f>
        <v>29.792999999999999</v>
      </c>
      <c r="J43" s="36"/>
      <c r="K43" s="29" t="s">
        <v>49</v>
      </c>
      <c r="L43" s="29"/>
    </row>
    <row r="44" spans="2:25" ht="15.75" x14ac:dyDescent="0.25">
      <c r="D44" s="29" t="s">
        <v>55</v>
      </c>
      <c r="E44" s="29"/>
      <c r="F44" s="29"/>
      <c r="G44" s="42">
        <f>'[1]Пред. уровни до 670кВт'!G43:H43</f>
        <v>0</v>
      </c>
      <c r="H44" s="42"/>
      <c r="I44" s="29" t="s">
        <v>49</v>
      </c>
      <c r="J44" s="29"/>
    </row>
    <row r="45" spans="2:25" ht="15.75" x14ac:dyDescent="0.25">
      <c r="E45" s="29" t="s">
        <v>52</v>
      </c>
      <c r="F45" s="29"/>
      <c r="G45" s="29"/>
      <c r="H45" s="29"/>
      <c r="I45" s="42">
        <f>'[1]Пред. уровни до 670кВт'!I44:J44</f>
        <v>0</v>
      </c>
      <c r="J45" s="42"/>
      <c r="K45" s="29" t="s">
        <v>49</v>
      </c>
      <c r="L45" s="29"/>
    </row>
    <row r="46" spans="2:25" ht="15.75" x14ac:dyDescent="0.25">
      <c r="E46" s="29" t="s">
        <v>54</v>
      </c>
      <c r="F46" s="29"/>
      <c r="G46" s="29"/>
      <c r="H46" s="29"/>
      <c r="I46" s="42">
        <f>'[1]Пред. уровни до 670кВт'!I45:J45</f>
        <v>0</v>
      </c>
      <c r="J46" s="42"/>
      <c r="K46" s="29" t="s">
        <v>49</v>
      </c>
      <c r="L46" s="29"/>
    </row>
    <row r="47" spans="2:25" ht="15.75" x14ac:dyDescent="0.25">
      <c r="B47" s="29" t="s">
        <v>56</v>
      </c>
      <c r="C47" s="29"/>
      <c r="D47" s="29"/>
      <c r="E47" s="29"/>
      <c r="F47" s="29"/>
      <c r="G47" s="29"/>
      <c r="H47" s="29"/>
      <c r="I47" s="29"/>
      <c r="J47" s="29"/>
      <c r="K47" s="29"/>
      <c r="L47" s="29"/>
      <c r="M47" s="29"/>
      <c r="N47" s="29"/>
      <c r="O47" s="29"/>
      <c r="P47" s="29"/>
      <c r="Q47" s="43">
        <f>'[1]Пред. уровни до 670кВт'!Q46:R46</f>
        <v>122295.663</v>
      </c>
      <c r="R47" s="43"/>
      <c r="S47" s="29" t="s">
        <v>49</v>
      </c>
      <c r="T47" s="29"/>
    </row>
    <row r="48" spans="2:25" ht="15.75" x14ac:dyDescent="0.25">
      <c r="B48" s="29" t="s">
        <v>57</v>
      </c>
      <c r="C48" s="29"/>
      <c r="D48" s="29"/>
      <c r="E48" s="29"/>
      <c r="F48" s="29"/>
      <c r="G48" s="29"/>
      <c r="H48" s="29"/>
      <c r="I48" s="29"/>
      <c r="J48" s="29"/>
      <c r="K48" s="29"/>
      <c r="L48" s="29"/>
      <c r="M48" s="29"/>
      <c r="N48" s="29"/>
      <c r="O48" s="29"/>
      <c r="P48" s="29"/>
      <c r="Q48" s="29"/>
      <c r="R48" s="29"/>
      <c r="S48" s="29"/>
      <c r="T48" s="29"/>
      <c r="U48" s="29"/>
      <c r="V48" s="29"/>
      <c r="W48" s="29"/>
      <c r="X48" s="29"/>
      <c r="Y48" s="29"/>
    </row>
    <row r="49" spans="1:26" ht="15.75" x14ac:dyDescent="0.25">
      <c r="B49" s="29" t="s">
        <v>58</v>
      </c>
      <c r="C49" s="29"/>
      <c r="D49" s="29"/>
      <c r="E49" s="36">
        <f>[1]расчетный!L4+[1]расчетный!L5</f>
        <v>0</v>
      </c>
      <c r="F49" s="36"/>
      <c r="G49" s="29" t="s">
        <v>49</v>
      </c>
      <c r="H49" s="29"/>
    </row>
    <row r="50" spans="1:26" ht="15.75" x14ac:dyDescent="0.25">
      <c r="B50" s="30" t="s">
        <v>59</v>
      </c>
      <c r="C50" s="30"/>
      <c r="D50" s="30"/>
      <c r="E50" s="45"/>
      <c r="F50" s="45"/>
      <c r="G50" s="30"/>
      <c r="H50" s="30"/>
      <c r="O50" s="46">
        <f>[1]расчетный!L4+[1]расчетный!L5</f>
        <v>0</v>
      </c>
      <c r="P50" s="46"/>
      <c r="Q50" s="29" t="s">
        <v>49</v>
      </c>
      <c r="R50" s="29"/>
    </row>
    <row r="51" spans="1:26" ht="15.75" x14ac:dyDescent="0.25">
      <c r="B51" s="29" t="s">
        <v>60</v>
      </c>
      <c r="C51" s="29"/>
      <c r="D51" s="29"/>
      <c r="E51" s="29"/>
      <c r="F51" s="29"/>
      <c r="G51" s="29"/>
      <c r="H51" s="29"/>
      <c r="I51" s="29"/>
      <c r="J51" s="29"/>
      <c r="K51" s="29"/>
      <c r="L51" s="29"/>
      <c r="M51" s="29"/>
      <c r="N51" s="29"/>
      <c r="O51" s="29"/>
      <c r="P51" s="29"/>
      <c r="Q51" s="29"/>
      <c r="R51" s="29"/>
      <c r="S51" s="29"/>
      <c r="T51" s="29"/>
      <c r="U51" s="29"/>
      <c r="V51" s="29"/>
      <c r="W51" s="29"/>
      <c r="X51" s="29"/>
      <c r="Y51" s="29"/>
    </row>
    <row r="52" spans="1:26" ht="15.75" x14ac:dyDescent="0.25">
      <c r="B52" s="29" t="s">
        <v>61</v>
      </c>
      <c r="C52" s="29"/>
      <c r="D52" s="29"/>
      <c r="E52" s="43">
        <f>'[1]Пред. уровни до 670кВт'!E51:F51</f>
        <v>11024.773999999999</v>
      </c>
      <c r="F52" s="43"/>
      <c r="G52" s="29" t="s">
        <v>49</v>
      </c>
      <c r="H52" s="29"/>
    </row>
    <row r="53" spans="1:26" ht="15.75" x14ac:dyDescent="0.25">
      <c r="B53" s="29" t="s">
        <v>50</v>
      </c>
      <c r="C53" s="29"/>
      <c r="D53" s="29"/>
      <c r="E53" s="29"/>
    </row>
    <row r="54" spans="1:26" ht="15.75" x14ac:dyDescent="0.25">
      <c r="D54" s="29" t="s">
        <v>42</v>
      </c>
      <c r="E54" s="29"/>
      <c r="F54" s="29"/>
      <c r="G54" s="29"/>
      <c r="H54" s="29"/>
      <c r="I54" s="36">
        <f>'[1]Пред. уровни до 670кВт'!I53:J53</f>
        <v>153.90299999999999</v>
      </c>
      <c r="J54" s="36"/>
      <c r="K54" s="29" t="s">
        <v>49</v>
      </c>
      <c r="L54" s="29"/>
    </row>
    <row r="55" spans="1:26" ht="15.75" x14ac:dyDescent="0.25">
      <c r="D55" s="29" t="s">
        <v>43</v>
      </c>
      <c r="E55" s="29"/>
      <c r="F55" s="29"/>
      <c r="G55" s="29"/>
      <c r="H55" s="29"/>
      <c r="I55" s="36">
        <f>'[1]Пред. уровни до 670кВт'!I54:J54</f>
        <v>7205.2579999999998</v>
      </c>
      <c r="J55" s="36"/>
      <c r="K55" s="29" t="s">
        <v>49</v>
      </c>
      <c r="L55" s="29"/>
    </row>
    <row r="56" spans="1:26" ht="15.75" x14ac:dyDescent="0.25">
      <c r="D56" s="29" t="s">
        <v>44</v>
      </c>
      <c r="E56" s="29"/>
      <c r="F56" s="29"/>
      <c r="G56" s="29"/>
      <c r="H56" s="29"/>
      <c r="I56" s="42">
        <f>'[1]Пред. уровни до 670кВт'!I55:J55</f>
        <v>3665.6129999999998</v>
      </c>
      <c r="J56" s="42"/>
      <c r="K56" s="29" t="s">
        <v>49</v>
      </c>
      <c r="L56" s="29"/>
    </row>
    <row r="57" spans="1:26" ht="15.75" x14ac:dyDescent="0.25">
      <c r="D57" s="29" t="s">
        <v>45</v>
      </c>
      <c r="E57" s="29"/>
      <c r="F57" s="29"/>
      <c r="G57" s="29"/>
      <c r="H57" s="29"/>
      <c r="I57" s="42">
        <f>'[1]Пред. уровни до 670кВт'!I56:J56</f>
        <v>0</v>
      </c>
      <c r="J57" s="42"/>
      <c r="K57" s="29" t="s">
        <v>49</v>
      </c>
      <c r="L57" s="29"/>
    </row>
    <row r="58" spans="1:26" ht="15.75" x14ac:dyDescent="0.25">
      <c r="D58" s="29" t="s">
        <v>46</v>
      </c>
      <c r="E58" s="29"/>
      <c r="F58" s="29"/>
      <c r="G58" s="29"/>
      <c r="H58" s="29"/>
      <c r="I58" s="36">
        <f>'[1]Пред. уровни до 670кВт'!I57:J57</f>
        <v>0</v>
      </c>
      <c r="J58" s="36"/>
      <c r="K58" s="29" t="s">
        <v>49</v>
      </c>
      <c r="L58" s="29"/>
    </row>
    <row r="59" spans="1:26" ht="15.75" x14ac:dyDescent="0.25">
      <c r="B59" s="29" t="s">
        <v>62</v>
      </c>
      <c r="C59" s="29"/>
      <c r="D59" s="29"/>
      <c r="E59" s="29"/>
      <c r="F59" s="29"/>
      <c r="G59" s="29"/>
      <c r="H59" s="29"/>
      <c r="I59" s="29"/>
      <c r="J59" s="29"/>
      <c r="K59" s="29"/>
      <c r="L59" s="29"/>
      <c r="M59" s="29"/>
      <c r="N59" s="29"/>
      <c r="O59" s="29"/>
      <c r="P59" s="29"/>
      <c r="Q59" s="29"/>
      <c r="R59" s="47">
        <f>'[1]Пред. уровни до 670кВт'!R58:S58</f>
        <v>40947.800000000003</v>
      </c>
      <c r="S59" s="47"/>
      <c r="T59" s="29" t="s">
        <v>49</v>
      </c>
      <c r="U59" s="29"/>
    </row>
    <row r="60" spans="1:26" ht="15.75" x14ac:dyDescent="0.25">
      <c r="B60" s="29" t="s">
        <v>63</v>
      </c>
      <c r="C60" s="29"/>
      <c r="D60" s="29"/>
      <c r="E60" s="29"/>
      <c r="F60" s="29"/>
      <c r="G60" s="29"/>
      <c r="H60" s="29"/>
      <c r="I60" s="29"/>
      <c r="J60" s="29"/>
      <c r="K60" s="29"/>
      <c r="L60" s="29"/>
      <c r="M60" s="29"/>
      <c r="N60" s="29"/>
      <c r="O60" s="29"/>
      <c r="P60" s="29"/>
      <c r="Q60" s="29"/>
      <c r="R60" s="29"/>
      <c r="S60" s="29"/>
      <c r="T60" s="29"/>
      <c r="U60" s="29"/>
      <c r="V60" s="29"/>
      <c r="W60" s="29"/>
      <c r="X60" s="29"/>
      <c r="Y60" s="29"/>
    </row>
    <row r="61" spans="1:26" ht="15.75" x14ac:dyDescent="0.25">
      <c r="B61" s="29" t="s">
        <v>64</v>
      </c>
      <c r="C61" s="29"/>
      <c r="D61" s="29"/>
      <c r="E61" s="29"/>
      <c r="F61" s="29"/>
      <c r="G61" s="42">
        <f>'[1]Пред. уровни до 670кВт'!G60:H60</f>
        <v>0</v>
      </c>
      <c r="H61" s="42"/>
      <c r="I61" s="29" t="s">
        <v>65</v>
      </c>
      <c r="J61" s="29"/>
      <c r="K61" s="29"/>
      <c r="L61" s="29"/>
    </row>
    <row r="62" spans="1:26" s="50" customFormat="1" ht="21" customHeight="1" x14ac:dyDescent="0.2">
      <c r="A62" s="48" t="s">
        <v>66</v>
      </c>
      <c r="B62" s="48"/>
      <c r="C62" s="48"/>
      <c r="D62" s="48"/>
      <c r="E62" s="48"/>
      <c r="F62" s="48"/>
      <c r="G62" s="48"/>
      <c r="H62" s="48"/>
      <c r="I62" s="48"/>
      <c r="J62" s="48"/>
      <c r="K62" s="48"/>
      <c r="L62" s="48"/>
      <c r="M62" s="48"/>
      <c r="N62" s="48"/>
      <c r="O62" s="48"/>
      <c r="P62" s="48"/>
      <c r="Q62" s="48"/>
      <c r="R62" s="48"/>
      <c r="S62" s="48"/>
      <c r="T62" s="48"/>
      <c r="U62" s="48"/>
      <c r="V62" s="48"/>
      <c r="W62" s="48"/>
      <c r="X62" s="48"/>
      <c r="Y62" s="48"/>
      <c r="Z62" s="49"/>
    </row>
    <row r="63" spans="1:26" s="50" customFormat="1" ht="23.1" customHeight="1" x14ac:dyDescent="0.2">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9"/>
    </row>
    <row r="64" spans="1:26" ht="15.75" x14ac:dyDescent="0.25">
      <c r="B64" s="29" t="s">
        <v>67</v>
      </c>
      <c r="C64" s="29"/>
      <c r="D64" s="29"/>
      <c r="E64" s="29"/>
      <c r="F64" s="29"/>
      <c r="G64" s="29"/>
      <c r="H64" s="29"/>
      <c r="I64" s="29"/>
      <c r="J64" s="29"/>
      <c r="K64" s="29"/>
      <c r="L64" s="29"/>
      <c r="M64" s="29"/>
      <c r="N64" s="29"/>
      <c r="O64" s="29"/>
      <c r="P64" s="29"/>
      <c r="Q64" s="29"/>
      <c r="R64" s="29"/>
      <c r="S64" s="29"/>
      <c r="T64" s="29"/>
      <c r="U64" s="29"/>
      <c r="V64" s="29"/>
      <c r="W64" s="29"/>
      <c r="X64" s="29"/>
      <c r="Y64" s="29"/>
    </row>
    <row r="65" spans="1:28" ht="15.75" x14ac:dyDescent="0.25">
      <c r="A65" s="30"/>
      <c r="B65" s="31"/>
      <c r="C65" s="31"/>
      <c r="D65" s="31"/>
      <c r="E65" s="31"/>
      <c r="F65" s="31"/>
      <c r="G65" s="31"/>
      <c r="H65" s="31"/>
      <c r="I65" s="31"/>
      <c r="J65" s="31"/>
      <c r="K65" s="31"/>
      <c r="L65" s="31"/>
      <c r="M65" s="31"/>
      <c r="N65" s="32" t="s">
        <v>68</v>
      </c>
      <c r="O65" s="32"/>
      <c r="P65" s="32"/>
      <c r="Q65" s="32"/>
      <c r="R65" s="32"/>
      <c r="S65" s="32"/>
      <c r="T65" s="32"/>
      <c r="U65" s="32"/>
      <c r="V65" s="32"/>
      <c r="W65" s="32"/>
      <c r="X65" s="32"/>
      <c r="Y65" s="32"/>
    </row>
    <row r="66" spans="1:28" s="50" customFormat="1" ht="18" customHeight="1" x14ac:dyDescent="0.25">
      <c r="A66" s="30"/>
      <c r="B66" s="31"/>
      <c r="C66" s="31"/>
      <c r="D66" s="31"/>
      <c r="E66" s="31"/>
      <c r="F66" s="31"/>
      <c r="G66" s="31"/>
      <c r="H66" s="31"/>
      <c r="I66" s="31"/>
      <c r="J66" s="31"/>
      <c r="K66" s="31"/>
      <c r="L66" s="31"/>
      <c r="M66" s="31"/>
      <c r="N66" s="32" t="s">
        <v>18</v>
      </c>
      <c r="O66" s="32"/>
      <c r="P66" s="32"/>
      <c r="Q66" s="32"/>
      <c r="R66" s="32"/>
      <c r="S66" s="32"/>
      <c r="T66" s="32"/>
      <c r="U66" s="32"/>
      <c r="V66" s="32"/>
      <c r="W66" s="32"/>
      <c r="X66" s="32"/>
      <c r="Y66" s="32"/>
      <c r="Z66" s="49"/>
    </row>
    <row r="67" spans="1:28" s="50" customFormat="1" ht="17.100000000000001" customHeight="1" x14ac:dyDescent="0.25">
      <c r="A67" s="30"/>
      <c r="B67" s="32" t="s">
        <v>69</v>
      </c>
      <c r="C67" s="32"/>
      <c r="D67" s="32"/>
      <c r="E67" s="32"/>
      <c r="F67" s="32"/>
      <c r="G67" s="32"/>
      <c r="H67" s="32"/>
      <c r="I67" s="32"/>
      <c r="J67" s="32"/>
      <c r="K67" s="32"/>
      <c r="L67" s="32"/>
      <c r="M67" s="32"/>
      <c r="N67" s="32" t="s">
        <v>19</v>
      </c>
      <c r="O67" s="32"/>
      <c r="P67" s="32"/>
      <c r="Q67" s="32" t="s">
        <v>20</v>
      </c>
      <c r="R67" s="32"/>
      <c r="S67" s="32"/>
      <c r="T67" s="32" t="s">
        <v>21</v>
      </c>
      <c r="U67" s="32"/>
      <c r="V67" s="32"/>
      <c r="W67" s="32" t="s">
        <v>22</v>
      </c>
      <c r="X67" s="32"/>
      <c r="Y67" s="32"/>
      <c r="Z67" s="49"/>
    </row>
    <row r="68" spans="1:28" s="50" customFormat="1" ht="15.75" customHeight="1" x14ac:dyDescent="0.25">
      <c r="A68" s="30"/>
      <c r="B68" s="31" t="s">
        <v>70</v>
      </c>
      <c r="C68" s="31"/>
      <c r="D68" s="31"/>
      <c r="E68" s="31"/>
      <c r="F68" s="31"/>
      <c r="G68" s="31"/>
      <c r="H68" s="31"/>
      <c r="I68" s="31"/>
      <c r="J68" s="31"/>
      <c r="K68" s="31"/>
      <c r="L68" s="31"/>
      <c r="M68" s="31"/>
      <c r="N68" s="33">
        <f ca="1">[1]расчетный!$B4+'[1]регулируемые составляющие'!$C$11+'[1]регулируемые составляющие'!$C$14</f>
        <v>1865.7900000000002</v>
      </c>
      <c r="O68" s="33"/>
      <c r="P68" s="33"/>
      <c r="Q68" s="33">
        <f ca="1">N68</f>
        <v>1865.7900000000002</v>
      </c>
      <c r="R68" s="33"/>
      <c r="S68" s="33"/>
      <c r="T68" s="33">
        <f ca="1">Q68</f>
        <v>1865.7900000000002</v>
      </c>
      <c r="U68" s="33"/>
      <c r="V68" s="33"/>
      <c r="W68" s="33">
        <f ca="1">T68</f>
        <v>1865.7900000000002</v>
      </c>
      <c r="X68" s="33"/>
      <c r="Y68" s="33"/>
      <c r="Z68" s="49"/>
      <c r="AB68" s="53"/>
    </row>
    <row r="69" spans="1:28" s="50" customFormat="1" ht="15.75" customHeight="1" x14ac:dyDescent="0.25">
      <c r="A69" s="30"/>
      <c r="B69" s="31" t="s">
        <v>71</v>
      </c>
      <c r="C69" s="31"/>
      <c r="D69" s="31"/>
      <c r="E69" s="31"/>
      <c r="F69" s="31"/>
      <c r="G69" s="31"/>
      <c r="H69" s="31"/>
      <c r="I69" s="31"/>
      <c r="J69" s="31"/>
      <c r="K69" s="31"/>
      <c r="L69" s="31"/>
      <c r="M69" s="31"/>
      <c r="N69" s="33">
        <f ca="1">[1]расчетный!$B6+'[1]регулируемые составляющие'!$C$11+'[1]регулируемые составляющие'!$C$14</f>
        <v>3704.74</v>
      </c>
      <c r="O69" s="33"/>
      <c r="P69" s="33"/>
      <c r="Q69" s="33">
        <f ca="1">N69</f>
        <v>3704.74</v>
      </c>
      <c r="R69" s="33"/>
      <c r="S69" s="33"/>
      <c r="T69" s="33">
        <f ca="1">Q69</f>
        <v>3704.74</v>
      </c>
      <c r="U69" s="33"/>
      <c r="V69" s="33"/>
      <c r="W69" s="33">
        <f ca="1">T69</f>
        <v>3704.74</v>
      </c>
      <c r="X69" s="33"/>
      <c r="Y69" s="33"/>
      <c r="Z69" s="49"/>
      <c r="AB69" s="53"/>
    </row>
    <row r="70" spans="1:28" s="50" customFormat="1" ht="15.75" customHeight="1" x14ac:dyDescent="0.25">
      <c r="A70" s="30"/>
      <c r="B70" s="31" t="s">
        <v>72</v>
      </c>
      <c r="C70" s="31"/>
      <c r="D70" s="31"/>
      <c r="E70" s="31"/>
      <c r="F70" s="31"/>
      <c r="G70" s="31"/>
      <c r="H70" s="31"/>
      <c r="I70" s="31"/>
      <c r="J70" s="31"/>
      <c r="K70" s="31"/>
      <c r="L70" s="31"/>
      <c r="M70" s="31"/>
      <c r="N70" s="33">
        <f ca="1">[1]расчетный!$B7+'[1]регулируемые составляющие'!$C$11+'[1]регулируемые составляющие'!$C$14</f>
        <v>8019.2</v>
      </c>
      <c r="O70" s="33"/>
      <c r="P70" s="33"/>
      <c r="Q70" s="33">
        <f ca="1">N70</f>
        <v>8019.2</v>
      </c>
      <c r="R70" s="33"/>
      <c r="S70" s="33"/>
      <c r="T70" s="33">
        <f ca="1">Q70</f>
        <v>8019.2</v>
      </c>
      <c r="U70" s="33"/>
      <c r="V70" s="33"/>
      <c r="W70" s="33">
        <f ca="1">T70</f>
        <v>8019.2</v>
      </c>
      <c r="X70" s="33"/>
      <c r="Y70" s="33"/>
      <c r="Z70" s="49"/>
      <c r="AB70" s="53"/>
    </row>
    <row r="71" spans="1:28" ht="15.75" x14ac:dyDescent="0.25">
      <c r="B71" s="29" t="s">
        <v>73</v>
      </c>
      <c r="C71" s="29"/>
      <c r="D71" s="29"/>
      <c r="E71" s="29"/>
      <c r="F71" s="29"/>
      <c r="G71" s="29"/>
      <c r="H71" s="29"/>
      <c r="I71" s="29"/>
      <c r="J71" s="29"/>
      <c r="K71" s="29"/>
      <c r="L71" s="29"/>
      <c r="M71" s="29"/>
      <c r="N71" s="29"/>
      <c r="O71" s="29"/>
      <c r="P71" s="29"/>
      <c r="Q71" s="29"/>
      <c r="R71" s="29"/>
      <c r="S71" s="29"/>
      <c r="T71" s="29"/>
      <c r="U71" s="29"/>
      <c r="V71" s="29"/>
      <c r="W71" s="29"/>
      <c r="X71" s="29"/>
      <c r="Y71" s="29"/>
    </row>
    <row r="72" spans="1:28" ht="15.75" x14ac:dyDescent="0.25">
      <c r="A72" s="30"/>
      <c r="B72" s="31"/>
      <c r="C72" s="31"/>
      <c r="D72" s="31"/>
      <c r="E72" s="31"/>
      <c r="F72" s="31"/>
      <c r="G72" s="31"/>
      <c r="H72" s="31"/>
      <c r="I72" s="31"/>
      <c r="J72" s="31"/>
      <c r="K72" s="31"/>
      <c r="L72" s="31"/>
      <c r="M72" s="31"/>
      <c r="N72" s="32" t="s">
        <v>68</v>
      </c>
      <c r="O72" s="32"/>
      <c r="P72" s="32"/>
      <c r="Q72" s="32"/>
      <c r="R72" s="32"/>
      <c r="S72" s="32"/>
      <c r="T72" s="32"/>
      <c r="U72" s="32"/>
      <c r="V72" s="32"/>
      <c r="W72" s="32"/>
      <c r="X72" s="32"/>
      <c r="Y72" s="32"/>
    </row>
    <row r="73" spans="1:28" s="50" customFormat="1" ht="18" customHeight="1" x14ac:dyDescent="0.25">
      <c r="A73" s="30"/>
      <c r="B73" s="31"/>
      <c r="C73" s="31"/>
      <c r="D73" s="31"/>
      <c r="E73" s="31"/>
      <c r="F73" s="31"/>
      <c r="G73" s="31"/>
      <c r="H73" s="31"/>
      <c r="I73" s="31"/>
      <c r="J73" s="31"/>
      <c r="K73" s="31"/>
      <c r="L73" s="31"/>
      <c r="M73" s="31"/>
      <c r="N73" s="32" t="s">
        <v>18</v>
      </c>
      <c r="O73" s="32"/>
      <c r="P73" s="32"/>
      <c r="Q73" s="32"/>
      <c r="R73" s="32"/>
      <c r="S73" s="32"/>
      <c r="T73" s="32"/>
      <c r="U73" s="32"/>
      <c r="V73" s="32"/>
      <c r="W73" s="32"/>
      <c r="X73" s="32"/>
      <c r="Y73" s="32"/>
      <c r="Z73" s="49"/>
    </row>
    <row r="74" spans="1:28" s="50" customFormat="1" ht="17.100000000000001" customHeight="1" x14ac:dyDescent="0.25">
      <c r="A74" s="30"/>
      <c r="B74" s="32" t="s">
        <v>69</v>
      </c>
      <c r="C74" s="32"/>
      <c r="D74" s="32"/>
      <c r="E74" s="32"/>
      <c r="F74" s="32"/>
      <c r="G74" s="32"/>
      <c r="H74" s="32"/>
      <c r="I74" s="32"/>
      <c r="J74" s="32"/>
      <c r="K74" s="32"/>
      <c r="L74" s="32"/>
      <c r="M74" s="32"/>
      <c r="N74" s="32" t="s">
        <v>19</v>
      </c>
      <c r="O74" s="32"/>
      <c r="P74" s="32"/>
      <c r="Q74" s="32" t="s">
        <v>20</v>
      </c>
      <c r="R74" s="32"/>
      <c r="S74" s="32"/>
      <c r="T74" s="32" t="s">
        <v>21</v>
      </c>
      <c r="U74" s="32"/>
      <c r="V74" s="32"/>
      <c r="W74" s="32" t="s">
        <v>22</v>
      </c>
      <c r="X74" s="32"/>
      <c r="Y74" s="32"/>
      <c r="Z74" s="49"/>
    </row>
    <row r="75" spans="1:28" s="50" customFormat="1" ht="15.75" customHeight="1" x14ac:dyDescent="0.25">
      <c r="A75" s="30"/>
      <c r="B75" s="31" t="s">
        <v>74</v>
      </c>
      <c r="C75" s="31"/>
      <c r="D75" s="31"/>
      <c r="E75" s="31"/>
      <c r="F75" s="31"/>
      <c r="G75" s="31"/>
      <c r="H75" s="31"/>
      <c r="I75" s="31"/>
      <c r="J75" s="31"/>
      <c r="K75" s="31"/>
      <c r="L75" s="31"/>
      <c r="M75" s="31"/>
      <c r="N75" s="33">
        <f ca="1">[1]расчетный!$B8+'[1]регулируемые составляющие'!$C$11+'[1]регулируемые составляющие'!$C$14</f>
        <v>1865.7900000000002</v>
      </c>
      <c r="O75" s="33"/>
      <c r="P75" s="33"/>
      <c r="Q75" s="33">
        <f ca="1">N75</f>
        <v>1865.7900000000002</v>
      </c>
      <c r="R75" s="33"/>
      <c r="S75" s="33"/>
      <c r="T75" s="33">
        <f ca="1">Q75</f>
        <v>1865.7900000000002</v>
      </c>
      <c r="U75" s="33"/>
      <c r="V75" s="33"/>
      <c r="W75" s="33">
        <f ca="1">T75</f>
        <v>1865.7900000000002</v>
      </c>
      <c r="X75" s="33"/>
      <c r="Y75" s="33"/>
      <c r="Z75" s="49"/>
      <c r="AB75" s="53"/>
    </row>
    <row r="76" spans="1:28" s="50" customFormat="1" ht="15.75" customHeight="1" x14ac:dyDescent="0.25">
      <c r="A76" s="30"/>
      <c r="B76" s="31" t="s">
        <v>75</v>
      </c>
      <c r="C76" s="31"/>
      <c r="D76" s="31"/>
      <c r="E76" s="31"/>
      <c r="F76" s="31"/>
      <c r="G76" s="31"/>
      <c r="H76" s="31"/>
      <c r="I76" s="31"/>
      <c r="J76" s="31"/>
      <c r="K76" s="31"/>
      <c r="L76" s="31"/>
      <c r="M76" s="31"/>
      <c r="N76" s="33">
        <f ca="1">[1]расчетный!$B9+'[1]регулируемые составляющие'!$C$11+'[1]регулируемые составляющие'!$C$14</f>
        <v>5797.5399999999991</v>
      </c>
      <c r="O76" s="33"/>
      <c r="P76" s="33"/>
      <c r="Q76" s="33">
        <f ca="1">N76</f>
        <v>5797.5399999999991</v>
      </c>
      <c r="R76" s="33"/>
      <c r="S76" s="33"/>
      <c r="T76" s="33">
        <f ca="1">Q76</f>
        <v>5797.5399999999991</v>
      </c>
      <c r="U76" s="33"/>
      <c r="V76" s="33"/>
      <c r="W76" s="33">
        <f ca="1">T76</f>
        <v>5797.5399999999991</v>
      </c>
      <c r="X76" s="33"/>
      <c r="Y76" s="33"/>
      <c r="Z76" s="49"/>
      <c r="AB76" s="53"/>
    </row>
    <row r="77" spans="1:28" s="50" customFormat="1" ht="27.95" customHeight="1" x14ac:dyDescent="0.2">
      <c r="A77" s="48" t="s">
        <v>76</v>
      </c>
      <c r="B77" s="48"/>
      <c r="C77" s="48"/>
      <c r="D77" s="48"/>
      <c r="E77" s="48"/>
      <c r="F77" s="48"/>
      <c r="G77" s="48"/>
      <c r="H77" s="48"/>
      <c r="I77" s="48"/>
      <c r="J77" s="48"/>
      <c r="K77" s="48"/>
      <c r="L77" s="48"/>
      <c r="M77" s="48"/>
      <c r="N77" s="48"/>
      <c r="O77" s="48"/>
      <c r="P77" s="48"/>
      <c r="Q77" s="48"/>
      <c r="R77" s="48"/>
      <c r="S77" s="48"/>
      <c r="T77" s="48"/>
      <c r="U77" s="48"/>
      <c r="V77" s="48"/>
      <c r="W77" s="48"/>
      <c r="X77" s="48"/>
      <c r="Y77" s="48"/>
      <c r="Z77" s="49"/>
    </row>
    <row r="78" spans="1:28" s="50" customFormat="1" ht="27" customHeight="1" x14ac:dyDescent="0.2">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9"/>
    </row>
    <row r="79" spans="1:28" ht="15.75" x14ac:dyDescent="0.25">
      <c r="B79" s="29" t="s">
        <v>77</v>
      </c>
      <c r="C79" s="29"/>
      <c r="D79" s="29"/>
      <c r="E79" s="29"/>
      <c r="F79" s="29"/>
      <c r="G79" s="29"/>
      <c r="H79" s="29"/>
      <c r="I79" s="29"/>
      <c r="J79" s="29"/>
      <c r="K79" s="29"/>
      <c r="L79" s="29"/>
      <c r="M79" s="29"/>
      <c r="N79" s="29"/>
      <c r="O79" s="29"/>
      <c r="P79" s="29"/>
      <c r="Q79" s="29"/>
      <c r="R79" s="29"/>
      <c r="S79" s="29"/>
      <c r="T79" s="29"/>
      <c r="U79" s="29"/>
      <c r="V79" s="29"/>
      <c r="W79" s="29"/>
      <c r="X79" s="29"/>
      <c r="Y79" s="29"/>
    </row>
    <row r="80" spans="1:28" x14ac:dyDescent="0.2">
      <c r="A80" s="54"/>
      <c r="B80" s="55" t="s">
        <v>78</v>
      </c>
      <c r="C80" s="55"/>
      <c r="D80" s="55"/>
      <c r="E80" s="55"/>
      <c r="F80" s="55"/>
      <c r="G80" s="55"/>
      <c r="H80" s="55"/>
      <c r="I80" s="55"/>
      <c r="J80" s="55"/>
      <c r="K80" s="55"/>
      <c r="L80" s="55"/>
      <c r="M80" s="55"/>
      <c r="N80" s="55"/>
      <c r="O80" s="55"/>
      <c r="P80" s="55"/>
      <c r="Q80" s="55"/>
      <c r="R80" s="55"/>
      <c r="S80" s="55"/>
      <c r="T80" s="55"/>
      <c r="U80" s="55"/>
      <c r="V80" s="55"/>
      <c r="W80" s="55"/>
      <c r="X80" s="55"/>
      <c r="Y80" s="55"/>
    </row>
    <row r="81" spans="1:75" x14ac:dyDescent="0.2">
      <c r="A81" s="54"/>
      <c r="B81" s="55"/>
      <c r="C81" s="55"/>
      <c r="D81" s="55"/>
      <c r="E81" s="55"/>
      <c r="F81" s="55"/>
      <c r="G81" s="55"/>
      <c r="H81" s="55"/>
      <c r="I81" s="55"/>
      <c r="J81" s="55"/>
      <c r="K81" s="55"/>
      <c r="L81" s="55"/>
      <c r="M81" s="55"/>
      <c r="N81" s="55"/>
      <c r="O81" s="55"/>
      <c r="P81" s="55"/>
      <c r="Q81" s="55"/>
      <c r="R81" s="55"/>
      <c r="S81" s="55"/>
      <c r="T81" s="55"/>
      <c r="U81" s="55"/>
      <c r="V81" s="55"/>
      <c r="W81" s="55"/>
      <c r="X81" s="55"/>
      <c r="Y81" s="55"/>
    </row>
    <row r="82" spans="1:75" s="50" customFormat="1" ht="32.65" customHeight="1" x14ac:dyDescent="0.2">
      <c r="A82" s="56" t="s">
        <v>79</v>
      </c>
      <c r="B82" s="57" t="s">
        <v>80</v>
      </c>
      <c r="C82" s="57" t="s">
        <v>81</v>
      </c>
      <c r="D82" s="57" t="s">
        <v>82</v>
      </c>
      <c r="E82" s="57" t="s">
        <v>83</v>
      </c>
      <c r="F82" s="57" t="s">
        <v>84</v>
      </c>
      <c r="G82" s="57" t="s">
        <v>85</v>
      </c>
      <c r="H82" s="57" t="s">
        <v>86</v>
      </c>
      <c r="I82" s="57" t="s">
        <v>87</v>
      </c>
      <c r="J82" s="57" t="s">
        <v>88</v>
      </c>
      <c r="K82" s="57" t="s">
        <v>89</v>
      </c>
      <c r="L82" s="57" t="s">
        <v>90</v>
      </c>
      <c r="M82" s="57" t="s">
        <v>91</v>
      </c>
      <c r="N82" s="57" t="s">
        <v>92</v>
      </c>
      <c r="O82" s="57" t="s">
        <v>93</v>
      </c>
      <c r="P82" s="57" t="s">
        <v>94</v>
      </c>
      <c r="Q82" s="57" t="s">
        <v>95</v>
      </c>
      <c r="R82" s="57" t="s">
        <v>96</v>
      </c>
      <c r="S82" s="57" t="s">
        <v>97</v>
      </c>
      <c r="T82" s="57" t="s">
        <v>98</v>
      </c>
      <c r="U82" s="57" t="s">
        <v>99</v>
      </c>
      <c r="V82" s="57" t="s">
        <v>100</v>
      </c>
      <c r="W82" s="57" t="s">
        <v>101</v>
      </c>
      <c r="X82" s="57" t="s">
        <v>102</v>
      </c>
      <c r="Y82" s="57" t="s">
        <v>103</v>
      </c>
      <c r="Z82" s="49"/>
    </row>
    <row r="83" spans="1:75" ht="12" x14ac:dyDescent="0.2">
      <c r="A83" s="58">
        <v>1</v>
      </c>
      <c r="B83" s="59">
        <f ca="1">[1]расчетный!B20+'[1]регулируемые составляющие'!$C$11+'[1]регулируемые составляющие'!$C$14</f>
        <v>2020.78</v>
      </c>
      <c r="C83" s="59">
        <f ca="1">[1]расчетный!C20+'[1]регулируемые составляющие'!$C$11+'[1]регулируемые составляющие'!$C$14</f>
        <v>1968.4199999999998</v>
      </c>
      <c r="D83" s="59">
        <f ca="1">[1]расчетный!D20+'[1]регулируемые составляющие'!$C$11+'[1]регулируемые составляющие'!$C$14</f>
        <v>1956.0400000000002</v>
      </c>
      <c r="E83" s="59">
        <f ca="1">[1]расчетный!E20+'[1]регулируемые составляющие'!$C$11+'[1]регулируемые составляющие'!$C$14</f>
        <v>1958.5200000000002</v>
      </c>
      <c r="F83" s="59">
        <f ca="1">[1]расчетный!F20+'[1]регулируемые составляющие'!$C$11+'[1]регулируемые составляющие'!$C$14</f>
        <v>1968.4199999999998</v>
      </c>
      <c r="G83" s="59">
        <f ca="1">[1]расчетный!G20+'[1]регулируемые составляющие'!$C$11+'[1]регулируемые составляющие'!$C$14</f>
        <v>1991.53</v>
      </c>
      <c r="H83" s="59">
        <f ca="1">[1]расчетный!H20+'[1]регулируемые составляющие'!$C$11+'[1]регулируемые составляющие'!$C$14</f>
        <v>1996.1699999999998</v>
      </c>
      <c r="I83" s="59">
        <f ca="1">[1]расчетный!I20+'[1]регулируемые составляющие'!$C$11+'[1]регулируемые составляющие'!$C$14</f>
        <v>2083.8799999999997</v>
      </c>
      <c r="J83" s="59">
        <f ca="1">[1]расчетный!J20+'[1]регулируемые составляющие'!$C$11+'[1]регулируемые составляющие'!$C$14</f>
        <v>2319.7099999999996</v>
      </c>
      <c r="K83" s="59">
        <f ca="1">[1]расчетный!K20+'[1]регулируемые составляющие'!$C$11+'[1]регулируемые составляющие'!$C$14</f>
        <v>2575.5</v>
      </c>
      <c r="L83" s="59">
        <f ca="1">[1]расчетный!L20+'[1]регулируемые составляющие'!$C$11+'[1]регулируемые составляющие'!$C$14</f>
        <v>2629.7999999999997</v>
      </c>
      <c r="M83" s="59">
        <f ca="1">[1]расчетный!M20+'[1]регулируемые составляющие'!$C$11+'[1]регулируемые составляющие'!$C$14</f>
        <v>2635.9399999999996</v>
      </c>
      <c r="N83" s="59">
        <f ca="1">[1]расчетный!N20+'[1]регулируемые составляющие'!$C$11+'[1]регулируемые составляющие'!$C$14</f>
        <v>2638.12</v>
      </c>
      <c r="O83" s="59">
        <f ca="1">[1]расчетный!O20+'[1]регулируемые составляющие'!$C$11+'[1]регулируемые составляющие'!$C$14</f>
        <v>2646.1099999999997</v>
      </c>
      <c r="P83" s="59">
        <f ca="1">[1]расчетный!P20+'[1]регулируемые составляющие'!$C$11+'[1]регулируемые составляющие'!$C$14</f>
        <v>2653.85</v>
      </c>
      <c r="Q83" s="59">
        <f ca="1">[1]расчетный!Q20+'[1]регулируемые составляющие'!$C$11+'[1]регулируемые составляющие'!$C$14</f>
        <v>2663.7599999999998</v>
      </c>
      <c r="R83" s="59">
        <f ca="1">[1]расчетный!R20+'[1]регулируемые составляющие'!$C$11+'[1]регулируемые составляющие'!$C$14</f>
        <v>2655.2</v>
      </c>
      <c r="S83" s="59">
        <f ca="1">[1]расчетный!S20+'[1]регулируемые составляющие'!$C$11+'[1]регулируемые составляющие'!$C$14</f>
        <v>2629.9599999999996</v>
      </c>
      <c r="T83" s="59">
        <f ca="1">[1]расчетный!T20+'[1]регулируемые составляющие'!$C$11+'[1]регулируемые составляющие'!$C$14</f>
        <v>2678.2099999999996</v>
      </c>
      <c r="U83" s="59">
        <f ca="1">[1]расчетный!U20+'[1]регулируемые составляющие'!$C$11+'[1]регулируемые составляющие'!$C$14</f>
        <v>2741.93</v>
      </c>
      <c r="V83" s="59">
        <f ca="1">[1]расчетный!V20+'[1]регулируемые составляющие'!$C$11+'[1]регулируемые составляющие'!$C$14</f>
        <v>2681.47</v>
      </c>
      <c r="W83" s="59">
        <f ca="1">[1]расчетный!W20+'[1]регулируемые составляющие'!$C$11+'[1]регулируемые составляющие'!$C$14</f>
        <v>2571.9599999999996</v>
      </c>
      <c r="X83" s="59">
        <f ca="1">[1]расчетный!X20+'[1]регулируемые составляющие'!$C$11+'[1]регулируемые составляющие'!$C$14</f>
        <v>2300.6699999999996</v>
      </c>
      <c r="Y83" s="59">
        <f ca="1">[1]расчетный!Y20+'[1]регулируемые составляющие'!$C$11+'[1]регулируемые составляющие'!$C$14</f>
        <v>2134.7099999999996</v>
      </c>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row>
    <row r="84" spans="1:75" ht="12" x14ac:dyDescent="0.2">
      <c r="A84" s="58">
        <v>2</v>
      </c>
      <c r="B84" s="59">
        <f ca="1">[1]расчетный!B21+'[1]регулируемые составляющие'!$C$11+'[1]регулируемые составляющие'!$C$14</f>
        <v>1990.28</v>
      </c>
      <c r="C84" s="59">
        <f ca="1">[1]расчетный!C21+'[1]регулируемые составляющие'!$C$11+'[1]регулируемые составляющие'!$C$14</f>
        <v>1941.6000000000001</v>
      </c>
      <c r="D84" s="59">
        <f ca="1">[1]расчетный!D21+'[1]регулируемые составляющие'!$C$11+'[1]регулируемые составляющие'!$C$14</f>
        <v>1900.3500000000001</v>
      </c>
      <c r="E84" s="59">
        <f ca="1">[1]расчетный!E21+'[1]регулируемые составляющие'!$C$11+'[1]регулируемые составляющие'!$C$14</f>
        <v>1889.59</v>
      </c>
      <c r="F84" s="59">
        <f ca="1">[1]расчетный!F21+'[1]регулируемые составляющие'!$C$11+'[1]регулируемые составляющие'!$C$14</f>
        <v>1903.9599999999998</v>
      </c>
      <c r="G84" s="59">
        <f ca="1">[1]расчетный!G21+'[1]регулируемые составляющие'!$C$11+'[1]регулируемые составляющие'!$C$14</f>
        <v>2016.0400000000002</v>
      </c>
      <c r="H84" s="59">
        <f ca="1">[1]расчетный!H21+'[1]регулируемые составляющие'!$C$11+'[1]регулируемые составляющие'!$C$14</f>
        <v>2183.9599999999996</v>
      </c>
      <c r="I84" s="59">
        <f ca="1">[1]расчетный!I21+'[1]регулируемые составляющие'!$C$11+'[1]регулируемые составляющие'!$C$14</f>
        <v>2397.1699999999996</v>
      </c>
      <c r="J84" s="59">
        <f ca="1">[1]расчетный!J21+'[1]регулируемые составляющие'!$C$11+'[1]регулируемые составляющие'!$C$14</f>
        <v>2502.56</v>
      </c>
      <c r="K84" s="59">
        <f ca="1">[1]расчетный!K21+'[1]регулируемые составляющие'!$C$11+'[1]регулируемые составляющие'!$C$14</f>
        <v>2399.58</v>
      </c>
      <c r="L84" s="59">
        <f ca="1">[1]расчетный!L21+'[1]регулируемые составляющие'!$C$11+'[1]регулируемые составляющие'!$C$14</f>
        <v>2394.89</v>
      </c>
      <c r="M84" s="59">
        <f ca="1">[1]расчетный!M21+'[1]регулируемые составляющие'!$C$11+'[1]регулируемые составляющие'!$C$14</f>
        <v>2478.14</v>
      </c>
      <c r="N84" s="59">
        <f ca="1">[1]расчетный!N21+'[1]регулируемые составляющие'!$C$11+'[1]регулируемые составляющие'!$C$14</f>
        <v>2574.75</v>
      </c>
      <c r="O84" s="59">
        <f ca="1">[1]расчетный!O21+'[1]регулируемые составляющие'!$C$11+'[1]регулируемые составляющие'!$C$14</f>
        <v>2608.58</v>
      </c>
      <c r="P84" s="59">
        <f ca="1">[1]расчетный!P21+'[1]регулируемые составляющие'!$C$11+'[1]регулируемые составляющие'!$C$14</f>
        <v>2608.6</v>
      </c>
      <c r="Q84" s="59">
        <f ca="1">[1]расчетный!Q21+'[1]регулируемые составляющие'!$C$11+'[1]регулируемые составляющие'!$C$14</f>
        <v>2581.7199999999998</v>
      </c>
      <c r="R84" s="59">
        <f ca="1">[1]расчетный!R21+'[1]регулируемые составляющие'!$C$11+'[1]регулируемые составляющие'!$C$14</f>
        <v>2574.9599999999996</v>
      </c>
      <c r="S84" s="59">
        <f ca="1">[1]расчетный!S21+'[1]регулируемые составляющие'!$C$11+'[1]регулируемые составляющие'!$C$14</f>
        <v>2429.1899999999996</v>
      </c>
      <c r="T84" s="59">
        <f ca="1">[1]расчетный!T21+'[1]регулируемые составляющие'!$C$11+'[1]регулируемые составляющие'!$C$14</f>
        <v>2395.3199999999997</v>
      </c>
      <c r="U84" s="59">
        <f ca="1">[1]расчетный!U21+'[1]регулируемые составляющие'!$C$11+'[1]регулируемые составляющие'!$C$14</f>
        <v>2400.3799999999997</v>
      </c>
      <c r="V84" s="59">
        <f ca="1">[1]расчетный!V21+'[1]регулируемые составляющие'!$C$11+'[1]регулируемые составляющие'!$C$14</f>
        <v>2518.08</v>
      </c>
      <c r="W84" s="59">
        <f ca="1">[1]расчетный!W21+'[1]регулируемые составляющие'!$C$11+'[1]регулируемые составляющие'!$C$14</f>
        <v>2438.9299999999998</v>
      </c>
      <c r="X84" s="59">
        <f ca="1">[1]расчетный!X21+'[1]регулируемые составляющие'!$C$11+'[1]регулируемые составляющие'!$C$14</f>
        <v>2209.29</v>
      </c>
      <c r="Y84" s="59">
        <f ca="1">[1]расчетный!Y21+'[1]регулируемые составляющие'!$C$11+'[1]регулируемые составляющие'!$C$14</f>
        <v>2046.1899999999998</v>
      </c>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row>
    <row r="85" spans="1:75" ht="12" x14ac:dyDescent="0.2">
      <c r="A85" s="58">
        <v>3</v>
      </c>
      <c r="B85" s="59">
        <f ca="1">[1]расчетный!B22+'[1]регулируемые составляющие'!$C$11+'[1]регулируемые составляющие'!$C$14</f>
        <v>1929.43</v>
      </c>
      <c r="C85" s="59">
        <f ca="1">[1]расчетный!C22+'[1]регулируемые составляющие'!$C$11+'[1]регулируемые составляющие'!$C$14</f>
        <v>1795.5400000000002</v>
      </c>
      <c r="D85" s="59">
        <f ca="1">[1]расчетный!D22+'[1]регулируемые составляющие'!$C$11+'[1]регулируемые составляющие'!$C$14</f>
        <v>1710.52</v>
      </c>
      <c r="E85" s="59">
        <f ca="1">[1]расчетный!E22+'[1]регулируемые составляющие'!$C$11+'[1]регулируемые составляющие'!$C$14</f>
        <v>1707.32</v>
      </c>
      <c r="F85" s="59">
        <f ca="1">[1]расчетный!F22+'[1]регулируемые составляющие'!$C$11+'[1]регулируемые составляющие'!$C$14</f>
        <v>1842.4800000000002</v>
      </c>
      <c r="G85" s="59">
        <f ca="1">[1]расчетный!G22+'[1]регулируемые составляющие'!$C$11+'[1]регулируемые составляющие'!$C$14</f>
        <v>2007.32</v>
      </c>
      <c r="H85" s="59">
        <f ca="1">[1]расчетный!H22+'[1]регулируемые составляющие'!$C$11+'[1]регулируемые составляющие'!$C$14</f>
        <v>2103.7799999999997</v>
      </c>
      <c r="I85" s="59">
        <f ca="1">[1]расчетный!I22+'[1]регулируемые составляющие'!$C$11+'[1]регулируемые составляющие'!$C$14</f>
        <v>2309.37</v>
      </c>
      <c r="J85" s="59">
        <f ca="1">[1]расчетный!J22+'[1]регулируемые составляющие'!$C$11+'[1]регулируемые составляющие'!$C$14</f>
        <v>2462.2099999999996</v>
      </c>
      <c r="K85" s="59">
        <f ca="1">[1]расчетный!K22+'[1]регулируемые составляющие'!$C$11+'[1]регулируемые составляющие'!$C$14</f>
        <v>2453.8999999999996</v>
      </c>
      <c r="L85" s="59">
        <f ca="1">[1]расчетный!L22+'[1]регулируемые составляющие'!$C$11+'[1]регулируемые составляющие'!$C$14</f>
        <v>2422.58</v>
      </c>
      <c r="M85" s="59">
        <f ca="1">[1]расчетный!M22+'[1]регулируемые составляющие'!$C$11+'[1]регулируемые составляющие'!$C$14</f>
        <v>2486.52</v>
      </c>
      <c r="N85" s="59">
        <f ca="1">[1]расчетный!N22+'[1]регулируемые составляющие'!$C$11+'[1]регулируемые составляющие'!$C$14</f>
        <v>2586.33</v>
      </c>
      <c r="O85" s="59">
        <f ca="1">[1]расчетный!O22+'[1]регулируемые составляющие'!$C$11+'[1]регулируемые составляющие'!$C$14</f>
        <v>2621.0899999999997</v>
      </c>
      <c r="P85" s="59">
        <f ca="1">[1]расчетный!P22+'[1]регулируемые составляющие'!$C$11+'[1]регулируемые составляющие'!$C$14</f>
        <v>2624.1699999999996</v>
      </c>
      <c r="Q85" s="59">
        <f ca="1">[1]расчетный!Q22+'[1]регулируемые составляющие'!$C$11+'[1]регулируемые составляющие'!$C$14</f>
        <v>2629.0299999999997</v>
      </c>
      <c r="R85" s="59">
        <f ca="1">[1]расчетный!R22+'[1]регулируемые составляющие'!$C$11+'[1]регулируемые составляющие'!$C$14</f>
        <v>2630.95</v>
      </c>
      <c r="S85" s="59">
        <f ca="1">[1]расчетный!S22+'[1]регулируемые составляющие'!$C$11+'[1]регулируемые составляющие'!$C$14</f>
        <v>2478.1899999999996</v>
      </c>
      <c r="T85" s="59">
        <f ca="1">[1]расчетный!T22+'[1]регулируемые составляющие'!$C$11+'[1]регулируемые составляющие'!$C$14</f>
        <v>2399.1099999999997</v>
      </c>
      <c r="U85" s="59">
        <f ca="1">[1]расчетный!U22+'[1]регулируемые составляющие'!$C$11+'[1]регулируемые составляющие'!$C$14</f>
        <v>2452.1499999999996</v>
      </c>
      <c r="V85" s="59">
        <f ca="1">[1]расчетный!V22+'[1]регулируемые составляющие'!$C$11+'[1]регулируемые составляющие'!$C$14</f>
        <v>2543.64</v>
      </c>
      <c r="W85" s="59">
        <f ca="1">[1]расчетный!W22+'[1]регулируемые составляющие'!$C$11+'[1]регулируемые составляющие'!$C$14</f>
        <v>2403.0299999999997</v>
      </c>
      <c r="X85" s="59">
        <f ca="1">[1]расчетный!X22+'[1]регулируемые составляющие'!$C$11+'[1]регулируемые составляющие'!$C$14</f>
        <v>2253.41</v>
      </c>
      <c r="Y85" s="59">
        <f ca="1">[1]расчетный!Y22+'[1]регулируемые составляющие'!$C$11+'[1]регулируемые составляющие'!$C$14</f>
        <v>2040.0000000000002</v>
      </c>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row>
    <row r="86" spans="1:75" ht="12" x14ac:dyDescent="0.2">
      <c r="A86" s="58">
        <v>4</v>
      </c>
      <c r="B86" s="59">
        <f ca="1">[1]расчетный!B23+'[1]регулируемые составляющие'!$C$11+'[1]регулируемые составляющие'!$C$14</f>
        <v>1905.8999999999999</v>
      </c>
      <c r="C86" s="59">
        <f ca="1">[1]расчетный!C23+'[1]регулируемые составляющие'!$C$11+'[1]регулируемые составляющие'!$C$14</f>
        <v>1780.4199999999998</v>
      </c>
      <c r="D86" s="59">
        <f ca="1">[1]расчетный!D23+'[1]регулируемые составляющие'!$C$11+'[1]регулируемые составляющие'!$C$14</f>
        <v>1672.21</v>
      </c>
      <c r="E86" s="59">
        <f ca="1">[1]расчетный!E23+'[1]регулируемые составляющие'!$C$11+'[1]регулируемые составляющие'!$C$14</f>
        <v>1730.1200000000001</v>
      </c>
      <c r="F86" s="59">
        <f ca="1">[1]расчетный!F23+'[1]регулируемые составляющие'!$C$11+'[1]регулируемые составляющие'!$C$14</f>
        <v>1837.1499999999999</v>
      </c>
      <c r="G86" s="59">
        <f ca="1">[1]расчетный!G23+'[1]регулируемые составляющие'!$C$11+'[1]регулируемые составляющие'!$C$14</f>
        <v>1959.22</v>
      </c>
      <c r="H86" s="59">
        <f ca="1">[1]расчетный!H23+'[1]регулируемые составляющие'!$C$11+'[1]регулируемые составляющие'!$C$14</f>
        <v>2007.41</v>
      </c>
      <c r="I86" s="59">
        <f ca="1">[1]расчетный!I23+'[1]регулируемые составляющие'!$C$11+'[1]регулируемые составляющие'!$C$14</f>
        <v>2309.35</v>
      </c>
      <c r="J86" s="59">
        <f ca="1">[1]расчетный!J23+'[1]регулируемые составляющие'!$C$11+'[1]регулируемые составляющие'!$C$14</f>
        <v>2544.1299999999997</v>
      </c>
      <c r="K86" s="59">
        <f ca="1">[1]расчетный!K23+'[1]регулируемые составляющие'!$C$11+'[1]регулируемые составляющие'!$C$14</f>
        <v>2504.62</v>
      </c>
      <c r="L86" s="59">
        <f ca="1">[1]расчетный!L23+'[1]регулируемые составляющие'!$C$11+'[1]регулируемые составляющие'!$C$14</f>
        <v>2479.91</v>
      </c>
      <c r="M86" s="59">
        <f ca="1">[1]расчетный!M23+'[1]регулируемые составляющие'!$C$11+'[1]регулируемые составляющие'!$C$14</f>
        <v>2518.7199999999998</v>
      </c>
      <c r="N86" s="59">
        <f ca="1">[1]расчетный!N23+'[1]регулируемые составляющие'!$C$11+'[1]регулируемые составляющие'!$C$14</f>
        <v>2592.7199999999998</v>
      </c>
      <c r="O86" s="59">
        <f ca="1">[1]расчетный!O23+'[1]регулируемые составляющие'!$C$11+'[1]регулируемые составляющие'!$C$14</f>
        <v>2618.66</v>
      </c>
      <c r="P86" s="59">
        <f ca="1">[1]расчетный!P23+'[1]регулируемые составляющие'!$C$11+'[1]регулируемые составляющие'!$C$14</f>
        <v>2618.79</v>
      </c>
      <c r="Q86" s="59">
        <f ca="1">[1]расчетный!Q23+'[1]регулируемые составляющие'!$C$11+'[1]регулируемые составляющие'!$C$14</f>
        <v>2607.9699999999998</v>
      </c>
      <c r="R86" s="59">
        <f ca="1">[1]расчетный!R23+'[1]регулируемые составляющие'!$C$11+'[1]регулируемые составляющие'!$C$14</f>
        <v>2632.2799999999997</v>
      </c>
      <c r="S86" s="59">
        <f ca="1">[1]расчетный!S23+'[1]регулируемые составляющие'!$C$11+'[1]регулируемые составляющие'!$C$14</f>
        <v>2543.02</v>
      </c>
      <c r="T86" s="59">
        <f ca="1">[1]расчетный!T23+'[1]регулируемые составляющие'!$C$11+'[1]регулируемые составляющие'!$C$14</f>
        <v>2464.4599999999996</v>
      </c>
      <c r="U86" s="59">
        <f ca="1">[1]расчетный!U23+'[1]регулируемые составляющие'!$C$11+'[1]регулируемые составляющие'!$C$14</f>
        <v>2483.7099999999996</v>
      </c>
      <c r="V86" s="59">
        <f ca="1">[1]расчетный!V23+'[1]регулируемые составляющие'!$C$11+'[1]регулируемые составляющие'!$C$14</f>
        <v>2612.1799999999998</v>
      </c>
      <c r="W86" s="59">
        <f ca="1">[1]расчетный!W23+'[1]регулируемые составляющие'!$C$11+'[1]регулируемые составляющие'!$C$14</f>
        <v>2418.14</v>
      </c>
      <c r="X86" s="59">
        <f ca="1">[1]расчетный!X23+'[1]регулируемые составляющие'!$C$11+'[1]регулируемые составляющие'!$C$14</f>
        <v>2135.66</v>
      </c>
      <c r="Y86" s="59">
        <f ca="1">[1]расчетный!Y23+'[1]регулируемые составляющие'!$C$11+'[1]регулируемые составляющие'!$C$14</f>
        <v>1995.93</v>
      </c>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row>
    <row r="87" spans="1:75" ht="12" x14ac:dyDescent="0.2">
      <c r="A87" s="58">
        <v>5</v>
      </c>
      <c r="B87" s="59">
        <f ca="1">[1]расчетный!B24+'[1]регулируемые составляющие'!$C$11+'[1]регулируемые составляющие'!$C$14</f>
        <v>1855.82</v>
      </c>
      <c r="C87" s="59">
        <f ca="1">[1]расчетный!C24+'[1]регулируемые составляющие'!$C$11+'[1]регулируемые составляющие'!$C$14</f>
        <v>1707.98</v>
      </c>
      <c r="D87" s="59">
        <f ca="1">[1]расчетный!D24+'[1]регулируемые составляющие'!$C$11+'[1]регулируемые составляющие'!$C$14</f>
        <v>1624</v>
      </c>
      <c r="E87" s="59">
        <f ca="1">[1]расчетный!E24+'[1]регулируемые составляющие'!$C$11+'[1]регулируемые составляющие'!$C$14</f>
        <v>1642.52</v>
      </c>
      <c r="F87" s="59">
        <f ca="1">[1]расчетный!F24+'[1]регулируемые составляющие'!$C$11+'[1]регулируемые составляющие'!$C$14</f>
        <v>1803.7700000000002</v>
      </c>
      <c r="G87" s="59">
        <f ca="1">[1]расчетный!G24+'[1]регулируемые составляющие'!$C$11+'[1]регулируемые составляющие'!$C$14</f>
        <v>1942.7</v>
      </c>
      <c r="H87" s="59">
        <f ca="1">[1]расчетный!H24+'[1]регулируемые составляющие'!$C$11+'[1]регулируемые составляющие'!$C$14</f>
        <v>2056.3799999999997</v>
      </c>
      <c r="I87" s="59">
        <f ca="1">[1]расчетный!I24+'[1]регулируемые составляющие'!$C$11+'[1]регулируемые составляющие'!$C$14</f>
        <v>2318.3599999999997</v>
      </c>
      <c r="J87" s="59">
        <f ca="1">[1]расчетный!J24+'[1]регулируемые составляющие'!$C$11+'[1]регулируемые составляющие'!$C$14</f>
        <v>2388.81</v>
      </c>
      <c r="K87" s="59">
        <f ca="1">[1]расчетный!K24+'[1]регулируемые составляющие'!$C$11+'[1]регулируемые составляющие'!$C$14</f>
        <v>2363.8599999999997</v>
      </c>
      <c r="L87" s="59">
        <f ca="1">[1]расчетный!L24+'[1]регулируемые составляющие'!$C$11+'[1]регулируемые составляющие'!$C$14</f>
        <v>2367.6899999999996</v>
      </c>
      <c r="M87" s="59">
        <f ca="1">[1]расчетный!M24+'[1]регулируемые составляющие'!$C$11+'[1]регулируемые составляющие'!$C$14</f>
        <v>2404.2399999999998</v>
      </c>
      <c r="N87" s="59">
        <f ca="1">[1]расчетный!N24+'[1]регулируемые составляющие'!$C$11+'[1]регулируемые составляющие'!$C$14</f>
        <v>2450.33</v>
      </c>
      <c r="O87" s="59">
        <f ca="1">[1]расчетный!O24+'[1]регулируемые составляющие'!$C$11+'[1]регулируемые составляющие'!$C$14</f>
        <v>2406.1999999999998</v>
      </c>
      <c r="P87" s="59">
        <f ca="1">[1]расчетный!P24+'[1]регулируемые составляющие'!$C$11+'[1]регулируемые составляющие'!$C$14</f>
        <v>2428.83</v>
      </c>
      <c r="Q87" s="59">
        <f ca="1">[1]расчетный!Q24+'[1]регулируемые составляющие'!$C$11+'[1]регулируемые составляющие'!$C$14</f>
        <v>2431.5899999999997</v>
      </c>
      <c r="R87" s="59">
        <f ca="1">[1]расчетный!R24+'[1]регулируемые составляющие'!$C$11+'[1]регулируемые составляющие'!$C$14</f>
        <v>2477.2599999999998</v>
      </c>
      <c r="S87" s="59">
        <f ca="1">[1]расчетный!S24+'[1]регулируемые составляющие'!$C$11+'[1]регулируемые составляющие'!$C$14</f>
        <v>2373.91</v>
      </c>
      <c r="T87" s="59">
        <f ca="1">[1]расчетный!T24+'[1]регулируемые составляющие'!$C$11+'[1]регулируемые составляющие'!$C$14</f>
        <v>2381.1099999999997</v>
      </c>
      <c r="U87" s="59">
        <f ca="1">[1]расчетный!U24+'[1]регулируемые составляющие'!$C$11+'[1]регулируемые составляющие'!$C$14</f>
        <v>2383.4299999999998</v>
      </c>
      <c r="V87" s="59">
        <f ca="1">[1]расчетный!V24+'[1]регулируемые составляющие'!$C$11+'[1]регулируемые составляющие'!$C$14</f>
        <v>2380.0699999999997</v>
      </c>
      <c r="W87" s="59">
        <f ca="1">[1]расчетный!W24+'[1]регулируемые составляющие'!$C$11+'[1]регулируемые составляющие'!$C$14</f>
        <v>2327.6699999999996</v>
      </c>
      <c r="X87" s="59">
        <f ca="1">[1]расчетный!X24+'[1]регулируемые составляющие'!$C$11+'[1]регулируемые составляющие'!$C$14</f>
        <v>2185.48</v>
      </c>
      <c r="Y87" s="59">
        <f ca="1">[1]расчетный!Y24+'[1]регулируемые составляющие'!$C$11+'[1]регулируемые составляющие'!$C$14</f>
        <v>2018.39</v>
      </c>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row>
    <row r="88" spans="1:75" ht="12" x14ac:dyDescent="0.2">
      <c r="A88" s="58">
        <v>6</v>
      </c>
      <c r="B88" s="59">
        <f ca="1">[1]расчетный!B25+'[1]регулируемые составляющие'!$C$11+'[1]регулируемые составляющие'!$C$14</f>
        <v>1907.59</v>
      </c>
      <c r="C88" s="59">
        <f ca="1">[1]расчетный!C25+'[1]регулируемые составляющие'!$C$11+'[1]регулируемые составляющие'!$C$14</f>
        <v>1800.9199999999998</v>
      </c>
      <c r="D88" s="59">
        <f ca="1">[1]расчетный!D25+'[1]регулируемые составляющие'!$C$11+'[1]регулируемые составляющие'!$C$14</f>
        <v>1728.49</v>
      </c>
      <c r="E88" s="59">
        <f ca="1">[1]расчетный!E25+'[1]регулируемые составляющие'!$C$11+'[1]регулируемые составляющие'!$C$14</f>
        <v>1754.68</v>
      </c>
      <c r="F88" s="59">
        <f ca="1">[1]расчетный!F25+'[1]регулируемые составляющие'!$C$11+'[1]регулируемые составляющие'!$C$14</f>
        <v>1842.0400000000002</v>
      </c>
      <c r="G88" s="59">
        <f ca="1">[1]расчетный!G25+'[1]регулируемые составляющие'!$C$11+'[1]регулируемые составляющие'!$C$14</f>
        <v>1960.82</v>
      </c>
      <c r="H88" s="59">
        <f ca="1">[1]расчетный!H25+'[1]регулируемые составляющие'!$C$11+'[1]регулируемые составляющие'!$C$14</f>
        <v>2176.6499999999996</v>
      </c>
      <c r="I88" s="59">
        <f ca="1">[1]расчетный!I25+'[1]регулируемые составляющие'!$C$11+'[1]регулируемые составляющие'!$C$14</f>
        <v>2408.08</v>
      </c>
      <c r="J88" s="59">
        <f ca="1">[1]расчетный!J25+'[1]регулируемые составляющие'!$C$11+'[1]регулируемые составляющие'!$C$14</f>
        <v>2516.9199999999996</v>
      </c>
      <c r="K88" s="59">
        <f ca="1">[1]расчетный!K25+'[1]регулируемые составляющие'!$C$11+'[1]регулируемые составляющие'!$C$14</f>
        <v>2445.0899999999997</v>
      </c>
      <c r="L88" s="59">
        <f ca="1">[1]расчетный!L25+'[1]регулируемые составляющие'!$C$11+'[1]регулируемые составляющие'!$C$14</f>
        <v>2442.4399999999996</v>
      </c>
      <c r="M88" s="59">
        <f ca="1">[1]расчетный!M25+'[1]регулируемые составляющие'!$C$11+'[1]регулируемые составляющие'!$C$14</f>
        <v>2481.9499999999998</v>
      </c>
      <c r="N88" s="59">
        <f ca="1">[1]расчетный!N25+'[1]регулируемые составляющие'!$C$11+'[1]регулируемые составляющие'!$C$14</f>
        <v>2562.48</v>
      </c>
      <c r="O88" s="59">
        <f ca="1">[1]расчетный!O25+'[1]регулируемые составляющие'!$C$11+'[1]регулируемые составляющие'!$C$14</f>
        <v>2566.4199999999996</v>
      </c>
      <c r="P88" s="59">
        <f ca="1">[1]расчетный!P25+'[1]регулируемые составляющие'!$C$11+'[1]регулируемые составляющие'!$C$14</f>
        <v>2598.6699999999996</v>
      </c>
      <c r="Q88" s="59">
        <f ca="1">[1]расчетный!Q25+'[1]регулируемые составляющие'!$C$11+'[1]регулируемые составляющие'!$C$14</f>
        <v>2579.37</v>
      </c>
      <c r="R88" s="59">
        <f ca="1">[1]расчетный!R25+'[1]регулируемые составляющие'!$C$11+'[1]регулируемые составляющие'!$C$14</f>
        <v>2580.6499999999996</v>
      </c>
      <c r="S88" s="59">
        <f ca="1">[1]расчетный!S25+'[1]регулируемые составляющие'!$C$11+'[1]регулируемые составляющие'!$C$14</f>
        <v>2518.1299999999997</v>
      </c>
      <c r="T88" s="59">
        <f ca="1">[1]расчетный!T25+'[1]регулируемые составляющие'!$C$11+'[1]регулируемые составляющие'!$C$14</f>
        <v>2435.7599999999998</v>
      </c>
      <c r="U88" s="59">
        <f ca="1">[1]расчетный!U25+'[1]регулируемые составляющие'!$C$11+'[1]регулируемые составляющие'!$C$14</f>
        <v>2492</v>
      </c>
      <c r="V88" s="59">
        <f ca="1">[1]расчетный!V25+'[1]регулируемые составляющие'!$C$11+'[1]регулируемые составляющие'!$C$14</f>
        <v>2582.0899999999997</v>
      </c>
      <c r="W88" s="59">
        <f ca="1">[1]расчетный!W25+'[1]регулируемые составляющие'!$C$11+'[1]регулируемые составляющие'!$C$14</f>
        <v>2558.6299999999997</v>
      </c>
      <c r="X88" s="59">
        <f ca="1">[1]расчетный!X25+'[1]регулируемые составляющие'!$C$11+'[1]регулируемые составляющие'!$C$14</f>
        <v>2297.73</v>
      </c>
      <c r="Y88" s="59">
        <f ca="1">[1]расчетный!Y25+'[1]регулируемые составляющие'!$C$11+'[1]регулируемые составляющие'!$C$14</f>
        <v>2140.5299999999997</v>
      </c>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row>
    <row r="89" spans="1:75" ht="12" x14ac:dyDescent="0.2">
      <c r="A89" s="58">
        <v>7</v>
      </c>
      <c r="B89" s="59">
        <f ca="1">[1]расчетный!B26+'[1]регулируемые составляющие'!$C$11+'[1]регулируемые составляющие'!$C$14</f>
        <v>1942.76</v>
      </c>
      <c r="C89" s="59">
        <f ca="1">[1]расчетный!C26+'[1]регулируемые составляющие'!$C$11+'[1]регулируемые составляющие'!$C$14</f>
        <v>1899.8700000000001</v>
      </c>
      <c r="D89" s="59">
        <f ca="1">[1]расчетный!D26+'[1]регулируемые составляющие'!$C$11+'[1]регулируемые составляющие'!$C$14</f>
        <v>1853.8799999999999</v>
      </c>
      <c r="E89" s="59">
        <f ca="1">[1]расчетный!E26+'[1]регулируемые составляющие'!$C$11+'[1]регулируемые составляющие'!$C$14</f>
        <v>1823.6000000000001</v>
      </c>
      <c r="F89" s="59">
        <f ca="1">[1]расчетный!F26+'[1]регулируемые составляющие'!$C$11+'[1]регулируемые составляющие'!$C$14</f>
        <v>1861.09</v>
      </c>
      <c r="G89" s="59">
        <f ca="1">[1]расчетный!G26+'[1]регулируемые составляющие'!$C$11+'[1]регулируемые составляющие'!$C$14</f>
        <v>1917.3999999999999</v>
      </c>
      <c r="H89" s="59">
        <f ca="1">[1]расчетный!H26+'[1]регулируемые составляющие'!$C$11+'[1]регулируемые составляющие'!$C$14</f>
        <v>2008.9800000000002</v>
      </c>
      <c r="I89" s="59">
        <f ca="1">[1]расчетный!I26+'[1]регулируемые составляющие'!$C$11+'[1]регулируемые составляющие'!$C$14</f>
        <v>2183.3599999999997</v>
      </c>
      <c r="J89" s="59">
        <f ca="1">[1]расчетный!J26+'[1]регулируемые составляющие'!$C$11+'[1]регулируемые составляющие'!$C$14</f>
        <v>2361.6299999999997</v>
      </c>
      <c r="K89" s="59">
        <f ca="1">[1]расчетный!K26+'[1]регулируемые составляющие'!$C$11+'[1]регулируемые составляющие'!$C$14</f>
        <v>2486.56</v>
      </c>
      <c r="L89" s="59">
        <f ca="1">[1]расчетный!L26+'[1]регулируемые составляющие'!$C$11+'[1]регулируемые составляющие'!$C$14</f>
        <v>2559.3599999999997</v>
      </c>
      <c r="M89" s="59">
        <f ca="1">[1]расчетный!M26+'[1]регулируемые составляющие'!$C$11+'[1]регулируемые составляющие'!$C$14</f>
        <v>2547.3399999999997</v>
      </c>
      <c r="N89" s="59">
        <f ca="1">[1]расчетный!N26+'[1]регулируемые составляющие'!$C$11+'[1]регулируемые составляющие'!$C$14</f>
        <v>2483.0299999999997</v>
      </c>
      <c r="O89" s="59">
        <f ca="1">[1]расчетный!O26+'[1]регулируемые составляющие'!$C$11+'[1]регулируемые составляющие'!$C$14</f>
        <v>2481.0099999999998</v>
      </c>
      <c r="P89" s="59">
        <f ca="1">[1]расчетный!P26+'[1]регулируемые составляющие'!$C$11+'[1]регулируемые составляющие'!$C$14</f>
        <v>2468.77</v>
      </c>
      <c r="Q89" s="59">
        <f ca="1">[1]расчетный!Q26+'[1]регулируемые составляющие'!$C$11+'[1]регулируемые составляющие'!$C$14</f>
        <v>2475.8399999999997</v>
      </c>
      <c r="R89" s="59">
        <f ca="1">[1]расчетный!R26+'[1]регулируемые составляющие'!$C$11+'[1]регулируемые составляющие'!$C$14</f>
        <v>2504.91</v>
      </c>
      <c r="S89" s="59">
        <f ca="1">[1]расчетный!S26+'[1]регулируемые составляющие'!$C$11+'[1]регулируемые составляющие'!$C$14</f>
        <v>2477.4699999999998</v>
      </c>
      <c r="T89" s="59">
        <f ca="1">[1]расчетный!T26+'[1]регулируемые составляющие'!$C$11+'[1]регулируемые составляющие'!$C$14</f>
        <v>2511.9299999999998</v>
      </c>
      <c r="U89" s="59">
        <f ca="1">[1]расчетный!U26+'[1]регулируемые составляющие'!$C$11+'[1]регулируемые составляющие'!$C$14</f>
        <v>2489.37</v>
      </c>
      <c r="V89" s="59">
        <f ca="1">[1]расчетный!V26+'[1]регулируемые составляющие'!$C$11+'[1]регулируемые составляющие'!$C$14</f>
        <v>2392.87</v>
      </c>
      <c r="W89" s="59">
        <f ca="1">[1]расчетный!W26+'[1]регулируемые составляющие'!$C$11+'[1]регулируемые составляющие'!$C$14</f>
        <v>2407.02</v>
      </c>
      <c r="X89" s="59">
        <f ca="1">[1]расчетный!X26+'[1]регулируемые составляющие'!$C$11+'[1]регулируемые составляющие'!$C$14</f>
        <v>2222.4899999999998</v>
      </c>
      <c r="Y89" s="59">
        <f ca="1">[1]расчетный!Y26+'[1]регулируемые составляющие'!$C$11+'[1]регулируемые составляющие'!$C$14</f>
        <v>1996.93</v>
      </c>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row>
    <row r="90" spans="1:75" ht="12" x14ac:dyDescent="0.2">
      <c r="A90" s="58">
        <v>8</v>
      </c>
      <c r="B90" s="59">
        <f ca="1">[1]расчетный!B27+'[1]регулируемые составляющие'!$C$11+'[1]регулируемые составляющие'!$C$14</f>
        <v>1858.1499999999999</v>
      </c>
      <c r="C90" s="59">
        <f ca="1">[1]расчетный!C27+'[1]регулируемые составляющие'!$C$11+'[1]регулируемые составляющие'!$C$14</f>
        <v>1768.9800000000002</v>
      </c>
      <c r="D90" s="59">
        <f ca="1">[1]расчетный!D27+'[1]регулируемые составляющие'!$C$11+'[1]регулируемые составляющие'!$C$14</f>
        <v>1675.8500000000001</v>
      </c>
      <c r="E90" s="59">
        <f ca="1">[1]расчетный!E27+'[1]регулируемые составляющие'!$C$11+'[1]регулируемые составляющие'!$C$14</f>
        <v>1643.25</v>
      </c>
      <c r="F90" s="59">
        <f ca="1">[1]расчетный!F27+'[1]регулируемые составляющие'!$C$11+'[1]регулируемые составляющие'!$C$14</f>
        <v>1688.3799999999999</v>
      </c>
      <c r="G90" s="59">
        <f ca="1">[1]расчетный!G27+'[1]регулируемые составляющие'!$C$11+'[1]регулируемые составляющие'!$C$14</f>
        <v>1747.99</v>
      </c>
      <c r="H90" s="59">
        <f ca="1">[1]расчетный!H27+'[1]регулируемые составляющие'!$C$11+'[1]регулируемые составляющие'!$C$14</f>
        <v>1743.8700000000001</v>
      </c>
      <c r="I90" s="59">
        <f ca="1">[1]расчетный!I27+'[1]регулируемые составляющие'!$C$11+'[1]регулируемые составляющие'!$C$14</f>
        <v>1851.6499999999999</v>
      </c>
      <c r="J90" s="59">
        <f ca="1">[1]расчетный!J27+'[1]регулируемые составляющие'!$C$11+'[1]регулируемые составляющие'!$C$14</f>
        <v>2175.06</v>
      </c>
      <c r="K90" s="59">
        <f ca="1">[1]расчетный!K27+'[1]регулируемые составляющие'!$C$11+'[1]регулируемые составляющие'!$C$14</f>
        <v>2288.1</v>
      </c>
      <c r="L90" s="59">
        <f ca="1">[1]расчетный!L27+'[1]регулируемые составляющие'!$C$11+'[1]регулируемые составляющие'!$C$14</f>
        <v>2318.06</v>
      </c>
      <c r="M90" s="59">
        <f ca="1">[1]расчетный!M27+'[1]регулируемые составляющие'!$C$11+'[1]регулируемые составляющие'!$C$14</f>
        <v>2317.2399999999998</v>
      </c>
      <c r="N90" s="59">
        <f ca="1">[1]расчетный!N27+'[1]регулируемые составляющие'!$C$11+'[1]регулируемые составляющие'!$C$14</f>
        <v>2322.64</v>
      </c>
      <c r="O90" s="59">
        <f ca="1">[1]расчетный!O27+'[1]регулируемые составляющие'!$C$11+'[1]регулируемые составляющие'!$C$14</f>
        <v>2322.25</v>
      </c>
      <c r="P90" s="59">
        <f ca="1">[1]расчетный!P27+'[1]регулируемые составляющие'!$C$11+'[1]регулируемые составляющие'!$C$14</f>
        <v>2324.85</v>
      </c>
      <c r="Q90" s="59">
        <f ca="1">[1]расчетный!Q27+'[1]регулируемые составляющие'!$C$11+'[1]регулируемые составляющие'!$C$14</f>
        <v>2318.58</v>
      </c>
      <c r="R90" s="59">
        <f ca="1">[1]расчетный!R27+'[1]регулируемые составляющие'!$C$11+'[1]регулируемые составляющие'!$C$14</f>
        <v>2314.6299999999997</v>
      </c>
      <c r="S90" s="59">
        <f ca="1">[1]расчетный!S27+'[1]регулируемые составляющие'!$C$11+'[1]регулируемые составляющие'!$C$14</f>
        <v>2371.6699999999996</v>
      </c>
      <c r="T90" s="59">
        <f ca="1">[1]расчетный!T27+'[1]регулируемые составляющие'!$C$11+'[1]регулируемые составляющие'!$C$14</f>
        <v>2412.5099999999998</v>
      </c>
      <c r="U90" s="59">
        <f ca="1">[1]расчетный!U27+'[1]регулируемые составляющие'!$C$11+'[1]регулируемые составляющие'!$C$14</f>
        <v>2375.2799999999997</v>
      </c>
      <c r="V90" s="59">
        <f ca="1">[1]расчетный!V27+'[1]регулируемые составляющие'!$C$11+'[1]регулируемые составляющие'!$C$14</f>
        <v>2357.08</v>
      </c>
      <c r="W90" s="59">
        <f ca="1">[1]расчетный!W27+'[1]регулируемые составляющие'!$C$11+'[1]регулируемые составляющие'!$C$14</f>
        <v>2327.0899999999997</v>
      </c>
      <c r="X90" s="59">
        <f ca="1">[1]расчетный!X27+'[1]регулируемые составляющие'!$C$11+'[1]регулируемые составляющие'!$C$14</f>
        <v>2179.8599999999997</v>
      </c>
      <c r="Y90" s="59">
        <f ca="1">[1]расчетный!Y27+'[1]регулируемые составляющие'!$C$11+'[1]регулируемые составляющие'!$C$14</f>
        <v>1974.6000000000001</v>
      </c>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row>
    <row r="91" spans="1:75" ht="12" x14ac:dyDescent="0.2">
      <c r="A91" s="58">
        <v>9</v>
      </c>
      <c r="B91" s="59">
        <f ca="1">[1]расчетный!B28+'[1]регулируемые составляющие'!$C$11+'[1]регулируемые составляющие'!$C$14</f>
        <v>1861.34</v>
      </c>
      <c r="C91" s="59">
        <f ca="1">[1]расчетный!C28+'[1]регулируемые составляющие'!$C$11+'[1]регулируемые составляющие'!$C$14</f>
        <v>1776.0600000000002</v>
      </c>
      <c r="D91" s="59">
        <f ca="1">[1]расчетный!D28+'[1]регулируемые составляющие'!$C$11+'[1]регулируемые составляющие'!$C$14</f>
        <v>1708.3700000000001</v>
      </c>
      <c r="E91" s="59">
        <f ca="1">[1]расчетный!E28+'[1]регулируемые составляющие'!$C$11+'[1]регулируемые составляющие'!$C$14</f>
        <v>1684</v>
      </c>
      <c r="F91" s="59">
        <f ca="1">[1]расчетный!F28+'[1]регулируемые составляющие'!$C$11+'[1]регулируемые составляющие'!$C$14</f>
        <v>1736.4599999999998</v>
      </c>
      <c r="G91" s="59">
        <f ca="1">[1]расчетный!G28+'[1]регулируемые составляющие'!$C$11+'[1]регулируемые составляющие'!$C$14</f>
        <v>1944.0600000000002</v>
      </c>
      <c r="H91" s="59">
        <f ca="1">[1]расчетный!H28+'[1]регулируемые составляющие'!$C$11+'[1]регулируемые составляющие'!$C$14</f>
        <v>2085.66</v>
      </c>
      <c r="I91" s="59">
        <f ca="1">[1]расчетный!I28+'[1]регулируемые составляющие'!$C$11+'[1]регулируемые составляющие'!$C$14</f>
        <v>2318.3399999999997</v>
      </c>
      <c r="J91" s="59">
        <f ca="1">[1]расчетный!J28+'[1]регулируемые составляющие'!$C$11+'[1]регулируемые составляющие'!$C$14</f>
        <v>2404.31</v>
      </c>
      <c r="K91" s="59">
        <f ca="1">[1]расчетный!K28+'[1]регулируемые составляющие'!$C$11+'[1]регулируемые составляющие'!$C$14</f>
        <v>2375.5699999999997</v>
      </c>
      <c r="L91" s="59">
        <f ca="1">[1]расчетный!L28+'[1]регулируемые составляющие'!$C$11+'[1]регулируемые составляющие'!$C$14</f>
        <v>2368.2999999999997</v>
      </c>
      <c r="M91" s="59">
        <f ca="1">[1]расчетный!M28+'[1]регулируемые составляющие'!$C$11+'[1]регулируемые составляющие'!$C$14</f>
        <v>2377.8399999999997</v>
      </c>
      <c r="N91" s="59">
        <f ca="1">[1]расчетный!N28+'[1]регулируемые составляющие'!$C$11+'[1]регулируемые составляющие'!$C$14</f>
        <v>2461</v>
      </c>
      <c r="O91" s="59">
        <f ca="1">[1]расчетный!O28+'[1]регулируемые составляющие'!$C$11+'[1]регулируемые составляющие'!$C$14</f>
        <v>2478.4399999999996</v>
      </c>
      <c r="P91" s="59">
        <f ca="1">[1]расчетный!P28+'[1]регулируемые составляющие'!$C$11+'[1]регулируемые составляющие'!$C$14</f>
        <v>2461.73</v>
      </c>
      <c r="Q91" s="59">
        <f ca="1">[1]расчетный!Q28+'[1]регулируемые составляющие'!$C$11+'[1]регулируемые составляющие'!$C$14</f>
        <v>2464.1899999999996</v>
      </c>
      <c r="R91" s="59">
        <f ca="1">[1]расчетный!R28+'[1]регулируемые составляющие'!$C$11+'[1]регулируемые составляющие'!$C$14</f>
        <v>2446.3999999999996</v>
      </c>
      <c r="S91" s="59">
        <f ca="1">[1]расчетный!S28+'[1]регулируемые составляющие'!$C$11+'[1]регулируемые составляющие'!$C$14</f>
        <v>2385.66</v>
      </c>
      <c r="T91" s="59">
        <f ca="1">[1]расчетный!T28+'[1]регулируемые составляющие'!$C$11+'[1]регулируемые составляющие'!$C$14</f>
        <v>2391.9299999999998</v>
      </c>
      <c r="U91" s="59">
        <f ca="1">[1]расчетный!U28+'[1]регулируемые составляющие'!$C$11+'[1]регулируемые составляющие'!$C$14</f>
        <v>2365.66</v>
      </c>
      <c r="V91" s="59">
        <f ca="1">[1]расчетный!V28+'[1]регулируемые составляющие'!$C$11+'[1]регулируемые составляющие'!$C$14</f>
        <v>2378.62</v>
      </c>
      <c r="W91" s="59">
        <f ca="1">[1]расчетный!W28+'[1]регулируемые составляющие'!$C$11+'[1]регулируемые составляющие'!$C$14</f>
        <v>2342.35</v>
      </c>
      <c r="X91" s="59">
        <f ca="1">[1]расчетный!X28+'[1]регулируемые составляющие'!$C$11+'[1]регулируемые составляющие'!$C$14</f>
        <v>2135.79</v>
      </c>
      <c r="Y91" s="59">
        <f ca="1">[1]расчетный!Y28+'[1]регулируемые составляющие'!$C$11+'[1]регулируемые составляющие'!$C$14</f>
        <v>1993.4800000000002</v>
      </c>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row>
    <row r="92" spans="1:75" ht="12" x14ac:dyDescent="0.2">
      <c r="A92" s="58">
        <v>10</v>
      </c>
      <c r="B92" s="59">
        <f ca="1">[1]расчетный!B29+'[1]регулируемые составляющие'!$C$11+'[1]регулируемые составляющие'!$C$14</f>
        <v>1866.0400000000002</v>
      </c>
      <c r="C92" s="59">
        <f ca="1">[1]расчетный!C29+'[1]регулируемые составляющие'!$C$11+'[1]регулируемые составляющие'!$C$14</f>
        <v>1795.0000000000002</v>
      </c>
      <c r="D92" s="59">
        <f ca="1">[1]расчетный!D29+'[1]регулируемые составляющие'!$C$11+'[1]регулируемые составляющие'!$C$14</f>
        <v>1774.8500000000001</v>
      </c>
      <c r="E92" s="59">
        <f ca="1">[1]расчетный!E29+'[1]регулируемые составляющие'!$C$11+'[1]регулируемые составляющие'!$C$14</f>
        <v>1768.9599999999998</v>
      </c>
      <c r="F92" s="59">
        <f ca="1">[1]расчетный!F29+'[1]регулируемые составляющие'!$C$11+'[1]регулируемые составляющие'!$C$14</f>
        <v>1807.8300000000002</v>
      </c>
      <c r="G92" s="59">
        <f ca="1">[1]расчетный!G29+'[1]регулируемые составляющие'!$C$11+'[1]регулируемые составляющие'!$C$14</f>
        <v>1974.18</v>
      </c>
      <c r="H92" s="59">
        <f ca="1">[1]расчетный!H29+'[1]регулируемые составляющие'!$C$11+'[1]регулируемые составляющие'!$C$14</f>
        <v>2154.35</v>
      </c>
      <c r="I92" s="59">
        <f ca="1">[1]расчетный!I29+'[1]регулируемые составляющие'!$C$11+'[1]регулируемые составляющие'!$C$14</f>
        <v>2331.1299999999997</v>
      </c>
      <c r="J92" s="59">
        <f ca="1">[1]расчетный!J29+'[1]регулируемые составляющие'!$C$11+'[1]регулируемые составляющие'!$C$14</f>
        <v>2476.89</v>
      </c>
      <c r="K92" s="59">
        <f ca="1">[1]расчетный!K29+'[1]регулируемые составляющие'!$C$11+'[1]регулируемые составляющие'!$C$14</f>
        <v>2408.2799999999997</v>
      </c>
      <c r="L92" s="59">
        <f ca="1">[1]расчетный!L29+'[1]регулируемые составляющие'!$C$11+'[1]регулируемые составляющие'!$C$14</f>
        <v>2383.9399999999996</v>
      </c>
      <c r="M92" s="59">
        <f ca="1">[1]расчетный!M29+'[1]регулируемые составляющие'!$C$11+'[1]регулируемые составляющие'!$C$14</f>
        <v>2461.6299999999997</v>
      </c>
      <c r="N92" s="59">
        <f ca="1">[1]расчетный!N29+'[1]регулируемые составляющие'!$C$11+'[1]регулируемые составляющие'!$C$14</f>
        <v>2525.6499999999996</v>
      </c>
      <c r="O92" s="59">
        <f ca="1">[1]расчетный!O29+'[1]регулируемые составляющие'!$C$11+'[1]регулируемые составляющие'!$C$14</f>
        <v>2528.79</v>
      </c>
      <c r="P92" s="59">
        <f ca="1">[1]расчетный!P29+'[1]регулируемые составляющие'!$C$11+'[1]регулируемые составляющие'!$C$14</f>
        <v>2515.1899999999996</v>
      </c>
      <c r="Q92" s="59">
        <f ca="1">[1]расчетный!Q29+'[1]регулируемые составляющие'!$C$11+'[1]регулируемые составляющие'!$C$14</f>
        <v>2523.27</v>
      </c>
      <c r="R92" s="59">
        <f ca="1">[1]расчетный!R29+'[1]регулируемые составляющие'!$C$11+'[1]регулируемые составляющие'!$C$14</f>
        <v>2524.1999999999998</v>
      </c>
      <c r="S92" s="59">
        <f ca="1">[1]расчетный!S29+'[1]регулируемые составляющие'!$C$11+'[1]регулируемые составляющие'!$C$14</f>
        <v>2503.6</v>
      </c>
      <c r="T92" s="59">
        <f ca="1">[1]расчетный!T29+'[1]регулируемые составляющие'!$C$11+'[1]регулируемые составляющие'!$C$14</f>
        <v>2426.9599999999996</v>
      </c>
      <c r="U92" s="59">
        <f ca="1">[1]расчетный!U29+'[1]регулируемые составляющие'!$C$11+'[1]регулируемые составляющие'!$C$14</f>
        <v>2391.6099999999997</v>
      </c>
      <c r="V92" s="59">
        <f ca="1">[1]расчетный!V29+'[1]регулируемые составляющие'!$C$11+'[1]регулируемые составляющие'!$C$14</f>
        <v>2474.1099999999997</v>
      </c>
      <c r="W92" s="59">
        <f ca="1">[1]расчетный!W29+'[1]регулируемые составляющие'!$C$11+'[1]регулируемые составляющие'!$C$14</f>
        <v>2374.9499999999998</v>
      </c>
      <c r="X92" s="59">
        <f ca="1">[1]расчетный!X29+'[1]регулируемые составляющие'!$C$11+'[1]регулируемые составляющие'!$C$14</f>
        <v>2280.5299999999997</v>
      </c>
      <c r="Y92" s="59">
        <f ca="1">[1]расчетный!Y29+'[1]регулируемые составляющие'!$C$11+'[1]регулируемые составляющие'!$C$14</f>
        <v>1998.78</v>
      </c>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row>
    <row r="93" spans="1:75" ht="12" x14ac:dyDescent="0.2">
      <c r="A93" s="58">
        <v>11</v>
      </c>
      <c r="B93" s="59">
        <f ca="1">[1]расчетный!B30+'[1]регулируемые составляющие'!$C$11+'[1]регулируемые составляющие'!$C$14</f>
        <v>1859.7500000000002</v>
      </c>
      <c r="C93" s="59">
        <f ca="1">[1]расчетный!C30+'[1]регулируемые составляющие'!$C$11+'[1]регулируемые составляющие'!$C$14</f>
        <v>1781.53</v>
      </c>
      <c r="D93" s="59">
        <f ca="1">[1]расчетный!D30+'[1]регулируемые составляющие'!$C$11+'[1]регулируемые составляющие'!$C$14</f>
        <v>1760.5600000000002</v>
      </c>
      <c r="E93" s="59">
        <f ca="1">[1]расчетный!E30+'[1]регулируемые составляющие'!$C$11+'[1]регулируемые составляющие'!$C$14</f>
        <v>1764.7700000000002</v>
      </c>
      <c r="F93" s="59">
        <f ca="1">[1]расчетный!F30+'[1]регулируемые составляющие'!$C$11+'[1]регулируемые составляющие'!$C$14</f>
        <v>1810.66</v>
      </c>
      <c r="G93" s="59">
        <f ca="1">[1]расчетный!G30+'[1]регулируемые составляющие'!$C$11+'[1]регулируемые составляющие'!$C$14</f>
        <v>1963.03</v>
      </c>
      <c r="H93" s="59">
        <f ca="1">[1]расчетный!H30+'[1]регулируемые составляющие'!$C$11+'[1]регулируемые составляющие'!$C$14</f>
        <v>2099.5099999999998</v>
      </c>
      <c r="I93" s="59">
        <f ca="1">[1]расчетный!I30+'[1]регулируемые составляющие'!$C$11+'[1]регулируемые составляющие'!$C$14</f>
        <v>2396.04</v>
      </c>
      <c r="J93" s="59">
        <f ca="1">[1]расчетный!J30+'[1]регулируемые составляющие'!$C$11+'[1]регулируемые составляющие'!$C$14</f>
        <v>2457.1699999999996</v>
      </c>
      <c r="K93" s="59">
        <f ca="1">[1]расчетный!K30+'[1]регулируемые составляющие'!$C$11+'[1]регулируемые составляющие'!$C$14</f>
        <v>2277.48</v>
      </c>
      <c r="L93" s="59">
        <f ca="1">[1]расчетный!L30+'[1]регулируемые составляющие'!$C$11+'[1]регулируемые составляющие'!$C$14</f>
        <v>2379.91</v>
      </c>
      <c r="M93" s="59">
        <f ca="1">[1]расчетный!M30+'[1]регулируемые составляющие'!$C$11+'[1]регулируемые составляющие'!$C$14</f>
        <v>2629.73</v>
      </c>
      <c r="N93" s="59">
        <f ca="1">[1]расчетный!N30+'[1]регулируемые составляющие'!$C$11+'[1]регулируемые составляющие'!$C$14</f>
        <v>2571.62</v>
      </c>
      <c r="O93" s="59">
        <f ca="1">[1]расчетный!O30+'[1]регулируемые составляющие'!$C$11+'[1]регулируемые составляющие'!$C$14</f>
        <v>2474.1099999999997</v>
      </c>
      <c r="P93" s="59">
        <f ca="1">[1]расчетный!P30+'[1]регулируемые составляющие'!$C$11+'[1]регулируемые составляющие'!$C$14</f>
        <v>2488.6099999999997</v>
      </c>
      <c r="Q93" s="59">
        <f ca="1">[1]расчетный!Q30+'[1]регулируемые составляющие'!$C$11+'[1]регулируемые составляющие'!$C$14</f>
        <v>2436.5699999999997</v>
      </c>
      <c r="R93" s="59">
        <f ca="1">[1]расчетный!R30+'[1]регулируемые составляющие'!$C$11+'[1]регулируемые составляющие'!$C$14</f>
        <v>2453.7399999999998</v>
      </c>
      <c r="S93" s="59">
        <f ca="1">[1]расчетный!S30+'[1]регулируемые составляющие'!$C$11+'[1]регулируемые составляющие'!$C$14</f>
        <v>2250.7999999999997</v>
      </c>
      <c r="T93" s="59">
        <f ca="1">[1]расчетный!T30+'[1]регулируемые составляющие'!$C$11+'[1]регулируемые составляющие'!$C$14</f>
        <v>2233.6099999999997</v>
      </c>
      <c r="U93" s="59">
        <f ca="1">[1]расчетный!U30+'[1]регулируемые составляющие'!$C$11+'[1]регулируемые составляющие'!$C$14</f>
        <v>2261.08</v>
      </c>
      <c r="V93" s="59">
        <f ca="1">[1]расчетный!V30+'[1]регулируемые составляющие'!$C$11+'[1]регулируемые составляющие'!$C$14</f>
        <v>2399.7799999999997</v>
      </c>
      <c r="W93" s="59">
        <f ca="1">[1]расчетный!W30+'[1]регулируемые составляющие'!$C$11+'[1]регулируемые составляющие'!$C$14</f>
        <v>2267.6799999999998</v>
      </c>
      <c r="X93" s="59">
        <f ca="1">[1]расчетный!X30+'[1]регулируемые составляющие'!$C$11+'[1]регулируемые составляющие'!$C$14</f>
        <v>2220.8999999999996</v>
      </c>
      <c r="Y93" s="59">
        <f ca="1">[1]расчетный!Y30+'[1]регулируемые составляющие'!$C$11+'[1]регулируемые составляющие'!$C$14</f>
        <v>1932.2500000000002</v>
      </c>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row>
    <row r="94" spans="1:75" ht="12" x14ac:dyDescent="0.2">
      <c r="A94" s="58">
        <v>12</v>
      </c>
      <c r="B94" s="59">
        <f ca="1">[1]расчетный!B31+'[1]регулируемые составляющие'!$C$11+'[1]регулируемые составляющие'!$C$14</f>
        <v>1778.26</v>
      </c>
      <c r="C94" s="59">
        <f ca="1">[1]расчетный!C31+'[1]регулируемые составляющие'!$C$11+'[1]регулируемые составляющие'!$C$14</f>
        <v>1712.28</v>
      </c>
      <c r="D94" s="59">
        <f ca="1">[1]расчетный!D31+'[1]регулируемые составляющие'!$C$11+'[1]регулируемые составляющие'!$C$14</f>
        <v>1662.59</v>
      </c>
      <c r="E94" s="59">
        <f ca="1">[1]расчетный!E31+'[1]регулируемые составляющие'!$C$11+'[1]регулируемые составляющие'!$C$14</f>
        <v>1670.2</v>
      </c>
      <c r="F94" s="59">
        <f ca="1">[1]расчетный!F31+'[1]регулируемые составляющие'!$C$11+'[1]регулируемые составляющие'!$C$14</f>
        <v>1790.64</v>
      </c>
      <c r="G94" s="59">
        <f ca="1">[1]расчетный!G31+'[1]регулируемые составляющие'!$C$11+'[1]регулируемые составляющие'!$C$14</f>
        <v>1883.2500000000002</v>
      </c>
      <c r="H94" s="59">
        <f ca="1">[1]расчетный!H31+'[1]регулируемые составляющие'!$C$11+'[1]регулируемые составляющие'!$C$14</f>
        <v>2116.33</v>
      </c>
      <c r="I94" s="59">
        <f ca="1">[1]расчетный!I31+'[1]регулируемые составляющие'!$C$11+'[1]регулируемые составляющие'!$C$14</f>
        <v>2357.8999999999996</v>
      </c>
      <c r="J94" s="59">
        <f ca="1">[1]расчетный!J31+'[1]регулируемые составляющие'!$C$11+'[1]регулируемые составляющие'!$C$14</f>
        <v>2466.6099999999997</v>
      </c>
      <c r="K94" s="59">
        <f ca="1">[1]расчетный!K31+'[1]регулируемые составляющие'!$C$11+'[1]регулируемые составляющие'!$C$14</f>
        <v>2513.9599999999996</v>
      </c>
      <c r="L94" s="59">
        <f ca="1">[1]расчетный!L31+'[1]регулируемые составляющие'!$C$11+'[1]регулируемые составляющие'!$C$14</f>
        <v>2520.0899999999997</v>
      </c>
      <c r="M94" s="59">
        <f ca="1">[1]расчетный!M31+'[1]регулируемые составляющие'!$C$11+'[1]регулируемые составляющие'!$C$14</f>
        <v>2494.2799999999997</v>
      </c>
      <c r="N94" s="59">
        <f ca="1">[1]расчетный!N31+'[1]регулируемые составляющие'!$C$11+'[1]регулируемые составляющие'!$C$14</f>
        <v>2538.0099999999998</v>
      </c>
      <c r="O94" s="59">
        <f ca="1">[1]расчетный!O31+'[1]регулируемые составляющие'!$C$11+'[1]регулируемые составляющие'!$C$14</f>
        <v>2545.64</v>
      </c>
      <c r="P94" s="59">
        <f ca="1">[1]расчетный!P31+'[1]регулируемые составляющие'!$C$11+'[1]регулируемые составляющие'!$C$14</f>
        <v>2536.5</v>
      </c>
      <c r="Q94" s="59">
        <f ca="1">[1]расчетный!Q31+'[1]регулируемые составляющие'!$C$11+'[1]регулируемые составляющие'!$C$14</f>
        <v>2534.7599999999998</v>
      </c>
      <c r="R94" s="59">
        <f ca="1">[1]расчетный!R31+'[1]регулируемые составляющие'!$C$11+'[1]регулируемые составляющие'!$C$14</f>
        <v>2513.9299999999998</v>
      </c>
      <c r="S94" s="59">
        <f ca="1">[1]расчетный!S31+'[1]регулируемые составляющие'!$C$11+'[1]регулируемые составляющие'!$C$14</f>
        <v>2524.62</v>
      </c>
      <c r="T94" s="59">
        <f ca="1">[1]расчетный!T31+'[1]регулируемые составляющие'!$C$11+'[1]регулируемые составляющие'!$C$14</f>
        <v>2514.0299999999997</v>
      </c>
      <c r="U94" s="59">
        <f ca="1">[1]расчетный!U31+'[1]регулируемые составляющие'!$C$11+'[1]регулируемые составляющие'!$C$14</f>
        <v>2395.1099999999997</v>
      </c>
      <c r="V94" s="59">
        <f ca="1">[1]расчетный!V31+'[1]регулируемые составляющие'!$C$11+'[1]регулируемые составляющие'!$C$14</f>
        <v>2451.79</v>
      </c>
      <c r="W94" s="59">
        <f ca="1">[1]расчетный!W31+'[1]регулируемые составляющие'!$C$11+'[1]регулируемые составляющие'!$C$14</f>
        <v>2348.9299999999998</v>
      </c>
      <c r="X94" s="59">
        <f ca="1">[1]расчетный!X31+'[1]регулируемые составляющие'!$C$11+'[1]регулируемые составляющие'!$C$14</f>
        <v>2263.77</v>
      </c>
      <c r="Y94" s="59">
        <f ca="1">[1]расчетный!Y31+'[1]регулируемые составляющие'!$C$11+'[1]регулируемые составляющие'!$C$14</f>
        <v>1918.7300000000002</v>
      </c>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row>
    <row r="95" spans="1:75" ht="12" x14ac:dyDescent="0.2">
      <c r="A95" s="58">
        <v>13</v>
      </c>
      <c r="B95" s="59">
        <f ca="1">[1]расчетный!B32+'[1]регулируемые составляющие'!$C$11+'[1]регулируемые составляющие'!$C$14</f>
        <v>1791.1699999999998</v>
      </c>
      <c r="C95" s="59">
        <f ca="1">[1]расчетный!C32+'[1]регулируемые составляющие'!$C$11+'[1]регулируемые составляющие'!$C$14</f>
        <v>1723.75</v>
      </c>
      <c r="D95" s="59">
        <f ca="1">[1]расчетный!D32+'[1]регулируемые составляющие'!$C$11+'[1]регулируемые составляющие'!$C$14</f>
        <v>1697.19</v>
      </c>
      <c r="E95" s="59">
        <f ca="1">[1]расчетный!E32+'[1]регулируемые составляющие'!$C$11+'[1]регулируемые составляющие'!$C$14</f>
        <v>1693.3300000000002</v>
      </c>
      <c r="F95" s="59">
        <f ca="1">[1]расчетный!F32+'[1]регулируемые составляющие'!$C$11+'[1]регулируемые составляющие'!$C$14</f>
        <v>1760.68</v>
      </c>
      <c r="G95" s="59">
        <f ca="1">[1]расчетный!G32+'[1]регулируемые составляющие'!$C$11+'[1]регулируемые составляющие'!$C$14</f>
        <v>1890.0200000000002</v>
      </c>
      <c r="H95" s="59">
        <f ca="1">[1]расчетный!H32+'[1]регулируемые составляющие'!$C$11+'[1]регулируемые составляющие'!$C$14</f>
        <v>2147.1499999999996</v>
      </c>
      <c r="I95" s="59">
        <f ca="1">[1]расчетный!I32+'[1]регулируемые составляющие'!$C$11+'[1]регулируемые составляющие'!$C$14</f>
        <v>2348.8999999999996</v>
      </c>
      <c r="J95" s="59">
        <f ca="1">[1]расчетный!J32+'[1]регулируемые составляющие'!$C$11+'[1]регулируемые составляющие'!$C$14</f>
        <v>2551.66</v>
      </c>
      <c r="K95" s="59">
        <f ca="1">[1]расчетный!K32+'[1]регулируемые составляющие'!$C$11+'[1]регулируемые составляющие'!$C$14</f>
        <v>2433.5299999999997</v>
      </c>
      <c r="L95" s="59">
        <f ca="1">[1]расчетный!L32+'[1]регулируемые составляющие'!$C$11+'[1]регулируемые составляющие'!$C$14</f>
        <v>2410.75</v>
      </c>
      <c r="M95" s="59">
        <f ca="1">[1]расчетный!M32+'[1]регулируемые составляющие'!$C$11+'[1]регулируемые составляющие'!$C$14</f>
        <v>2557.41</v>
      </c>
      <c r="N95" s="59">
        <f ca="1">[1]расчетный!N32+'[1]регулируемые составляющие'!$C$11+'[1]регулируемые составляющие'!$C$14</f>
        <v>2554.79</v>
      </c>
      <c r="O95" s="59">
        <f ca="1">[1]расчетный!O32+'[1]регулируемые составляющие'!$C$11+'[1]регулируемые составляющие'!$C$14</f>
        <v>2571.41</v>
      </c>
      <c r="P95" s="59">
        <f ca="1">[1]расчетный!P32+'[1]регулируемые составляющие'!$C$11+'[1]регулируемые составляющие'!$C$14</f>
        <v>2579.9699999999998</v>
      </c>
      <c r="Q95" s="59">
        <f ca="1">[1]расчетный!Q32+'[1]регулируемые составляющие'!$C$11+'[1]регулируемые составляющие'!$C$14</f>
        <v>2580.6499999999996</v>
      </c>
      <c r="R95" s="59">
        <f ca="1">[1]расчетный!R32+'[1]регулируемые составляющие'!$C$11+'[1]регулируемые составляющие'!$C$14</f>
        <v>2603.6099999999997</v>
      </c>
      <c r="S95" s="59">
        <f ca="1">[1]расчетный!S32+'[1]регулируемые составляющие'!$C$11+'[1]регулируемые составляющие'!$C$14</f>
        <v>2433.58</v>
      </c>
      <c r="T95" s="59">
        <f ca="1">[1]расчетный!T32+'[1]регулируемые составляющие'!$C$11+'[1]регулируемые составляющие'!$C$14</f>
        <v>2404.9599999999996</v>
      </c>
      <c r="U95" s="59">
        <f ca="1">[1]расчетный!U32+'[1]регулируемые составляющие'!$C$11+'[1]регулируемые составляющие'!$C$14</f>
        <v>2420.8399999999997</v>
      </c>
      <c r="V95" s="59">
        <f ca="1">[1]расчетный!V32+'[1]регулируемые составляющие'!$C$11+'[1]регулируемые составляющие'!$C$14</f>
        <v>2591.2399999999998</v>
      </c>
      <c r="W95" s="59">
        <f ca="1">[1]расчетный!W32+'[1]регулируемые составляющие'!$C$11+'[1]регулируемые составляющие'!$C$14</f>
        <v>2576.58</v>
      </c>
      <c r="X95" s="59">
        <f ca="1">[1]расчетный!X32+'[1]регулируемые составляющие'!$C$11+'[1]регулируемые составляющие'!$C$14</f>
        <v>2305.35</v>
      </c>
      <c r="Y95" s="59">
        <f ca="1">[1]расчетный!Y32+'[1]регулируемые составляющие'!$C$11+'[1]регулируемые составляющие'!$C$14</f>
        <v>2169.3399999999997</v>
      </c>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row>
    <row r="96" spans="1:75" ht="12" x14ac:dyDescent="0.2">
      <c r="A96" s="58">
        <v>14</v>
      </c>
      <c r="B96" s="59">
        <f ca="1">[1]расчетный!B33+'[1]регулируемые составляющие'!$C$11+'[1]регулируемые составляющие'!$C$14</f>
        <v>1927.16</v>
      </c>
      <c r="C96" s="59">
        <f ca="1">[1]расчетный!C33+'[1]регулируемые составляющие'!$C$11+'[1]регулируемые составляющие'!$C$14</f>
        <v>1841.14</v>
      </c>
      <c r="D96" s="59">
        <f ca="1">[1]расчетный!D33+'[1]регулируемые составляющие'!$C$11+'[1]регулируемые составляющие'!$C$14</f>
        <v>1821.3999999999999</v>
      </c>
      <c r="E96" s="59">
        <f ca="1">[1]расчетный!E33+'[1]регулируемые составляющие'!$C$11+'[1]регулируемые составляющие'!$C$14</f>
        <v>1828.0800000000002</v>
      </c>
      <c r="F96" s="59">
        <f ca="1">[1]расчетный!F33+'[1]регулируемые составляющие'!$C$11+'[1]регулируемые составляющие'!$C$14</f>
        <v>1840.5000000000002</v>
      </c>
      <c r="G96" s="59">
        <f ca="1">[1]расчетный!G33+'[1]регулируемые составляющие'!$C$11+'[1]регулируемые составляющие'!$C$14</f>
        <v>1901.59</v>
      </c>
      <c r="H96" s="59">
        <f ca="1">[1]расчетный!H33+'[1]регулируемые составляющие'!$C$11+'[1]регулируемые составляющие'!$C$14</f>
        <v>2017.2900000000002</v>
      </c>
      <c r="I96" s="59">
        <f ca="1">[1]расчетный!I33+'[1]регулируемые составляющие'!$C$11+'[1]регулируемые составляющие'!$C$14</f>
        <v>2274.37</v>
      </c>
      <c r="J96" s="59">
        <f ca="1">[1]расчетный!J33+'[1]регулируемые составляющие'!$C$11+'[1]регулируемые составляющие'!$C$14</f>
        <v>2417.14</v>
      </c>
      <c r="K96" s="59">
        <f ca="1">[1]расчетный!K33+'[1]регулируемые составляющие'!$C$11+'[1]регулируемые составляющие'!$C$14</f>
        <v>2571.04</v>
      </c>
      <c r="L96" s="59">
        <f ca="1">[1]расчетный!L33+'[1]регулируемые составляющие'!$C$11+'[1]регулируемые составляющие'!$C$14</f>
        <v>2622.33</v>
      </c>
      <c r="M96" s="59">
        <f ca="1">[1]расчетный!M33+'[1]регулируемые составляющие'!$C$11+'[1]регулируемые составляющие'!$C$14</f>
        <v>2629.33</v>
      </c>
      <c r="N96" s="59">
        <f ca="1">[1]расчетный!N33+'[1]регулируемые составляющие'!$C$11+'[1]регулируемые составляющие'!$C$14</f>
        <v>2619.8599999999997</v>
      </c>
      <c r="O96" s="59">
        <f ca="1">[1]расчетный!O33+'[1]регулируемые составляющие'!$C$11+'[1]регулируемые составляющие'!$C$14</f>
        <v>2598.4199999999996</v>
      </c>
      <c r="P96" s="59">
        <f ca="1">[1]расчетный!P33+'[1]регулируемые составляющие'!$C$11+'[1]регулируемые составляющие'!$C$14</f>
        <v>2545.6799999999998</v>
      </c>
      <c r="Q96" s="59">
        <f ca="1">[1]расчетный!Q33+'[1]регулируемые составляющие'!$C$11+'[1]регулируемые составляющие'!$C$14</f>
        <v>2509.54</v>
      </c>
      <c r="R96" s="59">
        <f ca="1">[1]расчетный!R33+'[1]регулируемые составляющие'!$C$11+'[1]регулируемые составляющие'!$C$14</f>
        <v>2543.02</v>
      </c>
      <c r="S96" s="59">
        <f ca="1">[1]расчетный!S33+'[1]регулируемые составляющие'!$C$11+'[1]регулируемые составляющие'!$C$14</f>
        <v>2540.48</v>
      </c>
      <c r="T96" s="59">
        <f ca="1">[1]расчетный!T33+'[1]регулируемые составляющие'!$C$11+'[1]регулируемые составляющие'!$C$14</f>
        <v>2564.54</v>
      </c>
      <c r="U96" s="59">
        <f ca="1">[1]расчетный!U33+'[1]регулируемые составляющие'!$C$11+'[1]регулируемые составляющие'!$C$14</f>
        <v>2505.3999999999996</v>
      </c>
      <c r="V96" s="59">
        <f ca="1">[1]расчетный!V33+'[1]регулируемые составляющие'!$C$11+'[1]регулируемые составляющие'!$C$14</f>
        <v>2467.6299999999997</v>
      </c>
      <c r="W96" s="59">
        <f ca="1">[1]расчетный!W33+'[1]регулируемые составляющие'!$C$11+'[1]регулируемые составляющие'!$C$14</f>
        <v>2465.6299999999997</v>
      </c>
      <c r="X96" s="59">
        <f ca="1">[1]расчетный!X33+'[1]регулируемые составляющие'!$C$11+'[1]регулируемые составляющие'!$C$14</f>
        <v>2290.6999999999998</v>
      </c>
      <c r="Y96" s="59">
        <f ca="1">[1]расчетный!Y33+'[1]регулируемые составляющие'!$C$11+'[1]регулируемые составляющие'!$C$14</f>
        <v>2023.3500000000001</v>
      </c>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row>
    <row r="97" spans="1:75" ht="12" x14ac:dyDescent="0.2">
      <c r="A97" s="58">
        <v>15</v>
      </c>
      <c r="B97" s="59">
        <f ca="1">[1]расчетный!B34+'[1]регулируемые составляющие'!$C$11+'[1]регулируемые составляющие'!$C$14</f>
        <v>1944.78</v>
      </c>
      <c r="C97" s="59">
        <f ca="1">[1]расчетный!C34+'[1]регулируемые составляющие'!$C$11+'[1]регулируемые составляющие'!$C$14</f>
        <v>1846.3500000000001</v>
      </c>
      <c r="D97" s="59">
        <f ca="1">[1]расчетный!D34+'[1]регулируемые составляющие'!$C$11+'[1]регулируемые составляющие'!$C$14</f>
        <v>1813.05</v>
      </c>
      <c r="E97" s="59">
        <f ca="1">[1]расчетный!E34+'[1]регулируемые составляющие'!$C$11+'[1]регулируемые составляющие'!$C$14</f>
        <v>1798.32</v>
      </c>
      <c r="F97" s="59">
        <f ca="1">[1]расчетный!F34+'[1]регулируемые составляющие'!$C$11+'[1]регулируемые составляющие'!$C$14</f>
        <v>1814.6200000000001</v>
      </c>
      <c r="G97" s="59">
        <f ca="1">[1]расчетный!G34+'[1]регулируемые составляющие'!$C$11+'[1]регулируемые составляющие'!$C$14</f>
        <v>1847.3700000000001</v>
      </c>
      <c r="H97" s="59">
        <f ca="1">[1]расчетный!H34+'[1]регулируемые составляющие'!$C$11+'[1]регулируемые составляющие'!$C$14</f>
        <v>1832.39</v>
      </c>
      <c r="I97" s="59">
        <f ca="1">[1]расчетный!I34+'[1]регулируемые составляющие'!$C$11+'[1]регулируемые составляющие'!$C$14</f>
        <v>1915.8100000000002</v>
      </c>
      <c r="J97" s="59">
        <f ca="1">[1]расчетный!J34+'[1]регулируемые составляющие'!$C$11+'[1]регулируемые составляющие'!$C$14</f>
        <v>2283.6999999999998</v>
      </c>
      <c r="K97" s="59">
        <f ca="1">[1]расчетный!K34+'[1]регулируемые составляющие'!$C$11+'[1]регулируемые составляющие'!$C$14</f>
        <v>2393.06</v>
      </c>
      <c r="L97" s="59">
        <f ca="1">[1]расчетный!L34+'[1]регулируемые составляющие'!$C$11+'[1]регулируемые составляющие'!$C$14</f>
        <v>2436.64</v>
      </c>
      <c r="M97" s="59">
        <f ca="1">[1]расчетный!M34+'[1]регулируемые составляющие'!$C$11+'[1]регулируемые составляющие'!$C$14</f>
        <v>2450.4199999999996</v>
      </c>
      <c r="N97" s="59">
        <f ca="1">[1]расчетный!N34+'[1]регулируемые составляющие'!$C$11+'[1]регулируемые составляющие'!$C$14</f>
        <v>2444.6899999999996</v>
      </c>
      <c r="O97" s="59">
        <f ca="1">[1]расчетный!O34+'[1]регулируемые составляющие'!$C$11+'[1]регулируемые составляющие'!$C$14</f>
        <v>2447.9499999999998</v>
      </c>
      <c r="P97" s="59">
        <f ca="1">[1]расчетный!P34+'[1]регулируемые составляющие'!$C$11+'[1]регулируемые составляющие'!$C$14</f>
        <v>2449.4599999999996</v>
      </c>
      <c r="Q97" s="59">
        <f ca="1">[1]расчетный!Q34+'[1]регулируемые составляющие'!$C$11+'[1]регулируемые составляющие'!$C$14</f>
        <v>2440.0499999999997</v>
      </c>
      <c r="R97" s="59">
        <f ca="1">[1]расчетный!R34+'[1]регулируемые составляющие'!$C$11+'[1]регулируемые составляющие'!$C$14</f>
        <v>2451.5</v>
      </c>
      <c r="S97" s="59">
        <f ca="1">[1]расчетный!S34+'[1]регулируемые составляющие'!$C$11+'[1]регулируемые составляющие'!$C$14</f>
        <v>2527.9599999999996</v>
      </c>
      <c r="T97" s="59">
        <f ca="1">[1]расчетный!T34+'[1]регулируемые составляющие'!$C$11+'[1]регулируемые составляющие'!$C$14</f>
        <v>2574.16</v>
      </c>
      <c r="U97" s="59">
        <f ca="1">[1]расчетный!U34+'[1]регулируемые составляющие'!$C$11+'[1]регулируемые составляющие'!$C$14</f>
        <v>2479.8999999999996</v>
      </c>
      <c r="V97" s="59">
        <f ca="1">[1]расчетный!V34+'[1]регулируемые составляющие'!$C$11+'[1]регулируемые составляющие'!$C$14</f>
        <v>2439.6099999999997</v>
      </c>
      <c r="W97" s="59">
        <f ca="1">[1]расчетный!W34+'[1]регулируемые составляющие'!$C$11+'[1]регулируемые составляющие'!$C$14</f>
        <v>2430.79</v>
      </c>
      <c r="X97" s="59">
        <f ca="1">[1]расчетный!X34+'[1]регулируемые составляющие'!$C$11+'[1]регулируемые составляющие'!$C$14</f>
        <v>2289.4699999999998</v>
      </c>
      <c r="Y97" s="59">
        <f ca="1">[1]расчетный!Y34+'[1]регулируемые составляющие'!$C$11+'[1]регулируемые составляющие'!$C$14</f>
        <v>2003.7</v>
      </c>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row>
    <row r="98" spans="1:75" ht="12" x14ac:dyDescent="0.2">
      <c r="A98" s="58">
        <v>16</v>
      </c>
      <c r="B98" s="59">
        <f ca="1">[1]расчетный!B35+'[1]регулируемые составляющие'!$C$11+'[1]регулируемые составляющие'!$C$14</f>
        <v>1940.1200000000001</v>
      </c>
      <c r="C98" s="59">
        <f ca="1">[1]расчетный!C35+'[1]регулируемые составляющие'!$C$11+'[1]регулируемые составляющие'!$C$14</f>
        <v>1881.7500000000002</v>
      </c>
      <c r="D98" s="59">
        <f ca="1">[1]расчетный!D35+'[1]регулируемые составляющие'!$C$11+'[1]регулируемые составляющие'!$C$14</f>
        <v>1821.34</v>
      </c>
      <c r="E98" s="59">
        <f ca="1">[1]расчетный!E35+'[1]регулируемые составляющие'!$C$11+'[1]регулируемые составляющие'!$C$14</f>
        <v>1808.5600000000002</v>
      </c>
      <c r="F98" s="59">
        <f ca="1">[1]расчетный!F35+'[1]регулируемые составляющие'!$C$11+'[1]регулируемые составляющие'!$C$14</f>
        <v>1840.5600000000002</v>
      </c>
      <c r="G98" s="59">
        <f ca="1">[1]расчетный!G35+'[1]регулируемые составляющие'!$C$11+'[1]регулируемые составляющие'!$C$14</f>
        <v>2027.1299999999999</v>
      </c>
      <c r="H98" s="59">
        <f ca="1">[1]расчетный!H35+'[1]регулируемые составляющие'!$C$11+'[1]регулируемые составляющие'!$C$14</f>
        <v>2229.33</v>
      </c>
      <c r="I98" s="59">
        <f ca="1">[1]расчетный!I35+'[1]регулируемые составляющие'!$C$11+'[1]регулируемые составляющие'!$C$14</f>
        <v>2407.7599999999998</v>
      </c>
      <c r="J98" s="59">
        <f ca="1">[1]расчетный!J35+'[1]регулируемые составляющие'!$C$11+'[1]регулируемые составляющие'!$C$14</f>
        <v>2617.64</v>
      </c>
      <c r="K98" s="59">
        <f ca="1">[1]расчетный!K35+'[1]регулируемые составляющие'!$C$11+'[1]регулируемые составляющие'!$C$14</f>
        <v>2606.4199999999996</v>
      </c>
      <c r="L98" s="59">
        <f ca="1">[1]расчетный!L35+'[1]регулируемые составляющие'!$C$11+'[1]регулируемые составляющие'!$C$14</f>
        <v>2565.2199999999998</v>
      </c>
      <c r="M98" s="59">
        <f ca="1">[1]расчетный!M35+'[1]регулируемые составляющие'!$C$11+'[1]регулируемые составляющие'!$C$14</f>
        <v>2658.89</v>
      </c>
      <c r="N98" s="59">
        <f ca="1">[1]расчетный!N35+'[1]регулируемые составляющие'!$C$11+'[1]регулируемые составляющие'!$C$14</f>
        <v>2701.37</v>
      </c>
      <c r="O98" s="59">
        <f ca="1">[1]расчетный!O35+'[1]регулируемые составляющие'!$C$11+'[1]регулируемые составляющие'!$C$14</f>
        <v>2717.4599999999996</v>
      </c>
      <c r="P98" s="59">
        <f ca="1">[1]расчетный!P35+'[1]регулируемые составляющие'!$C$11+'[1]регулируемые составляющие'!$C$14</f>
        <v>2711.4599999999996</v>
      </c>
      <c r="Q98" s="59">
        <f ca="1">[1]расчетный!Q35+'[1]регулируемые составляющие'!$C$11+'[1]регулируемые составляющие'!$C$14</f>
        <v>2688.0499999999997</v>
      </c>
      <c r="R98" s="59">
        <f ca="1">[1]расчетный!R35+'[1]регулируемые составляющие'!$C$11+'[1]регулируемые составляющие'!$C$14</f>
        <v>2689.16</v>
      </c>
      <c r="S98" s="59">
        <f ca="1">[1]расчетный!S35+'[1]регулируемые составляющие'!$C$11+'[1]регулируемые составляющие'!$C$14</f>
        <v>2626.81</v>
      </c>
      <c r="T98" s="59">
        <f ca="1">[1]расчетный!T35+'[1]регулируемые составляющие'!$C$11+'[1]регулируемые составляющие'!$C$14</f>
        <v>2510.2399999999998</v>
      </c>
      <c r="U98" s="59">
        <f ca="1">[1]расчетный!U35+'[1]регулируемые составляющие'!$C$11+'[1]регулируемые составляющие'!$C$14</f>
        <v>2495.5699999999997</v>
      </c>
      <c r="V98" s="59">
        <f ca="1">[1]расчетный!V35+'[1]регулируемые составляющие'!$C$11+'[1]регулируемые составляющие'!$C$14</f>
        <v>2590.3799999999997</v>
      </c>
      <c r="W98" s="59">
        <f ca="1">[1]расчетный!W35+'[1]регулируемые составляющие'!$C$11+'[1]регулируемые составляющие'!$C$14</f>
        <v>2448.3599999999997</v>
      </c>
      <c r="X98" s="59">
        <f ca="1">[1]расчетный!X35+'[1]регулируемые составляющие'!$C$11+'[1]регулируемые составляющие'!$C$14</f>
        <v>2234.8799999999997</v>
      </c>
      <c r="Y98" s="59">
        <f ca="1">[1]расчетный!Y35+'[1]регулируемые составляющие'!$C$11+'[1]регулируемые составляющие'!$C$14</f>
        <v>1943.2900000000002</v>
      </c>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row>
    <row r="99" spans="1:75" ht="12" x14ac:dyDescent="0.2">
      <c r="A99" s="58">
        <v>17</v>
      </c>
      <c r="B99" s="59">
        <f ca="1">[1]расчетный!B36+'[1]регулируемые составляющие'!$C$11+'[1]регулируемые составляющие'!$C$14</f>
        <v>1833.5400000000002</v>
      </c>
      <c r="C99" s="59">
        <f ca="1">[1]расчетный!C36+'[1]регулируемые составляющие'!$C$11+'[1]регулируемые составляющие'!$C$14</f>
        <v>1779.7700000000002</v>
      </c>
      <c r="D99" s="59">
        <f ca="1">[1]расчетный!D36+'[1]регулируемые составляющие'!$C$11+'[1]регулируемые составляющие'!$C$14</f>
        <v>1739.6699999999998</v>
      </c>
      <c r="E99" s="59">
        <f ca="1">[1]расчетный!E36+'[1]регулируемые составляющие'!$C$11+'[1]регулируемые составляющие'!$C$14</f>
        <v>1738.7700000000002</v>
      </c>
      <c r="F99" s="59">
        <f ca="1">[1]расчетный!F36+'[1]регулируемые составляющие'!$C$11+'[1]регулируемые составляющие'!$C$14</f>
        <v>1777.66</v>
      </c>
      <c r="G99" s="59">
        <f ca="1">[1]расчетный!G36+'[1]регулируемые составляющие'!$C$11+'[1]регулируемые составляющие'!$C$14</f>
        <v>1913.1499999999999</v>
      </c>
      <c r="H99" s="59">
        <f ca="1">[1]расчетный!H36+'[1]регулируемые составляющие'!$C$11+'[1]регулируемые составляющие'!$C$14</f>
        <v>2030.5600000000002</v>
      </c>
      <c r="I99" s="59">
        <f ca="1">[1]расчетный!I36+'[1]регулируемые составляющие'!$C$11+'[1]регулируемые составляющие'!$C$14</f>
        <v>2345.8399999999997</v>
      </c>
      <c r="J99" s="59">
        <f ca="1">[1]расчетный!J36+'[1]регулируемые составляющие'!$C$11+'[1]регулируемые составляющие'!$C$14</f>
        <v>2573.4899999999998</v>
      </c>
      <c r="K99" s="59">
        <f ca="1">[1]расчетный!K36+'[1]регулируемые составляющие'!$C$11+'[1]регулируемые составляющие'!$C$14</f>
        <v>2422.5499999999997</v>
      </c>
      <c r="L99" s="59">
        <f ca="1">[1]расчетный!L36+'[1]регулируемые составляющие'!$C$11+'[1]регулируемые составляющие'!$C$14</f>
        <v>2380.6799999999998</v>
      </c>
      <c r="M99" s="59">
        <f ca="1">[1]расчетный!M36+'[1]регулируемые составляющие'!$C$11+'[1]регулируемые составляющие'!$C$14</f>
        <v>2491.81</v>
      </c>
      <c r="N99" s="59">
        <f ca="1">[1]расчетный!N36+'[1]регулируемые составляющие'!$C$11+'[1]регулируемые составляющие'!$C$14</f>
        <v>2620.4699999999998</v>
      </c>
      <c r="O99" s="59">
        <f ca="1">[1]расчетный!O36+'[1]регулируемые составляющие'!$C$11+'[1]регулируемые составляющие'!$C$14</f>
        <v>2638.7</v>
      </c>
      <c r="P99" s="59">
        <f ca="1">[1]расчетный!P36+'[1]регулируемые составляющие'!$C$11+'[1]регулируемые составляющие'!$C$14</f>
        <v>2647.4399999999996</v>
      </c>
      <c r="Q99" s="59">
        <f ca="1">[1]расчетный!Q36+'[1]регулируемые составляющие'!$C$11+'[1]регулируемые составляющие'!$C$14</f>
        <v>2640.72</v>
      </c>
      <c r="R99" s="59">
        <f ca="1">[1]расчетный!R36+'[1]регулируемые составляющие'!$C$11+'[1]регулируемые составляющие'!$C$14</f>
        <v>2627.2099999999996</v>
      </c>
      <c r="S99" s="59">
        <f ca="1">[1]расчетный!S36+'[1]регулируемые составляющие'!$C$11+'[1]регулируемые составляющие'!$C$14</f>
        <v>2579.87</v>
      </c>
      <c r="T99" s="59">
        <f ca="1">[1]расчетный!T36+'[1]регулируемые составляющие'!$C$11+'[1]регулируемые составляющие'!$C$14</f>
        <v>2479.1799999999998</v>
      </c>
      <c r="U99" s="59">
        <f ca="1">[1]расчетный!U36+'[1]регулируемые составляющие'!$C$11+'[1]регулируемые составляющие'!$C$14</f>
        <v>2482.6799999999998</v>
      </c>
      <c r="V99" s="59">
        <f ca="1">[1]расчетный!V36+'[1]регулируемые составляющие'!$C$11+'[1]регулируемые составляющие'!$C$14</f>
        <v>2589.0099999999998</v>
      </c>
      <c r="W99" s="59">
        <f ca="1">[1]расчетный!W36+'[1]регулируемые составляющие'!$C$11+'[1]регулируемые составляющие'!$C$14</f>
        <v>2464.6299999999997</v>
      </c>
      <c r="X99" s="59">
        <f ca="1">[1]расчетный!X36+'[1]регулируемые составляющие'!$C$11+'[1]регулируемые составляющие'!$C$14</f>
        <v>2253.5499999999997</v>
      </c>
      <c r="Y99" s="59">
        <f ca="1">[1]расчетный!Y36+'[1]регулируемые составляющие'!$C$11+'[1]регулируемые составляющие'!$C$14</f>
        <v>2006.61</v>
      </c>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row>
    <row r="100" spans="1:75" ht="12" x14ac:dyDescent="0.2">
      <c r="A100" s="58">
        <v>18</v>
      </c>
      <c r="B100" s="59">
        <f ca="1">[1]расчетный!B37+'[1]регулируемые составляющие'!$C$11+'[1]регулируемые составляющие'!$C$14</f>
        <v>1829.41</v>
      </c>
      <c r="C100" s="59">
        <f ca="1">[1]расчетный!C37+'[1]регулируемые составляющие'!$C$11+'[1]регулируемые составляющие'!$C$14</f>
        <v>1766.2300000000002</v>
      </c>
      <c r="D100" s="59">
        <f ca="1">[1]расчетный!D37+'[1]регулируемые составляющие'!$C$11+'[1]регулируемые составляющие'!$C$14</f>
        <v>1748.9399999999998</v>
      </c>
      <c r="E100" s="59">
        <f ca="1">[1]расчетный!E37+'[1]регулируемые составляющие'!$C$11+'[1]регулируемые составляющие'!$C$14</f>
        <v>1766.9399999999998</v>
      </c>
      <c r="F100" s="59">
        <f ca="1">[1]расчетный!F37+'[1]регулируемые составляющие'!$C$11+'[1]регулируемые составляющие'!$C$14</f>
        <v>1823.55</v>
      </c>
      <c r="G100" s="59">
        <f ca="1">[1]расчетный!G37+'[1]регулируемые составляющие'!$C$11+'[1]регулируемые составляющие'!$C$14</f>
        <v>1916.3300000000002</v>
      </c>
      <c r="H100" s="59">
        <f ca="1">[1]расчетный!H37+'[1]регулируемые составляющие'!$C$11+'[1]регулируемые составляющие'!$C$14</f>
        <v>2077.0299999999997</v>
      </c>
      <c r="I100" s="59">
        <f ca="1">[1]расчетный!I37+'[1]регулируемые составляющие'!$C$11+'[1]регулируемые составляющие'!$C$14</f>
        <v>2346.4499999999998</v>
      </c>
      <c r="J100" s="59">
        <f ca="1">[1]расчетный!J37+'[1]регулируемые составляющие'!$C$11+'[1]регулируемые составляющие'!$C$14</f>
        <v>2461.6699999999996</v>
      </c>
      <c r="K100" s="59">
        <f ca="1">[1]расчетный!K37+'[1]регулируемые составляющие'!$C$11+'[1]регулируемые составляющие'!$C$14</f>
        <v>2346.5299999999997</v>
      </c>
      <c r="L100" s="59">
        <f ca="1">[1]расчетный!L37+'[1]регулируемые составляющие'!$C$11+'[1]регулируемые составляющие'!$C$14</f>
        <v>2343.29</v>
      </c>
      <c r="M100" s="59">
        <f ca="1">[1]расчетный!M37+'[1]регулируемые составляющие'!$C$11+'[1]регулируемые составляющие'!$C$14</f>
        <v>2587.1999999999998</v>
      </c>
      <c r="N100" s="59">
        <f ca="1">[1]расчетный!N37+'[1]регулируемые составляющие'!$C$11+'[1]регулируемые составляющие'!$C$14</f>
        <v>2592.12</v>
      </c>
      <c r="O100" s="59">
        <f ca="1">[1]расчетный!O37+'[1]регулируемые составляющие'!$C$11+'[1]регулируемые составляющие'!$C$14</f>
        <v>2586.8199999999997</v>
      </c>
      <c r="P100" s="59">
        <f ca="1">[1]расчетный!P37+'[1]регулируемые составляющие'!$C$11+'[1]регулируемые составляющие'!$C$14</f>
        <v>2607.8199999999997</v>
      </c>
      <c r="Q100" s="59">
        <f ca="1">[1]расчетный!Q37+'[1]регулируемые составляющие'!$C$11+'[1]регулируемые составляющие'!$C$14</f>
        <v>2603.2599999999998</v>
      </c>
      <c r="R100" s="59">
        <f ca="1">[1]расчетный!R37+'[1]регулируемые составляющие'!$C$11+'[1]регулируемые составляющие'!$C$14</f>
        <v>2602.5899999999997</v>
      </c>
      <c r="S100" s="59">
        <f ca="1">[1]расчетный!S37+'[1]регулируемые составляющие'!$C$11+'[1]регулируемые составляющие'!$C$14</f>
        <v>2353.3999999999996</v>
      </c>
      <c r="T100" s="59">
        <f ca="1">[1]расчетный!T37+'[1]регулируемые составляющие'!$C$11+'[1]регулируемые составляющие'!$C$14</f>
        <v>2361.1499999999996</v>
      </c>
      <c r="U100" s="59">
        <f ca="1">[1]расчетный!U37+'[1]регулируемые составляющие'!$C$11+'[1]регулируемые составляющие'!$C$14</f>
        <v>2389.2199999999998</v>
      </c>
      <c r="V100" s="59">
        <f ca="1">[1]расчетный!V37+'[1]регулируемые составляющие'!$C$11+'[1]регулируемые составляющие'!$C$14</f>
        <v>2534.9499999999998</v>
      </c>
      <c r="W100" s="59">
        <f ca="1">[1]расчетный!W37+'[1]регулируемые составляющие'!$C$11+'[1]регулируемые составляющие'!$C$14</f>
        <v>2418.06</v>
      </c>
      <c r="X100" s="59">
        <f ca="1">[1]расчетный!X37+'[1]регулируемые составляющие'!$C$11+'[1]регулируемые составляющие'!$C$14</f>
        <v>2160.37</v>
      </c>
      <c r="Y100" s="59">
        <f ca="1">[1]расчетный!Y37+'[1]регулируемые составляющие'!$C$11+'[1]регулируемые составляющие'!$C$14</f>
        <v>1935.41</v>
      </c>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row>
    <row r="101" spans="1:75" ht="12" x14ac:dyDescent="0.2">
      <c r="A101" s="58">
        <v>19</v>
      </c>
      <c r="B101" s="59">
        <f ca="1">[1]расчетный!B38+'[1]регулируемые составляющие'!$C$11+'[1]регулируемые составляющие'!$C$14</f>
        <v>1832.64</v>
      </c>
      <c r="C101" s="59">
        <f ca="1">[1]расчетный!C38+'[1]регулируемые составляющие'!$C$11+'[1]регулируемые составляющие'!$C$14</f>
        <v>1749.03</v>
      </c>
      <c r="D101" s="59">
        <f ca="1">[1]расчетный!D38+'[1]регулируемые составляющие'!$C$11+'[1]регулируемые составляющие'!$C$14</f>
        <v>1738.91</v>
      </c>
      <c r="E101" s="59">
        <f ca="1">[1]расчетный!E38+'[1]регулируемые составляющие'!$C$11+'[1]регулируемые составляющие'!$C$14</f>
        <v>1740.3300000000002</v>
      </c>
      <c r="F101" s="59">
        <f ca="1">[1]расчетный!F38+'[1]регулируемые составляющие'!$C$11+'[1]регулируемые составляющие'!$C$14</f>
        <v>1793.89</v>
      </c>
      <c r="G101" s="59">
        <f ca="1">[1]расчетный!G38+'[1]регулируемые составляющие'!$C$11+'[1]регулируемые составляющие'!$C$14</f>
        <v>1908.1699999999998</v>
      </c>
      <c r="H101" s="59">
        <f ca="1">[1]расчетный!H38+'[1]регулируемые составляющие'!$C$11+'[1]регулируемые составляющие'!$C$14</f>
        <v>2131.87</v>
      </c>
      <c r="I101" s="59">
        <f ca="1">[1]расчетный!I38+'[1]регулируемые составляющие'!$C$11+'[1]регулируемые составляющие'!$C$14</f>
        <v>2367.23</v>
      </c>
      <c r="J101" s="59">
        <f ca="1">[1]расчетный!J38+'[1]регулируемые составляющие'!$C$11+'[1]регулируемые составляющие'!$C$14</f>
        <v>2529.85</v>
      </c>
      <c r="K101" s="59">
        <f ca="1">[1]расчетный!K38+'[1]регулируемые составляющие'!$C$11+'[1]регулируемые составляющие'!$C$14</f>
        <v>2525.5699999999997</v>
      </c>
      <c r="L101" s="59">
        <f ca="1">[1]расчетный!L38+'[1]регулируемые составляющие'!$C$11+'[1]регулируемые составляющие'!$C$14</f>
        <v>2534.5299999999997</v>
      </c>
      <c r="M101" s="59">
        <f ca="1">[1]расчетный!M38+'[1]регулируемые составляющие'!$C$11+'[1]регулируемые составляющие'!$C$14</f>
        <v>2578.3799999999997</v>
      </c>
      <c r="N101" s="59">
        <f ca="1">[1]расчетный!N38+'[1]регулируемые составляющие'!$C$11+'[1]регулируемые составляющие'!$C$14</f>
        <v>2611.0899999999997</v>
      </c>
      <c r="O101" s="59">
        <f ca="1">[1]расчетный!O38+'[1]регулируемые составляющие'!$C$11+'[1]регулируемые составляющие'!$C$14</f>
        <v>2623.0299999999997</v>
      </c>
      <c r="P101" s="59">
        <f ca="1">[1]расчетный!P38+'[1]регулируемые составляющие'!$C$11+'[1]регулируемые составляющие'!$C$14</f>
        <v>2622.2799999999997</v>
      </c>
      <c r="Q101" s="59">
        <f ca="1">[1]расчетный!Q38+'[1]регулируемые составляющие'!$C$11+'[1]регулируемые составляющие'!$C$14</f>
        <v>2610.9899999999998</v>
      </c>
      <c r="R101" s="59">
        <f ca="1">[1]расчетный!R38+'[1]регулируемые составляющие'!$C$11+'[1]регулируемые составляющие'!$C$14</f>
        <v>2609.91</v>
      </c>
      <c r="S101" s="59">
        <f ca="1">[1]расчетный!S38+'[1]регулируемые составляющие'!$C$11+'[1]регулируемые составляющие'!$C$14</f>
        <v>2512.12</v>
      </c>
      <c r="T101" s="59">
        <f ca="1">[1]расчетный!T38+'[1]регулируемые составляющие'!$C$11+'[1]регулируемые составляющие'!$C$14</f>
        <v>2518.0299999999997</v>
      </c>
      <c r="U101" s="59">
        <f ca="1">[1]расчетный!U38+'[1]регулируемые составляющие'!$C$11+'[1]регулируемые составляющие'!$C$14</f>
        <v>2527.6099999999997</v>
      </c>
      <c r="V101" s="59">
        <f ca="1">[1]расчетный!V38+'[1]регулируемые составляющие'!$C$11+'[1]регулируемые составляющие'!$C$14</f>
        <v>2549.39</v>
      </c>
      <c r="W101" s="59">
        <f ca="1">[1]расчетный!W38+'[1]регулируемые составляющие'!$C$11+'[1]регулируемые составляющие'!$C$14</f>
        <v>2437.6699999999996</v>
      </c>
      <c r="X101" s="59">
        <f ca="1">[1]расчетный!X38+'[1]регулируемые составляющие'!$C$11+'[1]регулируемые составляющие'!$C$14</f>
        <v>2259.8799999999997</v>
      </c>
      <c r="Y101" s="59">
        <f ca="1">[1]расчетный!Y38+'[1]регулируемые составляющие'!$C$11+'[1]регулируемые составляющие'!$C$14</f>
        <v>2036.8700000000001</v>
      </c>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row>
    <row r="102" spans="1:75" ht="12" x14ac:dyDescent="0.2">
      <c r="A102" s="58">
        <v>20</v>
      </c>
      <c r="B102" s="59">
        <f ca="1">[1]расчетный!B39+'[1]регулируемые составляющие'!$C$11+'[1]регулируемые составляющие'!$C$14</f>
        <v>1832.7900000000002</v>
      </c>
      <c r="C102" s="59">
        <f ca="1">[1]расчетный!C39+'[1]регулируемые составляющие'!$C$11+'[1]регулируемые составляющие'!$C$14</f>
        <v>1762.0400000000002</v>
      </c>
      <c r="D102" s="59">
        <f ca="1">[1]расчетный!D39+'[1]регулируемые составляющие'!$C$11+'[1]регулируемые составляющие'!$C$14</f>
        <v>1741.82</v>
      </c>
      <c r="E102" s="59">
        <f ca="1">[1]расчетный!E39+'[1]регулируемые составляющие'!$C$11+'[1]регулируемые составляющие'!$C$14</f>
        <v>1748.51</v>
      </c>
      <c r="F102" s="59">
        <f ca="1">[1]расчетный!F39+'[1]регулируемые составляющие'!$C$11+'[1]регулируемые составляющие'!$C$14</f>
        <v>1811.36</v>
      </c>
      <c r="G102" s="59">
        <f ca="1">[1]расчетный!G39+'[1]регулируемые составляющие'!$C$11+'[1]регулируемые составляющие'!$C$14</f>
        <v>1903.91</v>
      </c>
      <c r="H102" s="59">
        <f ca="1">[1]расчетный!H39+'[1]регулируемые составляющие'!$C$11+'[1]регулируемые составляющие'!$C$14</f>
        <v>2116.9199999999996</v>
      </c>
      <c r="I102" s="59">
        <f ca="1">[1]расчетный!I39+'[1]регулируемые составляющие'!$C$11+'[1]регулируемые составляющие'!$C$14</f>
        <v>2375.9899999999998</v>
      </c>
      <c r="J102" s="59">
        <f ca="1">[1]расчетный!J39+'[1]регулируемые составляющие'!$C$11+'[1]регулируемые составляющие'!$C$14</f>
        <v>2558.4199999999996</v>
      </c>
      <c r="K102" s="59">
        <f ca="1">[1]расчетный!K39+'[1]регулируемые составляющие'!$C$11+'[1]регулируемые составляющие'!$C$14</f>
        <v>2463.8999999999996</v>
      </c>
      <c r="L102" s="59">
        <f ca="1">[1]расчетный!L39+'[1]регулируемые составляющие'!$C$11+'[1]регулируемые составляющие'!$C$14</f>
        <v>2445.3399999999997</v>
      </c>
      <c r="M102" s="59">
        <f ca="1">[1]расчетный!M39+'[1]регулируемые составляющие'!$C$11+'[1]регулируемые составляющие'!$C$14</f>
        <v>2639.75</v>
      </c>
      <c r="N102" s="59">
        <f ca="1">[1]расчетный!N39+'[1]регулируемые составляющие'!$C$11+'[1]регулируемые составляющие'!$C$14</f>
        <v>2625.24</v>
      </c>
      <c r="O102" s="59">
        <f ca="1">[1]расчетный!O39+'[1]регулируемые составляющие'!$C$11+'[1]регулируемые составляющие'!$C$14</f>
        <v>2647.37</v>
      </c>
      <c r="P102" s="59">
        <f ca="1">[1]расчетный!P39+'[1]регулируемые составляющие'!$C$11+'[1]регулируемые составляющие'!$C$14</f>
        <v>2653.81</v>
      </c>
      <c r="Q102" s="59">
        <f ca="1">[1]расчетный!Q39+'[1]регулируемые составляющие'!$C$11+'[1]регулируемые составляющие'!$C$14</f>
        <v>2642.06</v>
      </c>
      <c r="R102" s="59">
        <f ca="1">[1]расчетный!R39+'[1]регулируемые составляющие'!$C$11+'[1]регулируемые составляющие'!$C$14</f>
        <v>2636.91</v>
      </c>
      <c r="S102" s="59">
        <f ca="1">[1]расчетный!S39+'[1]регулируемые составляющие'!$C$11+'[1]регулируемые составляющие'!$C$14</f>
        <v>2519.85</v>
      </c>
      <c r="T102" s="59">
        <f ca="1">[1]расчетный!T39+'[1]регулируемые составляющие'!$C$11+'[1]регулируемые составляющие'!$C$14</f>
        <v>2517.6099999999997</v>
      </c>
      <c r="U102" s="59">
        <f ca="1">[1]расчетный!U39+'[1]регулируемые составляющие'!$C$11+'[1]регулируемые составляющие'!$C$14</f>
        <v>2564.54</v>
      </c>
      <c r="V102" s="59">
        <f ca="1">[1]расчетный!V39+'[1]регулируемые составляющие'!$C$11+'[1]регулируемые составляющие'!$C$14</f>
        <v>2604.3999999999996</v>
      </c>
      <c r="W102" s="59">
        <f ca="1">[1]расчетный!W39+'[1]регулируемые составляющие'!$C$11+'[1]регулируемые составляющие'!$C$14</f>
        <v>2523.9199999999996</v>
      </c>
      <c r="X102" s="59">
        <f ca="1">[1]расчетный!X39+'[1]регулируемые составляющие'!$C$11+'[1]регулируемые составляющие'!$C$14</f>
        <v>2265.6</v>
      </c>
      <c r="Y102" s="59">
        <f ca="1">[1]расчетный!Y39+'[1]регулируемые составляющие'!$C$11+'[1]регулируемые составляющие'!$C$14</f>
        <v>2021.05</v>
      </c>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row>
    <row r="103" spans="1:75" ht="12" x14ac:dyDescent="0.2">
      <c r="A103" s="58">
        <v>21</v>
      </c>
      <c r="B103" s="59">
        <f ca="1">[1]расчетный!B40+'[1]регулируемые составляющие'!$C$11+'[1]регулируемые составляющие'!$C$14</f>
        <v>1889.8799999999999</v>
      </c>
      <c r="C103" s="59">
        <f ca="1">[1]расчетный!C40+'[1]регулируемые составляющие'!$C$11+'[1]регулируемые составляющие'!$C$14</f>
        <v>1859.7099999999998</v>
      </c>
      <c r="D103" s="59">
        <f ca="1">[1]расчетный!D40+'[1]регулируемые составляющие'!$C$11+'[1]регулируемые составляющие'!$C$14</f>
        <v>1821.3500000000001</v>
      </c>
      <c r="E103" s="59">
        <f ca="1">[1]расчетный!E40+'[1]регулируемые составляющие'!$C$11+'[1]регулируемые составляющие'!$C$14</f>
        <v>1811.3100000000002</v>
      </c>
      <c r="F103" s="59">
        <f ca="1">[1]расчетный!F40+'[1]регулируемые составляющие'!$C$11+'[1]регулируемые составляющие'!$C$14</f>
        <v>1819.36</v>
      </c>
      <c r="G103" s="59">
        <f ca="1">[1]расчетный!G40+'[1]регулируемые составляющие'!$C$11+'[1]регулируемые составляющие'!$C$14</f>
        <v>1870.6499999999999</v>
      </c>
      <c r="H103" s="59">
        <f ca="1">[1]расчетный!H40+'[1]регулируемые составляющие'!$C$11+'[1]регулируемые составляющие'!$C$14</f>
        <v>1893.16</v>
      </c>
      <c r="I103" s="59">
        <f ca="1">[1]расчетный!I40+'[1]регулируемые составляющие'!$C$11+'[1]регулируемые составляющие'!$C$14</f>
        <v>2102.7599999999998</v>
      </c>
      <c r="J103" s="59">
        <f ca="1">[1]расчетный!J40+'[1]регулируемые составляющие'!$C$11+'[1]регулируемые составляющие'!$C$14</f>
        <v>2254.0099999999998</v>
      </c>
      <c r="K103" s="59">
        <f ca="1">[1]расчетный!K40+'[1]регулируемые составляющие'!$C$11+'[1]регулируемые составляющие'!$C$14</f>
        <v>2461.04</v>
      </c>
      <c r="L103" s="59">
        <f ca="1">[1]расчетный!L40+'[1]регулируемые составляющие'!$C$11+'[1]регулируемые составляющие'!$C$14</f>
        <v>2544.73</v>
      </c>
      <c r="M103" s="59">
        <f ca="1">[1]расчетный!M40+'[1]регулируемые составляющие'!$C$11+'[1]регулируемые составляющие'!$C$14</f>
        <v>2552.1</v>
      </c>
      <c r="N103" s="59">
        <f ca="1">[1]расчетный!N40+'[1]регулируемые составляющие'!$C$11+'[1]регулируемые составляющие'!$C$14</f>
        <v>2523.87</v>
      </c>
      <c r="O103" s="59">
        <f ca="1">[1]расчетный!O40+'[1]регулируемые составляющие'!$C$11+'[1]регулируемые составляющие'!$C$14</f>
        <v>2518.79</v>
      </c>
      <c r="P103" s="59">
        <f ca="1">[1]расчетный!P40+'[1]регулируемые составляющие'!$C$11+'[1]регулируемые составляющие'!$C$14</f>
        <v>2502.6299999999997</v>
      </c>
      <c r="Q103" s="59">
        <f ca="1">[1]расчетный!Q40+'[1]регулируемые составляющие'!$C$11+'[1]регулируемые составляющие'!$C$14</f>
        <v>2492.56</v>
      </c>
      <c r="R103" s="59">
        <f ca="1">[1]расчетный!R40+'[1]регулируемые составляющие'!$C$11+'[1]регулируемые составляющие'!$C$14</f>
        <v>2475.85</v>
      </c>
      <c r="S103" s="59">
        <f ca="1">[1]расчетный!S40+'[1]регулируемые составляющие'!$C$11+'[1]регулируемые составляющие'!$C$14</f>
        <v>2509.8799999999997</v>
      </c>
      <c r="T103" s="59">
        <f ca="1">[1]расчетный!T40+'[1]регулируемые составляющие'!$C$11+'[1]регулируемые составляющие'!$C$14</f>
        <v>2524.06</v>
      </c>
      <c r="U103" s="59">
        <f ca="1">[1]расчетный!U40+'[1]регулируемые составляющие'!$C$11+'[1]регулируемые составляющие'!$C$14</f>
        <v>2480.23</v>
      </c>
      <c r="V103" s="59">
        <f ca="1">[1]расчетный!V40+'[1]регулируемые составляющие'!$C$11+'[1]регулируемые составляющие'!$C$14</f>
        <v>2399.6099999999997</v>
      </c>
      <c r="W103" s="59">
        <f ca="1">[1]расчетный!W40+'[1]регулируемые составляющие'!$C$11+'[1]регулируемые составляющие'!$C$14</f>
        <v>2353.0099999999998</v>
      </c>
      <c r="X103" s="59">
        <f ca="1">[1]расчетный!X40+'[1]регулируемые составляющие'!$C$11+'[1]регулируемые составляющие'!$C$14</f>
        <v>2145.64</v>
      </c>
      <c r="Y103" s="59">
        <f ca="1">[1]расчетный!Y40+'[1]регулируемые составляющие'!$C$11+'[1]регулируемые составляющие'!$C$14</f>
        <v>1940.4399999999998</v>
      </c>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row>
    <row r="104" spans="1:75" ht="12" x14ac:dyDescent="0.2">
      <c r="A104" s="58">
        <v>22</v>
      </c>
      <c r="B104" s="59">
        <f ca="1">[1]расчетный!B41+'[1]регулируемые составляющие'!$C$11+'[1]регулируемые составляющие'!$C$14</f>
        <v>1863.01</v>
      </c>
      <c r="C104" s="59">
        <f ca="1">[1]расчетный!C41+'[1]регулируемые составляющие'!$C$11+'[1]регулируемые составляющие'!$C$14</f>
        <v>1789.1499999999999</v>
      </c>
      <c r="D104" s="59">
        <f ca="1">[1]расчетный!D41+'[1]регулируемые составляющие'!$C$11+'[1]регулируемые составляющие'!$C$14</f>
        <v>1739.2700000000002</v>
      </c>
      <c r="E104" s="59">
        <f ca="1">[1]расчетный!E41+'[1]регулируемые составляющие'!$C$11+'[1]регулируемые составляющие'!$C$14</f>
        <v>1733.9800000000002</v>
      </c>
      <c r="F104" s="59">
        <f ca="1">[1]расчетный!F41+'[1]регулируемые составляющие'!$C$11+'[1]регулируемые составляющие'!$C$14</f>
        <v>1733.14</v>
      </c>
      <c r="G104" s="59">
        <f ca="1">[1]расчетный!G41+'[1]регулируемые составляющие'!$C$11+'[1]регулируемые составляющие'!$C$14</f>
        <v>1808.72</v>
      </c>
      <c r="H104" s="59">
        <f ca="1">[1]расчетный!H41+'[1]регулируемые составляющие'!$C$11+'[1]регулируемые составляющие'!$C$14</f>
        <v>1817.2900000000002</v>
      </c>
      <c r="I104" s="59">
        <f ca="1">[1]расчетный!I41+'[1]регулируемые составляющие'!$C$11+'[1]регулируемые составляющие'!$C$14</f>
        <v>1881.3</v>
      </c>
      <c r="J104" s="59">
        <f ca="1">[1]расчетный!J41+'[1]регулируемые составляющие'!$C$11+'[1]регулируемые составляющие'!$C$14</f>
        <v>2047.86</v>
      </c>
      <c r="K104" s="59">
        <f ca="1">[1]расчетный!K41+'[1]регулируемые составляющие'!$C$11+'[1]регулируемые составляющие'!$C$14</f>
        <v>2244.9199999999996</v>
      </c>
      <c r="L104" s="59">
        <f ca="1">[1]расчетный!L41+'[1]регулируемые составляющие'!$C$11+'[1]регулируемые составляющие'!$C$14</f>
        <v>2314.3999999999996</v>
      </c>
      <c r="M104" s="59">
        <f ca="1">[1]расчетный!M41+'[1]регулируемые составляющие'!$C$11+'[1]регулируемые составляющие'!$C$14</f>
        <v>2343.4499999999998</v>
      </c>
      <c r="N104" s="59">
        <f ca="1">[1]расчетный!N41+'[1]регулируемые составляющие'!$C$11+'[1]регулируемые составляющие'!$C$14</f>
        <v>2365.7099999999996</v>
      </c>
      <c r="O104" s="59">
        <f ca="1">[1]расчетный!O41+'[1]регулируемые составляющие'!$C$11+'[1]регулируемые составляющие'!$C$14</f>
        <v>2381.9499999999998</v>
      </c>
      <c r="P104" s="59">
        <f ca="1">[1]расчетный!P41+'[1]регулируемые составляющие'!$C$11+'[1]регулируемые составляющие'!$C$14</f>
        <v>2397.62</v>
      </c>
      <c r="Q104" s="59">
        <f ca="1">[1]расчетный!Q41+'[1]регулируемые составляющие'!$C$11+'[1]регулируемые составляющие'!$C$14</f>
        <v>2386.1</v>
      </c>
      <c r="R104" s="59">
        <f ca="1">[1]расчетный!R41+'[1]регулируемые составляющие'!$C$11+'[1]регулируемые составляющие'!$C$14</f>
        <v>2418.6799999999998</v>
      </c>
      <c r="S104" s="59">
        <f ca="1">[1]расчетный!S41+'[1]регулируемые составляющие'!$C$11+'[1]регулируемые составляющие'!$C$14</f>
        <v>2500.6899999999996</v>
      </c>
      <c r="T104" s="59">
        <f ca="1">[1]расчетный!T41+'[1]регулируемые составляющие'!$C$11+'[1]регулируемые составляющие'!$C$14</f>
        <v>2522</v>
      </c>
      <c r="U104" s="59">
        <f ca="1">[1]расчетный!U41+'[1]регулируемые составляющие'!$C$11+'[1]регулируемые составляющие'!$C$14</f>
        <v>2476.8999999999996</v>
      </c>
      <c r="V104" s="59">
        <f ca="1">[1]расчетный!V41+'[1]регулируемые составляющие'!$C$11+'[1]регулируемые составляющие'!$C$14</f>
        <v>2396.1999999999998</v>
      </c>
      <c r="W104" s="59">
        <f ca="1">[1]расчетный!W41+'[1]регулируемые составляющие'!$C$11+'[1]регулируемые составляющие'!$C$14</f>
        <v>2311.6299999999997</v>
      </c>
      <c r="X104" s="59">
        <f ca="1">[1]расчетный!X41+'[1]регулируемые составляющие'!$C$11+'[1]регулируемые составляющие'!$C$14</f>
        <v>2006.76</v>
      </c>
      <c r="Y104" s="59">
        <f ca="1">[1]расчетный!Y41+'[1]регулируемые составляющие'!$C$11+'[1]регулируемые составляющие'!$C$14</f>
        <v>1891.89</v>
      </c>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row>
    <row r="105" spans="1:75" ht="12" x14ac:dyDescent="0.2">
      <c r="A105" s="58">
        <v>23</v>
      </c>
      <c r="B105" s="59">
        <f ca="1">[1]расчетный!B42+'[1]регулируемые составляющие'!$C$11+'[1]регулируемые составляющие'!$C$14</f>
        <v>1851.7700000000002</v>
      </c>
      <c r="C105" s="59">
        <f ca="1">[1]расчетный!C42+'[1]регулируемые составляющие'!$C$11+'[1]регулируемые составляющие'!$C$14</f>
        <v>1747.03</v>
      </c>
      <c r="D105" s="59">
        <f ca="1">[1]расчетный!D42+'[1]регулируемые составляющие'!$C$11+'[1]регулируемые составляющие'!$C$14</f>
        <v>1710.43</v>
      </c>
      <c r="E105" s="59">
        <f ca="1">[1]расчетный!E42+'[1]регулируемые составляющие'!$C$11+'[1]регулируемые составляющие'!$C$14</f>
        <v>1728.2</v>
      </c>
      <c r="F105" s="59">
        <f ca="1">[1]расчетный!F42+'[1]регулируемые составляющие'!$C$11+'[1]регулируемые составляющие'!$C$14</f>
        <v>1755.8700000000001</v>
      </c>
      <c r="G105" s="59">
        <f ca="1">[1]расчетный!G42+'[1]регулируемые составляющие'!$C$11+'[1]регулируемые составляющие'!$C$14</f>
        <v>1886.8700000000001</v>
      </c>
      <c r="H105" s="59">
        <f ca="1">[1]расчетный!H42+'[1]регулируемые составляющие'!$C$11+'[1]регулируемые составляющие'!$C$14</f>
        <v>2059.27</v>
      </c>
      <c r="I105" s="59">
        <f ca="1">[1]расчетный!I42+'[1]регулируемые составляющие'!$C$11+'[1]регулируемые составляющие'!$C$14</f>
        <v>2339.6699999999996</v>
      </c>
      <c r="J105" s="59">
        <f ca="1">[1]расчетный!J42+'[1]регулируемые составляющие'!$C$11+'[1]регулируемые составляющие'!$C$14</f>
        <v>2553.9299999999998</v>
      </c>
      <c r="K105" s="59">
        <f ca="1">[1]расчетный!K42+'[1]регулируемые составляющие'!$C$11+'[1]регулируемые составляющие'!$C$14</f>
        <v>2527.06</v>
      </c>
      <c r="L105" s="59">
        <f ca="1">[1]расчетный!L42+'[1]регулируемые составляющие'!$C$11+'[1]регулируемые составляющие'!$C$14</f>
        <v>2478.81</v>
      </c>
      <c r="M105" s="59">
        <f ca="1">[1]расчетный!M42+'[1]регулируемые составляющие'!$C$11+'[1]регулируемые составляющие'!$C$14</f>
        <v>2636.7799999999997</v>
      </c>
      <c r="N105" s="59">
        <f ca="1">[1]расчетный!N42+'[1]регулируемые составляющие'!$C$11+'[1]регулируемые составляющие'!$C$14</f>
        <v>2574.2199999999998</v>
      </c>
      <c r="O105" s="59">
        <f ca="1">[1]расчетный!O42+'[1]регулируемые составляющие'!$C$11+'[1]регулируемые составляющие'!$C$14</f>
        <v>2604.14</v>
      </c>
      <c r="P105" s="59">
        <f ca="1">[1]расчетный!P42+'[1]регулируемые составляющие'!$C$11+'[1]регулируемые составляющие'!$C$14</f>
        <v>2616.33</v>
      </c>
      <c r="Q105" s="59">
        <f ca="1">[1]расчетный!Q42+'[1]регулируемые составляющие'!$C$11+'[1]регулируемые составляющие'!$C$14</f>
        <v>2612.04</v>
      </c>
      <c r="R105" s="59">
        <f ca="1">[1]расчетный!R42+'[1]регулируемые составляющие'!$C$11+'[1]регулируемые составляющие'!$C$14</f>
        <v>2600.35</v>
      </c>
      <c r="S105" s="59">
        <f ca="1">[1]расчетный!S42+'[1]регулируемые составляющие'!$C$11+'[1]регулируемые составляющие'!$C$14</f>
        <v>2507.1099999999997</v>
      </c>
      <c r="T105" s="59">
        <f ca="1">[1]расчетный!T42+'[1]регулируемые составляющие'!$C$11+'[1]регулируемые составляющие'!$C$14</f>
        <v>2497.1</v>
      </c>
      <c r="U105" s="59">
        <f ca="1">[1]расчетный!U42+'[1]регулируемые составляющие'!$C$11+'[1]регулируемые составляющие'!$C$14</f>
        <v>2493.29</v>
      </c>
      <c r="V105" s="59">
        <f ca="1">[1]расчетный!V42+'[1]регулируемые составляющие'!$C$11+'[1]регулируемые составляющие'!$C$14</f>
        <v>2456.7999999999997</v>
      </c>
      <c r="W105" s="59">
        <f ca="1">[1]расчетный!W42+'[1]регулируемые составляющие'!$C$11+'[1]регулируемые составляющие'!$C$14</f>
        <v>2366.5899999999997</v>
      </c>
      <c r="X105" s="59">
        <f ca="1">[1]расчетный!X42+'[1]регулируемые составляющие'!$C$11+'[1]регулируемые составляющие'!$C$14</f>
        <v>2072.7599999999998</v>
      </c>
      <c r="Y105" s="59">
        <f ca="1">[1]расчетный!Y42+'[1]регулируемые составляющие'!$C$11+'[1]регулируемые составляющие'!$C$14</f>
        <v>1902.2900000000002</v>
      </c>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row>
    <row r="106" spans="1:75" ht="12" x14ac:dyDescent="0.2">
      <c r="A106" s="58">
        <v>24</v>
      </c>
      <c r="B106" s="59">
        <f ca="1">[1]расчетный!B43+'[1]регулируемые составляющие'!$C$11+'[1]регулируемые составляющие'!$C$14</f>
        <v>1835.7700000000002</v>
      </c>
      <c r="C106" s="59">
        <f ca="1">[1]расчетный!C43+'[1]регулируемые составляющие'!$C$11+'[1]регулируемые составляющие'!$C$14</f>
        <v>1754.7700000000002</v>
      </c>
      <c r="D106" s="59">
        <f ca="1">[1]расчетный!D43+'[1]регулируемые составляющие'!$C$11+'[1]регулируемые составляющие'!$C$14</f>
        <v>1728.8799999999999</v>
      </c>
      <c r="E106" s="59">
        <f ca="1">[1]расчетный!E43+'[1]регулируемые составляющие'!$C$11+'[1]регулируемые составляющие'!$C$14</f>
        <v>1745.3100000000002</v>
      </c>
      <c r="F106" s="59">
        <f ca="1">[1]расчетный!F43+'[1]регулируемые составляющие'!$C$11+'[1]регулируемые составляющие'!$C$14</f>
        <v>1794.1000000000001</v>
      </c>
      <c r="G106" s="59">
        <f ca="1">[1]расчетный!G43+'[1]регулируемые составляющие'!$C$11+'[1]регулируемые составляющие'!$C$14</f>
        <v>1921.51</v>
      </c>
      <c r="H106" s="59">
        <f ca="1">[1]расчетный!H43+'[1]регулируемые составляющие'!$C$11+'[1]регулируемые составляющие'!$C$14</f>
        <v>2094.4599999999996</v>
      </c>
      <c r="I106" s="59">
        <f ca="1">[1]расчетный!I43+'[1]регулируемые составляющие'!$C$11+'[1]регулируемые составляющие'!$C$14</f>
        <v>2393.33</v>
      </c>
      <c r="J106" s="59">
        <f ca="1">[1]расчетный!J43+'[1]регулируемые составляющие'!$C$11+'[1]регулируемые составляющие'!$C$14</f>
        <v>2565.31</v>
      </c>
      <c r="K106" s="59">
        <f ca="1">[1]расчетный!K43+'[1]регулируемые составляющие'!$C$11+'[1]регулируемые составляющие'!$C$14</f>
        <v>2580.25</v>
      </c>
      <c r="L106" s="59">
        <f ca="1">[1]расчетный!L43+'[1]регулируемые составляющие'!$C$11+'[1]регулируемые составляющие'!$C$14</f>
        <v>2467.6999999999998</v>
      </c>
      <c r="M106" s="59">
        <f ca="1">[1]расчетный!M43+'[1]регулируемые составляющие'!$C$11+'[1]регулируемые составляющие'!$C$14</f>
        <v>2663.47</v>
      </c>
      <c r="N106" s="59">
        <f ca="1">[1]расчетный!N43+'[1]регулируемые составляющие'!$C$11+'[1]регулируемые составляющие'!$C$14</f>
        <v>2642.47</v>
      </c>
      <c r="O106" s="59">
        <f ca="1">[1]расчетный!O43+'[1]регулируемые составляющие'!$C$11+'[1]регулируемые составляющие'!$C$14</f>
        <v>2657.22</v>
      </c>
      <c r="P106" s="59">
        <f ca="1">[1]расчетный!P43+'[1]регулируемые составляющие'!$C$11+'[1]регулируемые составляющие'!$C$14</f>
        <v>2654.79</v>
      </c>
      <c r="Q106" s="59">
        <f ca="1">[1]расчетный!Q43+'[1]регулируемые составляющие'!$C$11+'[1]регулируемые составляющие'!$C$14</f>
        <v>2651.49</v>
      </c>
      <c r="R106" s="59">
        <f ca="1">[1]расчетный!R43+'[1]регулируемые составляющие'!$C$11+'[1]регулируемые составляющие'!$C$14</f>
        <v>2634.0699999999997</v>
      </c>
      <c r="S106" s="59">
        <f ca="1">[1]расчетный!S43+'[1]регулируемые составляющие'!$C$11+'[1]регулируемые составляющие'!$C$14</f>
        <v>2451.5099999999998</v>
      </c>
      <c r="T106" s="59">
        <f ca="1">[1]расчетный!T43+'[1]регулируемые составляющие'!$C$11+'[1]регулируемые составляющие'!$C$14</f>
        <v>2446.6699999999996</v>
      </c>
      <c r="U106" s="59">
        <f ca="1">[1]расчетный!U43+'[1]регулируемые составляющие'!$C$11+'[1]регулируемые составляющие'!$C$14</f>
        <v>2461.7799999999997</v>
      </c>
      <c r="V106" s="59">
        <f ca="1">[1]расчетный!V43+'[1]регулируемые составляющие'!$C$11+'[1]регулируемые составляющие'!$C$14</f>
        <v>2519.66</v>
      </c>
      <c r="W106" s="59">
        <f ca="1">[1]расчетный!W43+'[1]регулируемые составляющие'!$C$11+'[1]регулируемые составляющие'!$C$14</f>
        <v>2383.91</v>
      </c>
      <c r="X106" s="59">
        <f ca="1">[1]расчетный!X43+'[1]регулируемые составляющие'!$C$11+'[1]регулируемые составляющие'!$C$14</f>
        <v>2162.75</v>
      </c>
      <c r="Y106" s="59">
        <f ca="1">[1]расчетный!Y43+'[1]регулируемые составляющие'!$C$11+'[1]регулируемые составляющие'!$C$14</f>
        <v>1946.01</v>
      </c>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row>
    <row r="107" spans="1:75" ht="12" x14ac:dyDescent="0.2">
      <c r="A107" s="58">
        <v>25</v>
      </c>
      <c r="B107" s="59">
        <f ca="1">[1]расчетный!B44+'[1]регулируемые составляющие'!$C$11+'[1]регулируемые составляющие'!$C$14</f>
        <v>1851.07</v>
      </c>
      <c r="C107" s="59">
        <f ca="1">[1]расчетный!C44+'[1]регулируемые составляющие'!$C$11+'[1]регулируемые составляющие'!$C$14</f>
        <v>1789.32</v>
      </c>
      <c r="D107" s="59">
        <f ca="1">[1]расчетный!D44+'[1]регулируемые составляющие'!$C$11+'[1]регулируемые составляющие'!$C$14</f>
        <v>1750.7500000000002</v>
      </c>
      <c r="E107" s="59">
        <f ca="1">[1]расчетный!E44+'[1]регулируемые составляющие'!$C$11+'[1]регулируемые составляющие'!$C$14</f>
        <v>1746.57</v>
      </c>
      <c r="F107" s="59">
        <f ca="1">[1]расчетный!F44+'[1]регулируемые составляющие'!$C$11+'[1]регулируемые составляющие'!$C$14</f>
        <v>1814.8500000000001</v>
      </c>
      <c r="G107" s="59">
        <f ca="1">[1]расчетный!G44+'[1]регулируемые составляющие'!$C$11+'[1]регулируемые составляющие'!$C$14</f>
        <v>1914.11</v>
      </c>
      <c r="H107" s="59">
        <f ca="1">[1]расчетный!H44+'[1]регулируемые составляющие'!$C$11+'[1]регулируемые составляющие'!$C$14</f>
        <v>2061.8399999999997</v>
      </c>
      <c r="I107" s="59">
        <f ca="1">[1]расчетный!I44+'[1]регулируемые составляющие'!$C$11+'[1]регулируемые составляющие'!$C$14</f>
        <v>2341.0299999999997</v>
      </c>
      <c r="J107" s="59">
        <f ca="1">[1]расчетный!J44+'[1]регулируемые составляющие'!$C$11+'[1]регулируемые составляющие'!$C$14</f>
        <v>2497.5299999999997</v>
      </c>
      <c r="K107" s="59">
        <f ca="1">[1]расчетный!K44+'[1]регулируемые составляющие'!$C$11+'[1]регулируемые составляющие'!$C$14</f>
        <v>2507.23</v>
      </c>
      <c r="L107" s="59">
        <f ca="1">[1]расчетный!L44+'[1]регулируемые составляющие'!$C$11+'[1]регулируемые составляющие'!$C$14</f>
        <v>2462.16</v>
      </c>
      <c r="M107" s="59">
        <f ca="1">[1]расчетный!M44+'[1]регулируемые составляющие'!$C$11+'[1]регулируемые составляющие'!$C$14</f>
        <v>2610.3399999999997</v>
      </c>
      <c r="N107" s="59">
        <f ca="1">[1]расчетный!N44+'[1]регулируемые составляющие'!$C$11+'[1]регулируемые составляющие'!$C$14</f>
        <v>2623.08</v>
      </c>
      <c r="O107" s="59">
        <f ca="1">[1]расчетный!O44+'[1]регулируемые составляющие'!$C$11+'[1]регулируемые составляющие'!$C$14</f>
        <v>2638.5099999999998</v>
      </c>
      <c r="P107" s="59">
        <f ca="1">[1]расчетный!P44+'[1]регулируемые составляющие'!$C$11+'[1]регулируемые составляющие'!$C$14</f>
        <v>2633.99</v>
      </c>
      <c r="Q107" s="59">
        <f ca="1">[1]расчетный!Q44+'[1]регулируемые составляющие'!$C$11+'[1]регулируемые составляющие'!$C$14</f>
        <v>2627.6899999999996</v>
      </c>
      <c r="R107" s="59">
        <f ca="1">[1]расчетный!R44+'[1]регулируемые составляющие'!$C$11+'[1]регулируемые составляющие'!$C$14</f>
        <v>2622.41</v>
      </c>
      <c r="S107" s="59">
        <f ca="1">[1]расчетный!S44+'[1]регулируемые составляющие'!$C$11+'[1]регулируемые составляющие'!$C$14</f>
        <v>2517.7999999999997</v>
      </c>
      <c r="T107" s="59">
        <f ca="1">[1]расчетный!T44+'[1]регулируемые составляющие'!$C$11+'[1]регулируемые составляющие'!$C$14</f>
        <v>2487.8199999999997</v>
      </c>
      <c r="U107" s="59">
        <f ca="1">[1]расчетный!U44+'[1]регулируемые составляющие'!$C$11+'[1]регулируемые составляющие'!$C$14</f>
        <v>2444.7799999999997</v>
      </c>
      <c r="V107" s="59">
        <f ca="1">[1]расчетный!V44+'[1]регулируемые составляющие'!$C$11+'[1]регулируемые составляющие'!$C$14</f>
        <v>2548.9699999999998</v>
      </c>
      <c r="W107" s="59">
        <f ca="1">[1]расчетный!W44+'[1]регулируемые составляющие'!$C$11+'[1]регулируемые составляющие'!$C$14</f>
        <v>2464</v>
      </c>
      <c r="X107" s="59">
        <f ca="1">[1]расчетный!X44+'[1]регулируемые составляющие'!$C$11+'[1]регулируемые составляющие'!$C$14</f>
        <v>2171.0099999999998</v>
      </c>
      <c r="Y107" s="59">
        <f ca="1">[1]расчетный!Y44+'[1]регулируемые составляющие'!$C$11+'[1]регулируемые составляющие'!$C$14</f>
        <v>1937.7900000000002</v>
      </c>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row>
    <row r="108" spans="1:75" ht="12" x14ac:dyDescent="0.2">
      <c r="A108" s="58">
        <v>26</v>
      </c>
      <c r="B108" s="59">
        <f ca="1">[1]расчетный!B45+'[1]регулируемые составляющие'!$C$11+'[1]регулируемые составляющие'!$C$14</f>
        <v>1845.95</v>
      </c>
      <c r="C108" s="59">
        <f ca="1">[1]расчетный!C45+'[1]регулируемые составляющие'!$C$11+'[1]регулируемые составляющие'!$C$14</f>
        <v>1766.14</v>
      </c>
      <c r="D108" s="59">
        <f ca="1">[1]расчетный!D45+'[1]регулируемые составляющие'!$C$11+'[1]регулируемые составляющие'!$C$14</f>
        <v>1741.01</v>
      </c>
      <c r="E108" s="59">
        <f ca="1">[1]расчетный!E45+'[1]регулируемые составляющие'!$C$11+'[1]регулируемые составляющие'!$C$14</f>
        <v>1723.8</v>
      </c>
      <c r="F108" s="59">
        <f ca="1">[1]расчетный!F45+'[1]регулируемые составляющие'!$C$11+'[1]регулируемые составляющие'!$C$14</f>
        <v>1816.09</v>
      </c>
      <c r="G108" s="59">
        <f ca="1">[1]расчетный!G45+'[1]регулируемые составляющие'!$C$11+'[1]регулируемые составляющие'!$C$14</f>
        <v>1956.09</v>
      </c>
      <c r="H108" s="59">
        <f ca="1">[1]расчетный!H45+'[1]регулируемые составляющие'!$C$11+'[1]регулируемые составляющие'!$C$14</f>
        <v>2157.4699999999998</v>
      </c>
      <c r="I108" s="59">
        <f ca="1">[1]расчетный!I45+'[1]регулируемые составляющие'!$C$11+'[1]регулируемые составляющие'!$C$14</f>
        <v>2355.4599999999996</v>
      </c>
      <c r="J108" s="59">
        <f ca="1">[1]расчетный!J45+'[1]регулируемые составляющие'!$C$11+'[1]регулируемые составляющие'!$C$14</f>
        <v>2574.5099999999998</v>
      </c>
      <c r="K108" s="59">
        <f ca="1">[1]расчетный!K45+'[1]регулируемые составляющие'!$C$11+'[1]регулируемые составляющие'!$C$14</f>
        <v>2616.4299999999998</v>
      </c>
      <c r="L108" s="59">
        <f ca="1">[1]расчетный!L45+'[1]регулируемые составляющие'!$C$11+'[1]регулируемые составляющие'!$C$14</f>
        <v>2640.8599999999997</v>
      </c>
      <c r="M108" s="59">
        <f ca="1">[1]расчетный!M45+'[1]регулируемые составляющие'!$C$11+'[1]регулируемые составляющие'!$C$14</f>
        <v>2711.5899999999997</v>
      </c>
      <c r="N108" s="59">
        <f ca="1">[1]расчетный!N45+'[1]регулируемые составляющие'!$C$11+'[1]регулируемые составляющие'!$C$14</f>
        <v>2673.8799999999997</v>
      </c>
      <c r="O108" s="59">
        <f ca="1">[1]расчетный!O45+'[1]регулируемые составляющие'!$C$11+'[1]регулируемые составляющие'!$C$14</f>
        <v>2684.95</v>
      </c>
      <c r="P108" s="59">
        <f ca="1">[1]расчетный!P45+'[1]регулируемые составляющие'!$C$11+'[1]регулируемые составляющие'!$C$14</f>
        <v>2666.35</v>
      </c>
      <c r="Q108" s="59">
        <f ca="1">[1]расчетный!Q45+'[1]регулируемые составляющие'!$C$11+'[1]регулируемые составляющие'!$C$14</f>
        <v>2668.33</v>
      </c>
      <c r="R108" s="59">
        <f ca="1">[1]расчетный!R45+'[1]регулируемые составляющие'!$C$11+'[1]регулируемые составляющие'!$C$14</f>
        <v>2670.5499999999997</v>
      </c>
      <c r="S108" s="59">
        <f ca="1">[1]расчетный!S45+'[1]регулируемые составляющие'!$C$11+'[1]регулируемые составляющие'!$C$14</f>
        <v>2634.2599999999998</v>
      </c>
      <c r="T108" s="59">
        <f ca="1">[1]расчетный!T45+'[1]регулируемые составляющие'!$C$11+'[1]регулируемые составляющие'!$C$14</f>
        <v>2502.3599999999997</v>
      </c>
      <c r="U108" s="59">
        <f ca="1">[1]расчетный!U45+'[1]регулируемые составляющие'!$C$11+'[1]регулируемые составляющие'!$C$14</f>
        <v>2476.48</v>
      </c>
      <c r="V108" s="59">
        <f ca="1">[1]расчетный!V45+'[1]регулируемые составляющие'!$C$11+'[1]регулируемые составляющие'!$C$14</f>
        <v>2489.1899999999996</v>
      </c>
      <c r="W108" s="59">
        <f ca="1">[1]расчетный!W45+'[1]регулируемые составляющие'!$C$11+'[1]регулируемые составляющие'!$C$14</f>
        <v>2413.1899999999996</v>
      </c>
      <c r="X108" s="59">
        <f ca="1">[1]расчетный!X45+'[1]регулируемые составляющие'!$C$11+'[1]регулируемые составляющие'!$C$14</f>
        <v>2166.1299999999997</v>
      </c>
      <c r="Y108" s="59">
        <f ca="1">[1]расчетный!Y45+'[1]регулируемые составляющие'!$C$11+'[1]регулируемые составляющие'!$C$14</f>
        <v>1929.8500000000001</v>
      </c>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row>
    <row r="109" spans="1:75" ht="12" x14ac:dyDescent="0.2">
      <c r="A109" s="58">
        <v>27</v>
      </c>
      <c r="B109" s="59">
        <f ca="1">[1]расчетный!B46+'[1]регулируемые составляющие'!$C$11+'[1]регулируемые составляющие'!$C$14</f>
        <v>1871.28</v>
      </c>
      <c r="C109" s="59">
        <f ca="1">[1]расчетный!C46+'[1]регулируемые составляющие'!$C$11+'[1]регулируемые составляющие'!$C$14</f>
        <v>1784.5600000000002</v>
      </c>
      <c r="D109" s="59">
        <f ca="1">[1]расчетный!D46+'[1]регулируемые составляющие'!$C$11+'[1]регулируемые составляющие'!$C$14</f>
        <v>1750.84</v>
      </c>
      <c r="E109" s="59">
        <f ca="1">[1]расчетный!E46+'[1]регулируемые составляющие'!$C$11+'[1]регулируемые составляющие'!$C$14</f>
        <v>1754.59</v>
      </c>
      <c r="F109" s="59">
        <f ca="1">[1]расчетный!F46+'[1]регулируемые составляющие'!$C$11+'[1]регулируемые составляющие'!$C$14</f>
        <v>1821.45</v>
      </c>
      <c r="G109" s="59">
        <f ca="1">[1]расчетный!G46+'[1]регулируемые составляющие'!$C$11+'[1]регулируемые составляющие'!$C$14</f>
        <v>1944.2500000000002</v>
      </c>
      <c r="H109" s="59">
        <f ca="1">[1]расчетный!H46+'[1]регулируемые составляющие'!$C$11+'[1]регулируемые составляющие'!$C$14</f>
        <v>2088.6099999999997</v>
      </c>
      <c r="I109" s="59">
        <f ca="1">[1]расчетный!I46+'[1]регулируемые составляющие'!$C$11+'[1]регулируемые составляющие'!$C$14</f>
        <v>2342.8199999999997</v>
      </c>
      <c r="J109" s="59">
        <f ca="1">[1]расчетный!J46+'[1]регулируемые составляющие'!$C$11+'[1]регулируемые составляющие'!$C$14</f>
        <v>2584.7599999999998</v>
      </c>
      <c r="K109" s="59">
        <f ca="1">[1]расчетный!K46+'[1]регулируемые составляющие'!$C$11+'[1]регулируемые составляющие'!$C$14</f>
        <v>2630.2099999999996</v>
      </c>
      <c r="L109" s="59">
        <f ca="1">[1]расчетный!L46+'[1]регулируемые составляющие'!$C$11+'[1]регулируемые составляющие'!$C$14</f>
        <v>2619.0099999999998</v>
      </c>
      <c r="M109" s="59">
        <f ca="1">[1]расчетный!M46+'[1]регулируемые составляющие'!$C$11+'[1]регулируемые составляющие'!$C$14</f>
        <v>2678.22</v>
      </c>
      <c r="N109" s="59">
        <f ca="1">[1]расчетный!N46+'[1]регулируемые составляющие'!$C$11+'[1]регулируемые составляющие'!$C$14</f>
        <v>2689.02</v>
      </c>
      <c r="O109" s="59">
        <f ca="1">[1]расчетный!O46+'[1]регулируемые составляющие'!$C$11+'[1]регулируемые составляющие'!$C$14</f>
        <v>2702.5699999999997</v>
      </c>
      <c r="P109" s="59">
        <f ca="1">[1]расчетный!P46+'[1]регулируемые составляющие'!$C$11+'[1]регулируемые составляющие'!$C$14</f>
        <v>2695.3399999999997</v>
      </c>
      <c r="Q109" s="59">
        <f ca="1">[1]расчетный!Q46+'[1]регулируемые составляющие'!$C$11+'[1]регулируемые составляющие'!$C$14</f>
        <v>2697.33</v>
      </c>
      <c r="R109" s="59">
        <f ca="1">[1]расчетный!R46+'[1]регулируемые составляющие'!$C$11+'[1]регулируемые составляющие'!$C$14</f>
        <v>2691.97</v>
      </c>
      <c r="S109" s="59">
        <f ca="1">[1]расчетный!S46+'[1]регулируемые составляющие'!$C$11+'[1]регулируемые составляющие'!$C$14</f>
        <v>2558.0499999999997</v>
      </c>
      <c r="T109" s="59">
        <f ca="1">[1]расчетный!T46+'[1]регулируемые составляющие'!$C$11+'[1]регулируемые составляющие'!$C$14</f>
        <v>2539.62</v>
      </c>
      <c r="U109" s="59">
        <f ca="1">[1]расчетный!U46+'[1]регулируемые составляющие'!$C$11+'[1]регулируемые составляющие'!$C$14</f>
        <v>2600.23</v>
      </c>
      <c r="V109" s="59">
        <f ca="1">[1]расчетный!V46+'[1]регулируемые составляющие'!$C$11+'[1]регулируемые составляющие'!$C$14</f>
        <v>2586</v>
      </c>
      <c r="W109" s="59">
        <f ca="1">[1]расчетный!W46+'[1]регулируемые составляющие'!$C$11+'[1]регулируемые составляющие'!$C$14</f>
        <v>2552.9899999999998</v>
      </c>
      <c r="X109" s="59">
        <f ca="1">[1]расчетный!X46+'[1]регулируемые составляющие'!$C$11+'[1]регулируемые составляющие'!$C$14</f>
        <v>2264.6699999999996</v>
      </c>
      <c r="Y109" s="59">
        <f ca="1">[1]расчетный!Y46+'[1]регулируемые составляющие'!$C$11+'[1]регулируемые составляющие'!$C$14</f>
        <v>2156.77</v>
      </c>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row>
    <row r="110" spans="1:75" ht="12" x14ac:dyDescent="0.2">
      <c r="A110" s="58">
        <v>28</v>
      </c>
      <c r="B110" s="59">
        <f ca="1">[1]расчетный!B47+'[1]регулируемые составляющие'!$C$11+'[1]регулируемые составляющие'!$C$14</f>
        <v>1941.57</v>
      </c>
      <c r="C110" s="59">
        <f ca="1">[1]расчетный!C47+'[1]регулируемые составляющие'!$C$11+'[1]регулируемые составляющие'!$C$14</f>
        <v>1876.74</v>
      </c>
      <c r="D110" s="59">
        <f ca="1">[1]расчетный!D47+'[1]регулируемые составляющие'!$C$11+'[1]регулируемые составляющие'!$C$14</f>
        <v>1858.78</v>
      </c>
      <c r="E110" s="59">
        <f ca="1">[1]расчетный!E47+'[1]регулируемые составляющие'!$C$11+'[1]регулируемые составляющие'!$C$14</f>
        <v>1826.84</v>
      </c>
      <c r="F110" s="59">
        <f ca="1">[1]расчетный!F47+'[1]регулируемые составляющие'!$C$11+'[1]регулируемые составляющие'!$C$14</f>
        <v>1857.2099999999998</v>
      </c>
      <c r="G110" s="59">
        <f ca="1">[1]расчетный!G47+'[1]регулируемые составляющие'!$C$11+'[1]регулируемые составляющие'!$C$14</f>
        <v>1877.0000000000002</v>
      </c>
      <c r="H110" s="59">
        <f ca="1">[1]расчетный!H47+'[1]регулируемые составляющие'!$C$11+'[1]регулируемые составляющие'!$C$14</f>
        <v>1905.0600000000002</v>
      </c>
      <c r="I110" s="59">
        <f ca="1">[1]расчетный!I47+'[1]регулируемые составляющие'!$C$11+'[1]регулируемые составляющие'!$C$14</f>
        <v>2054.4899999999998</v>
      </c>
      <c r="J110" s="59">
        <f ca="1">[1]расчетный!J47+'[1]регулируемые составляющие'!$C$11+'[1]регулируемые составляющие'!$C$14</f>
        <v>2305.66</v>
      </c>
      <c r="K110" s="59">
        <f ca="1">[1]расчетный!K47+'[1]регулируемые составляющие'!$C$11+'[1]регулируемые составляющие'!$C$14</f>
        <v>2583.9299999999998</v>
      </c>
      <c r="L110" s="59">
        <f ca="1">[1]расчетный!L47+'[1]регулируемые составляющие'!$C$11+'[1]регулируемые составляющие'!$C$14</f>
        <v>2637.5699999999997</v>
      </c>
      <c r="M110" s="59">
        <f ca="1">[1]расчетный!M47+'[1]регулируемые составляющие'!$C$11+'[1]регулируемые составляющие'!$C$14</f>
        <v>2640.0499999999997</v>
      </c>
      <c r="N110" s="59">
        <f ca="1">[1]расчетный!N47+'[1]регулируемые составляющие'!$C$11+'[1]регулируемые составляющие'!$C$14</f>
        <v>2625.39</v>
      </c>
      <c r="O110" s="59">
        <f ca="1">[1]расчетный!O47+'[1]регулируемые составляющие'!$C$11+'[1]регулируемые составляющие'!$C$14</f>
        <v>2594.6799999999998</v>
      </c>
      <c r="P110" s="59">
        <f ca="1">[1]расчетный!P47+'[1]регулируемые составляющие'!$C$11+'[1]регулируемые составляющие'!$C$14</f>
        <v>2513.9699999999998</v>
      </c>
      <c r="Q110" s="59">
        <f ca="1">[1]расчетный!Q47+'[1]регулируемые составляющие'!$C$11+'[1]регулируемые составляющие'!$C$14</f>
        <v>2446.87</v>
      </c>
      <c r="R110" s="59">
        <f ca="1">[1]расчетный!R47+'[1]регулируемые составляющие'!$C$11+'[1]регулируемые составляющие'!$C$14</f>
        <v>2423.58</v>
      </c>
      <c r="S110" s="59">
        <f ca="1">[1]расчетный!S47+'[1]регулируемые составляющие'!$C$11+'[1]регулируемые составляющие'!$C$14</f>
        <v>2518.5899999999997</v>
      </c>
      <c r="T110" s="59">
        <f ca="1">[1]расчетный!T47+'[1]регулируемые составляющие'!$C$11+'[1]регулируемые составляющие'!$C$14</f>
        <v>2566.2799999999997</v>
      </c>
      <c r="U110" s="59">
        <f ca="1">[1]расчетный!U47+'[1]регулируемые составляющие'!$C$11+'[1]регулируемые составляющие'!$C$14</f>
        <v>2483.85</v>
      </c>
      <c r="V110" s="59">
        <f ca="1">[1]расчетный!V47+'[1]регулируемые составляющие'!$C$11+'[1]регулируемые составляющие'!$C$14</f>
        <v>2458.1699999999996</v>
      </c>
      <c r="W110" s="59">
        <f ca="1">[1]расчетный!W47+'[1]регулируемые составляющие'!$C$11+'[1]регулируемые составляющие'!$C$14</f>
        <v>2287.52</v>
      </c>
      <c r="X110" s="59">
        <f ca="1">[1]расчетный!X47+'[1]регулируемые составляющие'!$C$11+'[1]регулируемые составляющие'!$C$14</f>
        <v>2000.64</v>
      </c>
      <c r="Y110" s="59">
        <f ca="1">[1]расчетный!Y47+'[1]регулируемые составляющие'!$C$11+'[1]регулируемые составляющие'!$C$14</f>
        <v>1926.5200000000002</v>
      </c>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row>
    <row r="111" spans="1:75" ht="21" customHeight="1" x14ac:dyDescent="0.2">
      <c r="A111" s="58">
        <v>29</v>
      </c>
      <c r="B111" s="59">
        <f ca="1">[1]расчетный!B48+'[1]регулируемые составляющие'!$C$11+'[1]регулируемые составляющие'!$C$14</f>
        <v>1920.64</v>
      </c>
      <c r="C111" s="59">
        <f ca="1">[1]расчетный!C48+'[1]регулируемые составляющие'!$C$11+'[1]регулируемые составляющие'!$C$14</f>
        <v>1859.4399999999998</v>
      </c>
      <c r="D111" s="59">
        <f ca="1">[1]расчетный!D48+'[1]регулируемые составляющие'!$C$11+'[1]регулируемые составляющие'!$C$14</f>
        <v>1811.11</v>
      </c>
      <c r="E111" s="59">
        <f ca="1">[1]расчетный!E48+'[1]регулируемые составляющие'!$C$11+'[1]регулируемые составляющие'!$C$14</f>
        <v>1771.57</v>
      </c>
      <c r="F111" s="59">
        <f ca="1">[1]расчетный!F48+'[1]регулируемые составляющие'!$C$11+'[1]регулируемые составляющие'!$C$14</f>
        <v>1802.0000000000002</v>
      </c>
      <c r="G111" s="59">
        <f ca="1">[1]расчетный!G48+'[1]регулируемые составляющие'!$C$11+'[1]регулируемые составляющие'!$C$14</f>
        <v>1861.76</v>
      </c>
      <c r="H111" s="59">
        <f ca="1">[1]расчетный!H48+'[1]регулируемые составляющие'!$C$11+'[1]регулируемые составляющие'!$C$14</f>
        <v>1860.8100000000002</v>
      </c>
      <c r="I111" s="59">
        <f ca="1">[1]расчетный!I48+'[1]регулируемые составляющие'!$C$11+'[1]регулируемые составляющие'!$C$14</f>
        <v>1933.1000000000001</v>
      </c>
      <c r="J111" s="59">
        <f ca="1">[1]расчетный!J48+'[1]регулируемые составляющие'!$C$11+'[1]регулируемые составляющие'!$C$14</f>
        <v>2183.8199999999997</v>
      </c>
      <c r="K111" s="59">
        <f ca="1">[1]расчетный!K48+'[1]регулируемые составляющие'!$C$11+'[1]регулируемые составляющие'!$C$14</f>
        <v>2358.3999999999996</v>
      </c>
      <c r="L111" s="59">
        <f ca="1">[1]расчетный!L48+'[1]регулируемые составляющие'!$C$11+'[1]регулируемые составляющие'!$C$14</f>
        <v>2511.3999999999996</v>
      </c>
      <c r="M111" s="59">
        <f ca="1">[1]расчетный!M48+'[1]регулируемые составляющие'!$C$11+'[1]регулируемые составляющие'!$C$14</f>
        <v>2547.77</v>
      </c>
      <c r="N111" s="59">
        <f ca="1">[1]расчетный!N48+'[1]регулируемые составляющие'!$C$11+'[1]регулируемые составляющие'!$C$14</f>
        <v>2541.08</v>
      </c>
      <c r="O111" s="59">
        <f ca="1">[1]расчетный!O48+'[1]регулируемые составляющие'!$C$11+'[1]регулируемые составляющие'!$C$14</f>
        <v>2542.6999999999998</v>
      </c>
      <c r="P111" s="59">
        <f ca="1">[1]расчетный!P48+'[1]регулируемые составляющие'!$C$11+'[1]регулируемые составляющие'!$C$14</f>
        <v>2489.9399999999996</v>
      </c>
      <c r="Q111" s="59">
        <f ca="1">[1]расчетный!Q48+'[1]регулируемые составляющие'!$C$11+'[1]регулируемые составляющие'!$C$14</f>
        <v>2451.1099999999997</v>
      </c>
      <c r="R111" s="59">
        <f ca="1">[1]расчетный!R48+'[1]регулируемые составляющие'!$C$11+'[1]регулируемые составляющие'!$C$14</f>
        <v>2507.52</v>
      </c>
      <c r="S111" s="59">
        <f ca="1">[1]расчетный!S48+'[1]регулируемые составляющие'!$C$11+'[1]регулируемые составляющие'!$C$14</f>
        <v>2621.5899999999997</v>
      </c>
      <c r="T111" s="59">
        <f ca="1">[1]расчетный!T48+'[1]регулируемые составляющие'!$C$11+'[1]регулируемые составляющие'!$C$14</f>
        <v>2645.1299999999997</v>
      </c>
      <c r="U111" s="59">
        <f ca="1">[1]расчетный!U48+'[1]регулируемые составляющие'!$C$11+'[1]регулируемые составляющие'!$C$14</f>
        <v>2619.73</v>
      </c>
      <c r="V111" s="59">
        <f ca="1">[1]расчетный!V48+'[1]регулируемые составляющие'!$C$11+'[1]регулируемые составляющие'!$C$14</f>
        <v>2595.9499999999998</v>
      </c>
      <c r="W111" s="59">
        <f ca="1">[1]расчетный!W48+'[1]регулируемые составляющие'!$C$11+'[1]регулируемые составляющие'!$C$14</f>
        <v>2540.66</v>
      </c>
      <c r="X111" s="59">
        <f ca="1">[1]расчетный!X48+'[1]регулируемые составляющие'!$C$11+'[1]регулируемые составляющие'!$C$14</f>
        <v>2200.1</v>
      </c>
      <c r="Y111" s="59">
        <f ca="1">[1]расчетный!Y48+'[1]регулируемые составляющие'!$C$11+'[1]регулируемые составляющие'!$C$14</f>
        <v>1958.53</v>
      </c>
      <c r="Z111" s="44">
        <f ca="1">IFERROR(Y111,"скрыть")</f>
        <v>1958.53</v>
      </c>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row>
    <row r="112" spans="1:75" ht="21" customHeight="1" x14ac:dyDescent="0.2">
      <c r="A112" s="58">
        <v>30</v>
      </c>
      <c r="B112" s="59">
        <f ca="1">[1]расчетный!B49+'[1]регулируемые составляющие'!$C$11+'[1]регулируемые составляющие'!$C$14</f>
        <v>1849.2900000000002</v>
      </c>
      <c r="C112" s="59">
        <f ca="1">[1]расчетный!C49+'[1]регулируемые составляющие'!$C$11+'[1]регулируемые составляющие'!$C$14</f>
        <v>1745.9800000000002</v>
      </c>
      <c r="D112" s="59">
        <f ca="1">[1]расчетный!D49+'[1]регулируемые составляющие'!$C$11+'[1]регулируемые составляющие'!$C$14</f>
        <v>1696.77</v>
      </c>
      <c r="E112" s="59">
        <f ca="1">[1]расчетный!E49+'[1]регулируемые составляющие'!$C$11+'[1]регулируемые составляющие'!$C$14</f>
        <v>1686.3999999999999</v>
      </c>
      <c r="F112" s="59">
        <f ca="1">[1]расчетный!F49+'[1]регулируемые составляющие'!$C$11+'[1]регулируемые составляющие'!$C$14</f>
        <v>1749.8</v>
      </c>
      <c r="G112" s="59">
        <f ca="1">[1]расчетный!G49+'[1]регулируемые составляющие'!$C$11+'[1]регулируемые составляющие'!$C$14</f>
        <v>1863.34</v>
      </c>
      <c r="H112" s="59">
        <f ca="1">[1]расчетный!H49+'[1]регулируемые составляющие'!$C$11+'[1]регулируемые составляющие'!$C$14</f>
        <v>1992.11</v>
      </c>
      <c r="I112" s="59">
        <f ca="1">[1]расчетный!I49+'[1]регулируемые составляющие'!$C$11+'[1]регулируемые составляющие'!$C$14</f>
        <v>2249.9399999999996</v>
      </c>
      <c r="J112" s="59">
        <f ca="1">[1]расчетный!J49+'[1]регулируемые составляющие'!$C$11+'[1]регулируемые составляющие'!$C$14</f>
        <v>2469.3199999999997</v>
      </c>
      <c r="K112" s="59">
        <f ca="1">[1]расчетный!K49+'[1]регулируемые составляющие'!$C$11+'[1]регулируемые составляющие'!$C$14</f>
        <v>2552.0099999999998</v>
      </c>
      <c r="L112" s="59">
        <f ca="1">[1]расчетный!L49+'[1]регулируемые составляющие'!$C$11+'[1]регулируемые составляющие'!$C$14</f>
        <v>2596.4499999999998</v>
      </c>
      <c r="M112" s="59">
        <f ca="1">[1]расчетный!M49+'[1]регулируемые составляющие'!$C$11+'[1]регулируемые составляющие'!$C$14</f>
        <v>2624.0299999999997</v>
      </c>
      <c r="N112" s="59">
        <f ca="1">[1]расчетный!N49+'[1]регулируемые составляющие'!$C$11+'[1]регулируемые составляющие'!$C$14</f>
        <v>2628.43</v>
      </c>
      <c r="O112" s="59">
        <f ca="1">[1]расчетный!O49+'[1]регулируемые составляющие'!$C$11+'[1]регулируемые составляющие'!$C$14</f>
        <v>2660.37</v>
      </c>
      <c r="P112" s="59">
        <f ca="1">[1]расчетный!P49+'[1]регулируемые составляющие'!$C$11+'[1]регулируемые составляющие'!$C$14</f>
        <v>2642.62</v>
      </c>
      <c r="Q112" s="59">
        <f ca="1">[1]расчетный!Q49+'[1]регулируемые составляющие'!$C$11+'[1]регулируемые составляющие'!$C$14</f>
        <v>2631.4199999999996</v>
      </c>
      <c r="R112" s="59">
        <f ca="1">[1]расчетный!R49+'[1]регулируемые составляющие'!$C$11+'[1]регулируемые составляющие'!$C$14</f>
        <v>2620.2199999999998</v>
      </c>
      <c r="S112" s="59">
        <f ca="1">[1]расчетный!S49+'[1]регулируемые составляющие'!$C$11+'[1]регулируемые составляющие'!$C$14</f>
        <v>2502.9699999999998</v>
      </c>
      <c r="T112" s="59">
        <f ca="1">[1]расчетный!T49+'[1]регулируемые составляющие'!$C$11+'[1]регулируемые составляющие'!$C$14</f>
        <v>2550.7399999999998</v>
      </c>
      <c r="U112" s="59">
        <f ca="1">[1]расчетный!U49+'[1]регулируемые составляющие'!$C$11+'[1]регулируемые составляющие'!$C$14</f>
        <v>2585.7999999999997</v>
      </c>
      <c r="V112" s="59">
        <f ca="1">[1]расчетный!V49+'[1]регулируемые составляющие'!$C$11+'[1]регулируемые составляющие'!$C$14</f>
        <v>2565.89</v>
      </c>
      <c r="W112" s="59">
        <f ca="1">[1]расчетный!W49+'[1]регулируемые составляющие'!$C$11+'[1]регулируемые составляющие'!$C$14</f>
        <v>2385.25</v>
      </c>
      <c r="X112" s="59">
        <f ca="1">[1]расчетный!X49+'[1]регулируемые составляющие'!$C$11+'[1]регулируемые составляющие'!$C$14</f>
        <v>2000.05</v>
      </c>
      <c r="Y112" s="59">
        <f ca="1">[1]расчетный!Y49+'[1]регулируемые составляющие'!$C$11+'[1]регулируемые составляющие'!$C$14</f>
        <v>1900.7099999999998</v>
      </c>
      <c r="Z112" s="44">
        <f ca="1">IFERROR(Y112,"скрыть")</f>
        <v>1900.7099999999998</v>
      </c>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row>
    <row r="113" spans="1:75" ht="21" customHeight="1" x14ac:dyDescent="0.2">
      <c r="A113" s="58">
        <v>31</v>
      </c>
      <c r="B113" s="59">
        <f ca="1">[1]расчетный!B50+'[1]регулируемые составляющие'!$C$11+'[1]регулируемые составляющие'!$C$14</f>
        <v>1814.49</v>
      </c>
      <c r="C113" s="59">
        <f ca="1">[1]расчетный!C50+'[1]регулируемые составляющие'!$C$11+'[1]регулируемые составляющие'!$C$14</f>
        <v>1683.1200000000001</v>
      </c>
      <c r="D113" s="59">
        <f ca="1">[1]расчетный!D50+'[1]регулируемые составляющие'!$C$11+'[1]регулируемые составляющие'!$C$14</f>
        <v>1604.53</v>
      </c>
      <c r="E113" s="59">
        <f ca="1">[1]расчетный!E50+'[1]регулируемые составляющие'!$C$11+'[1]регулируемые составляющие'!$C$14</f>
        <v>1591.3999999999999</v>
      </c>
      <c r="F113" s="59">
        <f ca="1">[1]расчетный!F50+'[1]регулируемые составляющие'!$C$11+'[1]регулируемые составляющие'!$C$14</f>
        <v>1704.46</v>
      </c>
      <c r="G113" s="59">
        <f ca="1">[1]расчетный!G50+'[1]регулируемые составляющие'!$C$11+'[1]регулируемые составляющие'!$C$14</f>
        <v>1855.1200000000001</v>
      </c>
      <c r="H113" s="59">
        <f ca="1">[1]расчетный!H50+'[1]регулируемые составляющие'!$C$11+'[1]регулируемые составляющие'!$C$14</f>
        <v>1958.14</v>
      </c>
      <c r="I113" s="59">
        <f ca="1">[1]расчетный!I50+'[1]регулируемые составляющие'!$C$11+'[1]регулируемые составляющие'!$C$14</f>
        <v>2270.6099999999997</v>
      </c>
      <c r="J113" s="59">
        <f ca="1">[1]расчетный!J50+'[1]регулируемые составляющие'!$C$11+'[1]регулируемые составляющие'!$C$14</f>
        <v>2438.6</v>
      </c>
      <c r="K113" s="59">
        <f ca="1">[1]расчетный!K50+'[1]регулируемые составляющие'!$C$11+'[1]регулируемые составляющие'!$C$14</f>
        <v>2593.9899999999998</v>
      </c>
      <c r="L113" s="59">
        <f ca="1">[1]расчетный!L50+'[1]регулируемые составляющие'!$C$11+'[1]регулируемые составляющие'!$C$14</f>
        <v>2598.6099999999997</v>
      </c>
      <c r="M113" s="59">
        <f ca="1">[1]расчетный!M50+'[1]регулируемые составляющие'!$C$11+'[1]регулируемые составляющие'!$C$14</f>
        <v>2589.5099999999998</v>
      </c>
      <c r="N113" s="59">
        <f ca="1">[1]расчетный!N50+'[1]регулируемые составляющие'!$C$11+'[1]регулируемые составляющие'!$C$14</f>
        <v>2595.9899999999998</v>
      </c>
      <c r="O113" s="59">
        <f ca="1">[1]расчетный!O50+'[1]регулируемые составляющие'!$C$11+'[1]регулируемые составляющие'!$C$14</f>
        <v>2601.7799999999997</v>
      </c>
      <c r="P113" s="59">
        <f ca="1">[1]расчетный!P50+'[1]регулируемые составляющие'!$C$11+'[1]регулируемые составляющие'!$C$14</f>
        <v>2601.0099999999998</v>
      </c>
      <c r="Q113" s="59">
        <f ca="1">[1]расчетный!Q50+'[1]регулируемые составляющие'!$C$11+'[1]регулируемые составляющие'!$C$14</f>
        <v>2599.4499999999998</v>
      </c>
      <c r="R113" s="59">
        <f ca="1">[1]расчетный!R50+'[1]регулируемые составляющие'!$C$11+'[1]регулируемые составляющие'!$C$14</f>
        <v>2592.1299999999997</v>
      </c>
      <c r="S113" s="59">
        <f ca="1">[1]расчетный!S50+'[1]регулируемые составляющие'!$C$11+'[1]регулируемые составляющие'!$C$14</f>
        <v>2533.7399999999998</v>
      </c>
      <c r="T113" s="59">
        <f ca="1">[1]расчетный!T50+'[1]регулируемые составляющие'!$C$11+'[1]регулируемые составляющие'!$C$14</f>
        <v>2492.7799999999997</v>
      </c>
      <c r="U113" s="59">
        <f ca="1">[1]расчетный!U50+'[1]регулируемые составляющие'!$C$11+'[1]регулируемые составляющие'!$C$14</f>
        <v>2543.06</v>
      </c>
      <c r="V113" s="59">
        <f ca="1">[1]расчетный!V50+'[1]регулируемые составляющие'!$C$11+'[1]регулируемые составляющие'!$C$14</f>
        <v>2505.23</v>
      </c>
      <c r="W113" s="59">
        <f ca="1">[1]расчетный!W50+'[1]регулируемые составляющие'!$C$11+'[1]регулируемые составляющие'!$C$14</f>
        <v>2374.1</v>
      </c>
      <c r="X113" s="59">
        <f ca="1">[1]расчетный!X50+'[1]регулируемые составляющие'!$C$11+'[1]регулируемые составляющие'!$C$14</f>
        <v>1981.8799999999999</v>
      </c>
      <c r="Y113" s="59">
        <f ca="1">[1]расчетный!Y50+'[1]регулируемые составляющие'!$C$11+'[1]регулируемые составляющие'!$C$14</f>
        <v>1886.2900000000002</v>
      </c>
      <c r="Z113" s="44">
        <f ca="1">IFERROR(Y113,"скрыть")</f>
        <v>1886.2900000000002</v>
      </c>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row>
    <row r="114" spans="1:75" x14ac:dyDescent="0.2">
      <c r="A114" s="54"/>
      <c r="B114" s="55" t="s">
        <v>104</v>
      </c>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row>
    <row r="115" spans="1:75" x14ac:dyDescent="0.2">
      <c r="A115" s="54"/>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row>
    <row r="116" spans="1:75" s="50" customFormat="1" ht="32.65" customHeight="1" x14ac:dyDescent="0.2">
      <c r="A116" s="56" t="s">
        <v>79</v>
      </c>
      <c r="B116" s="57" t="s">
        <v>80</v>
      </c>
      <c r="C116" s="57" t="s">
        <v>81</v>
      </c>
      <c r="D116" s="57" t="s">
        <v>82</v>
      </c>
      <c r="E116" s="57" t="s">
        <v>83</v>
      </c>
      <c r="F116" s="57" t="s">
        <v>84</v>
      </c>
      <c r="G116" s="57" t="s">
        <v>85</v>
      </c>
      <c r="H116" s="57" t="s">
        <v>86</v>
      </c>
      <c r="I116" s="57" t="s">
        <v>87</v>
      </c>
      <c r="J116" s="57" t="s">
        <v>88</v>
      </c>
      <c r="K116" s="57" t="s">
        <v>89</v>
      </c>
      <c r="L116" s="57" t="s">
        <v>90</v>
      </c>
      <c r="M116" s="57" t="s">
        <v>91</v>
      </c>
      <c r="N116" s="57" t="s">
        <v>92</v>
      </c>
      <c r="O116" s="57" t="s">
        <v>93</v>
      </c>
      <c r="P116" s="57" t="s">
        <v>94</v>
      </c>
      <c r="Q116" s="57" t="s">
        <v>95</v>
      </c>
      <c r="R116" s="57" t="s">
        <v>96</v>
      </c>
      <c r="S116" s="57" t="s">
        <v>97</v>
      </c>
      <c r="T116" s="57" t="s">
        <v>98</v>
      </c>
      <c r="U116" s="57" t="s">
        <v>99</v>
      </c>
      <c r="V116" s="57" t="s">
        <v>100</v>
      </c>
      <c r="W116" s="57" t="s">
        <v>101</v>
      </c>
      <c r="X116" s="57" t="s">
        <v>102</v>
      </c>
      <c r="Y116" s="57" t="s">
        <v>103</v>
      </c>
      <c r="Z116" s="49"/>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row>
    <row r="117" spans="1:75" ht="12" x14ac:dyDescent="0.2">
      <c r="A117" s="58">
        <v>1</v>
      </c>
      <c r="B117" s="59">
        <f ca="1">B83</f>
        <v>2020.78</v>
      </c>
      <c r="C117" s="59">
        <f t="shared" ref="C117:Y117" ca="1" si="0">C83</f>
        <v>1968.4199999999998</v>
      </c>
      <c r="D117" s="59">
        <f t="shared" ca="1" si="0"/>
        <v>1956.0400000000002</v>
      </c>
      <c r="E117" s="59">
        <f t="shared" ca="1" si="0"/>
        <v>1958.5200000000002</v>
      </c>
      <c r="F117" s="59">
        <f t="shared" ca="1" si="0"/>
        <v>1968.4199999999998</v>
      </c>
      <c r="G117" s="59">
        <f t="shared" ca="1" si="0"/>
        <v>1991.53</v>
      </c>
      <c r="H117" s="59">
        <f t="shared" ca="1" si="0"/>
        <v>1996.1699999999998</v>
      </c>
      <c r="I117" s="59">
        <f t="shared" ca="1" si="0"/>
        <v>2083.8799999999997</v>
      </c>
      <c r="J117" s="59">
        <f t="shared" ca="1" si="0"/>
        <v>2319.7099999999996</v>
      </c>
      <c r="K117" s="59">
        <f t="shared" ca="1" si="0"/>
        <v>2575.5</v>
      </c>
      <c r="L117" s="59">
        <f t="shared" ca="1" si="0"/>
        <v>2629.7999999999997</v>
      </c>
      <c r="M117" s="59">
        <f t="shared" ca="1" si="0"/>
        <v>2635.9399999999996</v>
      </c>
      <c r="N117" s="59">
        <f t="shared" ca="1" si="0"/>
        <v>2638.12</v>
      </c>
      <c r="O117" s="59">
        <f t="shared" ca="1" si="0"/>
        <v>2646.1099999999997</v>
      </c>
      <c r="P117" s="59">
        <f t="shared" ca="1" si="0"/>
        <v>2653.85</v>
      </c>
      <c r="Q117" s="59">
        <f t="shared" ca="1" si="0"/>
        <v>2663.7599999999998</v>
      </c>
      <c r="R117" s="59">
        <f t="shared" ca="1" si="0"/>
        <v>2655.2</v>
      </c>
      <c r="S117" s="59">
        <f t="shared" ca="1" si="0"/>
        <v>2629.9599999999996</v>
      </c>
      <c r="T117" s="59">
        <f t="shared" ca="1" si="0"/>
        <v>2678.2099999999996</v>
      </c>
      <c r="U117" s="59">
        <f t="shared" ca="1" si="0"/>
        <v>2741.93</v>
      </c>
      <c r="V117" s="59">
        <f t="shared" ca="1" si="0"/>
        <v>2681.47</v>
      </c>
      <c r="W117" s="59">
        <f t="shared" ca="1" si="0"/>
        <v>2571.9599999999996</v>
      </c>
      <c r="X117" s="59">
        <f t="shared" ca="1" si="0"/>
        <v>2300.6699999999996</v>
      </c>
      <c r="Y117" s="59">
        <f t="shared" ca="1" si="0"/>
        <v>2134.7099999999996</v>
      </c>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row>
    <row r="118" spans="1:75" ht="12" x14ac:dyDescent="0.2">
      <c r="A118" s="58">
        <v>2</v>
      </c>
      <c r="B118" s="59">
        <f t="shared" ref="B118:Y128" ca="1" si="1">B84</f>
        <v>1990.28</v>
      </c>
      <c r="C118" s="59">
        <f t="shared" ca="1" si="1"/>
        <v>1941.6000000000001</v>
      </c>
      <c r="D118" s="59">
        <f t="shared" ca="1" si="1"/>
        <v>1900.3500000000001</v>
      </c>
      <c r="E118" s="59">
        <f t="shared" ca="1" si="1"/>
        <v>1889.59</v>
      </c>
      <c r="F118" s="59">
        <f t="shared" ca="1" si="1"/>
        <v>1903.9599999999998</v>
      </c>
      <c r="G118" s="59">
        <f t="shared" ca="1" si="1"/>
        <v>2016.0400000000002</v>
      </c>
      <c r="H118" s="59">
        <f t="shared" ca="1" si="1"/>
        <v>2183.9599999999996</v>
      </c>
      <c r="I118" s="59">
        <f t="shared" ca="1" si="1"/>
        <v>2397.1699999999996</v>
      </c>
      <c r="J118" s="59">
        <f t="shared" ca="1" si="1"/>
        <v>2502.56</v>
      </c>
      <c r="K118" s="59">
        <f t="shared" ca="1" si="1"/>
        <v>2399.58</v>
      </c>
      <c r="L118" s="59">
        <f t="shared" ca="1" si="1"/>
        <v>2394.89</v>
      </c>
      <c r="M118" s="59">
        <f t="shared" ca="1" si="1"/>
        <v>2478.14</v>
      </c>
      <c r="N118" s="59">
        <f t="shared" ca="1" si="1"/>
        <v>2574.75</v>
      </c>
      <c r="O118" s="59">
        <f t="shared" ca="1" si="1"/>
        <v>2608.58</v>
      </c>
      <c r="P118" s="59">
        <f t="shared" ca="1" si="1"/>
        <v>2608.6</v>
      </c>
      <c r="Q118" s="59">
        <f t="shared" ca="1" si="1"/>
        <v>2581.7199999999998</v>
      </c>
      <c r="R118" s="59">
        <f t="shared" ca="1" si="1"/>
        <v>2574.9599999999996</v>
      </c>
      <c r="S118" s="59">
        <f t="shared" ca="1" si="1"/>
        <v>2429.1899999999996</v>
      </c>
      <c r="T118" s="59">
        <f t="shared" ca="1" si="1"/>
        <v>2395.3199999999997</v>
      </c>
      <c r="U118" s="59">
        <f t="shared" ca="1" si="1"/>
        <v>2400.3799999999997</v>
      </c>
      <c r="V118" s="59">
        <f t="shared" ca="1" si="1"/>
        <v>2518.08</v>
      </c>
      <c r="W118" s="59">
        <f t="shared" ca="1" si="1"/>
        <v>2438.9299999999998</v>
      </c>
      <c r="X118" s="59">
        <f t="shared" ca="1" si="1"/>
        <v>2209.29</v>
      </c>
      <c r="Y118" s="59">
        <f t="shared" ca="1" si="1"/>
        <v>2046.1899999999998</v>
      </c>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row>
    <row r="119" spans="1:75" ht="12" x14ac:dyDescent="0.2">
      <c r="A119" s="58">
        <v>3</v>
      </c>
      <c r="B119" s="59">
        <f t="shared" ca="1" si="1"/>
        <v>1929.43</v>
      </c>
      <c r="C119" s="59">
        <f t="shared" ca="1" si="1"/>
        <v>1795.5400000000002</v>
      </c>
      <c r="D119" s="59">
        <f t="shared" ca="1" si="1"/>
        <v>1710.52</v>
      </c>
      <c r="E119" s="59">
        <f t="shared" ca="1" si="1"/>
        <v>1707.32</v>
      </c>
      <c r="F119" s="59">
        <f t="shared" ca="1" si="1"/>
        <v>1842.4800000000002</v>
      </c>
      <c r="G119" s="59">
        <f t="shared" ca="1" si="1"/>
        <v>2007.32</v>
      </c>
      <c r="H119" s="59">
        <f t="shared" ca="1" si="1"/>
        <v>2103.7799999999997</v>
      </c>
      <c r="I119" s="59">
        <f t="shared" ca="1" si="1"/>
        <v>2309.37</v>
      </c>
      <c r="J119" s="59">
        <f t="shared" ca="1" si="1"/>
        <v>2462.2099999999996</v>
      </c>
      <c r="K119" s="59">
        <f t="shared" ca="1" si="1"/>
        <v>2453.8999999999996</v>
      </c>
      <c r="L119" s="59">
        <f t="shared" ca="1" si="1"/>
        <v>2422.58</v>
      </c>
      <c r="M119" s="59">
        <f t="shared" ca="1" si="1"/>
        <v>2486.52</v>
      </c>
      <c r="N119" s="59">
        <f t="shared" ca="1" si="1"/>
        <v>2586.33</v>
      </c>
      <c r="O119" s="59">
        <f t="shared" ca="1" si="1"/>
        <v>2621.0899999999997</v>
      </c>
      <c r="P119" s="59">
        <f t="shared" ca="1" si="1"/>
        <v>2624.1699999999996</v>
      </c>
      <c r="Q119" s="59">
        <f t="shared" ca="1" si="1"/>
        <v>2629.0299999999997</v>
      </c>
      <c r="R119" s="59">
        <f t="shared" ca="1" si="1"/>
        <v>2630.95</v>
      </c>
      <c r="S119" s="59">
        <f t="shared" ca="1" si="1"/>
        <v>2478.1899999999996</v>
      </c>
      <c r="T119" s="59">
        <f t="shared" ca="1" si="1"/>
        <v>2399.1099999999997</v>
      </c>
      <c r="U119" s="59">
        <f t="shared" ca="1" si="1"/>
        <v>2452.1499999999996</v>
      </c>
      <c r="V119" s="59">
        <f t="shared" ca="1" si="1"/>
        <v>2543.64</v>
      </c>
      <c r="W119" s="59">
        <f t="shared" ca="1" si="1"/>
        <v>2403.0299999999997</v>
      </c>
      <c r="X119" s="59">
        <f t="shared" ca="1" si="1"/>
        <v>2253.41</v>
      </c>
      <c r="Y119" s="59">
        <f t="shared" ca="1" si="1"/>
        <v>2040.0000000000002</v>
      </c>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row>
    <row r="120" spans="1:75" ht="12" x14ac:dyDescent="0.2">
      <c r="A120" s="58">
        <v>4</v>
      </c>
      <c r="B120" s="59">
        <f t="shared" ca="1" si="1"/>
        <v>1905.8999999999999</v>
      </c>
      <c r="C120" s="59">
        <f t="shared" ca="1" si="1"/>
        <v>1780.4199999999998</v>
      </c>
      <c r="D120" s="59">
        <f t="shared" ca="1" si="1"/>
        <v>1672.21</v>
      </c>
      <c r="E120" s="59">
        <f t="shared" ca="1" si="1"/>
        <v>1730.1200000000001</v>
      </c>
      <c r="F120" s="59">
        <f t="shared" ca="1" si="1"/>
        <v>1837.1499999999999</v>
      </c>
      <c r="G120" s="59">
        <f t="shared" ca="1" si="1"/>
        <v>1959.22</v>
      </c>
      <c r="H120" s="59">
        <f t="shared" ca="1" si="1"/>
        <v>2007.41</v>
      </c>
      <c r="I120" s="59">
        <f t="shared" ca="1" si="1"/>
        <v>2309.35</v>
      </c>
      <c r="J120" s="59">
        <f t="shared" ca="1" si="1"/>
        <v>2544.1299999999997</v>
      </c>
      <c r="K120" s="59">
        <f t="shared" ca="1" si="1"/>
        <v>2504.62</v>
      </c>
      <c r="L120" s="59">
        <f t="shared" ca="1" si="1"/>
        <v>2479.91</v>
      </c>
      <c r="M120" s="59">
        <f t="shared" ca="1" si="1"/>
        <v>2518.7199999999998</v>
      </c>
      <c r="N120" s="59">
        <f t="shared" ca="1" si="1"/>
        <v>2592.7199999999998</v>
      </c>
      <c r="O120" s="59">
        <f t="shared" ca="1" si="1"/>
        <v>2618.66</v>
      </c>
      <c r="P120" s="59">
        <f t="shared" ca="1" si="1"/>
        <v>2618.79</v>
      </c>
      <c r="Q120" s="59">
        <f t="shared" ca="1" si="1"/>
        <v>2607.9699999999998</v>
      </c>
      <c r="R120" s="59">
        <f t="shared" ca="1" si="1"/>
        <v>2632.2799999999997</v>
      </c>
      <c r="S120" s="59">
        <f t="shared" ca="1" si="1"/>
        <v>2543.02</v>
      </c>
      <c r="T120" s="59">
        <f t="shared" ca="1" si="1"/>
        <v>2464.4599999999996</v>
      </c>
      <c r="U120" s="59">
        <f t="shared" ca="1" si="1"/>
        <v>2483.7099999999996</v>
      </c>
      <c r="V120" s="59">
        <f t="shared" ca="1" si="1"/>
        <v>2612.1799999999998</v>
      </c>
      <c r="W120" s="59">
        <f t="shared" ca="1" si="1"/>
        <v>2418.14</v>
      </c>
      <c r="X120" s="59">
        <f t="shared" ca="1" si="1"/>
        <v>2135.66</v>
      </c>
      <c r="Y120" s="59">
        <f t="shared" ca="1" si="1"/>
        <v>1995.93</v>
      </c>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row>
    <row r="121" spans="1:75" ht="12" x14ac:dyDescent="0.2">
      <c r="A121" s="58">
        <v>5</v>
      </c>
      <c r="B121" s="59">
        <f t="shared" ca="1" si="1"/>
        <v>1855.82</v>
      </c>
      <c r="C121" s="59">
        <f t="shared" ca="1" si="1"/>
        <v>1707.98</v>
      </c>
      <c r="D121" s="59">
        <f t="shared" ca="1" si="1"/>
        <v>1624</v>
      </c>
      <c r="E121" s="59">
        <f t="shared" ca="1" si="1"/>
        <v>1642.52</v>
      </c>
      <c r="F121" s="59">
        <f t="shared" ca="1" si="1"/>
        <v>1803.7700000000002</v>
      </c>
      <c r="G121" s="59">
        <f t="shared" ca="1" si="1"/>
        <v>1942.7</v>
      </c>
      <c r="H121" s="59">
        <f t="shared" ca="1" si="1"/>
        <v>2056.3799999999997</v>
      </c>
      <c r="I121" s="59">
        <f t="shared" ca="1" si="1"/>
        <v>2318.3599999999997</v>
      </c>
      <c r="J121" s="59">
        <f t="shared" ca="1" si="1"/>
        <v>2388.81</v>
      </c>
      <c r="K121" s="59">
        <f t="shared" ca="1" si="1"/>
        <v>2363.8599999999997</v>
      </c>
      <c r="L121" s="59">
        <f t="shared" ca="1" si="1"/>
        <v>2367.6899999999996</v>
      </c>
      <c r="M121" s="59">
        <f t="shared" ca="1" si="1"/>
        <v>2404.2399999999998</v>
      </c>
      <c r="N121" s="59">
        <f t="shared" ca="1" si="1"/>
        <v>2450.33</v>
      </c>
      <c r="O121" s="59">
        <f t="shared" ca="1" si="1"/>
        <v>2406.1999999999998</v>
      </c>
      <c r="P121" s="59">
        <f t="shared" ca="1" si="1"/>
        <v>2428.83</v>
      </c>
      <c r="Q121" s="59">
        <f t="shared" ca="1" si="1"/>
        <v>2431.5899999999997</v>
      </c>
      <c r="R121" s="59">
        <f t="shared" ca="1" si="1"/>
        <v>2477.2599999999998</v>
      </c>
      <c r="S121" s="59">
        <f t="shared" ca="1" si="1"/>
        <v>2373.91</v>
      </c>
      <c r="T121" s="59">
        <f t="shared" ca="1" si="1"/>
        <v>2381.1099999999997</v>
      </c>
      <c r="U121" s="59">
        <f t="shared" ca="1" si="1"/>
        <v>2383.4299999999998</v>
      </c>
      <c r="V121" s="59">
        <f t="shared" ca="1" si="1"/>
        <v>2380.0699999999997</v>
      </c>
      <c r="W121" s="59">
        <f t="shared" ca="1" si="1"/>
        <v>2327.6699999999996</v>
      </c>
      <c r="X121" s="59">
        <f t="shared" ca="1" si="1"/>
        <v>2185.48</v>
      </c>
      <c r="Y121" s="59">
        <f t="shared" ca="1" si="1"/>
        <v>2018.39</v>
      </c>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row>
    <row r="122" spans="1:75" ht="12" x14ac:dyDescent="0.2">
      <c r="A122" s="58">
        <v>6</v>
      </c>
      <c r="B122" s="59">
        <f t="shared" ca="1" si="1"/>
        <v>1907.59</v>
      </c>
      <c r="C122" s="59">
        <f t="shared" ca="1" si="1"/>
        <v>1800.9199999999998</v>
      </c>
      <c r="D122" s="59">
        <f t="shared" ca="1" si="1"/>
        <v>1728.49</v>
      </c>
      <c r="E122" s="59">
        <f t="shared" ca="1" si="1"/>
        <v>1754.68</v>
      </c>
      <c r="F122" s="59">
        <f t="shared" ca="1" si="1"/>
        <v>1842.0400000000002</v>
      </c>
      <c r="G122" s="59">
        <f t="shared" ca="1" si="1"/>
        <v>1960.82</v>
      </c>
      <c r="H122" s="59">
        <f t="shared" ca="1" si="1"/>
        <v>2176.6499999999996</v>
      </c>
      <c r="I122" s="59">
        <f t="shared" ca="1" si="1"/>
        <v>2408.08</v>
      </c>
      <c r="J122" s="59">
        <f t="shared" ca="1" si="1"/>
        <v>2516.9199999999996</v>
      </c>
      <c r="K122" s="59">
        <f t="shared" ca="1" si="1"/>
        <v>2445.0899999999997</v>
      </c>
      <c r="L122" s="59">
        <f t="shared" ca="1" si="1"/>
        <v>2442.4399999999996</v>
      </c>
      <c r="M122" s="59">
        <f t="shared" ca="1" si="1"/>
        <v>2481.9499999999998</v>
      </c>
      <c r="N122" s="59">
        <f t="shared" ca="1" si="1"/>
        <v>2562.48</v>
      </c>
      <c r="O122" s="59">
        <f t="shared" ca="1" si="1"/>
        <v>2566.4199999999996</v>
      </c>
      <c r="P122" s="59">
        <f t="shared" ca="1" si="1"/>
        <v>2598.6699999999996</v>
      </c>
      <c r="Q122" s="59">
        <f t="shared" ca="1" si="1"/>
        <v>2579.37</v>
      </c>
      <c r="R122" s="59">
        <f t="shared" ca="1" si="1"/>
        <v>2580.6499999999996</v>
      </c>
      <c r="S122" s="59">
        <f t="shared" ca="1" si="1"/>
        <v>2518.1299999999997</v>
      </c>
      <c r="T122" s="59">
        <f t="shared" ca="1" si="1"/>
        <v>2435.7599999999998</v>
      </c>
      <c r="U122" s="59">
        <f t="shared" ca="1" si="1"/>
        <v>2492</v>
      </c>
      <c r="V122" s="59">
        <f t="shared" ca="1" si="1"/>
        <v>2582.0899999999997</v>
      </c>
      <c r="W122" s="59">
        <f t="shared" ca="1" si="1"/>
        <v>2558.6299999999997</v>
      </c>
      <c r="X122" s="59">
        <f t="shared" ca="1" si="1"/>
        <v>2297.73</v>
      </c>
      <c r="Y122" s="59">
        <f t="shared" ca="1" si="1"/>
        <v>2140.5299999999997</v>
      </c>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row>
    <row r="123" spans="1:75" ht="12" x14ac:dyDescent="0.2">
      <c r="A123" s="58">
        <v>7</v>
      </c>
      <c r="B123" s="59">
        <f t="shared" ca="1" si="1"/>
        <v>1942.76</v>
      </c>
      <c r="C123" s="59">
        <f t="shared" ca="1" si="1"/>
        <v>1899.8700000000001</v>
      </c>
      <c r="D123" s="59">
        <f t="shared" ca="1" si="1"/>
        <v>1853.8799999999999</v>
      </c>
      <c r="E123" s="59">
        <f t="shared" ca="1" si="1"/>
        <v>1823.6000000000001</v>
      </c>
      <c r="F123" s="59">
        <f t="shared" ca="1" si="1"/>
        <v>1861.09</v>
      </c>
      <c r="G123" s="59">
        <f t="shared" ca="1" si="1"/>
        <v>1917.3999999999999</v>
      </c>
      <c r="H123" s="59">
        <f t="shared" ca="1" si="1"/>
        <v>2008.9800000000002</v>
      </c>
      <c r="I123" s="59">
        <f t="shared" ca="1" si="1"/>
        <v>2183.3599999999997</v>
      </c>
      <c r="J123" s="59">
        <f t="shared" ca="1" si="1"/>
        <v>2361.6299999999997</v>
      </c>
      <c r="K123" s="59">
        <f t="shared" ca="1" si="1"/>
        <v>2486.56</v>
      </c>
      <c r="L123" s="59">
        <f t="shared" ca="1" si="1"/>
        <v>2559.3599999999997</v>
      </c>
      <c r="M123" s="59">
        <f t="shared" ca="1" si="1"/>
        <v>2547.3399999999997</v>
      </c>
      <c r="N123" s="59">
        <f t="shared" ca="1" si="1"/>
        <v>2483.0299999999997</v>
      </c>
      <c r="O123" s="59">
        <f t="shared" ca="1" si="1"/>
        <v>2481.0099999999998</v>
      </c>
      <c r="P123" s="59">
        <f t="shared" ca="1" si="1"/>
        <v>2468.77</v>
      </c>
      <c r="Q123" s="59">
        <f t="shared" ca="1" si="1"/>
        <v>2475.8399999999997</v>
      </c>
      <c r="R123" s="59">
        <f t="shared" ca="1" si="1"/>
        <v>2504.91</v>
      </c>
      <c r="S123" s="59">
        <f t="shared" ca="1" si="1"/>
        <v>2477.4699999999998</v>
      </c>
      <c r="T123" s="59">
        <f t="shared" ca="1" si="1"/>
        <v>2511.9299999999998</v>
      </c>
      <c r="U123" s="59">
        <f t="shared" ca="1" si="1"/>
        <v>2489.37</v>
      </c>
      <c r="V123" s="59">
        <f t="shared" ca="1" si="1"/>
        <v>2392.87</v>
      </c>
      <c r="W123" s="59">
        <f t="shared" ca="1" si="1"/>
        <v>2407.02</v>
      </c>
      <c r="X123" s="59">
        <f t="shared" ca="1" si="1"/>
        <v>2222.4899999999998</v>
      </c>
      <c r="Y123" s="59">
        <f t="shared" ca="1" si="1"/>
        <v>1996.93</v>
      </c>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row>
    <row r="124" spans="1:75" ht="12" x14ac:dyDescent="0.2">
      <c r="A124" s="58">
        <v>8</v>
      </c>
      <c r="B124" s="59">
        <f t="shared" ca="1" si="1"/>
        <v>1858.1499999999999</v>
      </c>
      <c r="C124" s="59">
        <f t="shared" ca="1" si="1"/>
        <v>1768.9800000000002</v>
      </c>
      <c r="D124" s="59">
        <f t="shared" ca="1" si="1"/>
        <v>1675.8500000000001</v>
      </c>
      <c r="E124" s="59">
        <f t="shared" ca="1" si="1"/>
        <v>1643.25</v>
      </c>
      <c r="F124" s="59">
        <f t="shared" ca="1" si="1"/>
        <v>1688.3799999999999</v>
      </c>
      <c r="G124" s="59">
        <f t="shared" ca="1" si="1"/>
        <v>1747.99</v>
      </c>
      <c r="H124" s="59">
        <f t="shared" ca="1" si="1"/>
        <v>1743.8700000000001</v>
      </c>
      <c r="I124" s="59">
        <f t="shared" ca="1" si="1"/>
        <v>1851.6499999999999</v>
      </c>
      <c r="J124" s="59">
        <f t="shared" ca="1" si="1"/>
        <v>2175.06</v>
      </c>
      <c r="K124" s="59">
        <f t="shared" ca="1" si="1"/>
        <v>2288.1</v>
      </c>
      <c r="L124" s="59">
        <f t="shared" ca="1" si="1"/>
        <v>2318.06</v>
      </c>
      <c r="M124" s="59">
        <f t="shared" ca="1" si="1"/>
        <v>2317.2399999999998</v>
      </c>
      <c r="N124" s="59">
        <f t="shared" ca="1" si="1"/>
        <v>2322.64</v>
      </c>
      <c r="O124" s="59">
        <f t="shared" ca="1" si="1"/>
        <v>2322.25</v>
      </c>
      <c r="P124" s="59">
        <f t="shared" ca="1" si="1"/>
        <v>2324.85</v>
      </c>
      <c r="Q124" s="59">
        <f t="shared" ca="1" si="1"/>
        <v>2318.58</v>
      </c>
      <c r="R124" s="59">
        <f t="shared" ca="1" si="1"/>
        <v>2314.6299999999997</v>
      </c>
      <c r="S124" s="59">
        <f t="shared" ca="1" si="1"/>
        <v>2371.6699999999996</v>
      </c>
      <c r="T124" s="59">
        <f t="shared" ca="1" si="1"/>
        <v>2412.5099999999998</v>
      </c>
      <c r="U124" s="59">
        <f t="shared" ca="1" si="1"/>
        <v>2375.2799999999997</v>
      </c>
      <c r="V124" s="59">
        <f t="shared" ca="1" si="1"/>
        <v>2357.08</v>
      </c>
      <c r="W124" s="59">
        <f t="shared" ca="1" si="1"/>
        <v>2327.0899999999997</v>
      </c>
      <c r="X124" s="59">
        <f t="shared" ca="1" si="1"/>
        <v>2179.8599999999997</v>
      </c>
      <c r="Y124" s="59">
        <f t="shared" ca="1" si="1"/>
        <v>1974.6000000000001</v>
      </c>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row>
    <row r="125" spans="1:75" ht="12" x14ac:dyDescent="0.2">
      <c r="A125" s="58">
        <v>9</v>
      </c>
      <c r="B125" s="59">
        <f t="shared" ca="1" si="1"/>
        <v>1861.34</v>
      </c>
      <c r="C125" s="59">
        <f t="shared" ca="1" si="1"/>
        <v>1776.0600000000002</v>
      </c>
      <c r="D125" s="59">
        <f t="shared" ca="1" si="1"/>
        <v>1708.3700000000001</v>
      </c>
      <c r="E125" s="59">
        <f t="shared" ca="1" si="1"/>
        <v>1684</v>
      </c>
      <c r="F125" s="59">
        <f t="shared" ca="1" si="1"/>
        <v>1736.4599999999998</v>
      </c>
      <c r="G125" s="59">
        <f t="shared" ca="1" si="1"/>
        <v>1944.0600000000002</v>
      </c>
      <c r="H125" s="59">
        <f t="shared" ca="1" si="1"/>
        <v>2085.66</v>
      </c>
      <c r="I125" s="59">
        <f t="shared" ca="1" si="1"/>
        <v>2318.3399999999997</v>
      </c>
      <c r="J125" s="59">
        <f t="shared" ca="1" si="1"/>
        <v>2404.31</v>
      </c>
      <c r="K125" s="59">
        <f t="shared" ca="1" si="1"/>
        <v>2375.5699999999997</v>
      </c>
      <c r="L125" s="59">
        <f t="shared" ca="1" si="1"/>
        <v>2368.2999999999997</v>
      </c>
      <c r="M125" s="59">
        <f t="shared" ca="1" si="1"/>
        <v>2377.8399999999997</v>
      </c>
      <c r="N125" s="59">
        <f t="shared" ca="1" si="1"/>
        <v>2461</v>
      </c>
      <c r="O125" s="59">
        <f t="shared" ca="1" si="1"/>
        <v>2478.4399999999996</v>
      </c>
      <c r="P125" s="59">
        <f t="shared" ca="1" si="1"/>
        <v>2461.73</v>
      </c>
      <c r="Q125" s="59">
        <f t="shared" ca="1" si="1"/>
        <v>2464.1899999999996</v>
      </c>
      <c r="R125" s="59">
        <f t="shared" ca="1" si="1"/>
        <v>2446.3999999999996</v>
      </c>
      <c r="S125" s="59">
        <f t="shared" ca="1" si="1"/>
        <v>2385.66</v>
      </c>
      <c r="T125" s="59">
        <f t="shared" ca="1" si="1"/>
        <v>2391.9299999999998</v>
      </c>
      <c r="U125" s="59">
        <f t="shared" ca="1" si="1"/>
        <v>2365.66</v>
      </c>
      <c r="V125" s="59">
        <f t="shared" ca="1" si="1"/>
        <v>2378.62</v>
      </c>
      <c r="W125" s="59">
        <f t="shared" ca="1" si="1"/>
        <v>2342.35</v>
      </c>
      <c r="X125" s="59">
        <f t="shared" ca="1" si="1"/>
        <v>2135.79</v>
      </c>
      <c r="Y125" s="59">
        <f t="shared" ca="1" si="1"/>
        <v>1993.4800000000002</v>
      </c>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row>
    <row r="126" spans="1:75" ht="12" x14ac:dyDescent="0.2">
      <c r="A126" s="58">
        <v>10</v>
      </c>
      <c r="B126" s="59">
        <f t="shared" ca="1" si="1"/>
        <v>1866.0400000000002</v>
      </c>
      <c r="C126" s="59">
        <f t="shared" ca="1" si="1"/>
        <v>1795.0000000000002</v>
      </c>
      <c r="D126" s="59">
        <f t="shared" ca="1" si="1"/>
        <v>1774.8500000000001</v>
      </c>
      <c r="E126" s="59">
        <f t="shared" ca="1" si="1"/>
        <v>1768.9599999999998</v>
      </c>
      <c r="F126" s="59">
        <f t="shared" ca="1" si="1"/>
        <v>1807.8300000000002</v>
      </c>
      <c r="G126" s="59">
        <f t="shared" ca="1" si="1"/>
        <v>1974.18</v>
      </c>
      <c r="H126" s="59">
        <f t="shared" ca="1" si="1"/>
        <v>2154.35</v>
      </c>
      <c r="I126" s="59">
        <f t="shared" ca="1" si="1"/>
        <v>2331.1299999999997</v>
      </c>
      <c r="J126" s="59">
        <f t="shared" ca="1" si="1"/>
        <v>2476.89</v>
      </c>
      <c r="K126" s="59">
        <f t="shared" ca="1" si="1"/>
        <v>2408.2799999999997</v>
      </c>
      <c r="L126" s="59">
        <f t="shared" ca="1" si="1"/>
        <v>2383.9399999999996</v>
      </c>
      <c r="M126" s="59">
        <f t="shared" ca="1" si="1"/>
        <v>2461.6299999999997</v>
      </c>
      <c r="N126" s="59">
        <f t="shared" ca="1" si="1"/>
        <v>2525.6499999999996</v>
      </c>
      <c r="O126" s="59">
        <f t="shared" ca="1" si="1"/>
        <v>2528.79</v>
      </c>
      <c r="P126" s="59">
        <f t="shared" ca="1" si="1"/>
        <v>2515.1899999999996</v>
      </c>
      <c r="Q126" s="59">
        <f t="shared" ca="1" si="1"/>
        <v>2523.27</v>
      </c>
      <c r="R126" s="59">
        <f t="shared" ca="1" si="1"/>
        <v>2524.1999999999998</v>
      </c>
      <c r="S126" s="59">
        <f t="shared" ca="1" si="1"/>
        <v>2503.6</v>
      </c>
      <c r="T126" s="59">
        <f t="shared" ca="1" si="1"/>
        <v>2426.9599999999996</v>
      </c>
      <c r="U126" s="59">
        <f t="shared" ca="1" si="1"/>
        <v>2391.6099999999997</v>
      </c>
      <c r="V126" s="59">
        <f t="shared" ca="1" si="1"/>
        <v>2474.1099999999997</v>
      </c>
      <c r="W126" s="59">
        <f t="shared" ca="1" si="1"/>
        <v>2374.9499999999998</v>
      </c>
      <c r="X126" s="59">
        <f t="shared" ca="1" si="1"/>
        <v>2280.5299999999997</v>
      </c>
      <c r="Y126" s="59">
        <f t="shared" ca="1" si="1"/>
        <v>1998.78</v>
      </c>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row>
    <row r="127" spans="1:75" ht="12" x14ac:dyDescent="0.2">
      <c r="A127" s="58">
        <v>11</v>
      </c>
      <c r="B127" s="59">
        <f t="shared" ca="1" si="1"/>
        <v>1859.7500000000002</v>
      </c>
      <c r="C127" s="59">
        <f t="shared" ca="1" si="1"/>
        <v>1781.53</v>
      </c>
      <c r="D127" s="59">
        <f t="shared" ca="1" si="1"/>
        <v>1760.5600000000002</v>
      </c>
      <c r="E127" s="59">
        <f t="shared" ca="1" si="1"/>
        <v>1764.7700000000002</v>
      </c>
      <c r="F127" s="59">
        <f t="shared" ca="1" si="1"/>
        <v>1810.66</v>
      </c>
      <c r="G127" s="59">
        <f t="shared" ca="1" si="1"/>
        <v>1963.03</v>
      </c>
      <c r="H127" s="59">
        <f t="shared" ca="1" si="1"/>
        <v>2099.5099999999998</v>
      </c>
      <c r="I127" s="59">
        <f t="shared" ca="1" si="1"/>
        <v>2396.04</v>
      </c>
      <c r="J127" s="59">
        <f t="shared" ca="1" si="1"/>
        <v>2457.1699999999996</v>
      </c>
      <c r="K127" s="59">
        <f t="shared" ca="1" si="1"/>
        <v>2277.48</v>
      </c>
      <c r="L127" s="59">
        <f t="shared" ca="1" si="1"/>
        <v>2379.91</v>
      </c>
      <c r="M127" s="59">
        <f t="shared" ca="1" si="1"/>
        <v>2629.73</v>
      </c>
      <c r="N127" s="59">
        <f t="shared" ca="1" si="1"/>
        <v>2571.62</v>
      </c>
      <c r="O127" s="59">
        <f t="shared" ca="1" si="1"/>
        <v>2474.1099999999997</v>
      </c>
      <c r="P127" s="59">
        <f t="shared" ca="1" si="1"/>
        <v>2488.6099999999997</v>
      </c>
      <c r="Q127" s="59">
        <f t="shared" ca="1" si="1"/>
        <v>2436.5699999999997</v>
      </c>
      <c r="R127" s="59">
        <f t="shared" ca="1" si="1"/>
        <v>2453.7399999999998</v>
      </c>
      <c r="S127" s="59">
        <f t="shared" ca="1" si="1"/>
        <v>2250.7999999999997</v>
      </c>
      <c r="T127" s="59">
        <f t="shared" ca="1" si="1"/>
        <v>2233.6099999999997</v>
      </c>
      <c r="U127" s="59">
        <f t="shared" ca="1" si="1"/>
        <v>2261.08</v>
      </c>
      <c r="V127" s="59">
        <f t="shared" ca="1" si="1"/>
        <v>2399.7799999999997</v>
      </c>
      <c r="W127" s="59">
        <f t="shared" ca="1" si="1"/>
        <v>2267.6799999999998</v>
      </c>
      <c r="X127" s="59">
        <f t="shared" ca="1" si="1"/>
        <v>2220.8999999999996</v>
      </c>
      <c r="Y127" s="59">
        <f t="shared" ca="1" si="1"/>
        <v>1932.2500000000002</v>
      </c>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row>
    <row r="128" spans="1:75" ht="12" x14ac:dyDescent="0.2">
      <c r="A128" s="58">
        <v>12</v>
      </c>
      <c r="B128" s="59">
        <f t="shared" ca="1" si="1"/>
        <v>1778.26</v>
      </c>
      <c r="C128" s="59">
        <f t="shared" ca="1" si="1"/>
        <v>1712.28</v>
      </c>
      <c r="D128" s="59">
        <f t="shared" ca="1" si="1"/>
        <v>1662.59</v>
      </c>
      <c r="E128" s="59">
        <f t="shared" ca="1" si="1"/>
        <v>1670.2</v>
      </c>
      <c r="F128" s="59">
        <f t="shared" ca="1" si="1"/>
        <v>1790.64</v>
      </c>
      <c r="G128" s="59">
        <f t="shared" ca="1" si="1"/>
        <v>1883.2500000000002</v>
      </c>
      <c r="H128" s="59">
        <f t="shared" ca="1" si="1"/>
        <v>2116.33</v>
      </c>
      <c r="I128" s="59">
        <f t="shared" ca="1" si="1"/>
        <v>2357.8999999999996</v>
      </c>
      <c r="J128" s="59">
        <f t="shared" ca="1" si="1"/>
        <v>2466.6099999999997</v>
      </c>
      <c r="K128" s="59">
        <f t="shared" ca="1" si="1"/>
        <v>2513.9599999999996</v>
      </c>
      <c r="L128" s="59">
        <f t="shared" ca="1" si="1"/>
        <v>2520.0899999999997</v>
      </c>
      <c r="M128" s="59">
        <f t="shared" ca="1" si="1"/>
        <v>2494.2799999999997</v>
      </c>
      <c r="N128" s="59">
        <f t="shared" ca="1" si="1"/>
        <v>2538.0099999999998</v>
      </c>
      <c r="O128" s="59">
        <f t="shared" ca="1" si="1"/>
        <v>2545.64</v>
      </c>
      <c r="P128" s="59">
        <f t="shared" ca="1" si="1"/>
        <v>2536.5</v>
      </c>
      <c r="Q128" s="59">
        <f t="shared" ref="Q128:AN128" ca="1" si="2">Q94</f>
        <v>2534.7599999999998</v>
      </c>
      <c r="R128" s="59">
        <f t="shared" ca="1" si="2"/>
        <v>2513.9299999999998</v>
      </c>
      <c r="S128" s="59">
        <f t="shared" ca="1" si="2"/>
        <v>2524.62</v>
      </c>
      <c r="T128" s="59">
        <f t="shared" ca="1" si="2"/>
        <v>2514.0299999999997</v>
      </c>
      <c r="U128" s="59">
        <f t="shared" ca="1" si="2"/>
        <v>2395.1099999999997</v>
      </c>
      <c r="V128" s="59">
        <f t="shared" ca="1" si="2"/>
        <v>2451.79</v>
      </c>
      <c r="W128" s="59">
        <f t="shared" ca="1" si="2"/>
        <v>2348.9299999999998</v>
      </c>
      <c r="X128" s="59">
        <f t="shared" ca="1" si="2"/>
        <v>2263.77</v>
      </c>
      <c r="Y128" s="59">
        <f t="shared" ca="1" si="2"/>
        <v>1918.7300000000002</v>
      </c>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row>
    <row r="129" spans="1:75" ht="12" x14ac:dyDescent="0.2">
      <c r="A129" s="58">
        <v>13</v>
      </c>
      <c r="B129" s="59">
        <f t="shared" ref="B129:Y139" ca="1" si="3">B95</f>
        <v>1791.1699999999998</v>
      </c>
      <c r="C129" s="59">
        <f t="shared" ca="1" si="3"/>
        <v>1723.75</v>
      </c>
      <c r="D129" s="59">
        <f t="shared" ca="1" si="3"/>
        <v>1697.19</v>
      </c>
      <c r="E129" s="59">
        <f t="shared" ca="1" si="3"/>
        <v>1693.3300000000002</v>
      </c>
      <c r="F129" s="59">
        <f t="shared" ca="1" si="3"/>
        <v>1760.68</v>
      </c>
      <c r="G129" s="59">
        <f t="shared" ca="1" si="3"/>
        <v>1890.0200000000002</v>
      </c>
      <c r="H129" s="59">
        <f t="shared" ca="1" si="3"/>
        <v>2147.1499999999996</v>
      </c>
      <c r="I129" s="59">
        <f t="shared" ca="1" si="3"/>
        <v>2348.8999999999996</v>
      </c>
      <c r="J129" s="59">
        <f t="shared" ca="1" si="3"/>
        <v>2551.66</v>
      </c>
      <c r="K129" s="59">
        <f t="shared" ca="1" si="3"/>
        <v>2433.5299999999997</v>
      </c>
      <c r="L129" s="59">
        <f t="shared" ca="1" si="3"/>
        <v>2410.75</v>
      </c>
      <c r="M129" s="59">
        <f t="shared" ca="1" si="3"/>
        <v>2557.41</v>
      </c>
      <c r="N129" s="59">
        <f t="shared" ca="1" si="3"/>
        <v>2554.79</v>
      </c>
      <c r="O129" s="59">
        <f t="shared" ca="1" si="3"/>
        <v>2571.41</v>
      </c>
      <c r="P129" s="59">
        <f t="shared" ca="1" si="3"/>
        <v>2579.9699999999998</v>
      </c>
      <c r="Q129" s="59">
        <f t="shared" ca="1" si="3"/>
        <v>2580.6499999999996</v>
      </c>
      <c r="R129" s="59">
        <f t="shared" ca="1" si="3"/>
        <v>2603.6099999999997</v>
      </c>
      <c r="S129" s="59">
        <f t="shared" ca="1" si="3"/>
        <v>2433.58</v>
      </c>
      <c r="T129" s="59">
        <f t="shared" ca="1" si="3"/>
        <v>2404.9599999999996</v>
      </c>
      <c r="U129" s="59">
        <f t="shared" ca="1" si="3"/>
        <v>2420.8399999999997</v>
      </c>
      <c r="V129" s="59">
        <f t="shared" ca="1" si="3"/>
        <v>2591.2399999999998</v>
      </c>
      <c r="W129" s="59">
        <f t="shared" ca="1" si="3"/>
        <v>2576.58</v>
      </c>
      <c r="X129" s="59">
        <f t="shared" ca="1" si="3"/>
        <v>2305.35</v>
      </c>
      <c r="Y129" s="59">
        <f t="shared" ca="1" si="3"/>
        <v>2169.3399999999997</v>
      </c>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row>
    <row r="130" spans="1:75" ht="12" x14ac:dyDescent="0.2">
      <c r="A130" s="58">
        <v>14</v>
      </c>
      <c r="B130" s="59">
        <f t="shared" ca="1" si="3"/>
        <v>1927.16</v>
      </c>
      <c r="C130" s="59">
        <f t="shared" ca="1" si="3"/>
        <v>1841.14</v>
      </c>
      <c r="D130" s="59">
        <f t="shared" ca="1" si="3"/>
        <v>1821.3999999999999</v>
      </c>
      <c r="E130" s="59">
        <f t="shared" ca="1" si="3"/>
        <v>1828.0800000000002</v>
      </c>
      <c r="F130" s="59">
        <f t="shared" ca="1" si="3"/>
        <v>1840.5000000000002</v>
      </c>
      <c r="G130" s="59">
        <f t="shared" ca="1" si="3"/>
        <v>1901.59</v>
      </c>
      <c r="H130" s="59">
        <f t="shared" ca="1" si="3"/>
        <v>2017.2900000000002</v>
      </c>
      <c r="I130" s="59">
        <f t="shared" ca="1" si="3"/>
        <v>2274.37</v>
      </c>
      <c r="J130" s="59">
        <f t="shared" ca="1" si="3"/>
        <v>2417.14</v>
      </c>
      <c r="K130" s="59">
        <f t="shared" ca="1" si="3"/>
        <v>2571.04</v>
      </c>
      <c r="L130" s="59">
        <f t="shared" ca="1" si="3"/>
        <v>2622.33</v>
      </c>
      <c r="M130" s="59">
        <f t="shared" ca="1" si="3"/>
        <v>2629.33</v>
      </c>
      <c r="N130" s="59">
        <f t="shared" ca="1" si="3"/>
        <v>2619.8599999999997</v>
      </c>
      <c r="O130" s="59">
        <f t="shared" ca="1" si="3"/>
        <v>2598.4199999999996</v>
      </c>
      <c r="P130" s="59">
        <f t="shared" ca="1" si="3"/>
        <v>2545.6799999999998</v>
      </c>
      <c r="Q130" s="59">
        <f t="shared" ca="1" si="3"/>
        <v>2509.54</v>
      </c>
      <c r="R130" s="59">
        <f t="shared" ca="1" si="3"/>
        <v>2543.02</v>
      </c>
      <c r="S130" s="59">
        <f t="shared" ca="1" si="3"/>
        <v>2540.48</v>
      </c>
      <c r="T130" s="59">
        <f t="shared" ca="1" si="3"/>
        <v>2564.54</v>
      </c>
      <c r="U130" s="59">
        <f t="shared" ca="1" si="3"/>
        <v>2505.3999999999996</v>
      </c>
      <c r="V130" s="59">
        <f t="shared" ca="1" si="3"/>
        <v>2467.6299999999997</v>
      </c>
      <c r="W130" s="59">
        <f t="shared" ca="1" si="3"/>
        <v>2465.6299999999997</v>
      </c>
      <c r="X130" s="59">
        <f t="shared" ca="1" si="3"/>
        <v>2290.6999999999998</v>
      </c>
      <c r="Y130" s="59">
        <f t="shared" ca="1" si="3"/>
        <v>2023.3500000000001</v>
      </c>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row>
    <row r="131" spans="1:75" ht="12" x14ac:dyDescent="0.2">
      <c r="A131" s="58">
        <v>15</v>
      </c>
      <c r="B131" s="59">
        <f t="shared" ca="1" si="3"/>
        <v>1944.78</v>
      </c>
      <c r="C131" s="59">
        <f t="shared" ca="1" si="3"/>
        <v>1846.3500000000001</v>
      </c>
      <c r="D131" s="59">
        <f t="shared" ca="1" si="3"/>
        <v>1813.05</v>
      </c>
      <c r="E131" s="59">
        <f t="shared" ca="1" si="3"/>
        <v>1798.32</v>
      </c>
      <c r="F131" s="59">
        <f t="shared" ca="1" si="3"/>
        <v>1814.6200000000001</v>
      </c>
      <c r="G131" s="59">
        <f t="shared" ca="1" si="3"/>
        <v>1847.3700000000001</v>
      </c>
      <c r="H131" s="59">
        <f t="shared" ca="1" si="3"/>
        <v>1832.39</v>
      </c>
      <c r="I131" s="59">
        <f t="shared" ca="1" si="3"/>
        <v>1915.8100000000002</v>
      </c>
      <c r="J131" s="59">
        <f t="shared" ca="1" si="3"/>
        <v>2283.6999999999998</v>
      </c>
      <c r="K131" s="59">
        <f t="shared" ca="1" si="3"/>
        <v>2393.06</v>
      </c>
      <c r="L131" s="59">
        <f t="shared" ca="1" si="3"/>
        <v>2436.64</v>
      </c>
      <c r="M131" s="59">
        <f t="shared" ca="1" si="3"/>
        <v>2450.4199999999996</v>
      </c>
      <c r="N131" s="59">
        <f t="shared" ca="1" si="3"/>
        <v>2444.6899999999996</v>
      </c>
      <c r="O131" s="59">
        <f t="shared" ca="1" si="3"/>
        <v>2447.9499999999998</v>
      </c>
      <c r="P131" s="59">
        <f t="shared" ca="1" si="3"/>
        <v>2449.4599999999996</v>
      </c>
      <c r="Q131" s="59">
        <f t="shared" ca="1" si="3"/>
        <v>2440.0499999999997</v>
      </c>
      <c r="R131" s="59">
        <f t="shared" ca="1" si="3"/>
        <v>2451.5</v>
      </c>
      <c r="S131" s="59">
        <f t="shared" ca="1" si="3"/>
        <v>2527.9599999999996</v>
      </c>
      <c r="T131" s="59">
        <f t="shared" ca="1" si="3"/>
        <v>2574.16</v>
      </c>
      <c r="U131" s="59">
        <f t="shared" ca="1" si="3"/>
        <v>2479.8999999999996</v>
      </c>
      <c r="V131" s="59">
        <f t="shared" ca="1" si="3"/>
        <v>2439.6099999999997</v>
      </c>
      <c r="W131" s="59">
        <f t="shared" ca="1" si="3"/>
        <v>2430.79</v>
      </c>
      <c r="X131" s="59">
        <f t="shared" ca="1" si="3"/>
        <v>2289.4699999999998</v>
      </c>
      <c r="Y131" s="59">
        <f t="shared" ca="1" si="3"/>
        <v>2003.7</v>
      </c>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row>
    <row r="132" spans="1:75" ht="12" x14ac:dyDescent="0.2">
      <c r="A132" s="58">
        <v>16</v>
      </c>
      <c r="B132" s="59">
        <f t="shared" ca="1" si="3"/>
        <v>1940.1200000000001</v>
      </c>
      <c r="C132" s="59">
        <f t="shared" ca="1" si="3"/>
        <v>1881.7500000000002</v>
      </c>
      <c r="D132" s="59">
        <f t="shared" ca="1" si="3"/>
        <v>1821.34</v>
      </c>
      <c r="E132" s="59">
        <f t="shared" ca="1" si="3"/>
        <v>1808.5600000000002</v>
      </c>
      <c r="F132" s="59">
        <f t="shared" ca="1" si="3"/>
        <v>1840.5600000000002</v>
      </c>
      <c r="G132" s="59">
        <f t="shared" ca="1" si="3"/>
        <v>2027.1299999999999</v>
      </c>
      <c r="H132" s="59">
        <f t="shared" ca="1" si="3"/>
        <v>2229.33</v>
      </c>
      <c r="I132" s="59">
        <f t="shared" ca="1" si="3"/>
        <v>2407.7599999999998</v>
      </c>
      <c r="J132" s="59">
        <f t="shared" ca="1" si="3"/>
        <v>2617.64</v>
      </c>
      <c r="K132" s="59">
        <f t="shared" ca="1" si="3"/>
        <v>2606.4199999999996</v>
      </c>
      <c r="L132" s="59">
        <f t="shared" ca="1" si="3"/>
        <v>2565.2199999999998</v>
      </c>
      <c r="M132" s="59">
        <f t="shared" ca="1" si="3"/>
        <v>2658.89</v>
      </c>
      <c r="N132" s="59">
        <f t="shared" ca="1" si="3"/>
        <v>2701.37</v>
      </c>
      <c r="O132" s="59">
        <f t="shared" ca="1" si="3"/>
        <v>2717.4599999999996</v>
      </c>
      <c r="P132" s="59">
        <f t="shared" ca="1" si="3"/>
        <v>2711.4599999999996</v>
      </c>
      <c r="Q132" s="59">
        <f t="shared" ca="1" si="3"/>
        <v>2688.0499999999997</v>
      </c>
      <c r="R132" s="59">
        <f t="shared" ca="1" si="3"/>
        <v>2689.16</v>
      </c>
      <c r="S132" s="59">
        <f t="shared" ca="1" si="3"/>
        <v>2626.81</v>
      </c>
      <c r="T132" s="59">
        <f t="shared" ca="1" si="3"/>
        <v>2510.2399999999998</v>
      </c>
      <c r="U132" s="59">
        <f t="shared" ca="1" si="3"/>
        <v>2495.5699999999997</v>
      </c>
      <c r="V132" s="59">
        <f t="shared" ca="1" si="3"/>
        <v>2590.3799999999997</v>
      </c>
      <c r="W132" s="59">
        <f t="shared" ca="1" si="3"/>
        <v>2448.3599999999997</v>
      </c>
      <c r="X132" s="59">
        <f t="shared" ca="1" si="3"/>
        <v>2234.8799999999997</v>
      </c>
      <c r="Y132" s="59">
        <f t="shared" ca="1" si="3"/>
        <v>1943.2900000000002</v>
      </c>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row>
    <row r="133" spans="1:75" ht="12" x14ac:dyDescent="0.2">
      <c r="A133" s="58">
        <v>17</v>
      </c>
      <c r="B133" s="59">
        <f t="shared" ca="1" si="3"/>
        <v>1833.5400000000002</v>
      </c>
      <c r="C133" s="59">
        <f t="shared" ca="1" si="3"/>
        <v>1779.7700000000002</v>
      </c>
      <c r="D133" s="59">
        <f t="shared" ca="1" si="3"/>
        <v>1739.6699999999998</v>
      </c>
      <c r="E133" s="59">
        <f t="shared" ca="1" si="3"/>
        <v>1738.7700000000002</v>
      </c>
      <c r="F133" s="59">
        <f t="shared" ca="1" si="3"/>
        <v>1777.66</v>
      </c>
      <c r="G133" s="59">
        <f t="shared" ca="1" si="3"/>
        <v>1913.1499999999999</v>
      </c>
      <c r="H133" s="59">
        <f t="shared" ca="1" si="3"/>
        <v>2030.5600000000002</v>
      </c>
      <c r="I133" s="59">
        <f t="shared" ca="1" si="3"/>
        <v>2345.8399999999997</v>
      </c>
      <c r="J133" s="59">
        <f t="shared" ca="1" si="3"/>
        <v>2573.4899999999998</v>
      </c>
      <c r="K133" s="59">
        <f t="shared" ca="1" si="3"/>
        <v>2422.5499999999997</v>
      </c>
      <c r="L133" s="59">
        <f t="shared" ca="1" si="3"/>
        <v>2380.6799999999998</v>
      </c>
      <c r="M133" s="59">
        <f t="shared" ca="1" si="3"/>
        <v>2491.81</v>
      </c>
      <c r="N133" s="59">
        <f t="shared" ca="1" si="3"/>
        <v>2620.4699999999998</v>
      </c>
      <c r="O133" s="59">
        <f t="shared" ca="1" si="3"/>
        <v>2638.7</v>
      </c>
      <c r="P133" s="59">
        <f t="shared" ca="1" si="3"/>
        <v>2647.4399999999996</v>
      </c>
      <c r="Q133" s="59">
        <f t="shared" ca="1" si="3"/>
        <v>2640.72</v>
      </c>
      <c r="R133" s="59">
        <f t="shared" ca="1" si="3"/>
        <v>2627.2099999999996</v>
      </c>
      <c r="S133" s="59">
        <f t="shared" ca="1" si="3"/>
        <v>2579.87</v>
      </c>
      <c r="T133" s="59">
        <f t="shared" ca="1" si="3"/>
        <v>2479.1799999999998</v>
      </c>
      <c r="U133" s="59">
        <f t="shared" ca="1" si="3"/>
        <v>2482.6799999999998</v>
      </c>
      <c r="V133" s="59">
        <f t="shared" ca="1" si="3"/>
        <v>2589.0099999999998</v>
      </c>
      <c r="W133" s="59">
        <f t="shared" ca="1" si="3"/>
        <v>2464.6299999999997</v>
      </c>
      <c r="X133" s="59">
        <f t="shared" ca="1" si="3"/>
        <v>2253.5499999999997</v>
      </c>
      <c r="Y133" s="59">
        <f t="shared" ca="1" si="3"/>
        <v>2006.61</v>
      </c>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row>
    <row r="134" spans="1:75" ht="12" x14ac:dyDescent="0.2">
      <c r="A134" s="58">
        <v>18</v>
      </c>
      <c r="B134" s="59">
        <f t="shared" ca="1" si="3"/>
        <v>1829.41</v>
      </c>
      <c r="C134" s="59">
        <f t="shared" ca="1" si="3"/>
        <v>1766.2300000000002</v>
      </c>
      <c r="D134" s="59">
        <f t="shared" ca="1" si="3"/>
        <v>1748.9399999999998</v>
      </c>
      <c r="E134" s="59">
        <f t="shared" ca="1" si="3"/>
        <v>1766.9399999999998</v>
      </c>
      <c r="F134" s="59">
        <f t="shared" ca="1" si="3"/>
        <v>1823.55</v>
      </c>
      <c r="G134" s="59">
        <f t="shared" ca="1" si="3"/>
        <v>1916.3300000000002</v>
      </c>
      <c r="H134" s="59">
        <f t="shared" ca="1" si="3"/>
        <v>2077.0299999999997</v>
      </c>
      <c r="I134" s="59">
        <f t="shared" ca="1" si="3"/>
        <v>2346.4499999999998</v>
      </c>
      <c r="J134" s="59">
        <f t="shared" ca="1" si="3"/>
        <v>2461.6699999999996</v>
      </c>
      <c r="K134" s="59">
        <f t="shared" ca="1" si="3"/>
        <v>2346.5299999999997</v>
      </c>
      <c r="L134" s="59">
        <f t="shared" ca="1" si="3"/>
        <v>2343.29</v>
      </c>
      <c r="M134" s="59">
        <f t="shared" ca="1" si="3"/>
        <v>2587.1999999999998</v>
      </c>
      <c r="N134" s="59">
        <f t="shared" ca="1" si="3"/>
        <v>2592.12</v>
      </c>
      <c r="O134" s="59">
        <f t="shared" ca="1" si="3"/>
        <v>2586.8199999999997</v>
      </c>
      <c r="P134" s="59">
        <f t="shared" ca="1" si="3"/>
        <v>2607.8199999999997</v>
      </c>
      <c r="Q134" s="59">
        <f t="shared" ca="1" si="3"/>
        <v>2603.2599999999998</v>
      </c>
      <c r="R134" s="59">
        <f t="shared" ca="1" si="3"/>
        <v>2602.5899999999997</v>
      </c>
      <c r="S134" s="59">
        <f t="shared" ca="1" si="3"/>
        <v>2353.3999999999996</v>
      </c>
      <c r="T134" s="59">
        <f t="shared" ca="1" si="3"/>
        <v>2361.1499999999996</v>
      </c>
      <c r="U134" s="59">
        <f t="shared" ca="1" si="3"/>
        <v>2389.2199999999998</v>
      </c>
      <c r="V134" s="59">
        <f t="shared" ca="1" si="3"/>
        <v>2534.9499999999998</v>
      </c>
      <c r="W134" s="59">
        <f t="shared" ca="1" si="3"/>
        <v>2418.06</v>
      </c>
      <c r="X134" s="59">
        <f t="shared" ca="1" si="3"/>
        <v>2160.37</v>
      </c>
      <c r="Y134" s="59">
        <f t="shared" ca="1" si="3"/>
        <v>1935.41</v>
      </c>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row>
    <row r="135" spans="1:75" ht="12" x14ac:dyDescent="0.2">
      <c r="A135" s="58">
        <v>19</v>
      </c>
      <c r="B135" s="59">
        <f t="shared" ca="1" si="3"/>
        <v>1832.64</v>
      </c>
      <c r="C135" s="59">
        <f t="shared" ca="1" si="3"/>
        <v>1749.03</v>
      </c>
      <c r="D135" s="59">
        <f t="shared" ca="1" si="3"/>
        <v>1738.91</v>
      </c>
      <c r="E135" s="59">
        <f t="shared" ca="1" si="3"/>
        <v>1740.3300000000002</v>
      </c>
      <c r="F135" s="59">
        <f t="shared" ca="1" si="3"/>
        <v>1793.89</v>
      </c>
      <c r="G135" s="59">
        <f t="shared" ca="1" si="3"/>
        <v>1908.1699999999998</v>
      </c>
      <c r="H135" s="59">
        <f t="shared" ca="1" si="3"/>
        <v>2131.87</v>
      </c>
      <c r="I135" s="59">
        <f t="shared" ca="1" si="3"/>
        <v>2367.23</v>
      </c>
      <c r="J135" s="59">
        <f t="shared" ca="1" si="3"/>
        <v>2529.85</v>
      </c>
      <c r="K135" s="59">
        <f t="shared" ca="1" si="3"/>
        <v>2525.5699999999997</v>
      </c>
      <c r="L135" s="59">
        <f t="shared" ca="1" si="3"/>
        <v>2534.5299999999997</v>
      </c>
      <c r="M135" s="59">
        <f t="shared" ca="1" si="3"/>
        <v>2578.3799999999997</v>
      </c>
      <c r="N135" s="59">
        <f t="shared" ca="1" si="3"/>
        <v>2611.0899999999997</v>
      </c>
      <c r="O135" s="59">
        <f t="shared" ca="1" si="3"/>
        <v>2623.0299999999997</v>
      </c>
      <c r="P135" s="59">
        <f t="shared" ca="1" si="3"/>
        <v>2622.2799999999997</v>
      </c>
      <c r="Q135" s="59">
        <f t="shared" ca="1" si="3"/>
        <v>2610.9899999999998</v>
      </c>
      <c r="R135" s="59">
        <f t="shared" ca="1" si="3"/>
        <v>2609.91</v>
      </c>
      <c r="S135" s="59">
        <f t="shared" ca="1" si="3"/>
        <v>2512.12</v>
      </c>
      <c r="T135" s="59">
        <f t="shared" ca="1" si="3"/>
        <v>2518.0299999999997</v>
      </c>
      <c r="U135" s="59">
        <f t="shared" ca="1" si="3"/>
        <v>2527.6099999999997</v>
      </c>
      <c r="V135" s="59">
        <f t="shared" ca="1" si="3"/>
        <v>2549.39</v>
      </c>
      <c r="W135" s="59">
        <f t="shared" ca="1" si="3"/>
        <v>2437.6699999999996</v>
      </c>
      <c r="X135" s="59">
        <f t="shared" ca="1" si="3"/>
        <v>2259.8799999999997</v>
      </c>
      <c r="Y135" s="59">
        <f t="shared" ca="1" si="3"/>
        <v>2036.8700000000001</v>
      </c>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row>
    <row r="136" spans="1:75" ht="12" x14ac:dyDescent="0.2">
      <c r="A136" s="58">
        <v>20</v>
      </c>
      <c r="B136" s="59">
        <f t="shared" ca="1" si="3"/>
        <v>1832.7900000000002</v>
      </c>
      <c r="C136" s="59">
        <f t="shared" ca="1" si="3"/>
        <v>1762.0400000000002</v>
      </c>
      <c r="D136" s="59">
        <f t="shared" ca="1" si="3"/>
        <v>1741.82</v>
      </c>
      <c r="E136" s="59">
        <f t="shared" ca="1" si="3"/>
        <v>1748.51</v>
      </c>
      <c r="F136" s="59">
        <f t="shared" ca="1" si="3"/>
        <v>1811.36</v>
      </c>
      <c r="G136" s="59">
        <f t="shared" ca="1" si="3"/>
        <v>1903.91</v>
      </c>
      <c r="H136" s="59">
        <f t="shared" ca="1" si="3"/>
        <v>2116.9199999999996</v>
      </c>
      <c r="I136" s="59">
        <f t="shared" ca="1" si="3"/>
        <v>2375.9899999999998</v>
      </c>
      <c r="J136" s="59">
        <f t="shared" ca="1" si="3"/>
        <v>2558.4199999999996</v>
      </c>
      <c r="K136" s="59">
        <f t="shared" ca="1" si="3"/>
        <v>2463.8999999999996</v>
      </c>
      <c r="L136" s="59">
        <f t="shared" ca="1" si="3"/>
        <v>2445.3399999999997</v>
      </c>
      <c r="M136" s="59">
        <f t="shared" ca="1" si="3"/>
        <v>2639.75</v>
      </c>
      <c r="N136" s="59">
        <f t="shared" ca="1" si="3"/>
        <v>2625.24</v>
      </c>
      <c r="O136" s="59">
        <f t="shared" ca="1" si="3"/>
        <v>2647.37</v>
      </c>
      <c r="P136" s="59">
        <f t="shared" ca="1" si="3"/>
        <v>2653.81</v>
      </c>
      <c r="Q136" s="59">
        <f t="shared" ca="1" si="3"/>
        <v>2642.06</v>
      </c>
      <c r="R136" s="59">
        <f t="shared" ca="1" si="3"/>
        <v>2636.91</v>
      </c>
      <c r="S136" s="59">
        <f t="shared" ca="1" si="3"/>
        <v>2519.85</v>
      </c>
      <c r="T136" s="59">
        <f t="shared" ca="1" si="3"/>
        <v>2517.6099999999997</v>
      </c>
      <c r="U136" s="59">
        <f t="shared" ca="1" si="3"/>
        <v>2564.54</v>
      </c>
      <c r="V136" s="59">
        <f t="shared" ca="1" si="3"/>
        <v>2604.3999999999996</v>
      </c>
      <c r="W136" s="59">
        <f t="shared" ca="1" si="3"/>
        <v>2523.9199999999996</v>
      </c>
      <c r="X136" s="59">
        <f t="shared" ca="1" si="3"/>
        <v>2265.6</v>
      </c>
      <c r="Y136" s="59">
        <f t="shared" ca="1" si="3"/>
        <v>2021.05</v>
      </c>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row>
    <row r="137" spans="1:75" ht="12" x14ac:dyDescent="0.2">
      <c r="A137" s="58">
        <v>21</v>
      </c>
      <c r="B137" s="59">
        <f t="shared" ca="1" si="3"/>
        <v>1889.8799999999999</v>
      </c>
      <c r="C137" s="59">
        <f t="shared" ca="1" si="3"/>
        <v>1859.7099999999998</v>
      </c>
      <c r="D137" s="59">
        <f t="shared" ca="1" si="3"/>
        <v>1821.3500000000001</v>
      </c>
      <c r="E137" s="59">
        <f t="shared" ca="1" si="3"/>
        <v>1811.3100000000002</v>
      </c>
      <c r="F137" s="59">
        <f t="shared" ca="1" si="3"/>
        <v>1819.36</v>
      </c>
      <c r="G137" s="59">
        <f t="shared" ca="1" si="3"/>
        <v>1870.6499999999999</v>
      </c>
      <c r="H137" s="59">
        <f t="shared" ca="1" si="3"/>
        <v>1893.16</v>
      </c>
      <c r="I137" s="59">
        <f t="shared" ca="1" si="3"/>
        <v>2102.7599999999998</v>
      </c>
      <c r="J137" s="59">
        <f t="shared" ca="1" si="3"/>
        <v>2254.0099999999998</v>
      </c>
      <c r="K137" s="59">
        <f t="shared" ca="1" si="3"/>
        <v>2461.04</v>
      </c>
      <c r="L137" s="59">
        <f t="shared" ca="1" si="3"/>
        <v>2544.73</v>
      </c>
      <c r="M137" s="59">
        <f t="shared" ca="1" si="3"/>
        <v>2552.1</v>
      </c>
      <c r="N137" s="59">
        <f t="shared" ca="1" si="3"/>
        <v>2523.87</v>
      </c>
      <c r="O137" s="59">
        <f t="shared" ca="1" si="3"/>
        <v>2518.79</v>
      </c>
      <c r="P137" s="59">
        <f t="shared" ca="1" si="3"/>
        <v>2502.6299999999997</v>
      </c>
      <c r="Q137" s="59">
        <f t="shared" ca="1" si="3"/>
        <v>2492.56</v>
      </c>
      <c r="R137" s="59">
        <f t="shared" ca="1" si="3"/>
        <v>2475.85</v>
      </c>
      <c r="S137" s="59">
        <f t="shared" ca="1" si="3"/>
        <v>2509.8799999999997</v>
      </c>
      <c r="T137" s="59">
        <f t="shared" ca="1" si="3"/>
        <v>2524.06</v>
      </c>
      <c r="U137" s="59">
        <f t="shared" ca="1" si="3"/>
        <v>2480.23</v>
      </c>
      <c r="V137" s="59">
        <f t="shared" ca="1" si="3"/>
        <v>2399.6099999999997</v>
      </c>
      <c r="W137" s="59">
        <f t="shared" ca="1" si="3"/>
        <v>2353.0099999999998</v>
      </c>
      <c r="X137" s="59">
        <f t="shared" ca="1" si="3"/>
        <v>2145.64</v>
      </c>
      <c r="Y137" s="59">
        <f t="shared" ca="1" si="3"/>
        <v>1940.4399999999998</v>
      </c>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row>
    <row r="138" spans="1:75" ht="12" x14ac:dyDescent="0.2">
      <c r="A138" s="58">
        <v>22</v>
      </c>
      <c r="B138" s="59">
        <f t="shared" ca="1" si="3"/>
        <v>1863.01</v>
      </c>
      <c r="C138" s="59">
        <f t="shared" ca="1" si="3"/>
        <v>1789.1499999999999</v>
      </c>
      <c r="D138" s="59">
        <f t="shared" ca="1" si="3"/>
        <v>1739.2700000000002</v>
      </c>
      <c r="E138" s="59">
        <f t="shared" ca="1" si="3"/>
        <v>1733.9800000000002</v>
      </c>
      <c r="F138" s="59">
        <f t="shared" ca="1" si="3"/>
        <v>1733.14</v>
      </c>
      <c r="G138" s="59">
        <f t="shared" ca="1" si="3"/>
        <v>1808.72</v>
      </c>
      <c r="H138" s="59">
        <f t="shared" ca="1" si="3"/>
        <v>1817.2900000000002</v>
      </c>
      <c r="I138" s="59">
        <f t="shared" ca="1" si="3"/>
        <v>1881.3</v>
      </c>
      <c r="J138" s="59">
        <f t="shared" ca="1" si="3"/>
        <v>2047.86</v>
      </c>
      <c r="K138" s="59">
        <f t="shared" ca="1" si="3"/>
        <v>2244.9199999999996</v>
      </c>
      <c r="L138" s="59">
        <f t="shared" ca="1" si="3"/>
        <v>2314.3999999999996</v>
      </c>
      <c r="M138" s="59">
        <f t="shared" ca="1" si="3"/>
        <v>2343.4499999999998</v>
      </c>
      <c r="N138" s="59">
        <f t="shared" ca="1" si="3"/>
        <v>2365.7099999999996</v>
      </c>
      <c r="O138" s="59">
        <f t="shared" ca="1" si="3"/>
        <v>2381.9499999999998</v>
      </c>
      <c r="P138" s="59">
        <f t="shared" ca="1" si="3"/>
        <v>2397.62</v>
      </c>
      <c r="Q138" s="59">
        <f t="shared" ca="1" si="3"/>
        <v>2386.1</v>
      </c>
      <c r="R138" s="59">
        <f t="shared" ca="1" si="3"/>
        <v>2418.6799999999998</v>
      </c>
      <c r="S138" s="59">
        <f t="shared" ca="1" si="3"/>
        <v>2500.6899999999996</v>
      </c>
      <c r="T138" s="59">
        <f t="shared" ca="1" si="3"/>
        <v>2522</v>
      </c>
      <c r="U138" s="59">
        <f t="shared" ca="1" si="3"/>
        <v>2476.8999999999996</v>
      </c>
      <c r="V138" s="59">
        <f t="shared" ca="1" si="3"/>
        <v>2396.1999999999998</v>
      </c>
      <c r="W138" s="59">
        <f t="shared" ca="1" si="3"/>
        <v>2311.6299999999997</v>
      </c>
      <c r="X138" s="59">
        <f t="shared" ca="1" si="3"/>
        <v>2006.76</v>
      </c>
      <c r="Y138" s="59">
        <f t="shared" ca="1" si="3"/>
        <v>1891.89</v>
      </c>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row>
    <row r="139" spans="1:75" ht="12" x14ac:dyDescent="0.2">
      <c r="A139" s="58">
        <v>23</v>
      </c>
      <c r="B139" s="59">
        <f t="shared" ca="1" si="3"/>
        <v>1851.7700000000002</v>
      </c>
      <c r="C139" s="59">
        <f t="shared" ca="1" si="3"/>
        <v>1747.03</v>
      </c>
      <c r="D139" s="59">
        <f t="shared" ca="1" si="3"/>
        <v>1710.43</v>
      </c>
      <c r="E139" s="59">
        <f t="shared" ca="1" si="3"/>
        <v>1728.2</v>
      </c>
      <c r="F139" s="59">
        <f t="shared" ca="1" si="3"/>
        <v>1755.8700000000001</v>
      </c>
      <c r="G139" s="59">
        <f t="shared" ca="1" si="3"/>
        <v>1886.8700000000001</v>
      </c>
      <c r="H139" s="59">
        <f t="shared" ca="1" si="3"/>
        <v>2059.27</v>
      </c>
      <c r="I139" s="59">
        <f t="shared" ca="1" si="3"/>
        <v>2339.6699999999996</v>
      </c>
      <c r="J139" s="59">
        <f t="shared" ca="1" si="3"/>
        <v>2553.9299999999998</v>
      </c>
      <c r="K139" s="59">
        <f t="shared" ca="1" si="3"/>
        <v>2527.06</v>
      </c>
      <c r="L139" s="59">
        <f t="shared" ca="1" si="3"/>
        <v>2478.81</v>
      </c>
      <c r="M139" s="59">
        <f t="shared" ca="1" si="3"/>
        <v>2636.7799999999997</v>
      </c>
      <c r="N139" s="59">
        <f t="shared" ca="1" si="3"/>
        <v>2574.2199999999998</v>
      </c>
      <c r="O139" s="59">
        <f t="shared" ca="1" si="3"/>
        <v>2604.14</v>
      </c>
      <c r="P139" s="59">
        <f t="shared" ca="1" si="3"/>
        <v>2616.33</v>
      </c>
      <c r="Q139" s="59">
        <f t="shared" ref="Q139:AN139" ca="1" si="4">Q105</f>
        <v>2612.04</v>
      </c>
      <c r="R139" s="59">
        <f t="shared" ca="1" si="4"/>
        <v>2600.35</v>
      </c>
      <c r="S139" s="59">
        <f t="shared" ca="1" si="4"/>
        <v>2507.1099999999997</v>
      </c>
      <c r="T139" s="59">
        <f t="shared" ca="1" si="4"/>
        <v>2497.1</v>
      </c>
      <c r="U139" s="59">
        <f t="shared" ca="1" si="4"/>
        <v>2493.29</v>
      </c>
      <c r="V139" s="59">
        <f t="shared" ca="1" si="4"/>
        <v>2456.7999999999997</v>
      </c>
      <c r="W139" s="59">
        <f t="shared" ca="1" si="4"/>
        <v>2366.5899999999997</v>
      </c>
      <c r="X139" s="59">
        <f t="shared" ca="1" si="4"/>
        <v>2072.7599999999998</v>
      </c>
      <c r="Y139" s="59">
        <f t="shared" ca="1" si="4"/>
        <v>1902.2900000000002</v>
      </c>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row>
    <row r="140" spans="1:75" ht="12" x14ac:dyDescent="0.2">
      <c r="A140" s="58">
        <v>24</v>
      </c>
      <c r="B140" s="59">
        <f t="shared" ref="B140:Y147" ca="1" si="5">B106</f>
        <v>1835.7700000000002</v>
      </c>
      <c r="C140" s="59">
        <f t="shared" ca="1" si="5"/>
        <v>1754.7700000000002</v>
      </c>
      <c r="D140" s="59">
        <f t="shared" ca="1" si="5"/>
        <v>1728.8799999999999</v>
      </c>
      <c r="E140" s="59">
        <f t="shared" ca="1" si="5"/>
        <v>1745.3100000000002</v>
      </c>
      <c r="F140" s="59">
        <f t="shared" ca="1" si="5"/>
        <v>1794.1000000000001</v>
      </c>
      <c r="G140" s="59">
        <f t="shared" ca="1" si="5"/>
        <v>1921.51</v>
      </c>
      <c r="H140" s="59">
        <f t="shared" ca="1" si="5"/>
        <v>2094.4599999999996</v>
      </c>
      <c r="I140" s="59">
        <f t="shared" ca="1" si="5"/>
        <v>2393.33</v>
      </c>
      <c r="J140" s="59">
        <f t="shared" ca="1" si="5"/>
        <v>2565.31</v>
      </c>
      <c r="K140" s="59">
        <f t="shared" ca="1" si="5"/>
        <v>2580.25</v>
      </c>
      <c r="L140" s="59">
        <f t="shared" ca="1" si="5"/>
        <v>2467.6999999999998</v>
      </c>
      <c r="M140" s="59">
        <f t="shared" ca="1" si="5"/>
        <v>2663.47</v>
      </c>
      <c r="N140" s="59">
        <f t="shared" ca="1" si="5"/>
        <v>2642.47</v>
      </c>
      <c r="O140" s="59">
        <f t="shared" ca="1" si="5"/>
        <v>2657.22</v>
      </c>
      <c r="P140" s="59">
        <f t="shared" ca="1" si="5"/>
        <v>2654.79</v>
      </c>
      <c r="Q140" s="59">
        <f t="shared" ca="1" si="5"/>
        <v>2651.49</v>
      </c>
      <c r="R140" s="59">
        <f t="shared" ca="1" si="5"/>
        <v>2634.0699999999997</v>
      </c>
      <c r="S140" s="59">
        <f t="shared" ca="1" si="5"/>
        <v>2451.5099999999998</v>
      </c>
      <c r="T140" s="59">
        <f t="shared" ca="1" si="5"/>
        <v>2446.6699999999996</v>
      </c>
      <c r="U140" s="59">
        <f t="shared" ca="1" si="5"/>
        <v>2461.7799999999997</v>
      </c>
      <c r="V140" s="59">
        <f t="shared" ca="1" si="5"/>
        <v>2519.66</v>
      </c>
      <c r="W140" s="59">
        <f t="shared" ca="1" si="5"/>
        <v>2383.91</v>
      </c>
      <c r="X140" s="59">
        <f t="shared" ca="1" si="5"/>
        <v>2162.75</v>
      </c>
      <c r="Y140" s="59">
        <f t="shared" ca="1" si="5"/>
        <v>1946.01</v>
      </c>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row>
    <row r="141" spans="1:75" ht="12" x14ac:dyDescent="0.2">
      <c r="A141" s="58">
        <v>25</v>
      </c>
      <c r="B141" s="59">
        <f t="shared" ca="1" si="5"/>
        <v>1851.07</v>
      </c>
      <c r="C141" s="59">
        <f t="shared" ca="1" si="5"/>
        <v>1789.32</v>
      </c>
      <c r="D141" s="59">
        <f t="shared" ca="1" si="5"/>
        <v>1750.7500000000002</v>
      </c>
      <c r="E141" s="59">
        <f t="shared" ca="1" si="5"/>
        <v>1746.57</v>
      </c>
      <c r="F141" s="59">
        <f t="shared" ca="1" si="5"/>
        <v>1814.8500000000001</v>
      </c>
      <c r="G141" s="59">
        <f t="shared" ca="1" si="5"/>
        <v>1914.11</v>
      </c>
      <c r="H141" s="59">
        <f t="shared" ca="1" si="5"/>
        <v>2061.8399999999997</v>
      </c>
      <c r="I141" s="59">
        <f t="shared" ca="1" si="5"/>
        <v>2341.0299999999997</v>
      </c>
      <c r="J141" s="59">
        <f t="shared" ca="1" si="5"/>
        <v>2497.5299999999997</v>
      </c>
      <c r="K141" s="59">
        <f t="shared" ca="1" si="5"/>
        <v>2507.23</v>
      </c>
      <c r="L141" s="59">
        <f t="shared" ca="1" si="5"/>
        <v>2462.16</v>
      </c>
      <c r="M141" s="59">
        <f t="shared" ca="1" si="5"/>
        <v>2610.3399999999997</v>
      </c>
      <c r="N141" s="59">
        <f t="shared" ca="1" si="5"/>
        <v>2623.08</v>
      </c>
      <c r="O141" s="59">
        <f t="shared" ca="1" si="5"/>
        <v>2638.5099999999998</v>
      </c>
      <c r="P141" s="59">
        <f t="shared" ca="1" si="5"/>
        <v>2633.99</v>
      </c>
      <c r="Q141" s="59">
        <f t="shared" ca="1" si="5"/>
        <v>2627.6899999999996</v>
      </c>
      <c r="R141" s="59">
        <f t="shared" ca="1" si="5"/>
        <v>2622.41</v>
      </c>
      <c r="S141" s="59">
        <f t="shared" ca="1" si="5"/>
        <v>2517.7999999999997</v>
      </c>
      <c r="T141" s="59">
        <f t="shared" ca="1" si="5"/>
        <v>2487.8199999999997</v>
      </c>
      <c r="U141" s="59">
        <f t="shared" ca="1" si="5"/>
        <v>2444.7799999999997</v>
      </c>
      <c r="V141" s="59">
        <f t="shared" ca="1" si="5"/>
        <v>2548.9699999999998</v>
      </c>
      <c r="W141" s="59">
        <f t="shared" ca="1" si="5"/>
        <v>2464</v>
      </c>
      <c r="X141" s="59">
        <f t="shared" ca="1" si="5"/>
        <v>2171.0099999999998</v>
      </c>
      <c r="Y141" s="59">
        <f t="shared" ca="1" si="5"/>
        <v>1937.7900000000002</v>
      </c>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row>
    <row r="142" spans="1:75" ht="12" x14ac:dyDescent="0.2">
      <c r="A142" s="58">
        <v>26</v>
      </c>
      <c r="B142" s="59">
        <f t="shared" ca="1" si="5"/>
        <v>1845.95</v>
      </c>
      <c r="C142" s="59">
        <f t="shared" ca="1" si="5"/>
        <v>1766.14</v>
      </c>
      <c r="D142" s="59">
        <f t="shared" ca="1" si="5"/>
        <v>1741.01</v>
      </c>
      <c r="E142" s="59">
        <f t="shared" ca="1" si="5"/>
        <v>1723.8</v>
      </c>
      <c r="F142" s="59">
        <f t="shared" ca="1" si="5"/>
        <v>1816.09</v>
      </c>
      <c r="G142" s="59">
        <f t="shared" ca="1" si="5"/>
        <v>1956.09</v>
      </c>
      <c r="H142" s="59">
        <f t="shared" ca="1" si="5"/>
        <v>2157.4699999999998</v>
      </c>
      <c r="I142" s="59">
        <f t="shared" ca="1" si="5"/>
        <v>2355.4599999999996</v>
      </c>
      <c r="J142" s="59">
        <f t="shared" ca="1" si="5"/>
        <v>2574.5099999999998</v>
      </c>
      <c r="K142" s="59">
        <f t="shared" ca="1" si="5"/>
        <v>2616.4299999999998</v>
      </c>
      <c r="L142" s="59">
        <f t="shared" ca="1" si="5"/>
        <v>2640.8599999999997</v>
      </c>
      <c r="M142" s="59">
        <f t="shared" ca="1" si="5"/>
        <v>2711.5899999999997</v>
      </c>
      <c r="N142" s="59">
        <f t="shared" ca="1" si="5"/>
        <v>2673.8799999999997</v>
      </c>
      <c r="O142" s="59">
        <f t="shared" ca="1" si="5"/>
        <v>2684.95</v>
      </c>
      <c r="P142" s="59">
        <f t="shared" ca="1" si="5"/>
        <v>2666.35</v>
      </c>
      <c r="Q142" s="59">
        <f t="shared" ca="1" si="5"/>
        <v>2668.33</v>
      </c>
      <c r="R142" s="59">
        <f t="shared" ca="1" si="5"/>
        <v>2670.5499999999997</v>
      </c>
      <c r="S142" s="59">
        <f t="shared" ca="1" si="5"/>
        <v>2634.2599999999998</v>
      </c>
      <c r="T142" s="59">
        <f t="shared" ca="1" si="5"/>
        <v>2502.3599999999997</v>
      </c>
      <c r="U142" s="59">
        <f t="shared" ca="1" si="5"/>
        <v>2476.48</v>
      </c>
      <c r="V142" s="59">
        <f t="shared" ca="1" si="5"/>
        <v>2489.1899999999996</v>
      </c>
      <c r="W142" s="59">
        <f t="shared" ca="1" si="5"/>
        <v>2413.1899999999996</v>
      </c>
      <c r="X142" s="59">
        <f t="shared" ca="1" si="5"/>
        <v>2166.1299999999997</v>
      </c>
      <c r="Y142" s="59">
        <f t="shared" ca="1" si="5"/>
        <v>1929.8500000000001</v>
      </c>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row>
    <row r="143" spans="1:75" ht="12" x14ac:dyDescent="0.2">
      <c r="A143" s="58">
        <v>27</v>
      </c>
      <c r="B143" s="59">
        <f t="shared" ca="1" si="5"/>
        <v>1871.28</v>
      </c>
      <c r="C143" s="59">
        <f t="shared" ca="1" si="5"/>
        <v>1784.5600000000002</v>
      </c>
      <c r="D143" s="59">
        <f t="shared" ca="1" si="5"/>
        <v>1750.84</v>
      </c>
      <c r="E143" s="59">
        <f t="shared" ca="1" si="5"/>
        <v>1754.59</v>
      </c>
      <c r="F143" s="59">
        <f t="shared" ca="1" si="5"/>
        <v>1821.45</v>
      </c>
      <c r="G143" s="59">
        <f t="shared" ca="1" si="5"/>
        <v>1944.2500000000002</v>
      </c>
      <c r="H143" s="59">
        <f t="shared" ca="1" si="5"/>
        <v>2088.6099999999997</v>
      </c>
      <c r="I143" s="59">
        <f t="shared" ca="1" si="5"/>
        <v>2342.8199999999997</v>
      </c>
      <c r="J143" s="59">
        <f t="shared" ca="1" si="5"/>
        <v>2584.7599999999998</v>
      </c>
      <c r="K143" s="59">
        <f t="shared" ca="1" si="5"/>
        <v>2630.2099999999996</v>
      </c>
      <c r="L143" s="59">
        <f t="shared" ca="1" si="5"/>
        <v>2619.0099999999998</v>
      </c>
      <c r="M143" s="59">
        <f t="shared" ca="1" si="5"/>
        <v>2678.22</v>
      </c>
      <c r="N143" s="59">
        <f t="shared" ca="1" si="5"/>
        <v>2689.02</v>
      </c>
      <c r="O143" s="59">
        <f t="shared" ca="1" si="5"/>
        <v>2702.5699999999997</v>
      </c>
      <c r="P143" s="59">
        <f t="shared" ca="1" si="5"/>
        <v>2695.3399999999997</v>
      </c>
      <c r="Q143" s="59">
        <f t="shared" ca="1" si="5"/>
        <v>2697.33</v>
      </c>
      <c r="R143" s="59">
        <f t="shared" ca="1" si="5"/>
        <v>2691.97</v>
      </c>
      <c r="S143" s="59">
        <f t="shared" ca="1" si="5"/>
        <v>2558.0499999999997</v>
      </c>
      <c r="T143" s="59">
        <f t="shared" ca="1" si="5"/>
        <v>2539.62</v>
      </c>
      <c r="U143" s="59">
        <f t="shared" ca="1" si="5"/>
        <v>2600.23</v>
      </c>
      <c r="V143" s="59">
        <f t="shared" ca="1" si="5"/>
        <v>2586</v>
      </c>
      <c r="W143" s="59">
        <f t="shared" ca="1" si="5"/>
        <v>2552.9899999999998</v>
      </c>
      <c r="X143" s="59">
        <f t="shared" ca="1" si="5"/>
        <v>2264.6699999999996</v>
      </c>
      <c r="Y143" s="59">
        <f t="shared" ca="1" si="5"/>
        <v>2156.77</v>
      </c>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row>
    <row r="144" spans="1:75" ht="12" x14ac:dyDescent="0.2">
      <c r="A144" s="58">
        <v>28</v>
      </c>
      <c r="B144" s="59">
        <f t="shared" ca="1" si="5"/>
        <v>1941.57</v>
      </c>
      <c r="C144" s="59">
        <f t="shared" ca="1" si="5"/>
        <v>1876.74</v>
      </c>
      <c r="D144" s="59">
        <f t="shared" ca="1" si="5"/>
        <v>1858.78</v>
      </c>
      <c r="E144" s="59">
        <f t="shared" ca="1" si="5"/>
        <v>1826.84</v>
      </c>
      <c r="F144" s="59">
        <f t="shared" ca="1" si="5"/>
        <v>1857.2099999999998</v>
      </c>
      <c r="G144" s="59">
        <f t="shared" ca="1" si="5"/>
        <v>1877.0000000000002</v>
      </c>
      <c r="H144" s="59">
        <f t="shared" ca="1" si="5"/>
        <v>1905.0600000000002</v>
      </c>
      <c r="I144" s="59">
        <f t="shared" ca="1" si="5"/>
        <v>2054.4899999999998</v>
      </c>
      <c r="J144" s="59">
        <f t="shared" ca="1" si="5"/>
        <v>2305.66</v>
      </c>
      <c r="K144" s="59">
        <f t="shared" ca="1" si="5"/>
        <v>2583.9299999999998</v>
      </c>
      <c r="L144" s="59">
        <f t="shared" ca="1" si="5"/>
        <v>2637.5699999999997</v>
      </c>
      <c r="M144" s="59">
        <f t="shared" ca="1" si="5"/>
        <v>2640.0499999999997</v>
      </c>
      <c r="N144" s="59">
        <f t="shared" ca="1" si="5"/>
        <v>2625.39</v>
      </c>
      <c r="O144" s="59">
        <f t="shared" ca="1" si="5"/>
        <v>2594.6799999999998</v>
      </c>
      <c r="P144" s="59">
        <f t="shared" ca="1" si="5"/>
        <v>2513.9699999999998</v>
      </c>
      <c r="Q144" s="59">
        <f t="shared" ca="1" si="5"/>
        <v>2446.87</v>
      </c>
      <c r="R144" s="59">
        <f t="shared" ca="1" si="5"/>
        <v>2423.58</v>
      </c>
      <c r="S144" s="59">
        <f t="shared" ca="1" si="5"/>
        <v>2518.5899999999997</v>
      </c>
      <c r="T144" s="59">
        <f t="shared" ca="1" si="5"/>
        <v>2566.2799999999997</v>
      </c>
      <c r="U144" s="59">
        <f t="shared" ca="1" si="5"/>
        <v>2483.85</v>
      </c>
      <c r="V144" s="59">
        <f t="shared" ca="1" si="5"/>
        <v>2458.1699999999996</v>
      </c>
      <c r="W144" s="59">
        <f t="shared" ca="1" si="5"/>
        <v>2287.52</v>
      </c>
      <c r="X144" s="59">
        <f t="shared" ca="1" si="5"/>
        <v>2000.64</v>
      </c>
      <c r="Y144" s="59">
        <f t="shared" ca="1" si="5"/>
        <v>1926.5200000000002</v>
      </c>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row>
    <row r="145" spans="1:75" ht="21" customHeight="1" x14ac:dyDescent="0.2">
      <c r="A145" s="58">
        <v>29</v>
      </c>
      <c r="B145" s="59">
        <f t="shared" ca="1" si="5"/>
        <v>1920.64</v>
      </c>
      <c r="C145" s="59">
        <f t="shared" ca="1" si="5"/>
        <v>1859.4399999999998</v>
      </c>
      <c r="D145" s="59">
        <f t="shared" ca="1" si="5"/>
        <v>1811.11</v>
      </c>
      <c r="E145" s="59">
        <f t="shared" ca="1" si="5"/>
        <v>1771.57</v>
      </c>
      <c r="F145" s="59">
        <f t="shared" ca="1" si="5"/>
        <v>1802.0000000000002</v>
      </c>
      <c r="G145" s="59">
        <f t="shared" ca="1" si="5"/>
        <v>1861.76</v>
      </c>
      <c r="H145" s="59">
        <f t="shared" ca="1" si="5"/>
        <v>1860.8100000000002</v>
      </c>
      <c r="I145" s="59">
        <f t="shared" ca="1" si="5"/>
        <v>1933.1000000000001</v>
      </c>
      <c r="J145" s="59">
        <f t="shared" ca="1" si="5"/>
        <v>2183.8199999999997</v>
      </c>
      <c r="K145" s="59">
        <f t="shared" ca="1" si="5"/>
        <v>2358.3999999999996</v>
      </c>
      <c r="L145" s="59">
        <f t="shared" ca="1" si="5"/>
        <v>2511.3999999999996</v>
      </c>
      <c r="M145" s="59">
        <f t="shared" ca="1" si="5"/>
        <v>2547.77</v>
      </c>
      <c r="N145" s="59">
        <f t="shared" ca="1" si="5"/>
        <v>2541.08</v>
      </c>
      <c r="O145" s="59">
        <f t="shared" ca="1" si="5"/>
        <v>2542.6999999999998</v>
      </c>
      <c r="P145" s="59">
        <f t="shared" ca="1" si="5"/>
        <v>2489.9399999999996</v>
      </c>
      <c r="Q145" s="59">
        <f t="shared" ca="1" si="5"/>
        <v>2451.1099999999997</v>
      </c>
      <c r="R145" s="59">
        <f t="shared" ca="1" si="5"/>
        <v>2507.52</v>
      </c>
      <c r="S145" s="59">
        <f t="shared" ca="1" si="5"/>
        <v>2621.5899999999997</v>
      </c>
      <c r="T145" s="59">
        <f t="shared" ca="1" si="5"/>
        <v>2645.1299999999997</v>
      </c>
      <c r="U145" s="59">
        <f t="shared" ca="1" si="5"/>
        <v>2619.73</v>
      </c>
      <c r="V145" s="59">
        <f t="shared" ca="1" si="5"/>
        <v>2595.9499999999998</v>
      </c>
      <c r="W145" s="59">
        <f t="shared" ca="1" si="5"/>
        <v>2540.66</v>
      </c>
      <c r="X145" s="59">
        <f t="shared" ca="1" si="5"/>
        <v>2200.1</v>
      </c>
      <c r="Y145" s="59">
        <f t="shared" ca="1" si="5"/>
        <v>1958.53</v>
      </c>
      <c r="Z145" s="44">
        <f ca="1">IFERROR(Y145,"скрыть")</f>
        <v>1958.53</v>
      </c>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row>
    <row r="146" spans="1:75" ht="21" customHeight="1" x14ac:dyDescent="0.2">
      <c r="A146" s="58">
        <v>30</v>
      </c>
      <c r="B146" s="59">
        <f t="shared" ca="1" si="5"/>
        <v>1849.2900000000002</v>
      </c>
      <c r="C146" s="59">
        <f t="shared" ca="1" si="5"/>
        <v>1745.9800000000002</v>
      </c>
      <c r="D146" s="59">
        <f t="shared" ca="1" si="5"/>
        <v>1696.77</v>
      </c>
      <c r="E146" s="59">
        <f t="shared" ca="1" si="5"/>
        <v>1686.3999999999999</v>
      </c>
      <c r="F146" s="59">
        <f t="shared" ca="1" si="5"/>
        <v>1749.8</v>
      </c>
      <c r="G146" s="59">
        <f t="shared" ca="1" si="5"/>
        <v>1863.34</v>
      </c>
      <c r="H146" s="59">
        <f t="shared" ca="1" si="5"/>
        <v>1992.11</v>
      </c>
      <c r="I146" s="59">
        <f t="shared" ca="1" si="5"/>
        <v>2249.9399999999996</v>
      </c>
      <c r="J146" s="59">
        <f t="shared" ca="1" si="5"/>
        <v>2469.3199999999997</v>
      </c>
      <c r="K146" s="59">
        <f t="shared" ca="1" si="5"/>
        <v>2552.0099999999998</v>
      </c>
      <c r="L146" s="59">
        <f t="shared" ca="1" si="5"/>
        <v>2596.4499999999998</v>
      </c>
      <c r="M146" s="59">
        <f t="shared" ca="1" si="5"/>
        <v>2624.0299999999997</v>
      </c>
      <c r="N146" s="59">
        <f t="shared" ca="1" si="5"/>
        <v>2628.43</v>
      </c>
      <c r="O146" s="59">
        <f t="shared" ca="1" si="5"/>
        <v>2660.37</v>
      </c>
      <c r="P146" s="59">
        <f t="shared" ca="1" si="5"/>
        <v>2642.62</v>
      </c>
      <c r="Q146" s="59">
        <f t="shared" ca="1" si="5"/>
        <v>2631.4199999999996</v>
      </c>
      <c r="R146" s="59">
        <f t="shared" ca="1" si="5"/>
        <v>2620.2199999999998</v>
      </c>
      <c r="S146" s="59">
        <f t="shared" ca="1" si="5"/>
        <v>2502.9699999999998</v>
      </c>
      <c r="T146" s="59">
        <f t="shared" ca="1" si="5"/>
        <v>2550.7399999999998</v>
      </c>
      <c r="U146" s="59">
        <f t="shared" ca="1" si="5"/>
        <v>2585.7999999999997</v>
      </c>
      <c r="V146" s="59">
        <f t="shared" ca="1" si="5"/>
        <v>2565.89</v>
      </c>
      <c r="W146" s="59">
        <f t="shared" ca="1" si="5"/>
        <v>2385.25</v>
      </c>
      <c r="X146" s="59">
        <f t="shared" ca="1" si="5"/>
        <v>2000.05</v>
      </c>
      <c r="Y146" s="59">
        <f t="shared" ca="1" si="5"/>
        <v>1900.7099999999998</v>
      </c>
      <c r="Z146" s="44">
        <f ca="1">IFERROR(Y146,"скрыть")</f>
        <v>1900.7099999999998</v>
      </c>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row>
    <row r="147" spans="1:75" ht="21" customHeight="1" x14ac:dyDescent="0.2">
      <c r="A147" s="58">
        <v>31</v>
      </c>
      <c r="B147" s="59">
        <f t="shared" ca="1" si="5"/>
        <v>1814.49</v>
      </c>
      <c r="C147" s="59">
        <f t="shared" ca="1" si="5"/>
        <v>1683.1200000000001</v>
      </c>
      <c r="D147" s="59">
        <f t="shared" ca="1" si="5"/>
        <v>1604.53</v>
      </c>
      <c r="E147" s="59">
        <f t="shared" ca="1" si="5"/>
        <v>1591.3999999999999</v>
      </c>
      <c r="F147" s="59">
        <f t="shared" ca="1" si="5"/>
        <v>1704.46</v>
      </c>
      <c r="G147" s="59">
        <f t="shared" ca="1" si="5"/>
        <v>1855.1200000000001</v>
      </c>
      <c r="H147" s="59">
        <f t="shared" ca="1" si="5"/>
        <v>1958.14</v>
      </c>
      <c r="I147" s="59">
        <f t="shared" ca="1" si="5"/>
        <v>2270.6099999999997</v>
      </c>
      <c r="J147" s="59">
        <f t="shared" ca="1" si="5"/>
        <v>2438.6</v>
      </c>
      <c r="K147" s="59">
        <f t="shared" ca="1" si="5"/>
        <v>2593.9899999999998</v>
      </c>
      <c r="L147" s="59">
        <f t="shared" ca="1" si="5"/>
        <v>2598.6099999999997</v>
      </c>
      <c r="M147" s="59">
        <f t="shared" ca="1" si="5"/>
        <v>2589.5099999999998</v>
      </c>
      <c r="N147" s="59">
        <f t="shared" ca="1" si="5"/>
        <v>2595.9899999999998</v>
      </c>
      <c r="O147" s="59">
        <f t="shared" ca="1" si="5"/>
        <v>2601.7799999999997</v>
      </c>
      <c r="P147" s="59">
        <f t="shared" ca="1" si="5"/>
        <v>2601.0099999999998</v>
      </c>
      <c r="Q147" s="59">
        <f t="shared" ca="1" si="5"/>
        <v>2599.4499999999998</v>
      </c>
      <c r="R147" s="59">
        <f t="shared" ca="1" si="5"/>
        <v>2592.1299999999997</v>
      </c>
      <c r="S147" s="59">
        <f t="shared" ca="1" si="5"/>
        <v>2533.7399999999998</v>
      </c>
      <c r="T147" s="59">
        <f t="shared" ca="1" si="5"/>
        <v>2492.7799999999997</v>
      </c>
      <c r="U147" s="59">
        <f t="shared" ca="1" si="5"/>
        <v>2543.06</v>
      </c>
      <c r="V147" s="59">
        <f t="shared" ca="1" si="5"/>
        <v>2505.23</v>
      </c>
      <c r="W147" s="59">
        <f t="shared" ca="1" si="5"/>
        <v>2374.1</v>
      </c>
      <c r="X147" s="59">
        <f t="shared" ca="1" si="5"/>
        <v>1981.8799999999999</v>
      </c>
      <c r="Y147" s="59">
        <f t="shared" ca="1" si="5"/>
        <v>1886.2900000000002</v>
      </c>
      <c r="Z147" s="44">
        <f ca="1">IFERROR(Y147,"скрыть")</f>
        <v>1886.2900000000002</v>
      </c>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row>
    <row r="148" spans="1:75" x14ac:dyDescent="0.2">
      <c r="A148" s="54"/>
      <c r="B148" s="55" t="s">
        <v>105</v>
      </c>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row>
    <row r="149" spans="1:75" x14ac:dyDescent="0.2">
      <c r="A149" s="54"/>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row>
    <row r="150" spans="1:75" s="50" customFormat="1" ht="32.65" customHeight="1" x14ac:dyDescent="0.2">
      <c r="A150" s="56" t="s">
        <v>79</v>
      </c>
      <c r="B150" s="57" t="s">
        <v>80</v>
      </c>
      <c r="C150" s="57" t="s">
        <v>81</v>
      </c>
      <c r="D150" s="57" t="s">
        <v>82</v>
      </c>
      <c r="E150" s="57" t="s">
        <v>83</v>
      </c>
      <c r="F150" s="57" t="s">
        <v>84</v>
      </c>
      <c r="G150" s="57" t="s">
        <v>85</v>
      </c>
      <c r="H150" s="57" t="s">
        <v>86</v>
      </c>
      <c r="I150" s="57" t="s">
        <v>87</v>
      </c>
      <c r="J150" s="57" t="s">
        <v>88</v>
      </c>
      <c r="K150" s="57" t="s">
        <v>89</v>
      </c>
      <c r="L150" s="57" t="s">
        <v>90</v>
      </c>
      <c r="M150" s="57" t="s">
        <v>91</v>
      </c>
      <c r="N150" s="57" t="s">
        <v>92</v>
      </c>
      <c r="O150" s="57" t="s">
        <v>93</v>
      </c>
      <c r="P150" s="57" t="s">
        <v>94</v>
      </c>
      <c r="Q150" s="57" t="s">
        <v>95</v>
      </c>
      <c r="R150" s="57" t="s">
        <v>96</v>
      </c>
      <c r="S150" s="57" t="s">
        <v>97</v>
      </c>
      <c r="T150" s="57" t="s">
        <v>98</v>
      </c>
      <c r="U150" s="57" t="s">
        <v>99</v>
      </c>
      <c r="V150" s="57" t="s">
        <v>100</v>
      </c>
      <c r="W150" s="57" t="s">
        <v>101</v>
      </c>
      <c r="X150" s="57" t="s">
        <v>102</v>
      </c>
      <c r="Y150" s="57" t="s">
        <v>103</v>
      </c>
      <c r="Z150" s="49"/>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row>
    <row r="151" spans="1:75" ht="12" x14ac:dyDescent="0.2">
      <c r="A151" s="58">
        <v>1</v>
      </c>
      <c r="B151" s="59">
        <f ca="1">B83</f>
        <v>2020.78</v>
      </c>
      <c r="C151" s="59">
        <f t="shared" ref="C151:Y151" ca="1" si="6">C83</f>
        <v>1968.4199999999998</v>
      </c>
      <c r="D151" s="59">
        <f t="shared" ca="1" si="6"/>
        <v>1956.0400000000002</v>
      </c>
      <c r="E151" s="59">
        <f t="shared" ca="1" si="6"/>
        <v>1958.5200000000002</v>
      </c>
      <c r="F151" s="59">
        <f t="shared" ca="1" si="6"/>
        <v>1968.4199999999998</v>
      </c>
      <c r="G151" s="59">
        <f t="shared" ca="1" si="6"/>
        <v>1991.53</v>
      </c>
      <c r="H151" s="59">
        <f t="shared" ca="1" si="6"/>
        <v>1996.1699999999998</v>
      </c>
      <c r="I151" s="59">
        <f t="shared" ca="1" si="6"/>
        <v>2083.8799999999997</v>
      </c>
      <c r="J151" s="59">
        <f t="shared" ca="1" si="6"/>
        <v>2319.7099999999996</v>
      </c>
      <c r="K151" s="59">
        <f t="shared" ca="1" si="6"/>
        <v>2575.5</v>
      </c>
      <c r="L151" s="59">
        <f t="shared" ca="1" si="6"/>
        <v>2629.7999999999997</v>
      </c>
      <c r="M151" s="59">
        <f t="shared" ca="1" si="6"/>
        <v>2635.9399999999996</v>
      </c>
      <c r="N151" s="59">
        <f t="shared" ca="1" si="6"/>
        <v>2638.12</v>
      </c>
      <c r="O151" s="59">
        <f t="shared" ca="1" si="6"/>
        <v>2646.1099999999997</v>
      </c>
      <c r="P151" s="59">
        <f t="shared" ca="1" si="6"/>
        <v>2653.85</v>
      </c>
      <c r="Q151" s="59">
        <f t="shared" ca="1" si="6"/>
        <v>2663.7599999999998</v>
      </c>
      <c r="R151" s="59">
        <f t="shared" ca="1" si="6"/>
        <v>2655.2</v>
      </c>
      <c r="S151" s="59">
        <f t="shared" ca="1" si="6"/>
        <v>2629.9599999999996</v>
      </c>
      <c r="T151" s="59">
        <f t="shared" ca="1" si="6"/>
        <v>2678.2099999999996</v>
      </c>
      <c r="U151" s="59">
        <f t="shared" ca="1" si="6"/>
        <v>2741.93</v>
      </c>
      <c r="V151" s="59">
        <f t="shared" ca="1" si="6"/>
        <v>2681.47</v>
      </c>
      <c r="W151" s="59">
        <f t="shared" ca="1" si="6"/>
        <v>2571.9599999999996</v>
      </c>
      <c r="X151" s="59">
        <f t="shared" ca="1" si="6"/>
        <v>2300.6699999999996</v>
      </c>
      <c r="Y151" s="59">
        <f t="shared" ca="1" si="6"/>
        <v>2134.7099999999996</v>
      </c>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row>
    <row r="152" spans="1:75" ht="12" x14ac:dyDescent="0.2">
      <c r="A152" s="58">
        <v>2</v>
      </c>
      <c r="B152" s="59">
        <f t="shared" ref="B152:Y162" ca="1" si="7">B84</f>
        <v>1990.28</v>
      </c>
      <c r="C152" s="59">
        <f t="shared" ca="1" si="7"/>
        <v>1941.6000000000001</v>
      </c>
      <c r="D152" s="59">
        <f t="shared" ca="1" si="7"/>
        <v>1900.3500000000001</v>
      </c>
      <c r="E152" s="59">
        <f t="shared" ca="1" si="7"/>
        <v>1889.59</v>
      </c>
      <c r="F152" s="59">
        <f t="shared" ca="1" si="7"/>
        <v>1903.9599999999998</v>
      </c>
      <c r="G152" s="59">
        <f t="shared" ca="1" si="7"/>
        <v>2016.0400000000002</v>
      </c>
      <c r="H152" s="59">
        <f t="shared" ca="1" si="7"/>
        <v>2183.9599999999996</v>
      </c>
      <c r="I152" s="59">
        <f t="shared" ca="1" si="7"/>
        <v>2397.1699999999996</v>
      </c>
      <c r="J152" s="59">
        <f t="shared" ca="1" si="7"/>
        <v>2502.56</v>
      </c>
      <c r="K152" s="59">
        <f t="shared" ca="1" si="7"/>
        <v>2399.58</v>
      </c>
      <c r="L152" s="59">
        <f t="shared" ca="1" si="7"/>
        <v>2394.89</v>
      </c>
      <c r="M152" s="59">
        <f t="shared" ca="1" si="7"/>
        <v>2478.14</v>
      </c>
      <c r="N152" s="59">
        <f t="shared" ca="1" si="7"/>
        <v>2574.75</v>
      </c>
      <c r="O152" s="59">
        <f t="shared" ca="1" si="7"/>
        <v>2608.58</v>
      </c>
      <c r="P152" s="59">
        <f t="shared" ca="1" si="7"/>
        <v>2608.6</v>
      </c>
      <c r="Q152" s="59">
        <f t="shared" ca="1" si="7"/>
        <v>2581.7199999999998</v>
      </c>
      <c r="R152" s="59">
        <f t="shared" ca="1" si="7"/>
        <v>2574.9599999999996</v>
      </c>
      <c r="S152" s="59">
        <f t="shared" ca="1" si="7"/>
        <v>2429.1899999999996</v>
      </c>
      <c r="T152" s="59">
        <f t="shared" ca="1" si="7"/>
        <v>2395.3199999999997</v>
      </c>
      <c r="U152" s="59">
        <f t="shared" ca="1" si="7"/>
        <v>2400.3799999999997</v>
      </c>
      <c r="V152" s="59">
        <f t="shared" ca="1" si="7"/>
        <v>2518.08</v>
      </c>
      <c r="W152" s="59">
        <f t="shared" ca="1" si="7"/>
        <v>2438.9299999999998</v>
      </c>
      <c r="X152" s="59">
        <f t="shared" ca="1" si="7"/>
        <v>2209.29</v>
      </c>
      <c r="Y152" s="59">
        <f t="shared" ca="1" si="7"/>
        <v>2046.1899999999998</v>
      </c>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row>
    <row r="153" spans="1:75" ht="12" x14ac:dyDescent="0.2">
      <c r="A153" s="58">
        <v>3</v>
      </c>
      <c r="B153" s="59">
        <f t="shared" ca="1" si="7"/>
        <v>1929.43</v>
      </c>
      <c r="C153" s="59">
        <f t="shared" ca="1" si="7"/>
        <v>1795.5400000000002</v>
      </c>
      <c r="D153" s="59">
        <f t="shared" ca="1" si="7"/>
        <v>1710.52</v>
      </c>
      <c r="E153" s="59">
        <f t="shared" ca="1" si="7"/>
        <v>1707.32</v>
      </c>
      <c r="F153" s="59">
        <f t="shared" ca="1" si="7"/>
        <v>1842.4800000000002</v>
      </c>
      <c r="G153" s="59">
        <f t="shared" ca="1" si="7"/>
        <v>2007.32</v>
      </c>
      <c r="H153" s="59">
        <f t="shared" ca="1" si="7"/>
        <v>2103.7799999999997</v>
      </c>
      <c r="I153" s="59">
        <f t="shared" ca="1" si="7"/>
        <v>2309.37</v>
      </c>
      <c r="J153" s="59">
        <f t="shared" ca="1" si="7"/>
        <v>2462.2099999999996</v>
      </c>
      <c r="K153" s="59">
        <f t="shared" ca="1" si="7"/>
        <v>2453.8999999999996</v>
      </c>
      <c r="L153" s="59">
        <f t="shared" ca="1" si="7"/>
        <v>2422.58</v>
      </c>
      <c r="M153" s="59">
        <f t="shared" ca="1" si="7"/>
        <v>2486.52</v>
      </c>
      <c r="N153" s="59">
        <f t="shared" ca="1" si="7"/>
        <v>2586.33</v>
      </c>
      <c r="O153" s="59">
        <f t="shared" ca="1" si="7"/>
        <v>2621.0899999999997</v>
      </c>
      <c r="P153" s="59">
        <f t="shared" ca="1" si="7"/>
        <v>2624.1699999999996</v>
      </c>
      <c r="Q153" s="59">
        <f t="shared" ca="1" si="7"/>
        <v>2629.0299999999997</v>
      </c>
      <c r="R153" s="59">
        <f t="shared" ca="1" si="7"/>
        <v>2630.95</v>
      </c>
      <c r="S153" s="59">
        <f t="shared" ca="1" si="7"/>
        <v>2478.1899999999996</v>
      </c>
      <c r="T153" s="59">
        <f t="shared" ca="1" si="7"/>
        <v>2399.1099999999997</v>
      </c>
      <c r="U153" s="59">
        <f t="shared" ca="1" si="7"/>
        <v>2452.1499999999996</v>
      </c>
      <c r="V153" s="59">
        <f t="shared" ca="1" si="7"/>
        <v>2543.64</v>
      </c>
      <c r="W153" s="59">
        <f t="shared" ca="1" si="7"/>
        <v>2403.0299999999997</v>
      </c>
      <c r="X153" s="59">
        <f t="shared" ca="1" si="7"/>
        <v>2253.41</v>
      </c>
      <c r="Y153" s="59">
        <f t="shared" ca="1" si="7"/>
        <v>2040.0000000000002</v>
      </c>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row>
    <row r="154" spans="1:75" ht="12" x14ac:dyDescent="0.2">
      <c r="A154" s="58">
        <v>4</v>
      </c>
      <c r="B154" s="59">
        <f t="shared" ca="1" si="7"/>
        <v>1905.8999999999999</v>
      </c>
      <c r="C154" s="59">
        <f t="shared" ca="1" si="7"/>
        <v>1780.4199999999998</v>
      </c>
      <c r="D154" s="59">
        <f t="shared" ca="1" si="7"/>
        <v>1672.21</v>
      </c>
      <c r="E154" s="59">
        <f t="shared" ca="1" si="7"/>
        <v>1730.1200000000001</v>
      </c>
      <c r="F154" s="59">
        <f t="shared" ca="1" si="7"/>
        <v>1837.1499999999999</v>
      </c>
      <c r="G154" s="59">
        <f t="shared" ca="1" si="7"/>
        <v>1959.22</v>
      </c>
      <c r="H154" s="59">
        <f t="shared" ca="1" si="7"/>
        <v>2007.41</v>
      </c>
      <c r="I154" s="59">
        <f t="shared" ca="1" si="7"/>
        <v>2309.35</v>
      </c>
      <c r="J154" s="59">
        <f t="shared" ca="1" si="7"/>
        <v>2544.1299999999997</v>
      </c>
      <c r="K154" s="59">
        <f t="shared" ca="1" si="7"/>
        <v>2504.62</v>
      </c>
      <c r="L154" s="59">
        <f t="shared" ca="1" si="7"/>
        <v>2479.91</v>
      </c>
      <c r="M154" s="59">
        <f t="shared" ca="1" si="7"/>
        <v>2518.7199999999998</v>
      </c>
      <c r="N154" s="59">
        <f t="shared" ca="1" si="7"/>
        <v>2592.7199999999998</v>
      </c>
      <c r="O154" s="59">
        <f t="shared" ca="1" si="7"/>
        <v>2618.66</v>
      </c>
      <c r="P154" s="59">
        <f t="shared" ca="1" si="7"/>
        <v>2618.79</v>
      </c>
      <c r="Q154" s="59">
        <f t="shared" ca="1" si="7"/>
        <v>2607.9699999999998</v>
      </c>
      <c r="R154" s="59">
        <f t="shared" ca="1" si="7"/>
        <v>2632.2799999999997</v>
      </c>
      <c r="S154" s="59">
        <f t="shared" ca="1" si="7"/>
        <v>2543.02</v>
      </c>
      <c r="T154" s="59">
        <f t="shared" ca="1" si="7"/>
        <v>2464.4599999999996</v>
      </c>
      <c r="U154" s="59">
        <f t="shared" ca="1" si="7"/>
        <v>2483.7099999999996</v>
      </c>
      <c r="V154" s="59">
        <f t="shared" ca="1" si="7"/>
        <v>2612.1799999999998</v>
      </c>
      <c r="W154" s="59">
        <f t="shared" ca="1" si="7"/>
        <v>2418.14</v>
      </c>
      <c r="X154" s="59">
        <f t="shared" ca="1" si="7"/>
        <v>2135.66</v>
      </c>
      <c r="Y154" s="59">
        <f t="shared" ca="1" si="7"/>
        <v>1995.93</v>
      </c>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row>
    <row r="155" spans="1:75" ht="12" x14ac:dyDescent="0.2">
      <c r="A155" s="58">
        <v>5</v>
      </c>
      <c r="B155" s="59">
        <f t="shared" ca="1" si="7"/>
        <v>1855.82</v>
      </c>
      <c r="C155" s="59">
        <f t="shared" ca="1" si="7"/>
        <v>1707.98</v>
      </c>
      <c r="D155" s="59">
        <f t="shared" ca="1" si="7"/>
        <v>1624</v>
      </c>
      <c r="E155" s="59">
        <f t="shared" ca="1" si="7"/>
        <v>1642.52</v>
      </c>
      <c r="F155" s="59">
        <f t="shared" ca="1" si="7"/>
        <v>1803.7700000000002</v>
      </c>
      <c r="G155" s="59">
        <f t="shared" ca="1" si="7"/>
        <v>1942.7</v>
      </c>
      <c r="H155" s="59">
        <f t="shared" ca="1" si="7"/>
        <v>2056.3799999999997</v>
      </c>
      <c r="I155" s="59">
        <f t="shared" ca="1" si="7"/>
        <v>2318.3599999999997</v>
      </c>
      <c r="J155" s="59">
        <f t="shared" ca="1" si="7"/>
        <v>2388.81</v>
      </c>
      <c r="K155" s="59">
        <f t="shared" ca="1" si="7"/>
        <v>2363.8599999999997</v>
      </c>
      <c r="L155" s="59">
        <f t="shared" ca="1" si="7"/>
        <v>2367.6899999999996</v>
      </c>
      <c r="M155" s="59">
        <f t="shared" ca="1" si="7"/>
        <v>2404.2399999999998</v>
      </c>
      <c r="N155" s="59">
        <f t="shared" ca="1" si="7"/>
        <v>2450.33</v>
      </c>
      <c r="O155" s="59">
        <f t="shared" ca="1" si="7"/>
        <v>2406.1999999999998</v>
      </c>
      <c r="P155" s="59">
        <f t="shared" ca="1" si="7"/>
        <v>2428.83</v>
      </c>
      <c r="Q155" s="59">
        <f t="shared" ca="1" si="7"/>
        <v>2431.5899999999997</v>
      </c>
      <c r="R155" s="59">
        <f t="shared" ca="1" si="7"/>
        <v>2477.2599999999998</v>
      </c>
      <c r="S155" s="59">
        <f t="shared" ca="1" si="7"/>
        <v>2373.91</v>
      </c>
      <c r="T155" s="59">
        <f t="shared" ca="1" si="7"/>
        <v>2381.1099999999997</v>
      </c>
      <c r="U155" s="59">
        <f t="shared" ca="1" si="7"/>
        <v>2383.4299999999998</v>
      </c>
      <c r="V155" s="59">
        <f t="shared" ca="1" si="7"/>
        <v>2380.0699999999997</v>
      </c>
      <c r="W155" s="59">
        <f t="shared" ca="1" si="7"/>
        <v>2327.6699999999996</v>
      </c>
      <c r="X155" s="59">
        <f t="shared" ca="1" si="7"/>
        <v>2185.48</v>
      </c>
      <c r="Y155" s="59">
        <f t="shared" ca="1" si="7"/>
        <v>2018.39</v>
      </c>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row>
    <row r="156" spans="1:75" ht="12" x14ac:dyDescent="0.2">
      <c r="A156" s="58">
        <v>6</v>
      </c>
      <c r="B156" s="59">
        <f t="shared" ca="1" si="7"/>
        <v>1907.59</v>
      </c>
      <c r="C156" s="59">
        <f t="shared" ca="1" si="7"/>
        <v>1800.9199999999998</v>
      </c>
      <c r="D156" s="59">
        <f t="shared" ca="1" si="7"/>
        <v>1728.49</v>
      </c>
      <c r="E156" s="59">
        <f t="shared" ca="1" si="7"/>
        <v>1754.68</v>
      </c>
      <c r="F156" s="59">
        <f t="shared" ca="1" si="7"/>
        <v>1842.0400000000002</v>
      </c>
      <c r="G156" s="59">
        <f t="shared" ca="1" si="7"/>
        <v>1960.82</v>
      </c>
      <c r="H156" s="59">
        <f t="shared" ca="1" si="7"/>
        <v>2176.6499999999996</v>
      </c>
      <c r="I156" s="59">
        <f t="shared" ca="1" si="7"/>
        <v>2408.08</v>
      </c>
      <c r="J156" s="59">
        <f t="shared" ca="1" si="7"/>
        <v>2516.9199999999996</v>
      </c>
      <c r="K156" s="59">
        <f t="shared" ca="1" si="7"/>
        <v>2445.0899999999997</v>
      </c>
      <c r="L156" s="59">
        <f t="shared" ca="1" si="7"/>
        <v>2442.4399999999996</v>
      </c>
      <c r="M156" s="59">
        <f t="shared" ca="1" si="7"/>
        <v>2481.9499999999998</v>
      </c>
      <c r="N156" s="59">
        <f t="shared" ca="1" si="7"/>
        <v>2562.48</v>
      </c>
      <c r="O156" s="59">
        <f t="shared" ca="1" si="7"/>
        <v>2566.4199999999996</v>
      </c>
      <c r="P156" s="59">
        <f t="shared" ca="1" si="7"/>
        <v>2598.6699999999996</v>
      </c>
      <c r="Q156" s="59">
        <f t="shared" ca="1" si="7"/>
        <v>2579.37</v>
      </c>
      <c r="R156" s="59">
        <f t="shared" ca="1" si="7"/>
        <v>2580.6499999999996</v>
      </c>
      <c r="S156" s="59">
        <f t="shared" ca="1" si="7"/>
        <v>2518.1299999999997</v>
      </c>
      <c r="T156" s="59">
        <f t="shared" ca="1" si="7"/>
        <v>2435.7599999999998</v>
      </c>
      <c r="U156" s="59">
        <f t="shared" ca="1" si="7"/>
        <v>2492</v>
      </c>
      <c r="V156" s="59">
        <f t="shared" ca="1" si="7"/>
        <v>2582.0899999999997</v>
      </c>
      <c r="W156" s="59">
        <f t="shared" ca="1" si="7"/>
        <v>2558.6299999999997</v>
      </c>
      <c r="X156" s="59">
        <f t="shared" ca="1" si="7"/>
        <v>2297.73</v>
      </c>
      <c r="Y156" s="59">
        <f t="shared" ca="1" si="7"/>
        <v>2140.5299999999997</v>
      </c>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row>
    <row r="157" spans="1:75" ht="12" x14ac:dyDescent="0.2">
      <c r="A157" s="58">
        <v>7</v>
      </c>
      <c r="B157" s="59">
        <f t="shared" ca="1" si="7"/>
        <v>1942.76</v>
      </c>
      <c r="C157" s="59">
        <f t="shared" ca="1" si="7"/>
        <v>1899.8700000000001</v>
      </c>
      <c r="D157" s="59">
        <f t="shared" ca="1" si="7"/>
        <v>1853.8799999999999</v>
      </c>
      <c r="E157" s="59">
        <f t="shared" ca="1" si="7"/>
        <v>1823.6000000000001</v>
      </c>
      <c r="F157" s="59">
        <f t="shared" ca="1" si="7"/>
        <v>1861.09</v>
      </c>
      <c r="G157" s="59">
        <f t="shared" ca="1" si="7"/>
        <v>1917.3999999999999</v>
      </c>
      <c r="H157" s="59">
        <f t="shared" ca="1" si="7"/>
        <v>2008.9800000000002</v>
      </c>
      <c r="I157" s="59">
        <f t="shared" ca="1" si="7"/>
        <v>2183.3599999999997</v>
      </c>
      <c r="J157" s="59">
        <f t="shared" ca="1" si="7"/>
        <v>2361.6299999999997</v>
      </c>
      <c r="K157" s="59">
        <f t="shared" ca="1" si="7"/>
        <v>2486.56</v>
      </c>
      <c r="L157" s="59">
        <f t="shared" ca="1" si="7"/>
        <v>2559.3599999999997</v>
      </c>
      <c r="M157" s="59">
        <f t="shared" ca="1" si="7"/>
        <v>2547.3399999999997</v>
      </c>
      <c r="N157" s="59">
        <f t="shared" ca="1" si="7"/>
        <v>2483.0299999999997</v>
      </c>
      <c r="O157" s="59">
        <f t="shared" ca="1" si="7"/>
        <v>2481.0099999999998</v>
      </c>
      <c r="P157" s="59">
        <f t="shared" ca="1" si="7"/>
        <v>2468.77</v>
      </c>
      <c r="Q157" s="59">
        <f t="shared" ca="1" si="7"/>
        <v>2475.8399999999997</v>
      </c>
      <c r="R157" s="59">
        <f t="shared" ca="1" si="7"/>
        <v>2504.91</v>
      </c>
      <c r="S157" s="59">
        <f t="shared" ca="1" si="7"/>
        <v>2477.4699999999998</v>
      </c>
      <c r="T157" s="59">
        <f t="shared" ca="1" si="7"/>
        <v>2511.9299999999998</v>
      </c>
      <c r="U157" s="59">
        <f t="shared" ca="1" si="7"/>
        <v>2489.37</v>
      </c>
      <c r="V157" s="59">
        <f t="shared" ca="1" si="7"/>
        <v>2392.87</v>
      </c>
      <c r="W157" s="59">
        <f t="shared" ca="1" si="7"/>
        <v>2407.02</v>
      </c>
      <c r="X157" s="59">
        <f t="shared" ca="1" si="7"/>
        <v>2222.4899999999998</v>
      </c>
      <c r="Y157" s="59">
        <f t="shared" ca="1" si="7"/>
        <v>1996.93</v>
      </c>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row>
    <row r="158" spans="1:75" ht="12" x14ac:dyDescent="0.2">
      <c r="A158" s="58">
        <v>8</v>
      </c>
      <c r="B158" s="59">
        <f t="shared" ca="1" si="7"/>
        <v>1858.1499999999999</v>
      </c>
      <c r="C158" s="59">
        <f t="shared" ca="1" si="7"/>
        <v>1768.9800000000002</v>
      </c>
      <c r="D158" s="59">
        <f t="shared" ca="1" si="7"/>
        <v>1675.8500000000001</v>
      </c>
      <c r="E158" s="59">
        <f t="shared" ca="1" si="7"/>
        <v>1643.25</v>
      </c>
      <c r="F158" s="59">
        <f t="shared" ca="1" si="7"/>
        <v>1688.3799999999999</v>
      </c>
      <c r="G158" s="59">
        <f t="shared" ca="1" si="7"/>
        <v>1747.99</v>
      </c>
      <c r="H158" s="59">
        <f t="shared" ca="1" si="7"/>
        <v>1743.8700000000001</v>
      </c>
      <c r="I158" s="59">
        <f t="shared" ca="1" si="7"/>
        <v>1851.6499999999999</v>
      </c>
      <c r="J158" s="59">
        <f t="shared" ca="1" si="7"/>
        <v>2175.06</v>
      </c>
      <c r="K158" s="59">
        <f t="shared" ca="1" si="7"/>
        <v>2288.1</v>
      </c>
      <c r="L158" s="59">
        <f t="shared" ca="1" si="7"/>
        <v>2318.06</v>
      </c>
      <c r="M158" s="59">
        <f t="shared" ca="1" si="7"/>
        <v>2317.2399999999998</v>
      </c>
      <c r="N158" s="59">
        <f t="shared" ca="1" si="7"/>
        <v>2322.64</v>
      </c>
      <c r="O158" s="59">
        <f t="shared" ca="1" si="7"/>
        <v>2322.25</v>
      </c>
      <c r="P158" s="59">
        <f t="shared" ca="1" si="7"/>
        <v>2324.85</v>
      </c>
      <c r="Q158" s="59">
        <f t="shared" ca="1" si="7"/>
        <v>2318.58</v>
      </c>
      <c r="R158" s="59">
        <f t="shared" ca="1" si="7"/>
        <v>2314.6299999999997</v>
      </c>
      <c r="S158" s="59">
        <f t="shared" ca="1" si="7"/>
        <v>2371.6699999999996</v>
      </c>
      <c r="T158" s="59">
        <f t="shared" ca="1" si="7"/>
        <v>2412.5099999999998</v>
      </c>
      <c r="U158" s="59">
        <f t="shared" ca="1" si="7"/>
        <v>2375.2799999999997</v>
      </c>
      <c r="V158" s="59">
        <f t="shared" ca="1" si="7"/>
        <v>2357.08</v>
      </c>
      <c r="W158" s="59">
        <f t="shared" ca="1" si="7"/>
        <v>2327.0899999999997</v>
      </c>
      <c r="X158" s="59">
        <f t="shared" ca="1" si="7"/>
        <v>2179.8599999999997</v>
      </c>
      <c r="Y158" s="59">
        <f t="shared" ca="1" si="7"/>
        <v>1974.6000000000001</v>
      </c>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row>
    <row r="159" spans="1:75" ht="12" x14ac:dyDescent="0.2">
      <c r="A159" s="58">
        <v>9</v>
      </c>
      <c r="B159" s="59">
        <f t="shared" ca="1" si="7"/>
        <v>1861.34</v>
      </c>
      <c r="C159" s="59">
        <f t="shared" ca="1" si="7"/>
        <v>1776.0600000000002</v>
      </c>
      <c r="D159" s="59">
        <f t="shared" ca="1" si="7"/>
        <v>1708.3700000000001</v>
      </c>
      <c r="E159" s="59">
        <f t="shared" ca="1" si="7"/>
        <v>1684</v>
      </c>
      <c r="F159" s="59">
        <f t="shared" ca="1" si="7"/>
        <v>1736.4599999999998</v>
      </c>
      <c r="G159" s="59">
        <f t="shared" ca="1" si="7"/>
        <v>1944.0600000000002</v>
      </c>
      <c r="H159" s="59">
        <f t="shared" ca="1" si="7"/>
        <v>2085.66</v>
      </c>
      <c r="I159" s="59">
        <f t="shared" ca="1" si="7"/>
        <v>2318.3399999999997</v>
      </c>
      <c r="J159" s="59">
        <f t="shared" ca="1" si="7"/>
        <v>2404.31</v>
      </c>
      <c r="K159" s="59">
        <f t="shared" ca="1" si="7"/>
        <v>2375.5699999999997</v>
      </c>
      <c r="L159" s="59">
        <f t="shared" ca="1" si="7"/>
        <v>2368.2999999999997</v>
      </c>
      <c r="M159" s="59">
        <f t="shared" ca="1" si="7"/>
        <v>2377.8399999999997</v>
      </c>
      <c r="N159" s="59">
        <f t="shared" ca="1" si="7"/>
        <v>2461</v>
      </c>
      <c r="O159" s="59">
        <f t="shared" ca="1" si="7"/>
        <v>2478.4399999999996</v>
      </c>
      <c r="P159" s="59">
        <f t="shared" ca="1" si="7"/>
        <v>2461.73</v>
      </c>
      <c r="Q159" s="59">
        <f t="shared" ca="1" si="7"/>
        <v>2464.1899999999996</v>
      </c>
      <c r="R159" s="59">
        <f t="shared" ca="1" si="7"/>
        <v>2446.3999999999996</v>
      </c>
      <c r="S159" s="59">
        <f t="shared" ca="1" si="7"/>
        <v>2385.66</v>
      </c>
      <c r="T159" s="59">
        <f t="shared" ca="1" si="7"/>
        <v>2391.9299999999998</v>
      </c>
      <c r="U159" s="59">
        <f t="shared" ca="1" si="7"/>
        <v>2365.66</v>
      </c>
      <c r="V159" s="59">
        <f t="shared" ca="1" si="7"/>
        <v>2378.62</v>
      </c>
      <c r="W159" s="59">
        <f t="shared" ca="1" si="7"/>
        <v>2342.35</v>
      </c>
      <c r="X159" s="59">
        <f t="shared" ca="1" si="7"/>
        <v>2135.79</v>
      </c>
      <c r="Y159" s="59">
        <f t="shared" ca="1" si="7"/>
        <v>1993.4800000000002</v>
      </c>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row>
    <row r="160" spans="1:75" ht="12" x14ac:dyDescent="0.2">
      <c r="A160" s="58">
        <v>10</v>
      </c>
      <c r="B160" s="59">
        <f t="shared" ca="1" si="7"/>
        <v>1866.0400000000002</v>
      </c>
      <c r="C160" s="59">
        <f t="shared" ca="1" si="7"/>
        <v>1795.0000000000002</v>
      </c>
      <c r="D160" s="59">
        <f t="shared" ca="1" si="7"/>
        <v>1774.8500000000001</v>
      </c>
      <c r="E160" s="59">
        <f t="shared" ca="1" si="7"/>
        <v>1768.9599999999998</v>
      </c>
      <c r="F160" s="59">
        <f t="shared" ca="1" si="7"/>
        <v>1807.8300000000002</v>
      </c>
      <c r="G160" s="59">
        <f t="shared" ca="1" si="7"/>
        <v>1974.18</v>
      </c>
      <c r="H160" s="59">
        <f t="shared" ca="1" si="7"/>
        <v>2154.35</v>
      </c>
      <c r="I160" s="59">
        <f t="shared" ca="1" si="7"/>
        <v>2331.1299999999997</v>
      </c>
      <c r="J160" s="59">
        <f t="shared" ca="1" si="7"/>
        <v>2476.89</v>
      </c>
      <c r="K160" s="59">
        <f t="shared" ca="1" si="7"/>
        <v>2408.2799999999997</v>
      </c>
      <c r="L160" s="59">
        <f t="shared" ca="1" si="7"/>
        <v>2383.9399999999996</v>
      </c>
      <c r="M160" s="59">
        <f t="shared" ca="1" si="7"/>
        <v>2461.6299999999997</v>
      </c>
      <c r="N160" s="59">
        <f t="shared" ca="1" si="7"/>
        <v>2525.6499999999996</v>
      </c>
      <c r="O160" s="59">
        <f t="shared" ca="1" si="7"/>
        <v>2528.79</v>
      </c>
      <c r="P160" s="59">
        <f t="shared" ca="1" si="7"/>
        <v>2515.1899999999996</v>
      </c>
      <c r="Q160" s="59">
        <f t="shared" ca="1" si="7"/>
        <v>2523.27</v>
      </c>
      <c r="R160" s="59">
        <f t="shared" ca="1" si="7"/>
        <v>2524.1999999999998</v>
      </c>
      <c r="S160" s="59">
        <f t="shared" ca="1" si="7"/>
        <v>2503.6</v>
      </c>
      <c r="T160" s="59">
        <f t="shared" ca="1" si="7"/>
        <v>2426.9599999999996</v>
      </c>
      <c r="U160" s="59">
        <f t="shared" ca="1" si="7"/>
        <v>2391.6099999999997</v>
      </c>
      <c r="V160" s="59">
        <f t="shared" ca="1" si="7"/>
        <v>2474.1099999999997</v>
      </c>
      <c r="W160" s="59">
        <f t="shared" ca="1" si="7"/>
        <v>2374.9499999999998</v>
      </c>
      <c r="X160" s="59">
        <f t="shared" ca="1" si="7"/>
        <v>2280.5299999999997</v>
      </c>
      <c r="Y160" s="59">
        <f t="shared" ca="1" si="7"/>
        <v>1998.78</v>
      </c>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row>
    <row r="161" spans="1:75" ht="12" x14ac:dyDescent="0.2">
      <c r="A161" s="58">
        <v>11</v>
      </c>
      <c r="B161" s="59">
        <f t="shared" ca="1" si="7"/>
        <v>1859.7500000000002</v>
      </c>
      <c r="C161" s="59">
        <f t="shared" ca="1" si="7"/>
        <v>1781.53</v>
      </c>
      <c r="D161" s="59">
        <f t="shared" ca="1" si="7"/>
        <v>1760.5600000000002</v>
      </c>
      <c r="E161" s="59">
        <f t="shared" ca="1" si="7"/>
        <v>1764.7700000000002</v>
      </c>
      <c r="F161" s="59">
        <f t="shared" ca="1" si="7"/>
        <v>1810.66</v>
      </c>
      <c r="G161" s="59">
        <f t="shared" ca="1" si="7"/>
        <v>1963.03</v>
      </c>
      <c r="H161" s="59">
        <f t="shared" ca="1" si="7"/>
        <v>2099.5099999999998</v>
      </c>
      <c r="I161" s="59">
        <f t="shared" ca="1" si="7"/>
        <v>2396.04</v>
      </c>
      <c r="J161" s="59">
        <f t="shared" ca="1" si="7"/>
        <v>2457.1699999999996</v>
      </c>
      <c r="K161" s="59">
        <f t="shared" ca="1" si="7"/>
        <v>2277.48</v>
      </c>
      <c r="L161" s="59">
        <f t="shared" ca="1" si="7"/>
        <v>2379.91</v>
      </c>
      <c r="M161" s="59">
        <f t="shared" ca="1" si="7"/>
        <v>2629.73</v>
      </c>
      <c r="N161" s="59">
        <f t="shared" ca="1" si="7"/>
        <v>2571.62</v>
      </c>
      <c r="O161" s="59">
        <f t="shared" ca="1" si="7"/>
        <v>2474.1099999999997</v>
      </c>
      <c r="P161" s="59">
        <f t="shared" ca="1" si="7"/>
        <v>2488.6099999999997</v>
      </c>
      <c r="Q161" s="59">
        <f t="shared" ca="1" si="7"/>
        <v>2436.5699999999997</v>
      </c>
      <c r="R161" s="59">
        <f t="shared" ca="1" si="7"/>
        <v>2453.7399999999998</v>
      </c>
      <c r="S161" s="59">
        <f t="shared" ca="1" si="7"/>
        <v>2250.7999999999997</v>
      </c>
      <c r="T161" s="59">
        <f t="shared" ca="1" si="7"/>
        <v>2233.6099999999997</v>
      </c>
      <c r="U161" s="59">
        <f t="shared" ca="1" si="7"/>
        <v>2261.08</v>
      </c>
      <c r="V161" s="59">
        <f t="shared" ca="1" si="7"/>
        <v>2399.7799999999997</v>
      </c>
      <c r="W161" s="59">
        <f t="shared" ca="1" si="7"/>
        <v>2267.6799999999998</v>
      </c>
      <c r="X161" s="59">
        <f t="shared" ca="1" si="7"/>
        <v>2220.8999999999996</v>
      </c>
      <c r="Y161" s="59">
        <f t="shared" ca="1" si="7"/>
        <v>1932.2500000000002</v>
      </c>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row>
    <row r="162" spans="1:75" ht="12" x14ac:dyDescent="0.2">
      <c r="A162" s="58">
        <v>12</v>
      </c>
      <c r="B162" s="59">
        <f t="shared" ca="1" si="7"/>
        <v>1778.26</v>
      </c>
      <c r="C162" s="59">
        <f t="shared" ca="1" si="7"/>
        <v>1712.28</v>
      </c>
      <c r="D162" s="59">
        <f t="shared" ca="1" si="7"/>
        <v>1662.59</v>
      </c>
      <c r="E162" s="59">
        <f t="shared" ca="1" si="7"/>
        <v>1670.2</v>
      </c>
      <c r="F162" s="59">
        <f t="shared" ca="1" si="7"/>
        <v>1790.64</v>
      </c>
      <c r="G162" s="59">
        <f t="shared" ca="1" si="7"/>
        <v>1883.2500000000002</v>
      </c>
      <c r="H162" s="59">
        <f t="shared" ca="1" si="7"/>
        <v>2116.33</v>
      </c>
      <c r="I162" s="59">
        <f t="shared" ca="1" si="7"/>
        <v>2357.8999999999996</v>
      </c>
      <c r="J162" s="59">
        <f t="shared" ca="1" si="7"/>
        <v>2466.6099999999997</v>
      </c>
      <c r="K162" s="59">
        <f t="shared" ca="1" si="7"/>
        <v>2513.9599999999996</v>
      </c>
      <c r="L162" s="59">
        <f t="shared" ca="1" si="7"/>
        <v>2520.0899999999997</v>
      </c>
      <c r="M162" s="59">
        <f t="shared" ca="1" si="7"/>
        <v>2494.2799999999997</v>
      </c>
      <c r="N162" s="59">
        <f t="shared" ca="1" si="7"/>
        <v>2538.0099999999998</v>
      </c>
      <c r="O162" s="59">
        <f t="shared" ca="1" si="7"/>
        <v>2545.64</v>
      </c>
      <c r="P162" s="59">
        <f t="shared" ca="1" si="7"/>
        <v>2536.5</v>
      </c>
      <c r="Q162" s="59">
        <f t="shared" ref="Q162:AN162" ca="1" si="8">Q94</f>
        <v>2534.7599999999998</v>
      </c>
      <c r="R162" s="59">
        <f t="shared" ca="1" si="8"/>
        <v>2513.9299999999998</v>
      </c>
      <c r="S162" s="59">
        <f t="shared" ca="1" si="8"/>
        <v>2524.62</v>
      </c>
      <c r="T162" s="59">
        <f t="shared" ca="1" si="8"/>
        <v>2514.0299999999997</v>
      </c>
      <c r="U162" s="59">
        <f t="shared" ca="1" si="8"/>
        <v>2395.1099999999997</v>
      </c>
      <c r="V162" s="59">
        <f t="shared" ca="1" si="8"/>
        <v>2451.79</v>
      </c>
      <c r="W162" s="59">
        <f t="shared" ca="1" si="8"/>
        <v>2348.9299999999998</v>
      </c>
      <c r="X162" s="59">
        <f t="shared" ca="1" si="8"/>
        <v>2263.77</v>
      </c>
      <c r="Y162" s="59">
        <f t="shared" ca="1" si="8"/>
        <v>1918.7300000000002</v>
      </c>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row>
    <row r="163" spans="1:75" ht="12" x14ac:dyDescent="0.2">
      <c r="A163" s="58">
        <v>13</v>
      </c>
      <c r="B163" s="59">
        <f t="shared" ref="B163:Y173" ca="1" si="9">B95</f>
        <v>1791.1699999999998</v>
      </c>
      <c r="C163" s="59">
        <f t="shared" ca="1" si="9"/>
        <v>1723.75</v>
      </c>
      <c r="D163" s="59">
        <f t="shared" ca="1" si="9"/>
        <v>1697.19</v>
      </c>
      <c r="E163" s="59">
        <f t="shared" ca="1" si="9"/>
        <v>1693.3300000000002</v>
      </c>
      <c r="F163" s="59">
        <f t="shared" ca="1" si="9"/>
        <v>1760.68</v>
      </c>
      <c r="G163" s="59">
        <f t="shared" ca="1" si="9"/>
        <v>1890.0200000000002</v>
      </c>
      <c r="H163" s="59">
        <f t="shared" ca="1" si="9"/>
        <v>2147.1499999999996</v>
      </c>
      <c r="I163" s="59">
        <f t="shared" ca="1" si="9"/>
        <v>2348.8999999999996</v>
      </c>
      <c r="J163" s="59">
        <f t="shared" ca="1" si="9"/>
        <v>2551.66</v>
      </c>
      <c r="K163" s="59">
        <f t="shared" ca="1" si="9"/>
        <v>2433.5299999999997</v>
      </c>
      <c r="L163" s="59">
        <f t="shared" ca="1" si="9"/>
        <v>2410.75</v>
      </c>
      <c r="M163" s="59">
        <f t="shared" ca="1" si="9"/>
        <v>2557.41</v>
      </c>
      <c r="N163" s="59">
        <f t="shared" ca="1" si="9"/>
        <v>2554.79</v>
      </c>
      <c r="O163" s="59">
        <f t="shared" ca="1" si="9"/>
        <v>2571.41</v>
      </c>
      <c r="P163" s="59">
        <f t="shared" ca="1" si="9"/>
        <v>2579.9699999999998</v>
      </c>
      <c r="Q163" s="59">
        <f t="shared" ca="1" si="9"/>
        <v>2580.6499999999996</v>
      </c>
      <c r="R163" s="59">
        <f t="shared" ca="1" si="9"/>
        <v>2603.6099999999997</v>
      </c>
      <c r="S163" s="59">
        <f t="shared" ca="1" si="9"/>
        <v>2433.58</v>
      </c>
      <c r="T163" s="59">
        <f t="shared" ca="1" si="9"/>
        <v>2404.9599999999996</v>
      </c>
      <c r="U163" s="59">
        <f t="shared" ca="1" si="9"/>
        <v>2420.8399999999997</v>
      </c>
      <c r="V163" s="59">
        <f t="shared" ca="1" si="9"/>
        <v>2591.2399999999998</v>
      </c>
      <c r="W163" s="59">
        <f t="shared" ca="1" si="9"/>
        <v>2576.58</v>
      </c>
      <c r="X163" s="59">
        <f t="shared" ca="1" si="9"/>
        <v>2305.35</v>
      </c>
      <c r="Y163" s="59">
        <f t="shared" ca="1" si="9"/>
        <v>2169.3399999999997</v>
      </c>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row>
    <row r="164" spans="1:75" ht="12" x14ac:dyDescent="0.2">
      <c r="A164" s="58">
        <v>14</v>
      </c>
      <c r="B164" s="59">
        <f t="shared" ca="1" si="9"/>
        <v>1927.16</v>
      </c>
      <c r="C164" s="59">
        <f t="shared" ca="1" si="9"/>
        <v>1841.14</v>
      </c>
      <c r="D164" s="59">
        <f t="shared" ca="1" si="9"/>
        <v>1821.3999999999999</v>
      </c>
      <c r="E164" s="59">
        <f t="shared" ca="1" si="9"/>
        <v>1828.0800000000002</v>
      </c>
      <c r="F164" s="59">
        <f t="shared" ca="1" si="9"/>
        <v>1840.5000000000002</v>
      </c>
      <c r="G164" s="59">
        <f t="shared" ca="1" si="9"/>
        <v>1901.59</v>
      </c>
      <c r="H164" s="59">
        <f t="shared" ca="1" si="9"/>
        <v>2017.2900000000002</v>
      </c>
      <c r="I164" s="59">
        <f t="shared" ca="1" si="9"/>
        <v>2274.37</v>
      </c>
      <c r="J164" s="59">
        <f t="shared" ca="1" si="9"/>
        <v>2417.14</v>
      </c>
      <c r="K164" s="59">
        <f t="shared" ca="1" si="9"/>
        <v>2571.04</v>
      </c>
      <c r="L164" s="59">
        <f t="shared" ca="1" si="9"/>
        <v>2622.33</v>
      </c>
      <c r="M164" s="59">
        <f t="shared" ca="1" si="9"/>
        <v>2629.33</v>
      </c>
      <c r="N164" s="59">
        <f t="shared" ca="1" si="9"/>
        <v>2619.8599999999997</v>
      </c>
      <c r="O164" s="59">
        <f t="shared" ca="1" si="9"/>
        <v>2598.4199999999996</v>
      </c>
      <c r="P164" s="59">
        <f t="shared" ca="1" si="9"/>
        <v>2545.6799999999998</v>
      </c>
      <c r="Q164" s="59">
        <f t="shared" ca="1" si="9"/>
        <v>2509.54</v>
      </c>
      <c r="R164" s="59">
        <f t="shared" ca="1" si="9"/>
        <v>2543.02</v>
      </c>
      <c r="S164" s="59">
        <f t="shared" ca="1" si="9"/>
        <v>2540.48</v>
      </c>
      <c r="T164" s="59">
        <f t="shared" ca="1" si="9"/>
        <v>2564.54</v>
      </c>
      <c r="U164" s="59">
        <f t="shared" ca="1" si="9"/>
        <v>2505.3999999999996</v>
      </c>
      <c r="V164" s="59">
        <f t="shared" ca="1" si="9"/>
        <v>2467.6299999999997</v>
      </c>
      <c r="W164" s="59">
        <f t="shared" ca="1" si="9"/>
        <v>2465.6299999999997</v>
      </c>
      <c r="X164" s="59">
        <f t="shared" ca="1" si="9"/>
        <v>2290.6999999999998</v>
      </c>
      <c r="Y164" s="59">
        <f t="shared" ca="1" si="9"/>
        <v>2023.3500000000001</v>
      </c>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row>
    <row r="165" spans="1:75" ht="12" x14ac:dyDescent="0.2">
      <c r="A165" s="58">
        <v>15</v>
      </c>
      <c r="B165" s="59">
        <f t="shared" ca="1" si="9"/>
        <v>1944.78</v>
      </c>
      <c r="C165" s="59">
        <f t="shared" ca="1" si="9"/>
        <v>1846.3500000000001</v>
      </c>
      <c r="D165" s="59">
        <f t="shared" ca="1" si="9"/>
        <v>1813.05</v>
      </c>
      <c r="E165" s="59">
        <f t="shared" ca="1" si="9"/>
        <v>1798.32</v>
      </c>
      <c r="F165" s="59">
        <f t="shared" ca="1" si="9"/>
        <v>1814.6200000000001</v>
      </c>
      <c r="G165" s="59">
        <f t="shared" ca="1" si="9"/>
        <v>1847.3700000000001</v>
      </c>
      <c r="H165" s="59">
        <f t="shared" ca="1" si="9"/>
        <v>1832.39</v>
      </c>
      <c r="I165" s="59">
        <f t="shared" ca="1" si="9"/>
        <v>1915.8100000000002</v>
      </c>
      <c r="J165" s="59">
        <f t="shared" ca="1" si="9"/>
        <v>2283.6999999999998</v>
      </c>
      <c r="K165" s="59">
        <f t="shared" ca="1" si="9"/>
        <v>2393.06</v>
      </c>
      <c r="L165" s="59">
        <f t="shared" ca="1" si="9"/>
        <v>2436.64</v>
      </c>
      <c r="M165" s="59">
        <f t="shared" ca="1" si="9"/>
        <v>2450.4199999999996</v>
      </c>
      <c r="N165" s="59">
        <f t="shared" ca="1" si="9"/>
        <v>2444.6899999999996</v>
      </c>
      <c r="O165" s="59">
        <f t="shared" ca="1" si="9"/>
        <v>2447.9499999999998</v>
      </c>
      <c r="P165" s="59">
        <f t="shared" ca="1" si="9"/>
        <v>2449.4599999999996</v>
      </c>
      <c r="Q165" s="59">
        <f t="shared" ca="1" si="9"/>
        <v>2440.0499999999997</v>
      </c>
      <c r="R165" s="59">
        <f t="shared" ca="1" si="9"/>
        <v>2451.5</v>
      </c>
      <c r="S165" s="59">
        <f t="shared" ca="1" si="9"/>
        <v>2527.9599999999996</v>
      </c>
      <c r="T165" s="59">
        <f t="shared" ca="1" si="9"/>
        <v>2574.16</v>
      </c>
      <c r="U165" s="59">
        <f t="shared" ca="1" si="9"/>
        <v>2479.8999999999996</v>
      </c>
      <c r="V165" s="59">
        <f t="shared" ca="1" si="9"/>
        <v>2439.6099999999997</v>
      </c>
      <c r="W165" s="59">
        <f t="shared" ca="1" si="9"/>
        <v>2430.79</v>
      </c>
      <c r="X165" s="59">
        <f t="shared" ca="1" si="9"/>
        <v>2289.4699999999998</v>
      </c>
      <c r="Y165" s="59">
        <f t="shared" ca="1" si="9"/>
        <v>2003.7</v>
      </c>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row>
    <row r="166" spans="1:75" ht="12" x14ac:dyDescent="0.2">
      <c r="A166" s="58">
        <v>16</v>
      </c>
      <c r="B166" s="59">
        <f t="shared" ca="1" si="9"/>
        <v>1940.1200000000001</v>
      </c>
      <c r="C166" s="59">
        <f t="shared" ca="1" si="9"/>
        <v>1881.7500000000002</v>
      </c>
      <c r="D166" s="59">
        <f t="shared" ca="1" si="9"/>
        <v>1821.34</v>
      </c>
      <c r="E166" s="59">
        <f t="shared" ca="1" si="9"/>
        <v>1808.5600000000002</v>
      </c>
      <c r="F166" s="59">
        <f t="shared" ca="1" si="9"/>
        <v>1840.5600000000002</v>
      </c>
      <c r="G166" s="59">
        <f t="shared" ca="1" si="9"/>
        <v>2027.1299999999999</v>
      </c>
      <c r="H166" s="59">
        <f t="shared" ca="1" si="9"/>
        <v>2229.33</v>
      </c>
      <c r="I166" s="59">
        <f t="shared" ca="1" si="9"/>
        <v>2407.7599999999998</v>
      </c>
      <c r="J166" s="59">
        <f t="shared" ca="1" si="9"/>
        <v>2617.64</v>
      </c>
      <c r="K166" s="59">
        <f t="shared" ca="1" si="9"/>
        <v>2606.4199999999996</v>
      </c>
      <c r="L166" s="59">
        <f t="shared" ca="1" si="9"/>
        <v>2565.2199999999998</v>
      </c>
      <c r="M166" s="59">
        <f t="shared" ca="1" si="9"/>
        <v>2658.89</v>
      </c>
      <c r="N166" s="59">
        <f t="shared" ca="1" si="9"/>
        <v>2701.37</v>
      </c>
      <c r="O166" s="59">
        <f t="shared" ca="1" si="9"/>
        <v>2717.4599999999996</v>
      </c>
      <c r="P166" s="59">
        <f t="shared" ca="1" si="9"/>
        <v>2711.4599999999996</v>
      </c>
      <c r="Q166" s="59">
        <f t="shared" ca="1" si="9"/>
        <v>2688.0499999999997</v>
      </c>
      <c r="R166" s="59">
        <f t="shared" ca="1" si="9"/>
        <v>2689.16</v>
      </c>
      <c r="S166" s="59">
        <f t="shared" ca="1" si="9"/>
        <v>2626.81</v>
      </c>
      <c r="T166" s="59">
        <f t="shared" ca="1" si="9"/>
        <v>2510.2399999999998</v>
      </c>
      <c r="U166" s="59">
        <f t="shared" ca="1" si="9"/>
        <v>2495.5699999999997</v>
      </c>
      <c r="V166" s="59">
        <f t="shared" ca="1" si="9"/>
        <v>2590.3799999999997</v>
      </c>
      <c r="W166" s="59">
        <f t="shared" ca="1" si="9"/>
        <v>2448.3599999999997</v>
      </c>
      <c r="X166" s="59">
        <f t="shared" ca="1" si="9"/>
        <v>2234.8799999999997</v>
      </c>
      <c r="Y166" s="59">
        <f t="shared" ca="1" si="9"/>
        <v>1943.2900000000002</v>
      </c>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row>
    <row r="167" spans="1:75" ht="12" x14ac:dyDescent="0.2">
      <c r="A167" s="58">
        <v>17</v>
      </c>
      <c r="B167" s="59">
        <f t="shared" ca="1" si="9"/>
        <v>1833.5400000000002</v>
      </c>
      <c r="C167" s="59">
        <f t="shared" ca="1" si="9"/>
        <v>1779.7700000000002</v>
      </c>
      <c r="D167" s="59">
        <f t="shared" ca="1" si="9"/>
        <v>1739.6699999999998</v>
      </c>
      <c r="E167" s="59">
        <f t="shared" ca="1" si="9"/>
        <v>1738.7700000000002</v>
      </c>
      <c r="F167" s="59">
        <f t="shared" ca="1" si="9"/>
        <v>1777.66</v>
      </c>
      <c r="G167" s="59">
        <f t="shared" ca="1" si="9"/>
        <v>1913.1499999999999</v>
      </c>
      <c r="H167" s="59">
        <f t="shared" ca="1" si="9"/>
        <v>2030.5600000000002</v>
      </c>
      <c r="I167" s="59">
        <f t="shared" ca="1" si="9"/>
        <v>2345.8399999999997</v>
      </c>
      <c r="J167" s="59">
        <f t="shared" ca="1" si="9"/>
        <v>2573.4899999999998</v>
      </c>
      <c r="K167" s="59">
        <f t="shared" ca="1" si="9"/>
        <v>2422.5499999999997</v>
      </c>
      <c r="L167" s="59">
        <f t="shared" ca="1" si="9"/>
        <v>2380.6799999999998</v>
      </c>
      <c r="M167" s="59">
        <f t="shared" ca="1" si="9"/>
        <v>2491.81</v>
      </c>
      <c r="N167" s="59">
        <f t="shared" ca="1" si="9"/>
        <v>2620.4699999999998</v>
      </c>
      <c r="O167" s="59">
        <f t="shared" ca="1" si="9"/>
        <v>2638.7</v>
      </c>
      <c r="P167" s="59">
        <f t="shared" ca="1" si="9"/>
        <v>2647.4399999999996</v>
      </c>
      <c r="Q167" s="59">
        <f t="shared" ca="1" si="9"/>
        <v>2640.72</v>
      </c>
      <c r="R167" s="59">
        <f t="shared" ca="1" si="9"/>
        <v>2627.2099999999996</v>
      </c>
      <c r="S167" s="59">
        <f t="shared" ca="1" si="9"/>
        <v>2579.87</v>
      </c>
      <c r="T167" s="59">
        <f t="shared" ca="1" si="9"/>
        <v>2479.1799999999998</v>
      </c>
      <c r="U167" s="59">
        <f t="shared" ca="1" si="9"/>
        <v>2482.6799999999998</v>
      </c>
      <c r="V167" s="59">
        <f t="shared" ca="1" si="9"/>
        <v>2589.0099999999998</v>
      </c>
      <c r="W167" s="59">
        <f t="shared" ca="1" si="9"/>
        <v>2464.6299999999997</v>
      </c>
      <c r="X167" s="59">
        <f t="shared" ca="1" si="9"/>
        <v>2253.5499999999997</v>
      </c>
      <c r="Y167" s="59">
        <f t="shared" ca="1" si="9"/>
        <v>2006.61</v>
      </c>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row>
    <row r="168" spans="1:75" ht="12" x14ac:dyDescent="0.2">
      <c r="A168" s="58">
        <v>18</v>
      </c>
      <c r="B168" s="59">
        <f t="shared" ca="1" si="9"/>
        <v>1829.41</v>
      </c>
      <c r="C168" s="59">
        <f t="shared" ca="1" si="9"/>
        <v>1766.2300000000002</v>
      </c>
      <c r="D168" s="59">
        <f t="shared" ca="1" si="9"/>
        <v>1748.9399999999998</v>
      </c>
      <c r="E168" s="59">
        <f t="shared" ca="1" si="9"/>
        <v>1766.9399999999998</v>
      </c>
      <c r="F168" s="59">
        <f t="shared" ca="1" si="9"/>
        <v>1823.55</v>
      </c>
      <c r="G168" s="59">
        <f t="shared" ca="1" si="9"/>
        <v>1916.3300000000002</v>
      </c>
      <c r="H168" s="59">
        <f t="shared" ca="1" si="9"/>
        <v>2077.0299999999997</v>
      </c>
      <c r="I168" s="59">
        <f t="shared" ca="1" si="9"/>
        <v>2346.4499999999998</v>
      </c>
      <c r="J168" s="59">
        <f t="shared" ca="1" si="9"/>
        <v>2461.6699999999996</v>
      </c>
      <c r="K168" s="59">
        <f t="shared" ca="1" si="9"/>
        <v>2346.5299999999997</v>
      </c>
      <c r="L168" s="59">
        <f t="shared" ca="1" si="9"/>
        <v>2343.29</v>
      </c>
      <c r="M168" s="59">
        <f t="shared" ca="1" si="9"/>
        <v>2587.1999999999998</v>
      </c>
      <c r="N168" s="59">
        <f t="shared" ca="1" si="9"/>
        <v>2592.12</v>
      </c>
      <c r="O168" s="59">
        <f t="shared" ca="1" si="9"/>
        <v>2586.8199999999997</v>
      </c>
      <c r="P168" s="59">
        <f t="shared" ca="1" si="9"/>
        <v>2607.8199999999997</v>
      </c>
      <c r="Q168" s="59">
        <f t="shared" ca="1" si="9"/>
        <v>2603.2599999999998</v>
      </c>
      <c r="R168" s="59">
        <f t="shared" ca="1" si="9"/>
        <v>2602.5899999999997</v>
      </c>
      <c r="S168" s="59">
        <f t="shared" ca="1" si="9"/>
        <v>2353.3999999999996</v>
      </c>
      <c r="T168" s="59">
        <f t="shared" ca="1" si="9"/>
        <v>2361.1499999999996</v>
      </c>
      <c r="U168" s="59">
        <f t="shared" ca="1" si="9"/>
        <v>2389.2199999999998</v>
      </c>
      <c r="V168" s="59">
        <f t="shared" ca="1" si="9"/>
        <v>2534.9499999999998</v>
      </c>
      <c r="W168" s="59">
        <f t="shared" ca="1" si="9"/>
        <v>2418.06</v>
      </c>
      <c r="X168" s="59">
        <f t="shared" ca="1" si="9"/>
        <v>2160.37</v>
      </c>
      <c r="Y168" s="59">
        <f t="shared" ca="1" si="9"/>
        <v>1935.41</v>
      </c>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row>
    <row r="169" spans="1:75" ht="12" x14ac:dyDescent="0.2">
      <c r="A169" s="58">
        <v>19</v>
      </c>
      <c r="B169" s="59">
        <f t="shared" ca="1" si="9"/>
        <v>1832.64</v>
      </c>
      <c r="C169" s="59">
        <f t="shared" ca="1" si="9"/>
        <v>1749.03</v>
      </c>
      <c r="D169" s="59">
        <f t="shared" ca="1" si="9"/>
        <v>1738.91</v>
      </c>
      <c r="E169" s="59">
        <f t="shared" ca="1" si="9"/>
        <v>1740.3300000000002</v>
      </c>
      <c r="F169" s="59">
        <f t="shared" ca="1" si="9"/>
        <v>1793.89</v>
      </c>
      <c r="G169" s="59">
        <f t="shared" ca="1" si="9"/>
        <v>1908.1699999999998</v>
      </c>
      <c r="H169" s="59">
        <f t="shared" ca="1" si="9"/>
        <v>2131.87</v>
      </c>
      <c r="I169" s="59">
        <f t="shared" ca="1" si="9"/>
        <v>2367.23</v>
      </c>
      <c r="J169" s="59">
        <f t="shared" ca="1" si="9"/>
        <v>2529.85</v>
      </c>
      <c r="K169" s="59">
        <f t="shared" ca="1" si="9"/>
        <v>2525.5699999999997</v>
      </c>
      <c r="L169" s="59">
        <f t="shared" ca="1" si="9"/>
        <v>2534.5299999999997</v>
      </c>
      <c r="M169" s="59">
        <f t="shared" ca="1" si="9"/>
        <v>2578.3799999999997</v>
      </c>
      <c r="N169" s="59">
        <f t="shared" ca="1" si="9"/>
        <v>2611.0899999999997</v>
      </c>
      <c r="O169" s="59">
        <f t="shared" ca="1" si="9"/>
        <v>2623.0299999999997</v>
      </c>
      <c r="P169" s="59">
        <f t="shared" ca="1" si="9"/>
        <v>2622.2799999999997</v>
      </c>
      <c r="Q169" s="59">
        <f t="shared" ca="1" si="9"/>
        <v>2610.9899999999998</v>
      </c>
      <c r="R169" s="59">
        <f t="shared" ca="1" si="9"/>
        <v>2609.91</v>
      </c>
      <c r="S169" s="59">
        <f t="shared" ca="1" si="9"/>
        <v>2512.12</v>
      </c>
      <c r="T169" s="59">
        <f t="shared" ca="1" si="9"/>
        <v>2518.0299999999997</v>
      </c>
      <c r="U169" s="59">
        <f t="shared" ca="1" si="9"/>
        <v>2527.6099999999997</v>
      </c>
      <c r="V169" s="59">
        <f t="shared" ca="1" si="9"/>
        <v>2549.39</v>
      </c>
      <c r="W169" s="59">
        <f t="shared" ca="1" si="9"/>
        <v>2437.6699999999996</v>
      </c>
      <c r="X169" s="59">
        <f t="shared" ca="1" si="9"/>
        <v>2259.8799999999997</v>
      </c>
      <c r="Y169" s="59">
        <f t="shared" ca="1" si="9"/>
        <v>2036.8700000000001</v>
      </c>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row>
    <row r="170" spans="1:75" ht="12" x14ac:dyDescent="0.2">
      <c r="A170" s="58">
        <v>20</v>
      </c>
      <c r="B170" s="59">
        <f t="shared" ca="1" si="9"/>
        <v>1832.7900000000002</v>
      </c>
      <c r="C170" s="59">
        <f t="shared" ca="1" si="9"/>
        <v>1762.0400000000002</v>
      </c>
      <c r="D170" s="59">
        <f t="shared" ca="1" si="9"/>
        <v>1741.82</v>
      </c>
      <c r="E170" s="59">
        <f t="shared" ca="1" si="9"/>
        <v>1748.51</v>
      </c>
      <c r="F170" s="59">
        <f t="shared" ca="1" si="9"/>
        <v>1811.36</v>
      </c>
      <c r="G170" s="59">
        <f t="shared" ca="1" si="9"/>
        <v>1903.91</v>
      </c>
      <c r="H170" s="59">
        <f t="shared" ca="1" si="9"/>
        <v>2116.9199999999996</v>
      </c>
      <c r="I170" s="59">
        <f t="shared" ca="1" si="9"/>
        <v>2375.9899999999998</v>
      </c>
      <c r="J170" s="59">
        <f t="shared" ca="1" si="9"/>
        <v>2558.4199999999996</v>
      </c>
      <c r="K170" s="59">
        <f t="shared" ca="1" si="9"/>
        <v>2463.8999999999996</v>
      </c>
      <c r="L170" s="59">
        <f t="shared" ca="1" si="9"/>
        <v>2445.3399999999997</v>
      </c>
      <c r="M170" s="59">
        <f t="shared" ca="1" si="9"/>
        <v>2639.75</v>
      </c>
      <c r="N170" s="59">
        <f t="shared" ca="1" si="9"/>
        <v>2625.24</v>
      </c>
      <c r="O170" s="59">
        <f t="shared" ca="1" si="9"/>
        <v>2647.37</v>
      </c>
      <c r="P170" s="59">
        <f t="shared" ca="1" si="9"/>
        <v>2653.81</v>
      </c>
      <c r="Q170" s="59">
        <f t="shared" ca="1" si="9"/>
        <v>2642.06</v>
      </c>
      <c r="R170" s="59">
        <f t="shared" ca="1" si="9"/>
        <v>2636.91</v>
      </c>
      <c r="S170" s="59">
        <f t="shared" ca="1" si="9"/>
        <v>2519.85</v>
      </c>
      <c r="T170" s="59">
        <f t="shared" ca="1" si="9"/>
        <v>2517.6099999999997</v>
      </c>
      <c r="U170" s="59">
        <f t="shared" ca="1" si="9"/>
        <v>2564.54</v>
      </c>
      <c r="V170" s="59">
        <f t="shared" ca="1" si="9"/>
        <v>2604.3999999999996</v>
      </c>
      <c r="W170" s="59">
        <f t="shared" ca="1" si="9"/>
        <v>2523.9199999999996</v>
      </c>
      <c r="X170" s="59">
        <f t="shared" ca="1" si="9"/>
        <v>2265.6</v>
      </c>
      <c r="Y170" s="59">
        <f t="shared" ca="1" si="9"/>
        <v>2021.05</v>
      </c>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row>
    <row r="171" spans="1:75" ht="12" x14ac:dyDescent="0.2">
      <c r="A171" s="58">
        <v>21</v>
      </c>
      <c r="B171" s="59">
        <f t="shared" ca="1" si="9"/>
        <v>1889.8799999999999</v>
      </c>
      <c r="C171" s="59">
        <f t="shared" ca="1" si="9"/>
        <v>1859.7099999999998</v>
      </c>
      <c r="D171" s="59">
        <f t="shared" ca="1" si="9"/>
        <v>1821.3500000000001</v>
      </c>
      <c r="E171" s="59">
        <f t="shared" ca="1" si="9"/>
        <v>1811.3100000000002</v>
      </c>
      <c r="F171" s="59">
        <f t="shared" ca="1" si="9"/>
        <v>1819.36</v>
      </c>
      <c r="G171" s="59">
        <f t="shared" ca="1" si="9"/>
        <v>1870.6499999999999</v>
      </c>
      <c r="H171" s="59">
        <f t="shared" ca="1" si="9"/>
        <v>1893.16</v>
      </c>
      <c r="I171" s="59">
        <f t="shared" ca="1" si="9"/>
        <v>2102.7599999999998</v>
      </c>
      <c r="J171" s="59">
        <f t="shared" ca="1" si="9"/>
        <v>2254.0099999999998</v>
      </c>
      <c r="K171" s="59">
        <f t="shared" ca="1" si="9"/>
        <v>2461.04</v>
      </c>
      <c r="L171" s="59">
        <f t="shared" ca="1" si="9"/>
        <v>2544.73</v>
      </c>
      <c r="M171" s="59">
        <f t="shared" ca="1" si="9"/>
        <v>2552.1</v>
      </c>
      <c r="N171" s="59">
        <f t="shared" ca="1" si="9"/>
        <v>2523.87</v>
      </c>
      <c r="O171" s="59">
        <f t="shared" ca="1" si="9"/>
        <v>2518.79</v>
      </c>
      <c r="P171" s="59">
        <f t="shared" ca="1" si="9"/>
        <v>2502.6299999999997</v>
      </c>
      <c r="Q171" s="59">
        <f t="shared" ca="1" si="9"/>
        <v>2492.56</v>
      </c>
      <c r="R171" s="59">
        <f t="shared" ca="1" si="9"/>
        <v>2475.85</v>
      </c>
      <c r="S171" s="59">
        <f t="shared" ca="1" si="9"/>
        <v>2509.8799999999997</v>
      </c>
      <c r="T171" s="59">
        <f t="shared" ca="1" si="9"/>
        <v>2524.06</v>
      </c>
      <c r="U171" s="59">
        <f t="shared" ca="1" si="9"/>
        <v>2480.23</v>
      </c>
      <c r="V171" s="59">
        <f t="shared" ca="1" si="9"/>
        <v>2399.6099999999997</v>
      </c>
      <c r="W171" s="59">
        <f t="shared" ca="1" si="9"/>
        <v>2353.0099999999998</v>
      </c>
      <c r="X171" s="59">
        <f t="shared" ca="1" si="9"/>
        <v>2145.64</v>
      </c>
      <c r="Y171" s="59">
        <f t="shared" ca="1" si="9"/>
        <v>1940.4399999999998</v>
      </c>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row>
    <row r="172" spans="1:75" ht="12" x14ac:dyDescent="0.2">
      <c r="A172" s="58">
        <v>22</v>
      </c>
      <c r="B172" s="59">
        <f t="shared" ca="1" si="9"/>
        <v>1863.01</v>
      </c>
      <c r="C172" s="59">
        <f t="shared" ca="1" si="9"/>
        <v>1789.1499999999999</v>
      </c>
      <c r="D172" s="59">
        <f t="shared" ca="1" si="9"/>
        <v>1739.2700000000002</v>
      </c>
      <c r="E172" s="59">
        <f t="shared" ca="1" si="9"/>
        <v>1733.9800000000002</v>
      </c>
      <c r="F172" s="59">
        <f t="shared" ca="1" si="9"/>
        <v>1733.14</v>
      </c>
      <c r="G172" s="59">
        <f t="shared" ca="1" si="9"/>
        <v>1808.72</v>
      </c>
      <c r="H172" s="59">
        <f t="shared" ca="1" si="9"/>
        <v>1817.2900000000002</v>
      </c>
      <c r="I172" s="59">
        <f t="shared" ca="1" si="9"/>
        <v>1881.3</v>
      </c>
      <c r="J172" s="59">
        <f t="shared" ca="1" si="9"/>
        <v>2047.86</v>
      </c>
      <c r="K172" s="59">
        <f t="shared" ca="1" si="9"/>
        <v>2244.9199999999996</v>
      </c>
      <c r="L172" s="59">
        <f t="shared" ca="1" si="9"/>
        <v>2314.3999999999996</v>
      </c>
      <c r="M172" s="59">
        <f t="shared" ca="1" si="9"/>
        <v>2343.4499999999998</v>
      </c>
      <c r="N172" s="59">
        <f t="shared" ca="1" si="9"/>
        <v>2365.7099999999996</v>
      </c>
      <c r="O172" s="59">
        <f t="shared" ca="1" si="9"/>
        <v>2381.9499999999998</v>
      </c>
      <c r="P172" s="59">
        <f t="shared" ca="1" si="9"/>
        <v>2397.62</v>
      </c>
      <c r="Q172" s="59">
        <f t="shared" ca="1" si="9"/>
        <v>2386.1</v>
      </c>
      <c r="R172" s="59">
        <f t="shared" ca="1" si="9"/>
        <v>2418.6799999999998</v>
      </c>
      <c r="S172" s="59">
        <f t="shared" ca="1" si="9"/>
        <v>2500.6899999999996</v>
      </c>
      <c r="T172" s="59">
        <f t="shared" ca="1" si="9"/>
        <v>2522</v>
      </c>
      <c r="U172" s="59">
        <f t="shared" ca="1" si="9"/>
        <v>2476.8999999999996</v>
      </c>
      <c r="V172" s="59">
        <f t="shared" ca="1" si="9"/>
        <v>2396.1999999999998</v>
      </c>
      <c r="W172" s="59">
        <f t="shared" ca="1" si="9"/>
        <v>2311.6299999999997</v>
      </c>
      <c r="X172" s="59">
        <f t="shared" ca="1" si="9"/>
        <v>2006.76</v>
      </c>
      <c r="Y172" s="59">
        <f t="shared" ca="1" si="9"/>
        <v>1891.89</v>
      </c>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row>
    <row r="173" spans="1:75" ht="12" x14ac:dyDescent="0.2">
      <c r="A173" s="58">
        <v>23</v>
      </c>
      <c r="B173" s="59">
        <f t="shared" ca="1" si="9"/>
        <v>1851.7700000000002</v>
      </c>
      <c r="C173" s="59">
        <f t="shared" ca="1" si="9"/>
        <v>1747.03</v>
      </c>
      <c r="D173" s="59">
        <f t="shared" ca="1" si="9"/>
        <v>1710.43</v>
      </c>
      <c r="E173" s="59">
        <f t="shared" ca="1" si="9"/>
        <v>1728.2</v>
      </c>
      <c r="F173" s="59">
        <f t="shared" ca="1" si="9"/>
        <v>1755.8700000000001</v>
      </c>
      <c r="G173" s="59">
        <f t="shared" ca="1" si="9"/>
        <v>1886.8700000000001</v>
      </c>
      <c r="H173" s="59">
        <f t="shared" ca="1" si="9"/>
        <v>2059.27</v>
      </c>
      <c r="I173" s="59">
        <f t="shared" ca="1" si="9"/>
        <v>2339.6699999999996</v>
      </c>
      <c r="J173" s="59">
        <f t="shared" ca="1" si="9"/>
        <v>2553.9299999999998</v>
      </c>
      <c r="K173" s="59">
        <f t="shared" ca="1" si="9"/>
        <v>2527.06</v>
      </c>
      <c r="L173" s="59">
        <f t="shared" ca="1" si="9"/>
        <v>2478.81</v>
      </c>
      <c r="M173" s="59">
        <f t="shared" ca="1" si="9"/>
        <v>2636.7799999999997</v>
      </c>
      <c r="N173" s="59">
        <f t="shared" ca="1" si="9"/>
        <v>2574.2199999999998</v>
      </c>
      <c r="O173" s="59">
        <f t="shared" ca="1" si="9"/>
        <v>2604.14</v>
      </c>
      <c r="P173" s="59">
        <f t="shared" ca="1" si="9"/>
        <v>2616.33</v>
      </c>
      <c r="Q173" s="59">
        <f t="shared" ref="Q173:AN173" ca="1" si="10">Q105</f>
        <v>2612.04</v>
      </c>
      <c r="R173" s="59">
        <f t="shared" ca="1" si="10"/>
        <v>2600.35</v>
      </c>
      <c r="S173" s="59">
        <f t="shared" ca="1" si="10"/>
        <v>2507.1099999999997</v>
      </c>
      <c r="T173" s="59">
        <f t="shared" ca="1" si="10"/>
        <v>2497.1</v>
      </c>
      <c r="U173" s="59">
        <f t="shared" ca="1" si="10"/>
        <v>2493.29</v>
      </c>
      <c r="V173" s="59">
        <f t="shared" ca="1" si="10"/>
        <v>2456.7999999999997</v>
      </c>
      <c r="W173" s="59">
        <f t="shared" ca="1" si="10"/>
        <v>2366.5899999999997</v>
      </c>
      <c r="X173" s="59">
        <f t="shared" ca="1" si="10"/>
        <v>2072.7599999999998</v>
      </c>
      <c r="Y173" s="59">
        <f t="shared" ca="1" si="10"/>
        <v>1902.2900000000002</v>
      </c>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row>
    <row r="174" spans="1:75" ht="12" x14ac:dyDescent="0.2">
      <c r="A174" s="58">
        <v>24</v>
      </c>
      <c r="B174" s="59">
        <f t="shared" ref="B174:Y181" ca="1" si="11">B106</f>
        <v>1835.7700000000002</v>
      </c>
      <c r="C174" s="59">
        <f t="shared" ca="1" si="11"/>
        <v>1754.7700000000002</v>
      </c>
      <c r="D174" s="59">
        <f t="shared" ca="1" si="11"/>
        <v>1728.8799999999999</v>
      </c>
      <c r="E174" s="59">
        <f t="shared" ca="1" si="11"/>
        <v>1745.3100000000002</v>
      </c>
      <c r="F174" s="59">
        <f t="shared" ca="1" si="11"/>
        <v>1794.1000000000001</v>
      </c>
      <c r="G174" s="59">
        <f t="shared" ca="1" si="11"/>
        <v>1921.51</v>
      </c>
      <c r="H174" s="59">
        <f t="shared" ca="1" si="11"/>
        <v>2094.4599999999996</v>
      </c>
      <c r="I174" s="59">
        <f t="shared" ca="1" si="11"/>
        <v>2393.33</v>
      </c>
      <c r="J174" s="59">
        <f t="shared" ca="1" si="11"/>
        <v>2565.31</v>
      </c>
      <c r="K174" s="59">
        <f t="shared" ca="1" si="11"/>
        <v>2580.25</v>
      </c>
      <c r="L174" s="59">
        <f t="shared" ca="1" si="11"/>
        <v>2467.6999999999998</v>
      </c>
      <c r="M174" s="59">
        <f t="shared" ca="1" si="11"/>
        <v>2663.47</v>
      </c>
      <c r="N174" s="59">
        <f t="shared" ca="1" si="11"/>
        <v>2642.47</v>
      </c>
      <c r="O174" s="59">
        <f t="shared" ca="1" si="11"/>
        <v>2657.22</v>
      </c>
      <c r="P174" s="59">
        <f t="shared" ca="1" si="11"/>
        <v>2654.79</v>
      </c>
      <c r="Q174" s="59">
        <f t="shared" ca="1" si="11"/>
        <v>2651.49</v>
      </c>
      <c r="R174" s="59">
        <f t="shared" ca="1" si="11"/>
        <v>2634.0699999999997</v>
      </c>
      <c r="S174" s="59">
        <f t="shared" ca="1" si="11"/>
        <v>2451.5099999999998</v>
      </c>
      <c r="T174" s="59">
        <f t="shared" ca="1" si="11"/>
        <v>2446.6699999999996</v>
      </c>
      <c r="U174" s="59">
        <f t="shared" ca="1" si="11"/>
        <v>2461.7799999999997</v>
      </c>
      <c r="V174" s="59">
        <f t="shared" ca="1" si="11"/>
        <v>2519.66</v>
      </c>
      <c r="W174" s="59">
        <f t="shared" ca="1" si="11"/>
        <v>2383.91</v>
      </c>
      <c r="X174" s="59">
        <f t="shared" ca="1" si="11"/>
        <v>2162.75</v>
      </c>
      <c r="Y174" s="59">
        <f t="shared" ca="1" si="11"/>
        <v>1946.01</v>
      </c>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row>
    <row r="175" spans="1:75" ht="12" x14ac:dyDescent="0.2">
      <c r="A175" s="58">
        <v>25</v>
      </c>
      <c r="B175" s="59">
        <f t="shared" ca="1" si="11"/>
        <v>1851.07</v>
      </c>
      <c r="C175" s="59">
        <f t="shared" ca="1" si="11"/>
        <v>1789.32</v>
      </c>
      <c r="D175" s="59">
        <f t="shared" ca="1" si="11"/>
        <v>1750.7500000000002</v>
      </c>
      <c r="E175" s="59">
        <f t="shared" ca="1" si="11"/>
        <v>1746.57</v>
      </c>
      <c r="F175" s="59">
        <f t="shared" ca="1" si="11"/>
        <v>1814.8500000000001</v>
      </c>
      <c r="G175" s="59">
        <f t="shared" ca="1" si="11"/>
        <v>1914.11</v>
      </c>
      <c r="H175" s="59">
        <f t="shared" ca="1" si="11"/>
        <v>2061.8399999999997</v>
      </c>
      <c r="I175" s="59">
        <f t="shared" ca="1" si="11"/>
        <v>2341.0299999999997</v>
      </c>
      <c r="J175" s="59">
        <f t="shared" ca="1" si="11"/>
        <v>2497.5299999999997</v>
      </c>
      <c r="K175" s="59">
        <f t="shared" ca="1" si="11"/>
        <v>2507.23</v>
      </c>
      <c r="L175" s="59">
        <f t="shared" ca="1" si="11"/>
        <v>2462.16</v>
      </c>
      <c r="M175" s="59">
        <f t="shared" ca="1" si="11"/>
        <v>2610.3399999999997</v>
      </c>
      <c r="N175" s="59">
        <f t="shared" ca="1" si="11"/>
        <v>2623.08</v>
      </c>
      <c r="O175" s="59">
        <f t="shared" ca="1" si="11"/>
        <v>2638.5099999999998</v>
      </c>
      <c r="P175" s="59">
        <f t="shared" ca="1" si="11"/>
        <v>2633.99</v>
      </c>
      <c r="Q175" s="59">
        <f t="shared" ca="1" si="11"/>
        <v>2627.6899999999996</v>
      </c>
      <c r="R175" s="59">
        <f t="shared" ca="1" si="11"/>
        <v>2622.41</v>
      </c>
      <c r="S175" s="59">
        <f t="shared" ca="1" si="11"/>
        <v>2517.7999999999997</v>
      </c>
      <c r="T175" s="59">
        <f t="shared" ca="1" si="11"/>
        <v>2487.8199999999997</v>
      </c>
      <c r="U175" s="59">
        <f t="shared" ca="1" si="11"/>
        <v>2444.7799999999997</v>
      </c>
      <c r="V175" s="59">
        <f t="shared" ca="1" si="11"/>
        <v>2548.9699999999998</v>
      </c>
      <c r="W175" s="59">
        <f t="shared" ca="1" si="11"/>
        <v>2464</v>
      </c>
      <c r="X175" s="59">
        <f t="shared" ca="1" si="11"/>
        <v>2171.0099999999998</v>
      </c>
      <c r="Y175" s="59">
        <f t="shared" ca="1" si="11"/>
        <v>1937.7900000000002</v>
      </c>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row>
    <row r="176" spans="1:75" ht="12" x14ac:dyDescent="0.2">
      <c r="A176" s="58">
        <v>26</v>
      </c>
      <c r="B176" s="59">
        <f t="shared" ca="1" si="11"/>
        <v>1845.95</v>
      </c>
      <c r="C176" s="59">
        <f t="shared" ca="1" si="11"/>
        <v>1766.14</v>
      </c>
      <c r="D176" s="59">
        <f t="shared" ca="1" si="11"/>
        <v>1741.01</v>
      </c>
      <c r="E176" s="59">
        <f t="shared" ca="1" si="11"/>
        <v>1723.8</v>
      </c>
      <c r="F176" s="59">
        <f t="shared" ca="1" si="11"/>
        <v>1816.09</v>
      </c>
      <c r="G176" s="59">
        <f t="shared" ca="1" si="11"/>
        <v>1956.09</v>
      </c>
      <c r="H176" s="59">
        <f t="shared" ca="1" si="11"/>
        <v>2157.4699999999998</v>
      </c>
      <c r="I176" s="59">
        <f t="shared" ca="1" si="11"/>
        <v>2355.4599999999996</v>
      </c>
      <c r="J176" s="59">
        <f t="shared" ca="1" si="11"/>
        <v>2574.5099999999998</v>
      </c>
      <c r="K176" s="59">
        <f t="shared" ca="1" si="11"/>
        <v>2616.4299999999998</v>
      </c>
      <c r="L176" s="59">
        <f t="shared" ca="1" si="11"/>
        <v>2640.8599999999997</v>
      </c>
      <c r="M176" s="59">
        <f t="shared" ca="1" si="11"/>
        <v>2711.5899999999997</v>
      </c>
      <c r="N176" s="59">
        <f t="shared" ca="1" si="11"/>
        <v>2673.8799999999997</v>
      </c>
      <c r="O176" s="59">
        <f t="shared" ca="1" si="11"/>
        <v>2684.95</v>
      </c>
      <c r="P176" s="59">
        <f t="shared" ca="1" si="11"/>
        <v>2666.35</v>
      </c>
      <c r="Q176" s="59">
        <f t="shared" ca="1" si="11"/>
        <v>2668.33</v>
      </c>
      <c r="R176" s="59">
        <f t="shared" ca="1" si="11"/>
        <v>2670.5499999999997</v>
      </c>
      <c r="S176" s="59">
        <f t="shared" ca="1" si="11"/>
        <v>2634.2599999999998</v>
      </c>
      <c r="T176" s="59">
        <f t="shared" ca="1" si="11"/>
        <v>2502.3599999999997</v>
      </c>
      <c r="U176" s="59">
        <f t="shared" ca="1" si="11"/>
        <v>2476.48</v>
      </c>
      <c r="V176" s="59">
        <f t="shared" ca="1" si="11"/>
        <v>2489.1899999999996</v>
      </c>
      <c r="W176" s="59">
        <f t="shared" ca="1" si="11"/>
        <v>2413.1899999999996</v>
      </c>
      <c r="X176" s="59">
        <f t="shared" ca="1" si="11"/>
        <v>2166.1299999999997</v>
      </c>
      <c r="Y176" s="59">
        <f t="shared" ca="1" si="11"/>
        <v>1929.8500000000001</v>
      </c>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row>
    <row r="177" spans="1:75" ht="12" x14ac:dyDescent="0.2">
      <c r="A177" s="58">
        <v>27</v>
      </c>
      <c r="B177" s="59">
        <f t="shared" ca="1" si="11"/>
        <v>1871.28</v>
      </c>
      <c r="C177" s="59">
        <f t="shared" ca="1" si="11"/>
        <v>1784.5600000000002</v>
      </c>
      <c r="D177" s="59">
        <f t="shared" ca="1" si="11"/>
        <v>1750.84</v>
      </c>
      <c r="E177" s="59">
        <f t="shared" ca="1" si="11"/>
        <v>1754.59</v>
      </c>
      <c r="F177" s="59">
        <f t="shared" ca="1" si="11"/>
        <v>1821.45</v>
      </c>
      <c r="G177" s="59">
        <f t="shared" ca="1" si="11"/>
        <v>1944.2500000000002</v>
      </c>
      <c r="H177" s="59">
        <f t="shared" ca="1" si="11"/>
        <v>2088.6099999999997</v>
      </c>
      <c r="I177" s="59">
        <f t="shared" ca="1" si="11"/>
        <v>2342.8199999999997</v>
      </c>
      <c r="J177" s="59">
        <f t="shared" ca="1" si="11"/>
        <v>2584.7599999999998</v>
      </c>
      <c r="K177" s="59">
        <f t="shared" ca="1" si="11"/>
        <v>2630.2099999999996</v>
      </c>
      <c r="L177" s="59">
        <f t="shared" ca="1" si="11"/>
        <v>2619.0099999999998</v>
      </c>
      <c r="M177" s="59">
        <f t="shared" ca="1" si="11"/>
        <v>2678.22</v>
      </c>
      <c r="N177" s="59">
        <f t="shared" ca="1" si="11"/>
        <v>2689.02</v>
      </c>
      <c r="O177" s="59">
        <f t="shared" ca="1" si="11"/>
        <v>2702.5699999999997</v>
      </c>
      <c r="P177" s="59">
        <f t="shared" ca="1" si="11"/>
        <v>2695.3399999999997</v>
      </c>
      <c r="Q177" s="59">
        <f t="shared" ca="1" si="11"/>
        <v>2697.33</v>
      </c>
      <c r="R177" s="59">
        <f t="shared" ca="1" si="11"/>
        <v>2691.97</v>
      </c>
      <c r="S177" s="59">
        <f t="shared" ca="1" si="11"/>
        <v>2558.0499999999997</v>
      </c>
      <c r="T177" s="59">
        <f t="shared" ca="1" si="11"/>
        <v>2539.62</v>
      </c>
      <c r="U177" s="59">
        <f t="shared" ca="1" si="11"/>
        <v>2600.23</v>
      </c>
      <c r="V177" s="59">
        <f t="shared" ca="1" si="11"/>
        <v>2586</v>
      </c>
      <c r="W177" s="59">
        <f t="shared" ca="1" si="11"/>
        <v>2552.9899999999998</v>
      </c>
      <c r="X177" s="59">
        <f t="shared" ca="1" si="11"/>
        <v>2264.6699999999996</v>
      </c>
      <c r="Y177" s="59">
        <f t="shared" ca="1" si="11"/>
        <v>2156.77</v>
      </c>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row>
    <row r="178" spans="1:75" ht="12" x14ac:dyDescent="0.2">
      <c r="A178" s="58">
        <v>28</v>
      </c>
      <c r="B178" s="59">
        <f t="shared" ca="1" si="11"/>
        <v>1941.57</v>
      </c>
      <c r="C178" s="59">
        <f t="shared" ca="1" si="11"/>
        <v>1876.74</v>
      </c>
      <c r="D178" s="59">
        <f t="shared" ca="1" si="11"/>
        <v>1858.78</v>
      </c>
      <c r="E178" s="59">
        <f t="shared" ca="1" si="11"/>
        <v>1826.84</v>
      </c>
      <c r="F178" s="59">
        <f t="shared" ca="1" si="11"/>
        <v>1857.2099999999998</v>
      </c>
      <c r="G178" s="59">
        <f t="shared" ca="1" si="11"/>
        <v>1877.0000000000002</v>
      </c>
      <c r="H178" s="59">
        <f t="shared" ca="1" si="11"/>
        <v>1905.0600000000002</v>
      </c>
      <c r="I178" s="59">
        <f t="shared" ca="1" si="11"/>
        <v>2054.4899999999998</v>
      </c>
      <c r="J178" s="59">
        <f t="shared" ca="1" si="11"/>
        <v>2305.66</v>
      </c>
      <c r="K178" s="59">
        <f t="shared" ca="1" si="11"/>
        <v>2583.9299999999998</v>
      </c>
      <c r="L178" s="59">
        <f t="shared" ca="1" si="11"/>
        <v>2637.5699999999997</v>
      </c>
      <c r="M178" s="59">
        <f t="shared" ca="1" si="11"/>
        <v>2640.0499999999997</v>
      </c>
      <c r="N178" s="59">
        <f t="shared" ca="1" si="11"/>
        <v>2625.39</v>
      </c>
      <c r="O178" s="59">
        <f t="shared" ca="1" si="11"/>
        <v>2594.6799999999998</v>
      </c>
      <c r="P178" s="59">
        <f t="shared" ca="1" si="11"/>
        <v>2513.9699999999998</v>
      </c>
      <c r="Q178" s="59">
        <f t="shared" ca="1" si="11"/>
        <v>2446.87</v>
      </c>
      <c r="R178" s="59">
        <f t="shared" ca="1" si="11"/>
        <v>2423.58</v>
      </c>
      <c r="S178" s="59">
        <f t="shared" ca="1" si="11"/>
        <v>2518.5899999999997</v>
      </c>
      <c r="T178" s="59">
        <f t="shared" ca="1" si="11"/>
        <v>2566.2799999999997</v>
      </c>
      <c r="U178" s="59">
        <f t="shared" ca="1" si="11"/>
        <v>2483.85</v>
      </c>
      <c r="V178" s="59">
        <f t="shared" ca="1" si="11"/>
        <v>2458.1699999999996</v>
      </c>
      <c r="W178" s="59">
        <f t="shared" ca="1" si="11"/>
        <v>2287.52</v>
      </c>
      <c r="X178" s="59">
        <f t="shared" ca="1" si="11"/>
        <v>2000.64</v>
      </c>
      <c r="Y178" s="59">
        <f t="shared" ca="1" si="11"/>
        <v>1926.5200000000002</v>
      </c>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row>
    <row r="179" spans="1:75" ht="21" customHeight="1" x14ac:dyDescent="0.2">
      <c r="A179" s="58">
        <v>29</v>
      </c>
      <c r="B179" s="59">
        <f t="shared" ca="1" si="11"/>
        <v>1920.64</v>
      </c>
      <c r="C179" s="59">
        <f t="shared" ca="1" si="11"/>
        <v>1859.4399999999998</v>
      </c>
      <c r="D179" s="59">
        <f t="shared" ca="1" si="11"/>
        <v>1811.11</v>
      </c>
      <c r="E179" s="59">
        <f t="shared" ca="1" si="11"/>
        <v>1771.57</v>
      </c>
      <c r="F179" s="59">
        <f t="shared" ca="1" si="11"/>
        <v>1802.0000000000002</v>
      </c>
      <c r="G179" s="59">
        <f t="shared" ca="1" si="11"/>
        <v>1861.76</v>
      </c>
      <c r="H179" s="59">
        <f t="shared" ca="1" si="11"/>
        <v>1860.8100000000002</v>
      </c>
      <c r="I179" s="59">
        <f t="shared" ca="1" si="11"/>
        <v>1933.1000000000001</v>
      </c>
      <c r="J179" s="59">
        <f t="shared" ca="1" si="11"/>
        <v>2183.8199999999997</v>
      </c>
      <c r="K179" s="59">
        <f t="shared" ca="1" si="11"/>
        <v>2358.3999999999996</v>
      </c>
      <c r="L179" s="59">
        <f t="shared" ca="1" si="11"/>
        <v>2511.3999999999996</v>
      </c>
      <c r="M179" s="59">
        <f t="shared" ca="1" si="11"/>
        <v>2547.77</v>
      </c>
      <c r="N179" s="59">
        <f t="shared" ca="1" si="11"/>
        <v>2541.08</v>
      </c>
      <c r="O179" s="59">
        <f t="shared" ca="1" si="11"/>
        <v>2542.6999999999998</v>
      </c>
      <c r="P179" s="59">
        <f t="shared" ca="1" si="11"/>
        <v>2489.9399999999996</v>
      </c>
      <c r="Q179" s="59">
        <f t="shared" ca="1" si="11"/>
        <v>2451.1099999999997</v>
      </c>
      <c r="R179" s="59">
        <f t="shared" ca="1" si="11"/>
        <v>2507.52</v>
      </c>
      <c r="S179" s="59">
        <f t="shared" ca="1" si="11"/>
        <v>2621.5899999999997</v>
      </c>
      <c r="T179" s="59">
        <f t="shared" ca="1" si="11"/>
        <v>2645.1299999999997</v>
      </c>
      <c r="U179" s="59">
        <f t="shared" ca="1" si="11"/>
        <v>2619.73</v>
      </c>
      <c r="V179" s="59">
        <f t="shared" ca="1" si="11"/>
        <v>2595.9499999999998</v>
      </c>
      <c r="W179" s="59">
        <f t="shared" ca="1" si="11"/>
        <v>2540.66</v>
      </c>
      <c r="X179" s="59">
        <f t="shared" ca="1" si="11"/>
        <v>2200.1</v>
      </c>
      <c r="Y179" s="59">
        <f t="shared" ca="1" si="11"/>
        <v>1958.53</v>
      </c>
      <c r="Z179" s="44">
        <f ca="1">IFERROR(Y179,"скрыть")</f>
        <v>1958.53</v>
      </c>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row>
    <row r="180" spans="1:75" ht="21" customHeight="1" x14ac:dyDescent="0.2">
      <c r="A180" s="58">
        <v>30</v>
      </c>
      <c r="B180" s="59">
        <f t="shared" ca="1" si="11"/>
        <v>1849.2900000000002</v>
      </c>
      <c r="C180" s="59">
        <f t="shared" ca="1" si="11"/>
        <v>1745.9800000000002</v>
      </c>
      <c r="D180" s="59">
        <f t="shared" ca="1" si="11"/>
        <v>1696.77</v>
      </c>
      <c r="E180" s="59">
        <f t="shared" ca="1" si="11"/>
        <v>1686.3999999999999</v>
      </c>
      <c r="F180" s="59">
        <f t="shared" ca="1" si="11"/>
        <v>1749.8</v>
      </c>
      <c r="G180" s="59">
        <f t="shared" ca="1" si="11"/>
        <v>1863.34</v>
      </c>
      <c r="H180" s="59">
        <f t="shared" ca="1" si="11"/>
        <v>1992.11</v>
      </c>
      <c r="I180" s="59">
        <f t="shared" ca="1" si="11"/>
        <v>2249.9399999999996</v>
      </c>
      <c r="J180" s="59">
        <f t="shared" ca="1" si="11"/>
        <v>2469.3199999999997</v>
      </c>
      <c r="K180" s="59">
        <f t="shared" ca="1" si="11"/>
        <v>2552.0099999999998</v>
      </c>
      <c r="L180" s="59">
        <f t="shared" ca="1" si="11"/>
        <v>2596.4499999999998</v>
      </c>
      <c r="M180" s="59">
        <f t="shared" ca="1" si="11"/>
        <v>2624.0299999999997</v>
      </c>
      <c r="N180" s="59">
        <f t="shared" ca="1" si="11"/>
        <v>2628.43</v>
      </c>
      <c r="O180" s="59">
        <f t="shared" ca="1" si="11"/>
        <v>2660.37</v>
      </c>
      <c r="P180" s="59">
        <f t="shared" ca="1" si="11"/>
        <v>2642.62</v>
      </c>
      <c r="Q180" s="59">
        <f t="shared" ca="1" si="11"/>
        <v>2631.4199999999996</v>
      </c>
      <c r="R180" s="59">
        <f t="shared" ca="1" si="11"/>
        <v>2620.2199999999998</v>
      </c>
      <c r="S180" s="59">
        <f t="shared" ca="1" si="11"/>
        <v>2502.9699999999998</v>
      </c>
      <c r="T180" s="59">
        <f t="shared" ca="1" si="11"/>
        <v>2550.7399999999998</v>
      </c>
      <c r="U180" s="59">
        <f t="shared" ca="1" si="11"/>
        <v>2585.7999999999997</v>
      </c>
      <c r="V180" s="59">
        <f t="shared" ca="1" si="11"/>
        <v>2565.89</v>
      </c>
      <c r="W180" s="59">
        <f t="shared" ca="1" si="11"/>
        <v>2385.25</v>
      </c>
      <c r="X180" s="59">
        <f t="shared" ca="1" si="11"/>
        <v>2000.05</v>
      </c>
      <c r="Y180" s="59">
        <f t="shared" ca="1" si="11"/>
        <v>1900.7099999999998</v>
      </c>
      <c r="Z180" s="44">
        <f ca="1">IFERROR(Y180,"скрыть")</f>
        <v>1900.7099999999998</v>
      </c>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row>
    <row r="181" spans="1:75" ht="21" customHeight="1" x14ac:dyDescent="0.2">
      <c r="A181" s="58">
        <v>31</v>
      </c>
      <c r="B181" s="59">
        <f t="shared" ca="1" si="11"/>
        <v>1814.49</v>
      </c>
      <c r="C181" s="59">
        <f t="shared" ca="1" si="11"/>
        <v>1683.1200000000001</v>
      </c>
      <c r="D181" s="59">
        <f t="shared" ca="1" si="11"/>
        <v>1604.53</v>
      </c>
      <c r="E181" s="59">
        <f t="shared" ca="1" si="11"/>
        <v>1591.3999999999999</v>
      </c>
      <c r="F181" s="59">
        <f t="shared" ca="1" si="11"/>
        <v>1704.46</v>
      </c>
      <c r="G181" s="59">
        <f t="shared" ca="1" si="11"/>
        <v>1855.1200000000001</v>
      </c>
      <c r="H181" s="59">
        <f t="shared" ca="1" si="11"/>
        <v>1958.14</v>
      </c>
      <c r="I181" s="59">
        <f t="shared" ca="1" si="11"/>
        <v>2270.6099999999997</v>
      </c>
      <c r="J181" s="59">
        <f t="shared" ca="1" si="11"/>
        <v>2438.6</v>
      </c>
      <c r="K181" s="59">
        <f t="shared" ca="1" si="11"/>
        <v>2593.9899999999998</v>
      </c>
      <c r="L181" s="59">
        <f t="shared" ca="1" si="11"/>
        <v>2598.6099999999997</v>
      </c>
      <c r="M181" s="59">
        <f t="shared" ca="1" si="11"/>
        <v>2589.5099999999998</v>
      </c>
      <c r="N181" s="59">
        <f t="shared" ca="1" si="11"/>
        <v>2595.9899999999998</v>
      </c>
      <c r="O181" s="59">
        <f t="shared" ca="1" si="11"/>
        <v>2601.7799999999997</v>
      </c>
      <c r="P181" s="59">
        <f t="shared" ca="1" si="11"/>
        <v>2601.0099999999998</v>
      </c>
      <c r="Q181" s="59">
        <f t="shared" ca="1" si="11"/>
        <v>2599.4499999999998</v>
      </c>
      <c r="R181" s="59">
        <f t="shared" ca="1" si="11"/>
        <v>2592.1299999999997</v>
      </c>
      <c r="S181" s="59">
        <f t="shared" ca="1" si="11"/>
        <v>2533.7399999999998</v>
      </c>
      <c r="T181" s="59">
        <f t="shared" ca="1" si="11"/>
        <v>2492.7799999999997</v>
      </c>
      <c r="U181" s="59">
        <f t="shared" ca="1" si="11"/>
        <v>2543.06</v>
      </c>
      <c r="V181" s="59">
        <f t="shared" ca="1" si="11"/>
        <v>2505.23</v>
      </c>
      <c r="W181" s="59">
        <f t="shared" ca="1" si="11"/>
        <v>2374.1</v>
      </c>
      <c r="X181" s="59">
        <f t="shared" ca="1" si="11"/>
        <v>1981.8799999999999</v>
      </c>
      <c r="Y181" s="59">
        <f t="shared" ca="1" si="11"/>
        <v>1886.2900000000002</v>
      </c>
      <c r="Z181" s="44">
        <f ca="1">IFERROR(Y181,"скрыть")</f>
        <v>1886.2900000000002</v>
      </c>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row>
    <row r="182" spans="1:75" x14ac:dyDescent="0.2">
      <c r="A182" s="54"/>
      <c r="B182" s="55" t="s">
        <v>106</v>
      </c>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row>
    <row r="183" spans="1:75" x14ac:dyDescent="0.2">
      <c r="A183" s="54"/>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row>
    <row r="184" spans="1:75" s="50" customFormat="1" ht="32.65" customHeight="1" x14ac:dyDescent="0.2">
      <c r="A184" s="56" t="s">
        <v>79</v>
      </c>
      <c r="B184" s="57" t="s">
        <v>80</v>
      </c>
      <c r="C184" s="57" t="s">
        <v>81</v>
      </c>
      <c r="D184" s="57" t="s">
        <v>82</v>
      </c>
      <c r="E184" s="57" t="s">
        <v>83</v>
      </c>
      <c r="F184" s="57" t="s">
        <v>84</v>
      </c>
      <c r="G184" s="57" t="s">
        <v>85</v>
      </c>
      <c r="H184" s="57" t="s">
        <v>86</v>
      </c>
      <c r="I184" s="57" t="s">
        <v>87</v>
      </c>
      <c r="J184" s="57" t="s">
        <v>88</v>
      </c>
      <c r="K184" s="57" t="s">
        <v>89</v>
      </c>
      <c r="L184" s="57" t="s">
        <v>90</v>
      </c>
      <c r="M184" s="57" t="s">
        <v>91</v>
      </c>
      <c r="N184" s="57" t="s">
        <v>92</v>
      </c>
      <c r="O184" s="57" t="s">
        <v>93</v>
      </c>
      <c r="P184" s="57" t="s">
        <v>94</v>
      </c>
      <c r="Q184" s="57" t="s">
        <v>95</v>
      </c>
      <c r="R184" s="57" t="s">
        <v>96</v>
      </c>
      <c r="S184" s="57" t="s">
        <v>97</v>
      </c>
      <c r="T184" s="57" t="s">
        <v>98</v>
      </c>
      <c r="U184" s="57" t="s">
        <v>99</v>
      </c>
      <c r="V184" s="57" t="s">
        <v>100</v>
      </c>
      <c r="W184" s="57" t="s">
        <v>101</v>
      </c>
      <c r="X184" s="57" t="s">
        <v>102</v>
      </c>
      <c r="Y184" s="57" t="s">
        <v>103</v>
      </c>
      <c r="Z184" s="49"/>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row>
    <row r="185" spans="1:75" ht="12" x14ac:dyDescent="0.2">
      <c r="A185" s="58">
        <v>1</v>
      </c>
      <c r="B185" s="59">
        <f ca="1">B83</f>
        <v>2020.78</v>
      </c>
      <c r="C185" s="59">
        <f t="shared" ref="C185:Y185" ca="1" si="12">C83</f>
        <v>1968.4199999999998</v>
      </c>
      <c r="D185" s="59">
        <f t="shared" ca="1" si="12"/>
        <v>1956.0400000000002</v>
      </c>
      <c r="E185" s="59">
        <f t="shared" ca="1" si="12"/>
        <v>1958.5200000000002</v>
      </c>
      <c r="F185" s="59">
        <f t="shared" ca="1" si="12"/>
        <v>1968.4199999999998</v>
      </c>
      <c r="G185" s="59">
        <f t="shared" ca="1" si="12"/>
        <v>1991.53</v>
      </c>
      <c r="H185" s="59">
        <f t="shared" ca="1" si="12"/>
        <v>1996.1699999999998</v>
      </c>
      <c r="I185" s="59">
        <f t="shared" ca="1" si="12"/>
        <v>2083.8799999999997</v>
      </c>
      <c r="J185" s="59">
        <f t="shared" ca="1" si="12"/>
        <v>2319.7099999999996</v>
      </c>
      <c r="K185" s="59">
        <f t="shared" ca="1" si="12"/>
        <v>2575.5</v>
      </c>
      <c r="L185" s="59">
        <f t="shared" ca="1" si="12"/>
        <v>2629.7999999999997</v>
      </c>
      <c r="M185" s="59">
        <f t="shared" ca="1" si="12"/>
        <v>2635.9399999999996</v>
      </c>
      <c r="N185" s="59">
        <f t="shared" ca="1" si="12"/>
        <v>2638.12</v>
      </c>
      <c r="O185" s="59">
        <f t="shared" ca="1" si="12"/>
        <v>2646.1099999999997</v>
      </c>
      <c r="P185" s="59">
        <f t="shared" ca="1" si="12"/>
        <v>2653.85</v>
      </c>
      <c r="Q185" s="59">
        <f t="shared" ca="1" si="12"/>
        <v>2663.7599999999998</v>
      </c>
      <c r="R185" s="59">
        <f t="shared" ca="1" si="12"/>
        <v>2655.2</v>
      </c>
      <c r="S185" s="59">
        <f t="shared" ca="1" si="12"/>
        <v>2629.9599999999996</v>
      </c>
      <c r="T185" s="59">
        <f t="shared" ca="1" si="12"/>
        <v>2678.2099999999996</v>
      </c>
      <c r="U185" s="59">
        <f t="shared" ca="1" si="12"/>
        <v>2741.93</v>
      </c>
      <c r="V185" s="59">
        <f t="shared" ca="1" si="12"/>
        <v>2681.47</v>
      </c>
      <c r="W185" s="59">
        <f t="shared" ca="1" si="12"/>
        <v>2571.9599999999996</v>
      </c>
      <c r="X185" s="59">
        <f t="shared" ca="1" si="12"/>
        <v>2300.6699999999996</v>
      </c>
      <c r="Y185" s="59">
        <f t="shared" ca="1" si="12"/>
        <v>2134.7099999999996</v>
      </c>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row>
    <row r="186" spans="1:75" ht="12" x14ac:dyDescent="0.2">
      <c r="A186" s="58">
        <v>2</v>
      </c>
      <c r="B186" s="59">
        <f t="shared" ref="B186:Y196" ca="1" si="13">B84</f>
        <v>1990.28</v>
      </c>
      <c r="C186" s="59">
        <f t="shared" ca="1" si="13"/>
        <v>1941.6000000000001</v>
      </c>
      <c r="D186" s="59">
        <f t="shared" ca="1" si="13"/>
        <v>1900.3500000000001</v>
      </c>
      <c r="E186" s="59">
        <f t="shared" ca="1" si="13"/>
        <v>1889.59</v>
      </c>
      <c r="F186" s="59">
        <f t="shared" ca="1" si="13"/>
        <v>1903.9599999999998</v>
      </c>
      <c r="G186" s="59">
        <f t="shared" ca="1" si="13"/>
        <v>2016.0400000000002</v>
      </c>
      <c r="H186" s="59">
        <f t="shared" ca="1" si="13"/>
        <v>2183.9599999999996</v>
      </c>
      <c r="I186" s="59">
        <f t="shared" ca="1" si="13"/>
        <v>2397.1699999999996</v>
      </c>
      <c r="J186" s="59">
        <f t="shared" ca="1" si="13"/>
        <v>2502.56</v>
      </c>
      <c r="K186" s="59">
        <f t="shared" ca="1" si="13"/>
        <v>2399.58</v>
      </c>
      <c r="L186" s="59">
        <f t="shared" ca="1" si="13"/>
        <v>2394.89</v>
      </c>
      <c r="M186" s="59">
        <f t="shared" ca="1" si="13"/>
        <v>2478.14</v>
      </c>
      <c r="N186" s="59">
        <f t="shared" ca="1" si="13"/>
        <v>2574.75</v>
      </c>
      <c r="O186" s="59">
        <f t="shared" ca="1" si="13"/>
        <v>2608.58</v>
      </c>
      <c r="P186" s="59">
        <f t="shared" ca="1" si="13"/>
        <v>2608.6</v>
      </c>
      <c r="Q186" s="59">
        <f t="shared" ca="1" si="13"/>
        <v>2581.7199999999998</v>
      </c>
      <c r="R186" s="59">
        <f t="shared" ca="1" si="13"/>
        <v>2574.9599999999996</v>
      </c>
      <c r="S186" s="59">
        <f t="shared" ca="1" si="13"/>
        <v>2429.1899999999996</v>
      </c>
      <c r="T186" s="59">
        <f t="shared" ca="1" si="13"/>
        <v>2395.3199999999997</v>
      </c>
      <c r="U186" s="59">
        <f t="shared" ca="1" si="13"/>
        <v>2400.3799999999997</v>
      </c>
      <c r="V186" s="59">
        <f t="shared" ca="1" si="13"/>
        <v>2518.08</v>
      </c>
      <c r="W186" s="59">
        <f t="shared" ca="1" si="13"/>
        <v>2438.9299999999998</v>
      </c>
      <c r="X186" s="59">
        <f t="shared" ca="1" si="13"/>
        <v>2209.29</v>
      </c>
      <c r="Y186" s="59">
        <f t="shared" ca="1" si="13"/>
        <v>2046.1899999999998</v>
      </c>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row>
    <row r="187" spans="1:75" ht="12" x14ac:dyDescent="0.2">
      <c r="A187" s="58">
        <v>3</v>
      </c>
      <c r="B187" s="59">
        <f t="shared" ca="1" si="13"/>
        <v>1929.43</v>
      </c>
      <c r="C187" s="59">
        <f t="shared" ca="1" si="13"/>
        <v>1795.5400000000002</v>
      </c>
      <c r="D187" s="59">
        <f t="shared" ca="1" si="13"/>
        <v>1710.52</v>
      </c>
      <c r="E187" s="59">
        <f t="shared" ca="1" si="13"/>
        <v>1707.32</v>
      </c>
      <c r="F187" s="59">
        <f t="shared" ca="1" si="13"/>
        <v>1842.4800000000002</v>
      </c>
      <c r="G187" s="59">
        <f t="shared" ca="1" si="13"/>
        <v>2007.32</v>
      </c>
      <c r="H187" s="59">
        <f t="shared" ca="1" si="13"/>
        <v>2103.7799999999997</v>
      </c>
      <c r="I187" s="59">
        <f t="shared" ca="1" si="13"/>
        <v>2309.37</v>
      </c>
      <c r="J187" s="59">
        <f t="shared" ca="1" si="13"/>
        <v>2462.2099999999996</v>
      </c>
      <c r="K187" s="59">
        <f t="shared" ca="1" si="13"/>
        <v>2453.8999999999996</v>
      </c>
      <c r="L187" s="59">
        <f t="shared" ca="1" si="13"/>
        <v>2422.58</v>
      </c>
      <c r="M187" s="59">
        <f t="shared" ca="1" si="13"/>
        <v>2486.52</v>
      </c>
      <c r="N187" s="59">
        <f t="shared" ca="1" si="13"/>
        <v>2586.33</v>
      </c>
      <c r="O187" s="59">
        <f t="shared" ca="1" si="13"/>
        <v>2621.0899999999997</v>
      </c>
      <c r="P187" s="59">
        <f t="shared" ca="1" si="13"/>
        <v>2624.1699999999996</v>
      </c>
      <c r="Q187" s="59">
        <f t="shared" ca="1" si="13"/>
        <v>2629.0299999999997</v>
      </c>
      <c r="R187" s="59">
        <f t="shared" ca="1" si="13"/>
        <v>2630.95</v>
      </c>
      <c r="S187" s="59">
        <f t="shared" ca="1" si="13"/>
        <v>2478.1899999999996</v>
      </c>
      <c r="T187" s="59">
        <f t="shared" ca="1" si="13"/>
        <v>2399.1099999999997</v>
      </c>
      <c r="U187" s="59">
        <f t="shared" ca="1" si="13"/>
        <v>2452.1499999999996</v>
      </c>
      <c r="V187" s="59">
        <f t="shared" ca="1" si="13"/>
        <v>2543.64</v>
      </c>
      <c r="W187" s="59">
        <f t="shared" ca="1" si="13"/>
        <v>2403.0299999999997</v>
      </c>
      <c r="X187" s="59">
        <f t="shared" ca="1" si="13"/>
        <v>2253.41</v>
      </c>
      <c r="Y187" s="59">
        <f t="shared" ca="1" si="13"/>
        <v>2040.0000000000002</v>
      </c>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row>
    <row r="188" spans="1:75" ht="12" x14ac:dyDescent="0.2">
      <c r="A188" s="58">
        <v>4</v>
      </c>
      <c r="B188" s="59">
        <f t="shared" ca="1" si="13"/>
        <v>1905.8999999999999</v>
      </c>
      <c r="C188" s="59">
        <f t="shared" ca="1" si="13"/>
        <v>1780.4199999999998</v>
      </c>
      <c r="D188" s="59">
        <f t="shared" ca="1" si="13"/>
        <v>1672.21</v>
      </c>
      <c r="E188" s="59">
        <f t="shared" ca="1" si="13"/>
        <v>1730.1200000000001</v>
      </c>
      <c r="F188" s="59">
        <f t="shared" ca="1" si="13"/>
        <v>1837.1499999999999</v>
      </c>
      <c r="G188" s="59">
        <f t="shared" ca="1" si="13"/>
        <v>1959.22</v>
      </c>
      <c r="H188" s="59">
        <f t="shared" ca="1" si="13"/>
        <v>2007.41</v>
      </c>
      <c r="I188" s="59">
        <f t="shared" ca="1" si="13"/>
        <v>2309.35</v>
      </c>
      <c r="J188" s="59">
        <f t="shared" ca="1" si="13"/>
        <v>2544.1299999999997</v>
      </c>
      <c r="K188" s="59">
        <f t="shared" ca="1" si="13"/>
        <v>2504.62</v>
      </c>
      <c r="L188" s="59">
        <f t="shared" ca="1" si="13"/>
        <v>2479.91</v>
      </c>
      <c r="M188" s="59">
        <f t="shared" ca="1" si="13"/>
        <v>2518.7199999999998</v>
      </c>
      <c r="N188" s="59">
        <f t="shared" ca="1" si="13"/>
        <v>2592.7199999999998</v>
      </c>
      <c r="O188" s="59">
        <f t="shared" ca="1" si="13"/>
        <v>2618.66</v>
      </c>
      <c r="P188" s="59">
        <f t="shared" ca="1" si="13"/>
        <v>2618.79</v>
      </c>
      <c r="Q188" s="59">
        <f t="shared" ca="1" si="13"/>
        <v>2607.9699999999998</v>
      </c>
      <c r="R188" s="59">
        <f t="shared" ca="1" si="13"/>
        <v>2632.2799999999997</v>
      </c>
      <c r="S188" s="59">
        <f t="shared" ca="1" si="13"/>
        <v>2543.02</v>
      </c>
      <c r="T188" s="59">
        <f t="shared" ca="1" si="13"/>
        <v>2464.4599999999996</v>
      </c>
      <c r="U188" s="59">
        <f t="shared" ca="1" si="13"/>
        <v>2483.7099999999996</v>
      </c>
      <c r="V188" s="59">
        <f t="shared" ca="1" si="13"/>
        <v>2612.1799999999998</v>
      </c>
      <c r="W188" s="59">
        <f t="shared" ca="1" si="13"/>
        <v>2418.14</v>
      </c>
      <c r="X188" s="59">
        <f t="shared" ca="1" si="13"/>
        <v>2135.66</v>
      </c>
      <c r="Y188" s="59">
        <f t="shared" ca="1" si="13"/>
        <v>1995.93</v>
      </c>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row>
    <row r="189" spans="1:75" ht="12" x14ac:dyDescent="0.2">
      <c r="A189" s="58">
        <v>5</v>
      </c>
      <c r="B189" s="59">
        <f t="shared" ca="1" si="13"/>
        <v>1855.82</v>
      </c>
      <c r="C189" s="59">
        <f t="shared" ca="1" si="13"/>
        <v>1707.98</v>
      </c>
      <c r="D189" s="59">
        <f t="shared" ca="1" si="13"/>
        <v>1624</v>
      </c>
      <c r="E189" s="59">
        <f t="shared" ca="1" si="13"/>
        <v>1642.52</v>
      </c>
      <c r="F189" s="59">
        <f t="shared" ca="1" si="13"/>
        <v>1803.7700000000002</v>
      </c>
      <c r="G189" s="59">
        <f t="shared" ca="1" si="13"/>
        <v>1942.7</v>
      </c>
      <c r="H189" s="59">
        <f t="shared" ca="1" si="13"/>
        <v>2056.3799999999997</v>
      </c>
      <c r="I189" s="59">
        <f t="shared" ca="1" si="13"/>
        <v>2318.3599999999997</v>
      </c>
      <c r="J189" s="59">
        <f t="shared" ca="1" si="13"/>
        <v>2388.81</v>
      </c>
      <c r="K189" s="59">
        <f t="shared" ca="1" si="13"/>
        <v>2363.8599999999997</v>
      </c>
      <c r="L189" s="59">
        <f t="shared" ca="1" si="13"/>
        <v>2367.6899999999996</v>
      </c>
      <c r="M189" s="59">
        <f t="shared" ca="1" si="13"/>
        <v>2404.2399999999998</v>
      </c>
      <c r="N189" s="59">
        <f t="shared" ca="1" si="13"/>
        <v>2450.33</v>
      </c>
      <c r="O189" s="59">
        <f t="shared" ca="1" si="13"/>
        <v>2406.1999999999998</v>
      </c>
      <c r="P189" s="59">
        <f t="shared" ca="1" si="13"/>
        <v>2428.83</v>
      </c>
      <c r="Q189" s="59">
        <f t="shared" ca="1" si="13"/>
        <v>2431.5899999999997</v>
      </c>
      <c r="R189" s="59">
        <f t="shared" ca="1" si="13"/>
        <v>2477.2599999999998</v>
      </c>
      <c r="S189" s="59">
        <f t="shared" ca="1" si="13"/>
        <v>2373.91</v>
      </c>
      <c r="T189" s="59">
        <f t="shared" ca="1" si="13"/>
        <v>2381.1099999999997</v>
      </c>
      <c r="U189" s="59">
        <f t="shared" ca="1" si="13"/>
        <v>2383.4299999999998</v>
      </c>
      <c r="V189" s="59">
        <f t="shared" ca="1" si="13"/>
        <v>2380.0699999999997</v>
      </c>
      <c r="W189" s="59">
        <f t="shared" ca="1" si="13"/>
        <v>2327.6699999999996</v>
      </c>
      <c r="X189" s="59">
        <f t="shared" ca="1" si="13"/>
        <v>2185.48</v>
      </c>
      <c r="Y189" s="59">
        <f t="shared" ca="1" si="13"/>
        <v>2018.39</v>
      </c>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row>
    <row r="190" spans="1:75" ht="12" x14ac:dyDescent="0.2">
      <c r="A190" s="58">
        <v>6</v>
      </c>
      <c r="B190" s="59">
        <f t="shared" ca="1" si="13"/>
        <v>1907.59</v>
      </c>
      <c r="C190" s="59">
        <f t="shared" ca="1" si="13"/>
        <v>1800.9199999999998</v>
      </c>
      <c r="D190" s="59">
        <f t="shared" ca="1" si="13"/>
        <v>1728.49</v>
      </c>
      <c r="E190" s="59">
        <f t="shared" ca="1" si="13"/>
        <v>1754.68</v>
      </c>
      <c r="F190" s="59">
        <f t="shared" ca="1" si="13"/>
        <v>1842.0400000000002</v>
      </c>
      <c r="G190" s="59">
        <f t="shared" ca="1" si="13"/>
        <v>1960.82</v>
      </c>
      <c r="H190" s="59">
        <f t="shared" ca="1" si="13"/>
        <v>2176.6499999999996</v>
      </c>
      <c r="I190" s="59">
        <f t="shared" ca="1" si="13"/>
        <v>2408.08</v>
      </c>
      <c r="J190" s="59">
        <f t="shared" ca="1" si="13"/>
        <v>2516.9199999999996</v>
      </c>
      <c r="K190" s="59">
        <f t="shared" ca="1" si="13"/>
        <v>2445.0899999999997</v>
      </c>
      <c r="L190" s="59">
        <f t="shared" ca="1" si="13"/>
        <v>2442.4399999999996</v>
      </c>
      <c r="M190" s="59">
        <f t="shared" ca="1" si="13"/>
        <v>2481.9499999999998</v>
      </c>
      <c r="N190" s="59">
        <f t="shared" ca="1" si="13"/>
        <v>2562.48</v>
      </c>
      <c r="O190" s="59">
        <f t="shared" ca="1" si="13"/>
        <v>2566.4199999999996</v>
      </c>
      <c r="P190" s="59">
        <f t="shared" ca="1" si="13"/>
        <v>2598.6699999999996</v>
      </c>
      <c r="Q190" s="59">
        <f t="shared" ca="1" si="13"/>
        <v>2579.37</v>
      </c>
      <c r="R190" s="59">
        <f t="shared" ca="1" si="13"/>
        <v>2580.6499999999996</v>
      </c>
      <c r="S190" s="59">
        <f t="shared" ca="1" si="13"/>
        <v>2518.1299999999997</v>
      </c>
      <c r="T190" s="59">
        <f t="shared" ca="1" si="13"/>
        <v>2435.7599999999998</v>
      </c>
      <c r="U190" s="59">
        <f t="shared" ca="1" si="13"/>
        <v>2492</v>
      </c>
      <c r="V190" s="59">
        <f t="shared" ca="1" si="13"/>
        <v>2582.0899999999997</v>
      </c>
      <c r="W190" s="59">
        <f t="shared" ca="1" si="13"/>
        <v>2558.6299999999997</v>
      </c>
      <c r="X190" s="59">
        <f t="shared" ca="1" si="13"/>
        <v>2297.73</v>
      </c>
      <c r="Y190" s="59">
        <f t="shared" ca="1" si="13"/>
        <v>2140.5299999999997</v>
      </c>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row>
    <row r="191" spans="1:75" ht="12" x14ac:dyDescent="0.2">
      <c r="A191" s="58">
        <v>7</v>
      </c>
      <c r="B191" s="59">
        <f t="shared" ca="1" si="13"/>
        <v>1942.76</v>
      </c>
      <c r="C191" s="59">
        <f t="shared" ca="1" si="13"/>
        <v>1899.8700000000001</v>
      </c>
      <c r="D191" s="59">
        <f t="shared" ca="1" si="13"/>
        <v>1853.8799999999999</v>
      </c>
      <c r="E191" s="59">
        <f t="shared" ca="1" si="13"/>
        <v>1823.6000000000001</v>
      </c>
      <c r="F191" s="59">
        <f t="shared" ca="1" si="13"/>
        <v>1861.09</v>
      </c>
      <c r="G191" s="59">
        <f t="shared" ca="1" si="13"/>
        <v>1917.3999999999999</v>
      </c>
      <c r="H191" s="59">
        <f t="shared" ca="1" si="13"/>
        <v>2008.9800000000002</v>
      </c>
      <c r="I191" s="59">
        <f t="shared" ca="1" si="13"/>
        <v>2183.3599999999997</v>
      </c>
      <c r="J191" s="59">
        <f t="shared" ca="1" si="13"/>
        <v>2361.6299999999997</v>
      </c>
      <c r="K191" s="59">
        <f t="shared" ca="1" si="13"/>
        <v>2486.56</v>
      </c>
      <c r="L191" s="59">
        <f t="shared" ca="1" si="13"/>
        <v>2559.3599999999997</v>
      </c>
      <c r="M191" s="59">
        <f t="shared" ca="1" si="13"/>
        <v>2547.3399999999997</v>
      </c>
      <c r="N191" s="59">
        <f t="shared" ca="1" si="13"/>
        <v>2483.0299999999997</v>
      </c>
      <c r="O191" s="59">
        <f t="shared" ca="1" si="13"/>
        <v>2481.0099999999998</v>
      </c>
      <c r="P191" s="59">
        <f t="shared" ca="1" si="13"/>
        <v>2468.77</v>
      </c>
      <c r="Q191" s="59">
        <f t="shared" ca="1" si="13"/>
        <v>2475.8399999999997</v>
      </c>
      <c r="R191" s="59">
        <f t="shared" ca="1" si="13"/>
        <v>2504.91</v>
      </c>
      <c r="S191" s="59">
        <f t="shared" ca="1" si="13"/>
        <v>2477.4699999999998</v>
      </c>
      <c r="T191" s="59">
        <f t="shared" ca="1" si="13"/>
        <v>2511.9299999999998</v>
      </c>
      <c r="U191" s="59">
        <f t="shared" ca="1" si="13"/>
        <v>2489.37</v>
      </c>
      <c r="V191" s="59">
        <f t="shared" ca="1" si="13"/>
        <v>2392.87</v>
      </c>
      <c r="W191" s="59">
        <f t="shared" ca="1" si="13"/>
        <v>2407.02</v>
      </c>
      <c r="X191" s="59">
        <f t="shared" ca="1" si="13"/>
        <v>2222.4899999999998</v>
      </c>
      <c r="Y191" s="59">
        <f t="shared" ca="1" si="13"/>
        <v>1996.93</v>
      </c>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row>
    <row r="192" spans="1:75" ht="12" x14ac:dyDescent="0.2">
      <c r="A192" s="58">
        <v>8</v>
      </c>
      <c r="B192" s="59">
        <f t="shared" ca="1" si="13"/>
        <v>1858.1499999999999</v>
      </c>
      <c r="C192" s="59">
        <f t="shared" ca="1" si="13"/>
        <v>1768.9800000000002</v>
      </c>
      <c r="D192" s="59">
        <f t="shared" ca="1" si="13"/>
        <v>1675.8500000000001</v>
      </c>
      <c r="E192" s="59">
        <f t="shared" ca="1" si="13"/>
        <v>1643.25</v>
      </c>
      <c r="F192" s="59">
        <f t="shared" ca="1" si="13"/>
        <v>1688.3799999999999</v>
      </c>
      <c r="G192" s="59">
        <f t="shared" ca="1" si="13"/>
        <v>1747.99</v>
      </c>
      <c r="H192" s="59">
        <f t="shared" ca="1" si="13"/>
        <v>1743.8700000000001</v>
      </c>
      <c r="I192" s="59">
        <f t="shared" ca="1" si="13"/>
        <v>1851.6499999999999</v>
      </c>
      <c r="J192" s="59">
        <f t="shared" ca="1" si="13"/>
        <v>2175.06</v>
      </c>
      <c r="K192" s="59">
        <f t="shared" ca="1" si="13"/>
        <v>2288.1</v>
      </c>
      <c r="L192" s="59">
        <f t="shared" ca="1" si="13"/>
        <v>2318.06</v>
      </c>
      <c r="M192" s="59">
        <f t="shared" ca="1" si="13"/>
        <v>2317.2399999999998</v>
      </c>
      <c r="N192" s="59">
        <f t="shared" ca="1" si="13"/>
        <v>2322.64</v>
      </c>
      <c r="O192" s="59">
        <f t="shared" ca="1" si="13"/>
        <v>2322.25</v>
      </c>
      <c r="P192" s="59">
        <f t="shared" ca="1" si="13"/>
        <v>2324.85</v>
      </c>
      <c r="Q192" s="59">
        <f t="shared" ca="1" si="13"/>
        <v>2318.58</v>
      </c>
      <c r="R192" s="59">
        <f t="shared" ca="1" si="13"/>
        <v>2314.6299999999997</v>
      </c>
      <c r="S192" s="59">
        <f t="shared" ca="1" si="13"/>
        <v>2371.6699999999996</v>
      </c>
      <c r="T192" s="59">
        <f t="shared" ca="1" si="13"/>
        <v>2412.5099999999998</v>
      </c>
      <c r="U192" s="59">
        <f t="shared" ca="1" si="13"/>
        <v>2375.2799999999997</v>
      </c>
      <c r="V192" s="59">
        <f t="shared" ca="1" si="13"/>
        <v>2357.08</v>
      </c>
      <c r="W192" s="59">
        <f t="shared" ca="1" si="13"/>
        <v>2327.0899999999997</v>
      </c>
      <c r="X192" s="59">
        <f t="shared" ca="1" si="13"/>
        <v>2179.8599999999997</v>
      </c>
      <c r="Y192" s="59">
        <f t="shared" ca="1" si="13"/>
        <v>1974.6000000000001</v>
      </c>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row>
    <row r="193" spans="1:75" ht="12" x14ac:dyDescent="0.2">
      <c r="A193" s="58">
        <v>9</v>
      </c>
      <c r="B193" s="59">
        <f t="shared" ca="1" si="13"/>
        <v>1861.34</v>
      </c>
      <c r="C193" s="59">
        <f t="shared" ca="1" si="13"/>
        <v>1776.0600000000002</v>
      </c>
      <c r="D193" s="59">
        <f t="shared" ca="1" si="13"/>
        <v>1708.3700000000001</v>
      </c>
      <c r="E193" s="59">
        <f t="shared" ca="1" si="13"/>
        <v>1684</v>
      </c>
      <c r="F193" s="59">
        <f t="shared" ca="1" si="13"/>
        <v>1736.4599999999998</v>
      </c>
      <c r="G193" s="59">
        <f t="shared" ca="1" si="13"/>
        <v>1944.0600000000002</v>
      </c>
      <c r="H193" s="59">
        <f t="shared" ca="1" si="13"/>
        <v>2085.66</v>
      </c>
      <c r="I193" s="59">
        <f t="shared" ca="1" si="13"/>
        <v>2318.3399999999997</v>
      </c>
      <c r="J193" s="59">
        <f t="shared" ca="1" si="13"/>
        <v>2404.31</v>
      </c>
      <c r="K193" s="59">
        <f t="shared" ca="1" si="13"/>
        <v>2375.5699999999997</v>
      </c>
      <c r="L193" s="59">
        <f t="shared" ca="1" si="13"/>
        <v>2368.2999999999997</v>
      </c>
      <c r="M193" s="59">
        <f t="shared" ca="1" si="13"/>
        <v>2377.8399999999997</v>
      </c>
      <c r="N193" s="59">
        <f t="shared" ca="1" si="13"/>
        <v>2461</v>
      </c>
      <c r="O193" s="59">
        <f t="shared" ca="1" si="13"/>
        <v>2478.4399999999996</v>
      </c>
      <c r="P193" s="59">
        <f t="shared" ca="1" si="13"/>
        <v>2461.73</v>
      </c>
      <c r="Q193" s="59">
        <f t="shared" ca="1" si="13"/>
        <v>2464.1899999999996</v>
      </c>
      <c r="R193" s="59">
        <f t="shared" ca="1" si="13"/>
        <v>2446.3999999999996</v>
      </c>
      <c r="S193" s="59">
        <f t="shared" ca="1" si="13"/>
        <v>2385.66</v>
      </c>
      <c r="T193" s="59">
        <f t="shared" ca="1" si="13"/>
        <v>2391.9299999999998</v>
      </c>
      <c r="U193" s="59">
        <f t="shared" ca="1" si="13"/>
        <v>2365.66</v>
      </c>
      <c r="V193" s="59">
        <f t="shared" ca="1" si="13"/>
        <v>2378.62</v>
      </c>
      <c r="W193" s="59">
        <f t="shared" ca="1" si="13"/>
        <v>2342.35</v>
      </c>
      <c r="X193" s="59">
        <f t="shared" ca="1" si="13"/>
        <v>2135.79</v>
      </c>
      <c r="Y193" s="59">
        <f t="shared" ca="1" si="13"/>
        <v>1993.4800000000002</v>
      </c>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row>
    <row r="194" spans="1:75" ht="12" x14ac:dyDescent="0.2">
      <c r="A194" s="58">
        <v>10</v>
      </c>
      <c r="B194" s="59">
        <f t="shared" ca="1" si="13"/>
        <v>1866.0400000000002</v>
      </c>
      <c r="C194" s="59">
        <f t="shared" ca="1" si="13"/>
        <v>1795.0000000000002</v>
      </c>
      <c r="D194" s="59">
        <f t="shared" ca="1" si="13"/>
        <v>1774.8500000000001</v>
      </c>
      <c r="E194" s="59">
        <f t="shared" ca="1" si="13"/>
        <v>1768.9599999999998</v>
      </c>
      <c r="F194" s="59">
        <f t="shared" ca="1" si="13"/>
        <v>1807.8300000000002</v>
      </c>
      <c r="G194" s="59">
        <f t="shared" ca="1" si="13"/>
        <v>1974.18</v>
      </c>
      <c r="H194" s="59">
        <f t="shared" ca="1" si="13"/>
        <v>2154.35</v>
      </c>
      <c r="I194" s="59">
        <f t="shared" ca="1" si="13"/>
        <v>2331.1299999999997</v>
      </c>
      <c r="J194" s="59">
        <f t="shared" ca="1" si="13"/>
        <v>2476.89</v>
      </c>
      <c r="K194" s="59">
        <f t="shared" ca="1" si="13"/>
        <v>2408.2799999999997</v>
      </c>
      <c r="L194" s="59">
        <f t="shared" ca="1" si="13"/>
        <v>2383.9399999999996</v>
      </c>
      <c r="M194" s="59">
        <f t="shared" ca="1" si="13"/>
        <v>2461.6299999999997</v>
      </c>
      <c r="N194" s="59">
        <f t="shared" ca="1" si="13"/>
        <v>2525.6499999999996</v>
      </c>
      <c r="O194" s="59">
        <f t="shared" ca="1" si="13"/>
        <v>2528.79</v>
      </c>
      <c r="P194" s="59">
        <f t="shared" ca="1" si="13"/>
        <v>2515.1899999999996</v>
      </c>
      <c r="Q194" s="59">
        <f t="shared" ca="1" si="13"/>
        <v>2523.27</v>
      </c>
      <c r="R194" s="59">
        <f t="shared" ca="1" si="13"/>
        <v>2524.1999999999998</v>
      </c>
      <c r="S194" s="59">
        <f t="shared" ca="1" si="13"/>
        <v>2503.6</v>
      </c>
      <c r="T194" s="59">
        <f t="shared" ca="1" si="13"/>
        <v>2426.9599999999996</v>
      </c>
      <c r="U194" s="59">
        <f t="shared" ca="1" si="13"/>
        <v>2391.6099999999997</v>
      </c>
      <c r="V194" s="59">
        <f t="shared" ca="1" si="13"/>
        <v>2474.1099999999997</v>
      </c>
      <c r="W194" s="59">
        <f t="shared" ca="1" si="13"/>
        <v>2374.9499999999998</v>
      </c>
      <c r="X194" s="59">
        <f t="shared" ca="1" si="13"/>
        <v>2280.5299999999997</v>
      </c>
      <c r="Y194" s="59">
        <f t="shared" ca="1" si="13"/>
        <v>1998.78</v>
      </c>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row>
    <row r="195" spans="1:75" ht="12" x14ac:dyDescent="0.2">
      <c r="A195" s="58">
        <v>11</v>
      </c>
      <c r="B195" s="59">
        <f t="shared" ca="1" si="13"/>
        <v>1859.7500000000002</v>
      </c>
      <c r="C195" s="59">
        <f t="shared" ca="1" si="13"/>
        <v>1781.53</v>
      </c>
      <c r="D195" s="59">
        <f t="shared" ca="1" si="13"/>
        <v>1760.5600000000002</v>
      </c>
      <c r="E195" s="59">
        <f t="shared" ca="1" si="13"/>
        <v>1764.7700000000002</v>
      </c>
      <c r="F195" s="59">
        <f t="shared" ca="1" si="13"/>
        <v>1810.66</v>
      </c>
      <c r="G195" s="59">
        <f t="shared" ca="1" si="13"/>
        <v>1963.03</v>
      </c>
      <c r="H195" s="59">
        <f t="shared" ca="1" si="13"/>
        <v>2099.5099999999998</v>
      </c>
      <c r="I195" s="59">
        <f t="shared" ca="1" si="13"/>
        <v>2396.04</v>
      </c>
      <c r="J195" s="59">
        <f t="shared" ca="1" si="13"/>
        <v>2457.1699999999996</v>
      </c>
      <c r="K195" s="59">
        <f t="shared" ca="1" si="13"/>
        <v>2277.48</v>
      </c>
      <c r="L195" s="59">
        <f t="shared" ca="1" si="13"/>
        <v>2379.91</v>
      </c>
      <c r="M195" s="59">
        <f t="shared" ca="1" si="13"/>
        <v>2629.73</v>
      </c>
      <c r="N195" s="59">
        <f t="shared" ca="1" si="13"/>
        <v>2571.62</v>
      </c>
      <c r="O195" s="59">
        <f t="shared" ca="1" si="13"/>
        <v>2474.1099999999997</v>
      </c>
      <c r="P195" s="59">
        <f t="shared" ca="1" si="13"/>
        <v>2488.6099999999997</v>
      </c>
      <c r="Q195" s="59">
        <f t="shared" ca="1" si="13"/>
        <v>2436.5699999999997</v>
      </c>
      <c r="R195" s="59">
        <f t="shared" ca="1" si="13"/>
        <v>2453.7399999999998</v>
      </c>
      <c r="S195" s="59">
        <f t="shared" ca="1" si="13"/>
        <v>2250.7999999999997</v>
      </c>
      <c r="T195" s="59">
        <f t="shared" ca="1" si="13"/>
        <v>2233.6099999999997</v>
      </c>
      <c r="U195" s="59">
        <f t="shared" ca="1" si="13"/>
        <v>2261.08</v>
      </c>
      <c r="V195" s="59">
        <f t="shared" ca="1" si="13"/>
        <v>2399.7799999999997</v>
      </c>
      <c r="W195" s="59">
        <f t="shared" ca="1" si="13"/>
        <v>2267.6799999999998</v>
      </c>
      <c r="X195" s="59">
        <f t="shared" ca="1" si="13"/>
        <v>2220.8999999999996</v>
      </c>
      <c r="Y195" s="59">
        <f t="shared" ca="1" si="13"/>
        <v>1932.2500000000002</v>
      </c>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row>
    <row r="196" spans="1:75" ht="12" x14ac:dyDescent="0.2">
      <c r="A196" s="58">
        <v>12</v>
      </c>
      <c r="B196" s="59">
        <f t="shared" ca="1" si="13"/>
        <v>1778.26</v>
      </c>
      <c r="C196" s="59">
        <f t="shared" ca="1" si="13"/>
        <v>1712.28</v>
      </c>
      <c r="D196" s="59">
        <f t="shared" ca="1" si="13"/>
        <v>1662.59</v>
      </c>
      <c r="E196" s="59">
        <f t="shared" ca="1" si="13"/>
        <v>1670.2</v>
      </c>
      <c r="F196" s="59">
        <f t="shared" ca="1" si="13"/>
        <v>1790.64</v>
      </c>
      <c r="G196" s="59">
        <f t="shared" ca="1" si="13"/>
        <v>1883.2500000000002</v>
      </c>
      <c r="H196" s="59">
        <f t="shared" ca="1" si="13"/>
        <v>2116.33</v>
      </c>
      <c r="I196" s="59">
        <f t="shared" ca="1" si="13"/>
        <v>2357.8999999999996</v>
      </c>
      <c r="J196" s="59">
        <f t="shared" ca="1" si="13"/>
        <v>2466.6099999999997</v>
      </c>
      <c r="K196" s="59">
        <f t="shared" ca="1" si="13"/>
        <v>2513.9599999999996</v>
      </c>
      <c r="L196" s="59">
        <f t="shared" ca="1" si="13"/>
        <v>2520.0899999999997</v>
      </c>
      <c r="M196" s="59">
        <f t="shared" ca="1" si="13"/>
        <v>2494.2799999999997</v>
      </c>
      <c r="N196" s="59">
        <f t="shared" ca="1" si="13"/>
        <v>2538.0099999999998</v>
      </c>
      <c r="O196" s="59">
        <f t="shared" ca="1" si="13"/>
        <v>2545.64</v>
      </c>
      <c r="P196" s="59">
        <f t="shared" ca="1" si="13"/>
        <v>2536.5</v>
      </c>
      <c r="Q196" s="59">
        <f t="shared" ref="Q196:AN196" ca="1" si="14">Q94</f>
        <v>2534.7599999999998</v>
      </c>
      <c r="R196" s="59">
        <f t="shared" ca="1" si="14"/>
        <v>2513.9299999999998</v>
      </c>
      <c r="S196" s="59">
        <f t="shared" ca="1" si="14"/>
        <v>2524.62</v>
      </c>
      <c r="T196" s="59">
        <f t="shared" ca="1" si="14"/>
        <v>2514.0299999999997</v>
      </c>
      <c r="U196" s="59">
        <f t="shared" ca="1" si="14"/>
        <v>2395.1099999999997</v>
      </c>
      <c r="V196" s="59">
        <f t="shared" ca="1" si="14"/>
        <v>2451.79</v>
      </c>
      <c r="W196" s="59">
        <f t="shared" ca="1" si="14"/>
        <v>2348.9299999999998</v>
      </c>
      <c r="X196" s="59">
        <f t="shared" ca="1" si="14"/>
        <v>2263.77</v>
      </c>
      <c r="Y196" s="59">
        <f t="shared" ca="1" si="14"/>
        <v>1918.7300000000002</v>
      </c>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row>
    <row r="197" spans="1:75" ht="12" x14ac:dyDescent="0.2">
      <c r="A197" s="58">
        <v>13</v>
      </c>
      <c r="B197" s="59">
        <f t="shared" ref="B197:Y207" ca="1" si="15">B95</f>
        <v>1791.1699999999998</v>
      </c>
      <c r="C197" s="59">
        <f t="shared" ca="1" si="15"/>
        <v>1723.75</v>
      </c>
      <c r="D197" s="59">
        <f t="shared" ca="1" si="15"/>
        <v>1697.19</v>
      </c>
      <c r="E197" s="59">
        <f t="shared" ca="1" si="15"/>
        <v>1693.3300000000002</v>
      </c>
      <c r="F197" s="59">
        <f t="shared" ca="1" si="15"/>
        <v>1760.68</v>
      </c>
      <c r="G197" s="59">
        <f t="shared" ca="1" si="15"/>
        <v>1890.0200000000002</v>
      </c>
      <c r="H197" s="59">
        <f t="shared" ca="1" si="15"/>
        <v>2147.1499999999996</v>
      </c>
      <c r="I197" s="59">
        <f t="shared" ca="1" si="15"/>
        <v>2348.8999999999996</v>
      </c>
      <c r="J197" s="59">
        <f t="shared" ca="1" si="15"/>
        <v>2551.66</v>
      </c>
      <c r="K197" s="59">
        <f t="shared" ca="1" si="15"/>
        <v>2433.5299999999997</v>
      </c>
      <c r="L197" s="59">
        <f t="shared" ca="1" si="15"/>
        <v>2410.75</v>
      </c>
      <c r="M197" s="59">
        <f t="shared" ca="1" si="15"/>
        <v>2557.41</v>
      </c>
      <c r="N197" s="59">
        <f t="shared" ca="1" si="15"/>
        <v>2554.79</v>
      </c>
      <c r="O197" s="59">
        <f t="shared" ca="1" si="15"/>
        <v>2571.41</v>
      </c>
      <c r="P197" s="59">
        <f t="shared" ca="1" si="15"/>
        <v>2579.9699999999998</v>
      </c>
      <c r="Q197" s="59">
        <f t="shared" ca="1" si="15"/>
        <v>2580.6499999999996</v>
      </c>
      <c r="R197" s="59">
        <f t="shared" ca="1" si="15"/>
        <v>2603.6099999999997</v>
      </c>
      <c r="S197" s="59">
        <f t="shared" ca="1" si="15"/>
        <v>2433.58</v>
      </c>
      <c r="T197" s="59">
        <f t="shared" ca="1" si="15"/>
        <v>2404.9599999999996</v>
      </c>
      <c r="U197" s="59">
        <f t="shared" ca="1" si="15"/>
        <v>2420.8399999999997</v>
      </c>
      <c r="V197" s="59">
        <f t="shared" ca="1" si="15"/>
        <v>2591.2399999999998</v>
      </c>
      <c r="W197" s="59">
        <f t="shared" ca="1" si="15"/>
        <v>2576.58</v>
      </c>
      <c r="X197" s="59">
        <f t="shared" ca="1" si="15"/>
        <v>2305.35</v>
      </c>
      <c r="Y197" s="59">
        <f t="shared" ca="1" si="15"/>
        <v>2169.3399999999997</v>
      </c>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row>
    <row r="198" spans="1:75" ht="12" x14ac:dyDescent="0.2">
      <c r="A198" s="58">
        <v>14</v>
      </c>
      <c r="B198" s="59">
        <f t="shared" ca="1" si="15"/>
        <v>1927.16</v>
      </c>
      <c r="C198" s="59">
        <f t="shared" ca="1" si="15"/>
        <v>1841.14</v>
      </c>
      <c r="D198" s="59">
        <f t="shared" ca="1" si="15"/>
        <v>1821.3999999999999</v>
      </c>
      <c r="E198" s="59">
        <f t="shared" ca="1" si="15"/>
        <v>1828.0800000000002</v>
      </c>
      <c r="F198" s="59">
        <f t="shared" ca="1" si="15"/>
        <v>1840.5000000000002</v>
      </c>
      <c r="G198" s="59">
        <f t="shared" ca="1" si="15"/>
        <v>1901.59</v>
      </c>
      <c r="H198" s="59">
        <f t="shared" ca="1" si="15"/>
        <v>2017.2900000000002</v>
      </c>
      <c r="I198" s="59">
        <f t="shared" ca="1" si="15"/>
        <v>2274.37</v>
      </c>
      <c r="J198" s="59">
        <f t="shared" ca="1" si="15"/>
        <v>2417.14</v>
      </c>
      <c r="K198" s="59">
        <f t="shared" ca="1" si="15"/>
        <v>2571.04</v>
      </c>
      <c r="L198" s="59">
        <f t="shared" ca="1" si="15"/>
        <v>2622.33</v>
      </c>
      <c r="M198" s="59">
        <f t="shared" ca="1" si="15"/>
        <v>2629.33</v>
      </c>
      <c r="N198" s="59">
        <f t="shared" ca="1" si="15"/>
        <v>2619.8599999999997</v>
      </c>
      <c r="O198" s="59">
        <f t="shared" ca="1" si="15"/>
        <v>2598.4199999999996</v>
      </c>
      <c r="P198" s="59">
        <f t="shared" ca="1" si="15"/>
        <v>2545.6799999999998</v>
      </c>
      <c r="Q198" s="59">
        <f t="shared" ca="1" si="15"/>
        <v>2509.54</v>
      </c>
      <c r="R198" s="59">
        <f t="shared" ca="1" si="15"/>
        <v>2543.02</v>
      </c>
      <c r="S198" s="59">
        <f t="shared" ca="1" si="15"/>
        <v>2540.48</v>
      </c>
      <c r="T198" s="59">
        <f t="shared" ca="1" si="15"/>
        <v>2564.54</v>
      </c>
      <c r="U198" s="59">
        <f t="shared" ca="1" si="15"/>
        <v>2505.3999999999996</v>
      </c>
      <c r="V198" s="59">
        <f t="shared" ca="1" si="15"/>
        <v>2467.6299999999997</v>
      </c>
      <c r="W198" s="59">
        <f t="shared" ca="1" si="15"/>
        <v>2465.6299999999997</v>
      </c>
      <c r="X198" s="59">
        <f t="shared" ca="1" si="15"/>
        <v>2290.6999999999998</v>
      </c>
      <c r="Y198" s="59">
        <f t="shared" ca="1" si="15"/>
        <v>2023.3500000000001</v>
      </c>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row>
    <row r="199" spans="1:75" ht="12" x14ac:dyDescent="0.2">
      <c r="A199" s="58">
        <v>15</v>
      </c>
      <c r="B199" s="59">
        <f t="shared" ca="1" si="15"/>
        <v>1944.78</v>
      </c>
      <c r="C199" s="59">
        <f t="shared" ca="1" si="15"/>
        <v>1846.3500000000001</v>
      </c>
      <c r="D199" s="59">
        <f t="shared" ca="1" si="15"/>
        <v>1813.05</v>
      </c>
      <c r="E199" s="59">
        <f t="shared" ca="1" si="15"/>
        <v>1798.32</v>
      </c>
      <c r="F199" s="59">
        <f t="shared" ca="1" si="15"/>
        <v>1814.6200000000001</v>
      </c>
      <c r="G199" s="59">
        <f t="shared" ca="1" si="15"/>
        <v>1847.3700000000001</v>
      </c>
      <c r="H199" s="59">
        <f t="shared" ca="1" si="15"/>
        <v>1832.39</v>
      </c>
      <c r="I199" s="59">
        <f t="shared" ca="1" si="15"/>
        <v>1915.8100000000002</v>
      </c>
      <c r="J199" s="59">
        <f t="shared" ca="1" si="15"/>
        <v>2283.6999999999998</v>
      </c>
      <c r="K199" s="59">
        <f t="shared" ca="1" si="15"/>
        <v>2393.06</v>
      </c>
      <c r="L199" s="59">
        <f t="shared" ca="1" si="15"/>
        <v>2436.64</v>
      </c>
      <c r="M199" s="59">
        <f t="shared" ca="1" si="15"/>
        <v>2450.4199999999996</v>
      </c>
      <c r="N199" s="59">
        <f t="shared" ca="1" si="15"/>
        <v>2444.6899999999996</v>
      </c>
      <c r="O199" s="59">
        <f t="shared" ca="1" si="15"/>
        <v>2447.9499999999998</v>
      </c>
      <c r="P199" s="59">
        <f t="shared" ca="1" si="15"/>
        <v>2449.4599999999996</v>
      </c>
      <c r="Q199" s="59">
        <f t="shared" ca="1" si="15"/>
        <v>2440.0499999999997</v>
      </c>
      <c r="R199" s="59">
        <f t="shared" ca="1" si="15"/>
        <v>2451.5</v>
      </c>
      <c r="S199" s="59">
        <f t="shared" ca="1" si="15"/>
        <v>2527.9599999999996</v>
      </c>
      <c r="T199" s="59">
        <f t="shared" ca="1" si="15"/>
        <v>2574.16</v>
      </c>
      <c r="U199" s="59">
        <f t="shared" ca="1" si="15"/>
        <v>2479.8999999999996</v>
      </c>
      <c r="V199" s="59">
        <f t="shared" ca="1" si="15"/>
        <v>2439.6099999999997</v>
      </c>
      <c r="W199" s="59">
        <f t="shared" ca="1" si="15"/>
        <v>2430.79</v>
      </c>
      <c r="X199" s="59">
        <f t="shared" ca="1" si="15"/>
        <v>2289.4699999999998</v>
      </c>
      <c r="Y199" s="59">
        <f t="shared" ca="1" si="15"/>
        <v>2003.7</v>
      </c>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row>
    <row r="200" spans="1:75" ht="12" x14ac:dyDescent="0.2">
      <c r="A200" s="58">
        <v>16</v>
      </c>
      <c r="B200" s="59">
        <f t="shared" ca="1" si="15"/>
        <v>1940.1200000000001</v>
      </c>
      <c r="C200" s="59">
        <f t="shared" ca="1" si="15"/>
        <v>1881.7500000000002</v>
      </c>
      <c r="D200" s="59">
        <f t="shared" ca="1" si="15"/>
        <v>1821.34</v>
      </c>
      <c r="E200" s="59">
        <f t="shared" ca="1" si="15"/>
        <v>1808.5600000000002</v>
      </c>
      <c r="F200" s="59">
        <f t="shared" ca="1" si="15"/>
        <v>1840.5600000000002</v>
      </c>
      <c r="G200" s="59">
        <f t="shared" ca="1" si="15"/>
        <v>2027.1299999999999</v>
      </c>
      <c r="H200" s="59">
        <f t="shared" ca="1" si="15"/>
        <v>2229.33</v>
      </c>
      <c r="I200" s="59">
        <f t="shared" ca="1" si="15"/>
        <v>2407.7599999999998</v>
      </c>
      <c r="J200" s="59">
        <f t="shared" ca="1" si="15"/>
        <v>2617.64</v>
      </c>
      <c r="K200" s="59">
        <f t="shared" ca="1" si="15"/>
        <v>2606.4199999999996</v>
      </c>
      <c r="L200" s="59">
        <f t="shared" ca="1" si="15"/>
        <v>2565.2199999999998</v>
      </c>
      <c r="M200" s="59">
        <f t="shared" ca="1" si="15"/>
        <v>2658.89</v>
      </c>
      <c r="N200" s="59">
        <f t="shared" ca="1" si="15"/>
        <v>2701.37</v>
      </c>
      <c r="O200" s="59">
        <f t="shared" ca="1" si="15"/>
        <v>2717.4599999999996</v>
      </c>
      <c r="P200" s="59">
        <f t="shared" ca="1" si="15"/>
        <v>2711.4599999999996</v>
      </c>
      <c r="Q200" s="59">
        <f t="shared" ca="1" si="15"/>
        <v>2688.0499999999997</v>
      </c>
      <c r="R200" s="59">
        <f t="shared" ca="1" si="15"/>
        <v>2689.16</v>
      </c>
      <c r="S200" s="59">
        <f t="shared" ca="1" si="15"/>
        <v>2626.81</v>
      </c>
      <c r="T200" s="59">
        <f t="shared" ca="1" si="15"/>
        <v>2510.2399999999998</v>
      </c>
      <c r="U200" s="59">
        <f t="shared" ca="1" si="15"/>
        <v>2495.5699999999997</v>
      </c>
      <c r="V200" s="59">
        <f t="shared" ca="1" si="15"/>
        <v>2590.3799999999997</v>
      </c>
      <c r="W200" s="59">
        <f t="shared" ca="1" si="15"/>
        <v>2448.3599999999997</v>
      </c>
      <c r="X200" s="59">
        <f t="shared" ca="1" si="15"/>
        <v>2234.8799999999997</v>
      </c>
      <c r="Y200" s="59">
        <f t="shared" ca="1" si="15"/>
        <v>1943.2900000000002</v>
      </c>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row>
    <row r="201" spans="1:75" ht="12" x14ac:dyDescent="0.2">
      <c r="A201" s="58">
        <v>17</v>
      </c>
      <c r="B201" s="59">
        <f t="shared" ca="1" si="15"/>
        <v>1833.5400000000002</v>
      </c>
      <c r="C201" s="59">
        <f t="shared" ca="1" si="15"/>
        <v>1779.7700000000002</v>
      </c>
      <c r="D201" s="59">
        <f t="shared" ca="1" si="15"/>
        <v>1739.6699999999998</v>
      </c>
      <c r="E201" s="59">
        <f t="shared" ca="1" si="15"/>
        <v>1738.7700000000002</v>
      </c>
      <c r="F201" s="59">
        <f t="shared" ca="1" si="15"/>
        <v>1777.66</v>
      </c>
      <c r="G201" s="59">
        <f t="shared" ca="1" si="15"/>
        <v>1913.1499999999999</v>
      </c>
      <c r="H201" s="59">
        <f t="shared" ca="1" si="15"/>
        <v>2030.5600000000002</v>
      </c>
      <c r="I201" s="59">
        <f t="shared" ca="1" si="15"/>
        <v>2345.8399999999997</v>
      </c>
      <c r="J201" s="59">
        <f t="shared" ca="1" si="15"/>
        <v>2573.4899999999998</v>
      </c>
      <c r="K201" s="59">
        <f t="shared" ca="1" si="15"/>
        <v>2422.5499999999997</v>
      </c>
      <c r="L201" s="59">
        <f t="shared" ca="1" si="15"/>
        <v>2380.6799999999998</v>
      </c>
      <c r="M201" s="59">
        <f t="shared" ca="1" si="15"/>
        <v>2491.81</v>
      </c>
      <c r="N201" s="59">
        <f t="shared" ca="1" si="15"/>
        <v>2620.4699999999998</v>
      </c>
      <c r="O201" s="59">
        <f t="shared" ca="1" si="15"/>
        <v>2638.7</v>
      </c>
      <c r="P201" s="59">
        <f t="shared" ca="1" si="15"/>
        <v>2647.4399999999996</v>
      </c>
      <c r="Q201" s="59">
        <f t="shared" ca="1" si="15"/>
        <v>2640.72</v>
      </c>
      <c r="R201" s="59">
        <f t="shared" ca="1" si="15"/>
        <v>2627.2099999999996</v>
      </c>
      <c r="S201" s="59">
        <f t="shared" ca="1" si="15"/>
        <v>2579.87</v>
      </c>
      <c r="T201" s="59">
        <f t="shared" ca="1" si="15"/>
        <v>2479.1799999999998</v>
      </c>
      <c r="U201" s="59">
        <f t="shared" ca="1" si="15"/>
        <v>2482.6799999999998</v>
      </c>
      <c r="V201" s="59">
        <f t="shared" ca="1" si="15"/>
        <v>2589.0099999999998</v>
      </c>
      <c r="W201" s="59">
        <f t="shared" ca="1" si="15"/>
        <v>2464.6299999999997</v>
      </c>
      <c r="X201" s="59">
        <f t="shared" ca="1" si="15"/>
        <v>2253.5499999999997</v>
      </c>
      <c r="Y201" s="59">
        <f t="shared" ca="1" si="15"/>
        <v>2006.61</v>
      </c>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row>
    <row r="202" spans="1:75" ht="12" x14ac:dyDescent="0.2">
      <c r="A202" s="58">
        <v>18</v>
      </c>
      <c r="B202" s="59">
        <f t="shared" ca="1" si="15"/>
        <v>1829.41</v>
      </c>
      <c r="C202" s="59">
        <f t="shared" ca="1" si="15"/>
        <v>1766.2300000000002</v>
      </c>
      <c r="D202" s="59">
        <f t="shared" ca="1" si="15"/>
        <v>1748.9399999999998</v>
      </c>
      <c r="E202" s="59">
        <f t="shared" ca="1" si="15"/>
        <v>1766.9399999999998</v>
      </c>
      <c r="F202" s="59">
        <f t="shared" ca="1" si="15"/>
        <v>1823.55</v>
      </c>
      <c r="G202" s="59">
        <f t="shared" ca="1" si="15"/>
        <v>1916.3300000000002</v>
      </c>
      <c r="H202" s="59">
        <f t="shared" ca="1" si="15"/>
        <v>2077.0299999999997</v>
      </c>
      <c r="I202" s="59">
        <f t="shared" ca="1" si="15"/>
        <v>2346.4499999999998</v>
      </c>
      <c r="J202" s="59">
        <f t="shared" ca="1" si="15"/>
        <v>2461.6699999999996</v>
      </c>
      <c r="K202" s="59">
        <f t="shared" ca="1" si="15"/>
        <v>2346.5299999999997</v>
      </c>
      <c r="L202" s="59">
        <f t="shared" ca="1" si="15"/>
        <v>2343.29</v>
      </c>
      <c r="M202" s="59">
        <f t="shared" ca="1" si="15"/>
        <v>2587.1999999999998</v>
      </c>
      <c r="N202" s="59">
        <f t="shared" ca="1" si="15"/>
        <v>2592.12</v>
      </c>
      <c r="O202" s="59">
        <f t="shared" ca="1" si="15"/>
        <v>2586.8199999999997</v>
      </c>
      <c r="P202" s="59">
        <f t="shared" ca="1" si="15"/>
        <v>2607.8199999999997</v>
      </c>
      <c r="Q202" s="59">
        <f t="shared" ca="1" si="15"/>
        <v>2603.2599999999998</v>
      </c>
      <c r="R202" s="59">
        <f t="shared" ca="1" si="15"/>
        <v>2602.5899999999997</v>
      </c>
      <c r="S202" s="59">
        <f t="shared" ca="1" si="15"/>
        <v>2353.3999999999996</v>
      </c>
      <c r="T202" s="59">
        <f t="shared" ca="1" si="15"/>
        <v>2361.1499999999996</v>
      </c>
      <c r="U202" s="59">
        <f t="shared" ca="1" si="15"/>
        <v>2389.2199999999998</v>
      </c>
      <c r="V202" s="59">
        <f t="shared" ca="1" si="15"/>
        <v>2534.9499999999998</v>
      </c>
      <c r="W202" s="59">
        <f t="shared" ca="1" si="15"/>
        <v>2418.06</v>
      </c>
      <c r="X202" s="59">
        <f t="shared" ca="1" si="15"/>
        <v>2160.37</v>
      </c>
      <c r="Y202" s="59">
        <f t="shared" ca="1" si="15"/>
        <v>1935.41</v>
      </c>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row>
    <row r="203" spans="1:75" ht="12" x14ac:dyDescent="0.2">
      <c r="A203" s="58">
        <v>19</v>
      </c>
      <c r="B203" s="59">
        <f t="shared" ca="1" si="15"/>
        <v>1832.64</v>
      </c>
      <c r="C203" s="59">
        <f t="shared" ca="1" si="15"/>
        <v>1749.03</v>
      </c>
      <c r="D203" s="59">
        <f t="shared" ca="1" si="15"/>
        <v>1738.91</v>
      </c>
      <c r="E203" s="59">
        <f t="shared" ca="1" si="15"/>
        <v>1740.3300000000002</v>
      </c>
      <c r="F203" s="59">
        <f t="shared" ca="1" si="15"/>
        <v>1793.89</v>
      </c>
      <c r="G203" s="59">
        <f t="shared" ca="1" si="15"/>
        <v>1908.1699999999998</v>
      </c>
      <c r="H203" s="59">
        <f t="shared" ca="1" si="15"/>
        <v>2131.87</v>
      </c>
      <c r="I203" s="59">
        <f t="shared" ca="1" si="15"/>
        <v>2367.23</v>
      </c>
      <c r="J203" s="59">
        <f t="shared" ca="1" si="15"/>
        <v>2529.85</v>
      </c>
      <c r="K203" s="59">
        <f t="shared" ca="1" si="15"/>
        <v>2525.5699999999997</v>
      </c>
      <c r="L203" s="59">
        <f t="shared" ca="1" si="15"/>
        <v>2534.5299999999997</v>
      </c>
      <c r="M203" s="59">
        <f t="shared" ca="1" si="15"/>
        <v>2578.3799999999997</v>
      </c>
      <c r="N203" s="59">
        <f t="shared" ca="1" si="15"/>
        <v>2611.0899999999997</v>
      </c>
      <c r="O203" s="59">
        <f t="shared" ca="1" si="15"/>
        <v>2623.0299999999997</v>
      </c>
      <c r="P203" s="59">
        <f t="shared" ca="1" si="15"/>
        <v>2622.2799999999997</v>
      </c>
      <c r="Q203" s="59">
        <f t="shared" ca="1" si="15"/>
        <v>2610.9899999999998</v>
      </c>
      <c r="R203" s="59">
        <f t="shared" ca="1" si="15"/>
        <v>2609.91</v>
      </c>
      <c r="S203" s="59">
        <f t="shared" ca="1" si="15"/>
        <v>2512.12</v>
      </c>
      <c r="T203" s="59">
        <f t="shared" ca="1" si="15"/>
        <v>2518.0299999999997</v>
      </c>
      <c r="U203" s="59">
        <f t="shared" ca="1" si="15"/>
        <v>2527.6099999999997</v>
      </c>
      <c r="V203" s="59">
        <f t="shared" ca="1" si="15"/>
        <v>2549.39</v>
      </c>
      <c r="W203" s="59">
        <f t="shared" ca="1" si="15"/>
        <v>2437.6699999999996</v>
      </c>
      <c r="X203" s="59">
        <f t="shared" ca="1" si="15"/>
        <v>2259.8799999999997</v>
      </c>
      <c r="Y203" s="59">
        <f t="shared" ca="1" si="15"/>
        <v>2036.8700000000001</v>
      </c>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row>
    <row r="204" spans="1:75" ht="12" x14ac:dyDescent="0.2">
      <c r="A204" s="58">
        <v>20</v>
      </c>
      <c r="B204" s="59">
        <f t="shared" ca="1" si="15"/>
        <v>1832.7900000000002</v>
      </c>
      <c r="C204" s="59">
        <f t="shared" ca="1" si="15"/>
        <v>1762.0400000000002</v>
      </c>
      <c r="D204" s="59">
        <f t="shared" ca="1" si="15"/>
        <v>1741.82</v>
      </c>
      <c r="E204" s="59">
        <f t="shared" ca="1" si="15"/>
        <v>1748.51</v>
      </c>
      <c r="F204" s="59">
        <f t="shared" ca="1" si="15"/>
        <v>1811.36</v>
      </c>
      <c r="G204" s="59">
        <f t="shared" ca="1" si="15"/>
        <v>1903.91</v>
      </c>
      <c r="H204" s="59">
        <f t="shared" ca="1" si="15"/>
        <v>2116.9199999999996</v>
      </c>
      <c r="I204" s="59">
        <f t="shared" ca="1" si="15"/>
        <v>2375.9899999999998</v>
      </c>
      <c r="J204" s="59">
        <f t="shared" ca="1" si="15"/>
        <v>2558.4199999999996</v>
      </c>
      <c r="K204" s="59">
        <f t="shared" ca="1" si="15"/>
        <v>2463.8999999999996</v>
      </c>
      <c r="L204" s="59">
        <f t="shared" ca="1" si="15"/>
        <v>2445.3399999999997</v>
      </c>
      <c r="M204" s="59">
        <f t="shared" ca="1" si="15"/>
        <v>2639.75</v>
      </c>
      <c r="N204" s="59">
        <f t="shared" ca="1" si="15"/>
        <v>2625.24</v>
      </c>
      <c r="O204" s="59">
        <f t="shared" ca="1" si="15"/>
        <v>2647.37</v>
      </c>
      <c r="P204" s="59">
        <f t="shared" ca="1" si="15"/>
        <v>2653.81</v>
      </c>
      <c r="Q204" s="59">
        <f t="shared" ca="1" si="15"/>
        <v>2642.06</v>
      </c>
      <c r="R204" s="59">
        <f t="shared" ca="1" si="15"/>
        <v>2636.91</v>
      </c>
      <c r="S204" s="59">
        <f t="shared" ca="1" si="15"/>
        <v>2519.85</v>
      </c>
      <c r="T204" s="59">
        <f t="shared" ca="1" si="15"/>
        <v>2517.6099999999997</v>
      </c>
      <c r="U204" s="59">
        <f t="shared" ca="1" si="15"/>
        <v>2564.54</v>
      </c>
      <c r="V204" s="59">
        <f t="shared" ca="1" si="15"/>
        <v>2604.3999999999996</v>
      </c>
      <c r="W204" s="59">
        <f t="shared" ca="1" si="15"/>
        <v>2523.9199999999996</v>
      </c>
      <c r="X204" s="59">
        <f t="shared" ca="1" si="15"/>
        <v>2265.6</v>
      </c>
      <c r="Y204" s="59">
        <f t="shared" ca="1" si="15"/>
        <v>2021.05</v>
      </c>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row>
    <row r="205" spans="1:75" ht="12" x14ac:dyDescent="0.2">
      <c r="A205" s="58">
        <v>21</v>
      </c>
      <c r="B205" s="59">
        <f t="shared" ca="1" si="15"/>
        <v>1889.8799999999999</v>
      </c>
      <c r="C205" s="59">
        <f t="shared" ca="1" si="15"/>
        <v>1859.7099999999998</v>
      </c>
      <c r="D205" s="59">
        <f t="shared" ca="1" si="15"/>
        <v>1821.3500000000001</v>
      </c>
      <c r="E205" s="59">
        <f t="shared" ca="1" si="15"/>
        <v>1811.3100000000002</v>
      </c>
      <c r="F205" s="59">
        <f t="shared" ca="1" si="15"/>
        <v>1819.36</v>
      </c>
      <c r="G205" s="59">
        <f t="shared" ca="1" si="15"/>
        <v>1870.6499999999999</v>
      </c>
      <c r="H205" s="59">
        <f t="shared" ca="1" si="15"/>
        <v>1893.16</v>
      </c>
      <c r="I205" s="59">
        <f t="shared" ca="1" si="15"/>
        <v>2102.7599999999998</v>
      </c>
      <c r="J205" s="59">
        <f t="shared" ca="1" si="15"/>
        <v>2254.0099999999998</v>
      </c>
      <c r="K205" s="59">
        <f t="shared" ca="1" si="15"/>
        <v>2461.04</v>
      </c>
      <c r="L205" s="59">
        <f t="shared" ca="1" si="15"/>
        <v>2544.73</v>
      </c>
      <c r="M205" s="59">
        <f t="shared" ca="1" si="15"/>
        <v>2552.1</v>
      </c>
      <c r="N205" s="59">
        <f t="shared" ca="1" si="15"/>
        <v>2523.87</v>
      </c>
      <c r="O205" s="59">
        <f t="shared" ca="1" si="15"/>
        <v>2518.79</v>
      </c>
      <c r="P205" s="59">
        <f t="shared" ca="1" si="15"/>
        <v>2502.6299999999997</v>
      </c>
      <c r="Q205" s="59">
        <f t="shared" ca="1" si="15"/>
        <v>2492.56</v>
      </c>
      <c r="R205" s="59">
        <f t="shared" ca="1" si="15"/>
        <v>2475.85</v>
      </c>
      <c r="S205" s="59">
        <f t="shared" ca="1" si="15"/>
        <v>2509.8799999999997</v>
      </c>
      <c r="T205" s="59">
        <f t="shared" ca="1" si="15"/>
        <v>2524.06</v>
      </c>
      <c r="U205" s="59">
        <f t="shared" ca="1" si="15"/>
        <v>2480.23</v>
      </c>
      <c r="V205" s="59">
        <f t="shared" ca="1" si="15"/>
        <v>2399.6099999999997</v>
      </c>
      <c r="W205" s="59">
        <f t="shared" ca="1" si="15"/>
        <v>2353.0099999999998</v>
      </c>
      <c r="X205" s="59">
        <f t="shared" ca="1" si="15"/>
        <v>2145.64</v>
      </c>
      <c r="Y205" s="59">
        <f t="shared" ca="1" si="15"/>
        <v>1940.4399999999998</v>
      </c>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row>
    <row r="206" spans="1:75" ht="12" x14ac:dyDescent="0.2">
      <c r="A206" s="58">
        <v>22</v>
      </c>
      <c r="B206" s="59">
        <f t="shared" ca="1" si="15"/>
        <v>1863.01</v>
      </c>
      <c r="C206" s="59">
        <f t="shared" ca="1" si="15"/>
        <v>1789.1499999999999</v>
      </c>
      <c r="D206" s="59">
        <f t="shared" ca="1" si="15"/>
        <v>1739.2700000000002</v>
      </c>
      <c r="E206" s="59">
        <f t="shared" ca="1" si="15"/>
        <v>1733.9800000000002</v>
      </c>
      <c r="F206" s="59">
        <f t="shared" ca="1" si="15"/>
        <v>1733.14</v>
      </c>
      <c r="G206" s="59">
        <f t="shared" ca="1" si="15"/>
        <v>1808.72</v>
      </c>
      <c r="H206" s="59">
        <f t="shared" ca="1" si="15"/>
        <v>1817.2900000000002</v>
      </c>
      <c r="I206" s="59">
        <f t="shared" ca="1" si="15"/>
        <v>1881.3</v>
      </c>
      <c r="J206" s="59">
        <f t="shared" ca="1" si="15"/>
        <v>2047.86</v>
      </c>
      <c r="K206" s="59">
        <f t="shared" ca="1" si="15"/>
        <v>2244.9199999999996</v>
      </c>
      <c r="L206" s="59">
        <f t="shared" ca="1" si="15"/>
        <v>2314.3999999999996</v>
      </c>
      <c r="M206" s="59">
        <f t="shared" ca="1" si="15"/>
        <v>2343.4499999999998</v>
      </c>
      <c r="N206" s="59">
        <f t="shared" ca="1" si="15"/>
        <v>2365.7099999999996</v>
      </c>
      <c r="O206" s="59">
        <f t="shared" ca="1" si="15"/>
        <v>2381.9499999999998</v>
      </c>
      <c r="P206" s="59">
        <f t="shared" ca="1" si="15"/>
        <v>2397.62</v>
      </c>
      <c r="Q206" s="59">
        <f t="shared" ca="1" si="15"/>
        <v>2386.1</v>
      </c>
      <c r="R206" s="59">
        <f t="shared" ca="1" si="15"/>
        <v>2418.6799999999998</v>
      </c>
      <c r="S206" s="59">
        <f t="shared" ca="1" si="15"/>
        <v>2500.6899999999996</v>
      </c>
      <c r="T206" s="59">
        <f t="shared" ca="1" si="15"/>
        <v>2522</v>
      </c>
      <c r="U206" s="59">
        <f t="shared" ca="1" si="15"/>
        <v>2476.8999999999996</v>
      </c>
      <c r="V206" s="59">
        <f t="shared" ca="1" si="15"/>
        <v>2396.1999999999998</v>
      </c>
      <c r="W206" s="59">
        <f t="shared" ca="1" si="15"/>
        <v>2311.6299999999997</v>
      </c>
      <c r="X206" s="59">
        <f t="shared" ca="1" si="15"/>
        <v>2006.76</v>
      </c>
      <c r="Y206" s="59">
        <f t="shared" ca="1" si="15"/>
        <v>1891.89</v>
      </c>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row>
    <row r="207" spans="1:75" ht="12" x14ac:dyDescent="0.2">
      <c r="A207" s="58">
        <v>23</v>
      </c>
      <c r="B207" s="59">
        <f t="shared" ca="1" si="15"/>
        <v>1851.7700000000002</v>
      </c>
      <c r="C207" s="59">
        <f t="shared" ca="1" si="15"/>
        <v>1747.03</v>
      </c>
      <c r="D207" s="59">
        <f t="shared" ca="1" si="15"/>
        <v>1710.43</v>
      </c>
      <c r="E207" s="59">
        <f t="shared" ca="1" si="15"/>
        <v>1728.2</v>
      </c>
      <c r="F207" s="59">
        <f t="shared" ca="1" si="15"/>
        <v>1755.8700000000001</v>
      </c>
      <c r="G207" s="59">
        <f t="shared" ca="1" si="15"/>
        <v>1886.8700000000001</v>
      </c>
      <c r="H207" s="59">
        <f t="shared" ca="1" si="15"/>
        <v>2059.27</v>
      </c>
      <c r="I207" s="59">
        <f t="shared" ca="1" si="15"/>
        <v>2339.6699999999996</v>
      </c>
      <c r="J207" s="59">
        <f t="shared" ca="1" si="15"/>
        <v>2553.9299999999998</v>
      </c>
      <c r="K207" s="59">
        <f t="shared" ca="1" si="15"/>
        <v>2527.06</v>
      </c>
      <c r="L207" s="59">
        <f t="shared" ca="1" si="15"/>
        <v>2478.81</v>
      </c>
      <c r="M207" s="59">
        <f t="shared" ca="1" si="15"/>
        <v>2636.7799999999997</v>
      </c>
      <c r="N207" s="59">
        <f t="shared" ca="1" si="15"/>
        <v>2574.2199999999998</v>
      </c>
      <c r="O207" s="59">
        <f t="shared" ca="1" si="15"/>
        <v>2604.14</v>
      </c>
      <c r="P207" s="59">
        <f t="shared" ca="1" si="15"/>
        <v>2616.33</v>
      </c>
      <c r="Q207" s="59">
        <f t="shared" ref="Q207:AN207" ca="1" si="16">Q105</f>
        <v>2612.04</v>
      </c>
      <c r="R207" s="59">
        <f t="shared" ca="1" si="16"/>
        <v>2600.35</v>
      </c>
      <c r="S207" s="59">
        <f t="shared" ca="1" si="16"/>
        <v>2507.1099999999997</v>
      </c>
      <c r="T207" s="59">
        <f t="shared" ca="1" si="16"/>
        <v>2497.1</v>
      </c>
      <c r="U207" s="59">
        <f t="shared" ca="1" si="16"/>
        <v>2493.29</v>
      </c>
      <c r="V207" s="59">
        <f t="shared" ca="1" si="16"/>
        <v>2456.7999999999997</v>
      </c>
      <c r="W207" s="59">
        <f t="shared" ca="1" si="16"/>
        <v>2366.5899999999997</v>
      </c>
      <c r="X207" s="59">
        <f t="shared" ca="1" si="16"/>
        <v>2072.7599999999998</v>
      </c>
      <c r="Y207" s="59">
        <f t="shared" ca="1" si="16"/>
        <v>1902.2900000000002</v>
      </c>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row>
    <row r="208" spans="1:75" ht="12" x14ac:dyDescent="0.2">
      <c r="A208" s="58">
        <v>24</v>
      </c>
      <c r="B208" s="59">
        <f t="shared" ref="B208:Y215" ca="1" si="17">B106</f>
        <v>1835.7700000000002</v>
      </c>
      <c r="C208" s="59">
        <f t="shared" ca="1" si="17"/>
        <v>1754.7700000000002</v>
      </c>
      <c r="D208" s="59">
        <f t="shared" ca="1" si="17"/>
        <v>1728.8799999999999</v>
      </c>
      <c r="E208" s="59">
        <f t="shared" ca="1" si="17"/>
        <v>1745.3100000000002</v>
      </c>
      <c r="F208" s="59">
        <f t="shared" ca="1" si="17"/>
        <v>1794.1000000000001</v>
      </c>
      <c r="G208" s="59">
        <f t="shared" ca="1" si="17"/>
        <v>1921.51</v>
      </c>
      <c r="H208" s="59">
        <f t="shared" ca="1" si="17"/>
        <v>2094.4599999999996</v>
      </c>
      <c r="I208" s="59">
        <f t="shared" ca="1" si="17"/>
        <v>2393.33</v>
      </c>
      <c r="J208" s="59">
        <f t="shared" ca="1" si="17"/>
        <v>2565.31</v>
      </c>
      <c r="K208" s="59">
        <f t="shared" ca="1" si="17"/>
        <v>2580.25</v>
      </c>
      <c r="L208" s="59">
        <f t="shared" ca="1" si="17"/>
        <v>2467.6999999999998</v>
      </c>
      <c r="M208" s="59">
        <f t="shared" ca="1" si="17"/>
        <v>2663.47</v>
      </c>
      <c r="N208" s="59">
        <f t="shared" ca="1" si="17"/>
        <v>2642.47</v>
      </c>
      <c r="O208" s="59">
        <f t="shared" ca="1" si="17"/>
        <v>2657.22</v>
      </c>
      <c r="P208" s="59">
        <f t="shared" ca="1" si="17"/>
        <v>2654.79</v>
      </c>
      <c r="Q208" s="59">
        <f t="shared" ca="1" si="17"/>
        <v>2651.49</v>
      </c>
      <c r="R208" s="59">
        <f t="shared" ca="1" si="17"/>
        <v>2634.0699999999997</v>
      </c>
      <c r="S208" s="59">
        <f t="shared" ca="1" si="17"/>
        <v>2451.5099999999998</v>
      </c>
      <c r="T208" s="59">
        <f t="shared" ca="1" si="17"/>
        <v>2446.6699999999996</v>
      </c>
      <c r="U208" s="59">
        <f t="shared" ca="1" si="17"/>
        <v>2461.7799999999997</v>
      </c>
      <c r="V208" s="59">
        <f t="shared" ca="1" si="17"/>
        <v>2519.66</v>
      </c>
      <c r="W208" s="59">
        <f t="shared" ca="1" si="17"/>
        <v>2383.91</v>
      </c>
      <c r="X208" s="59">
        <f t="shared" ca="1" si="17"/>
        <v>2162.75</v>
      </c>
      <c r="Y208" s="59">
        <f t="shared" ca="1" si="17"/>
        <v>1946.01</v>
      </c>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row>
    <row r="209" spans="1:75" ht="12" x14ac:dyDescent="0.2">
      <c r="A209" s="58">
        <v>25</v>
      </c>
      <c r="B209" s="59">
        <f t="shared" ca="1" si="17"/>
        <v>1851.07</v>
      </c>
      <c r="C209" s="59">
        <f t="shared" ca="1" si="17"/>
        <v>1789.32</v>
      </c>
      <c r="D209" s="59">
        <f t="shared" ca="1" si="17"/>
        <v>1750.7500000000002</v>
      </c>
      <c r="E209" s="59">
        <f t="shared" ca="1" si="17"/>
        <v>1746.57</v>
      </c>
      <c r="F209" s="59">
        <f t="shared" ca="1" si="17"/>
        <v>1814.8500000000001</v>
      </c>
      <c r="G209" s="59">
        <f t="shared" ca="1" si="17"/>
        <v>1914.11</v>
      </c>
      <c r="H209" s="59">
        <f t="shared" ca="1" si="17"/>
        <v>2061.8399999999997</v>
      </c>
      <c r="I209" s="59">
        <f t="shared" ca="1" si="17"/>
        <v>2341.0299999999997</v>
      </c>
      <c r="J209" s="59">
        <f t="shared" ca="1" si="17"/>
        <v>2497.5299999999997</v>
      </c>
      <c r="K209" s="59">
        <f t="shared" ca="1" si="17"/>
        <v>2507.23</v>
      </c>
      <c r="L209" s="59">
        <f t="shared" ca="1" si="17"/>
        <v>2462.16</v>
      </c>
      <c r="M209" s="59">
        <f t="shared" ca="1" si="17"/>
        <v>2610.3399999999997</v>
      </c>
      <c r="N209" s="59">
        <f t="shared" ca="1" si="17"/>
        <v>2623.08</v>
      </c>
      <c r="O209" s="59">
        <f t="shared" ca="1" si="17"/>
        <v>2638.5099999999998</v>
      </c>
      <c r="P209" s="59">
        <f t="shared" ca="1" si="17"/>
        <v>2633.99</v>
      </c>
      <c r="Q209" s="59">
        <f t="shared" ca="1" si="17"/>
        <v>2627.6899999999996</v>
      </c>
      <c r="R209" s="59">
        <f t="shared" ca="1" si="17"/>
        <v>2622.41</v>
      </c>
      <c r="S209" s="59">
        <f t="shared" ca="1" si="17"/>
        <v>2517.7999999999997</v>
      </c>
      <c r="T209" s="59">
        <f t="shared" ca="1" si="17"/>
        <v>2487.8199999999997</v>
      </c>
      <c r="U209" s="59">
        <f t="shared" ca="1" si="17"/>
        <v>2444.7799999999997</v>
      </c>
      <c r="V209" s="59">
        <f t="shared" ca="1" si="17"/>
        <v>2548.9699999999998</v>
      </c>
      <c r="W209" s="59">
        <f t="shared" ca="1" si="17"/>
        <v>2464</v>
      </c>
      <c r="X209" s="59">
        <f t="shared" ca="1" si="17"/>
        <v>2171.0099999999998</v>
      </c>
      <c r="Y209" s="59">
        <f t="shared" ca="1" si="17"/>
        <v>1937.7900000000002</v>
      </c>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row>
    <row r="210" spans="1:75" ht="12" x14ac:dyDescent="0.2">
      <c r="A210" s="58">
        <v>26</v>
      </c>
      <c r="B210" s="59">
        <f t="shared" ca="1" si="17"/>
        <v>1845.95</v>
      </c>
      <c r="C210" s="59">
        <f t="shared" ca="1" si="17"/>
        <v>1766.14</v>
      </c>
      <c r="D210" s="59">
        <f t="shared" ca="1" si="17"/>
        <v>1741.01</v>
      </c>
      <c r="E210" s="59">
        <f t="shared" ca="1" si="17"/>
        <v>1723.8</v>
      </c>
      <c r="F210" s="59">
        <f t="shared" ca="1" si="17"/>
        <v>1816.09</v>
      </c>
      <c r="G210" s="59">
        <f t="shared" ca="1" si="17"/>
        <v>1956.09</v>
      </c>
      <c r="H210" s="59">
        <f t="shared" ca="1" si="17"/>
        <v>2157.4699999999998</v>
      </c>
      <c r="I210" s="59">
        <f t="shared" ca="1" si="17"/>
        <v>2355.4599999999996</v>
      </c>
      <c r="J210" s="59">
        <f t="shared" ca="1" si="17"/>
        <v>2574.5099999999998</v>
      </c>
      <c r="K210" s="59">
        <f t="shared" ca="1" si="17"/>
        <v>2616.4299999999998</v>
      </c>
      <c r="L210" s="59">
        <f t="shared" ca="1" si="17"/>
        <v>2640.8599999999997</v>
      </c>
      <c r="M210" s="59">
        <f t="shared" ca="1" si="17"/>
        <v>2711.5899999999997</v>
      </c>
      <c r="N210" s="59">
        <f t="shared" ca="1" si="17"/>
        <v>2673.8799999999997</v>
      </c>
      <c r="O210" s="59">
        <f t="shared" ca="1" si="17"/>
        <v>2684.95</v>
      </c>
      <c r="P210" s="59">
        <f t="shared" ca="1" si="17"/>
        <v>2666.35</v>
      </c>
      <c r="Q210" s="59">
        <f t="shared" ca="1" si="17"/>
        <v>2668.33</v>
      </c>
      <c r="R210" s="59">
        <f t="shared" ca="1" si="17"/>
        <v>2670.5499999999997</v>
      </c>
      <c r="S210" s="59">
        <f t="shared" ca="1" si="17"/>
        <v>2634.2599999999998</v>
      </c>
      <c r="T210" s="59">
        <f t="shared" ca="1" si="17"/>
        <v>2502.3599999999997</v>
      </c>
      <c r="U210" s="59">
        <f t="shared" ca="1" si="17"/>
        <v>2476.48</v>
      </c>
      <c r="V210" s="59">
        <f t="shared" ca="1" si="17"/>
        <v>2489.1899999999996</v>
      </c>
      <c r="W210" s="59">
        <f t="shared" ca="1" si="17"/>
        <v>2413.1899999999996</v>
      </c>
      <c r="X210" s="59">
        <f t="shared" ca="1" si="17"/>
        <v>2166.1299999999997</v>
      </c>
      <c r="Y210" s="59">
        <f t="shared" ca="1" si="17"/>
        <v>1929.8500000000001</v>
      </c>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row>
    <row r="211" spans="1:75" ht="12" x14ac:dyDescent="0.2">
      <c r="A211" s="58">
        <v>27</v>
      </c>
      <c r="B211" s="59">
        <f t="shared" ca="1" si="17"/>
        <v>1871.28</v>
      </c>
      <c r="C211" s="59">
        <f t="shared" ca="1" si="17"/>
        <v>1784.5600000000002</v>
      </c>
      <c r="D211" s="59">
        <f t="shared" ca="1" si="17"/>
        <v>1750.84</v>
      </c>
      <c r="E211" s="59">
        <f t="shared" ca="1" si="17"/>
        <v>1754.59</v>
      </c>
      <c r="F211" s="59">
        <f t="shared" ca="1" si="17"/>
        <v>1821.45</v>
      </c>
      <c r="G211" s="59">
        <f t="shared" ca="1" si="17"/>
        <v>1944.2500000000002</v>
      </c>
      <c r="H211" s="59">
        <f t="shared" ca="1" si="17"/>
        <v>2088.6099999999997</v>
      </c>
      <c r="I211" s="59">
        <f t="shared" ca="1" si="17"/>
        <v>2342.8199999999997</v>
      </c>
      <c r="J211" s="59">
        <f t="shared" ca="1" si="17"/>
        <v>2584.7599999999998</v>
      </c>
      <c r="K211" s="59">
        <f t="shared" ca="1" si="17"/>
        <v>2630.2099999999996</v>
      </c>
      <c r="L211" s="59">
        <f t="shared" ca="1" si="17"/>
        <v>2619.0099999999998</v>
      </c>
      <c r="M211" s="59">
        <f t="shared" ca="1" si="17"/>
        <v>2678.22</v>
      </c>
      <c r="N211" s="59">
        <f t="shared" ca="1" si="17"/>
        <v>2689.02</v>
      </c>
      <c r="O211" s="59">
        <f t="shared" ca="1" si="17"/>
        <v>2702.5699999999997</v>
      </c>
      <c r="P211" s="59">
        <f t="shared" ca="1" si="17"/>
        <v>2695.3399999999997</v>
      </c>
      <c r="Q211" s="59">
        <f t="shared" ca="1" si="17"/>
        <v>2697.33</v>
      </c>
      <c r="R211" s="59">
        <f t="shared" ca="1" si="17"/>
        <v>2691.97</v>
      </c>
      <c r="S211" s="59">
        <f t="shared" ca="1" si="17"/>
        <v>2558.0499999999997</v>
      </c>
      <c r="T211" s="59">
        <f t="shared" ca="1" si="17"/>
        <v>2539.62</v>
      </c>
      <c r="U211" s="59">
        <f t="shared" ca="1" si="17"/>
        <v>2600.23</v>
      </c>
      <c r="V211" s="59">
        <f t="shared" ca="1" si="17"/>
        <v>2586</v>
      </c>
      <c r="W211" s="59">
        <f t="shared" ca="1" si="17"/>
        <v>2552.9899999999998</v>
      </c>
      <c r="X211" s="59">
        <f t="shared" ca="1" si="17"/>
        <v>2264.6699999999996</v>
      </c>
      <c r="Y211" s="59">
        <f t="shared" ca="1" si="17"/>
        <v>2156.77</v>
      </c>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row>
    <row r="212" spans="1:75" ht="12" x14ac:dyDescent="0.2">
      <c r="A212" s="58">
        <v>28</v>
      </c>
      <c r="B212" s="59">
        <f t="shared" ca="1" si="17"/>
        <v>1941.57</v>
      </c>
      <c r="C212" s="59">
        <f t="shared" ca="1" si="17"/>
        <v>1876.74</v>
      </c>
      <c r="D212" s="59">
        <f t="shared" ca="1" si="17"/>
        <v>1858.78</v>
      </c>
      <c r="E212" s="59">
        <f t="shared" ca="1" si="17"/>
        <v>1826.84</v>
      </c>
      <c r="F212" s="59">
        <f t="shared" ca="1" si="17"/>
        <v>1857.2099999999998</v>
      </c>
      <c r="G212" s="59">
        <f t="shared" ca="1" si="17"/>
        <v>1877.0000000000002</v>
      </c>
      <c r="H212" s="59">
        <f t="shared" ca="1" si="17"/>
        <v>1905.0600000000002</v>
      </c>
      <c r="I212" s="59">
        <f t="shared" ca="1" si="17"/>
        <v>2054.4899999999998</v>
      </c>
      <c r="J212" s="59">
        <f t="shared" ca="1" si="17"/>
        <v>2305.66</v>
      </c>
      <c r="K212" s="59">
        <f t="shared" ca="1" si="17"/>
        <v>2583.9299999999998</v>
      </c>
      <c r="L212" s="59">
        <f t="shared" ca="1" si="17"/>
        <v>2637.5699999999997</v>
      </c>
      <c r="M212" s="59">
        <f t="shared" ca="1" si="17"/>
        <v>2640.0499999999997</v>
      </c>
      <c r="N212" s="59">
        <f t="shared" ca="1" si="17"/>
        <v>2625.39</v>
      </c>
      <c r="O212" s="59">
        <f t="shared" ca="1" si="17"/>
        <v>2594.6799999999998</v>
      </c>
      <c r="P212" s="59">
        <f t="shared" ca="1" si="17"/>
        <v>2513.9699999999998</v>
      </c>
      <c r="Q212" s="59">
        <f t="shared" ca="1" si="17"/>
        <v>2446.87</v>
      </c>
      <c r="R212" s="59">
        <f t="shared" ca="1" si="17"/>
        <v>2423.58</v>
      </c>
      <c r="S212" s="59">
        <f t="shared" ca="1" si="17"/>
        <v>2518.5899999999997</v>
      </c>
      <c r="T212" s="59">
        <f t="shared" ca="1" si="17"/>
        <v>2566.2799999999997</v>
      </c>
      <c r="U212" s="59">
        <f t="shared" ca="1" si="17"/>
        <v>2483.85</v>
      </c>
      <c r="V212" s="59">
        <f t="shared" ca="1" si="17"/>
        <v>2458.1699999999996</v>
      </c>
      <c r="W212" s="59">
        <f t="shared" ca="1" si="17"/>
        <v>2287.52</v>
      </c>
      <c r="X212" s="59">
        <f t="shared" ca="1" si="17"/>
        <v>2000.64</v>
      </c>
      <c r="Y212" s="59">
        <f t="shared" ca="1" si="17"/>
        <v>1926.5200000000002</v>
      </c>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row>
    <row r="213" spans="1:75" ht="21" customHeight="1" x14ac:dyDescent="0.2">
      <c r="A213" s="58">
        <v>29</v>
      </c>
      <c r="B213" s="59">
        <f t="shared" ca="1" si="17"/>
        <v>1920.64</v>
      </c>
      <c r="C213" s="59">
        <f t="shared" ca="1" si="17"/>
        <v>1859.4399999999998</v>
      </c>
      <c r="D213" s="59">
        <f t="shared" ca="1" si="17"/>
        <v>1811.11</v>
      </c>
      <c r="E213" s="59">
        <f t="shared" ca="1" si="17"/>
        <v>1771.57</v>
      </c>
      <c r="F213" s="59">
        <f t="shared" ca="1" si="17"/>
        <v>1802.0000000000002</v>
      </c>
      <c r="G213" s="59">
        <f t="shared" ca="1" si="17"/>
        <v>1861.76</v>
      </c>
      <c r="H213" s="59">
        <f t="shared" ca="1" si="17"/>
        <v>1860.8100000000002</v>
      </c>
      <c r="I213" s="59">
        <f t="shared" ca="1" si="17"/>
        <v>1933.1000000000001</v>
      </c>
      <c r="J213" s="59">
        <f t="shared" ca="1" si="17"/>
        <v>2183.8199999999997</v>
      </c>
      <c r="K213" s="59">
        <f t="shared" ca="1" si="17"/>
        <v>2358.3999999999996</v>
      </c>
      <c r="L213" s="59">
        <f t="shared" ca="1" si="17"/>
        <v>2511.3999999999996</v>
      </c>
      <c r="M213" s="59">
        <f t="shared" ca="1" si="17"/>
        <v>2547.77</v>
      </c>
      <c r="N213" s="59">
        <f t="shared" ca="1" si="17"/>
        <v>2541.08</v>
      </c>
      <c r="O213" s="59">
        <f t="shared" ca="1" si="17"/>
        <v>2542.6999999999998</v>
      </c>
      <c r="P213" s="59">
        <f t="shared" ca="1" si="17"/>
        <v>2489.9399999999996</v>
      </c>
      <c r="Q213" s="59">
        <f t="shared" ca="1" si="17"/>
        <v>2451.1099999999997</v>
      </c>
      <c r="R213" s="59">
        <f t="shared" ca="1" si="17"/>
        <v>2507.52</v>
      </c>
      <c r="S213" s="59">
        <f t="shared" ca="1" si="17"/>
        <v>2621.5899999999997</v>
      </c>
      <c r="T213" s="59">
        <f t="shared" ca="1" si="17"/>
        <v>2645.1299999999997</v>
      </c>
      <c r="U213" s="59">
        <f t="shared" ca="1" si="17"/>
        <v>2619.73</v>
      </c>
      <c r="V213" s="59">
        <f t="shared" ca="1" si="17"/>
        <v>2595.9499999999998</v>
      </c>
      <c r="W213" s="59">
        <f t="shared" ca="1" si="17"/>
        <v>2540.66</v>
      </c>
      <c r="X213" s="59">
        <f t="shared" ca="1" si="17"/>
        <v>2200.1</v>
      </c>
      <c r="Y213" s="59">
        <f t="shared" ca="1" si="17"/>
        <v>1958.53</v>
      </c>
      <c r="Z213" s="44">
        <f ca="1">IFERROR(Y213,"скрыть")</f>
        <v>1958.53</v>
      </c>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row>
    <row r="214" spans="1:75" ht="21" customHeight="1" x14ac:dyDescent="0.2">
      <c r="A214" s="58">
        <v>30</v>
      </c>
      <c r="B214" s="59">
        <f t="shared" ca="1" si="17"/>
        <v>1849.2900000000002</v>
      </c>
      <c r="C214" s="59">
        <f t="shared" ca="1" si="17"/>
        <v>1745.9800000000002</v>
      </c>
      <c r="D214" s="59">
        <f t="shared" ca="1" si="17"/>
        <v>1696.77</v>
      </c>
      <c r="E214" s="59">
        <f t="shared" ca="1" si="17"/>
        <v>1686.3999999999999</v>
      </c>
      <c r="F214" s="59">
        <f t="shared" ca="1" si="17"/>
        <v>1749.8</v>
      </c>
      <c r="G214" s="59">
        <f t="shared" ca="1" si="17"/>
        <v>1863.34</v>
      </c>
      <c r="H214" s="59">
        <f t="shared" ca="1" si="17"/>
        <v>1992.11</v>
      </c>
      <c r="I214" s="59">
        <f t="shared" ca="1" si="17"/>
        <v>2249.9399999999996</v>
      </c>
      <c r="J214" s="59">
        <f t="shared" ca="1" si="17"/>
        <v>2469.3199999999997</v>
      </c>
      <c r="K214" s="59">
        <f t="shared" ca="1" si="17"/>
        <v>2552.0099999999998</v>
      </c>
      <c r="L214" s="59">
        <f t="shared" ca="1" si="17"/>
        <v>2596.4499999999998</v>
      </c>
      <c r="M214" s="59">
        <f t="shared" ca="1" si="17"/>
        <v>2624.0299999999997</v>
      </c>
      <c r="N214" s="59">
        <f t="shared" ca="1" si="17"/>
        <v>2628.43</v>
      </c>
      <c r="O214" s="59">
        <f t="shared" ca="1" si="17"/>
        <v>2660.37</v>
      </c>
      <c r="P214" s="59">
        <f t="shared" ca="1" si="17"/>
        <v>2642.62</v>
      </c>
      <c r="Q214" s="59">
        <f t="shared" ca="1" si="17"/>
        <v>2631.4199999999996</v>
      </c>
      <c r="R214" s="59">
        <f t="shared" ca="1" si="17"/>
        <v>2620.2199999999998</v>
      </c>
      <c r="S214" s="59">
        <f t="shared" ca="1" si="17"/>
        <v>2502.9699999999998</v>
      </c>
      <c r="T214" s="59">
        <f t="shared" ca="1" si="17"/>
        <v>2550.7399999999998</v>
      </c>
      <c r="U214" s="59">
        <f t="shared" ca="1" si="17"/>
        <v>2585.7999999999997</v>
      </c>
      <c r="V214" s="59">
        <f t="shared" ca="1" si="17"/>
        <v>2565.89</v>
      </c>
      <c r="W214" s="59">
        <f t="shared" ca="1" si="17"/>
        <v>2385.25</v>
      </c>
      <c r="X214" s="59">
        <f t="shared" ca="1" si="17"/>
        <v>2000.05</v>
      </c>
      <c r="Y214" s="59">
        <f t="shared" ca="1" si="17"/>
        <v>1900.7099999999998</v>
      </c>
      <c r="Z214" s="44">
        <f ca="1">IFERROR(Y214,"скрыть")</f>
        <v>1900.7099999999998</v>
      </c>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row>
    <row r="215" spans="1:75" ht="21" customHeight="1" x14ac:dyDescent="0.2">
      <c r="A215" s="58">
        <v>31</v>
      </c>
      <c r="B215" s="59">
        <f t="shared" ca="1" si="17"/>
        <v>1814.49</v>
      </c>
      <c r="C215" s="59">
        <f t="shared" ca="1" si="17"/>
        <v>1683.1200000000001</v>
      </c>
      <c r="D215" s="59">
        <f t="shared" ca="1" si="17"/>
        <v>1604.53</v>
      </c>
      <c r="E215" s="59">
        <f t="shared" ca="1" si="17"/>
        <v>1591.3999999999999</v>
      </c>
      <c r="F215" s="59">
        <f t="shared" ca="1" si="17"/>
        <v>1704.46</v>
      </c>
      <c r="G215" s="59">
        <f t="shared" ca="1" si="17"/>
        <v>1855.1200000000001</v>
      </c>
      <c r="H215" s="59">
        <f t="shared" ca="1" si="17"/>
        <v>1958.14</v>
      </c>
      <c r="I215" s="59">
        <f t="shared" ca="1" si="17"/>
        <v>2270.6099999999997</v>
      </c>
      <c r="J215" s="59">
        <f t="shared" ca="1" si="17"/>
        <v>2438.6</v>
      </c>
      <c r="K215" s="59">
        <f t="shared" ca="1" si="17"/>
        <v>2593.9899999999998</v>
      </c>
      <c r="L215" s="59">
        <f t="shared" ca="1" si="17"/>
        <v>2598.6099999999997</v>
      </c>
      <c r="M215" s="59">
        <f t="shared" ca="1" si="17"/>
        <v>2589.5099999999998</v>
      </c>
      <c r="N215" s="59">
        <f t="shared" ca="1" si="17"/>
        <v>2595.9899999999998</v>
      </c>
      <c r="O215" s="59">
        <f t="shared" ca="1" si="17"/>
        <v>2601.7799999999997</v>
      </c>
      <c r="P215" s="59">
        <f t="shared" ca="1" si="17"/>
        <v>2601.0099999999998</v>
      </c>
      <c r="Q215" s="59">
        <f t="shared" ca="1" si="17"/>
        <v>2599.4499999999998</v>
      </c>
      <c r="R215" s="59">
        <f t="shared" ca="1" si="17"/>
        <v>2592.1299999999997</v>
      </c>
      <c r="S215" s="59">
        <f t="shared" ca="1" si="17"/>
        <v>2533.7399999999998</v>
      </c>
      <c r="T215" s="59">
        <f t="shared" ca="1" si="17"/>
        <v>2492.7799999999997</v>
      </c>
      <c r="U215" s="59">
        <f t="shared" ca="1" si="17"/>
        <v>2543.06</v>
      </c>
      <c r="V215" s="59">
        <f t="shared" ca="1" si="17"/>
        <v>2505.23</v>
      </c>
      <c r="W215" s="59">
        <f t="shared" ca="1" si="17"/>
        <v>2374.1</v>
      </c>
      <c r="X215" s="59">
        <f t="shared" ca="1" si="17"/>
        <v>1981.8799999999999</v>
      </c>
      <c r="Y215" s="59">
        <f t="shared" ca="1" si="17"/>
        <v>1886.2900000000002</v>
      </c>
      <c r="Z215" s="44">
        <f ca="1">IFERROR(Y215,"скрыть")</f>
        <v>1886.2900000000002</v>
      </c>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row>
    <row r="216" spans="1:75" ht="15.75" x14ac:dyDescent="0.25">
      <c r="B216" s="29" t="str">
        <f ca="1">'[1]Пред. уровни до 670кВт'!B215:Y215</f>
        <v>3.2. Ставка за мощность, приобретаемую потребителем (покупателем), предельного уровня нерегулируемой цены - 864 370,99 рублей/МВт в месяц без НДС</v>
      </c>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AA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row>
    <row r="217" spans="1:75" s="50" customFormat="1" ht="26.1" customHeight="1" x14ac:dyDescent="0.2">
      <c r="A217" s="48" t="s">
        <v>107</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9"/>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row>
    <row r="218" spans="1:75" s="50" customFormat="1" ht="24" customHeight="1" x14ac:dyDescent="0.2">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9"/>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row>
    <row r="219" spans="1:75" ht="15.75" x14ac:dyDescent="0.25">
      <c r="B219" s="29" t="s">
        <v>108</v>
      </c>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row>
    <row r="220" spans="1:75" ht="11.25" customHeight="1" x14ac:dyDescent="0.2">
      <c r="A220" s="54"/>
      <c r="B220" s="55" t="s">
        <v>78</v>
      </c>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row>
    <row r="221" spans="1:75" ht="11.25" customHeight="1" x14ac:dyDescent="0.2">
      <c r="A221" s="54"/>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row>
    <row r="222" spans="1:75" s="50" customFormat="1" ht="32.65" customHeight="1" x14ac:dyDescent="0.2">
      <c r="A222" s="56" t="s">
        <v>79</v>
      </c>
      <c r="B222" s="57" t="s">
        <v>80</v>
      </c>
      <c r="C222" s="57" t="s">
        <v>81</v>
      </c>
      <c r="D222" s="57" t="s">
        <v>82</v>
      </c>
      <c r="E222" s="57" t="s">
        <v>83</v>
      </c>
      <c r="F222" s="57" t="s">
        <v>84</v>
      </c>
      <c r="G222" s="57" t="s">
        <v>85</v>
      </c>
      <c r="H222" s="57" t="s">
        <v>86</v>
      </c>
      <c r="I222" s="57" t="s">
        <v>87</v>
      </c>
      <c r="J222" s="57" t="s">
        <v>88</v>
      </c>
      <c r="K222" s="57" t="s">
        <v>89</v>
      </c>
      <c r="L222" s="57" t="s">
        <v>90</v>
      </c>
      <c r="M222" s="57" t="s">
        <v>91</v>
      </c>
      <c r="N222" s="57" t="s">
        <v>92</v>
      </c>
      <c r="O222" s="57" t="s">
        <v>93</v>
      </c>
      <c r="P222" s="57" t="s">
        <v>94</v>
      </c>
      <c r="Q222" s="57" t="s">
        <v>95</v>
      </c>
      <c r="R222" s="57" t="s">
        <v>96</v>
      </c>
      <c r="S222" s="57" t="s">
        <v>97</v>
      </c>
      <c r="T222" s="57" t="s">
        <v>98</v>
      </c>
      <c r="U222" s="57" t="s">
        <v>99</v>
      </c>
      <c r="V222" s="57" t="s">
        <v>100</v>
      </c>
      <c r="W222" s="57" t="s">
        <v>101</v>
      </c>
      <c r="X222" s="57" t="s">
        <v>102</v>
      </c>
      <c r="Y222" s="57" t="s">
        <v>103</v>
      </c>
      <c r="Z222" s="49"/>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row>
    <row r="223" spans="1:75" ht="12" x14ac:dyDescent="0.2">
      <c r="A223" s="58">
        <v>1</v>
      </c>
      <c r="B223" s="59">
        <f ca="1">[1]расчетный!B20+'[1]регулируемые составляющие'!$C$11+'[1]регулируемые составляющие'!$C$14</f>
        <v>2020.78</v>
      </c>
      <c r="C223" s="59">
        <f ca="1">[1]расчетный!C20+'[1]регулируемые составляющие'!$C$11+'[1]регулируемые составляющие'!$C$14</f>
        <v>1968.4199999999998</v>
      </c>
      <c r="D223" s="59">
        <f ca="1">[1]расчетный!D20+'[1]регулируемые составляющие'!$C$11+'[1]регулируемые составляющие'!$C$14</f>
        <v>1956.0400000000002</v>
      </c>
      <c r="E223" s="59">
        <f ca="1">[1]расчетный!E20+'[1]регулируемые составляющие'!$C$11+'[1]регулируемые составляющие'!$C$14</f>
        <v>1958.5200000000002</v>
      </c>
      <c r="F223" s="59">
        <f ca="1">[1]расчетный!F20+'[1]регулируемые составляющие'!$C$11+'[1]регулируемые составляющие'!$C$14</f>
        <v>1968.4199999999998</v>
      </c>
      <c r="G223" s="59">
        <f ca="1">[1]расчетный!G20+'[1]регулируемые составляющие'!$C$11+'[1]регулируемые составляющие'!$C$14</f>
        <v>1991.53</v>
      </c>
      <c r="H223" s="59">
        <f ca="1">[1]расчетный!H20+'[1]регулируемые составляющие'!$C$11+'[1]регулируемые составляющие'!$C$14</f>
        <v>1996.1699999999998</v>
      </c>
      <c r="I223" s="59">
        <f ca="1">[1]расчетный!I20+'[1]регулируемые составляющие'!$C$11+'[1]регулируемые составляющие'!$C$14</f>
        <v>2083.8799999999997</v>
      </c>
      <c r="J223" s="59">
        <f ca="1">[1]расчетный!J20+'[1]регулируемые составляющие'!$C$11+'[1]регулируемые составляющие'!$C$14</f>
        <v>2319.7099999999996</v>
      </c>
      <c r="K223" s="59">
        <f ca="1">[1]расчетный!K20+'[1]регулируемые составляющие'!$C$11+'[1]регулируемые составляющие'!$C$14</f>
        <v>2575.5</v>
      </c>
      <c r="L223" s="59">
        <f ca="1">[1]расчетный!L20+'[1]регулируемые составляющие'!$C$11+'[1]регулируемые составляющие'!$C$14</f>
        <v>2629.7999999999997</v>
      </c>
      <c r="M223" s="59">
        <f ca="1">[1]расчетный!M20+'[1]регулируемые составляющие'!$C$11+'[1]регулируемые составляющие'!$C$14</f>
        <v>2635.9399999999996</v>
      </c>
      <c r="N223" s="59">
        <f ca="1">[1]расчетный!N20+'[1]регулируемые составляющие'!$C$11+'[1]регулируемые составляющие'!$C$14</f>
        <v>2638.12</v>
      </c>
      <c r="O223" s="59">
        <f ca="1">[1]расчетный!O20+'[1]регулируемые составляющие'!$C$11+'[1]регулируемые составляющие'!$C$14</f>
        <v>2646.1099999999997</v>
      </c>
      <c r="P223" s="59">
        <f ca="1">[1]расчетный!P20+'[1]регулируемые составляющие'!$C$11+'[1]регулируемые составляющие'!$C$14</f>
        <v>2653.85</v>
      </c>
      <c r="Q223" s="59">
        <f ca="1">[1]расчетный!Q20+'[1]регулируемые составляющие'!$C$11+'[1]регулируемые составляющие'!$C$14</f>
        <v>2663.7599999999998</v>
      </c>
      <c r="R223" s="59">
        <f ca="1">[1]расчетный!R20+'[1]регулируемые составляющие'!$C$11+'[1]регулируемые составляющие'!$C$14</f>
        <v>2655.2</v>
      </c>
      <c r="S223" s="59">
        <f ca="1">[1]расчетный!S20+'[1]регулируемые составляющие'!$C$11+'[1]регулируемые составляющие'!$C$14</f>
        <v>2629.9599999999996</v>
      </c>
      <c r="T223" s="59">
        <f ca="1">[1]расчетный!T20+'[1]регулируемые составляющие'!$C$11+'[1]регулируемые составляющие'!$C$14</f>
        <v>2678.2099999999996</v>
      </c>
      <c r="U223" s="59">
        <f ca="1">[1]расчетный!U20+'[1]регулируемые составляющие'!$C$11+'[1]регулируемые составляющие'!$C$14</f>
        <v>2741.93</v>
      </c>
      <c r="V223" s="59">
        <f ca="1">[1]расчетный!V20+'[1]регулируемые составляющие'!$C$11+'[1]регулируемые составляющие'!$C$14</f>
        <v>2681.47</v>
      </c>
      <c r="W223" s="59">
        <f ca="1">[1]расчетный!W20+'[1]регулируемые составляющие'!$C$11+'[1]регулируемые составляющие'!$C$14</f>
        <v>2571.9599999999996</v>
      </c>
      <c r="X223" s="59">
        <f ca="1">[1]расчетный!X20+'[1]регулируемые составляющие'!$C$11+'[1]регулируемые составляющие'!$C$14</f>
        <v>2300.6699999999996</v>
      </c>
      <c r="Y223" s="59">
        <f ca="1">[1]расчетный!Y20+'[1]регулируемые составляющие'!$C$11+'[1]регулируемые составляющие'!$C$14</f>
        <v>2134.7099999999996</v>
      </c>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row>
    <row r="224" spans="1:75" ht="12" x14ac:dyDescent="0.2">
      <c r="A224" s="58">
        <v>2</v>
      </c>
      <c r="B224" s="59">
        <f ca="1">[1]расчетный!B21+'[1]регулируемые составляющие'!$C$11+'[1]регулируемые составляющие'!$C$14</f>
        <v>1990.28</v>
      </c>
      <c r="C224" s="59">
        <f ca="1">[1]расчетный!C21+'[1]регулируемые составляющие'!$C$11+'[1]регулируемые составляющие'!$C$14</f>
        <v>1941.6000000000001</v>
      </c>
      <c r="D224" s="59">
        <f ca="1">[1]расчетный!D21+'[1]регулируемые составляющие'!$C$11+'[1]регулируемые составляющие'!$C$14</f>
        <v>1900.3500000000001</v>
      </c>
      <c r="E224" s="59">
        <f ca="1">[1]расчетный!E21+'[1]регулируемые составляющие'!$C$11+'[1]регулируемые составляющие'!$C$14</f>
        <v>1889.59</v>
      </c>
      <c r="F224" s="59">
        <f ca="1">[1]расчетный!F21+'[1]регулируемые составляющие'!$C$11+'[1]регулируемые составляющие'!$C$14</f>
        <v>1903.9599999999998</v>
      </c>
      <c r="G224" s="59">
        <f ca="1">[1]расчетный!G21+'[1]регулируемые составляющие'!$C$11+'[1]регулируемые составляющие'!$C$14</f>
        <v>2016.0400000000002</v>
      </c>
      <c r="H224" s="59">
        <f ca="1">[1]расчетный!H21+'[1]регулируемые составляющие'!$C$11+'[1]регулируемые составляющие'!$C$14</f>
        <v>2183.9599999999996</v>
      </c>
      <c r="I224" s="59">
        <f ca="1">[1]расчетный!I21+'[1]регулируемые составляющие'!$C$11+'[1]регулируемые составляющие'!$C$14</f>
        <v>2397.1699999999996</v>
      </c>
      <c r="J224" s="59">
        <f ca="1">[1]расчетный!J21+'[1]регулируемые составляющие'!$C$11+'[1]регулируемые составляющие'!$C$14</f>
        <v>2502.56</v>
      </c>
      <c r="K224" s="59">
        <f ca="1">[1]расчетный!K21+'[1]регулируемые составляющие'!$C$11+'[1]регулируемые составляющие'!$C$14</f>
        <v>2399.58</v>
      </c>
      <c r="L224" s="59">
        <f ca="1">[1]расчетный!L21+'[1]регулируемые составляющие'!$C$11+'[1]регулируемые составляющие'!$C$14</f>
        <v>2394.89</v>
      </c>
      <c r="M224" s="59">
        <f ca="1">[1]расчетный!M21+'[1]регулируемые составляющие'!$C$11+'[1]регулируемые составляющие'!$C$14</f>
        <v>2478.14</v>
      </c>
      <c r="N224" s="59">
        <f ca="1">[1]расчетный!N21+'[1]регулируемые составляющие'!$C$11+'[1]регулируемые составляющие'!$C$14</f>
        <v>2574.75</v>
      </c>
      <c r="O224" s="59">
        <f ca="1">[1]расчетный!O21+'[1]регулируемые составляющие'!$C$11+'[1]регулируемые составляющие'!$C$14</f>
        <v>2608.58</v>
      </c>
      <c r="P224" s="59">
        <f ca="1">[1]расчетный!P21+'[1]регулируемые составляющие'!$C$11+'[1]регулируемые составляющие'!$C$14</f>
        <v>2608.6</v>
      </c>
      <c r="Q224" s="59">
        <f ca="1">[1]расчетный!Q21+'[1]регулируемые составляющие'!$C$11+'[1]регулируемые составляющие'!$C$14</f>
        <v>2581.7199999999998</v>
      </c>
      <c r="R224" s="59">
        <f ca="1">[1]расчетный!R21+'[1]регулируемые составляющие'!$C$11+'[1]регулируемые составляющие'!$C$14</f>
        <v>2574.9599999999996</v>
      </c>
      <c r="S224" s="59">
        <f ca="1">[1]расчетный!S21+'[1]регулируемые составляющие'!$C$11+'[1]регулируемые составляющие'!$C$14</f>
        <v>2429.1899999999996</v>
      </c>
      <c r="T224" s="59">
        <f ca="1">[1]расчетный!T21+'[1]регулируемые составляющие'!$C$11+'[1]регулируемые составляющие'!$C$14</f>
        <v>2395.3199999999997</v>
      </c>
      <c r="U224" s="59">
        <f ca="1">[1]расчетный!U21+'[1]регулируемые составляющие'!$C$11+'[1]регулируемые составляющие'!$C$14</f>
        <v>2400.3799999999997</v>
      </c>
      <c r="V224" s="59">
        <f ca="1">[1]расчетный!V21+'[1]регулируемые составляющие'!$C$11+'[1]регулируемые составляющие'!$C$14</f>
        <v>2518.08</v>
      </c>
      <c r="W224" s="59">
        <f ca="1">[1]расчетный!W21+'[1]регулируемые составляющие'!$C$11+'[1]регулируемые составляющие'!$C$14</f>
        <v>2438.9299999999998</v>
      </c>
      <c r="X224" s="59">
        <f ca="1">[1]расчетный!X21+'[1]регулируемые составляющие'!$C$11+'[1]регулируемые составляющие'!$C$14</f>
        <v>2209.29</v>
      </c>
      <c r="Y224" s="59">
        <f ca="1">[1]расчетный!Y21+'[1]регулируемые составляющие'!$C$11+'[1]регулируемые составляющие'!$C$14</f>
        <v>2046.1899999999998</v>
      </c>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row>
    <row r="225" spans="1:75" ht="12" x14ac:dyDescent="0.2">
      <c r="A225" s="58">
        <v>3</v>
      </c>
      <c r="B225" s="59">
        <f ca="1">[1]расчетный!B22+'[1]регулируемые составляющие'!$C$11+'[1]регулируемые составляющие'!$C$14</f>
        <v>1929.43</v>
      </c>
      <c r="C225" s="59">
        <f ca="1">[1]расчетный!C22+'[1]регулируемые составляющие'!$C$11+'[1]регулируемые составляющие'!$C$14</f>
        <v>1795.5400000000002</v>
      </c>
      <c r="D225" s="59">
        <f ca="1">[1]расчетный!D22+'[1]регулируемые составляющие'!$C$11+'[1]регулируемые составляющие'!$C$14</f>
        <v>1710.52</v>
      </c>
      <c r="E225" s="59">
        <f ca="1">[1]расчетный!E22+'[1]регулируемые составляющие'!$C$11+'[1]регулируемые составляющие'!$C$14</f>
        <v>1707.32</v>
      </c>
      <c r="F225" s="59">
        <f ca="1">[1]расчетный!F22+'[1]регулируемые составляющие'!$C$11+'[1]регулируемые составляющие'!$C$14</f>
        <v>1842.4800000000002</v>
      </c>
      <c r="G225" s="59">
        <f ca="1">[1]расчетный!G22+'[1]регулируемые составляющие'!$C$11+'[1]регулируемые составляющие'!$C$14</f>
        <v>2007.32</v>
      </c>
      <c r="H225" s="59">
        <f ca="1">[1]расчетный!H22+'[1]регулируемые составляющие'!$C$11+'[1]регулируемые составляющие'!$C$14</f>
        <v>2103.7799999999997</v>
      </c>
      <c r="I225" s="59">
        <f ca="1">[1]расчетный!I22+'[1]регулируемые составляющие'!$C$11+'[1]регулируемые составляющие'!$C$14</f>
        <v>2309.37</v>
      </c>
      <c r="J225" s="59">
        <f ca="1">[1]расчетный!J22+'[1]регулируемые составляющие'!$C$11+'[1]регулируемые составляющие'!$C$14</f>
        <v>2462.2099999999996</v>
      </c>
      <c r="K225" s="59">
        <f ca="1">[1]расчетный!K22+'[1]регулируемые составляющие'!$C$11+'[1]регулируемые составляющие'!$C$14</f>
        <v>2453.8999999999996</v>
      </c>
      <c r="L225" s="59">
        <f ca="1">[1]расчетный!L22+'[1]регулируемые составляющие'!$C$11+'[1]регулируемые составляющие'!$C$14</f>
        <v>2422.58</v>
      </c>
      <c r="M225" s="59">
        <f ca="1">[1]расчетный!M22+'[1]регулируемые составляющие'!$C$11+'[1]регулируемые составляющие'!$C$14</f>
        <v>2486.52</v>
      </c>
      <c r="N225" s="59">
        <f ca="1">[1]расчетный!N22+'[1]регулируемые составляющие'!$C$11+'[1]регулируемые составляющие'!$C$14</f>
        <v>2586.33</v>
      </c>
      <c r="O225" s="59">
        <f ca="1">[1]расчетный!O22+'[1]регулируемые составляющие'!$C$11+'[1]регулируемые составляющие'!$C$14</f>
        <v>2621.0899999999997</v>
      </c>
      <c r="P225" s="59">
        <f ca="1">[1]расчетный!P22+'[1]регулируемые составляющие'!$C$11+'[1]регулируемые составляющие'!$C$14</f>
        <v>2624.1699999999996</v>
      </c>
      <c r="Q225" s="59">
        <f ca="1">[1]расчетный!Q22+'[1]регулируемые составляющие'!$C$11+'[1]регулируемые составляющие'!$C$14</f>
        <v>2629.0299999999997</v>
      </c>
      <c r="R225" s="59">
        <f ca="1">[1]расчетный!R22+'[1]регулируемые составляющие'!$C$11+'[1]регулируемые составляющие'!$C$14</f>
        <v>2630.95</v>
      </c>
      <c r="S225" s="59">
        <f ca="1">[1]расчетный!S22+'[1]регулируемые составляющие'!$C$11+'[1]регулируемые составляющие'!$C$14</f>
        <v>2478.1899999999996</v>
      </c>
      <c r="T225" s="59">
        <f ca="1">[1]расчетный!T22+'[1]регулируемые составляющие'!$C$11+'[1]регулируемые составляющие'!$C$14</f>
        <v>2399.1099999999997</v>
      </c>
      <c r="U225" s="59">
        <f ca="1">[1]расчетный!U22+'[1]регулируемые составляющие'!$C$11+'[1]регулируемые составляющие'!$C$14</f>
        <v>2452.1499999999996</v>
      </c>
      <c r="V225" s="59">
        <f ca="1">[1]расчетный!V22+'[1]регулируемые составляющие'!$C$11+'[1]регулируемые составляющие'!$C$14</f>
        <v>2543.64</v>
      </c>
      <c r="W225" s="59">
        <f ca="1">[1]расчетный!W22+'[1]регулируемые составляющие'!$C$11+'[1]регулируемые составляющие'!$C$14</f>
        <v>2403.0299999999997</v>
      </c>
      <c r="X225" s="59">
        <f ca="1">[1]расчетный!X22+'[1]регулируемые составляющие'!$C$11+'[1]регулируемые составляющие'!$C$14</f>
        <v>2253.41</v>
      </c>
      <c r="Y225" s="59">
        <f ca="1">[1]расчетный!Y22+'[1]регулируемые составляющие'!$C$11+'[1]регулируемые составляющие'!$C$14</f>
        <v>2040.0000000000002</v>
      </c>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row>
    <row r="226" spans="1:75" ht="12" x14ac:dyDescent="0.2">
      <c r="A226" s="58">
        <v>4</v>
      </c>
      <c r="B226" s="59">
        <f ca="1">[1]расчетный!B23+'[1]регулируемые составляющие'!$C$11+'[1]регулируемые составляющие'!$C$14</f>
        <v>1905.8999999999999</v>
      </c>
      <c r="C226" s="59">
        <f ca="1">[1]расчетный!C23+'[1]регулируемые составляющие'!$C$11+'[1]регулируемые составляющие'!$C$14</f>
        <v>1780.4199999999998</v>
      </c>
      <c r="D226" s="59">
        <f ca="1">[1]расчетный!D23+'[1]регулируемые составляющие'!$C$11+'[1]регулируемые составляющие'!$C$14</f>
        <v>1672.21</v>
      </c>
      <c r="E226" s="59">
        <f ca="1">[1]расчетный!E23+'[1]регулируемые составляющие'!$C$11+'[1]регулируемые составляющие'!$C$14</f>
        <v>1730.1200000000001</v>
      </c>
      <c r="F226" s="59">
        <f ca="1">[1]расчетный!F23+'[1]регулируемые составляющие'!$C$11+'[1]регулируемые составляющие'!$C$14</f>
        <v>1837.1499999999999</v>
      </c>
      <c r="G226" s="59">
        <f ca="1">[1]расчетный!G23+'[1]регулируемые составляющие'!$C$11+'[1]регулируемые составляющие'!$C$14</f>
        <v>1959.22</v>
      </c>
      <c r="H226" s="59">
        <f ca="1">[1]расчетный!H23+'[1]регулируемые составляющие'!$C$11+'[1]регулируемые составляющие'!$C$14</f>
        <v>2007.41</v>
      </c>
      <c r="I226" s="59">
        <f ca="1">[1]расчетный!I23+'[1]регулируемые составляющие'!$C$11+'[1]регулируемые составляющие'!$C$14</f>
        <v>2309.35</v>
      </c>
      <c r="J226" s="59">
        <f ca="1">[1]расчетный!J23+'[1]регулируемые составляющие'!$C$11+'[1]регулируемые составляющие'!$C$14</f>
        <v>2544.1299999999997</v>
      </c>
      <c r="K226" s="59">
        <f ca="1">[1]расчетный!K23+'[1]регулируемые составляющие'!$C$11+'[1]регулируемые составляющие'!$C$14</f>
        <v>2504.62</v>
      </c>
      <c r="L226" s="59">
        <f ca="1">[1]расчетный!L23+'[1]регулируемые составляющие'!$C$11+'[1]регулируемые составляющие'!$C$14</f>
        <v>2479.91</v>
      </c>
      <c r="M226" s="59">
        <f ca="1">[1]расчетный!M23+'[1]регулируемые составляющие'!$C$11+'[1]регулируемые составляющие'!$C$14</f>
        <v>2518.7199999999998</v>
      </c>
      <c r="N226" s="59">
        <f ca="1">[1]расчетный!N23+'[1]регулируемые составляющие'!$C$11+'[1]регулируемые составляющие'!$C$14</f>
        <v>2592.7199999999998</v>
      </c>
      <c r="O226" s="59">
        <f ca="1">[1]расчетный!O23+'[1]регулируемые составляющие'!$C$11+'[1]регулируемые составляющие'!$C$14</f>
        <v>2618.66</v>
      </c>
      <c r="P226" s="59">
        <f ca="1">[1]расчетный!P23+'[1]регулируемые составляющие'!$C$11+'[1]регулируемые составляющие'!$C$14</f>
        <v>2618.79</v>
      </c>
      <c r="Q226" s="59">
        <f ca="1">[1]расчетный!Q23+'[1]регулируемые составляющие'!$C$11+'[1]регулируемые составляющие'!$C$14</f>
        <v>2607.9699999999998</v>
      </c>
      <c r="R226" s="59">
        <f ca="1">[1]расчетный!R23+'[1]регулируемые составляющие'!$C$11+'[1]регулируемые составляющие'!$C$14</f>
        <v>2632.2799999999997</v>
      </c>
      <c r="S226" s="59">
        <f ca="1">[1]расчетный!S23+'[1]регулируемые составляющие'!$C$11+'[1]регулируемые составляющие'!$C$14</f>
        <v>2543.02</v>
      </c>
      <c r="T226" s="59">
        <f ca="1">[1]расчетный!T23+'[1]регулируемые составляющие'!$C$11+'[1]регулируемые составляющие'!$C$14</f>
        <v>2464.4599999999996</v>
      </c>
      <c r="U226" s="59">
        <f ca="1">[1]расчетный!U23+'[1]регулируемые составляющие'!$C$11+'[1]регулируемые составляющие'!$C$14</f>
        <v>2483.7099999999996</v>
      </c>
      <c r="V226" s="59">
        <f ca="1">[1]расчетный!V23+'[1]регулируемые составляющие'!$C$11+'[1]регулируемые составляющие'!$C$14</f>
        <v>2612.1799999999998</v>
      </c>
      <c r="W226" s="59">
        <f ca="1">[1]расчетный!W23+'[1]регулируемые составляющие'!$C$11+'[1]регулируемые составляющие'!$C$14</f>
        <v>2418.14</v>
      </c>
      <c r="X226" s="59">
        <f ca="1">[1]расчетный!X23+'[1]регулируемые составляющие'!$C$11+'[1]регулируемые составляющие'!$C$14</f>
        <v>2135.66</v>
      </c>
      <c r="Y226" s="59">
        <f ca="1">[1]расчетный!Y23+'[1]регулируемые составляющие'!$C$11+'[1]регулируемые составляющие'!$C$14</f>
        <v>1995.93</v>
      </c>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row>
    <row r="227" spans="1:75" ht="12" x14ac:dyDescent="0.2">
      <c r="A227" s="58">
        <v>5</v>
      </c>
      <c r="B227" s="59">
        <f ca="1">[1]расчетный!B24+'[1]регулируемые составляющие'!$C$11+'[1]регулируемые составляющие'!$C$14</f>
        <v>1855.82</v>
      </c>
      <c r="C227" s="59">
        <f ca="1">[1]расчетный!C24+'[1]регулируемые составляющие'!$C$11+'[1]регулируемые составляющие'!$C$14</f>
        <v>1707.98</v>
      </c>
      <c r="D227" s="59">
        <f ca="1">[1]расчетный!D24+'[1]регулируемые составляющие'!$C$11+'[1]регулируемые составляющие'!$C$14</f>
        <v>1624</v>
      </c>
      <c r="E227" s="59">
        <f ca="1">[1]расчетный!E24+'[1]регулируемые составляющие'!$C$11+'[1]регулируемые составляющие'!$C$14</f>
        <v>1642.52</v>
      </c>
      <c r="F227" s="59">
        <f ca="1">[1]расчетный!F24+'[1]регулируемые составляющие'!$C$11+'[1]регулируемые составляющие'!$C$14</f>
        <v>1803.7700000000002</v>
      </c>
      <c r="G227" s="59">
        <f ca="1">[1]расчетный!G24+'[1]регулируемые составляющие'!$C$11+'[1]регулируемые составляющие'!$C$14</f>
        <v>1942.7</v>
      </c>
      <c r="H227" s="59">
        <f ca="1">[1]расчетный!H24+'[1]регулируемые составляющие'!$C$11+'[1]регулируемые составляющие'!$C$14</f>
        <v>2056.3799999999997</v>
      </c>
      <c r="I227" s="59">
        <f ca="1">[1]расчетный!I24+'[1]регулируемые составляющие'!$C$11+'[1]регулируемые составляющие'!$C$14</f>
        <v>2318.3599999999997</v>
      </c>
      <c r="J227" s="59">
        <f ca="1">[1]расчетный!J24+'[1]регулируемые составляющие'!$C$11+'[1]регулируемые составляющие'!$C$14</f>
        <v>2388.81</v>
      </c>
      <c r="K227" s="59">
        <f ca="1">[1]расчетный!K24+'[1]регулируемые составляющие'!$C$11+'[1]регулируемые составляющие'!$C$14</f>
        <v>2363.8599999999997</v>
      </c>
      <c r="L227" s="59">
        <f ca="1">[1]расчетный!L24+'[1]регулируемые составляющие'!$C$11+'[1]регулируемые составляющие'!$C$14</f>
        <v>2367.6899999999996</v>
      </c>
      <c r="M227" s="59">
        <f ca="1">[1]расчетный!M24+'[1]регулируемые составляющие'!$C$11+'[1]регулируемые составляющие'!$C$14</f>
        <v>2404.2399999999998</v>
      </c>
      <c r="N227" s="59">
        <f ca="1">[1]расчетный!N24+'[1]регулируемые составляющие'!$C$11+'[1]регулируемые составляющие'!$C$14</f>
        <v>2450.33</v>
      </c>
      <c r="O227" s="59">
        <f ca="1">[1]расчетный!O24+'[1]регулируемые составляющие'!$C$11+'[1]регулируемые составляющие'!$C$14</f>
        <v>2406.1999999999998</v>
      </c>
      <c r="P227" s="59">
        <f ca="1">[1]расчетный!P24+'[1]регулируемые составляющие'!$C$11+'[1]регулируемые составляющие'!$C$14</f>
        <v>2428.83</v>
      </c>
      <c r="Q227" s="59">
        <f ca="1">[1]расчетный!Q24+'[1]регулируемые составляющие'!$C$11+'[1]регулируемые составляющие'!$C$14</f>
        <v>2431.5899999999997</v>
      </c>
      <c r="R227" s="59">
        <f ca="1">[1]расчетный!R24+'[1]регулируемые составляющие'!$C$11+'[1]регулируемые составляющие'!$C$14</f>
        <v>2477.2599999999998</v>
      </c>
      <c r="S227" s="59">
        <f ca="1">[1]расчетный!S24+'[1]регулируемые составляющие'!$C$11+'[1]регулируемые составляющие'!$C$14</f>
        <v>2373.91</v>
      </c>
      <c r="T227" s="59">
        <f ca="1">[1]расчетный!T24+'[1]регулируемые составляющие'!$C$11+'[1]регулируемые составляющие'!$C$14</f>
        <v>2381.1099999999997</v>
      </c>
      <c r="U227" s="59">
        <f ca="1">[1]расчетный!U24+'[1]регулируемые составляющие'!$C$11+'[1]регулируемые составляющие'!$C$14</f>
        <v>2383.4299999999998</v>
      </c>
      <c r="V227" s="59">
        <f ca="1">[1]расчетный!V24+'[1]регулируемые составляющие'!$C$11+'[1]регулируемые составляющие'!$C$14</f>
        <v>2380.0699999999997</v>
      </c>
      <c r="W227" s="59">
        <f ca="1">[1]расчетный!W24+'[1]регулируемые составляющие'!$C$11+'[1]регулируемые составляющие'!$C$14</f>
        <v>2327.6699999999996</v>
      </c>
      <c r="X227" s="59">
        <f ca="1">[1]расчетный!X24+'[1]регулируемые составляющие'!$C$11+'[1]регулируемые составляющие'!$C$14</f>
        <v>2185.48</v>
      </c>
      <c r="Y227" s="59">
        <f ca="1">[1]расчетный!Y24+'[1]регулируемые составляющие'!$C$11+'[1]регулируемые составляющие'!$C$14</f>
        <v>2018.39</v>
      </c>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row>
    <row r="228" spans="1:75" ht="12" x14ac:dyDescent="0.2">
      <c r="A228" s="58">
        <v>6</v>
      </c>
      <c r="B228" s="59">
        <f ca="1">[1]расчетный!B25+'[1]регулируемые составляющие'!$C$11+'[1]регулируемые составляющие'!$C$14</f>
        <v>1907.59</v>
      </c>
      <c r="C228" s="59">
        <f ca="1">[1]расчетный!C25+'[1]регулируемые составляющие'!$C$11+'[1]регулируемые составляющие'!$C$14</f>
        <v>1800.9199999999998</v>
      </c>
      <c r="D228" s="59">
        <f ca="1">[1]расчетный!D25+'[1]регулируемые составляющие'!$C$11+'[1]регулируемые составляющие'!$C$14</f>
        <v>1728.49</v>
      </c>
      <c r="E228" s="59">
        <f ca="1">[1]расчетный!E25+'[1]регулируемые составляющие'!$C$11+'[1]регулируемые составляющие'!$C$14</f>
        <v>1754.68</v>
      </c>
      <c r="F228" s="59">
        <f ca="1">[1]расчетный!F25+'[1]регулируемые составляющие'!$C$11+'[1]регулируемые составляющие'!$C$14</f>
        <v>1842.0400000000002</v>
      </c>
      <c r="G228" s="59">
        <f ca="1">[1]расчетный!G25+'[1]регулируемые составляющие'!$C$11+'[1]регулируемые составляющие'!$C$14</f>
        <v>1960.82</v>
      </c>
      <c r="H228" s="59">
        <f ca="1">[1]расчетный!H25+'[1]регулируемые составляющие'!$C$11+'[1]регулируемые составляющие'!$C$14</f>
        <v>2176.6499999999996</v>
      </c>
      <c r="I228" s="59">
        <f ca="1">[1]расчетный!I25+'[1]регулируемые составляющие'!$C$11+'[1]регулируемые составляющие'!$C$14</f>
        <v>2408.08</v>
      </c>
      <c r="J228" s="59">
        <f ca="1">[1]расчетный!J25+'[1]регулируемые составляющие'!$C$11+'[1]регулируемые составляющие'!$C$14</f>
        <v>2516.9199999999996</v>
      </c>
      <c r="K228" s="59">
        <f ca="1">[1]расчетный!K25+'[1]регулируемые составляющие'!$C$11+'[1]регулируемые составляющие'!$C$14</f>
        <v>2445.0899999999997</v>
      </c>
      <c r="L228" s="59">
        <f ca="1">[1]расчетный!L25+'[1]регулируемые составляющие'!$C$11+'[1]регулируемые составляющие'!$C$14</f>
        <v>2442.4399999999996</v>
      </c>
      <c r="M228" s="59">
        <f ca="1">[1]расчетный!M25+'[1]регулируемые составляющие'!$C$11+'[1]регулируемые составляющие'!$C$14</f>
        <v>2481.9499999999998</v>
      </c>
      <c r="N228" s="59">
        <f ca="1">[1]расчетный!N25+'[1]регулируемые составляющие'!$C$11+'[1]регулируемые составляющие'!$C$14</f>
        <v>2562.48</v>
      </c>
      <c r="O228" s="59">
        <f ca="1">[1]расчетный!O25+'[1]регулируемые составляющие'!$C$11+'[1]регулируемые составляющие'!$C$14</f>
        <v>2566.4199999999996</v>
      </c>
      <c r="P228" s="59">
        <f ca="1">[1]расчетный!P25+'[1]регулируемые составляющие'!$C$11+'[1]регулируемые составляющие'!$C$14</f>
        <v>2598.6699999999996</v>
      </c>
      <c r="Q228" s="59">
        <f ca="1">[1]расчетный!Q25+'[1]регулируемые составляющие'!$C$11+'[1]регулируемые составляющие'!$C$14</f>
        <v>2579.37</v>
      </c>
      <c r="R228" s="59">
        <f ca="1">[1]расчетный!R25+'[1]регулируемые составляющие'!$C$11+'[1]регулируемые составляющие'!$C$14</f>
        <v>2580.6499999999996</v>
      </c>
      <c r="S228" s="59">
        <f ca="1">[1]расчетный!S25+'[1]регулируемые составляющие'!$C$11+'[1]регулируемые составляющие'!$C$14</f>
        <v>2518.1299999999997</v>
      </c>
      <c r="T228" s="59">
        <f ca="1">[1]расчетный!T25+'[1]регулируемые составляющие'!$C$11+'[1]регулируемые составляющие'!$C$14</f>
        <v>2435.7599999999998</v>
      </c>
      <c r="U228" s="59">
        <f ca="1">[1]расчетный!U25+'[1]регулируемые составляющие'!$C$11+'[1]регулируемые составляющие'!$C$14</f>
        <v>2492</v>
      </c>
      <c r="V228" s="59">
        <f ca="1">[1]расчетный!V25+'[1]регулируемые составляющие'!$C$11+'[1]регулируемые составляющие'!$C$14</f>
        <v>2582.0899999999997</v>
      </c>
      <c r="W228" s="59">
        <f ca="1">[1]расчетный!W25+'[1]регулируемые составляющие'!$C$11+'[1]регулируемые составляющие'!$C$14</f>
        <v>2558.6299999999997</v>
      </c>
      <c r="X228" s="59">
        <f ca="1">[1]расчетный!X25+'[1]регулируемые составляющие'!$C$11+'[1]регулируемые составляющие'!$C$14</f>
        <v>2297.73</v>
      </c>
      <c r="Y228" s="59">
        <f ca="1">[1]расчетный!Y25+'[1]регулируемые составляющие'!$C$11+'[1]регулируемые составляющие'!$C$14</f>
        <v>2140.5299999999997</v>
      </c>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row>
    <row r="229" spans="1:75" ht="12" x14ac:dyDescent="0.2">
      <c r="A229" s="58">
        <v>7</v>
      </c>
      <c r="B229" s="59">
        <f ca="1">[1]расчетный!B26+'[1]регулируемые составляющие'!$C$11+'[1]регулируемые составляющие'!$C$14</f>
        <v>1942.76</v>
      </c>
      <c r="C229" s="59">
        <f ca="1">[1]расчетный!C26+'[1]регулируемые составляющие'!$C$11+'[1]регулируемые составляющие'!$C$14</f>
        <v>1899.8700000000001</v>
      </c>
      <c r="D229" s="59">
        <f ca="1">[1]расчетный!D26+'[1]регулируемые составляющие'!$C$11+'[1]регулируемые составляющие'!$C$14</f>
        <v>1853.8799999999999</v>
      </c>
      <c r="E229" s="59">
        <f ca="1">[1]расчетный!E26+'[1]регулируемые составляющие'!$C$11+'[1]регулируемые составляющие'!$C$14</f>
        <v>1823.6000000000001</v>
      </c>
      <c r="F229" s="59">
        <f ca="1">[1]расчетный!F26+'[1]регулируемые составляющие'!$C$11+'[1]регулируемые составляющие'!$C$14</f>
        <v>1861.09</v>
      </c>
      <c r="G229" s="59">
        <f ca="1">[1]расчетный!G26+'[1]регулируемые составляющие'!$C$11+'[1]регулируемые составляющие'!$C$14</f>
        <v>1917.3999999999999</v>
      </c>
      <c r="H229" s="59">
        <f ca="1">[1]расчетный!H26+'[1]регулируемые составляющие'!$C$11+'[1]регулируемые составляющие'!$C$14</f>
        <v>2008.9800000000002</v>
      </c>
      <c r="I229" s="59">
        <f ca="1">[1]расчетный!I26+'[1]регулируемые составляющие'!$C$11+'[1]регулируемые составляющие'!$C$14</f>
        <v>2183.3599999999997</v>
      </c>
      <c r="J229" s="59">
        <f ca="1">[1]расчетный!J26+'[1]регулируемые составляющие'!$C$11+'[1]регулируемые составляющие'!$C$14</f>
        <v>2361.6299999999997</v>
      </c>
      <c r="K229" s="59">
        <f ca="1">[1]расчетный!K26+'[1]регулируемые составляющие'!$C$11+'[1]регулируемые составляющие'!$C$14</f>
        <v>2486.56</v>
      </c>
      <c r="L229" s="59">
        <f ca="1">[1]расчетный!L26+'[1]регулируемые составляющие'!$C$11+'[1]регулируемые составляющие'!$C$14</f>
        <v>2559.3599999999997</v>
      </c>
      <c r="M229" s="59">
        <f ca="1">[1]расчетный!M26+'[1]регулируемые составляющие'!$C$11+'[1]регулируемые составляющие'!$C$14</f>
        <v>2547.3399999999997</v>
      </c>
      <c r="N229" s="59">
        <f ca="1">[1]расчетный!N26+'[1]регулируемые составляющие'!$C$11+'[1]регулируемые составляющие'!$C$14</f>
        <v>2483.0299999999997</v>
      </c>
      <c r="O229" s="59">
        <f ca="1">[1]расчетный!O26+'[1]регулируемые составляющие'!$C$11+'[1]регулируемые составляющие'!$C$14</f>
        <v>2481.0099999999998</v>
      </c>
      <c r="P229" s="59">
        <f ca="1">[1]расчетный!P26+'[1]регулируемые составляющие'!$C$11+'[1]регулируемые составляющие'!$C$14</f>
        <v>2468.77</v>
      </c>
      <c r="Q229" s="59">
        <f ca="1">[1]расчетный!Q26+'[1]регулируемые составляющие'!$C$11+'[1]регулируемые составляющие'!$C$14</f>
        <v>2475.8399999999997</v>
      </c>
      <c r="R229" s="59">
        <f ca="1">[1]расчетный!R26+'[1]регулируемые составляющие'!$C$11+'[1]регулируемые составляющие'!$C$14</f>
        <v>2504.91</v>
      </c>
      <c r="S229" s="59">
        <f ca="1">[1]расчетный!S26+'[1]регулируемые составляющие'!$C$11+'[1]регулируемые составляющие'!$C$14</f>
        <v>2477.4699999999998</v>
      </c>
      <c r="T229" s="59">
        <f ca="1">[1]расчетный!T26+'[1]регулируемые составляющие'!$C$11+'[1]регулируемые составляющие'!$C$14</f>
        <v>2511.9299999999998</v>
      </c>
      <c r="U229" s="59">
        <f ca="1">[1]расчетный!U26+'[1]регулируемые составляющие'!$C$11+'[1]регулируемые составляющие'!$C$14</f>
        <v>2489.37</v>
      </c>
      <c r="V229" s="59">
        <f ca="1">[1]расчетный!V26+'[1]регулируемые составляющие'!$C$11+'[1]регулируемые составляющие'!$C$14</f>
        <v>2392.87</v>
      </c>
      <c r="W229" s="59">
        <f ca="1">[1]расчетный!W26+'[1]регулируемые составляющие'!$C$11+'[1]регулируемые составляющие'!$C$14</f>
        <v>2407.02</v>
      </c>
      <c r="X229" s="59">
        <f ca="1">[1]расчетный!X26+'[1]регулируемые составляющие'!$C$11+'[1]регулируемые составляющие'!$C$14</f>
        <v>2222.4899999999998</v>
      </c>
      <c r="Y229" s="59">
        <f ca="1">[1]расчетный!Y26+'[1]регулируемые составляющие'!$C$11+'[1]регулируемые составляющие'!$C$14</f>
        <v>1996.93</v>
      </c>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row>
    <row r="230" spans="1:75" ht="12" x14ac:dyDescent="0.2">
      <c r="A230" s="58">
        <v>8</v>
      </c>
      <c r="B230" s="59">
        <f ca="1">[1]расчетный!B27+'[1]регулируемые составляющие'!$C$11+'[1]регулируемые составляющие'!$C$14</f>
        <v>1858.1499999999999</v>
      </c>
      <c r="C230" s="59">
        <f ca="1">[1]расчетный!C27+'[1]регулируемые составляющие'!$C$11+'[1]регулируемые составляющие'!$C$14</f>
        <v>1768.9800000000002</v>
      </c>
      <c r="D230" s="59">
        <f ca="1">[1]расчетный!D27+'[1]регулируемые составляющие'!$C$11+'[1]регулируемые составляющие'!$C$14</f>
        <v>1675.8500000000001</v>
      </c>
      <c r="E230" s="59">
        <f ca="1">[1]расчетный!E27+'[1]регулируемые составляющие'!$C$11+'[1]регулируемые составляющие'!$C$14</f>
        <v>1643.25</v>
      </c>
      <c r="F230" s="59">
        <f ca="1">[1]расчетный!F27+'[1]регулируемые составляющие'!$C$11+'[1]регулируемые составляющие'!$C$14</f>
        <v>1688.3799999999999</v>
      </c>
      <c r="G230" s="59">
        <f ca="1">[1]расчетный!G27+'[1]регулируемые составляющие'!$C$11+'[1]регулируемые составляющие'!$C$14</f>
        <v>1747.99</v>
      </c>
      <c r="H230" s="59">
        <f ca="1">[1]расчетный!H27+'[1]регулируемые составляющие'!$C$11+'[1]регулируемые составляющие'!$C$14</f>
        <v>1743.8700000000001</v>
      </c>
      <c r="I230" s="59">
        <f ca="1">[1]расчетный!I27+'[1]регулируемые составляющие'!$C$11+'[1]регулируемые составляющие'!$C$14</f>
        <v>1851.6499999999999</v>
      </c>
      <c r="J230" s="59">
        <f ca="1">[1]расчетный!J27+'[1]регулируемые составляющие'!$C$11+'[1]регулируемые составляющие'!$C$14</f>
        <v>2175.06</v>
      </c>
      <c r="K230" s="59">
        <f ca="1">[1]расчетный!K27+'[1]регулируемые составляющие'!$C$11+'[1]регулируемые составляющие'!$C$14</f>
        <v>2288.1</v>
      </c>
      <c r="L230" s="59">
        <f ca="1">[1]расчетный!L27+'[1]регулируемые составляющие'!$C$11+'[1]регулируемые составляющие'!$C$14</f>
        <v>2318.06</v>
      </c>
      <c r="M230" s="59">
        <f ca="1">[1]расчетный!M27+'[1]регулируемые составляющие'!$C$11+'[1]регулируемые составляющие'!$C$14</f>
        <v>2317.2399999999998</v>
      </c>
      <c r="N230" s="59">
        <f ca="1">[1]расчетный!N27+'[1]регулируемые составляющие'!$C$11+'[1]регулируемые составляющие'!$C$14</f>
        <v>2322.64</v>
      </c>
      <c r="O230" s="59">
        <f ca="1">[1]расчетный!O27+'[1]регулируемые составляющие'!$C$11+'[1]регулируемые составляющие'!$C$14</f>
        <v>2322.25</v>
      </c>
      <c r="P230" s="59">
        <f ca="1">[1]расчетный!P27+'[1]регулируемые составляющие'!$C$11+'[1]регулируемые составляющие'!$C$14</f>
        <v>2324.85</v>
      </c>
      <c r="Q230" s="59">
        <f ca="1">[1]расчетный!Q27+'[1]регулируемые составляющие'!$C$11+'[1]регулируемые составляющие'!$C$14</f>
        <v>2318.58</v>
      </c>
      <c r="R230" s="59">
        <f ca="1">[1]расчетный!R27+'[1]регулируемые составляющие'!$C$11+'[1]регулируемые составляющие'!$C$14</f>
        <v>2314.6299999999997</v>
      </c>
      <c r="S230" s="59">
        <f ca="1">[1]расчетный!S27+'[1]регулируемые составляющие'!$C$11+'[1]регулируемые составляющие'!$C$14</f>
        <v>2371.6699999999996</v>
      </c>
      <c r="T230" s="59">
        <f ca="1">[1]расчетный!T27+'[1]регулируемые составляющие'!$C$11+'[1]регулируемые составляющие'!$C$14</f>
        <v>2412.5099999999998</v>
      </c>
      <c r="U230" s="59">
        <f ca="1">[1]расчетный!U27+'[1]регулируемые составляющие'!$C$11+'[1]регулируемые составляющие'!$C$14</f>
        <v>2375.2799999999997</v>
      </c>
      <c r="V230" s="59">
        <f ca="1">[1]расчетный!V27+'[1]регулируемые составляющие'!$C$11+'[1]регулируемые составляющие'!$C$14</f>
        <v>2357.08</v>
      </c>
      <c r="W230" s="59">
        <f ca="1">[1]расчетный!W27+'[1]регулируемые составляющие'!$C$11+'[1]регулируемые составляющие'!$C$14</f>
        <v>2327.0899999999997</v>
      </c>
      <c r="X230" s="59">
        <f ca="1">[1]расчетный!X27+'[1]регулируемые составляющие'!$C$11+'[1]регулируемые составляющие'!$C$14</f>
        <v>2179.8599999999997</v>
      </c>
      <c r="Y230" s="59">
        <f ca="1">[1]расчетный!Y27+'[1]регулируемые составляющие'!$C$11+'[1]регулируемые составляющие'!$C$14</f>
        <v>1974.6000000000001</v>
      </c>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row>
    <row r="231" spans="1:75" ht="12" x14ac:dyDescent="0.2">
      <c r="A231" s="58">
        <v>9</v>
      </c>
      <c r="B231" s="59">
        <f ca="1">[1]расчетный!B28+'[1]регулируемые составляющие'!$C$11+'[1]регулируемые составляющие'!$C$14</f>
        <v>1861.34</v>
      </c>
      <c r="C231" s="59">
        <f ca="1">[1]расчетный!C28+'[1]регулируемые составляющие'!$C$11+'[1]регулируемые составляющие'!$C$14</f>
        <v>1776.0600000000002</v>
      </c>
      <c r="D231" s="59">
        <f ca="1">[1]расчетный!D28+'[1]регулируемые составляющие'!$C$11+'[1]регулируемые составляющие'!$C$14</f>
        <v>1708.3700000000001</v>
      </c>
      <c r="E231" s="59">
        <f ca="1">[1]расчетный!E28+'[1]регулируемые составляющие'!$C$11+'[1]регулируемые составляющие'!$C$14</f>
        <v>1684</v>
      </c>
      <c r="F231" s="59">
        <f ca="1">[1]расчетный!F28+'[1]регулируемые составляющие'!$C$11+'[1]регулируемые составляющие'!$C$14</f>
        <v>1736.4599999999998</v>
      </c>
      <c r="G231" s="59">
        <f ca="1">[1]расчетный!G28+'[1]регулируемые составляющие'!$C$11+'[1]регулируемые составляющие'!$C$14</f>
        <v>1944.0600000000002</v>
      </c>
      <c r="H231" s="59">
        <f ca="1">[1]расчетный!H28+'[1]регулируемые составляющие'!$C$11+'[1]регулируемые составляющие'!$C$14</f>
        <v>2085.66</v>
      </c>
      <c r="I231" s="59">
        <f ca="1">[1]расчетный!I28+'[1]регулируемые составляющие'!$C$11+'[1]регулируемые составляющие'!$C$14</f>
        <v>2318.3399999999997</v>
      </c>
      <c r="J231" s="59">
        <f ca="1">[1]расчетный!J28+'[1]регулируемые составляющие'!$C$11+'[1]регулируемые составляющие'!$C$14</f>
        <v>2404.31</v>
      </c>
      <c r="K231" s="59">
        <f ca="1">[1]расчетный!K28+'[1]регулируемые составляющие'!$C$11+'[1]регулируемые составляющие'!$C$14</f>
        <v>2375.5699999999997</v>
      </c>
      <c r="L231" s="59">
        <f ca="1">[1]расчетный!L28+'[1]регулируемые составляющие'!$C$11+'[1]регулируемые составляющие'!$C$14</f>
        <v>2368.2999999999997</v>
      </c>
      <c r="M231" s="59">
        <f ca="1">[1]расчетный!M28+'[1]регулируемые составляющие'!$C$11+'[1]регулируемые составляющие'!$C$14</f>
        <v>2377.8399999999997</v>
      </c>
      <c r="N231" s="59">
        <f ca="1">[1]расчетный!N28+'[1]регулируемые составляющие'!$C$11+'[1]регулируемые составляющие'!$C$14</f>
        <v>2461</v>
      </c>
      <c r="O231" s="59">
        <f ca="1">[1]расчетный!O28+'[1]регулируемые составляющие'!$C$11+'[1]регулируемые составляющие'!$C$14</f>
        <v>2478.4399999999996</v>
      </c>
      <c r="P231" s="59">
        <f ca="1">[1]расчетный!P28+'[1]регулируемые составляющие'!$C$11+'[1]регулируемые составляющие'!$C$14</f>
        <v>2461.73</v>
      </c>
      <c r="Q231" s="59">
        <f ca="1">[1]расчетный!Q28+'[1]регулируемые составляющие'!$C$11+'[1]регулируемые составляющие'!$C$14</f>
        <v>2464.1899999999996</v>
      </c>
      <c r="R231" s="59">
        <f ca="1">[1]расчетный!R28+'[1]регулируемые составляющие'!$C$11+'[1]регулируемые составляющие'!$C$14</f>
        <v>2446.3999999999996</v>
      </c>
      <c r="S231" s="59">
        <f ca="1">[1]расчетный!S28+'[1]регулируемые составляющие'!$C$11+'[1]регулируемые составляющие'!$C$14</f>
        <v>2385.66</v>
      </c>
      <c r="T231" s="59">
        <f ca="1">[1]расчетный!T28+'[1]регулируемые составляющие'!$C$11+'[1]регулируемые составляющие'!$C$14</f>
        <v>2391.9299999999998</v>
      </c>
      <c r="U231" s="59">
        <f ca="1">[1]расчетный!U28+'[1]регулируемые составляющие'!$C$11+'[1]регулируемые составляющие'!$C$14</f>
        <v>2365.66</v>
      </c>
      <c r="V231" s="59">
        <f ca="1">[1]расчетный!V28+'[1]регулируемые составляющие'!$C$11+'[1]регулируемые составляющие'!$C$14</f>
        <v>2378.62</v>
      </c>
      <c r="W231" s="59">
        <f ca="1">[1]расчетный!W28+'[1]регулируемые составляющие'!$C$11+'[1]регулируемые составляющие'!$C$14</f>
        <v>2342.35</v>
      </c>
      <c r="X231" s="59">
        <f ca="1">[1]расчетный!X28+'[1]регулируемые составляющие'!$C$11+'[1]регулируемые составляющие'!$C$14</f>
        <v>2135.79</v>
      </c>
      <c r="Y231" s="59">
        <f ca="1">[1]расчетный!Y28+'[1]регулируемые составляющие'!$C$11+'[1]регулируемые составляющие'!$C$14</f>
        <v>1993.4800000000002</v>
      </c>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row>
    <row r="232" spans="1:75" ht="12" x14ac:dyDescent="0.2">
      <c r="A232" s="58">
        <v>10</v>
      </c>
      <c r="B232" s="59">
        <f ca="1">[1]расчетный!B29+'[1]регулируемые составляющие'!$C$11+'[1]регулируемые составляющие'!$C$14</f>
        <v>1866.0400000000002</v>
      </c>
      <c r="C232" s="59">
        <f ca="1">[1]расчетный!C29+'[1]регулируемые составляющие'!$C$11+'[1]регулируемые составляющие'!$C$14</f>
        <v>1795.0000000000002</v>
      </c>
      <c r="D232" s="59">
        <f ca="1">[1]расчетный!D29+'[1]регулируемые составляющие'!$C$11+'[1]регулируемые составляющие'!$C$14</f>
        <v>1774.8500000000001</v>
      </c>
      <c r="E232" s="59">
        <f ca="1">[1]расчетный!E29+'[1]регулируемые составляющие'!$C$11+'[1]регулируемые составляющие'!$C$14</f>
        <v>1768.9599999999998</v>
      </c>
      <c r="F232" s="59">
        <f ca="1">[1]расчетный!F29+'[1]регулируемые составляющие'!$C$11+'[1]регулируемые составляющие'!$C$14</f>
        <v>1807.8300000000002</v>
      </c>
      <c r="G232" s="59">
        <f ca="1">[1]расчетный!G29+'[1]регулируемые составляющие'!$C$11+'[1]регулируемые составляющие'!$C$14</f>
        <v>1974.18</v>
      </c>
      <c r="H232" s="59">
        <f ca="1">[1]расчетный!H29+'[1]регулируемые составляющие'!$C$11+'[1]регулируемые составляющие'!$C$14</f>
        <v>2154.35</v>
      </c>
      <c r="I232" s="59">
        <f ca="1">[1]расчетный!I29+'[1]регулируемые составляющие'!$C$11+'[1]регулируемые составляющие'!$C$14</f>
        <v>2331.1299999999997</v>
      </c>
      <c r="J232" s="59">
        <f ca="1">[1]расчетный!J29+'[1]регулируемые составляющие'!$C$11+'[1]регулируемые составляющие'!$C$14</f>
        <v>2476.89</v>
      </c>
      <c r="K232" s="59">
        <f ca="1">[1]расчетный!K29+'[1]регулируемые составляющие'!$C$11+'[1]регулируемые составляющие'!$C$14</f>
        <v>2408.2799999999997</v>
      </c>
      <c r="L232" s="59">
        <f ca="1">[1]расчетный!L29+'[1]регулируемые составляющие'!$C$11+'[1]регулируемые составляющие'!$C$14</f>
        <v>2383.9399999999996</v>
      </c>
      <c r="M232" s="59">
        <f ca="1">[1]расчетный!M29+'[1]регулируемые составляющие'!$C$11+'[1]регулируемые составляющие'!$C$14</f>
        <v>2461.6299999999997</v>
      </c>
      <c r="N232" s="59">
        <f ca="1">[1]расчетный!N29+'[1]регулируемые составляющие'!$C$11+'[1]регулируемые составляющие'!$C$14</f>
        <v>2525.6499999999996</v>
      </c>
      <c r="O232" s="59">
        <f ca="1">[1]расчетный!O29+'[1]регулируемые составляющие'!$C$11+'[1]регулируемые составляющие'!$C$14</f>
        <v>2528.79</v>
      </c>
      <c r="P232" s="59">
        <f ca="1">[1]расчетный!P29+'[1]регулируемые составляющие'!$C$11+'[1]регулируемые составляющие'!$C$14</f>
        <v>2515.1899999999996</v>
      </c>
      <c r="Q232" s="59">
        <f ca="1">[1]расчетный!Q29+'[1]регулируемые составляющие'!$C$11+'[1]регулируемые составляющие'!$C$14</f>
        <v>2523.27</v>
      </c>
      <c r="R232" s="59">
        <f ca="1">[1]расчетный!R29+'[1]регулируемые составляющие'!$C$11+'[1]регулируемые составляющие'!$C$14</f>
        <v>2524.1999999999998</v>
      </c>
      <c r="S232" s="59">
        <f ca="1">[1]расчетный!S29+'[1]регулируемые составляющие'!$C$11+'[1]регулируемые составляющие'!$C$14</f>
        <v>2503.6</v>
      </c>
      <c r="T232" s="59">
        <f ca="1">[1]расчетный!T29+'[1]регулируемые составляющие'!$C$11+'[1]регулируемые составляющие'!$C$14</f>
        <v>2426.9599999999996</v>
      </c>
      <c r="U232" s="59">
        <f ca="1">[1]расчетный!U29+'[1]регулируемые составляющие'!$C$11+'[1]регулируемые составляющие'!$C$14</f>
        <v>2391.6099999999997</v>
      </c>
      <c r="V232" s="59">
        <f ca="1">[1]расчетный!V29+'[1]регулируемые составляющие'!$C$11+'[1]регулируемые составляющие'!$C$14</f>
        <v>2474.1099999999997</v>
      </c>
      <c r="W232" s="59">
        <f ca="1">[1]расчетный!W29+'[1]регулируемые составляющие'!$C$11+'[1]регулируемые составляющие'!$C$14</f>
        <v>2374.9499999999998</v>
      </c>
      <c r="X232" s="59">
        <f ca="1">[1]расчетный!X29+'[1]регулируемые составляющие'!$C$11+'[1]регулируемые составляющие'!$C$14</f>
        <v>2280.5299999999997</v>
      </c>
      <c r="Y232" s="59">
        <f ca="1">[1]расчетный!Y29+'[1]регулируемые составляющие'!$C$11+'[1]регулируемые составляющие'!$C$14</f>
        <v>1998.78</v>
      </c>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row>
    <row r="233" spans="1:75" ht="12" x14ac:dyDescent="0.2">
      <c r="A233" s="58">
        <v>11</v>
      </c>
      <c r="B233" s="59">
        <f ca="1">[1]расчетный!B30+'[1]регулируемые составляющие'!$C$11+'[1]регулируемые составляющие'!$C$14</f>
        <v>1859.7500000000002</v>
      </c>
      <c r="C233" s="59">
        <f ca="1">[1]расчетный!C30+'[1]регулируемые составляющие'!$C$11+'[1]регулируемые составляющие'!$C$14</f>
        <v>1781.53</v>
      </c>
      <c r="D233" s="59">
        <f ca="1">[1]расчетный!D30+'[1]регулируемые составляющие'!$C$11+'[1]регулируемые составляющие'!$C$14</f>
        <v>1760.5600000000002</v>
      </c>
      <c r="E233" s="59">
        <f ca="1">[1]расчетный!E30+'[1]регулируемые составляющие'!$C$11+'[1]регулируемые составляющие'!$C$14</f>
        <v>1764.7700000000002</v>
      </c>
      <c r="F233" s="59">
        <f ca="1">[1]расчетный!F30+'[1]регулируемые составляющие'!$C$11+'[1]регулируемые составляющие'!$C$14</f>
        <v>1810.66</v>
      </c>
      <c r="G233" s="59">
        <f ca="1">[1]расчетный!G30+'[1]регулируемые составляющие'!$C$11+'[1]регулируемые составляющие'!$C$14</f>
        <v>1963.03</v>
      </c>
      <c r="H233" s="59">
        <f ca="1">[1]расчетный!H30+'[1]регулируемые составляющие'!$C$11+'[1]регулируемые составляющие'!$C$14</f>
        <v>2099.5099999999998</v>
      </c>
      <c r="I233" s="59">
        <f ca="1">[1]расчетный!I30+'[1]регулируемые составляющие'!$C$11+'[1]регулируемые составляющие'!$C$14</f>
        <v>2396.04</v>
      </c>
      <c r="J233" s="59">
        <f ca="1">[1]расчетный!J30+'[1]регулируемые составляющие'!$C$11+'[1]регулируемые составляющие'!$C$14</f>
        <v>2457.1699999999996</v>
      </c>
      <c r="K233" s="59">
        <f ca="1">[1]расчетный!K30+'[1]регулируемые составляющие'!$C$11+'[1]регулируемые составляющие'!$C$14</f>
        <v>2277.48</v>
      </c>
      <c r="L233" s="59">
        <f ca="1">[1]расчетный!L30+'[1]регулируемые составляющие'!$C$11+'[1]регулируемые составляющие'!$C$14</f>
        <v>2379.91</v>
      </c>
      <c r="M233" s="59">
        <f ca="1">[1]расчетный!M30+'[1]регулируемые составляющие'!$C$11+'[1]регулируемые составляющие'!$C$14</f>
        <v>2629.73</v>
      </c>
      <c r="N233" s="59">
        <f ca="1">[1]расчетный!N30+'[1]регулируемые составляющие'!$C$11+'[1]регулируемые составляющие'!$C$14</f>
        <v>2571.62</v>
      </c>
      <c r="O233" s="59">
        <f ca="1">[1]расчетный!O30+'[1]регулируемые составляющие'!$C$11+'[1]регулируемые составляющие'!$C$14</f>
        <v>2474.1099999999997</v>
      </c>
      <c r="P233" s="59">
        <f ca="1">[1]расчетный!P30+'[1]регулируемые составляющие'!$C$11+'[1]регулируемые составляющие'!$C$14</f>
        <v>2488.6099999999997</v>
      </c>
      <c r="Q233" s="59">
        <f ca="1">[1]расчетный!Q30+'[1]регулируемые составляющие'!$C$11+'[1]регулируемые составляющие'!$C$14</f>
        <v>2436.5699999999997</v>
      </c>
      <c r="R233" s="59">
        <f ca="1">[1]расчетный!R30+'[1]регулируемые составляющие'!$C$11+'[1]регулируемые составляющие'!$C$14</f>
        <v>2453.7399999999998</v>
      </c>
      <c r="S233" s="59">
        <f ca="1">[1]расчетный!S30+'[1]регулируемые составляющие'!$C$11+'[1]регулируемые составляющие'!$C$14</f>
        <v>2250.7999999999997</v>
      </c>
      <c r="T233" s="59">
        <f ca="1">[1]расчетный!T30+'[1]регулируемые составляющие'!$C$11+'[1]регулируемые составляющие'!$C$14</f>
        <v>2233.6099999999997</v>
      </c>
      <c r="U233" s="59">
        <f ca="1">[1]расчетный!U30+'[1]регулируемые составляющие'!$C$11+'[1]регулируемые составляющие'!$C$14</f>
        <v>2261.08</v>
      </c>
      <c r="V233" s="59">
        <f ca="1">[1]расчетный!V30+'[1]регулируемые составляющие'!$C$11+'[1]регулируемые составляющие'!$C$14</f>
        <v>2399.7799999999997</v>
      </c>
      <c r="W233" s="59">
        <f ca="1">[1]расчетный!W30+'[1]регулируемые составляющие'!$C$11+'[1]регулируемые составляющие'!$C$14</f>
        <v>2267.6799999999998</v>
      </c>
      <c r="X233" s="59">
        <f ca="1">[1]расчетный!X30+'[1]регулируемые составляющие'!$C$11+'[1]регулируемые составляющие'!$C$14</f>
        <v>2220.8999999999996</v>
      </c>
      <c r="Y233" s="59">
        <f ca="1">[1]расчетный!Y30+'[1]регулируемые составляющие'!$C$11+'[1]регулируемые составляющие'!$C$14</f>
        <v>1932.2500000000002</v>
      </c>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row>
    <row r="234" spans="1:75" ht="12" x14ac:dyDescent="0.2">
      <c r="A234" s="58">
        <v>12</v>
      </c>
      <c r="B234" s="59">
        <f ca="1">[1]расчетный!B31+'[1]регулируемые составляющие'!$C$11+'[1]регулируемые составляющие'!$C$14</f>
        <v>1778.26</v>
      </c>
      <c r="C234" s="59">
        <f ca="1">[1]расчетный!C31+'[1]регулируемые составляющие'!$C$11+'[1]регулируемые составляющие'!$C$14</f>
        <v>1712.28</v>
      </c>
      <c r="D234" s="59">
        <f ca="1">[1]расчетный!D31+'[1]регулируемые составляющие'!$C$11+'[1]регулируемые составляющие'!$C$14</f>
        <v>1662.59</v>
      </c>
      <c r="E234" s="59">
        <f ca="1">[1]расчетный!E31+'[1]регулируемые составляющие'!$C$11+'[1]регулируемые составляющие'!$C$14</f>
        <v>1670.2</v>
      </c>
      <c r="F234" s="59">
        <f ca="1">[1]расчетный!F31+'[1]регулируемые составляющие'!$C$11+'[1]регулируемые составляющие'!$C$14</f>
        <v>1790.64</v>
      </c>
      <c r="G234" s="59">
        <f ca="1">[1]расчетный!G31+'[1]регулируемые составляющие'!$C$11+'[1]регулируемые составляющие'!$C$14</f>
        <v>1883.2500000000002</v>
      </c>
      <c r="H234" s="59">
        <f ca="1">[1]расчетный!H31+'[1]регулируемые составляющие'!$C$11+'[1]регулируемые составляющие'!$C$14</f>
        <v>2116.33</v>
      </c>
      <c r="I234" s="59">
        <f ca="1">[1]расчетный!I31+'[1]регулируемые составляющие'!$C$11+'[1]регулируемые составляющие'!$C$14</f>
        <v>2357.8999999999996</v>
      </c>
      <c r="J234" s="59">
        <f ca="1">[1]расчетный!J31+'[1]регулируемые составляющие'!$C$11+'[1]регулируемые составляющие'!$C$14</f>
        <v>2466.6099999999997</v>
      </c>
      <c r="K234" s="59">
        <f ca="1">[1]расчетный!K31+'[1]регулируемые составляющие'!$C$11+'[1]регулируемые составляющие'!$C$14</f>
        <v>2513.9599999999996</v>
      </c>
      <c r="L234" s="59">
        <f ca="1">[1]расчетный!L31+'[1]регулируемые составляющие'!$C$11+'[1]регулируемые составляющие'!$C$14</f>
        <v>2520.0899999999997</v>
      </c>
      <c r="M234" s="59">
        <f ca="1">[1]расчетный!M31+'[1]регулируемые составляющие'!$C$11+'[1]регулируемые составляющие'!$C$14</f>
        <v>2494.2799999999997</v>
      </c>
      <c r="N234" s="59">
        <f ca="1">[1]расчетный!N31+'[1]регулируемые составляющие'!$C$11+'[1]регулируемые составляющие'!$C$14</f>
        <v>2538.0099999999998</v>
      </c>
      <c r="O234" s="59">
        <f ca="1">[1]расчетный!O31+'[1]регулируемые составляющие'!$C$11+'[1]регулируемые составляющие'!$C$14</f>
        <v>2545.64</v>
      </c>
      <c r="P234" s="59">
        <f ca="1">[1]расчетный!P31+'[1]регулируемые составляющие'!$C$11+'[1]регулируемые составляющие'!$C$14</f>
        <v>2536.5</v>
      </c>
      <c r="Q234" s="59">
        <f ca="1">[1]расчетный!Q31+'[1]регулируемые составляющие'!$C$11+'[1]регулируемые составляющие'!$C$14</f>
        <v>2534.7599999999998</v>
      </c>
      <c r="R234" s="59">
        <f ca="1">[1]расчетный!R31+'[1]регулируемые составляющие'!$C$11+'[1]регулируемые составляющие'!$C$14</f>
        <v>2513.9299999999998</v>
      </c>
      <c r="S234" s="59">
        <f ca="1">[1]расчетный!S31+'[1]регулируемые составляющие'!$C$11+'[1]регулируемые составляющие'!$C$14</f>
        <v>2524.62</v>
      </c>
      <c r="T234" s="59">
        <f ca="1">[1]расчетный!T31+'[1]регулируемые составляющие'!$C$11+'[1]регулируемые составляющие'!$C$14</f>
        <v>2514.0299999999997</v>
      </c>
      <c r="U234" s="59">
        <f ca="1">[1]расчетный!U31+'[1]регулируемые составляющие'!$C$11+'[1]регулируемые составляющие'!$C$14</f>
        <v>2395.1099999999997</v>
      </c>
      <c r="V234" s="59">
        <f ca="1">[1]расчетный!V31+'[1]регулируемые составляющие'!$C$11+'[1]регулируемые составляющие'!$C$14</f>
        <v>2451.79</v>
      </c>
      <c r="W234" s="59">
        <f ca="1">[1]расчетный!W31+'[1]регулируемые составляющие'!$C$11+'[1]регулируемые составляющие'!$C$14</f>
        <v>2348.9299999999998</v>
      </c>
      <c r="X234" s="59">
        <f ca="1">[1]расчетный!X31+'[1]регулируемые составляющие'!$C$11+'[1]регулируемые составляющие'!$C$14</f>
        <v>2263.77</v>
      </c>
      <c r="Y234" s="59">
        <f ca="1">[1]расчетный!Y31+'[1]регулируемые составляющие'!$C$11+'[1]регулируемые составляющие'!$C$14</f>
        <v>1918.7300000000002</v>
      </c>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row>
    <row r="235" spans="1:75" ht="12" x14ac:dyDescent="0.2">
      <c r="A235" s="58">
        <v>13</v>
      </c>
      <c r="B235" s="59">
        <f ca="1">[1]расчетный!B32+'[1]регулируемые составляющие'!$C$11+'[1]регулируемые составляющие'!$C$14</f>
        <v>1791.1699999999998</v>
      </c>
      <c r="C235" s="59">
        <f ca="1">[1]расчетный!C32+'[1]регулируемые составляющие'!$C$11+'[1]регулируемые составляющие'!$C$14</f>
        <v>1723.75</v>
      </c>
      <c r="D235" s="59">
        <f ca="1">[1]расчетный!D32+'[1]регулируемые составляющие'!$C$11+'[1]регулируемые составляющие'!$C$14</f>
        <v>1697.19</v>
      </c>
      <c r="E235" s="59">
        <f ca="1">[1]расчетный!E32+'[1]регулируемые составляющие'!$C$11+'[1]регулируемые составляющие'!$C$14</f>
        <v>1693.3300000000002</v>
      </c>
      <c r="F235" s="59">
        <f ca="1">[1]расчетный!F32+'[1]регулируемые составляющие'!$C$11+'[1]регулируемые составляющие'!$C$14</f>
        <v>1760.68</v>
      </c>
      <c r="G235" s="59">
        <f ca="1">[1]расчетный!G32+'[1]регулируемые составляющие'!$C$11+'[1]регулируемые составляющие'!$C$14</f>
        <v>1890.0200000000002</v>
      </c>
      <c r="H235" s="59">
        <f ca="1">[1]расчетный!H32+'[1]регулируемые составляющие'!$C$11+'[1]регулируемые составляющие'!$C$14</f>
        <v>2147.1499999999996</v>
      </c>
      <c r="I235" s="59">
        <f ca="1">[1]расчетный!I32+'[1]регулируемые составляющие'!$C$11+'[1]регулируемые составляющие'!$C$14</f>
        <v>2348.8999999999996</v>
      </c>
      <c r="J235" s="59">
        <f ca="1">[1]расчетный!J32+'[1]регулируемые составляющие'!$C$11+'[1]регулируемые составляющие'!$C$14</f>
        <v>2551.66</v>
      </c>
      <c r="K235" s="59">
        <f ca="1">[1]расчетный!K32+'[1]регулируемые составляющие'!$C$11+'[1]регулируемые составляющие'!$C$14</f>
        <v>2433.5299999999997</v>
      </c>
      <c r="L235" s="59">
        <f ca="1">[1]расчетный!L32+'[1]регулируемые составляющие'!$C$11+'[1]регулируемые составляющие'!$C$14</f>
        <v>2410.75</v>
      </c>
      <c r="M235" s="59">
        <f ca="1">[1]расчетный!M32+'[1]регулируемые составляющие'!$C$11+'[1]регулируемые составляющие'!$C$14</f>
        <v>2557.41</v>
      </c>
      <c r="N235" s="59">
        <f ca="1">[1]расчетный!N32+'[1]регулируемые составляющие'!$C$11+'[1]регулируемые составляющие'!$C$14</f>
        <v>2554.79</v>
      </c>
      <c r="O235" s="59">
        <f ca="1">[1]расчетный!O32+'[1]регулируемые составляющие'!$C$11+'[1]регулируемые составляющие'!$C$14</f>
        <v>2571.41</v>
      </c>
      <c r="P235" s="59">
        <f ca="1">[1]расчетный!P32+'[1]регулируемые составляющие'!$C$11+'[1]регулируемые составляющие'!$C$14</f>
        <v>2579.9699999999998</v>
      </c>
      <c r="Q235" s="59">
        <f ca="1">[1]расчетный!Q32+'[1]регулируемые составляющие'!$C$11+'[1]регулируемые составляющие'!$C$14</f>
        <v>2580.6499999999996</v>
      </c>
      <c r="R235" s="59">
        <f ca="1">[1]расчетный!R32+'[1]регулируемые составляющие'!$C$11+'[1]регулируемые составляющие'!$C$14</f>
        <v>2603.6099999999997</v>
      </c>
      <c r="S235" s="59">
        <f ca="1">[1]расчетный!S32+'[1]регулируемые составляющие'!$C$11+'[1]регулируемые составляющие'!$C$14</f>
        <v>2433.58</v>
      </c>
      <c r="T235" s="59">
        <f ca="1">[1]расчетный!T32+'[1]регулируемые составляющие'!$C$11+'[1]регулируемые составляющие'!$C$14</f>
        <v>2404.9599999999996</v>
      </c>
      <c r="U235" s="59">
        <f ca="1">[1]расчетный!U32+'[1]регулируемые составляющие'!$C$11+'[1]регулируемые составляющие'!$C$14</f>
        <v>2420.8399999999997</v>
      </c>
      <c r="V235" s="59">
        <f ca="1">[1]расчетный!V32+'[1]регулируемые составляющие'!$C$11+'[1]регулируемые составляющие'!$C$14</f>
        <v>2591.2399999999998</v>
      </c>
      <c r="W235" s="59">
        <f ca="1">[1]расчетный!W32+'[1]регулируемые составляющие'!$C$11+'[1]регулируемые составляющие'!$C$14</f>
        <v>2576.58</v>
      </c>
      <c r="X235" s="59">
        <f ca="1">[1]расчетный!X32+'[1]регулируемые составляющие'!$C$11+'[1]регулируемые составляющие'!$C$14</f>
        <v>2305.35</v>
      </c>
      <c r="Y235" s="59">
        <f ca="1">[1]расчетный!Y32+'[1]регулируемые составляющие'!$C$11+'[1]регулируемые составляющие'!$C$14</f>
        <v>2169.3399999999997</v>
      </c>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row>
    <row r="236" spans="1:75" ht="12" x14ac:dyDescent="0.2">
      <c r="A236" s="58">
        <v>14</v>
      </c>
      <c r="B236" s="59">
        <f ca="1">[1]расчетный!B33+'[1]регулируемые составляющие'!$C$11+'[1]регулируемые составляющие'!$C$14</f>
        <v>1927.16</v>
      </c>
      <c r="C236" s="59">
        <f ca="1">[1]расчетный!C33+'[1]регулируемые составляющие'!$C$11+'[1]регулируемые составляющие'!$C$14</f>
        <v>1841.14</v>
      </c>
      <c r="D236" s="59">
        <f ca="1">[1]расчетный!D33+'[1]регулируемые составляющие'!$C$11+'[1]регулируемые составляющие'!$C$14</f>
        <v>1821.3999999999999</v>
      </c>
      <c r="E236" s="59">
        <f ca="1">[1]расчетный!E33+'[1]регулируемые составляющие'!$C$11+'[1]регулируемые составляющие'!$C$14</f>
        <v>1828.0800000000002</v>
      </c>
      <c r="F236" s="59">
        <f ca="1">[1]расчетный!F33+'[1]регулируемые составляющие'!$C$11+'[1]регулируемые составляющие'!$C$14</f>
        <v>1840.5000000000002</v>
      </c>
      <c r="G236" s="59">
        <f ca="1">[1]расчетный!G33+'[1]регулируемые составляющие'!$C$11+'[1]регулируемые составляющие'!$C$14</f>
        <v>1901.59</v>
      </c>
      <c r="H236" s="59">
        <f ca="1">[1]расчетный!H33+'[1]регулируемые составляющие'!$C$11+'[1]регулируемые составляющие'!$C$14</f>
        <v>2017.2900000000002</v>
      </c>
      <c r="I236" s="59">
        <f ca="1">[1]расчетный!I33+'[1]регулируемые составляющие'!$C$11+'[1]регулируемые составляющие'!$C$14</f>
        <v>2274.37</v>
      </c>
      <c r="J236" s="59">
        <f ca="1">[1]расчетный!J33+'[1]регулируемые составляющие'!$C$11+'[1]регулируемые составляющие'!$C$14</f>
        <v>2417.14</v>
      </c>
      <c r="K236" s="59">
        <f ca="1">[1]расчетный!K33+'[1]регулируемые составляющие'!$C$11+'[1]регулируемые составляющие'!$C$14</f>
        <v>2571.04</v>
      </c>
      <c r="L236" s="59">
        <f ca="1">[1]расчетный!L33+'[1]регулируемые составляющие'!$C$11+'[1]регулируемые составляющие'!$C$14</f>
        <v>2622.33</v>
      </c>
      <c r="M236" s="59">
        <f ca="1">[1]расчетный!M33+'[1]регулируемые составляющие'!$C$11+'[1]регулируемые составляющие'!$C$14</f>
        <v>2629.33</v>
      </c>
      <c r="N236" s="59">
        <f ca="1">[1]расчетный!N33+'[1]регулируемые составляющие'!$C$11+'[1]регулируемые составляющие'!$C$14</f>
        <v>2619.8599999999997</v>
      </c>
      <c r="O236" s="59">
        <f ca="1">[1]расчетный!O33+'[1]регулируемые составляющие'!$C$11+'[1]регулируемые составляющие'!$C$14</f>
        <v>2598.4199999999996</v>
      </c>
      <c r="P236" s="59">
        <f ca="1">[1]расчетный!P33+'[1]регулируемые составляющие'!$C$11+'[1]регулируемые составляющие'!$C$14</f>
        <v>2545.6799999999998</v>
      </c>
      <c r="Q236" s="59">
        <f ca="1">[1]расчетный!Q33+'[1]регулируемые составляющие'!$C$11+'[1]регулируемые составляющие'!$C$14</f>
        <v>2509.54</v>
      </c>
      <c r="R236" s="59">
        <f ca="1">[1]расчетный!R33+'[1]регулируемые составляющие'!$C$11+'[1]регулируемые составляющие'!$C$14</f>
        <v>2543.02</v>
      </c>
      <c r="S236" s="59">
        <f ca="1">[1]расчетный!S33+'[1]регулируемые составляющие'!$C$11+'[1]регулируемые составляющие'!$C$14</f>
        <v>2540.48</v>
      </c>
      <c r="T236" s="59">
        <f ca="1">[1]расчетный!T33+'[1]регулируемые составляющие'!$C$11+'[1]регулируемые составляющие'!$C$14</f>
        <v>2564.54</v>
      </c>
      <c r="U236" s="59">
        <f ca="1">[1]расчетный!U33+'[1]регулируемые составляющие'!$C$11+'[1]регулируемые составляющие'!$C$14</f>
        <v>2505.3999999999996</v>
      </c>
      <c r="V236" s="59">
        <f ca="1">[1]расчетный!V33+'[1]регулируемые составляющие'!$C$11+'[1]регулируемые составляющие'!$C$14</f>
        <v>2467.6299999999997</v>
      </c>
      <c r="W236" s="59">
        <f ca="1">[1]расчетный!W33+'[1]регулируемые составляющие'!$C$11+'[1]регулируемые составляющие'!$C$14</f>
        <v>2465.6299999999997</v>
      </c>
      <c r="X236" s="59">
        <f ca="1">[1]расчетный!X33+'[1]регулируемые составляющие'!$C$11+'[1]регулируемые составляющие'!$C$14</f>
        <v>2290.6999999999998</v>
      </c>
      <c r="Y236" s="59">
        <f ca="1">[1]расчетный!Y33+'[1]регулируемые составляющие'!$C$11+'[1]регулируемые составляющие'!$C$14</f>
        <v>2023.3500000000001</v>
      </c>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row>
    <row r="237" spans="1:75" ht="12" x14ac:dyDescent="0.2">
      <c r="A237" s="58">
        <v>15</v>
      </c>
      <c r="B237" s="59">
        <f ca="1">[1]расчетный!B34+'[1]регулируемые составляющие'!$C$11+'[1]регулируемые составляющие'!$C$14</f>
        <v>1944.78</v>
      </c>
      <c r="C237" s="59">
        <f ca="1">[1]расчетный!C34+'[1]регулируемые составляющие'!$C$11+'[1]регулируемые составляющие'!$C$14</f>
        <v>1846.3500000000001</v>
      </c>
      <c r="D237" s="59">
        <f ca="1">[1]расчетный!D34+'[1]регулируемые составляющие'!$C$11+'[1]регулируемые составляющие'!$C$14</f>
        <v>1813.05</v>
      </c>
      <c r="E237" s="59">
        <f ca="1">[1]расчетный!E34+'[1]регулируемые составляющие'!$C$11+'[1]регулируемые составляющие'!$C$14</f>
        <v>1798.32</v>
      </c>
      <c r="F237" s="59">
        <f ca="1">[1]расчетный!F34+'[1]регулируемые составляющие'!$C$11+'[1]регулируемые составляющие'!$C$14</f>
        <v>1814.6200000000001</v>
      </c>
      <c r="G237" s="59">
        <f ca="1">[1]расчетный!G34+'[1]регулируемые составляющие'!$C$11+'[1]регулируемые составляющие'!$C$14</f>
        <v>1847.3700000000001</v>
      </c>
      <c r="H237" s="59">
        <f ca="1">[1]расчетный!H34+'[1]регулируемые составляющие'!$C$11+'[1]регулируемые составляющие'!$C$14</f>
        <v>1832.39</v>
      </c>
      <c r="I237" s="59">
        <f ca="1">[1]расчетный!I34+'[1]регулируемые составляющие'!$C$11+'[1]регулируемые составляющие'!$C$14</f>
        <v>1915.8100000000002</v>
      </c>
      <c r="J237" s="59">
        <f ca="1">[1]расчетный!J34+'[1]регулируемые составляющие'!$C$11+'[1]регулируемые составляющие'!$C$14</f>
        <v>2283.6999999999998</v>
      </c>
      <c r="K237" s="59">
        <f ca="1">[1]расчетный!K34+'[1]регулируемые составляющие'!$C$11+'[1]регулируемые составляющие'!$C$14</f>
        <v>2393.06</v>
      </c>
      <c r="L237" s="59">
        <f ca="1">[1]расчетный!L34+'[1]регулируемые составляющие'!$C$11+'[1]регулируемые составляющие'!$C$14</f>
        <v>2436.64</v>
      </c>
      <c r="M237" s="59">
        <f ca="1">[1]расчетный!M34+'[1]регулируемые составляющие'!$C$11+'[1]регулируемые составляющие'!$C$14</f>
        <v>2450.4199999999996</v>
      </c>
      <c r="N237" s="59">
        <f ca="1">[1]расчетный!N34+'[1]регулируемые составляющие'!$C$11+'[1]регулируемые составляющие'!$C$14</f>
        <v>2444.6899999999996</v>
      </c>
      <c r="O237" s="59">
        <f ca="1">[1]расчетный!O34+'[1]регулируемые составляющие'!$C$11+'[1]регулируемые составляющие'!$C$14</f>
        <v>2447.9499999999998</v>
      </c>
      <c r="P237" s="59">
        <f ca="1">[1]расчетный!P34+'[1]регулируемые составляющие'!$C$11+'[1]регулируемые составляющие'!$C$14</f>
        <v>2449.4599999999996</v>
      </c>
      <c r="Q237" s="59">
        <f ca="1">[1]расчетный!Q34+'[1]регулируемые составляющие'!$C$11+'[1]регулируемые составляющие'!$C$14</f>
        <v>2440.0499999999997</v>
      </c>
      <c r="R237" s="59">
        <f ca="1">[1]расчетный!R34+'[1]регулируемые составляющие'!$C$11+'[1]регулируемые составляющие'!$C$14</f>
        <v>2451.5</v>
      </c>
      <c r="S237" s="59">
        <f ca="1">[1]расчетный!S34+'[1]регулируемые составляющие'!$C$11+'[1]регулируемые составляющие'!$C$14</f>
        <v>2527.9599999999996</v>
      </c>
      <c r="T237" s="59">
        <f ca="1">[1]расчетный!T34+'[1]регулируемые составляющие'!$C$11+'[1]регулируемые составляющие'!$C$14</f>
        <v>2574.16</v>
      </c>
      <c r="U237" s="59">
        <f ca="1">[1]расчетный!U34+'[1]регулируемые составляющие'!$C$11+'[1]регулируемые составляющие'!$C$14</f>
        <v>2479.8999999999996</v>
      </c>
      <c r="V237" s="59">
        <f ca="1">[1]расчетный!V34+'[1]регулируемые составляющие'!$C$11+'[1]регулируемые составляющие'!$C$14</f>
        <v>2439.6099999999997</v>
      </c>
      <c r="W237" s="59">
        <f ca="1">[1]расчетный!W34+'[1]регулируемые составляющие'!$C$11+'[1]регулируемые составляющие'!$C$14</f>
        <v>2430.79</v>
      </c>
      <c r="X237" s="59">
        <f ca="1">[1]расчетный!X34+'[1]регулируемые составляющие'!$C$11+'[1]регулируемые составляющие'!$C$14</f>
        <v>2289.4699999999998</v>
      </c>
      <c r="Y237" s="59">
        <f ca="1">[1]расчетный!Y34+'[1]регулируемые составляющие'!$C$11+'[1]регулируемые составляющие'!$C$14</f>
        <v>2003.7</v>
      </c>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row>
    <row r="238" spans="1:75" ht="12" x14ac:dyDescent="0.2">
      <c r="A238" s="58">
        <v>16</v>
      </c>
      <c r="B238" s="59">
        <f ca="1">[1]расчетный!B35+'[1]регулируемые составляющие'!$C$11+'[1]регулируемые составляющие'!$C$14</f>
        <v>1940.1200000000001</v>
      </c>
      <c r="C238" s="59">
        <f ca="1">[1]расчетный!C35+'[1]регулируемые составляющие'!$C$11+'[1]регулируемые составляющие'!$C$14</f>
        <v>1881.7500000000002</v>
      </c>
      <c r="D238" s="59">
        <f ca="1">[1]расчетный!D35+'[1]регулируемые составляющие'!$C$11+'[1]регулируемые составляющие'!$C$14</f>
        <v>1821.34</v>
      </c>
      <c r="E238" s="59">
        <f ca="1">[1]расчетный!E35+'[1]регулируемые составляющие'!$C$11+'[1]регулируемые составляющие'!$C$14</f>
        <v>1808.5600000000002</v>
      </c>
      <c r="F238" s="59">
        <f ca="1">[1]расчетный!F35+'[1]регулируемые составляющие'!$C$11+'[1]регулируемые составляющие'!$C$14</f>
        <v>1840.5600000000002</v>
      </c>
      <c r="G238" s="59">
        <f ca="1">[1]расчетный!G35+'[1]регулируемые составляющие'!$C$11+'[1]регулируемые составляющие'!$C$14</f>
        <v>2027.1299999999999</v>
      </c>
      <c r="H238" s="59">
        <f ca="1">[1]расчетный!H35+'[1]регулируемые составляющие'!$C$11+'[1]регулируемые составляющие'!$C$14</f>
        <v>2229.33</v>
      </c>
      <c r="I238" s="59">
        <f ca="1">[1]расчетный!I35+'[1]регулируемые составляющие'!$C$11+'[1]регулируемые составляющие'!$C$14</f>
        <v>2407.7599999999998</v>
      </c>
      <c r="J238" s="59">
        <f ca="1">[1]расчетный!J35+'[1]регулируемые составляющие'!$C$11+'[1]регулируемые составляющие'!$C$14</f>
        <v>2617.64</v>
      </c>
      <c r="K238" s="59">
        <f ca="1">[1]расчетный!K35+'[1]регулируемые составляющие'!$C$11+'[1]регулируемые составляющие'!$C$14</f>
        <v>2606.4199999999996</v>
      </c>
      <c r="L238" s="59">
        <f ca="1">[1]расчетный!L35+'[1]регулируемые составляющие'!$C$11+'[1]регулируемые составляющие'!$C$14</f>
        <v>2565.2199999999998</v>
      </c>
      <c r="M238" s="59">
        <f ca="1">[1]расчетный!M35+'[1]регулируемые составляющие'!$C$11+'[1]регулируемые составляющие'!$C$14</f>
        <v>2658.89</v>
      </c>
      <c r="N238" s="59">
        <f ca="1">[1]расчетный!N35+'[1]регулируемые составляющие'!$C$11+'[1]регулируемые составляющие'!$C$14</f>
        <v>2701.37</v>
      </c>
      <c r="O238" s="59">
        <f ca="1">[1]расчетный!O35+'[1]регулируемые составляющие'!$C$11+'[1]регулируемые составляющие'!$C$14</f>
        <v>2717.4599999999996</v>
      </c>
      <c r="P238" s="59">
        <f ca="1">[1]расчетный!P35+'[1]регулируемые составляющие'!$C$11+'[1]регулируемые составляющие'!$C$14</f>
        <v>2711.4599999999996</v>
      </c>
      <c r="Q238" s="59">
        <f ca="1">[1]расчетный!Q35+'[1]регулируемые составляющие'!$C$11+'[1]регулируемые составляющие'!$C$14</f>
        <v>2688.0499999999997</v>
      </c>
      <c r="R238" s="59">
        <f ca="1">[1]расчетный!R35+'[1]регулируемые составляющие'!$C$11+'[1]регулируемые составляющие'!$C$14</f>
        <v>2689.16</v>
      </c>
      <c r="S238" s="59">
        <f ca="1">[1]расчетный!S35+'[1]регулируемые составляющие'!$C$11+'[1]регулируемые составляющие'!$C$14</f>
        <v>2626.81</v>
      </c>
      <c r="T238" s="59">
        <f ca="1">[1]расчетный!T35+'[1]регулируемые составляющие'!$C$11+'[1]регулируемые составляющие'!$C$14</f>
        <v>2510.2399999999998</v>
      </c>
      <c r="U238" s="59">
        <f ca="1">[1]расчетный!U35+'[1]регулируемые составляющие'!$C$11+'[1]регулируемые составляющие'!$C$14</f>
        <v>2495.5699999999997</v>
      </c>
      <c r="V238" s="59">
        <f ca="1">[1]расчетный!V35+'[1]регулируемые составляющие'!$C$11+'[1]регулируемые составляющие'!$C$14</f>
        <v>2590.3799999999997</v>
      </c>
      <c r="W238" s="59">
        <f ca="1">[1]расчетный!W35+'[1]регулируемые составляющие'!$C$11+'[1]регулируемые составляющие'!$C$14</f>
        <v>2448.3599999999997</v>
      </c>
      <c r="X238" s="59">
        <f ca="1">[1]расчетный!X35+'[1]регулируемые составляющие'!$C$11+'[1]регулируемые составляющие'!$C$14</f>
        <v>2234.8799999999997</v>
      </c>
      <c r="Y238" s="59">
        <f ca="1">[1]расчетный!Y35+'[1]регулируемые составляющие'!$C$11+'[1]регулируемые составляющие'!$C$14</f>
        <v>1943.2900000000002</v>
      </c>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row>
    <row r="239" spans="1:75" ht="12" x14ac:dyDescent="0.2">
      <c r="A239" s="58">
        <v>17</v>
      </c>
      <c r="B239" s="59">
        <f ca="1">[1]расчетный!B36+'[1]регулируемые составляющие'!$C$11+'[1]регулируемые составляющие'!$C$14</f>
        <v>1833.5400000000002</v>
      </c>
      <c r="C239" s="59">
        <f ca="1">[1]расчетный!C36+'[1]регулируемые составляющие'!$C$11+'[1]регулируемые составляющие'!$C$14</f>
        <v>1779.7700000000002</v>
      </c>
      <c r="D239" s="59">
        <f ca="1">[1]расчетный!D36+'[1]регулируемые составляющие'!$C$11+'[1]регулируемые составляющие'!$C$14</f>
        <v>1739.6699999999998</v>
      </c>
      <c r="E239" s="59">
        <f ca="1">[1]расчетный!E36+'[1]регулируемые составляющие'!$C$11+'[1]регулируемые составляющие'!$C$14</f>
        <v>1738.7700000000002</v>
      </c>
      <c r="F239" s="59">
        <f ca="1">[1]расчетный!F36+'[1]регулируемые составляющие'!$C$11+'[1]регулируемые составляющие'!$C$14</f>
        <v>1777.66</v>
      </c>
      <c r="G239" s="59">
        <f ca="1">[1]расчетный!G36+'[1]регулируемые составляющие'!$C$11+'[1]регулируемые составляющие'!$C$14</f>
        <v>1913.1499999999999</v>
      </c>
      <c r="H239" s="59">
        <f ca="1">[1]расчетный!H36+'[1]регулируемые составляющие'!$C$11+'[1]регулируемые составляющие'!$C$14</f>
        <v>2030.5600000000002</v>
      </c>
      <c r="I239" s="59">
        <f ca="1">[1]расчетный!I36+'[1]регулируемые составляющие'!$C$11+'[1]регулируемые составляющие'!$C$14</f>
        <v>2345.8399999999997</v>
      </c>
      <c r="J239" s="59">
        <f ca="1">[1]расчетный!J36+'[1]регулируемые составляющие'!$C$11+'[1]регулируемые составляющие'!$C$14</f>
        <v>2573.4899999999998</v>
      </c>
      <c r="K239" s="59">
        <f ca="1">[1]расчетный!K36+'[1]регулируемые составляющие'!$C$11+'[1]регулируемые составляющие'!$C$14</f>
        <v>2422.5499999999997</v>
      </c>
      <c r="L239" s="59">
        <f ca="1">[1]расчетный!L36+'[1]регулируемые составляющие'!$C$11+'[1]регулируемые составляющие'!$C$14</f>
        <v>2380.6799999999998</v>
      </c>
      <c r="M239" s="59">
        <f ca="1">[1]расчетный!M36+'[1]регулируемые составляющие'!$C$11+'[1]регулируемые составляющие'!$C$14</f>
        <v>2491.81</v>
      </c>
      <c r="N239" s="59">
        <f ca="1">[1]расчетный!N36+'[1]регулируемые составляющие'!$C$11+'[1]регулируемые составляющие'!$C$14</f>
        <v>2620.4699999999998</v>
      </c>
      <c r="O239" s="59">
        <f ca="1">[1]расчетный!O36+'[1]регулируемые составляющие'!$C$11+'[1]регулируемые составляющие'!$C$14</f>
        <v>2638.7</v>
      </c>
      <c r="P239" s="59">
        <f ca="1">[1]расчетный!P36+'[1]регулируемые составляющие'!$C$11+'[1]регулируемые составляющие'!$C$14</f>
        <v>2647.4399999999996</v>
      </c>
      <c r="Q239" s="59">
        <f ca="1">[1]расчетный!Q36+'[1]регулируемые составляющие'!$C$11+'[1]регулируемые составляющие'!$C$14</f>
        <v>2640.72</v>
      </c>
      <c r="R239" s="59">
        <f ca="1">[1]расчетный!R36+'[1]регулируемые составляющие'!$C$11+'[1]регулируемые составляющие'!$C$14</f>
        <v>2627.2099999999996</v>
      </c>
      <c r="S239" s="59">
        <f ca="1">[1]расчетный!S36+'[1]регулируемые составляющие'!$C$11+'[1]регулируемые составляющие'!$C$14</f>
        <v>2579.87</v>
      </c>
      <c r="T239" s="59">
        <f ca="1">[1]расчетный!T36+'[1]регулируемые составляющие'!$C$11+'[1]регулируемые составляющие'!$C$14</f>
        <v>2479.1799999999998</v>
      </c>
      <c r="U239" s="59">
        <f ca="1">[1]расчетный!U36+'[1]регулируемые составляющие'!$C$11+'[1]регулируемые составляющие'!$C$14</f>
        <v>2482.6799999999998</v>
      </c>
      <c r="V239" s="59">
        <f ca="1">[1]расчетный!V36+'[1]регулируемые составляющие'!$C$11+'[1]регулируемые составляющие'!$C$14</f>
        <v>2589.0099999999998</v>
      </c>
      <c r="W239" s="59">
        <f ca="1">[1]расчетный!W36+'[1]регулируемые составляющие'!$C$11+'[1]регулируемые составляющие'!$C$14</f>
        <v>2464.6299999999997</v>
      </c>
      <c r="X239" s="59">
        <f ca="1">[1]расчетный!X36+'[1]регулируемые составляющие'!$C$11+'[1]регулируемые составляющие'!$C$14</f>
        <v>2253.5499999999997</v>
      </c>
      <c r="Y239" s="59">
        <f ca="1">[1]расчетный!Y36+'[1]регулируемые составляющие'!$C$11+'[1]регулируемые составляющие'!$C$14</f>
        <v>2006.61</v>
      </c>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row>
    <row r="240" spans="1:75" ht="12" x14ac:dyDescent="0.2">
      <c r="A240" s="58">
        <v>18</v>
      </c>
      <c r="B240" s="59">
        <f ca="1">[1]расчетный!B37+'[1]регулируемые составляющие'!$C$11+'[1]регулируемые составляющие'!$C$14</f>
        <v>1829.41</v>
      </c>
      <c r="C240" s="59">
        <f ca="1">[1]расчетный!C37+'[1]регулируемые составляющие'!$C$11+'[1]регулируемые составляющие'!$C$14</f>
        <v>1766.2300000000002</v>
      </c>
      <c r="D240" s="59">
        <f ca="1">[1]расчетный!D37+'[1]регулируемые составляющие'!$C$11+'[1]регулируемые составляющие'!$C$14</f>
        <v>1748.9399999999998</v>
      </c>
      <c r="E240" s="59">
        <f ca="1">[1]расчетный!E37+'[1]регулируемые составляющие'!$C$11+'[1]регулируемые составляющие'!$C$14</f>
        <v>1766.9399999999998</v>
      </c>
      <c r="F240" s="59">
        <f ca="1">[1]расчетный!F37+'[1]регулируемые составляющие'!$C$11+'[1]регулируемые составляющие'!$C$14</f>
        <v>1823.55</v>
      </c>
      <c r="G240" s="59">
        <f ca="1">[1]расчетный!G37+'[1]регулируемые составляющие'!$C$11+'[1]регулируемые составляющие'!$C$14</f>
        <v>1916.3300000000002</v>
      </c>
      <c r="H240" s="59">
        <f ca="1">[1]расчетный!H37+'[1]регулируемые составляющие'!$C$11+'[1]регулируемые составляющие'!$C$14</f>
        <v>2077.0299999999997</v>
      </c>
      <c r="I240" s="59">
        <f ca="1">[1]расчетный!I37+'[1]регулируемые составляющие'!$C$11+'[1]регулируемые составляющие'!$C$14</f>
        <v>2346.4499999999998</v>
      </c>
      <c r="J240" s="59">
        <f ca="1">[1]расчетный!J37+'[1]регулируемые составляющие'!$C$11+'[1]регулируемые составляющие'!$C$14</f>
        <v>2461.6699999999996</v>
      </c>
      <c r="K240" s="59">
        <f ca="1">[1]расчетный!K37+'[1]регулируемые составляющие'!$C$11+'[1]регулируемые составляющие'!$C$14</f>
        <v>2346.5299999999997</v>
      </c>
      <c r="L240" s="59">
        <f ca="1">[1]расчетный!L37+'[1]регулируемые составляющие'!$C$11+'[1]регулируемые составляющие'!$C$14</f>
        <v>2343.29</v>
      </c>
      <c r="M240" s="59">
        <f ca="1">[1]расчетный!M37+'[1]регулируемые составляющие'!$C$11+'[1]регулируемые составляющие'!$C$14</f>
        <v>2587.1999999999998</v>
      </c>
      <c r="N240" s="59">
        <f ca="1">[1]расчетный!N37+'[1]регулируемые составляющие'!$C$11+'[1]регулируемые составляющие'!$C$14</f>
        <v>2592.12</v>
      </c>
      <c r="O240" s="59">
        <f ca="1">[1]расчетный!O37+'[1]регулируемые составляющие'!$C$11+'[1]регулируемые составляющие'!$C$14</f>
        <v>2586.8199999999997</v>
      </c>
      <c r="P240" s="59">
        <f ca="1">[1]расчетный!P37+'[1]регулируемые составляющие'!$C$11+'[1]регулируемые составляющие'!$C$14</f>
        <v>2607.8199999999997</v>
      </c>
      <c r="Q240" s="59">
        <f ca="1">[1]расчетный!Q37+'[1]регулируемые составляющие'!$C$11+'[1]регулируемые составляющие'!$C$14</f>
        <v>2603.2599999999998</v>
      </c>
      <c r="R240" s="59">
        <f ca="1">[1]расчетный!R37+'[1]регулируемые составляющие'!$C$11+'[1]регулируемые составляющие'!$C$14</f>
        <v>2602.5899999999997</v>
      </c>
      <c r="S240" s="59">
        <f ca="1">[1]расчетный!S37+'[1]регулируемые составляющие'!$C$11+'[1]регулируемые составляющие'!$C$14</f>
        <v>2353.3999999999996</v>
      </c>
      <c r="T240" s="59">
        <f ca="1">[1]расчетный!T37+'[1]регулируемые составляющие'!$C$11+'[1]регулируемые составляющие'!$C$14</f>
        <v>2361.1499999999996</v>
      </c>
      <c r="U240" s="59">
        <f ca="1">[1]расчетный!U37+'[1]регулируемые составляющие'!$C$11+'[1]регулируемые составляющие'!$C$14</f>
        <v>2389.2199999999998</v>
      </c>
      <c r="V240" s="59">
        <f ca="1">[1]расчетный!V37+'[1]регулируемые составляющие'!$C$11+'[1]регулируемые составляющие'!$C$14</f>
        <v>2534.9499999999998</v>
      </c>
      <c r="W240" s="59">
        <f ca="1">[1]расчетный!W37+'[1]регулируемые составляющие'!$C$11+'[1]регулируемые составляющие'!$C$14</f>
        <v>2418.06</v>
      </c>
      <c r="X240" s="59">
        <f ca="1">[1]расчетный!X37+'[1]регулируемые составляющие'!$C$11+'[1]регулируемые составляющие'!$C$14</f>
        <v>2160.37</v>
      </c>
      <c r="Y240" s="59">
        <f ca="1">[1]расчетный!Y37+'[1]регулируемые составляющие'!$C$11+'[1]регулируемые составляющие'!$C$14</f>
        <v>1935.41</v>
      </c>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row>
    <row r="241" spans="1:75" ht="12" x14ac:dyDescent="0.2">
      <c r="A241" s="58">
        <v>19</v>
      </c>
      <c r="B241" s="59">
        <f ca="1">[1]расчетный!B38+'[1]регулируемые составляющие'!$C$11+'[1]регулируемые составляющие'!$C$14</f>
        <v>1832.64</v>
      </c>
      <c r="C241" s="59">
        <f ca="1">[1]расчетный!C38+'[1]регулируемые составляющие'!$C$11+'[1]регулируемые составляющие'!$C$14</f>
        <v>1749.03</v>
      </c>
      <c r="D241" s="59">
        <f ca="1">[1]расчетный!D38+'[1]регулируемые составляющие'!$C$11+'[1]регулируемые составляющие'!$C$14</f>
        <v>1738.91</v>
      </c>
      <c r="E241" s="59">
        <f ca="1">[1]расчетный!E38+'[1]регулируемые составляющие'!$C$11+'[1]регулируемые составляющие'!$C$14</f>
        <v>1740.3300000000002</v>
      </c>
      <c r="F241" s="59">
        <f ca="1">[1]расчетный!F38+'[1]регулируемые составляющие'!$C$11+'[1]регулируемые составляющие'!$C$14</f>
        <v>1793.89</v>
      </c>
      <c r="G241" s="59">
        <f ca="1">[1]расчетный!G38+'[1]регулируемые составляющие'!$C$11+'[1]регулируемые составляющие'!$C$14</f>
        <v>1908.1699999999998</v>
      </c>
      <c r="H241" s="59">
        <f ca="1">[1]расчетный!H38+'[1]регулируемые составляющие'!$C$11+'[1]регулируемые составляющие'!$C$14</f>
        <v>2131.87</v>
      </c>
      <c r="I241" s="59">
        <f ca="1">[1]расчетный!I38+'[1]регулируемые составляющие'!$C$11+'[1]регулируемые составляющие'!$C$14</f>
        <v>2367.23</v>
      </c>
      <c r="J241" s="59">
        <f ca="1">[1]расчетный!J38+'[1]регулируемые составляющие'!$C$11+'[1]регулируемые составляющие'!$C$14</f>
        <v>2529.85</v>
      </c>
      <c r="K241" s="59">
        <f ca="1">[1]расчетный!K38+'[1]регулируемые составляющие'!$C$11+'[1]регулируемые составляющие'!$C$14</f>
        <v>2525.5699999999997</v>
      </c>
      <c r="L241" s="59">
        <f ca="1">[1]расчетный!L38+'[1]регулируемые составляющие'!$C$11+'[1]регулируемые составляющие'!$C$14</f>
        <v>2534.5299999999997</v>
      </c>
      <c r="M241" s="59">
        <f ca="1">[1]расчетный!M38+'[1]регулируемые составляющие'!$C$11+'[1]регулируемые составляющие'!$C$14</f>
        <v>2578.3799999999997</v>
      </c>
      <c r="N241" s="59">
        <f ca="1">[1]расчетный!N38+'[1]регулируемые составляющие'!$C$11+'[1]регулируемые составляющие'!$C$14</f>
        <v>2611.0899999999997</v>
      </c>
      <c r="O241" s="59">
        <f ca="1">[1]расчетный!O38+'[1]регулируемые составляющие'!$C$11+'[1]регулируемые составляющие'!$C$14</f>
        <v>2623.0299999999997</v>
      </c>
      <c r="P241" s="59">
        <f ca="1">[1]расчетный!P38+'[1]регулируемые составляющие'!$C$11+'[1]регулируемые составляющие'!$C$14</f>
        <v>2622.2799999999997</v>
      </c>
      <c r="Q241" s="59">
        <f ca="1">[1]расчетный!Q38+'[1]регулируемые составляющие'!$C$11+'[1]регулируемые составляющие'!$C$14</f>
        <v>2610.9899999999998</v>
      </c>
      <c r="R241" s="59">
        <f ca="1">[1]расчетный!R38+'[1]регулируемые составляющие'!$C$11+'[1]регулируемые составляющие'!$C$14</f>
        <v>2609.91</v>
      </c>
      <c r="S241" s="59">
        <f ca="1">[1]расчетный!S38+'[1]регулируемые составляющие'!$C$11+'[1]регулируемые составляющие'!$C$14</f>
        <v>2512.12</v>
      </c>
      <c r="T241" s="59">
        <f ca="1">[1]расчетный!T38+'[1]регулируемые составляющие'!$C$11+'[1]регулируемые составляющие'!$C$14</f>
        <v>2518.0299999999997</v>
      </c>
      <c r="U241" s="59">
        <f ca="1">[1]расчетный!U38+'[1]регулируемые составляющие'!$C$11+'[1]регулируемые составляющие'!$C$14</f>
        <v>2527.6099999999997</v>
      </c>
      <c r="V241" s="59">
        <f ca="1">[1]расчетный!V38+'[1]регулируемые составляющие'!$C$11+'[1]регулируемые составляющие'!$C$14</f>
        <v>2549.39</v>
      </c>
      <c r="W241" s="59">
        <f ca="1">[1]расчетный!W38+'[1]регулируемые составляющие'!$C$11+'[1]регулируемые составляющие'!$C$14</f>
        <v>2437.6699999999996</v>
      </c>
      <c r="X241" s="59">
        <f ca="1">[1]расчетный!X38+'[1]регулируемые составляющие'!$C$11+'[1]регулируемые составляющие'!$C$14</f>
        <v>2259.8799999999997</v>
      </c>
      <c r="Y241" s="59">
        <f ca="1">[1]расчетный!Y38+'[1]регулируемые составляющие'!$C$11+'[1]регулируемые составляющие'!$C$14</f>
        <v>2036.8700000000001</v>
      </c>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row>
    <row r="242" spans="1:75" ht="12" x14ac:dyDescent="0.2">
      <c r="A242" s="58">
        <v>20</v>
      </c>
      <c r="B242" s="59">
        <f ca="1">[1]расчетный!B39+'[1]регулируемые составляющие'!$C$11+'[1]регулируемые составляющие'!$C$14</f>
        <v>1832.7900000000002</v>
      </c>
      <c r="C242" s="59">
        <f ca="1">[1]расчетный!C39+'[1]регулируемые составляющие'!$C$11+'[1]регулируемые составляющие'!$C$14</f>
        <v>1762.0400000000002</v>
      </c>
      <c r="D242" s="59">
        <f ca="1">[1]расчетный!D39+'[1]регулируемые составляющие'!$C$11+'[1]регулируемые составляющие'!$C$14</f>
        <v>1741.82</v>
      </c>
      <c r="E242" s="59">
        <f ca="1">[1]расчетный!E39+'[1]регулируемые составляющие'!$C$11+'[1]регулируемые составляющие'!$C$14</f>
        <v>1748.51</v>
      </c>
      <c r="F242" s="59">
        <f ca="1">[1]расчетный!F39+'[1]регулируемые составляющие'!$C$11+'[1]регулируемые составляющие'!$C$14</f>
        <v>1811.36</v>
      </c>
      <c r="G242" s="59">
        <f ca="1">[1]расчетный!G39+'[1]регулируемые составляющие'!$C$11+'[1]регулируемые составляющие'!$C$14</f>
        <v>1903.91</v>
      </c>
      <c r="H242" s="59">
        <f ca="1">[1]расчетный!H39+'[1]регулируемые составляющие'!$C$11+'[1]регулируемые составляющие'!$C$14</f>
        <v>2116.9199999999996</v>
      </c>
      <c r="I242" s="59">
        <f ca="1">[1]расчетный!I39+'[1]регулируемые составляющие'!$C$11+'[1]регулируемые составляющие'!$C$14</f>
        <v>2375.9899999999998</v>
      </c>
      <c r="J242" s="59">
        <f ca="1">[1]расчетный!J39+'[1]регулируемые составляющие'!$C$11+'[1]регулируемые составляющие'!$C$14</f>
        <v>2558.4199999999996</v>
      </c>
      <c r="K242" s="59">
        <f ca="1">[1]расчетный!K39+'[1]регулируемые составляющие'!$C$11+'[1]регулируемые составляющие'!$C$14</f>
        <v>2463.8999999999996</v>
      </c>
      <c r="L242" s="59">
        <f ca="1">[1]расчетный!L39+'[1]регулируемые составляющие'!$C$11+'[1]регулируемые составляющие'!$C$14</f>
        <v>2445.3399999999997</v>
      </c>
      <c r="M242" s="59">
        <f ca="1">[1]расчетный!M39+'[1]регулируемые составляющие'!$C$11+'[1]регулируемые составляющие'!$C$14</f>
        <v>2639.75</v>
      </c>
      <c r="N242" s="59">
        <f ca="1">[1]расчетный!N39+'[1]регулируемые составляющие'!$C$11+'[1]регулируемые составляющие'!$C$14</f>
        <v>2625.24</v>
      </c>
      <c r="O242" s="59">
        <f ca="1">[1]расчетный!O39+'[1]регулируемые составляющие'!$C$11+'[1]регулируемые составляющие'!$C$14</f>
        <v>2647.37</v>
      </c>
      <c r="P242" s="59">
        <f ca="1">[1]расчетный!P39+'[1]регулируемые составляющие'!$C$11+'[1]регулируемые составляющие'!$C$14</f>
        <v>2653.81</v>
      </c>
      <c r="Q242" s="59">
        <f ca="1">[1]расчетный!Q39+'[1]регулируемые составляющие'!$C$11+'[1]регулируемые составляющие'!$C$14</f>
        <v>2642.06</v>
      </c>
      <c r="R242" s="59">
        <f ca="1">[1]расчетный!R39+'[1]регулируемые составляющие'!$C$11+'[1]регулируемые составляющие'!$C$14</f>
        <v>2636.91</v>
      </c>
      <c r="S242" s="59">
        <f ca="1">[1]расчетный!S39+'[1]регулируемые составляющие'!$C$11+'[1]регулируемые составляющие'!$C$14</f>
        <v>2519.85</v>
      </c>
      <c r="T242" s="59">
        <f ca="1">[1]расчетный!T39+'[1]регулируемые составляющие'!$C$11+'[1]регулируемые составляющие'!$C$14</f>
        <v>2517.6099999999997</v>
      </c>
      <c r="U242" s="59">
        <f ca="1">[1]расчетный!U39+'[1]регулируемые составляющие'!$C$11+'[1]регулируемые составляющие'!$C$14</f>
        <v>2564.54</v>
      </c>
      <c r="V242" s="59">
        <f ca="1">[1]расчетный!V39+'[1]регулируемые составляющие'!$C$11+'[1]регулируемые составляющие'!$C$14</f>
        <v>2604.3999999999996</v>
      </c>
      <c r="W242" s="59">
        <f ca="1">[1]расчетный!W39+'[1]регулируемые составляющие'!$C$11+'[1]регулируемые составляющие'!$C$14</f>
        <v>2523.9199999999996</v>
      </c>
      <c r="X242" s="59">
        <f ca="1">[1]расчетный!X39+'[1]регулируемые составляющие'!$C$11+'[1]регулируемые составляющие'!$C$14</f>
        <v>2265.6</v>
      </c>
      <c r="Y242" s="59">
        <f ca="1">[1]расчетный!Y39+'[1]регулируемые составляющие'!$C$11+'[1]регулируемые составляющие'!$C$14</f>
        <v>2021.05</v>
      </c>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row>
    <row r="243" spans="1:75" ht="12" x14ac:dyDescent="0.2">
      <c r="A243" s="58">
        <v>21</v>
      </c>
      <c r="B243" s="59">
        <f ca="1">[1]расчетный!B40+'[1]регулируемые составляющие'!$C$11+'[1]регулируемые составляющие'!$C$14</f>
        <v>1889.8799999999999</v>
      </c>
      <c r="C243" s="59">
        <f ca="1">[1]расчетный!C40+'[1]регулируемые составляющие'!$C$11+'[1]регулируемые составляющие'!$C$14</f>
        <v>1859.7099999999998</v>
      </c>
      <c r="D243" s="59">
        <f ca="1">[1]расчетный!D40+'[1]регулируемые составляющие'!$C$11+'[1]регулируемые составляющие'!$C$14</f>
        <v>1821.3500000000001</v>
      </c>
      <c r="E243" s="59">
        <f ca="1">[1]расчетный!E40+'[1]регулируемые составляющие'!$C$11+'[1]регулируемые составляющие'!$C$14</f>
        <v>1811.3100000000002</v>
      </c>
      <c r="F243" s="59">
        <f ca="1">[1]расчетный!F40+'[1]регулируемые составляющие'!$C$11+'[1]регулируемые составляющие'!$C$14</f>
        <v>1819.36</v>
      </c>
      <c r="G243" s="59">
        <f ca="1">[1]расчетный!G40+'[1]регулируемые составляющие'!$C$11+'[1]регулируемые составляющие'!$C$14</f>
        <v>1870.6499999999999</v>
      </c>
      <c r="H243" s="59">
        <f ca="1">[1]расчетный!H40+'[1]регулируемые составляющие'!$C$11+'[1]регулируемые составляющие'!$C$14</f>
        <v>1893.16</v>
      </c>
      <c r="I243" s="59">
        <f ca="1">[1]расчетный!I40+'[1]регулируемые составляющие'!$C$11+'[1]регулируемые составляющие'!$C$14</f>
        <v>2102.7599999999998</v>
      </c>
      <c r="J243" s="59">
        <f ca="1">[1]расчетный!J40+'[1]регулируемые составляющие'!$C$11+'[1]регулируемые составляющие'!$C$14</f>
        <v>2254.0099999999998</v>
      </c>
      <c r="K243" s="59">
        <f ca="1">[1]расчетный!K40+'[1]регулируемые составляющие'!$C$11+'[1]регулируемые составляющие'!$C$14</f>
        <v>2461.04</v>
      </c>
      <c r="L243" s="59">
        <f ca="1">[1]расчетный!L40+'[1]регулируемые составляющие'!$C$11+'[1]регулируемые составляющие'!$C$14</f>
        <v>2544.73</v>
      </c>
      <c r="M243" s="59">
        <f ca="1">[1]расчетный!M40+'[1]регулируемые составляющие'!$C$11+'[1]регулируемые составляющие'!$C$14</f>
        <v>2552.1</v>
      </c>
      <c r="N243" s="59">
        <f ca="1">[1]расчетный!N40+'[1]регулируемые составляющие'!$C$11+'[1]регулируемые составляющие'!$C$14</f>
        <v>2523.87</v>
      </c>
      <c r="O243" s="59">
        <f ca="1">[1]расчетный!O40+'[1]регулируемые составляющие'!$C$11+'[1]регулируемые составляющие'!$C$14</f>
        <v>2518.79</v>
      </c>
      <c r="P243" s="59">
        <f ca="1">[1]расчетный!P40+'[1]регулируемые составляющие'!$C$11+'[1]регулируемые составляющие'!$C$14</f>
        <v>2502.6299999999997</v>
      </c>
      <c r="Q243" s="59">
        <f ca="1">[1]расчетный!Q40+'[1]регулируемые составляющие'!$C$11+'[1]регулируемые составляющие'!$C$14</f>
        <v>2492.56</v>
      </c>
      <c r="R243" s="59">
        <f ca="1">[1]расчетный!R40+'[1]регулируемые составляющие'!$C$11+'[1]регулируемые составляющие'!$C$14</f>
        <v>2475.85</v>
      </c>
      <c r="S243" s="59">
        <f ca="1">[1]расчетный!S40+'[1]регулируемые составляющие'!$C$11+'[1]регулируемые составляющие'!$C$14</f>
        <v>2509.8799999999997</v>
      </c>
      <c r="T243" s="59">
        <f ca="1">[1]расчетный!T40+'[1]регулируемые составляющие'!$C$11+'[1]регулируемые составляющие'!$C$14</f>
        <v>2524.06</v>
      </c>
      <c r="U243" s="59">
        <f ca="1">[1]расчетный!U40+'[1]регулируемые составляющие'!$C$11+'[1]регулируемые составляющие'!$C$14</f>
        <v>2480.23</v>
      </c>
      <c r="V243" s="59">
        <f ca="1">[1]расчетный!V40+'[1]регулируемые составляющие'!$C$11+'[1]регулируемые составляющие'!$C$14</f>
        <v>2399.6099999999997</v>
      </c>
      <c r="W243" s="59">
        <f ca="1">[1]расчетный!W40+'[1]регулируемые составляющие'!$C$11+'[1]регулируемые составляющие'!$C$14</f>
        <v>2353.0099999999998</v>
      </c>
      <c r="X243" s="59">
        <f ca="1">[1]расчетный!X40+'[1]регулируемые составляющие'!$C$11+'[1]регулируемые составляющие'!$C$14</f>
        <v>2145.64</v>
      </c>
      <c r="Y243" s="59">
        <f ca="1">[1]расчетный!Y40+'[1]регулируемые составляющие'!$C$11+'[1]регулируемые составляющие'!$C$14</f>
        <v>1940.4399999999998</v>
      </c>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row>
    <row r="244" spans="1:75" ht="12" x14ac:dyDescent="0.2">
      <c r="A244" s="58">
        <v>22</v>
      </c>
      <c r="B244" s="59">
        <f ca="1">[1]расчетный!B41+'[1]регулируемые составляющие'!$C$11+'[1]регулируемые составляющие'!$C$14</f>
        <v>1863.01</v>
      </c>
      <c r="C244" s="59">
        <f ca="1">[1]расчетный!C41+'[1]регулируемые составляющие'!$C$11+'[1]регулируемые составляющие'!$C$14</f>
        <v>1789.1499999999999</v>
      </c>
      <c r="D244" s="59">
        <f ca="1">[1]расчетный!D41+'[1]регулируемые составляющие'!$C$11+'[1]регулируемые составляющие'!$C$14</f>
        <v>1739.2700000000002</v>
      </c>
      <c r="E244" s="59">
        <f ca="1">[1]расчетный!E41+'[1]регулируемые составляющие'!$C$11+'[1]регулируемые составляющие'!$C$14</f>
        <v>1733.9800000000002</v>
      </c>
      <c r="F244" s="59">
        <f ca="1">[1]расчетный!F41+'[1]регулируемые составляющие'!$C$11+'[1]регулируемые составляющие'!$C$14</f>
        <v>1733.14</v>
      </c>
      <c r="G244" s="59">
        <f ca="1">[1]расчетный!G41+'[1]регулируемые составляющие'!$C$11+'[1]регулируемые составляющие'!$C$14</f>
        <v>1808.72</v>
      </c>
      <c r="H244" s="59">
        <f ca="1">[1]расчетный!H41+'[1]регулируемые составляющие'!$C$11+'[1]регулируемые составляющие'!$C$14</f>
        <v>1817.2900000000002</v>
      </c>
      <c r="I244" s="59">
        <f ca="1">[1]расчетный!I41+'[1]регулируемые составляющие'!$C$11+'[1]регулируемые составляющие'!$C$14</f>
        <v>1881.3</v>
      </c>
      <c r="J244" s="59">
        <f ca="1">[1]расчетный!J41+'[1]регулируемые составляющие'!$C$11+'[1]регулируемые составляющие'!$C$14</f>
        <v>2047.86</v>
      </c>
      <c r="K244" s="59">
        <f ca="1">[1]расчетный!K41+'[1]регулируемые составляющие'!$C$11+'[1]регулируемые составляющие'!$C$14</f>
        <v>2244.9199999999996</v>
      </c>
      <c r="L244" s="59">
        <f ca="1">[1]расчетный!L41+'[1]регулируемые составляющие'!$C$11+'[1]регулируемые составляющие'!$C$14</f>
        <v>2314.3999999999996</v>
      </c>
      <c r="M244" s="59">
        <f ca="1">[1]расчетный!M41+'[1]регулируемые составляющие'!$C$11+'[1]регулируемые составляющие'!$C$14</f>
        <v>2343.4499999999998</v>
      </c>
      <c r="N244" s="59">
        <f ca="1">[1]расчетный!N41+'[1]регулируемые составляющие'!$C$11+'[1]регулируемые составляющие'!$C$14</f>
        <v>2365.7099999999996</v>
      </c>
      <c r="O244" s="59">
        <f ca="1">[1]расчетный!O41+'[1]регулируемые составляющие'!$C$11+'[1]регулируемые составляющие'!$C$14</f>
        <v>2381.9499999999998</v>
      </c>
      <c r="P244" s="59">
        <f ca="1">[1]расчетный!P41+'[1]регулируемые составляющие'!$C$11+'[1]регулируемые составляющие'!$C$14</f>
        <v>2397.62</v>
      </c>
      <c r="Q244" s="59">
        <f ca="1">[1]расчетный!Q41+'[1]регулируемые составляющие'!$C$11+'[1]регулируемые составляющие'!$C$14</f>
        <v>2386.1</v>
      </c>
      <c r="R244" s="59">
        <f ca="1">[1]расчетный!R41+'[1]регулируемые составляющие'!$C$11+'[1]регулируемые составляющие'!$C$14</f>
        <v>2418.6799999999998</v>
      </c>
      <c r="S244" s="59">
        <f ca="1">[1]расчетный!S41+'[1]регулируемые составляющие'!$C$11+'[1]регулируемые составляющие'!$C$14</f>
        <v>2500.6899999999996</v>
      </c>
      <c r="T244" s="59">
        <f ca="1">[1]расчетный!T41+'[1]регулируемые составляющие'!$C$11+'[1]регулируемые составляющие'!$C$14</f>
        <v>2522</v>
      </c>
      <c r="U244" s="59">
        <f ca="1">[1]расчетный!U41+'[1]регулируемые составляющие'!$C$11+'[1]регулируемые составляющие'!$C$14</f>
        <v>2476.8999999999996</v>
      </c>
      <c r="V244" s="59">
        <f ca="1">[1]расчетный!V41+'[1]регулируемые составляющие'!$C$11+'[1]регулируемые составляющие'!$C$14</f>
        <v>2396.1999999999998</v>
      </c>
      <c r="W244" s="59">
        <f ca="1">[1]расчетный!W41+'[1]регулируемые составляющие'!$C$11+'[1]регулируемые составляющие'!$C$14</f>
        <v>2311.6299999999997</v>
      </c>
      <c r="X244" s="59">
        <f ca="1">[1]расчетный!X41+'[1]регулируемые составляющие'!$C$11+'[1]регулируемые составляющие'!$C$14</f>
        <v>2006.76</v>
      </c>
      <c r="Y244" s="59">
        <f ca="1">[1]расчетный!Y41+'[1]регулируемые составляющие'!$C$11+'[1]регулируемые составляющие'!$C$14</f>
        <v>1891.89</v>
      </c>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row>
    <row r="245" spans="1:75" ht="12" x14ac:dyDescent="0.2">
      <c r="A245" s="58">
        <v>23</v>
      </c>
      <c r="B245" s="59">
        <f ca="1">[1]расчетный!B42+'[1]регулируемые составляющие'!$C$11+'[1]регулируемые составляющие'!$C$14</f>
        <v>1851.7700000000002</v>
      </c>
      <c r="C245" s="59">
        <f ca="1">[1]расчетный!C42+'[1]регулируемые составляющие'!$C$11+'[1]регулируемые составляющие'!$C$14</f>
        <v>1747.03</v>
      </c>
      <c r="D245" s="59">
        <f ca="1">[1]расчетный!D42+'[1]регулируемые составляющие'!$C$11+'[1]регулируемые составляющие'!$C$14</f>
        <v>1710.43</v>
      </c>
      <c r="E245" s="59">
        <f ca="1">[1]расчетный!E42+'[1]регулируемые составляющие'!$C$11+'[1]регулируемые составляющие'!$C$14</f>
        <v>1728.2</v>
      </c>
      <c r="F245" s="59">
        <f ca="1">[1]расчетный!F42+'[1]регулируемые составляющие'!$C$11+'[1]регулируемые составляющие'!$C$14</f>
        <v>1755.8700000000001</v>
      </c>
      <c r="G245" s="59">
        <f ca="1">[1]расчетный!G42+'[1]регулируемые составляющие'!$C$11+'[1]регулируемые составляющие'!$C$14</f>
        <v>1886.8700000000001</v>
      </c>
      <c r="H245" s="59">
        <f ca="1">[1]расчетный!H42+'[1]регулируемые составляющие'!$C$11+'[1]регулируемые составляющие'!$C$14</f>
        <v>2059.27</v>
      </c>
      <c r="I245" s="59">
        <f ca="1">[1]расчетный!I42+'[1]регулируемые составляющие'!$C$11+'[1]регулируемые составляющие'!$C$14</f>
        <v>2339.6699999999996</v>
      </c>
      <c r="J245" s="59">
        <f ca="1">[1]расчетный!J42+'[1]регулируемые составляющие'!$C$11+'[1]регулируемые составляющие'!$C$14</f>
        <v>2553.9299999999998</v>
      </c>
      <c r="K245" s="59">
        <f ca="1">[1]расчетный!K42+'[1]регулируемые составляющие'!$C$11+'[1]регулируемые составляющие'!$C$14</f>
        <v>2527.06</v>
      </c>
      <c r="L245" s="59">
        <f ca="1">[1]расчетный!L42+'[1]регулируемые составляющие'!$C$11+'[1]регулируемые составляющие'!$C$14</f>
        <v>2478.81</v>
      </c>
      <c r="M245" s="59">
        <f ca="1">[1]расчетный!M42+'[1]регулируемые составляющие'!$C$11+'[1]регулируемые составляющие'!$C$14</f>
        <v>2636.7799999999997</v>
      </c>
      <c r="N245" s="59">
        <f ca="1">[1]расчетный!N42+'[1]регулируемые составляющие'!$C$11+'[1]регулируемые составляющие'!$C$14</f>
        <v>2574.2199999999998</v>
      </c>
      <c r="O245" s="59">
        <f ca="1">[1]расчетный!O42+'[1]регулируемые составляющие'!$C$11+'[1]регулируемые составляющие'!$C$14</f>
        <v>2604.14</v>
      </c>
      <c r="P245" s="59">
        <f ca="1">[1]расчетный!P42+'[1]регулируемые составляющие'!$C$11+'[1]регулируемые составляющие'!$C$14</f>
        <v>2616.33</v>
      </c>
      <c r="Q245" s="59">
        <f ca="1">[1]расчетный!Q42+'[1]регулируемые составляющие'!$C$11+'[1]регулируемые составляющие'!$C$14</f>
        <v>2612.04</v>
      </c>
      <c r="R245" s="59">
        <f ca="1">[1]расчетный!R42+'[1]регулируемые составляющие'!$C$11+'[1]регулируемые составляющие'!$C$14</f>
        <v>2600.35</v>
      </c>
      <c r="S245" s="59">
        <f ca="1">[1]расчетный!S42+'[1]регулируемые составляющие'!$C$11+'[1]регулируемые составляющие'!$C$14</f>
        <v>2507.1099999999997</v>
      </c>
      <c r="T245" s="59">
        <f ca="1">[1]расчетный!T42+'[1]регулируемые составляющие'!$C$11+'[1]регулируемые составляющие'!$C$14</f>
        <v>2497.1</v>
      </c>
      <c r="U245" s="59">
        <f ca="1">[1]расчетный!U42+'[1]регулируемые составляющие'!$C$11+'[1]регулируемые составляющие'!$C$14</f>
        <v>2493.29</v>
      </c>
      <c r="V245" s="59">
        <f ca="1">[1]расчетный!V42+'[1]регулируемые составляющие'!$C$11+'[1]регулируемые составляющие'!$C$14</f>
        <v>2456.7999999999997</v>
      </c>
      <c r="W245" s="59">
        <f ca="1">[1]расчетный!W42+'[1]регулируемые составляющие'!$C$11+'[1]регулируемые составляющие'!$C$14</f>
        <v>2366.5899999999997</v>
      </c>
      <c r="X245" s="59">
        <f ca="1">[1]расчетный!X42+'[1]регулируемые составляющие'!$C$11+'[1]регулируемые составляющие'!$C$14</f>
        <v>2072.7599999999998</v>
      </c>
      <c r="Y245" s="59">
        <f ca="1">[1]расчетный!Y42+'[1]регулируемые составляющие'!$C$11+'[1]регулируемые составляющие'!$C$14</f>
        <v>1902.2900000000002</v>
      </c>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row>
    <row r="246" spans="1:75" ht="12" x14ac:dyDescent="0.2">
      <c r="A246" s="58">
        <v>24</v>
      </c>
      <c r="B246" s="59">
        <f ca="1">[1]расчетный!B43+'[1]регулируемые составляющие'!$C$11+'[1]регулируемые составляющие'!$C$14</f>
        <v>1835.7700000000002</v>
      </c>
      <c r="C246" s="59">
        <f ca="1">[1]расчетный!C43+'[1]регулируемые составляющие'!$C$11+'[1]регулируемые составляющие'!$C$14</f>
        <v>1754.7700000000002</v>
      </c>
      <c r="D246" s="59">
        <f ca="1">[1]расчетный!D43+'[1]регулируемые составляющие'!$C$11+'[1]регулируемые составляющие'!$C$14</f>
        <v>1728.8799999999999</v>
      </c>
      <c r="E246" s="59">
        <f ca="1">[1]расчетный!E43+'[1]регулируемые составляющие'!$C$11+'[1]регулируемые составляющие'!$C$14</f>
        <v>1745.3100000000002</v>
      </c>
      <c r="F246" s="59">
        <f ca="1">[1]расчетный!F43+'[1]регулируемые составляющие'!$C$11+'[1]регулируемые составляющие'!$C$14</f>
        <v>1794.1000000000001</v>
      </c>
      <c r="G246" s="59">
        <f ca="1">[1]расчетный!G43+'[1]регулируемые составляющие'!$C$11+'[1]регулируемые составляющие'!$C$14</f>
        <v>1921.51</v>
      </c>
      <c r="H246" s="59">
        <f ca="1">[1]расчетный!H43+'[1]регулируемые составляющие'!$C$11+'[1]регулируемые составляющие'!$C$14</f>
        <v>2094.4599999999996</v>
      </c>
      <c r="I246" s="59">
        <f ca="1">[1]расчетный!I43+'[1]регулируемые составляющие'!$C$11+'[1]регулируемые составляющие'!$C$14</f>
        <v>2393.33</v>
      </c>
      <c r="J246" s="59">
        <f ca="1">[1]расчетный!J43+'[1]регулируемые составляющие'!$C$11+'[1]регулируемые составляющие'!$C$14</f>
        <v>2565.31</v>
      </c>
      <c r="K246" s="59">
        <f ca="1">[1]расчетный!K43+'[1]регулируемые составляющие'!$C$11+'[1]регулируемые составляющие'!$C$14</f>
        <v>2580.25</v>
      </c>
      <c r="L246" s="59">
        <f ca="1">[1]расчетный!L43+'[1]регулируемые составляющие'!$C$11+'[1]регулируемые составляющие'!$C$14</f>
        <v>2467.6999999999998</v>
      </c>
      <c r="M246" s="59">
        <f ca="1">[1]расчетный!M43+'[1]регулируемые составляющие'!$C$11+'[1]регулируемые составляющие'!$C$14</f>
        <v>2663.47</v>
      </c>
      <c r="N246" s="59">
        <f ca="1">[1]расчетный!N43+'[1]регулируемые составляющие'!$C$11+'[1]регулируемые составляющие'!$C$14</f>
        <v>2642.47</v>
      </c>
      <c r="O246" s="59">
        <f ca="1">[1]расчетный!O43+'[1]регулируемые составляющие'!$C$11+'[1]регулируемые составляющие'!$C$14</f>
        <v>2657.22</v>
      </c>
      <c r="P246" s="59">
        <f ca="1">[1]расчетный!P43+'[1]регулируемые составляющие'!$C$11+'[1]регулируемые составляющие'!$C$14</f>
        <v>2654.79</v>
      </c>
      <c r="Q246" s="59">
        <f ca="1">[1]расчетный!Q43+'[1]регулируемые составляющие'!$C$11+'[1]регулируемые составляющие'!$C$14</f>
        <v>2651.49</v>
      </c>
      <c r="R246" s="59">
        <f ca="1">[1]расчетный!R43+'[1]регулируемые составляющие'!$C$11+'[1]регулируемые составляющие'!$C$14</f>
        <v>2634.0699999999997</v>
      </c>
      <c r="S246" s="59">
        <f ca="1">[1]расчетный!S43+'[1]регулируемые составляющие'!$C$11+'[1]регулируемые составляющие'!$C$14</f>
        <v>2451.5099999999998</v>
      </c>
      <c r="T246" s="59">
        <f ca="1">[1]расчетный!T43+'[1]регулируемые составляющие'!$C$11+'[1]регулируемые составляющие'!$C$14</f>
        <v>2446.6699999999996</v>
      </c>
      <c r="U246" s="59">
        <f ca="1">[1]расчетный!U43+'[1]регулируемые составляющие'!$C$11+'[1]регулируемые составляющие'!$C$14</f>
        <v>2461.7799999999997</v>
      </c>
      <c r="V246" s="59">
        <f ca="1">[1]расчетный!V43+'[1]регулируемые составляющие'!$C$11+'[1]регулируемые составляющие'!$C$14</f>
        <v>2519.66</v>
      </c>
      <c r="W246" s="59">
        <f ca="1">[1]расчетный!W43+'[1]регулируемые составляющие'!$C$11+'[1]регулируемые составляющие'!$C$14</f>
        <v>2383.91</v>
      </c>
      <c r="X246" s="59">
        <f ca="1">[1]расчетный!X43+'[1]регулируемые составляющие'!$C$11+'[1]регулируемые составляющие'!$C$14</f>
        <v>2162.75</v>
      </c>
      <c r="Y246" s="59">
        <f ca="1">[1]расчетный!Y43+'[1]регулируемые составляющие'!$C$11+'[1]регулируемые составляющие'!$C$14</f>
        <v>1946.01</v>
      </c>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row>
    <row r="247" spans="1:75" ht="12" x14ac:dyDescent="0.2">
      <c r="A247" s="58">
        <v>25</v>
      </c>
      <c r="B247" s="59">
        <f ca="1">[1]расчетный!B44+'[1]регулируемые составляющие'!$C$11+'[1]регулируемые составляющие'!$C$14</f>
        <v>1851.07</v>
      </c>
      <c r="C247" s="59">
        <f ca="1">[1]расчетный!C44+'[1]регулируемые составляющие'!$C$11+'[1]регулируемые составляющие'!$C$14</f>
        <v>1789.32</v>
      </c>
      <c r="D247" s="59">
        <f ca="1">[1]расчетный!D44+'[1]регулируемые составляющие'!$C$11+'[1]регулируемые составляющие'!$C$14</f>
        <v>1750.7500000000002</v>
      </c>
      <c r="E247" s="59">
        <f ca="1">[1]расчетный!E44+'[1]регулируемые составляющие'!$C$11+'[1]регулируемые составляющие'!$C$14</f>
        <v>1746.57</v>
      </c>
      <c r="F247" s="59">
        <f ca="1">[1]расчетный!F44+'[1]регулируемые составляющие'!$C$11+'[1]регулируемые составляющие'!$C$14</f>
        <v>1814.8500000000001</v>
      </c>
      <c r="G247" s="59">
        <f ca="1">[1]расчетный!G44+'[1]регулируемые составляющие'!$C$11+'[1]регулируемые составляющие'!$C$14</f>
        <v>1914.11</v>
      </c>
      <c r="H247" s="59">
        <f ca="1">[1]расчетный!H44+'[1]регулируемые составляющие'!$C$11+'[1]регулируемые составляющие'!$C$14</f>
        <v>2061.8399999999997</v>
      </c>
      <c r="I247" s="59">
        <f ca="1">[1]расчетный!I44+'[1]регулируемые составляющие'!$C$11+'[1]регулируемые составляющие'!$C$14</f>
        <v>2341.0299999999997</v>
      </c>
      <c r="J247" s="59">
        <f ca="1">[1]расчетный!J44+'[1]регулируемые составляющие'!$C$11+'[1]регулируемые составляющие'!$C$14</f>
        <v>2497.5299999999997</v>
      </c>
      <c r="K247" s="59">
        <f ca="1">[1]расчетный!K44+'[1]регулируемые составляющие'!$C$11+'[1]регулируемые составляющие'!$C$14</f>
        <v>2507.23</v>
      </c>
      <c r="L247" s="59">
        <f ca="1">[1]расчетный!L44+'[1]регулируемые составляющие'!$C$11+'[1]регулируемые составляющие'!$C$14</f>
        <v>2462.16</v>
      </c>
      <c r="M247" s="59">
        <f ca="1">[1]расчетный!M44+'[1]регулируемые составляющие'!$C$11+'[1]регулируемые составляющие'!$C$14</f>
        <v>2610.3399999999997</v>
      </c>
      <c r="N247" s="59">
        <f ca="1">[1]расчетный!N44+'[1]регулируемые составляющие'!$C$11+'[1]регулируемые составляющие'!$C$14</f>
        <v>2623.08</v>
      </c>
      <c r="O247" s="59">
        <f ca="1">[1]расчетный!O44+'[1]регулируемые составляющие'!$C$11+'[1]регулируемые составляющие'!$C$14</f>
        <v>2638.5099999999998</v>
      </c>
      <c r="P247" s="59">
        <f ca="1">[1]расчетный!P44+'[1]регулируемые составляющие'!$C$11+'[1]регулируемые составляющие'!$C$14</f>
        <v>2633.99</v>
      </c>
      <c r="Q247" s="59">
        <f ca="1">[1]расчетный!Q44+'[1]регулируемые составляющие'!$C$11+'[1]регулируемые составляющие'!$C$14</f>
        <v>2627.6899999999996</v>
      </c>
      <c r="R247" s="59">
        <f ca="1">[1]расчетный!R44+'[1]регулируемые составляющие'!$C$11+'[1]регулируемые составляющие'!$C$14</f>
        <v>2622.41</v>
      </c>
      <c r="S247" s="59">
        <f ca="1">[1]расчетный!S44+'[1]регулируемые составляющие'!$C$11+'[1]регулируемые составляющие'!$C$14</f>
        <v>2517.7999999999997</v>
      </c>
      <c r="T247" s="59">
        <f ca="1">[1]расчетный!T44+'[1]регулируемые составляющие'!$C$11+'[1]регулируемые составляющие'!$C$14</f>
        <v>2487.8199999999997</v>
      </c>
      <c r="U247" s="59">
        <f ca="1">[1]расчетный!U44+'[1]регулируемые составляющие'!$C$11+'[1]регулируемые составляющие'!$C$14</f>
        <v>2444.7799999999997</v>
      </c>
      <c r="V247" s="59">
        <f ca="1">[1]расчетный!V44+'[1]регулируемые составляющие'!$C$11+'[1]регулируемые составляющие'!$C$14</f>
        <v>2548.9699999999998</v>
      </c>
      <c r="W247" s="59">
        <f ca="1">[1]расчетный!W44+'[1]регулируемые составляющие'!$C$11+'[1]регулируемые составляющие'!$C$14</f>
        <v>2464</v>
      </c>
      <c r="X247" s="59">
        <f ca="1">[1]расчетный!X44+'[1]регулируемые составляющие'!$C$11+'[1]регулируемые составляющие'!$C$14</f>
        <v>2171.0099999999998</v>
      </c>
      <c r="Y247" s="59">
        <f ca="1">[1]расчетный!Y44+'[1]регулируемые составляющие'!$C$11+'[1]регулируемые составляющие'!$C$14</f>
        <v>1937.7900000000002</v>
      </c>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row>
    <row r="248" spans="1:75" ht="12" x14ac:dyDescent="0.2">
      <c r="A248" s="58">
        <v>26</v>
      </c>
      <c r="B248" s="59">
        <f ca="1">[1]расчетный!B45+'[1]регулируемые составляющие'!$C$11+'[1]регулируемые составляющие'!$C$14</f>
        <v>1845.95</v>
      </c>
      <c r="C248" s="59">
        <f ca="1">[1]расчетный!C45+'[1]регулируемые составляющие'!$C$11+'[1]регулируемые составляющие'!$C$14</f>
        <v>1766.14</v>
      </c>
      <c r="D248" s="59">
        <f ca="1">[1]расчетный!D45+'[1]регулируемые составляющие'!$C$11+'[1]регулируемые составляющие'!$C$14</f>
        <v>1741.01</v>
      </c>
      <c r="E248" s="59">
        <f ca="1">[1]расчетный!E45+'[1]регулируемые составляющие'!$C$11+'[1]регулируемые составляющие'!$C$14</f>
        <v>1723.8</v>
      </c>
      <c r="F248" s="59">
        <f ca="1">[1]расчетный!F45+'[1]регулируемые составляющие'!$C$11+'[1]регулируемые составляющие'!$C$14</f>
        <v>1816.09</v>
      </c>
      <c r="G248" s="59">
        <f ca="1">[1]расчетный!G45+'[1]регулируемые составляющие'!$C$11+'[1]регулируемые составляющие'!$C$14</f>
        <v>1956.09</v>
      </c>
      <c r="H248" s="59">
        <f ca="1">[1]расчетный!H45+'[1]регулируемые составляющие'!$C$11+'[1]регулируемые составляющие'!$C$14</f>
        <v>2157.4699999999998</v>
      </c>
      <c r="I248" s="59">
        <f ca="1">[1]расчетный!I45+'[1]регулируемые составляющие'!$C$11+'[1]регулируемые составляющие'!$C$14</f>
        <v>2355.4599999999996</v>
      </c>
      <c r="J248" s="59">
        <f ca="1">[1]расчетный!J45+'[1]регулируемые составляющие'!$C$11+'[1]регулируемые составляющие'!$C$14</f>
        <v>2574.5099999999998</v>
      </c>
      <c r="K248" s="59">
        <f ca="1">[1]расчетный!K45+'[1]регулируемые составляющие'!$C$11+'[1]регулируемые составляющие'!$C$14</f>
        <v>2616.4299999999998</v>
      </c>
      <c r="L248" s="59">
        <f ca="1">[1]расчетный!L45+'[1]регулируемые составляющие'!$C$11+'[1]регулируемые составляющие'!$C$14</f>
        <v>2640.8599999999997</v>
      </c>
      <c r="M248" s="59">
        <f ca="1">[1]расчетный!M45+'[1]регулируемые составляющие'!$C$11+'[1]регулируемые составляющие'!$C$14</f>
        <v>2711.5899999999997</v>
      </c>
      <c r="N248" s="59">
        <f ca="1">[1]расчетный!N45+'[1]регулируемые составляющие'!$C$11+'[1]регулируемые составляющие'!$C$14</f>
        <v>2673.8799999999997</v>
      </c>
      <c r="O248" s="59">
        <f ca="1">[1]расчетный!O45+'[1]регулируемые составляющие'!$C$11+'[1]регулируемые составляющие'!$C$14</f>
        <v>2684.95</v>
      </c>
      <c r="P248" s="59">
        <f ca="1">[1]расчетный!P45+'[1]регулируемые составляющие'!$C$11+'[1]регулируемые составляющие'!$C$14</f>
        <v>2666.35</v>
      </c>
      <c r="Q248" s="59">
        <f ca="1">[1]расчетный!Q45+'[1]регулируемые составляющие'!$C$11+'[1]регулируемые составляющие'!$C$14</f>
        <v>2668.33</v>
      </c>
      <c r="R248" s="59">
        <f ca="1">[1]расчетный!R45+'[1]регулируемые составляющие'!$C$11+'[1]регулируемые составляющие'!$C$14</f>
        <v>2670.5499999999997</v>
      </c>
      <c r="S248" s="59">
        <f ca="1">[1]расчетный!S45+'[1]регулируемые составляющие'!$C$11+'[1]регулируемые составляющие'!$C$14</f>
        <v>2634.2599999999998</v>
      </c>
      <c r="T248" s="59">
        <f ca="1">[1]расчетный!T45+'[1]регулируемые составляющие'!$C$11+'[1]регулируемые составляющие'!$C$14</f>
        <v>2502.3599999999997</v>
      </c>
      <c r="U248" s="59">
        <f ca="1">[1]расчетный!U45+'[1]регулируемые составляющие'!$C$11+'[1]регулируемые составляющие'!$C$14</f>
        <v>2476.48</v>
      </c>
      <c r="V248" s="59">
        <f ca="1">[1]расчетный!V45+'[1]регулируемые составляющие'!$C$11+'[1]регулируемые составляющие'!$C$14</f>
        <v>2489.1899999999996</v>
      </c>
      <c r="W248" s="59">
        <f ca="1">[1]расчетный!W45+'[1]регулируемые составляющие'!$C$11+'[1]регулируемые составляющие'!$C$14</f>
        <v>2413.1899999999996</v>
      </c>
      <c r="X248" s="59">
        <f ca="1">[1]расчетный!X45+'[1]регулируемые составляющие'!$C$11+'[1]регулируемые составляющие'!$C$14</f>
        <v>2166.1299999999997</v>
      </c>
      <c r="Y248" s="59">
        <f ca="1">[1]расчетный!Y45+'[1]регулируемые составляющие'!$C$11+'[1]регулируемые составляющие'!$C$14</f>
        <v>1929.8500000000001</v>
      </c>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row>
    <row r="249" spans="1:75" ht="12" x14ac:dyDescent="0.2">
      <c r="A249" s="58">
        <v>27</v>
      </c>
      <c r="B249" s="59">
        <f ca="1">[1]расчетный!B46+'[1]регулируемые составляющие'!$C$11+'[1]регулируемые составляющие'!$C$14</f>
        <v>1871.28</v>
      </c>
      <c r="C249" s="59">
        <f ca="1">[1]расчетный!C46+'[1]регулируемые составляющие'!$C$11+'[1]регулируемые составляющие'!$C$14</f>
        <v>1784.5600000000002</v>
      </c>
      <c r="D249" s="59">
        <f ca="1">[1]расчетный!D46+'[1]регулируемые составляющие'!$C$11+'[1]регулируемые составляющие'!$C$14</f>
        <v>1750.84</v>
      </c>
      <c r="E249" s="59">
        <f ca="1">[1]расчетный!E46+'[1]регулируемые составляющие'!$C$11+'[1]регулируемые составляющие'!$C$14</f>
        <v>1754.59</v>
      </c>
      <c r="F249" s="59">
        <f ca="1">[1]расчетный!F46+'[1]регулируемые составляющие'!$C$11+'[1]регулируемые составляющие'!$C$14</f>
        <v>1821.45</v>
      </c>
      <c r="G249" s="59">
        <f ca="1">[1]расчетный!G46+'[1]регулируемые составляющие'!$C$11+'[1]регулируемые составляющие'!$C$14</f>
        <v>1944.2500000000002</v>
      </c>
      <c r="H249" s="59">
        <f ca="1">[1]расчетный!H46+'[1]регулируемые составляющие'!$C$11+'[1]регулируемые составляющие'!$C$14</f>
        <v>2088.6099999999997</v>
      </c>
      <c r="I249" s="59">
        <f ca="1">[1]расчетный!I46+'[1]регулируемые составляющие'!$C$11+'[1]регулируемые составляющие'!$C$14</f>
        <v>2342.8199999999997</v>
      </c>
      <c r="J249" s="59">
        <f ca="1">[1]расчетный!J46+'[1]регулируемые составляющие'!$C$11+'[1]регулируемые составляющие'!$C$14</f>
        <v>2584.7599999999998</v>
      </c>
      <c r="K249" s="59">
        <f ca="1">[1]расчетный!K46+'[1]регулируемые составляющие'!$C$11+'[1]регулируемые составляющие'!$C$14</f>
        <v>2630.2099999999996</v>
      </c>
      <c r="L249" s="59">
        <f ca="1">[1]расчетный!L46+'[1]регулируемые составляющие'!$C$11+'[1]регулируемые составляющие'!$C$14</f>
        <v>2619.0099999999998</v>
      </c>
      <c r="M249" s="59">
        <f ca="1">[1]расчетный!M46+'[1]регулируемые составляющие'!$C$11+'[1]регулируемые составляющие'!$C$14</f>
        <v>2678.22</v>
      </c>
      <c r="N249" s="59">
        <f ca="1">[1]расчетный!N46+'[1]регулируемые составляющие'!$C$11+'[1]регулируемые составляющие'!$C$14</f>
        <v>2689.02</v>
      </c>
      <c r="O249" s="59">
        <f ca="1">[1]расчетный!O46+'[1]регулируемые составляющие'!$C$11+'[1]регулируемые составляющие'!$C$14</f>
        <v>2702.5699999999997</v>
      </c>
      <c r="P249" s="59">
        <f ca="1">[1]расчетный!P46+'[1]регулируемые составляющие'!$C$11+'[1]регулируемые составляющие'!$C$14</f>
        <v>2695.3399999999997</v>
      </c>
      <c r="Q249" s="59">
        <f ca="1">[1]расчетный!Q46+'[1]регулируемые составляющие'!$C$11+'[1]регулируемые составляющие'!$C$14</f>
        <v>2697.33</v>
      </c>
      <c r="R249" s="59">
        <f ca="1">[1]расчетный!R46+'[1]регулируемые составляющие'!$C$11+'[1]регулируемые составляющие'!$C$14</f>
        <v>2691.97</v>
      </c>
      <c r="S249" s="59">
        <f ca="1">[1]расчетный!S46+'[1]регулируемые составляющие'!$C$11+'[1]регулируемые составляющие'!$C$14</f>
        <v>2558.0499999999997</v>
      </c>
      <c r="T249" s="59">
        <f ca="1">[1]расчетный!T46+'[1]регулируемые составляющие'!$C$11+'[1]регулируемые составляющие'!$C$14</f>
        <v>2539.62</v>
      </c>
      <c r="U249" s="59">
        <f ca="1">[1]расчетный!U46+'[1]регулируемые составляющие'!$C$11+'[1]регулируемые составляющие'!$C$14</f>
        <v>2600.23</v>
      </c>
      <c r="V249" s="59">
        <f ca="1">[1]расчетный!V46+'[1]регулируемые составляющие'!$C$11+'[1]регулируемые составляющие'!$C$14</f>
        <v>2586</v>
      </c>
      <c r="W249" s="59">
        <f ca="1">[1]расчетный!W46+'[1]регулируемые составляющие'!$C$11+'[1]регулируемые составляющие'!$C$14</f>
        <v>2552.9899999999998</v>
      </c>
      <c r="X249" s="59">
        <f ca="1">[1]расчетный!X46+'[1]регулируемые составляющие'!$C$11+'[1]регулируемые составляющие'!$C$14</f>
        <v>2264.6699999999996</v>
      </c>
      <c r="Y249" s="59">
        <f ca="1">[1]расчетный!Y46+'[1]регулируемые составляющие'!$C$11+'[1]регулируемые составляющие'!$C$14</f>
        <v>2156.77</v>
      </c>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row>
    <row r="250" spans="1:75" ht="12" x14ac:dyDescent="0.2">
      <c r="A250" s="58">
        <v>28</v>
      </c>
      <c r="B250" s="59">
        <f ca="1">[1]расчетный!B47+'[1]регулируемые составляющие'!$C$11+'[1]регулируемые составляющие'!$C$14</f>
        <v>1941.57</v>
      </c>
      <c r="C250" s="59">
        <f ca="1">[1]расчетный!C47+'[1]регулируемые составляющие'!$C$11+'[1]регулируемые составляющие'!$C$14</f>
        <v>1876.74</v>
      </c>
      <c r="D250" s="59">
        <f ca="1">[1]расчетный!D47+'[1]регулируемые составляющие'!$C$11+'[1]регулируемые составляющие'!$C$14</f>
        <v>1858.78</v>
      </c>
      <c r="E250" s="59">
        <f ca="1">[1]расчетный!E47+'[1]регулируемые составляющие'!$C$11+'[1]регулируемые составляющие'!$C$14</f>
        <v>1826.84</v>
      </c>
      <c r="F250" s="59">
        <f ca="1">[1]расчетный!F47+'[1]регулируемые составляющие'!$C$11+'[1]регулируемые составляющие'!$C$14</f>
        <v>1857.2099999999998</v>
      </c>
      <c r="G250" s="59">
        <f ca="1">[1]расчетный!G47+'[1]регулируемые составляющие'!$C$11+'[1]регулируемые составляющие'!$C$14</f>
        <v>1877.0000000000002</v>
      </c>
      <c r="H250" s="59">
        <f ca="1">[1]расчетный!H47+'[1]регулируемые составляющие'!$C$11+'[1]регулируемые составляющие'!$C$14</f>
        <v>1905.0600000000002</v>
      </c>
      <c r="I250" s="59">
        <f ca="1">[1]расчетный!I47+'[1]регулируемые составляющие'!$C$11+'[1]регулируемые составляющие'!$C$14</f>
        <v>2054.4899999999998</v>
      </c>
      <c r="J250" s="59">
        <f ca="1">[1]расчетный!J47+'[1]регулируемые составляющие'!$C$11+'[1]регулируемые составляющие'!$C$14</f>
        <v>2305.66</v>
      </c>
      <c r="K250" s="59">
        <f ca="1">[1]расчетный!K47+'[1]регулируемые составляющие'!$C$11+'[1]регулируемые составляющие'!$C$14</f>
        <v>2583.9299999999998</v>
      </c>
      <c r="L250" s="59">
        <f ca="1">[1]расчетный!L47+'[1]регулируемые составляющие'!$C$11+'[1]регулируемые составляющие'!$C$14</f>
        <v>2637.5699999999997</v>
      </c>
      <c r="M250" s="59">
        <f ca="1">[1]расчетный!M47+'[1]регулируемые составляющие'!$C$11+'[1]регулируемые составляющие'!$C$14</f>
        <v>2640.0499999999997</v>
      </c>
      <c r="N250" s="59">
        <f ca="1">[1]расчетный!N47+'[1]регулируемые составляющие'!$C$11+'[1]регулируемые составляющие'!$C$14</f>
        <v>2625.39</v>
      </c>
      <c r="O250" s="59">
        <f ca="1">[1]расчетный!O47+'[1]регулируемые составляющие'!$C$11+'[1]регулируемые составляющие'!$C$14</f>
        <v>2594.6799999999998</v>
      </c>
      <c r="P250" s="59">
        <f ca="1">[1]расчетный!P47+'[1]регулируемые составляющие'!$C$11+'[1]регулируемые составляющие'!$C$14</f>
        <v>2513.9699999999998</v>
      </c>
      <c r="Q250" s="59">
        <f ca="1">[1]расчетный!Q47+'[1]регулируемые составляющие'!$C$11+'[1]регулируемые составляющие'!$C$14</f>
        <v>2446.87</v>
      </c>
      <c r="R250" s="59">
        <f ca="1">[1]расчетный!R47+'[1]регулируемые составляющие'!$C$11+'[1]регулируемые составляющие'!$C$14</f>
        <v>2423.58</v>
      </c>
      <c r="S250" s="59">
        <f ca="1">[1]расчетный!S47+'[1]регулируемые составляющие'!$C$11+'[1]регулируемые составляющие'!$C$14</f>
        <v>2518.5899999999997</v>
      </c>
      <c r="T250" s="59">
        <f ca="1">[1]расчетный!T47+'[1]регулируемые составляющие'!$C$11+'[1]регулируемые составляющие'!$C$14</f>
        <v>2566.2799999999997</v>
      </c>
      <c r="U250" s="59">
        <f ca="1">[1]расчетный!U47+'[1]регулируемые составляющие'!$C$11+'[1]регулируемые составляющие'!$C$14</f>
        <v>2483.85</v>
      </c>
      <c r="V250" s="59">
        <f ca="1">[1]расчетный!V47+'[1]регулируемые составляющие'!$C$11+'[1]регулируемые составляющие'!$C$14</f>
        <v>2458.1699999999996</v>
      </c>
      <c r="W250" s="59">
        <f ca="1">[1]расчетный!W47+'[1]регулируемые составляющие'!$C$11+'[1]регулируемые составляющие'!$C$14</f>
        <v>2287.52</v>
      </c>
      <c r="X250" s="59">
        <f ca="1">[1]расчетный!X47+'[1]регулируемые составляющие'!$C$11+'[1]регулируемые составляющие'!$C$14</f>
        <v>2000.64</v>
      </c>
      <c r="Y250" s="59">
        <f ca="1">[1]расчетный!Y47+'[1]регулируемые составляющие'!$C$11+'[1]регулируемые составляющие'!$C$14</f>
        <v>1926.5200000000002</v>
      </c>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row>
    <row r="251" spans="1:75" ht="21" customHeight="1" x14ac:dyDescent="0.2">
      <c r="A251" s="58">
        <v>29</v>
      </c>
      <c r="B251" s="59">
        <f ca="1">[1]расчетный!B48+'[1]регулируемые составляющие'!$C$11+'[1]регулируемые составляющие'!$C$14</f>
        <v>1920.64</v>
      </c>
      <c r="C251" s="59">
        <f ca="1">[1]расчетный!C48+'[1]регулируемые составляющие'!$C$11+'[1]регулируемые составляющие'!$C$14</f>
        <v>1859.4399999999998</v>
      </c>
      <c r="D251" s="59">
        <f ca="1">[1]расчетный!D48+'[1]регулируемые составляющие'!$C$11+'[1]регулируемые составляющие'!$C$14</f>
        <v>1811.11</v>
      </c>
      <c r="E251" s="59">
        <f ca="1">[1]расчетный!E48+'[1]регулируемые составляющие'!$C$11+'[1]регулируемые составляющие'!$C$14</f>
        <v>1771.57</v>
      </c>
      <c r="F251" s="59">
        <f ca="1">[1]расчетный!F48+'[1]регулируемые составляющие'!$C$11+'[1]регулируемые составляющие'!$C$14</f>
        <v>1802.0000000000002</v>
      </c>
      <c r="G251" s="59">
        <f ca="1">[1]расчетный!G48+'[1]регулируемые составляющие'!$C$11+'[1]регулируемые составляющие'!$C$14</f>
        <v>1861.76</v>
      </c>
      <c r="H251" s="59">
        <f ca="1">[1]расчетный!H48+'[1]регулируемые составляющие'!$C$11+'[1]регулируемые составляющие'!$C$14</f>
        <v>1860.8100000000002</v>
      </c>
      <c r="I251" s="59">
        <f ca="1">[1]расчетный!I48+'[1]регулируемые составляющие'!$C$11+'[1]регулируемые составляющие'!$C$14</f>
        <v>1933.1000000000001</v>
      </c>
      <c r="J251" s="59">
        <f ca="1">[1]расчетный!J48+'[1]регулируемые составляющие'!$C$11+'[1]регулируемые составляющие'!$C$14</f>
        <v>2183.8199999999997</v>
      </c>
      <c r="K251" s="59">
        <f ca="1">[1]расчетный!K48+'[1]регулируемые составляющие'!$C$11+'[1]регулируемые составляющие'!$C$14</f>
        <v>2358.3999999999996</v>
      </c>
      <c r="L251" s="59">
        <f ca="1">[1]расчетный!L48+'[1]регулируемые составляющие'!$C$11+'[1]регулируемые составляющие'!$C$14</f>
        <v>2511.3999999999996</v>
      </c>
      <c r="M251" s="59">
        <f ca="1">[1]расчетный!M48+'[1]регулируемые составляющие'!$C$11+'[1]регулируемые составляющие'!$C$14</f>
        <v>2547.77</v>
      </c>
      <c r="N251" s="59">
        <f ca="1">[1]расчетный!N48+'[1]регулируемые составляющие'!$C$11+'[1]регулируемые составляющие'!$C$14</f>
        <v>2541.08</v>
      </c>
      <c r="O251" s="59">
        <f ca="1">[1]расчетный!O48+'[1]регулируемые составляющие'!$C$11+'[1]регулируемые составляющие'!$C$14</f>
        <v>2542.6999999999998</v>
      </c>
      <c r="P251" s="59">
        <f ca="1">[1]расчетный!P48+'[1]регулируемые составляющие'!$C$11+'[1]регулируемые составляющие'!$C$14</f>
        <v>2489.9399999999996</v>
      </c>
      <c r="Q251" s="59">
        <f ca="1">[1]расчетный!Q48+'[1]регулируемые составляющие'!$C$11+'[1]регулируемые составляющие'!$C$14</f>
        <v>2451.1099999999997</v>
      </c>
      <c r="R251" s="59">
        <f ca="1">[1]расчетный!R48+'[1]регулируемые составляющие'!$C$11+'[1]регулируемые составляющие'!$C$14</f>
        <v>2507.52</v>
      </c>
      <c r="S251" s="59">
        <f ca="1">[1]расчетный!S48+'[1]регулируемые составляющие'!$C$11+'[1]регулируемые составляющие'!$C$14</f>
        <v>2621.5899999999997</v>
      </c>
      <c r="T251" s="59">
        <f ca="1">[1]расчетный!T48+'[1]регулируемые составляющие'!$C$11+'[1]регулируемые составляющие'!$C$14</f>
        <v>2645.1299999999997</v>
      </c>
      <c r="U251" s="59">
        <f ca="1">[1]расчетный!U48+'[1]регулируемые составляющие'!$C$11+'[1]регулируемые составляющие'!$C$14</f>
        <v>2619.73</v>
      </c>
      <c r="V251" s="59">
        <f ca="1">[1]расчетный!V48+'[1]регулируемые составляющие'!$C$11+'[1]регулируемые составляющие'!$C$14</f>
        <v>2595.9499999999998</v>
      </c>
      <c r="W251" s="59">
        <f ca="1">[1]расчетный!W48+'[1]регулируемые составляющие'!$C$11+'[1]регулируемые составляющие'!$C$14</f>
        <v>2540.66</v>
      </c>
      <c r="X251" s="59">
        <f ca="1">[1]расчетный!X48+'[1]регулируемые составляющие'!$C$11+'[1]регулируемые составляющие'!$C$14</f>
        <v>2200.1</v>
      </c>
      <c r="Y251" s="59">
        <f ca="1">[1]расчетный!Y48+'[1]регулируемые составляющие'!$C$11+'[1]регулируемые составляющие'!$C$14</f>
        <v>1958.53</v>
      </c>
      <c r="Z251" s="44">
        <f ca="1">IFERROR(Y251,"скрыть")</f>
        <v>1958.53</v>
      </c>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row>
    <row r="252" spans="1:75" ht="21" customHeight="1" x14ac:dyDescent="0.2">
      <c r="A252" s="58">
        <v>30</v>
      </c>
      <c r="B252" s="59">
        <f ca="1">[1]расчетный!B49+'[1]регулируемые составляющие'!$C$11+'[1]регулируемые составляющие'!$C$14</f>
        <v>1849.2900000000002</v>
      </c>
      <c r="C252" s="59">
        <f ca="1">[1]расчетный!C49+'[1]регулируемые составляющие'!$C$11+'[1]регулируемые составляющие'!$C$14</f>
        <v>1745.9800000000002</v>
      </c>
      <c r="D252" s="59">
        <f ca="1">[1]расчетный!D49+'[1]регулируемые составляющие'!$C$11+'[1]регулируемые составляющие'!$C$14</f>
        <v>1696.77</v>
      </c>
      <c r="E252" s="59">
        <f ca="1">[1]расчетный!E49+'[1]регулируемые составляющие'!$C$11+'[1]регулируемые составляющие'!$C$14</f>
        <v>1686.3999999999999</v>
      </c>
      <c r="F252" s="59">
        <f ca="1">[1]расчетный!F49+'[1]регулируемые составляющие'!$C$11+'[1]регулируемые составляющие'!$C$14</f>
        <v>1749.8</v>
      </c>
      <c r="G252" s="59">
        <f ca="1">[1]расчетный!G49+'[1]регулируемые составляющие'!$C$11+'[1]регулируемые составляющие'!$C$14</f>
        <v>1863.34</v>
      </c>
      <c r="H252" s="59">
        <f ca="1">[1]расчетный!H49+'[1]регулируемые составляющие'!$C$11+'[1]регулируемые составляющие'!$C$14</f>
        <v>1992.11</v>
      </c>
      <c r="I252" s="59">
        <f ca="1">[1]расчетный!I49+'[1]регулируемые составляющие'!$C$11+'[1]регулируемые составляющие'!$C$14</f>
        <v>2249.9399999999996</v>
      </c>
      <c r="J252" s="59">
        <f ca="1">[1]расчетный!J49+'[1]регулируемые составляющие'!$C$11+'[1]регулируемые составляющие'!$C$14</f>
        <v>2469.3199999999997</v>
      </c>
      <c r="K252" s="59">
        <f ca="1">[1]расчетный!K49+'[1]регулируемые составляющие'!$C$11+'[1]регулируемые составляющие'!$C$14</f>
        <v>2552.0099999999998</v>
      </c>
      <c r="L252" s="59">
        <f ca="1">[1]расчетный!L49+'[1]регулируемые составляющие'!$C$11+'[1]регулируемые составляющие'!$C$14</f>
        <v>2596.4499999999998</v>
      </c>
      <c r="M252" s="59">
        <f ca="1">[1]расчетный!M49+'[1]регулируемые составляющие'!$C$11+'[1]регулируемые составляющие'!$C$14</f>
        <v>2624.0299999999997</v>
      </c>
      <c r="N252" s="59">
        <f ca="1">[1]расчетный!N49+'[1]регулируемые составляющие'!$C$11+'[1]регулируемые составляющие'!$C$14</f>
        <v>2628.43</v>
      </c>
      <c r="O252" s="59">
        <f ca="1">[1]расчетный!O49+'[1]регулируемые составляющие'!$C$11+'[1]регулируемые составляющие'!$C$14</f>
        <v>2660.37</v>
      </c>
      <c r="P252" s="59">
        <f ca="1">[1]расчетный!P49+'[1]регулируемые составляющие'!$C$11+'[1]регулируемые составляющие'!$C$14</f>
        <v>2642.62</v>
      </c>
      <c r="Q252" s="59">
        <f ca="1">[1]расчетный!Q49+'[1]регулируемые составляющие'!$C$11+'[1]регулируемые составляющие'!$C$14</f>
        <v>2631.4199999999996</v>
      </c>
      <c r="R252" s="59">
        <f ca="1">[1]расчетный!R49+'[1]регулируемые составляющие'!$C$11+'[1]регулируемые составляющие'!$C$14</f>
        <v>2620.2199999999998</v>
      </c>
      <c r="S252" s="59">
        <f ca="1">[1]расчетный!S49+'[1]регулируемые составляющие'!$C$11+'[1]регулируемые составляющие'!$C$14</f>
        <v>2502.9699999999998</v>
      </c>
      <c r="T252" s="59">
        <f ca="1">[1]расчетный!T49+'[1]регулируемые составляющие'!$C$11+'[1]регулируемые составляющие'!$C$14</f>
        <v>2550.7399999999998</v>
      </c>
      <c r="U252" s="59">
        <f ca="1">[1]расчетный!U49+'[1]регулируемые составляющие'!$C$11+'[1]регулируемые составляющие'!$C$14</f>
        <v>2585.7999999999997</v>
      </c>
      <c r="V252" s="59">
        <f ca="1">[1]расчетный!V49+'[1]регулируемые составляющие'!$C$11+'[1]регулируемые составляющие'!$C$14</f>
        <v>2565.89</v>
      </c>
      <c r="W252" s="59">
        <f ca="1">[1]расчетный!W49+'[1]регулируемые составляющие'!$C$11+'[1]регулируемые составляющие'!$C$14</f>
        <v>2385.25</v>
      </c>
      <c r="X252" s="59">
        <f ca="1">[1]расчетный!X49+'[1]регулируемые составляющие'!$C$11+'[1]регулируемые составляющие'!$C$14</f>
        <v>2000.05</v>
      </c>
      <c r="Y252" s="59">
        <f ca="1">[1]расчетный!Y49+'[1]регулируемые составляющие'!$C$11+'[1]регулируемые составляющие'!$C$14</f>
        <v>1900.7099999999998</v>
      </c>
      <c r="Z252" s="44">
        <f ca="1">IFERROR(Y252,"скрыть")</f>
        <v>1900.7099999999998</v>
      </c>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row>
    <row r="253" spans="1:75" ht="21" customHeight="1" x14ac:dyDescent="0.2">
      <c r="A253" s="58">
        <v>31</v>
      </c>
      <c r="B253" s="59">
        <f ca="1">[1]расчетный!B50+'[1]регулируемые составляющие'!$C$11+'[1]регулируемые составляющие'!$C$14</f>
        <v>1814.49</v>
      </c>
      <c r="C253" s="59">
        <f ca="1">[1]расчетный!C50+'[1]регулируемые составляющие'!$C$11+'[1]регулируемые составляющие'!$C$14</f>
        <v>1683.1200000000001</v>
      </c>
      <c r="D253" s="59">
        <f ca="1">[1]расчетный!D50+'[1]регулируемые составляющие'!$C$11+'[1]регулируемые составляющие'!$C$14</f>
        <v>1604.53</v>
      </c>
      <c r="E253" s="59">
        <f ca="1">[1]расчетный!E50+'[1]регулируемые составляющие'!$C$11+'[1]регулируемые составляющие'!$C$14</f>
        <v>1591.3999999999999</v>
      </c>
      <c r="F253" s="59">
        <f ca="1">[1]расчетный!F50+'[1]регулируемые составляющие'!$C$11+'[1]регулируемые составляющие'!$C$14</f>
        <v>1704.46</v>
      </c>
      <c r="G253" s="59">
        <f ca="1">[1]расчетный!G50+'[1]регулируемые составляющие'!$C$11+'[1]регулируемые составляющие'!$C$14</f>
        <v>1855.1200000000001</v>
      </c>
      <c r="H253" s="59">
        <f ca="1">[1]расчетный!H50+'[1]регулируемые составляющие'!$C$11+'[1]регулируемые составляющие'!$C$14</f>
        <v>1958.14</v>
      </c>
      <c r="I253" s="59">
        <f ca="1">[1]расчетный!I50+'[1]регулируемые составляющие'!$C$11+'[1]регулируемые составляющие'!$C$14</f>
        <v>2270.6099999999997</v>
      </c>
      <c r="J253" s="59">
        <f ca="1">[1]расчетный!J50+'[1]регулируемые составляющие'!$C$11+'[1]регулируемые составляющие'!$C$14</f>
        <v>2438.6</v>
      </c>
      <c r="K253" s="59">
        <f ca="1">[1]расчетный!K50+'[1]регулируемые составляющие'!$C$11+'[1]регулируемые составляющие'!$C$14</f>
        <v>2593.9899999999998</v>
      </c>
      <c r="L253" s="59">
        <f ca="1">[1]расчетный!L50+'[1]регулируемые составляющие'!$C$11+'[1]регулируемые составляющие'!$C$14</f>
        <v>2598.6099999999997</v>
      </c>
      <c r="M253" s="59">
        <f ca="1">[1]расчетный!M50+'[1]регулируемые составляющие'!$C$11+'[1]регулируемые составляющие'!$C$14</f>
        <v>2589.5099999999998</v>
      </c>
      <c r="N253" s="59">
        <f ca="1">[1]расчетный!N50+'[1]регулируемые составляющие'!$C$11+'[1]регулируемые составляющие'!$C$14</f>
        <v>2595.9899999999998</v>
      </c>
      <c r="O253" s="59">
        <f ca="1">[1]расчетный!O50+'[1]регулируемые составляющие'!$C$11+'[1]регулируемые составляющие'!$C$14</f>
        <v>2601.7799999999997</v>
      </c>
      <c r="P253" s="59">
        <f ca="1">[1]расчетный!P50+'[1]регулируемые составляющие'!$C$11+'[1]регулируемые составляющие'!$C$14</f>
        <v>2601.0099999999998</v>
      </c>
      <c r="Q253" s="59">
        <f ca="1">[1]расчетный!Q50+'[1]регулируемые составляющие'!$C$11+'[1]регулируемые составляющие'!$C$14</f>
        <v>2599.4499999999998</v>
      </c>
      <c r="R253" s="59">
        <f ca="1">[1]расчетный!R50+'[1]регулируемые составляющие'!$C$11+'[1]регулируемые составляющие'!$C$14</f>
        <v>2592.1299999999997</v>
      </c>
      <c r="S253" s="59">
        <f ca="1">[1]расчетный!S50+'[1]регулируемые составляющие'!$C$11+'[1]регулируемые составляющие'!$C$14</f>
        <v>2533.7399999999998</v>
      </c>
      <c r="T253" s="59">
        <f ca="1">[1]расчетный!T50+'[1]регулируемые составляющие'!$C$11+'[1]регулируемые составляющие'!$C$14</f>
        <v>2492.7799999999997</v>
      </c>
      <c r="U253" s="59">
        <f ca="1">[1]расчетный!U50+'[1]регулируемые составляющие'!$C$11+'[1]регулируемые составляющие'!$C$14</f>
        <v>2543.06</v>
      </c>
      <c r="V253" s="59">
        <f ca="1">[1]расчетный!V50+'[1]регулируемые составляющие'!$C$11+'[1]регулируемые составляющие'!$C$14</f>
        <v>2505.23</v>
      </c>
      <c r="W253" s="59">
        <f ca="1">[1]расчетный!W50+'[1]регулируемые составляющие'!$C$11+'[1]регулируемые составляющие'!$C$14</f>
        <v>2374.1</v>
      </c>
      <c r="X253" s="59">
        <f ca="1">[1]расчетный!X50+'[1]регулируемые составляющие'!$C$11+'[1]регулируемые составляющие'!$C$14</f>
        <v>1981.8799999999999</v>
      </c>
      <c r="Y253" s="59">
        <f ca="1">[1]расчетный!Y50+'[1]регулируемые составляющие'!$C$11+'[1]регулируемые составляющие'!$C$14</f>
        <v>1886.2900000000002</v>
      </c>
      <c r="Z253" s="44">
        <f ca="1">IFERROR(Y253,"скрыть")</f>
        <v>1886.2900000000002</v>
      </c>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row>
    <row r="254" spans="1:75" ht="11.25" customHeight="1" x14ac:dyDescent="0.2">
      <c r="A254" s="54"/>
      <c r="B254" s="55" t="s">
        <v>104</v>
      </c>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row>
    <row r="255" spans="1:75" ht="11.25" customHeight="1" x14ac:dyDescent="0.2">
      <c r="A255" s="54"/>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row>
    <row r="256" spans="1:75" s="50" customFormat="1" ht="32.65" customHeight="1" x14ac:dyDescent="0.2">
      <c r="A256" s="56" t="s">
        <v>79</v>
      </c>
      <c r="B256" s="57" t="s">
        <v>80</v>
      </c>
      <c r="C256" s="57" t="s">
        <v>81</v>
      </c>
      <c r="D256" s="57" t="s">
        <v>82</v>
      </c>
      <c r="E256" s="57" t="s">
        <v>83</v>
      </c>
      <c r="F256" s="57" t="s">
        <v>84</v>
      </c>
      <c r="G256" s="57" t="s">
        <v>85</v>
      </c>
      <c r="H256" s="57" t="s">
        <v>86</v>
      </c>
      <c r="I256" s="57" t="s">
        <v>87</v>
      </c>
      <c r="J256" s="57" t="s">
        <v>88</v>
      </c>
      <c r="K256" s="57" t="s">
        <v>89</v>
      </c>
      <c r="L256" s="57" t="s">
        <v>90</v>
      </c>
      <c r="M256" s="57" t="s">
        <v>91</v>
      </c>
      <c r="N256" s="57" t="s">
        <v>92</v>
      </c>
      <c r="O256" s="57" t="s">
        <v>93</v>
      </c>
      <c r="P256" s="57" t="s">
        <v>94</v>
      </c>
      <c r="Q256" s="57" t="s">
        <v>95</v>
      </c>
      <c r="R256" s="57" t="s">
        <v>96</v>
      </c>
      <c r="S256" s="57" t="s">
        <v>97</v>
      </c>
      <c r="T256" s="57" t="s">
        <v>98</v>
      </c>
      <c r="U256" s="57" t="s">
        <v>99</v>
      </c>
      <c r="V256" s="57" t="s">
        <v>100</v>
      </c>
      <c r="W256" s="57" t="s">
        <v>101</v>
      </c>
      <c r="X256" s="57" t="s">
        <v>102</v>
      </c>
      <c r="Y256" s="57" t="s">
        <v>103</v>
      </c>
      <c r="Z256" s="49"/>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row>
    <row r="257" spans="1:75" ht="12" x14ac:dyDescent="0.2">
      <c r="A257" s="58">
        <v>1</v>
      </c>
      <c r="B257" s="59">
        <f ca="1">B223</f>
        <v>2020.78</v>
      </c>
      <c r="C257" s="59">
        <f t="shared" ref="C257:Y257" ca="1" si="18">C223</f>
        <v>1968.4199999999998</v>
      </c>
      <c r="D257" s="59">
        <f t="shared" ca="1" si="18"/>
        <v>1956.0400000000002</v>
      </c>
      <c r="E257" s="59">
        <f t="shared" ca="1" si="18"/>
        <v>1958.5200000000002</v>
      </c>
      <c r="F257" s="59">
        <f t="shared" ca="1" si="18"/>
        <v>1968.4199999999998</v>
      </c>
      <c r="G257" s="59">
        <f t="shared" ca="1" si="18"/>
        <v>1991.53</v>
      </c>
      <c r="H257" s="59">
        <f t="shared" ca="1" si="18"/>
        <v>1996.1699999999998</v>
      </c>
      <c r="I257" s="59">
        <f t="shared" ca="1" si="18"/>
        <v>2083.8799999999997</v>
      </c>
      <c r="J257" s="59">
        <f t="shared" ca="1" si="18"/>
        <v>2319.7099999999996</v>
      </c>
      <c r="K257" s="59">
        <f t="shared" ca="1" si="18"/>
        <v>2575.5</v>
      </c>
      <c r="L257" s="59">
        <f t="shared" ca="1" si="18"/>
        <v>2629.7999999999997</v>
      </c>
      <c r="M257" s="59">
        <f t="shared" ca="1" si="18"/>
        <v>2635.9399999999996</v>
      </c>
      <c r="N257" s="59">
        <f t="shared" ca="1" si="18"/>
        <v>2638.12</v>
      </c>
      <c r="O257" s="59">
        <f t="shared" ca="1" si="18"/>
        <v>2646.1099999999997</v>
      </c>
      <c r="P257" s="59">
        <f t="shared" ca="1" si="18"/>
        <v>2653.85</v>
      </c>
      <c r="Q257" s="59">
        <f t="shared" ca="1" si="18"/>
        <v>2663.7599999999998</v>
      </c>
      <c r="R257" s="59">
        <f t="shared" ca="1" si="18"/>
        <v>2655.2</v>
      </c>
      <c r="S257" s="59">
        <f t="shared" ca="1" si="18"/>
        <v>2629.9599999999996</v>
      </c>
      <c r="T257" s="59">
        <f t="shared" ca="1" si="18"/>
        <v>2678.2099999999996</v>
      </c>
      <c r="U257" s="59">
        <f t="shared" ca="1" si="18"/>
        <v>2741.93</v>
      </c>
      <c r="V257" s="59">
        <f t="shared" ca="1" si="18"/>
        <v>2681.47</v>
      </c>
      <c r="W257" s="59">
        <f t="shared" ca="1" si="18"/>
        <v>2571.9599999999996</v>
      </c>
      <c r="X257" s="59">
        <f t="shared" ca="1" si="18"/>
        <v>2300.6699999999996</v>
      </c>
      <c r="Y257" s="59">
        <f t="shared" ca="1" si="18"/>
        <v>2134.7099999999996</v>
      </c>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row>
    <row r="258" spans="1:75" ht="12" x14ac:dyDescent="0.2">
      <c r="A258" s="58">
        <v>2</v>
      </c>
      <c r="B258" s="59">
        <f t="shared" ref="B258:Y268" ca="1" si="19">B224</f>
        <v>1990.28</v>
      </c>
      <c r="C258" s="59">
        <f t="shared" ca="1" si="19"/>
        <v>1941.6000000000001</v>
      </c>
      <c r="D258" s="59">
        <f t="shared" ca="1" si="19"/>
        <v>1900.3500000000001</v>
      </c>
      <c r="E258" s="59">
        <f t="shared" ca="1" si="19"/>
        <v>1889.59</v>
      </c>
      <c r="F258" s="59">
        <f t="shared" ca="1" si="19"/>
        <v>1903.9599999999998</v>
      </c>
      <c r="G258" s="59">
        <f t="shared" ca="1" si="19"/>
        <v>2016.0400000000002</v>
      </c>
      <c r="H258" s="59">
        <f t="shared" ca="1" si="19"/>
        <v>2183.9599999999996</v>
      </c>
      <c r="I258" s="59">
        <f t="shared" ca="1" si="19"/>
        <v>2397.1699999999996</v>
      </c>
      <c r="J258" s="59">
        <f t="shared" ca="1" si="19"/>
        <v>2502.56</v>
      </c>
      <c r="K258" s="59">
        <f t="shared" ca="1" si="19"/>
        <v>2399.58</v>
      </c>
      <c r="L258" s="59">
        <f t="shared" ca="1" si="19"/>
        <v>2394.89</v>
      </c>
      <c r="M258" s="59">
        <f t="shared" ca="1" si="19"/>
        <v>2478.14</v>
      </c>
      <c r="N258" s="59">
        <f t="shared" ca="1" si="19"/>
        <v>2574.75</v>
      </c>
      <c r="O258" s="59">
        <f t="shared" ca="1" si="19"/>
        <v>2608.58</v>
      </c>
      <c r="P258" s="59">
        <f t="shared" ca="1" si="19"/>
        <v>2608.6</v>
      </c>
      <c r="Q258" s="59">
        <f t="shared" ca="1" si="19"/>
        <v>2581.7199999999998</v>
      </c>
      <c r="R258" s="59">
        <f t="shared" ca="1" si="19"/>
        <v>2574.9599999999996</v>
      </c>
      <c r="S258" s="59">
        <f t="shared" ca="1" si="19"/>
        <v>2429.1899999999996</v>
      </c>
      <c r="T258" s="59">
        <f t="shared" ca="1" si="19"/>
        <v>2395.3199999999997</v>
      </c>
      <c r="U258" s="59">
        <f t="shared" ca="1" si="19"/>
        <v>2400.3799999999997</v>
      </c>
      <c r="V258" s="59">
        <f t="shared" ca="1" si="19"/>
        <v>2518.08</v>
      </c>
      <c r="W258" s="59">
        <f t="shared" ca="1" si="19"/>
        <v>2438.9299999999998</v>
      </c>
      <c r="X258" s="59">
        <f t="shared" ca="1" si="19"/>
        <v>2209.29</v>
      </c>
      <c r="Y258" s="59">
        <f t="shared" ca="1" si="19"/>
        <v>2046.1899999999998</v>
      </c>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row>
    <row r="259" spans="1:75" ht="12" x14ac:dyDescent="0.2">
      <c r="A259" s="58">
        <v>3</v>
      </c>
      <c r="B259" s="59">
        <f t="shared" ca="1" si="19"/>
        <v>1929.43</v>
      </c>
      <c r="C259" s="59">
        <f t="shared" ca="1" si="19"/>
        <v>1795.5400000000002</v>
      </c>
      <c r="D259" s="59">
        <f t="shared" ca="1" si="19"/>
        <v>1710.52</v>
      </c>
      <c r="E259" s="59">
        <f t="shared" ca="1" si="19"/>
        <v>1707.32</v>
      </c>
      <c r="F259" s="59">
        <f t="shared" ca="1" si="19"/>
        <v>1842.4800000000002</v>
      </c>
      <c r="G259" s="59">
        <f t="shared" ca="1" si="19"/>
        <v>2007.32</v>
      </c>
      <c r="H259" s="59">
        <f t="shared" ca="1" si="19"/>
        <v>2103.7799999999997</v>
      </c>
      <c r="I259" s="59">
        <f t="shared" ca="1" si="19"/>
        <v>2309.37</v>
      </c>
      <c r="J259" s="59">
        <f t="shared" ca="1" si="19"/>
        <v>2462.2099999999996</v>
      </c>
      <c r="K259" s="59">
        <f t="shared" ca="1" si="19"/>
        <v>2453.8999999999996</v>
      </c>
      <c r="L259" s="59">
        <f t="shared" ca="1" si="19"/>
        <v>2422.58</v>
      </c>
      <c r="M259" s="59">
        <f t="shared" ca="1" si="19"/>
        <v>2486.52</v>
      </c>
      <c r="N259" s="59">
        <f t="shared" ca="1" si="19"/>
        <v>2586.33</v>
      </c>
      <c r="O259" s="59">
        <f t="shared" ca="1" si="19"/>
        <v>2621.0899999999997</v>
      </c>
      <c r="P259" s="59">
        <f t="shared" ca="1" si="19"/>
        <v>2624.1699999999996</v>
      </c>
      <c r="Q259" s="59">
        <f t="shared" ca="1" si="19"/>
        <v>2629.0299999999997</v>
      </c>
      <c r="R259" s="59">
        <f t="shared" ca="1" si="19"/>
        <v>2630.95</v>
      </c>
      <c r="S259" s="59">
        <f t="shared" ca="1" si="19"/>
        <v>2478.1899999999996</v>
      </c>
      <c r="T259" s="59">
        <f t="shared" ca="1" si="19"/>
        <v>2399.1099999999997</v>
      </c>
      <c r="U259" s="59">
        <f t="shared" ca="1" si="19"/>
        <v>2452.1499999999996</v>
      </c>
      <c r="V259" s="59">
        <f t="shared" ca="1" si="19"/>
        <v>2543.64</v>
      </c>
      <c r="W259" s="59">
        <f t="shared" ca="1" si="19"/>
        <v>2403.0299999999997</v>
      </c>
      <c r="X259" s="59">
        <f t="shared" ca="1" si="19"/>
        <v>2253.41</v>
      </c>
      <c r="Y259" s="59">
        <f t="shared" ca="1" si="19"/>
        <v>2040.0000000000002</v>
      </c>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row>
    <row r="260" spans="1:75" ht="12" x14ac:dyDescent="0.2">
      <c r="A260" s="58">
        <v>4</v>
      </c>
      <c r="B260" s="59">
        <f t="shared" ca="1" si="19"/>
        <v>1905.8999999999999</v>
      </c>
      <c r="C260" s="59">
        <f t="shared" ca="1" si="19"/>
        <v>1780.4199999999998</v>
      </c>
      <c r="D260" s="59">
        <f t="shared" ca="1" si="19"/>
        <v>1672.21</v>
      </c>
      <c r="E260" s="59">
        <f t="shared" ca="1" si="19"/>
        <v>1730.1200000000001</v>
      </c>
      <c r="F260" s="59">
        <f t="shared" ca="1" si="19"/>
        <v>1837.1499999999999</v>
      </c>
      <c r="G260" s="59">
        <f t="shared" ca="1" si="19"/>
        <v>1959.22</v>
      </c>
      <c r="H260" s="59">
        <f t="shared" ca="1" si="19"/>
        <v>2007.41</v>
      </c>
      <c r="I260" s="59">
        <f t="shared" ca="1" si="19"/>
        <v>2309.35</v>
      </c>
      <c r="J260" s="59">
        <f t="shared" ca="1" si="19"/>
        <v>2544.1299999999997</v>
      </c>
      <c r="K260" s="59">
        <f t="shared" ca="1" si="19"/>
        <v>2504.62</v>
      </c>
      <c r="L260" s="59">
        <f t="shared" ca="1" si="19"/>
        <v>2479.91</v>
      </c>
      <c r="M260" s="59">
        <f t="shared" ca="1" si="19"/>
        <v>2518.7199999999998</v>
      </c>
      <c r="N260" s="59">
        <f t="shared" ca="1" si="19"/>
        <v>2592.7199999999998</v>
      </c>
      <c r="O260" s="59">
        <f t="shared" ca="1" si="19"/>
        <v>2618.66</v>
      </c>
      <c r="P260" s="59">
        <f t="shared" ca="1" si="19"/>
        <v>2618.79</v>
      </c>
      <c r="Q260" s="59">
        <f t="shared" ca="1" si="19"/>
        <v>2607.9699999999998</v>
      </c>
      <c r="R260" s="59">
        <f t="shared" ca="1" si="19"/>
        <v>2632.2799999999997</v>
      </c>
      <c r="S260" s="59">
        <f t="shared" ca="1" si="19"/>
        <v>2543.02</v>
      </c>
      <c r="T260" s="59">
        <f t="shared" ca="1" si="19"/>
        <v>2464.4599999999996</v>
      </c>
      <c r="U260" s="59">
        <f t="shared" ca="1" si="19"/>
        <v>2483.7099999999996</v>
      </c>
      <c r="V260" s="59">
        <f t="shared" ca="1" si="19"/>
        <v>2612.1799999999998</v>
      </c>
      <c r="W260" s="59">
        <f t="shared" ca="1" si="19"/>
        <v>2418.14</v>
      </c>
      <c r="X260" s="59">
        <f t="shared" ca="1" si="19"/>
        <v>2135.66</v>
      </c>
      <c r="Y260" s="59">
        <f t="shared" ca="1" si="19"/>
        <v>1995.93</v>
      </c>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row>
    <row r="261" spans="1:75" ht="12" x14ac:dyDescent="0.2">
      <c r="A261" s="58">
        <v>5</v>
      </c>
      <c r="B261" s="59">
        <f t="shared" ca="1" si="19"/>
        <v>1855.82</v>
      </c>
      <c r="C261" s="59">
        <f t="shared" ca="1" si="19"/>
        <v>1707.98</v>
      </c>
      <c r="D261" s="59">
        <f t="shared" ca="1" si="19"/>
        <v>1624</v>
      </c>
      <c r="E261" s="59">
        <f t="shared" ca="1" si="19"/>
        <v>1642.52</v>
      </c>
      <c r="F261" s="59">
        <f t="shared" ca="1" si="19"/>
        <v>1803.7700000000002</v>
      </c>
      <c r="G261" s="59">
        <f t="shared" ca="1" si="19"/>
        <v>1942.7</v>
      </c>
      <c r="H261" s="59">
        <f t="shared" ca="1" si="19"/>
        <v>2056.3799999999997</v>
      </c>
      <c r="I261" s="59">
        <f t="shared" ca="1" si="19"/>
        <v>2318.3599999999997</v>
      </c>
      <c r="J261" s="59">
        <f t="shared" ca="1" si="19"/>
        <v>2388.81</v>
      </c>
      <c r="K261" s="59">
        <f t="shared" ca="1" si="19"/>
        <v>2363.8599999999997</v>
      </c>
      <c r="L261" s="59">
        <f t="shared" ca="1" si="19"/>
        <v>2367.6899999999996</v>
      </c>
      <c r="M261" s="59">
        <f t="shared" ca="1" si="19"/>
        <v>2404.2399999999998</v>
      </c>
      <c r="N261" s="59">
        <f t="shared" ca="1" si="19"/>
        <v>2450.33</v>
      </c>
      <c r="O261" s="59">
        <f t="shared" ca="1" si="19"/>
        <v>2406.1999999999998</v>
      </c>
      <c r="P261" s="59">
        <f t="shared" ca="1" si="19"/>
        <v>2428.83</v>
      </c>
      <c r="Q261" s="59">
        <f t="shared" ca="1" si="19"/>
        <v>2431.5899999999997</v>
      </c>
      <c r="R261" s="59">
        <f t="shared" ca="1" si="19"/>
        <v>2477.2599999999998</v>
      </c>
      <c r="S261" s="59">
        <f t="shared" ca="1" si="19"/>
        <v>2373.91</v>
      </c>
      <c r="T261" s="59">
        <f t="shared" ca="1" si="19"/>
        <v>2381.1099999999997</v>
      </c>
      <c r="U261" s="59">
        <f t="shared" ca="1" si="19"/>
        <v>2383.4299999999998</v>
      </c>
      <c r="V261" s="59">
        <f t="shared" ca="1" si="19"/>
        <v>2380.0699999999997</v>
      </c>
      <c r="W261" s="59">
        <f t="shared" ca="1" si="19"/>
        <v>2327.6699999999996</v>
      </c>
      <c r="X261" s="59">
        <f t="shared" ca="1" si="19"/>
        <v>2185.48</v>
      </c>
      <c r="Y261" s="59">
        <f t="shared" ca="1" si="19"/>
        <v>2018.39</v>
      </c>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row>
    <row r="262" spans="1:75" ht="12" x14ac:dyDescent="0.2">
      <c r="A262" s="58">
        <v>6</v>
      </c>
      <c r="B262" s="59">
        <f t="shared" ca="1" si="19"/>
        <v>1907.59</v>
      </c>
      <c r="C262" s="59">
        <f t="shared" ca="1" si="19"/>
        <v>1800.9199999999998</v>
      </c>
      <c r="D262" s="59">
        <f t="shared" ca="1" si="19"/>
        <v>1728.49</v>
      </c>
      <c r="E262" s="59">
        <f t="shared" ca="1" si="19"/>
        <v>1754.68</v>
      </c>
      <c r="F262" s="59">
        <f t="shared" ca="1" si="19"/>
        <v>1842.0400000000002</v>
      </c>
      <c r="G262" s="59">
        <f t="shared" ca="1" si="19"/>
        <v>1960.82</v>
      </c>
      <c r="H262" s="59">
        <f t="shared" ca="1" si="19"/>
        <v>2176.6499999999996</v>
      </c>
      <c r="I262" s="59">
        <f t="shared" ca="1" si="19"/>
        <v>2408.08</v>
      </c>
      <c r="J262" s="59">
        <f t="shared" ca="1" si="19"/>
        <v>2516.9199999999996</v>
      </c>
      <c r="K262" s="59">
        <f t="shared" ca="1" si="19"/>
        <v>2445.0899999999997</v>
      </c>
      <c r="L262" s="59">
        <f t="shared" ca="1" si="19"/>
        <v>2442.4399999999996</v>
      </c>
      <c r="M262" s="59">
        <f t="shared" ca="1" si="19"/>
        <v>2481.9499999999998</v>
      </c>
      <c r="N262" s="59">
        <f t="shared" ca="1" si="19"/>
        <v>2562.48</v>
      </c>
      <c r="O262" s="59">
        <f t="shared" ca="1" si="19"/>
        <v>2566.4199999999996</v>
      </c>
      <c r="P262" s="59">
        <f t="shared" ca="1" si="19"/>
        <v>2598.6699999999996</v>
      </c>
      <c r="Q262" s="59">
        <f t="shared" ca="1" si="19"/>
        <v>2579.37</v>
      </c>
      <c r="R262" s="59">
        <f t="shared" ca="1" si="19"/>
        <v>2580.6499999999996</v>
      </c>
      <c r="S262" s="59">
        <f t="shared" ca="1" si="19"/>
        <v>2518.1299999999997</v>
      </c>
      <c r="T262" s="59">
        <f t="shared" ca="1" si="19"/>
        <v>2435.7599999999998</v>
      </c>
      <c r="U262" s="59">
        <f t="shared" ca="1" si="19"/>
        <v>2492</v>
      </c>
      <c r="V262" s="59">
        <f t="shared" ca="1" si="19"/>
        <v>2582.0899999999997</v>
      </c>
      <c r="W262" s="59">
        <f t="shared" ca="1" si="19"/>
        <v>2558.6299999999997</v>
      </c>
      <c r="X262" s="59">
        <f t="shared" ca="1" si="19"/>
        <v>2297.73</v>
      </c>
      <c r="Y262" s="59">
        <f t="shared" ca="1" si="19"/>
        <v>2140.5299999999997</v>
      </c>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row>
    <row r="263" spans="1:75" ht="12" x14ac:dyDescent="0.2">
      <c r="A263" s="58">
        <v>7</v>
      </c>
      <c r="B263" s="59">
        <f t="shared" ca="1" si="19"/>
        <v>1942.76</v>
      </c>
      <c r="C263" s="59">
        <f t="shared" ca="1" si="19"/>
        <v>1899.8700000000001</v>
      </c>
      <c r="D263" s="59">
        <f t="shared" ca="1" si="19"/>
        <v>1853.8799999999999</v>
      </c>
      <c r="E263" s="59">
        <f t="shared" ca="1" si="19"/>
        <v>1823.6000000000001</v>
      </c>
      <c r="F263" s="59">
        <f t="shared" ca="1" si="19"/>
        <v>1861.09</v>
      </c>
      <c r="G263" s="59">
        <f t="shared" ca="1" si="19"/>
        <v>1917.3999999999999</v>
      </c>
      <c r="H263" s="59">
        <f t="shared" ca="1" si="19"/>
        <v>2008.9800000000002</v>
      </c>
      <c r="I263" s="59">
        <f t="shared" ca="1" si="19"/>
        <v>2183.3599999999997</v>
      </c>
      <c r="J263" s="59">
        <f t="shared" ca="1" si="19"/>
        <v>2361.6299999999997</v>
      </c>
      <c r="K263" s="59">
        <f t="shared" ca="1" si="19"/>
        <v>2486.56</v>
      </c>
      <c r="L263" s="59">
        <f t="shared" ca="1" si="19"/>
        <v>2559.3599999999997</v>
      </c>
      <c r="M263" s="59">
        <f t="shared" ca="1" si="19"/>
        <v>2547.3399999999997</v>
      </c>
      <c r="N263" s="59">
        <f t="shared" ca="1" si="19"/>
        <v>2483.0299999999997</v>
      </c>
      <c r="O263" s="59">
        <f t="shared" ca="1" si="19"/>
        <v>2481.0099999999998</v>
      </c>
      <c r="P263" s="59">
        <f t="shared" ca="1" si="19"/>
        <v>2468.77</v>
      </c>
      <c r="Q263" s="59">
        <f t="shared" ca="1" si="19"/>
        <v>2475.8399999999997</v>
      </c>
      <c r="R263" s="59">
        <f t="shared" ca="1" si="19"/>
        <v>2504.91</v>
      </c>
      <c r="S263" s="59">
        <f t="shared" ca="1" si="19"/>
        <v>2477.4699999999998</v>
      </c>
      <c r="T263" s="59">
        <f t="shared" ca="1" si="19"/>
        <v>2511.9299999999998</v>
      </c>
      <c r="U263" s="59">
        <f t="shared" ca="1" si="19"/>
        <v>2489.37</v>
      </c>
      <c r="V263" s="59">
        <f t="shared" ca="1" si="19"/>
        <v>2392.87</v>
      </c>
      <c r="W263" s="59">
        <f t="shared" ca="1" si="19"/>
        <v>2407.02</v>
      </c>
      <c r="X263" s="59">
        <f t="shared" ca="1" si="19"/>
        <v>2222.4899999999998</v>
      </c>
      <c r="Y263" s="59">
        <f t="shared" ca="1" si="19"/>
        <v>1996.93</v>
      </c>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row>
    <row r="264" spans="1:75" ht="12" x14ac:dyDescent="0.2">
      <c r="A264" s="58">
        <v>8</v>
      </c>
      <c r="B264" s="59">
        <f t="shared" ca="1" si="19"/>
        <v>1858.1499999999999</v>
      </c>
      <c r="C264" s="59">
        <f t="shared" ca="1" si="19"/>
        <v>1768.9800000000002</v>
      </c>
      <c r="D264" s="59">
        <f t="shared" ca="1" si="19"/>
        <v>1675.8500000000001</v>
      </c>
      <c r="E264" s="59">
        <f t="shared" ca="1" si="19"/>
        <v>1643.25</v>
      </c>
      <c r="F264" s="59">
        <f t="shared" ca="1" si="19"/>
        <v>1688.3799999999999</v>
      </c>
      <c r="G264" s="59">
        <f t="shared" ca="1" si="19"/>
        <v>1747.99</v>
      </c>
      <c r="H264" s="59">
        <f t="shared" ca="1" si="19"/>
        <v>1743.8700000000001</v>
      </c>
      <c r="I264" s="59">
        <f t="shared" ca="1" si="19"/>
        <v>1851.6499999999999</v>
      </c>
      <c r="J264" s="59">
        <f t="shared" ca="1" si="19"/>
        <v>2175.06</v>
      </c>
      <c r="K264" s="59">
        <f t="shared" ca="1" si="19"/>
        <v>2288.1</v>
      </c>
      <c r="L264" s="59">
        <f t="shared" ca="1" si="19"/>
        <v>2318.06</v>
      </c>
      <c r="M264" s="59">
        <f t="shared" ca="1" si="19"/>
        <v>2317.2399999999998</v>
      </c>
      <c r="N264" s="59">
        <f t="shared" ca="1" si="19"/>
        <v>2322.64</v>
      </c>
      <c r="O264" s="59">
        <f t="shared" ca="1" si="19"/>
        <v>2322.25</v>
      </c>
      <c r="P264" s="59">
        <f t="shared" ca="1" si="19"/>
        <v>2324.85</v>
      </c>
      <c r="Q264" s="59">
        <f t="shared" ca="1" si="19"/>
        <v>2318.58</v>
      </c>
      <c r="R264" s="59">
        <f t="shared" ca="1" si="19"/>
        <v>2314.6299999999997</v>
      </c>
      <c r="S264" s="59">
        <f t="shared" ca="1" si="19"/>
        <v>2371.6699999999996</v>
      </c>
      <c r="T264" s="59">
        <f t="shared" ca="1" si="19"/>
        <v>2412.5099999999998</v>
      </c>
      <c r="U264" s="59">
        <f t="shared" ca="1" si="19"/>
        <v>2375.2799999999997</v>
      </c>
      <c r="V264" s="59">
        <f t="shared" ca="1" si="19"/>
        <v>2357.08</v>
      </c>
      <c r="W264" s="59">
        <f t="shared" ca="1" si="19"/>
        <v>2327.0899999999997</v>
      </c>
      <c r="X264" s="59">
        <f t="shared" ca="1" si="19"/>
        <v>2179.8599999999997</v>
      </c>
      <c r="Y264" s="59">
        <f t="shared" ca="1" si="19"/>
        <v>1974.6000000000001</v>
      </c>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row>
    <row r="265" spans="1:75" ht="12" x14ac:dyDescent="0.2">
      <c r="A265" s="58">
        <v>9</v>
      </c>
      <c r="B265" s="59">
        <f t="shared" ca="1" si="19"/>
        <v>1861.34</v>
      </c>
      <c r="C265" s="59">
        <f t="shared" ca="1" si="19"/>
        <v>1776.0600000000002</v>
      </c>
      <c r="D265" s="59">
        <f t="shared" ca="1" si="19"/>
        <v>1708.3700000000001</v>
      </c>
      <c r="E265" s="59">
        <f t="shared" ca="1" si="19"/>
        <v>1684</v>
      </c>
      <c r="F265" s="59">
        <f t="shared" ca="1" si="19"/>
        <v>1736.4599999999998</v>
      </c>
      <c r="G265" s="59">
        <f t="shared" ca="1" si="19"/>
        <v>1944.0600000000002</v>
      </c>
      <c r="H265" s="59">
        <f t="shared" ca="1" si="19"/>
        <v>2085.66</v>
      </c>
      <c r="I265" s="59">
        <f t="shared" ca="1" si="19"/>
        <v>2318.3399999999997</v>
      </c>
      <c r="J265" s="59">
        <f t="shared" ca="1" si="19"/>
        <v>2404.31</v>
      </c>
      <c r="K265" s="59">
        <f t="shared" ca="1" si="19"/>
        <v>2375.5699999999997</v>
      </c>
      <c r="L265" s="59">
        <f t="shared" ca="1" si="19"/>
        <v>2368.2999999999997</v>
      </c>
      <c r="M265" s="59">
        <f t="shared" ca="1" si="19"/>
        <v>2377.8399999999997</v>
      </c>
      <c r="N265" s="59">
        <f t="shared" ca="1" si="19"/>
        <v>2461</v>
      </c>
      <c r="O265" s="59">
        <f t="shared" ca="1" si="19"/>
        <v>2478.4399999999996</v>
      </c>
      <c r="P265" s="59">
        <f t="shared" ca="1" si="19"/>
        <v>2461.73</v>
      </c>
      <c r="Q265" s="59">
        <f t="shared" ca="1" si="19"/>
        <v>2464.1899999999996</v>
      </c>
      <c r="R265" s="59">
        <f t="shared" ca="1" si="19"/>
        <v>2446.3999999999996</v>
      </c>
      <c r="S265" s="59">
        <f t="shared" ca="1" si="19"/>
        <v>2385.66</v>
      </c>
      <c r="T265" s="59">
        <f t="shared" ca="1" si="19"/>
        <v>2391.9299999999998</v>
      </c>
      <c r="U265" s="59">
        <f t="shared" ca="1" si="19"/>
        <v>2365.66</v>
      </c>
      <c r="V265" s="59">
        <f t="shared" ca="1" si="19"/>
        <v>2378.62</v>
      </c>
      <c r="W265" s="59">
        <f t="shared" ca="1" si="19"/>
        <v>2342.35</v>
      </c>
      <c r="X265" s="59">
        <f t="shared" ca="1" si="19"/>
        <v>2135.79</v>
      </c>
      <c r="Y265" s="59">
        <f t="shared" ca="1" si="19"/>
        <v>1993.4800000000002</v>
      </c>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row>
    <row r="266" spans="1:75" ht="12" x14ac:dyDescent="0.2">
      <c r="A266" s="58">
        <v>10</v>
      </c>
      <c r="B266" s="59">
        <f t="shared" ca="1" si="19"/>
        <v>1866.0400000000002</v>
      </c>
      <c r="C266" s="59">
        <f t="shared" ca="1" si="19"/>
        <v>1795.0000000000002</v>
      </c>
      <c r="D266" s="59">
        <f t="shared" ca="1" si="19"/>
        <v>1774.8500000000001</v>
      </c>
      <c r="E266" s="59">
        <f t="shared" ca="1" si="19"/>
        <v>1768.9599999999998</v>
      </c>
      <c r="F266" s="59">
        <f t="shared" ca="1" si="19"/>
        <v>1807.8300000000002</v>
      </c>
      <c r="G266" s="59">
        <f t="shared" ca="1" si="19"/>
        <v>1974.18</v>
      </c>
      <c r="H266" s="59">
        <f t="shared" ca="1" si="19"/>
        <v>2154.35</v>
      </c>
      <c r="I266" s="59">
        <f t="shared" ca="1" si="19"/>
        <v>2331.1299999999997</v>
      </c>
      <c r="J266" s="59">
        <f t="shared" ca="1" si="19"/>
        <v>2476.89</v>
      </c>
      <c r="K266" s="59">
        <f t="shared" ca="1" si="19"/>
        <v>2408.2799999999997</v>
      </c>
      <c r="L266" s="59">
        <f t="shared" ca="1" si="19"/>
        <v>2383.9399999999996</v>
      </c>
      <c r="M266" s="59">
        <f t="shared" ca="1" si="19"/>
        <v>2461.6299999999997</v>
      </c>
      <c r="N266" s="59">
        <f t="shared" ca="1" si="19"/>
        <v>2525.6499999999996</v>
      </c>
      <c r="O266" s="59">
        <f t="shared" ca="1" si="19"/>
        <v>2528.79</v>
      </c>
      <c r="P266" s="59">
        <f t="shared" ca="1" si="19"/>
        <v>2515.1899999999996</v>
      </c>
      <c r="Q266" s="59">
        <f t="shared" ca="1" si="19"/>
        <v>2523.27</v>
      </c>
      <c r="R266" s="59">
        <f t="shared" ca="1" si="19"/>
        <v>2524.1999999999998</v>
      </c>
      <c r="S266" s="59">
        <f t="shared" ca="1" si="19"/>
        <v>2503.6</v>
      </c>
      <c r="T266" s="59">
        <f t="shared" ca="1" si="19"/>
        <v>2426.9599999999996</v>
      </c>
      <c r="U266" s="59">
        <f t="shared" ca="1" si="19"/>
        <v>2391.6099999999997</v>
      </c>
      <c r="V266" s="59">
        <f t="shared" ca="1" si="19"/>
        <v>2474.1099999999997</v>
      </c>
      <c r="W266" s="59">
        <f t="shared" ca="1" si="19"/>
        <v>2374.9499999999998</v>
      </c>
      <c r="X266" s="59">
        <f t="shared" ca="1" si="19"/>
        <v>2280.5299999999997</v>
      </c>
      <c r="Y266" s="59">
        <f t="shared" ca="1" si="19"/>
        <v>1998.78</v>
      </c>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row>
    <row r="267" spans="1:75" ht="12" x14ac:dyDescent="0.2">
      <c r="A267" s="58">
        <v>11</v>
      </c>
      <c r="B267" s="59">
        <f t="shared" ca="1" si="19"/>
        <v>1859.7500000000002</v>
      </c>
      <c r="C267" s="59">
        <f t="shared" ca="1" si="19"/>
        <v>1781.53</v>
      </c>
      <c r="D267" s="59">
        <f t="shared" ca="1" si="19"/>
        <v>1760.5600000000002</v>
      </c>
      <c r="E267" s="59">
        <f t="shared" ca="1" si="19"/>
        <v>1764.7700000000002</v>
      </c>
      <c r="F267" s="59">
        <f t="shared" ca="1" si="19"/>
        <v>1810.66</v>
      </c>
      <c r="G267" s="59">
        <f t="shared" ca="1" si="19"/>
        <v>1963.03</v>
      </c>
      <c r="H267" s="59">
        <f t="shared" ca="1" si="19"/>
        <v>2099.5099999999998</v>
      </c>
      <c r="I267" s="59">
        <f t="shared" ca="1" si="19"/>
        <v>2396.04</v>
      </c>
      <c r="J267" s="59">
        <f t="shared" ca="1" si="19"/>
        <v>2457.1699999999996</v>
      </c>
      <c r="K267" s="59">
        <f t="shared" ca="1" si="19"/>
        <v>2277.48</v>
      </c>
      <c r="L267" s="59">
        <f t="shared" ca="1" si="19"/>
        <v>2379.91</v>
      </c>
      <c r="M267" s="59">
        <f t="shared" ca="1" si="19"/>
        <v>2629.73</v>
      </c>
      <c r="N267" s="59">
        <f t="shared" ca="1" si="19"/>
        <v>2571.62</v>
      </c>
      <c r="O267" s="59">
        <f t="shared" ca="1" si="19"/>
        <v>2474.1099999999997</v>
      </c>
      <c r="P267" s="59">
        <f t="shared" ca="1" si="19"/>
        <v>2488.6099999999997</v>
      </c>
      <c r="Q267" s="59">
        <f t="shared" ca="1" si="19"/>
        <v>2436.5699999999997</v>
      </c>
      <c r="R267" s="59">
        <f t="shared" ca="1" si="19"/>
        <v>2453.7399999999998</v>
      </c>
      <c r="S267" s="59">
        <f t="shared" ca="1" si="19"/>
        <v>2250.7999999999997</v>
      </c>
      <c r="T267" s="59">
        <f t="shared" ca="1" si="19"/>
        <v>2233.6099999999997</v>
      </c>
      <c r="U267" s="59">
        <f t="shared" ca="1" si="19"/>
        <v>2261.08</v>
      </c>
      <c r="V267" s="59">
        <f t="shared" ca="1" si="19"/>
        <v>2399.7799999999997</v>
      </c>
      <c r="W267" s="59">
        <f t="shared" ca="1" si="19"/>
        <v>2267.6799999999998</v>
      </c>
      <c r="X267" s="59">
        <f t="shared" ca="1" si="19"/>
        <v>2220.8999999999996</v>
      </c>
      <c r="Y267" s="59">
        <f t="shared" ca="1" si="19"/>
        <v>1932.2500000000002</v>
      </c>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row>
    <row r="268" spans="1:75" ht="12" x14ac:dyDescent="0.2">
      <c r="A268" s="58">
        <v>12</v>
      </c>
      <c r="B268" s="59">
        <f t="shared" ca="1" si="19"/>
        <v>1778.26</v>
      </c>
      <c r="C268" s="59">
        <f t="shared" ca="1" si="19"/>
        <v>1712.28</v>
      </c>
      <c r="D268" s="59">
        <f t="shared" ca="1" si="19"/>
        <v>1662.59</v>
      </c>
      <c r="E268" s="59">
        <f t="shared" ca="1" si="19"/>
        <v>1670.2</v>
      </c>
      <c r="F268" s="59">
        <f t="shared" ca="1" si="19"/>
        <v>1790.64</v>
      </c>
      <c r="G268" s="59">
        <f t="shared" ca="1" si="19"/>
        <v>1883.2500000000002</v>
      </c>
      <c r="H268" s="59">
        <f t="shared" ca="1" si="19"/>
        <v>2116.33</v>
      </c>
      <c r="I268" s="59">
        <f t="shared" ca="1" si="19"/>
        <v>2357.8999999999996</v>
      </c>
      <c r="J268" s="59">
        <f t="shared" ca="1" si="19"/>
        <v>2466.6099999999997</v>
      </c>
      <c r="K268" s="59">
        <f t="shared" ca="1" si="19"/>
        <v>2513.9599999999996</v>
      </c>
      <c r="L268" s="59">
        <f t="shared" ca="1" si="19"/>
        <v>2520.0899999999997</v>
      </c>
      <c r="M268" s="59">
        <f t="shared" ca="1" si="19"/>
        <v>2494.2799999999997</v>
      </c>
      <c r="N268" s="59">
        <f t="shared" ca="1" si="19"/>
        <v>2538.0099999999998</v>
      </c>
      <c r="O268" s="59">
        <f t="shared" ca="1" si="19"/>
        <v>2545.64</v>
      </c>
      <c r="P268" s="59">
        <f t="shared" ca="1" si="19"/>
        <v>2536.5</v>
      </c>
      <c r="Q268" s="59">
        <f t="shared" ref="Q268:AN268" ca="1" si="20">Q234</f>
        <v>2534.7599999999998</v>
      </c>
      <c r="R268" s="59">
        <f t="shared" ca="1" si="20"/>
        <v>2513.9299999999998</v>
      </c>
      <c r="S268" s="59">
        <f t="shared" ca="1" si="20"/>
        <v>2524.62</v>
      </c>
      <c r="T268" s="59">
        <f t="shared" ca="1" si="20"/>
        <v>2514.0299999999997</v>
      </c>
      <c r="U268" s="59">
        <f t="shared" ca="1" si="20"/>
        <v>2395.1099999999997</v>
      </c>
      <c r="V268" s="59">
        <f t="shared" ca="1" si="20"/>
        <v>2451.79</v>
      </c>
      <c r="W268" s="59">
        <f t="shared" ca="1" si="20"/>
        <v>2348.9299999999998</v>
      </c>
      <c r="X268" s="59">
        <f t="shared" ca="1" si="20"/>
        <v>2263.77</v>
      </c>
      <c r="Y268" s="59">
        <f t="shared" ca="1" si="20"/>
        <v>1918.7300000000002</v>
      </c>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row>
    <row r="269" spans="1:75" ht="12" x14ac:dyDescent="0.2">
      <c r="A269" s="58">
        <v>13</v>
      </c>
      <c r="B269" s="59">
        <f t="shared" ref="B269:Y279" ca="1" si="21">B235</f>
        <v>1791.1699999999998</v>
      </c>
      <c r="C269" s="59">
        <f t="shared" ca="1" si="21"/>
        <v>1723.75</v>
      </c>
      <c r="D269" s="59">
        <f t="shared" ca="1" si="21"/>
        <v>1697.19</v>
      </c>
      <c r="E269" s="59">
        <f t="shared" ca="1" si="21"/>
        <v>1693.3300000000002</v>
      </c>
      <c r="F269" s="59">
        <f t="shared" ca="1" si="21"/>
        <v>1760.68</v>
      </c>
      <c r="G269" s="59">
        <f t="shared" ca="1" si="21"/>
        <v>1890.0200000000002</v>
      </c>
      <c r="H269" s="59">
        <f t="shared" ca="1" si="21"/>
        <v>2147.1499999999996</v>
      </c>
      <c r="I269" s="59">
        <f t="shared" ca="1" si="21"/>
        <v>2348.8999999999996</v>
      </c>
      <c r="J269" s="59">
        <f t="shared" ca="1" si="21"/>
        <v>2551.66</v>
      </c>
      <c r="K269" s="59">
        <f t="shared" ca="1" si="21"/>
        <v>2433.5299999999997</v>
      </c>
      <c r="L269" s="59">
        <f t="shared" ca="1" si="21"/>
        <v>2410.75</v>
      </c>
      <c r="M269" s="59">
        <f t="shared" ca="1" si="21"/>
        <v>2557.41</v>
      </c>
      <c r="N269" s="59">
        <f t="shared" ca="1" si="21"/>
        <v>2554.79</v>
      </c>
      <c r="O269" s="59">
        <f t="shared" ca="1" si="21"/>
        <v>2571.41</v>
      </c>
      <c r="P269" s="59">
        <f t="shared" ca="1" si="21"/>
        <v>2579.9699999999998</v>
      </c>
      <c r="Q269" s="59">
        <f t="shared" ca="1" si="21"/>
        <v>2580.6499999999996</v>
      </c>
      <c r="R269" s="59">
        <f t="shared" ca="1" si="21"/>
        <v>2603.6099999999997</v>
      </c>
      <c r="S269" s="59">
        <f t="shared" ca="1" si="21"/>
        <v>2433.58</v>
      </c>
      <c r="T269" s="59">
        <f t="shared" ca="1" si="21"/>
        <v>2404.9599999999996</v>
      </c>
      <c r="U269" s="59">
        <f t="shared" ca="1" si="21"/>
        <v>2420.8399999999997</v>
      </c>
      <c r="V269" s="59">
        <f t="shared" ca="1" si="21"/>
        <v>2591.2399999999998</v>
      </c>
      <c r="W269" s="59">
        <f t="shared" ca="1" si="21"/>
        <v>2576.58</v>
      </c>
      <c r="X269" s="59">
        <f t="shared" ca="1" si="21"/>
        <v>2305.35</v>
      </c>
      <c r="Y269" s="59">
        <f t="shared" ca="1" si="21"/>
        <v>2169.3399999999997</v>
      </c>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row>
    <row r="270" spans="1:75" ht="12" x14ac:dyDescent="0.2">
      <c r="A270" s="58">
        <v>14</v>
      </c>
      <c r="B270" s="59">
        <f t="shared" ca="1" si="21"/>
        <v>1927.16</v>
      </c>
      <c r="C270" s="59">
        <f t="shared" ca="1" si="21"/>
        <v>1841.14</v>
      </c>
      <c r="D270" s="59">
        <f t="shared" ca="1" si="21"/>
        <v>1821.3999999999999</v>
      </c>
      <c r="E270" s="59">
        <f t="shared" ca="1" si="21"/>
        <v>1828.0800000000002</v>
      </c>
      <c r="F270" s="59">
        <f t="shared" ca="1" si="21"/>
        <v>1840.5000000000002</v>
      </c>
      <c r="G270" s="59">
        <f t="shared" ca="1" si="21"/>
        <v>1901.59</v>
      </c>
      <c r="H270" s="59">
        <f t="shared" ca="1" si="21"/>
        <v>2017.2900000000002</v>
      </c>
      <c r="I270" s="59">
        <f t="shared" ca="1" si="21"/>
        <v>2274.37</v>
      </c>
      <c r="J270" s="59">
        <f t="shared" ca="1" si="21"/>
        <v>2417.14</v>
      </c>
      <c r="K270" s="59">
        <f t="shared" ca="1" si="21"/>
        <v>2571.04</v>
      </c>
      <c r="L270" s="59">
        <f t="shared" ca="1" si="21"/>
        <v>2622.33</v>
      </c>
      <c r="M270" s="59">
        <f t="shared" ca="1" si="21"/>
        <v>2629.33</v>
      </c>
      <c r="N270" s="59">
        <f t="shared" ca="1" si="21"/>
        <v>2619.8599999999997</v>
      </c>
      <c r="O270" s="59">
        <f t="shared" ca="1" si="21"/>
        <v>2598.4199999999996</v>
      </c>
      <c r="P270" s="59">
        <f t="shared" ca="1" si="21"/>
        <v>2545.6799999999998</v>
      </c>
      <c r="Q270" s="59">
        <f t="shared" ca="1" si="21"/>
        <v>2509.54</v>
      </c>
      <c r="R270" s="59">
        <f t="shared" ca="1" si="21"/>
        <v>2543.02</v>
      </c>
      <c r="S270" s="59">
        <f t="shared" ca="1" si="21"/>
        <v>2540.48</v>
      </c>
      <c r="T270" s="59">
        <f t="shared" ca="1" si="21"/>
        <v>2564.54</v>
      </c>
      <c r="U270" s="59">
        <f t="shared" ca="1" si="21"/>
        <v>2505.3999999999996</v>
      </c>
      <c r="V270" s="59">
        <f t="shared" ca="1" si="21"/>
        <v>2467.6299999999997</v>
      </c>
      <c r="W270" s="59">
        <f t="shared" ca="1" si="21"/>
        <v>2465.6299999999997</v>
      </c>
      <c r="X270" s="59">
        <f t="shared" ca="1" si="21"/>
        <v>2290.6999999999998</v>
      </c>
      <c r="Y270" s="59">
        <f t="shared" ca="1" si="21"/>
        <v>2023.3500000000001</v>
      </c>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row>
    <row r="271" spans="1:75" ht="12" x14ac:dyDescent="0.2">
      <c r="A271" s="58">
        <v>15</v>
      </c>
      <c r="B271" s="59">
        <f t="shared" ca="1" si="21"/>
        <v>1944.78</v>
      </c>
      <c r="C271" s="59">
        <f t="shared" ca="1" si="21"/>
        <v>1846.3500000000001</v>
      </c>
      <c r="D271" s="59">
        <f t="shared" ca="1" si="21"/>
        <v>1813.05</v>
      </c>
      <c r="E271" s="59">
        <f t="shared" ca="1" si="21"/>
        <v>1798.32</v>
      </c>
      <c r="F271" s="59">
        <f t="shared" ca="1" si="21"/>
        <v>1814.6200000000001</v>
      </c>
      <c r="G271" s="59">
        <f t="shared" ca="1" si="21"/>
        <v>1847.3700000000001</v>
      </c>
      <c r="H271" s="59">
        <f t="shared" ca="1" si="21"/>
        <v>1832.39</v>
      </c>
      <c r="I271" s="59">
        <f t="shared" ca="1" si="21"/>
        <v>1915.8100000000002</v>
      </c>
      <c r="J271" s="59">
        <f t="shared" ca="1" si="21"/>
        <v>2283.6999999999998</v>
      </c>
      <c r="K271" s="59">
        <f t="shared" ca="1" si="21"/>
        <v>2393.06</v>
      </c>
      <c r="L271" s="59">
        <f t="shared" ca="1" si="21"/>
        <v>2436.64</v>
      </c>
      <c r="M271" s="59">
        <f t="shared" ca="1" si="21"/>
        <v>2450.4199999999996</v>
      </c>
      <c r="N271" s="59">
        <f t="shared" ca="1" si="21"/>
        <v>2444.6899999999996</v>
      </c>
      <c r="O271" s="59">
        <f t="shared" ca="1" si="21"/>
        <v>2447.9499999999998</v>
      </c>
      <c r="P271" s="59">
        <f t="shared" ca="1" si="21"/>
        <v>2449.4599999999996</v>
      </c>
      <c r="Q271" s="59">
        <f t="shared" ca="1" si="21"/>
        <v>2440.0499999999997</v>
      </c>
      <c r="R271" s="59">
        <f t="shared" ca="1" si="21"/>
        <v>2451.5</v>
      </c>
      <c r="S271" s="59">
        <f t="shared" ca="1" si="21"/>
        <v>2527.9599999999996</v>
      </c>
      <c r="T271" s="59">
        <f t="shared" ca="1" si="21"/>
        <v>2574.16</v>
      </c>
      <c r="U271" s="59">
        <f t="shared" ca="1" si="21"/>
        <v>2479.8999999999996</v>
      </c>
      <c r="V271" s="59">
        <f t="shared" ca="1" si="21"/>
        <v>2439.6099999999997</v>
      </c>
      <c r="W271" s="59">
        <f t="shared" ca="1" si="21"/>
        <v>2430.79</v>
      </c>
      <c r="X271" s="59">
        <f t="shared" ca="1" si="21"/>
        <v>2289.4699999999998</v>
      </c>
      <c r="Y271" s="59">
        <f t="shared" ca="1" si="21"/>
        <v>2003.7</v>
      </c>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row>
    <row r="272" spans="1:75" ht="12" x14ac:dyDescent="0.2">
      <c r="A272" s="58">
        <v>16</v>
      </c>
      <c r="B272" s="59">
        <f t="shared" ca="1" si="21"/>
        <v>1940.1200000000001</v>
      </c>
      <c r="C272" s="59">
        <f t="shared" ca="1" si="21"/>
        <v>1881.7500000000002</v>
      </c>
      <c r="D272" s="59">
        <f t="shared" ca="1" si="21"/>
        <v>1821.34</v>
      </c>
      <c r="E272" s="59">
        <f t="shared" ca="1" si="21"/>
        <v>1808.5600000000002</v>
      </c>
      <c r="F272" s="59">
        <f t="shared" ca="1" si="21"/>
        <v>1840.5600000000002</v>
      </c>
      <c r="G272" s="59">
        <f t="shared" ca="1" si="21"/>
        <v>2027.1299999999999</v>
      </c>
      <c r="H272" s="59">
        <f t="shared" ca="1" si="21"/>
        <v>2229.33</v>
      </c>
      <c r="I272" s="59">
        <f t="shared" ca="1" si="21"/>
        <v>2407.7599999999998</v>
      </c>
      <c r="J272" s="59">
        <f t="shared" ca="1" si="21"/>
        <v>2617.64</v>
      </c>
      <c r="K272" s="59">
        <f t="shared" ca="1" si="21"/>
        <v>2606.4199999999996</v>
      </c>
      <c r="L272" s="59">
        <f t="shared" ca="1" si="21"/>
        <v>2565.2199999999998</v>
      </c>
      <c r="M272" s="59">
        <f t="shared" ca="1" si="21"/>
        <v>2658.89</v>
      </c>
      <c r="N272" s="59">
        <f t="shared" ca="1" si="21"/>
        <v>2701.37</v>
      </c>
      <c r="O272" s="59">
        <f t="shared" ca="1" si="21"/>
        <v>2717.4599999999996</v>
      </c>
      <c r="P272" s="59">
        <f t="shared" ca="1" si="21"/>
        <v>2711.4599999999996</v>
      </c>
      <c r="Q272" s="59">
        <f t="shared" ca="1" si="21"/>
        <v>2688.0499999999997</v>
      </c>
      <c r="R272" s="59">
        <f t="shared" ca="1" si="21"/>
        <v>2689.16</v>
      </c>
      <c r="S272" s="59">
        <f t="shared" ca="1" si="21"/>
        <v>2626.81</v>
      </c>
      <c r="T272" s="59">
        <f t="shared" ca="1" si="21"/>
        <v>2510.2399999999998</v>
      </c>
      <c r="U272" s="59">
        <f t="shared" ca="1" si="21"/>
        <v>2495.5699999999997</v>
      </c>
      <c r="V272" s="59">
        <f t="shared" ca="1" si="21"/>
        <v>2590.3799999999997</v>
      </c>
      <c r="W272" s="59">
        <f t="shared" ca="1" si="21"/>
        <v>2448.3599999999997</v>
      </c>
      <c r="X272" s="59">
        <f t="shared" ca="1" si="21"/>
        <v>2234.8799999999997</v>
      </c>
      <c r="Y272" s="59">
        <f t="shared" ca="1" si="21"/>
        <v>1943.2900000000002</v>
      </c>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row>
    <row r="273" spans="1:75" ht="12" x14ac:dyDescent="0.2">
      <c r="A273" s="58">
        <v>17</v>
      </c>
      <c r="B273" s="59">
        <f t="shared" ca="1" si="21"/>
        <v>1833.5400000000002</v>
      </c>
      <c r="C273" s="59">
        <f t="shared" ca="1" si="21"/>
        <v>1779.7700000000002</v>
      </c>
      <c r="D273" s="59">
        <f t="shared" ca="1" si="21"/>
        <v>1739.6699999999998</v>
      </c>
      <c r="E273" s="59">
        <f t="shared" ca="1" si="21"/>
        <v>1738.7700000000002</v>
      </c>
      <c r="F273" s="59">
        <f t="shared" ca="1" si="21"/>
        <v>1777.66</v>
      </c>
      <c r="G273" s="59">
        <f t="shared" ca="1" si="21"/>
        <v>1913.1499999999999</v>
      </c>
      <c r="H273" s="59">
        <f t="shared" ca="1" si="21"/>
        <v>2030.5600000000002</v>
      </c>
      <c r="I273" s="59">
        <f t="shared" ca="1" si="21"/>
        <v>2345.8399999999997</v>
      </c>
      <c r="J273" s="59">
        <f t="shared" ca="1" si="21"/>
        <v>2573.4899999999998</v>
      </c>
      <c r="K273" s="59">
        <f t="shared" ca="1" si="21"/>
        <v>2422.5499999999997</v>
      </c>
      <c r="L273" s="59">
        <f t="shared" ca="1" si="21"/>
        <v>2380.6799999999998</v>
      </c>
      <c r="M273" s="59">
        <f t="shared" ca="1" si="21"/>
        <v>2491.81</v>
      </c>
      <c r="N273" s="59">
        <f t="shared" ca="1" si="21"/>
        <v>2620.4699999999998</v>
      </c>
      <c r="O273" s="59">
        <f t="shared" ca="1" si="21"/>
        <v>2638.7</v>
      </c>
      <c r="P273" s="59">
        <f t="shared" ca="1" si="21"/>
        <v>2647.4399999999996</v>
      </c>
      <c r="Q273" s="59">
        <f t="shared" ca="1" si="21"/>
        <v>2640.72</v>
      </c>
      <c r="R273" s="59">
        <f t="shared" ca="1" si="21"/>
        <v>2627.2099999999996</v>
      </c>
      <c r="S273" s="59">
        <f t="shared" ca="1" si="21"/>
        <v>2579.87</v>
      </c>
      <c r="T273" s="59">
        <f t="shared" ca="1" si="21"/>
        <v>2479.1799999999998</v>
      </c>
      <c r="U273" s="59">
        <f t="shared" ca="1" si="21"/>
        <v>2482.6799999999998</v>
      </c>
      <c r="V273" s="59">
        <f t="shared" ca="1" si="21"/>
        <v>2589.0099999999998</v>
      </c>
      <c r="W273" s="59">
        <f t="shared" ca="1" si="21"/>
        <v>2464.6299999999997</v>
      </c>
      <c r="X273" s="59">
        <f t="shared" ca="1" si="21"/>
        <v>2253.5499999999997</v>
      </c>
      <c r="Y273" s="59">
        <f t="shared" ca="1" si="21"/>
        <v>2006.61</v>
      </c>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row>
    <row r="274" spans="1:75" ht="12" x14ac:dyDescent="0.2">
      <c r="A274" s="58">
        <v>18</v>
      </c>
      <c r="B274" s="59">
        <f t="shared" ca="1" si="21"/>
        <v>1829.41</v>
      </c>
      <c r="C274" s="59">
        <f t="shared" ca="1" si="21"/>
        <v>1766.2300000000002</v>
      </c>
      <c r="D274" s="59">
        <f t="shared" ca="1" si="21"/>
        <v>1748.9399999999998</v>
      </c>
      <c r="E274" s="59">
        <f t="shared" ca="1" si="21"/>
        <v>1766.9399999999998</v>
      </c>
      <c r="F274" s="59">
        <f t="shared" ca="1" si="21"/>
        <v>1823.55</v>
      </c>
      <c r="G274" s="59">
        <f t="shared" ca="1" si="21"/>
        <v>1916.3300000000002</v>
      </c>
      <c r="H274" s="59">
        <f t="shared" ca="1" si="21"/>
        <v>2077.0299999999997</v>
      </c>
      <c r="I274" s="59">
        <f t="shared" ca="1" si="21"/>
        <v>2346.4499999999998</v>
      </c>
      <c r="J274" s="59">
        <f t="shared" ca="1" si="21"/>
        <v>2461.6699999999996</v>
      </c>
      <c r="K274" s="59">
        <f t="shared" ca="1" si="21"/>
        <v>2346.5299999999997</v>
      </c>
      <c r="L274" s="59">
        <f t="shared" ca="1" si="21"/>
        <v>2343.29</v>
      </c>
      <c r="M274" s="59">
        <f t="shared" ca="1" si="21"/>
        <v>2587.1999999999998</v>
      </c>
      <c r="N274" s="59">
        <f t="shared" ca="1" si="21"/>
        <v>2592.12</v>
      </c>
      <c r="O274" s="59">
        <f t="shared" ca="1" si="21"/>
        <v>2586.8199999999997</v>
      </c>
      <c r="P274" s="59">
        <f t="shared" ca="1" si="21"/>
        <v>2607.8199999999997</v>
      </c>
      <c r="Q274" s="59">
        <f t="shared" ca="1" si="21"/>
        <v>2603.2599999999998</v>
      </c>
      <c r="R274" s="59">
        <f t="shared" ca="1" si="21"/>
        <v>2602.5899999999997</v>
      </c>
      <c r="S274" s="59">
        <f t="shared" ca="1" si="21"/>
        <v>2353.3999999999996</v>
      </c>
      <c r="T274" s="59">
        <f t="shared" ca="1" si="21"/>
        <v>2361.1499999999996</v>
      </c>
      <c r="U274" s="59">
        <f t="shared" ca="1" si="21"/>
        <v>2389.2199999999998</v>
      </c>
      <c r="V274" s="59">
        <f t="shared" ca="1" si="21"/>
        <v>2534.9499999999998</v>
      </c>
      <c r="W274" s="59">
        <f t="shared" ca="1" si="21"/>
        <v>2418.06</v>
      </c>
      <c r="X274" s="59">
        <f t="shared" ca="1" si="21"/>
        <v>2160.37</v>
      </c>
      <c r="Y274" s="59">
        <f t="shared" ca="1" si="21"/>
        <v>1935.41</v>
      </c>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row>
    <row r="275" spans="1:75" ht="12" x14ac:dyDescent="0.2">
      <c r="A275" s="58">
        <v>19</v>
      </c>
      <c r="B275" s="59">
        <f t="shared" ca="1" si="21"/>
        <v>1832.64</v>
      </c>
      <c r="C275" s="59">
        <f t="shared" ca="1" si="21"/>
        <v>1749.03</v>
      </c>
      <c r="D275" s="59">
        <f t="shared" ca="1" si="21"/>
        <v>1738.91</v>
      </c>
      <c r="E275" s="59">
        <f t="shared" ca="1" si="21"/>
        <v>1740.3300000000002</v>
      </c>
      <c r="F275" s="59">
        <f t="shared" ca="1" si="21"/>
        <v>1793.89</v>
      </c>
      <c r="G275" s="59">
        <f t="shared" ca="1" si="21"/>
        <v>1908.1699999999998</v>
      </c>
      <c r="H275" s="59">
        <f t="shared" ca="1" si="21"/>
        <v>2131.87</v>
      </c>
      <c r="I275" s="59">
        <f t="shared" ca="1" si="21"/>
        <v>2367.23</v>
      </c>
      <c r="J275" s="59">
        <f t="shared" ca="1" si="21"/>
        <v>2529.85</v>
      </c>
      <c r="K275" s="59">
        <f t="shared" ca="1" si="21"/>
        <v>2525.5699999999997</v>
      </c>
      <c r="L275" s="59">
        <f t="shared" ca="1" si="21"/>
        <v>2534.5299999999997</v>
      </c>
      <c r="M275" s="59">
        <f t="shared" ca="1" si="21"/>
        <v>2578.3799999999997</v>
      </c>
      <c r="N275" s="59">
        <f t="shared" ca="1" si="21"/>
        <v>2611.0899999999997</v>
      </c>
      <c r="O275" s="59">
        <f t="shared" ca="1" si="21"/>
        <v>2623.0299999999997</v>
      </c>
      <c r="P275" s="59">
        <f t="shared" ca="1" si="21"/>
        <v>2622.2799999999997</v>
      </c>
      <c r="Q275" s="59">
        <f t="shared" ca="1" si="21"/>
        <v>2610.9899999999998</v>
      </c>
      <c r="R275" s="59">
        <f t="shared" ca="1" si="21"/>
        <v>2609.91</v>
      </c>
      <c r="S275" s="59">
        <f t="shared" ca="1" si="21"/>
        <v>2512.12</v>
      </c>
      <c r="T275" s="59">
        <f t="shared" ca="1" si="21"/>
        <v>2518.0299999999997</v>
      </c>
      <c r="U275" s="59">
        <f t="shared" ca="1" si="21"/>
        <v>2527.6099999999997</v>
      </c>
      <c r="V275" s="59">
        <f t="shared" ca="1" si="21"/>
        <v>2549.39</v>
      </c>
      <c r="W275" s="59">
        <f t="shared" ca="1" si="21"/>
        <v>2437.6699999999996</v>
      </c>
      <c r="X275" s="59">
        <f t="shared" ca="1" si="21"/>
        <v>2259.8799999999997</v>
      </c>
      <c r="Y275" s="59">
        <f t="shared" ca="1" si="21"/>
        <v>2036.8700000000001</v>
      </c>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row>
    <row r="276" spans="1:75" ht="12" x14ac:dyDescent="0.2">
      <c r="A276" s="58">
        <v>20</v>
      </c>
      <c r="B276" s="59">
        <f t="shared" ca="1" si="21"/>
        <v>1832.7900000000002</v>
      </c>
      <c r="C276" s="59">
        <f t="shared" ca="1" si="21"/>
        <v>1762.0400000000002</v>
      </c>
      <c r="D276" s="59">
        <f t="shared" ca="1" si="21"/>
        <v>1741.82</v>
      </c>
      <c r="E276" s="59">
        <f t="shared" ca="1" si="21"/>
        <v>1748.51</v>
      </c>
      <c r="F276" s="59">
        <f t="shared" ca="1" si="21"/>
        <v>1811.36</v>
      </c>
      <c r="G276" s="59">
        <f t="shared" ca="1" si="21"/>
        <v>1903.91</v>
      </c>
      <c r="H276" s="59">
        <f t="shared" ca="1" si="21"/>
        <v>2116.9199999999996</v>
      </c>
      <c r="I276" s="59">
        <f t="shared" ca="1" si="21"/>
        <v>2375.9899999999998</v>
      </c>
      <c r="J276" s="59">
        <f t="shared" ca="1" si="21"/>
        <v>2558.4199999999996</v>
      </c>
      <c r="K276" s="59">
        <f t="shared" ca="1" si="21"/>
        <v>2463.8999999999996</v>
      </c>
      <c r="L276" s="59">
        <f t="shared" ca="1" si="21"/>
        <v>2445.3399999999997</v>
      </c>
      <c r="M276" s="59">
        <f t="shared" ca="1" si="21"/>
        <v>2639.75</v>
      </c>
      <c r="N276" s="59">
        <f t="shared" ca="1" si="21"/>
        <v>2625.24</v>
      </c>
      <c r="O276" s="59">
        <f t="shared" ca="1" si="21"/>
        <v>2647.37</v>
      </c>
      <c r="P276" s="59">
        <f t="shared" ca="1" si="21"/>
        <v>2653.81</v>
      </c>
      <c r="Q276" s="59">
        <f t="shared" ca="1" si="21"/>
        <v>2642.06</v>
      </c>
      <c r="R276" s="59">
        <f t="shared" ca="1" si="21"/>
        <v>2636.91</v>
      </c>
      <c r="S276" s="59">
        <f t="shared" ca="1" si="21"/>
        <v>2519.85</v>
      </c>
      <c r="T276" s="59">
        <f t="shared" ca="1" si="21"/>
        <v>2517.6099999999997</v>
      </c>
      <c r="U276" s="59">
        <f t="shared" ca="1" si="21"/>
        <v>2564.54</v>
      </c>
      <c r="V276" s="59">
        <f t="shared" ca="1" si="21"/>
        <v>2604.3999999999996</v>
      </c>
      <c r="W276" s="59">
        <f t="shared" ca="1" si="21"/>
        <v>2523.9199999999996</v>
      </c>
      <c r="X276" s="59">
        <f t="shared" ca="1" si="21"/>
        <v>2265.6</v>
      </c>
      <c r="Y276" s="59">
        <f t="shared" ca="1" si="21"/>
        <v>2021.05</v>
      </c>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row>
    <row r="277" spans="1:75" ht="12" x14ac:dyDescent="0.2">
      <c r="A277" s="58">
        <v>21</v>
      </c>
      <c r="B277" s="59">
        <f t="shared" ca="1" si="21"/>
        <v>1889.8799999999999</v>
      </c>
      <c r="C277" s="59">
        <f t="shared" ca="1" si="21"/>
        <v>1859.7099999999998</v>
      </c>
      <c r="D277" s="59">
        <f t="shared" ca="1" si="21"/>
        <v>1821.3500000000001</v>
      </c>
      <c r="E277" s="59">
        <f t="shared" ca="1" si="21"/>
        <v>1811.3100000000002</v>
      </c>
      <c r="F277" s="59">
        <f t="shared" ca="1" si="21"/>
        <v>1819.36</v>
      </c>
      <c r="G277" s="59">
        <f t="shared" ca="1" si="21"/>
        <v>1870.6499999999999</v>
      </c>
      <c r="H277" s="59">
        <f t="shared" ca="1" si="21"/>
        <v>1893.16</v>
      </c>
      <c r="I277" s="59">
        <f t="shared" ca="1" si="21"/>
        <v>2102.7599999999998</v>
      </c>
      <c r="J277" s="59">
        <f t="shared" ca="1" si="21"/>
        <v>2254.0099999999998</v>
      </c>
      <c r="K277" s="59">
        <f t="shared" ca="1" si="21"/>
        <v>2461.04</v>
      </c>
      <c r="L277" s="59">
        <f t="shared" ca="1" si="21"/>
        <v>2544.73</v>
      </c>
      <c r="M277" s="59">
        <f t="shared" ca="1" si="21"/>
        <v>2552.1</v>
      </c>
      <c r="N277" s="59">
        <f t="shared" ca="1" si="21"/>
        <v>2523.87</v>
      </c>
      <c r="O277" s="59">
        <f t="shared" ca="1" si="21"/>
        <v>2518.79</v>
      </c>
      <c r="P277" s="59">
        <f t="shared" ca="1" si="21"/>
        <v>2502.6299999999997</v>
      </c>
      <c r="Q277" s="59">
        <f t="shared" ca="1" si="21"/>
        <v>2492.56</v>
      </c>
      <c r="R277" s="59">
        <f t="shared" ca="1" si="21"/>
        <v>2475.85</v>
      </c>
      <c r="S277" s="59">
        <f t="shared" ca="1" si="21"/>
        <v>2509.8799999999997</v>
      </c>
      <c r="T277" s="59">
        <f t="shared" ca="1" si="21"/>
        <v>2524.06</v>
      </c>
      <c r="U277" s="59">
        <f t="shared" ca="1" si="21"/>
        <v>2480.23</v>
      </c>
      <c r="V277" s="59">
        <f t="shared" ca="1" si="21"/>
        <v>2399.6099999999997</v>
      </c>
      <c r="W277" s="59">
        <f t="shared" ca="1" si="21"/>
        <v>2353.0099999999998</v>
      </c>
      <c r="X277" s="59">
        <f t="shared" ca="1" si="21"/>
        <v>2145.64</v>
      </c>
      <c r="Y277" s="59">
        <f t="shared" ca="1" si="21"/>
        <v>1940.4399999999998</v>
      </c>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row>
    <row r="278" spans="1:75" ht="12" x14ac:dyDescent="0.2">
      <c r="A278" s="58">
        <v>22</v>
      </c>
      <c r="B278" s="59">
        <f t="shared" ca="1" si="21"/>
        <v>1863.01</v>
      </c>
      <c r="C278" s="59">
        <f t="shared" ca="1" si="21"/>
        <v>1789.1499999999999</v>
      </c>
      <c r="D278" s="59">
        <f t="shared" ca="1" si="21"/>
        <v>1739.2700000000002</v>
      </c>
      <c r="E278" s="59">
        <f t="shared" ca="1" si="21"/>
        <v>1733.9800000000002</v>
      </c>
      <c r="F278" s="59">
        <f t="shared" ca="1" si="21"/>
        <v>1733.14</v>
      </c>
      <c r="G278" s="59">
        <f t="shared" ca="1" si="21"/>
        <v>1808.72</v>
      </c>
      <c r="H278" s="59">
        <f t="shared" ca="1" si="21"/>
        <v>1817.2900000000002</v>
      </c>
      <c r="I278" s="59">
        <f t="shared" ca="1" si="21"/>
        <v>1881.3</v>
      </c>
      <c r="J278" s="59">
        <f t="shared" ca="1" si="21"/>
        <v>2047.86</v>
      </c>
      <c r="K278" s="59">
        <f t="shared" ca="1" si="21"/>
        <v>2244.9199999999996</v>
      </c>
      <c r="L278" s="59">
        <f t="shared" ca="1" si="21"/>
        <v>2314.3999999999996</v>
      </c>
      <c r="M278" s="59">
        <f t="shared" ca="1" si="21"/>
        <v>2343.4499999999998</v>
      </c>
      <c r="N278" s="59">
        <f t="shared" ca="1" si="21"/>
        <v>2365.7099999999996</v>
      </c>
      <c r="O278" s="59">
        <f t="shared" ca="1" si="21"/>
        <v>2381.9499999999998</v>
      </c>
      <c r="P278" s="59">
        <f t="shared" ca="1" si="21"/>
        <v>2397.62</v>
      </c>
      <c r="Q278" s="59">
        <f t="shared" ca="1" si="21"/>
        <v>2386.1</v>
      </c>
      <c r="R278" s="59">
        <f t="shared" ca="1" si="21"/>
        <v>2418.6799999999998</v>
      </c>
      <c r="S278" s="59">
        <f t="shared" ca="1" si="21"/>
        <v>2500.6899999999996</v>
      </c>
      <c r="T278" s="59">
        <f t="shared" ca="1" si="21"/>
        <v>2522</v>
      </c>
      <c r="U278" s="59">
        <f t="shared" ca="1" si="21"/>
        <v>2476.8999999999996</v>
      </c>
      <c r="V278" s="59">
        <f t="shared" ca="1" si="21"/>
        <v>2396.1999999999998</v>
      </c>
      <c r="W278" s="59">
        <f t="shared" ca="1" si="21"/>
        <v>2311.6299999999997</v>
      </c>
      <c r="X278" s="59">
        <f t="shared" ca="1" si="21"/>
        <v>2006.76</v>
      </c>
      <c r="Y278" s="59">
        <f t="shared" ca="1" si="21"/>
        <v>1891.89</v>
      </c>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row>
    <row r="279" spans="1:75" ht="12" x14ac:dyDescent="0.2">
      <c r="A279" s="58">
        <v>23</v>
      </c>
      <c r="B279" s="59">
        <f t="shared" ca="1" si="21"/>
        <v>1851.7700000000002</v>
      </c>
      <c r="C279" s="59">
        <f t="shared" ca="1" si="21"/>
        <v>1747.03</v>
      </c>
      <c r="D279" s="59">
        <f t="shared" ca="1" si="21"/>
        <v>1710.43</v>
      </c>
      <c r="E279" s="59">
        <f t="shared" ca="1" si="21"/>
        <v>1728.2</v>
      </c>
      <c r="F279" s="59">
        <f t="shared" ca="1" si="21"/>
        <v>1755.8700000000001</v>
      </c>
      <c r="G279" s="59">
        <f t="shared" ca="1" si="21"/>
        <v>1886.8700000000001</v>
      </c>
      <c r="H279" s="59">
        <f t="shared" ca="1" si="21"/>
        <v>2059.27</v>
      </c>
      <c r="I279" s="59">
        <f t="shared" ca="1" si="21"/>
        <v>2339.6699999999996</v>
      </c>
      <c r="J279" s="59">
        <f t="shared" ca="1" si="21"/>
        <v>2553.9299999999998</v>
      </c>
      <c r="K279" s="59">
        <f t="shared" ca="1" si="21"/>
        <v>2527.06</v>
      </c>
      <c r="L279" s="59">
        <f t="shared" ca="1" si="21"/>
        <v>2478.81</v>
      </c>
      <c r="M279" s="59">
        <f t="shared" ca="1" si="21"/>
        <v>2636.7799999999997</v>
      </c>
      <c r="N279" s="59">
        <f t="shared" ca="1" si="21"/>
        <v>2574.2199999999998</v>
      </c>
      <c r="O279" s="59">
        <f t="shared" ca="1" si="21"/>
        <v>2604.14</v>
      </c>
      <c r="P279" s="59">
        <f t="shared" ca="1" si="21"/>
        <v>2616.33</v>
      </c>
      <c r="Q279" s="59">
        <f t="shared" ref="Q279:AN279" ca="1" si="22">Q245</f>
        <v>2612.04</v>
      </c>
      <c r="R279" s="59">
        <f t="shared" ca="1" si="22"/>
        <v>2600.35</v>
      </c>
      <c r="S279" s="59">
        <f t="shared" ca="1" si="22"/>
        <v>2507.1099999999997</v>
      </c>
      <c r="T279" s="59">
        <f t="shared" ca="1" si="22"/>
        <v>2497.1</v>
      </c>
      <c r="U279" s="59">
        <f t="shared" ca="1" si="22"/>
        <v>2493.29</v>
      </c>
      <c r="V279" s="59">
        <f t="shared" ca="1" si="22"/>
        <v>2456.7999999999997</v>
      </c>
      <c r="W279" s="59">
        <f t="shared" ca="1" si="22"/>
        <v>2366.5899999999997</v>
      </c>
      <c r="X279" s="59">
        <f t="shared" ca="1" si="22"/>
        <v>2072.7599999999998</v>
      </c>
      <c r="Y279" s="59">
        <f t="shared" ca="1" si="22"/>
        <v>1902.2900000000002</v>
      </c>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row>
    <row r="280" spans="1:75" ht="12" x14ac:dyDescent="0.2">
      <c r="A280" s="58">
        <v>24</v>
      </c>
      <c r="B280" s="59">
        <f t="shared" ref="B280:Y287" ca="1" si="23">B246</f>
        <v>1835.7700000000002</v>
      </c>
      <c r="C280" s="59">
        <f t="shared" ca="1" si="23"/>
        <v>1754.7700000000002</v>
      </c>
      <c r="D280" s="59">
        <f t="shared" ca="1" si="23"/>
        <v>1728.8799999999999</v>
      </c>
      <c r="E280" s="59">
        <f t="shared" ca="1" si="23"/>
        <v>1745.3100000000002</v>
      </c>
      <c r="F280" s="59">
        <f t="shared" ca="1" si="23"/>
        <v>1794.1000000000001</v>
      </c>
      <c r="G280" s="59">
        <f t="shared" ca="1" si="23"/>
        <v>1921.51</v>
      </c>
      <c r="H280" s="59">
        <f t="shared" ca="1" si="23"/>
        <v>2094.4599999999996</v>
      </c>
      <c r="I280" s="59">
        <f t="shared" ca="1" si="23"/>
        <v>2393.33</v>
      </c>
      <c r="J280" s="59">
        <f t="shared" ca="1" si="23"/>
        <v>2565.31</v>
      </c>
      <c r="K280" s="59">
        <f t="shared" ca="1" si="23"/>
        <v>2580.25</v>
      </c>
      <c r="L280" s="59">
        <f t="shared" ca="1" si="23"/>
        <v>2467.6999999999998</v>
      </c>
      <c r="M280" s="59">
        <f t="shared" ca="1" si="23"/>
        <v>2663.47</v>
      </c>
      <c r="N280" s="59">
        <f t="shared" ca="1" si="23"/>
        <v>2642.47</v>
      </c>
      <c r="O280" s="59">
        <f t="shared" ca="1" si="23"/>
        <v>2657.22</v>
      </c>
      <c r="P280" s="59">
        <f t="shared" ca="1" si="23"/>
        <v>2654.79</v>
      </c>
      <c r="Q280" s="59">
        <f t="shared" ca="1" si="23"/>
        <v>2651.49</v>
      </c>
      <c r="R280" s="59">
        <f t="shared" ca="1" si="23"/>
        <v>2634.0699999999997</v>
      </c>
      <c r="S280" s="59">
        <f t="shared" ca="1" si="23"/>
        <v>2451.5099999999998</v>
      </c>
      <c r="T280" s="59">
        <f t="shared" ca="1" si="23"/>
        <v>2446.6699999999996</v>
      </c>
      <c r="U280" s="59">
        <f t="shared" ca="1" si="23"/>
        <v>2461.7799999999997</v>
      </c>
      <c r="V280" s="59">
        <f t="shared" ca="1" si="23"/>
        <v>2519.66</v>
      </c>
      <c r="W280" s="59">
        <f t="shared" ca="1" si="23"/>
        <v>2383.91</v>
      </c>
      <c r="X280" s="59">
        <f t="shared" ca="1" si="23"/>
        <v>2162.75</v>
      </c>
      <c r="Y280" s="59">
        <f t="shared" ca="1" si="23"/>
        <v>1946.01</v>
      </c>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row>
    <row r="281" spans="1:75" ht="12" x14ac:dyDescent="0.2">
      <c r="A281" s="58">
        <v>25</v>
      </c>
      <c r="B281" s="59">
        <f t="shared" ca="1" si="23"/>
        <v>1851.07</v>
      </c>
      <c r="C281" s="59">
        <f t="shared" ca="1" si="23"/>
        <v>1789.32</v>
      </c>
      <c r="D281" s="59">
        <f t="shared" ca="1" si="23"/>
        <v>1750.7500000000002</v>
      </c>
      <c r="E281" s="59">
        <f t="shared" ca="1" si="23"/>
        <v>1746.57</v>
      </c>
      <c r="F281" s="59">
        <f t="shared" ca="1" si="23"/>
        <v>1814.8500000000001</v>
      </c>
      <c r="G281" s="59">
        <f t="shared" ca="1" si="23"/>
        <v>1914.11</v>
      </c>
      <c r="H281" s="59">
        <f t="shared" ca="1" si="23"/>
        <v>2061.8399999999997</v>
      </c>
      <c r="I281" s="59">
        <f t="shared" ca="1" si="23"/>
        <v>2341.0299999999997</v>
      </c>
      <c r="J281" s="59">
        <f t="shared" ca="1" si="23"/>
        <v>2497.5299999999997</v>
      </c>
      <c r="K281" s="59">
        <f t="shared" ca="1" si="23"/>
        <v>2507.23</v>
      </c>
      <c r="L281" s="59">
        <f t="shared" ca="1" si="23"/>
        <v>2462.16</v>
      </c>
      <c r="M281" s="59">
        <f t="shared" ca="1" si="23"/>
        <v>2610.3399999999997</v>
      </c>
      <c r="N281" s="59">
        <f t="shared" ca="1" si="23"/>
        <v>2623.08</v>
      </c>
      <c r="O281" s="59">
        <f t="shared" ca="1" si="23"/>
        <v>2638.5099999999998</v>
      </c>
      <c r="P281" s="59">
        <f t="shared" ca="1" si="23"/>
        <v>2633.99</v>
      </c>
      <c r="Q281" s="59">
        <f t="shared" ca="1" si="23"/>
        <v>2627.6899999999996</v>
      </c>
      <c r="R281" s="59">
        <f t="shared" ca="1" si="23"/>
        <v>2622.41</v>
      </c>
      <c r="S281" s="59">
        <f t="shared" ca="1" si="23"/>
        <v>2517.7999999999997</v>
      </c>
      <c r="T281" s="59">
        <f t="shared" ca="1" si="23"/>
        <v>2487.8199999999997</v>
      </c>
      <c r="U281" s="59">
        <f t="shared" ca="1" si="23"/>
        <v>2444.7799999999997</v>
      </c>
      <c r="V281" s="59">
        <f t="shared" ca="1" si="23"/>
        <v>2548.9699999999998</v>
      </c>
      <c r="W281" s="59">
        <f t="shared" ca="1" si="23"/>
        <v>2464</v>
      </c>
      <c r="X281" s="59">
        <f t="shared" ca="1" si="23"/>
        <v>2171.0099999999998</v>
      </c>
      <c r="Y281" s="59">
        <f t="shared" ca="1" si="23"/>
        <v>1937.7900000000002</v>
      </c>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row>
    <row r="282" spans="1:75" ht="12" x14ac:dyDescent="0.2">
      <c r="A282" s="58">
        <v>26</v>
      </c>
      <c r="B282" s="59">
        <f t="shared" ca="1" si="23"/>
        <v>1845.95</v>
      </c>
      <c r="C282" s="59">
        <f t="shared" ca="1" si="23"/>
        <v>1766.14</v>
      </c>
      <c r="D282" s="59">
        <f t="shared" ca="1" si="23"/>
        <v>1741.01</v>
      </c>
      <c r="E282" s="59">
        <f t="shared" ca="1" si="23"/>
        <v>1723.8</v>
      </c>
      <c r="F282" s="59">
        <f t="shared" ca="1" si="23"/>
        <v>1816.09</v>
      </c>
      <c r="G282" s="59">
        <f t="shared" ca="1" si="23"/>
        <v>1956.09</v>
      </c>
      <c r="H282" s="59">
        <f t="shared" ca="1" si="23"/>
        <v>2157.4699999999998</v>
      </c>
      <c r="I282" s="59">
        <f t="shared" ca="1" si="23"/>
        <v>2355.4599999999996</v>
      </c>
      <c r="J282" s="59">
        <f t="shared" ca="1" si="23"/>
        <v>2574.5099999999998</v>
      </c>
      <c r="K282" s="59">
        <f t="shared" ca="1" si="23"/>
        <v>2616.4299999999998</v>
      </c>
      <c r="L282" s="59">
        <f t="shared" ca="1" si="23"/>
        <v>2640.8599999999997</v>
      </c>
      <c r="M282" s="59">
        <f t="shared" ca="1" si="23"/>
        <v>2711.5899999999997</v>
      </c>
      <c r="N282" s="59">
        <f t="shared" ca="1" si="23"/>
        <v>2673.8799999999997</v>
      </c>
      <c r="O282" s="59">
        <f t="shared" ca="1" si="23"/>
        <v>2684.95</v>
      </c>
      <c r="P282" s="59">
        <f t="shared" ca="1" si="23"/>
        <v>2666.35</v>
      </c>
      <c r="Q282" s="59">
        <f t="shared" ca="1" si="23"/>
        <v>2668.33</v>
      </c>
      <c r="R282" s="59">
        <f t="shared" ca="1" si="23"/>
        <v>2670.5499999999997</v>
      </c>
      <c r="S282" s="59">
        <f t="shared" ca="1" si="23"/>
        <v>2634.2599999999998</v>
      </c>
      <c r="T282" s="59">
        <f t="shared" ca="1" si="23"/>
        <v>2502.3599999999997</v>
      </c>
      <c r="U282" s="59">
        <f t="shared" ca="1" si="23"/>
        <v>2476.48</v>
      </c>
      <c r="V282" s="59">
        <f t="shared" ca="1" si="23"/>
        <v>2489.1899999999996</v>
      </c>
      <c r="W282" s="59">
        <f t="shared" ca="1" si="23"/>
        <v>2413.1899999999996</v>
      </c>
      <c r="X282" s="59">
        <f t="shared" ca="1" si="23"/>
        <v>2166.1299999999997</v>
      </c>
      <c r="Y282" s="59">
        <f t="shared" ca="1" si="23"/>
        <v>1929.8500000000001</v>
      </c>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row>
    <row r="283" spans="1:75" ht="12" x14ac:dyDescent="0.2">
      <c r="A283" s="58">
        <v>27</v>
      </c>
      <c r="B283" s="59">
        <f t="shared" ca="1" si="23"/>
        <v>1871.28</v>
      </c>
      <c r="C283" s="59">
        <f t="shared" ca="1" si="23"/>
        <v>1784.5600000000002</v>
      </c>
      <c r="D283" s="59">
        <f t="shared" ca="1" si="23"/>
        <v>1750.84</v>
      </c>
      <c r="E283" s="59">
        <f t="shared" ca="1" si="23"/>
        <v>1754.59</v>
      </c>
      <c r="F283" s="59">
        <f t="shared" ca="1" si="23"/>
        <v>1821.45</v>
      </c>
      <c r="G283" s="59">
        <f t="shared" ca="1" si="23"/>
        <v>1944.2500000000002</v>
      </c>
      <c r="H283" s="59">
        <f t="shared" ca="1" si="23"/>
        <v>2088.6099999999997</v>
      </c>
      <c r="I283" s="59">
        <f t="shared" ca="1" si="23"/>
        <v>2342.8199999999997</v>
      </c>
      <c r="J283" s="59">
        <f t="shared" ca="1" si="23"/>
        <v>2584.7599999999998</v>
      </c>
      <c r="K283" s="59">
        <f t="shared" ca="1" si="23"/>
        <v>2630.2099999999996</v>
      </c>
      <c r="L283" s="59">
        <f t="shared" ca="1" si="23"/>
        <v>2619.0099999999998</v>
      </c>
      <c r="M283" s="59">
        <f t="shared" ca="1" si="23"/>
        <v>2678.22</v>
      </c>
      <c r="N283" s="59">
        <f t="shared" ca="1" si="23"/>
        <v>2689.02</v>
      </c>
      <c r="O283" s="59">
        <f t="shared" ca="1" si="23"/>
        <v>2702.5699999999997</v>
      </c>
      <c r="P283" s="59">
        <f t="shared" ca="1" si="23"/>
        <v>2695.3399999999997</v>
      </c>
      <c r="Q283" s="59">
        <f t="shared" ca="1" si="23"/>
        <v>2697.33</v>
      </c>
      <c r="R283" s="59">
        <f t="shared" ca="1" si="23"/>
        <v>2691.97</v>
      </c>
      <c r="S283" s="59">
        <f t="shared" ca="1" si="23"/>
        <v>2558.0499999999997</v>
      </c>
      <c r="T283" s="59">
        <f t="shared" ca="1" si="23"/>
        <v>2539.62</v>
      </c>
      <c r="U283" s="59">
        <f t="shared" ca="1" si="23"/>
        <v>2600.23</v>
      </c>
      <c r="V283" s="59">
        <f t="shared" ca="1" si="23"/>
        <v>2586</v>
      </c>
      <c r="W283" s="59">
        <f t="shared" ca="1" si="23"/>
        <v>2552.9899999999998</v>
      </c>
      <c r="X283" s="59">
        <f t="shared" ca="1" si="23"/>
        <v>2264.6699999999996</v>
      </c>
      <c r="Y283" s="59">
        <f t="shared" ca="1" si="23"/>
        <v>2156.77</v>
      </c>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row>
    <row r="284" spans="1:75" ht="12" x14ac:dyDescent="0.2">
      <c r="A284" s="58">
        <v>28</v>
      </c>
      <c r="B284" s="59">
        <f t="shared" ca="1" si="23"/>
        <v>1941.57</v>
      </c>
      <c r="C284" s="59">
        <f t="shared" ca="1" si="23"/>
        <v>1876.74</v>
      </c>
      <c r="D284" s="59">
        <f t="shared" ca="1" si="23"/>
        <v>1858.78</v>
      </c>
      <c r="E284" s="59">
        <f t="shared" ca="1" si="23"/>
        <v>1826.84</v>
      </c>
      <c r="F284" s="59">
        <f t="shared" ca="1" si="23"/>
        <v>1857.2099999999998</v>
      </c>
      <c r="G284" s="59">
        <f t="shared" ca="1" si="23"/>
        <v>1877.0000000000002</v>
      </c>
      <c r="H284" s="59">
        <f t="shared" ca="1" si="23"/>
        <v>1905.0600000000002</v>
      </c>
      <c r="I284" s="59">
        <f t="shared" ca="1" si="23"/>
        <v>2054.4899999999998</v>
      </c>
      <c r="J284" s="59">
        <f t="shared" ca="1" si="23"/>
        <v>2305.66</v>
      </c>
      <c r="K284" s="59">
        <f t="shared" ca="1" si="23"/>
        <v>2583.9299999999998</v>
      </c>
      <c r="L284" s="59">
        <f t="shared" ca="1" si="23"/>
        <v>2637.5699999999997</v>
      </c>
      <c r="M284" s="59">
        <f t="shared" ca="1" si="23"/>
        <v>2640.0499999999997</v>
      </c>
      <c r="N284" s="59">
        <f t="shared" ca="1" si="23"/>
        <v>2625.39</v>
      </c>
      <c r="O284" s="59">
        <f t="shared" ca="1" si="23"/>
        <v>2594.6799999999998</v>
      </c>
      <c r="P284" s="59">
        <f t="shared" ca="1" si="23"/>
        <v>2513.9699999999998</v>
      </c>
      <c r="Q284" s="59">
        <f t="shared" ca="1" si="23"/>
        <v>2446.87</v>
      </c>
      <c r="R284" s="59">
        <f t="shared" ca="1" si="23"/>
        <v>2423.58</v>
      </c>
      <c r="S284" s="59">
        <f t="shared" ca="1" si="23"/>
        <v>2518.5899999999997</v>
      </c>
      <c r="T284" s="59">
        <f t="shared" ca="1" si="23"/>
        <v>2566.2799999999997</v>
      </c>
      <c r="U284" s="59">
        <f t="shared" ca="1" si="23"/>
        <v>2483.85</v>
      </c>
      <c r="V284" s="59">
        <f t="shared" ca="1" si="23"/>
        <v>2458.1699999999996</v>
      </c>
      <c r="W284" s="59">
        <f t="shared" ca="1" si="23"/>
        <v>2287.52</v>
      </c>
      <c r="X284" s="59">
        <f t="shared" ca="1" si="23"/>
        <v>2000.64</v>
      </c>
      <c r="Y284" s="59">
        <f t="shared" ca="1" si="23"/>
        <v>1926.5200000000002</v>
      </c>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row>
    <row r="285" spans="1:75" ht="21" customHeight="1" x14ac:dyDescent="0.2">
      <c r="A285" s="58">
        <v>29</v>
      </c>
      <c r="B285" s="59">
        <f t="shared" ca="1" si="23"/>
        <v>1920.64</v>
      </c>
      <c r="C285" s="59">
        <f t="shared" ca="1" si="23"/>
        <v>1859.4399999999998</v>
      </c>
      <c r="D285" s="59">
        <f t="shared" ca="1" si="23"/>
        <v>1811.11</v>
      </c>
      <c r="E285" s="59">
        <f t="shared" ca="1" si="23"/>
        <v>1771.57</v>
      </c>
      <c r="F285" s="59">
        <f t="shared" ca="1" si="23"/>
        <v>1802.0000000000002</v>
      </c>
      <c r="G285" s="59">
        <f t="shared" ca="1" si="23"/>
        <v>1861.76</v>
      </c>
      <c r="H285" s="59">
        <f t="shared" ca="1" si="23"/>
        <v>1860.8100000000002</v>
      </c>
      <c r="I285" s="59">
        <f t="shared" ca="1" si="23"/>
        <v>1933.1000000000001</v>
      </c>
      <c r="J285" s="59">
        <f t="shared" ca="1" si="23"/>
        <v>2183.8199999999997</v>
      </c>
      <c r="K285" s="59">
        <f t="shared" ca="1" si="23"/>
        <v>2358.3999999999996</v>
      </c>
      <c r="L285" s="59">
        <f t="shared" ca="1" si="23"/>
        <v>2511.3999999999996</v>
      </c>
      <c r="M285" s="59">
        <f t="shared" ca="1" si="23"/>
        <v>2547.77</v>
      </c>
      <c r="N285" s="59">
        <f t="shared" ca="1" si="23"/>
        <v>2541.08</v>
      </c>
      <c r="O285" s="59">
        <f t="shared" ca="1" si="23"/>
        <v>2542.6999999999998</v>
      </c>
      <c r="P285" s="59">
        <f t="shared" ca="1" si="23"/>
        <v>2489.9399999999996</v>
      </c>
      <c r="Q285" s="59">
        <f t="shared" ca="1" si="23"/>
        <v>2451.1099999999997</v>
      </c>
      <c r="R285" s="59">
        <f t="shared" ca="1" si="23"/>
        <v>2507.52</v>
      </c>
      <c r="S285" s="59">
        <f t="shared" ca="1" si="23"/>
        <v>2621.5899999999997</v>
      </c>
      <c r="T285" s="59">
        <f t="shared" ca="1" si="23"/>
        <v>2645.1299999999997</v>
      </c>
      <c r="U285" s="59">
        <f t="shared" ca="1" si="23"/>
        <v>2619.73</v>
      </c>
      <c r="V285" s="59">
        <f t="shared" ca="1" si="23"/>
        <v>2595.9499999999998</v>
      </c>
      <c r="W285" s="59">
        <f t="shared" ca="1" si="23"/>
        <v>2540.66</v>
      </c>
      <c r="X285" s="59">
        <f t="shared" ca="1" si="23"/>
        <v>2200.1</v>
      </c>
      <c r="Y285" s="59">
        <f t="shared" ca="1" si="23"/>
        <v>1958.53</v>
      </c>
      <c r="Z285" s="44">
        <f ca="1">IFERROR(Y285,"скрыть")</f>
        <v>1958.53</v>
      </c>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row>
    <row r="286" spans="1:75" ht="21" customHeight="1" x14ac:dyDescent="0.2">
      <c r="A286" s="58">
        <v>30</v>
      </c>
      <c r="B286" s="59">
        <f t="shared" ca="1" si="23"/>
        <v>1849.2900000000002</v>
      </c>
      <c r="C286" s="59">
        <f t="shared" ca="1" si="23"/>
        <v>1745.9800000000002</v>
      </c>
      <c r="D286" s="59">
        <f t="shared" ca="1" si="23"/>
        <v>1696.77</v>
      </c>
      <c r="E286" s="59">
        <f t="shared" ca="1" si="23"/>
        <v>1686.3999999999999</v>
      </c>
      <c r="F286" s="59">
        <f t="shared" ca="1" si="23"/>
        <v>1749.8</v>
      </c>
      <c r="G286" s="59">
        <f t="shared" ca="1" si="23"/>
        <v>1863.34</v>
      </c>
      <c r="H286" s="59">
        <f t="shared" ca="1" si="23"/>
        <v>1992.11</v>
      </c>
      <c r="I286" s="59">
        <f t="shared" ca="1" si="23"/>
        <v>2249.9399999999996</v>
      </c>
      <c r="J286" s="59">
        <f t="shared" ca="1" si="23"/>
        <v>2469.3199999999997</v>
      </c>
      <c r="K286" s="59">
        <f t="shared" ca="1" si="23"/>
        <v>2552.0099999999998</v>
      </c>
      <c r="L286" s="59">
        <f t="shared" ca="1" si="23"/>
        <v>2596.4499999999998</v>
      </c>
      <c r="M286" s="59">
        <f t="shared" ca="1" si="23"/>
        <v>2624.0299999999997</v>
      </c>
      <c r="N286" s="59">
        <f t="shared" ca="1" si="23"/>
        <v>2628.43</v>
      </c>
      <c r="O286" s="59">
        <f t="shared" ca="1" si="23"/>
        <v>2660.37</v>
      </c>
      <c r="P286" s="59">
        <f t="shared" ca="1" si="23"/>
        <v>2642.62</v>
      </c>
      <c r="Q286" s="59">
        <f t="shared" ca="1" si="23"/>
        <v>2631.4199999999996</v>
      </c>
      <c r="R286" s="59">
        <f t="shared" ca="1" si="23"/>
        <v>2620.2199999999998</v>
      </c>
      <c r="S286" s="59">
        <f t="shared" ca="1" si="23"/>
        <v>2502.9699999999998</v>
      </c>
      <c r="T286" s="59">
        <f t="shared" ca="1" si="23"/>
        <v>2550.7399999999998</v>
      </c>
      <c r="U286" s="59">
        <f t="shared" ca="1" si="23"/>
        <v>2585.7999999999997</v>
      </c>
      <c r="V286" s="59">
        <f t="shared" ca="1" si="23"/>
        <v>2565.89</v>
      </c>
      <c r="W286" s="59">
        <f t="shared" ca="1" si="23"/>
        <v>2385.25</v>
      </c>
      <c r="X286" s="59">
        <f t="shared" ca="1" si="23"/>
        <v>2000.05</v>
      </c>
      <c r="Y286" s="59">
        <f t="shared" ca="1" si="23"/>
        <v>1900.7099999999998</v>
      </c>
      <c r="Z286" s="44">
        <f ca="1">IFERROR(Y286,"скрыть")</f>
        <v>1900.7099999999998</v>
      </c>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row>
    <row r="287" spans="1:75" ht="21" customHeight="1" x14ac:dyDescent="0.2">
      <c r="A287" s="58">
        <v>31</v>
      </c>
      <c r="B287" s="59">
        <f t="shared" ca="1" si="23"/>
        <v>1814.49</v>
      </c>
      <c r="C287" s="59">
        <f t="shared" ca="1" si="23"/>
        <v>1683.1200000000001</v>
      </c>
      <c r="D287" s="59">
        <f t="shared" ca="1" si="23"/>
        <v>1604.53</v>
      </c>
      <c r="E287" s="59">
        <f t="shared" ca="1" si="23"/>
        <v>1591.3999999999999</v>
      </c>
      <c r="F287" s="59">
        <f t="shared" ca="1" si="23"/>
        <v>1704.46</v>
      </c>
      <c r="G287" s="59">
        <f t="shared" ca="1" si="23"/>
        <v>1855.1200000000001</v>
      </c>
      <c r="H287" s="59">
        <f t="shared" ca="1" si="23"/>
        <v>1958.14</v>
      </c>
      <c r="I287" s="59">
        <f t="shared" ca="1" si="23"/>
        <v>2270.6099999999997</v>
      </c>
      <c r="J287" s="59">
        <f t="shared" ca="1" si="23"/>
        <v>2438.6</v>
      </c>
      <c r="K287" s="59">
        <f t="shared" ca="1" si="23"/>
        <v>2593.9899999999998</v>
      </c>
      <c r="L287" s="59">
        <f t="shared" ca="1" si="23"/>
        <v>2598.6099999999997</v>
      </c>
      <c r="M287" s="59">
        <f t="shared" ca="1" si="23"/>
        <v>2589.5099999999998</v>
      </c>
      <c r="N287" s="59">
        <f t="shared" ca="1" si="23"/>
        <v>2595.9899999999998</v>
      </c>
      <c r="O287" s="59">
        <f t="shared" ca="1" si="23"/>
        <v>2601.7799999999997</v>
      </c>
      <c r="P287" s="59">
        <f t="shared" ca="1" si="23"/>
        <v>2601.0099999999998</v>
      </c>
      <c r="Q287" s="59">
        <f t="shared" ca="1" si="23"/>
        <v>2599.4499999999998</v>
      </c>
      <c r="R287" s="59">
        <f t="shared" ca="1" si="23"/>
        <v>2592.1299999999997</v>
      </c>
      <c r="S287" s="59">
        <f t="shared" ca="1" si="23"/>
        <v>2533.7399999999998</v>
      </c>
      <c r="T287" s="59">
        <f t="shared" ca="1" si="23"/>
        <v>2492.7799999999997</v>
      </c>
      <c r="U287" s="59">
        <f t="shared" ca="1" si="23"/>
        <v>2543.06</v>
      </c>
      <c r="V287" s="59">
        <f t="shared" ca="1" si="23"/>
        <v>2505.23</v>
      </c>
      <c r="W287" s="59">
        <f t="shared" ca="1" si="23"/>
        <v>2374.1</v>
      </c>
      <c r="X287" s="59">
        <f t="shared" ca="1" si="23"/>
        <v>1981.8799999999999</v>
      </c>
      <c r="Y287" s="59">
        <f t="shared" ca="1" si="23"/>
        <v>1886.2900000000002</v>
      </c>
      <c r="Z287" s="44">
        <f ca="1">IFERROR(Y287,"скрыть")</f>
        <v>1886.2900000000002</v>
      </c>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row>
    <row r="288" spans="1:75" ht="11.25" customHeight="1" x14ac:dyDescent="0.2">
      <c r="A288" s="54"/>
      <c r="B288" s="55" t="s">
        <v>105</v>
      </c>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row>
    <row r="289" spans="1:75" ht="11.25" customHeight="1" x14ac:dyDescent="0.2">
      <c r="A289" s="54"/>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row>
    <row r="290" spans="1:75" s="50" customFormat="1" ht="32.65" customHeight="1" x14ac:dyDescent="0.2">
      <c r="A290" s="56" t="s">
        <v>79</v>
      </c>
      <c r="B290" s="57" t="s">
        <v>80</v>
      </c>
      <c r="C290" s="57" t="s">
        <v>81</v>
      </c>
      <c r="D290" s="57" t="s">
        <v>82</v>
      </c>
      <c r="E290" s="57" t="s">
        <v>83</v>
      </c>
      <c r="F290" s="57" t="s">
        <v>84</v>
      </c>
      <c r="G290" s="57" t="s">
        <v>85</v>
      </c>
      <c r="H290" s="57" t="s">
        <v>86</v>
      </c>
      <c r="I290" s="57" t="s">
        <v>87</v>
      </c>
      <c r="J290" s="57" t="s">
        <v>88</v>
      </c>
      <c r="K290" s="57" t="s">
        <v>89</v>
      </c>
      <c r="L290" s="57" t="s">
        <v>90</v>
      </c>
      <c r="M290" s="57" t="s">
        <v>91</v>
      </c>
      <c r="N290" s="57" t="s">
        <v>92</v>
      </c>
      <c r="O290" s="57" t="s">
        <v>93</v>
      </c>
      <c r="P290" s="57" t="s">
        <v>94</v>
      </c>
      <c r="Q290" s="57" t="s">
        <v>95</v>
      </c>
      <c r="R290" s="57" t="s">
        <v>96</v>
      </c>
      <c r="S290" s="57" t="s">
        <v>97</v>
      </c>
      <c r="T290" s="57" t="s">
        <v>98</v>
      </c>
      <c r="U290" s="57" t="s">
        <v>99</v>
      </c>
      <c r="V290" s="57" t="s">
        <v>100</v>
      </c>
      <c r="W290" s="57" t="s">
        <v>101</v>
      </c>
      <c r="X290" s="57" t="s">
        <v>102</v>
      </c>
      <c r="Y290" s="57" t="s">
        <v>103</v>
      </c>
      <c r="Z290" s="49"/>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row>
    <row r="291" spans="1:75" ht="12" x14ac:dyDescent="0.2">
      <c r="A291" s="58">
        <v>1</v>
      </c>
      <c r="B291" s="59">
        <f ca="1">B223</f>
        <v>2020.78</v>
      </c>
      <c r="C291" s="59">
        <f t="shared" ref="C291:Y291" ca="1" si="24">C223</f>
        <v>1968.4199999999998</v>
      </c>
      <c r="D291" s="59">
        <f t="shared" ca="1" si="24"/>
        <v>1956.0400000000002</v>
      </c>
      <c r="E291" s="59">
        <f t="shared" ca="1" si="24"/>
        <v>1958.5200000000002</v>
      </c>
      <c r="F291" s="59">
        <f t="shared" ca="1" si="24"/>
        <v>1968.4199999999998</v>
      </c>
      <c r="G291" s="59">
        <f t="shared" ca="1" si="24"/>
        <v>1991.53</v>
      </c>
      <c r="H291" s="59">
        <f t="shared" ca="1" si="24"/>
        <v>1996.1699999999998</v>
      </c>
      <c r="I291" s="59">
        <f t="shared" ca="1" si="24"/>
        <v>2083.8799999999997</v>
      </c>
      <c r="J291" s="59">
        <f t="shared" ca="1" si="24"/>
        <v>2319.7099999999996</v>
      </c>
      <c r="K291" s="59">
        <f t="shared" ca="1" si="24"/>
        <v>2575.5</v>
      </c>
      <c r="L291" s="59">
        <f t="shared" ca="1" si="24"/>
        <v>2629.7999999999997</v>
      </c>
      <c r="M291" s="59">
        <f t="shared" ca="1" si="24"/>
        <v>2635.9399999999996</v>
      </c>
      <c r="N291" s="59">
        <f t="shared" ca="1" si="24"/>
        <v>2638.12</v>
      </c>
      <c r="O291" s="59">
        <f t="shared" ca="1" si="24"/>
        <v>2646.1099999999997</v>
      </c>
      <c r="P291" s="59">
        <f t="shared" ca="1" si="24"/>
        <v>2653.85</v>
      </c>
      <c r="Q291" s="59">
        <f t="shared" ca="1" si="24"/>
        <v>2663.7599999999998</v>
      </c>
      <c r="R291" s="59">
        <f t="shared" ca="1" si="24"/>
        <v>2655.2</v>
      </c>
      <c r="S291" s="59">
        <f t="shared" ca="1" si="24"/>
        <v>2629.9599999999996</v>
      </c>
      <c r="T291" s="59">
        <f t="shared" ca="1" si="24"/>
        <v>2678.2099999999996</v>
      </c>
      <c r="U291" s="59">
        <f t="shared" ca="1" si="24"/>
        <v>2741.93</v>
      </c>
      <c r="V291" s="59">
        <f t="shared" ca="1" si="24"/>
        <v>2681.47</v>
      </c>
      <c r="W291" s="59">
        <f t="shared" ca="1" si="24"/>
        <v>2571.9599999999996</v>
      </c>
      <c r="X291" s="59">
        <f t="shared" ca="1" si="24"/>
        <v>2300.6699999999996</v>
      </c>
      <c r="Y291" s="59">
        <f t="shared" ca="1" si="24"/>
        <v>2134.7099999999996</v>
      </c>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row>
    <row r="292" spans="1:75" ht="12" x14ac:dyDescent="0.2">
      <c r="A292" s="58">
        <v>2</v>
      </c>
      <c r="B292" s="59">
        <f t="shared" ref="B292:Y302" ca="1" si="25">B224</f>
        <v>1990.28</v>
      </c>
      <c r="C292" s="59">
        <f t="shared" ca="1" si="25"/>
        <v>1941.6000000000001</v>
      </c>
      <c r="D292" s="59">
        <f t="shared" ca="1" si="25"/>
        <v>1900.3500000000001</v>
      </c>
      <c r="E292" s="59">
        <f t="shared" ca="1" si="25"/>
        <v>1889.59</v>
      </c>
      <c r="F292" s="59">
        <f t="shared" ca="1" si="25"/>
        <v>1903.9599999999998</v>
      </c>
      <c r="G292" s="59">
        <f t="shared" ca="1" si="25"/>
        <v>2016.0400000000002</v>
      </c>
      <c r="H292" s="59">
        <f t="shared" ca="1" si="25"/>
        <v>2183.9599999999996</v>
      </c>
      <c r="I292" s="59">
        <f t="shared" ca="1" si="25"/>
        <v>2397.1699999999996</v>
      </c>
      <c r="J292" s="59">
        <f t="shared" ca="1" si="25"/>
        <v>2502.56</v>
      </c>
      <c r="K292" s="59">
        <f t="shared" ca="1" si="25"/>
        <v>2399.58</v>
      </c>
      <c r="L292" s="59">
        <f t="shared" ca="1" si="25"/>
        <v>2394.89</v>
      </c>
      <c r="M292" s="59">
        <f t="shared" ca="1" si="25"/>
        <v>2478.14</v>
      </c>
      <c r="N292" s="59">
        <f t="shared" ca="1" si="25"/>
        <v>2574.75</v>
      </c>
      <c r="O292" s="59">
        <f t="shared" ca="1" si="25"/>
        <v>2608.58</v>
      </c>
      <c r="P292" s="59">
        <f t="shared" ca="1" si="25"/>
        <v>2608.6</v>
      </c>
      <c r="Q292" s="59">
        <f t="shared" ca="1" si="25"/>
        <v>2581.7199999999998</v>
      </c>
      <c r="R292" s="59">
        <f t="shared" ca="1" si="25"/>
        <v>2574.9599999999996</v>
      </c>
      <c r="S292" s="59">
        <f t="shared" ca="1" si="25"/>
        <v>2429.1899999999996</v>
      </c>
      <c r="T292" s="59">
        <f t="shared" ca="1" si="25"/>
        <v>2395.3199999999997</v>
      </c>
      <c r="U292" s="59">
        <f t="shared" ca="1" si="25"/>
        <v>2400.3799999999997</v>
      </c>
      <c r="V292" s="59">
        <f t="shared" ca="1" si="25"/>
        <v>2518.08</v>
      </c>
      <c r="W292" s="59">
        <f t="shared" ca="1" si="25"/>
        <v>2438.9299999999998</v>
      </c>
      <c r="X292" s="59">
        <f t="shared" ca="1" si="25"/>
        <v>2209.29</v>
      </c>
      <c r="Y292" s="59">
        <f t="shared" ca="1" si="25"/>
        <v>2046.1899999999998</v>
      </c>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row>
    <row r="293" spans="1:75" ht="12" x14ac:dyDescent="0.2">
      <c r="A293" s="58">
        <v>3</v>
      </c>
      <c r="B293" s="59">
        <f t="shared" ca="1" si="25"/>
        <v>1929.43</v>
      </c>
      <c r="C293" s="59">
        <f t="shared" ca="1" si="25"/>
        <v>1795.5400000000002</v>
      </c>
      <c r="D293" s="59">
        <f t="shared" ca="1" si="25"/>
        <v>1710.52</v>
      </c>
      <c r="E293" s="59">
        <f t="shared" ca="1" si="25"/>
        <v>1707.32</v>
      </c>
      <c r="F293" s="59">
        <f t="shared" ca="1" si="25"/>
        <v>1842.4800000000002</v>
      </c>
      <c r="G293" s="59">
        <f t="shared" ca="1" si="25"/>
        <v>2007.32</v>
      </c>
      <c r="H293" s="59">
        <f t="shared" ca="1" si="25"/>
        <v>2103.7799999999997</v>
      </c>
      <c r="I293" s="59">
        <f t="shared" ca="1" si="25"/>
        <v>2309.37</v>
      </c>
      <c r="J293" s="59">
        <f t="shared" ca="1" si="25"/>
        <v>2462.2099999999996</v>
      </c>
      <c r="K293" s="59">
        <f t="shared" ca="1" si="25"/>
        <v>2453.8999999999996</v>
      </c>
      <c r="L293" s="59">
        <f t="shared" ca="1" si="25"/>
        <v>2422.58</v>
      </c>
      <c r="M293" s="59">
        <f t="shared" ca="1" si="25"/>
        <v>2486.52</v>
      </c>
      <c r="N293" s="59">
        <f t="shared" ca="1" si="25"/>
        <v>2586.33</v>
      </c>
      <c r="O293" s="59">
        <f t="shared" ca="1" si="25"/>
        <v>2621.0899999999997</v>
      </c>
      <c r="P293" s="59">
        <f t="shared" ca="1" si="25"/>
        <v>2624.1699999999996</v>
      </c>
      <c r="Q293" s="59">
        <f t="shared" ca="1" si="25"/>
        <v>2629.0299999999997</v>
      </c>
      <c r="R293" s="59">
        <f t="shared" ca="1" si="25"/>
        <v>2630.95</v>
      </c>
      <c r="S293" s="59">
        <f t="shared" ca="1" si="25"/>
        <v>2478.1899999999996</v>
      </c>
      <c r="T293" s="59">
        <f t="shared" ca="1" si="25"/>
        <v>2399.1099999999997</v>
      </c>
      <c r="U293" s="59">
        <f t="shared" ca="1" si="25"/>
        <v>2452.1499999999996</v>
      </c>
      <c r="V293" s="59">
        <f t="shared" ca="1" si="25"/>
        <v>2543.64</v>
      </c>
      <c r="W293" s="59">
        <f t="shared" ca="1" si="25"/>
        <v>2403.0299999999997</v>
      </c>
      <c r="X293" s="59">
        <f t="shared" ca="1" si="25"/>
        <v>2253.41</v>
      </c>
      <c r="Y293" s="59">
        <f t="shared" ca="1" si="25"/>
        <v>2040.0000000000002</v>
      </c>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row>
    <row r="294" spans="1:75" ht="12" x14ac:dyDescent="0.2">
      <c r="A294" s="58">
        <v>4</v>
      </c>
      <c r="B294" s="59">
        <f t="shared" ca="1" si="25"/>
        <v>1905.8999999999999</v>
      </c>
      <c r="C294" s="59">
        <f t="shared" ca="1" si="25"/>
        <v>1780.4199999999998</v>
      </c>
      <c r="D294" s="59">
        <f t="shared" ca="1" si="25"/>
        <v>1672.21</v>
      </c>
      <c r="E294" s="59">
        <f t="shared" ca="1" si="25"/>
        <v>1730.1200000000001</v>
      </c>
      <c r="F294" s="59">
        <f t="shared" ca="1" si="25"/>
        <v>1837.1499999999999</v>
      </c>
      <c r="G294" s="59">
        <f t="shared" ca="1" si="25"/>
        <v>1959.22</v>
      </c>
      <c r="H294" s="59">
        <f t="shared" ca="1" si="25"/>
        <v>2007.41</v>
      </c>
      <c r="I294" s="59">
        <f t="shared" ca="1" si="25"/>
        <v>2309.35</v>
      </c>
      <c r="J294" s="59">
        <f t="shared" ca="1" si="25"/>
        <v>2544.1299999999997</v>
      </c>
      <c r="K294" s="59">
        <f t="shared" ca="1" si="25"/>
        <v>2504.62</v>
      </c>
      <c r="L294" s="59">
        <f t="shared" ca="1" si="25"/>
        <v>2479.91</v>
      </c>
      <c r="M294" s="59">
        <f t="shared" ca="1" si="25"/>
        <v>2518.7199999999998</v>
      </c>
      <c r="N294" s="59">
        <f t="shared" ca="1" si="25"/>
        <v>2592.7199999999998</v>
      </c>
      <c r="O294" s="59">
        <f t="shared" ca="1" si="25"/>
        <v>2618.66</v>
      </c>
      <c r="P294" s="59">
        <f t="shared" ca="1" si="25"/>
        <v>2618.79</v>
      </c>
      <c r="Q294" s="59">
        <f t="shared" ca="1" si="25"/>
        <v>2607.9699999999998</v>
      </c>
      <c r="R294" s="59">
        <f t="shared" ca="1" si="25"/>
        <v>2632.2799999999997</v>
      </c>
      <c r="S294" s="59">
        <f t="shared" ca="1" si="25"/>
        <v>2543.02</v>
      </c>
      <c r="T294" s="59">
        <f t="shared" ca="1" si="25"/>
        <v>2464.4599999999996</v>
      </c>
      <c r="U294" s="59">
        <f t="shared" ca="1" si="25"/>
        <v>2483.7099999999996</v>
      </c>
      <c r="V294" s="59">
        <f t="shared" ca="1" si="25"/>
        <v>2612.1799999999998</v>
      </c>
      <c r="W294" s="59">
        <f t="shared" ca="1" si="25"/>
        <v>2418.14</v>
      </c>
      <c r="X294" s="59">
        <f t="shared" ca="1" si="25"/>
        <v>2135.66</v>
      </c>
      <c r="Y294" s="59">
        <f t="shared" ca="1" si="25"/>
        <v>1995.93</v>
      </c>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row>
    <row r="295" spans="1:75" ht="12" x14ac:dyDescent="0.2">
      <c r="A295" s="58">
        <v>5</v>
      </c>
      <c r="B295" s="59">
        <f t="shared" ca="1" si="25"/>
        <v>1855.82</v>
      </c>
      <c r="C295" s="59">
        <f t="shared" ca="1" si="25"/>
        <v>1707.98</v>
      </c>
      <c r="D295" s="59">
        <f t="shared" ca="1" si="25"/>
        <v>1624</v>
      </c>
      <c r="E295" s="59">
        <f t="shared" ca="1" si="25"/>
        <v>1642.52</v>
      </c>
      <c r="F295" s="59">
        <f t="shared" ca="1" si="25"/>
        <v>1803.7700000000002</v>
      </c>
      <c r="G295" s="59">
        <f t="shared" ca="1" si="25"/>
        <v>1942.7</v>
      </c>
      <c r="H295" s="59">
        <f t="shared" ca="1" si="25"/>
        <v>2056.3799999999997</v>
      </c>
      <c r="I295" s="59">
        <f t="shared" ca="1" si="25"/>
        <v>2318.3599999999997</v>
      </c>
      <c r="J295" s="59">
        <f t="shared" ca="1" si="25"/>
        <v>2388.81</v>
      </c>
      <c r="K295" s="59">
        <f t="shared" ca="1" si="25"/>
        <v>2363.8599999999997</v>
      </c>
      <c r="L295" s="59">
        <f t="shared" ca="1" si="25"/>
        <v>2367.6899999999996</v>
      </c>
      <c r="M295" s="59">
        <f t="shared" ca="1" si="25"/>
        <v>2404.2399999999998</v>
      </c>
      <c r="N295" s="59">
        <f t="shared" ca="1" si="25"/>
        <v>2450.33</v>
      </c>
      <c r="O295" s="59">
        <f t="shared" ca="1" si="25"/>
        <v>2406.1999999999998</v>
      </c>
      <c r="P295" s="59">
        <f t="shared" ca="1" si="25"/>
        <v>2428.83</v>
      </c>
      <c r="Q295" s="59">
        <f t="shared" ca="1" si="25"/>
        <v>2431.5899999999997</v>
      </c>
      <c r="R295" s="59">
        <f t="shared" ca="1" si="25"/>
        <v>2477.2599999999998</v>
      </c>
      <c r="S295" s="59">
        <f t="shared" ca="1" si="25"/>
        <v>2373.91</v>
      </c>
      <c r="T295" s="59">
        <f t="shared" ca="1" si="25"/>
        <v>2381.1099999999997</v>
      </c>
      <c r="U295" s="59">
        <f t="shared" ca="1" si="25"/>
        <v>2383.4299999999998</v>
      </c>
      <c r="V295" s="59">
        <f t="shared" ca="1" si="25"/>
        <v>2380.0699999999997</v>
      </c>
      <c r="W295" s="59">
        <f t="shared" ca="1" si="25"/>
        <v>2327.6699999999996</v>
      </c>
      <c r="X295" s="59">
        <f t="shared" ca="1" si="25"/>
        <v>2185.48</v>
      </c>
      <c r="Y295" s="59">
        <f t="shared" ca="1" si="25"/>
        <v>2018.39</v>
      </c>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row>
    <row r="296" spans="1:75" ht="12" x14ac:dyDescent="0.2">
      <c r="A296" s="58">
        <v>6</v>
      </c>
      <c r="B296" s="59">
        <f t="shared" ca="1" si="25"/>
        <v>1907.59</v>
      </c>
      <c r="C296" s="59">
        <f t="shared" ca="1" si="25"/>
        <v>1800.9199999999998</v>
      </c>
      <c r="D296" s="59">
        <f t="shared" ca="1" si="25"/>
        <v>1728.49</v>
      </c>
      <c r="E296" s="59">
        <f t="shared" ca="1" si="25"/>
        <v>1754.68</v>
      </c>
      <c r="F296" s="59">
        <f t="shared" ca="1" si="25"/>
        <v>1842.0400000000002</v>
      </c>
      <c r="G296" s="59">
        <f t="shared" ca="1" si="25"/>
        <v>1960.82</v>
      </c>
      <c r="H296" s="59">
        <f t="shared" ca="1" si="25"/>
        <v>2176.6499999999996</v>
      </c>
      <c r="I296" s="59">
        <f t="shared" ca="1" si="25"/>
        <v>2408.08</v>
      </c>
      <c r="J296" s="59">
        <f t="shared" ca="1" si="25"/>
        <v>2516.9199999999996</v>
      </c>
      <c r="K296" s="59">
        <f t="shared" ca="1" si="25"/>
        <v>2445.0899999999997</v>
      </c>
      <c r="L296" s="59">
        <f t="shared" ca="1" si="25"/>
        <v>2442.4399999999996</v>
      </c>
      <c r="M296" s="59">
        <f t="shared" ca="1" si="25"/>
        <v>2481.9499999999998</v>
      </c>
      <c r="N296" s="59">
        <f t="shared" ca="1" si="25"/>
        <v>2562.48</v>
      </c>
      <c r="O296" s="59">
        <f t="shared" ca="1" si="25"/>
        <v>2566.4199999999996</v>
      </c>
      <c r="P296" s="59">
        <f t="shared" ca="1" si="25"/>
        <v>2598.6699999999996</v>
      </c>
      <c r="Q296" s="59">
        <f t="shared" ca="1" si="25"/>
        <v>2579.37</v>
      </c>
      <c r="R296" s="59">
        <f t="shared" ca="1" si="25"/>
        <v>2580.6499999999996</v>
      </c>
      <c r="S296" s="59">
        <f t="shared" ca="1" si="25"/>
        <v>2518.1299999999997</v>
      </c>
      <c r="T296" s="59">
        <f t="shared" ca="1" si="25"/>
        <v>2435.7599999999998</v>
      </c>
      <c r="U296" s="59">
        <f t="shared" ca="1" si="25"/>
        <v>2492</v>
      </c>
      <c r="V296" s="59">
        <f t="shared" ca="1" si="25"/>
        <v>2582.0899999999997</v>
      </c>
      <c r="W296" s="59">
        <f t="shared" ca="1" si="25"/>
        <v>2558.6299999999997</v>
      </c>
      <c r="X296" s="59">
        <f t="shared" ca="1" si="25"/>
        <v>2297.73</v>
      </c>
      <c r="Y296" s="59">
        <f t="shared" ca="1" si="25"/>
        <v>2140.5299999999997</v>
      </c>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row>
    <row r="297" spans="1:75" ht="12" x14ac:dyDescent="0.2">
      <c r="A297" s="58">
        <v>7</v>
      </c>
      <c r="B297" s="59">
        <f t="shared" ca="1" si="25"/>
        <v>1942.76</v>
      </c>
      <c r="C297" s="59">
        <f t="shared" ca="1" si="25"/>
        <v>1899.8700000000001</v>
      </c>
      <c r="D297" s="59">
        <f t="shared" ca="1" si="25"/>
        <v>1853.8799999999999</v>
      </c>
      <c r="E297" s="59">
        <f t="shared" ca="1" si="25"/>
        <v>1823.6000000000001</v>
      </c>
      <c r="F297" s="59">
        <f t="shared" ca="1" si="25"/>
        <v>1861.09</v>
      </c>
      <c r="G297" s="59">
        <f t="shared" ca="1" si="25"/>
        <v>1917.3999999999999</v>
      </c>
      <c r="H297" s="59">
        <f t="shared" ca="1" si="25"/>
        <v>2008.9800000000002</v>
      </c>
      <c r="I297" s="59">
        <f t="shared" ca="1" si="25"/>
        <v>2183.3599999999997</v>
      </c>
      <c r="J297" s="59">
        <f t="shared" ca="1" si="25"/>
        <v>2361.6299999999997</v>
      </c>
      <c r="K297" s="59">
        <f t="shared" ca="1" si="25"/>
        <v>2486.56</v>
      </c>
      <c r="L297" s="59">
        <f t="shared" ca="1" si="25"/>
        <v>2559.3599999999997</v>
      </c>
      <c r="M297" s="59">
        <f t="shared" ca="1" si="25"/>
        <v>2547.3399999999997</v>
      </c>
      <c r="N297" s="59">
        <f t="shared" ca="1" si="25"/>
        <v>2483.0299999999997</v>
      </c>
      <c r="O297" s="59">
        <f t="shared" ca="1" si="25"/>
        <v>2481.0099999999998</v>
      </c>
      <c r="P297" s="59">
        <f t="shared" ca="1" si="25"/>
        <v>2468.77</v>
      </c>
      <c r="Q297" s="59">
        <f t="shared" ca="1" si="25"/>
        <v>2475.8399999999997</v>
      </c>
      <c r="R297" s="59">
        <f t="shared" ca="1" si="25"/>
        <v>2504.91</v>
      </c>
      <c r="S297" s="59">
        <f t="shared" ca="1" si="25"/>
        <v>2477.4699999999998</v>
      </c>
      <c r="T297" s="59">
        <f t="shared" ca="1" si="25"/>
        <v>2511.9299999999998</v>
      </c>
      <c r="U297" s="59">
        <f t="shared" ca="1" si="25"/>
        <v>2489.37</v>
      </c>
      <c r="V297" s="59">
        <f t="shared" ca="1" si="25"/>
        <v>2392.87</v>
      </c>
      <c r="W297" s="59">
        <f t="shared" ca="1" si="25"/>
        <v>2407.02</v>
      </c>
      <c r="X297" s="59">
        <f t="shared" ca="1" si="25"/>
        <v>2222.4899999999998</v>
      </c>
      <c r="Y297" s="59">
        <f t="shared" ca="1" si="25"/>
        <v>1996.93</v>
      </c>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row>
    <row r="298" spans="1:75" ht="12" x14ac:dyDescent="0.2">
      <c r="A298" s="58">
        <v>8</v>
      </c>
      <c r="B298" s="59">
        <f t="shared" ca="1" si="25"/>
        <v>1858.1499999999999</v>
      </c>
      <c r="C298" s="59">
        <f t="shared" ca="1" si="25"/>
        <v>1768.9800000000002</v>
      </c>
      <c r="D298" s="59">
        <f t="shared" ca="1" si="25"/>
        <v>1675.8500000000001</v>
      </c>
      <c r="E298" s="59">
        <f t="shared" ca="1" si="25"/>
        <v>1643.25</v>
      </c>
      <c r="F298" s="59">
        <f t="shared" ca="1" si="25"/>
        <v>1688.3799999999999</v>
      </c>
      <c r="G298" s="59">
        <f t="shared" ca="1" si="25"/>
        <v>1747.99</v>
      </c>
      <c r="H298" s="59">
        <f t="shared" ca="1" si="25"/>
        <v>1743.8700000000001</v>
      </c>
      <c r="I298" s="59">
        <f t="shared" ca="1" si="25"/>
        <v>1851.6499999999999</v>
      </c>
      <c r="J298" s="59">
        <f t="shared" ca="1" si="25"/>
        <v>2175.06</v>
      </c>
      <c r="K298" s="59">
        <f t="shared" ca="1" si="25"/>
        <v>2288.1</v>
      </c>
      <c r="L298" s="59">
        <f t="shared" ca="1" si="25"/>
        <v>2318.06</v>
      </c>
      <c r="M298" s="59">
        <f t="shared" ca="1" si="25"/>
        <v>2317.2399999999998</v>
      </c>
      <c r="N298" s="59">
        <f t="shared" ca="1" si="25"/>
        <v>2322.64</v>
      </c>
      <c r="O298" s="59">
        <f t="shared" ca="1" si="25"/>
        <v>2322.25</v>
      </c>
      <c r="P298" s="59">
        <f t="shared" ca="1" si="25"/>
        <v>2324.85</v>
      </c>
      <c r="Q298" s="59">
        <f t="shared" ca="1" si="25"/>
        <v>2318.58</v>
      </c>
      <c r="R298" s="59">
        <f t="shared" ca="1" si="25"/>
        <v>2314.6299999999997</v>
      </c>
      <c r="S298" s="59">
        <f t="shared" ca="1" si="25"/>
        <v>2371.6699999999996</v>
      </c>
      <c r="T298" s="59">
        <f t="shared" ca="1" si="25"/>
        <v>2412.5099999999998</v>
      </c>
      <c r="U298" s="59">
        <f t="shared" ca="1" si="25"/>
        <v>2375.2799999999997</v>
      </c>
      <c r="V298" s="59">
        <f t="shared" ca="1" si="25"/>
        <v>2357.08</v>
      </c>
      <c r="W298" s="59">
        <f t="shared" ca="1" si="25"/>
        <v>2327.0899999999997</v>
      </c>
      <c r="X298" s="59">
        <f t="shared" ca="1" si="25"/>
        <v>2179.8599999999997</v>
      </c>
      <c r="Y298" s="59">
        <f t="shared" ca="1" si="25"/>
        <v>1974.6000000000001</v>
      </c>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row>
    <row r="299" spans="1:75" ht="12" x14ac:dyDescent="0.2">
      <c r="A299" s="58">
        <v>9</v>
      </c>
      <c r="B299" s="59">
        <f t="shared" ca="1" si="25"/>
        <v>1861.34</v>
      </c>
      <c r="C299" s="59">
        <f t="shared" ca="1" si="25"/>
        <v>1776.0600000000002</v>
      </c>
      <c r="D299" s="59">
        <f t="shared" ca="1" si="25"/>
        <v>1708.3700000000001</v>
      </c>
      <c r="E299" s="59">
        <f t="shared" ca="1" si="25"/>
        <v>1684</v>
      </c>
      <c r="F299" s="59">
        <f t="shared" ca="1" si="25"/>
        <v>1736.4599999999998</v>
      </c>
      <c r="G299" s="59">
        <f t="shared" ca="1" si="25"/>
        <v>1944.0600000000002</v>
      </c>
      <c r="H299" s="59">
        <f t="shared" ca="1" si="25"/>
        <v>2085.66</v>
      </c>
      <c r="I299" s="59">
        <f t="shared" ca="1" si="25"/>
        <v>2318.3399999999997</v>
      </c>
      <c r="J299" s="59">
        <f t="shared" ca="1" si="25"/>
        <v>2404.31</v>
      </c>
      <c r="K299" s="59">
        <f t="shared" ca="1" si="25"/>
        <v>2375.5699999999997</v>
      </c>
      <c r="L299" s="59">
        <f t="shared" ca="1" si="25"/>
        <v>2368.2999999999997</v>
      </c>
      <c r="M299" s="59">
        <f t="shared" ca="1" si="25"/>
        <v>2377.8399999999997</v>
      </c>
      <c r="N299" s="59">
        <f t="shared" ca="1" si="25"/>
        <v>2461</v>
      </c>
      <c r="O299" s="59">
        <f t="shared" ca="1" si="25"/>
        <v>2478.4399999999996</v>
      </c>
      <c r="P299" s="59">
        <f t="shared" ca="1" si="25"/>
        <v>2461.73</v>
      </c>
      <c r="Q299" s="59">
        <f t="shared" ca="1" si="25"/>
        <v>2464.1899999999996</v>
      </c>
      <c r="R299" s="59">
        <f t="shared" ca="1" si="25"/>
        <v>2446.3999999999996</v>
      </c>
      <c r="S299" s="59">
        <f t="shared" ca="1" si="25"/>
        <v>2385.66</v>
      </c>
      <c r="T299" s="59">
        <f t="shared" ca="1" si="25"/>
        <v>2391.9299999999998</v>
      </c>
      <c r="U299" s="59">
        <f t="shared" ca="1" si="25"/>
        <v>2365.66</v>
      </c>
      <c r="V299" s="59">
        <f t="shared" ca="1" si="25"/>
        <v>2378.62</v>
      </c>
      <c r="W299" s="59">
        <f t="shared" ca="1" si="25"/>
        <v>2342.35</v>
      </c>
      <c r="X299" s="59">
        <f t="shared" ca="1" si="25"/>
        <v>2135.79</v>
      </c>
      <c r="Y299" s="59">
        <f t="shared" ca="1" si="25"/>
        <v>1993.4800000000002</v>
      </c>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row>
    <row r="300" spans="1:75" ht="12" x14ac:dyDescent="0.2">
      <c r="A300" s="58">
        <v>10</v>
      </c>
      <c r="B300" s="59">
        <f t="shared" ca="1" si="25"/>
        <v>1866.0400000000002</v>
      </c>
      <c r="C300" s="59">
        <f t="shared" ca="1" si="25"/>
        <v>1795.0000000000002</v>
      </c>
      <c r="D300" s="59">
        <f t="shared" ca="1" si="25"/>
        <v>1774.8500000000001</v>
      </c>
      <c r="E300" s="59">
        <f t="shared" ca="1" si="25"/>
        <v>1768.9599999999998</v>
      </c>
      <c r="F300" s="59">
        <f t="shared" ca="1" si="25"/>
        <v>1807.8300000000002</v>
      </c>
      <c r="G300" s="59">
        <f t="shared" ca="1" si="25"/>
        <v>1974.18</v>
      </c>
      <c r="H300" s="59">
        <f t="shared" ca="1" si="25"/>
        <v>2154.35</v>
      </c>
      <c r="I300" s="59">
        <f t="shared" ca="1" si="25"/>
        <v>2331.1299999999997</v>
      </c>
      <c r="J300" s="59">
        <f t="shared" ca="1" si="25"/>
        <v>2476.89</v>
      </c>
      <c r="K300" s="59">
        <f t="shared" ca="1" si="25"/>
        <v>2408.2799999999997</v>
      </c>
      <c r="L300" s="59">
        <f t="shared" ca="1" si="25"/>
        <v>2383.9399999999996</v>
      </c>
      <c r="M300" s="59">
        <f t="shared" ca="1" si="25"/>
        <v>2461.6299999999997</v>
      </c>
      <c r="N300" s="59">
        <f t="shared" ca="1" si="25"/>
        <v>2525.6499999999996</v>
      </c>
      <c r="O300" s="59">
        <f t="shared" ca="1" si="25"/>
        <v>2528.79</v>
      </c>
      <c r="P300" s="59">
        <f t="shared" ca="1" si="25"/>
        <v>2515.1899999999996</v>
      </c>
      <c r="Q300" s="59">
        <f t="shared" ca="1" si="25"/>
        <v>2523.27</v>
      </c>
      <c r="R300" s="59">
        <f t="shared" ca="1" si="25"/>
        <v>2524.1999999999998</v>
      </c>
      <c r="S300" s="59">
        <f t="shared" ca="1" si="25"/>
        <v>2503.6</v>
      </c>
      <c r="T300" s="59">
        <f t="shared" ca="1" si="25"/>
        <v>2426.9599999999996</v>
      </c>
      <c r="U300" s="59">
        <f t="shared" ca="1" si="25"/>
        <v>2391.6099999999997</v>
      </c>
      <c r="V300" s="59">
        <f t="shared" ca="1" si="25"/>
        <v>2474.1099999999997</v>
      </c>
      <c r="W300" s="59">
        <f t="shared" ca="1" si="25"/>
        <v>2374.9499999999998</v>
      </c>
      <c r="X300" s="59">
        <f t="shared" ca="1" si="25"/>
        <v>2280.5299999999997</v>
      </c>
      <c r="Y300" s="59">
        <f t="shared" ca="1" si="25"/>
        <v>1998.78</v>
      </c>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row>
    <row r="301" spans="1:75" ht="12" x14ac:dyDescent="0.2">
      <c r="A301" s="58">
        <v>11</v>
      </c>
      <c r="B301" s="59">
        <f t="shared" ca="1" si="25"/>
        <v>1859.7500000000002</v>
      </c>
      <c r="C301" s="59">
        <f t="shared" ca="1" si="25"/>
        <v>1781.53</v>
      </c>
      <c r="D301" s="59">
        <f t="shared" ca="1" si="25"/>
        <v>1760.5600000000002</v>
      </c>
      <c r="E301" s="59">
        <f t="shared" ca="1" si="25"/>
        <v>1764.7700000000002</v>
      </c>
      <c r="F301" s="59">
        <f t="shared" ca="1" si="25"/>
        <v>1810.66</v>
      </c>
      <c r="G301" s="59">
        <f t="shared" ca="1" si="25"/>
        <v>1963.03</v>
      </c>
      <c r="H301" s="59">
        <f t="shared" ca="1" si="25"/>
        <v>2099.5099999999998</v>
      </c>
      <c r="I301" s="59">
        <f t="shared" ca="1" si="25"/>
        <v>2396.04</v>
      </c>
      <c r="J301" s="59">
        <f t="shared" ca="1" si="25"/>
        <v>2457.1699999999996</v>
      </c>
      <c r="K301" s="59">
        <f t="shared" ca="1" si="25"/>
        <v>2277.48</v>
      </c>
      <c r="L301" s="59">
        <f t="shared" ca="1" si="25"/>
        <v>2379.91</v>
      </c>
      <c r="M301" s="59">
        <f t="shared" ca="1" si="25"/>
        <v>2629.73</v>
      </c>
      <c r="N301" s="59">
        <f t="shared" ca="1" si="25"/>
        <v>2571.62</v>
      </c>
      <c r="O301" s="59">
        <f t="shared" ca="1" si="25"/>
        <v>2474.1099999999997</v>
      </c>
      <c r="P301" s="59">
        <f t="shared" ca="1" si="25"/>
        <v>2488.6099999999997</v>
      </c>
      <c r="Q301" s="59">
        <f t="shared" ca="1" si="25"/>
        <v>2436.5699999999997</v>
      </c>
      <c r="R301" s="59">
        <f t="shared" ca="1" si="25"/>
        <v>2453.7399999999998</v>
      </c>
      <c r="S301" s="59">
        <f t="shared" ca="1" si="25"/>
        <v>2250.7999999999997</v>
      </c>
      <c r="T301" s="59">
        <f t="shared" ca="1" si="25"/>
        <v>2233.6099999999997</v>
      </c>
      <c r="U301" s="59">
        <f t="shared" ca="1" si="25"/>
        <v>2261.08</v>
      </c>
      <c r="V301" s="59">
        <f t="shared" ca="1" si="25"/>
        <v>2399.7799999999997</v>
      </c>
      <c r="W301" s="59">
        <f t="shared" ca="1" si="25"/>
        <v>2267.6799999999998</v>
      </c>
      <c r="X301" s="59">
        <f t="shared" ca="1" si="25"/>
        <v>2220.8999999999996</v>
      </c>
      <c r="Y301" s="59">
        <f t="shared" ca="1" si="25"/>
        <v>1932.2500000000002</v>
      </c>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row>
    <row r="302" spans="1:75" ht="12" x14ac:dyDescent="0.2">
      <c r="A302" s="58">
        <v>12</v>
      </c>
      <c r="B302" s="59">
        <f t="shared" ca="1" si="25"/>
        <v>1778.26</v>
      </c>
      <c r="C302" s="59">
        <f t="shared" ca="1" si="25"/>
        <v>1712.28</v>
      </c>
      <c r="D302" s="59">
        <f t="shared" ca="1" si="25"/>
        <v>1662.59</v>
      </c>
      <c r="E302" s="59">
        <f t="shared" ca="1" si="25"/>
        <v>1670.2</v>
      </c>
      <c r="F302" s="59">
        <f t="shared" ca="1" si="25"/>
        <v>1790.64</v>
      </c>
      <c r="G302" s="59">
        <f t="shared" ca="1" si="25"/>
        <v>1883.2500000000002</v>
      </c>
      <c r="H302" s="59">
        <f t="shared" ca="1" si="25"/>
        <v>2116.33</v>
      </c>
      <c r="I302" s="59">
        <f t="shared" ca="1" si="25"/>
        <v>2357.8999999999996</v>
      </c>
      <c r="J302" s="59">
        <f t="shared" ca="1" si="25"/>
        <v>2466.6099999999997</v>
      </c>
      <c r="K302" s="59">
        <f t="shared" ca="1" si="25"/>
        <v>2513.9599999999996</v>
      </c>
      <c r="L302" s="59">
        <f t="shared" ca="1" si="25"/>
        <v>2520.0899999999997</v>
      </c>
      <c r="M302" s="59">
        <f t="shared" ca="1" si="25"/>
        <v>2494.2799999999997</v>
      </c>
      <c r="N302" s="59">
        <f t="shared" ca="1" si="25"/>
        <v>2538.0099999999998</v>
      </c>
      <c r="O302" s="59">
        <f t="shared" ca="1" si="25"/>
        <v>2545.64</v>
      </c>
      <c r="P302" s="59">
        <f t="shared" ca="1" si="25"/>
        <v>2536.5</v>
      </c>
      <c r="Q302" s="59">
        <f t="shared" ref="Q302:AN302" ca="1" si="26">Q234</f>
        <v>2534.7599999999998</v>
      </c>
      <c r="R302" s="59">
        <f t="shared" ca="1" si="26"/>
        <v>2513.9299999999998</v>
      </c>
      <c r="S302" s="59">
        <f t="shared" ca="1" si="26"/>
        <v>2524.62</v>
      </c>
      <c r="T302" s="59">
        <f t="shared" ca="1" si="26"/>
        <v>2514.0299999999997</v>
      </c>
      <c r="U302" s="59">
        <f t="shared" ca="1" si="26"/>
        <v>2395.1099999999997</v>
      </c>
      <c r="V302" s="59">
        <f t="shared" ca="1" si="26"/>
        <v>2451.79</v>
      </c>
      <c r="W302" s="59">
        <f t="shared" ca="1" si="26"/>
        <v>2348.9299999999998</v>
      </c>
      <c r="X302" s="59">
        <f t="shared" ca="1" si="26"/>
        <v>2263.77</v>
      </c>
      <c r="Y302" s="59">
        <f t="shared" ca="1" si="26"/>
        <v>1918.7300000000002</v>
      </c>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row>
    <row r="303" spans="1:75" ht="12" x14ac:dyDescent="0.2">
      <c r="A303" s="58">
        <v>13</v>
      </c>
      <c r="B303" s="59">
        <f t="shared" ref="B303:Y313" ca="1" si="27">B235</f>
        <v>1791.1699999999998</v>
      </c>
      <c r="C303" s="59">
        <f t="shared" ca="1" si="27"/>
        <v>1723.75</v>
      </c>
      <c r="D303" s="59">
        <f t="shared" ca="1" si="27"/>
        <v>1697.19</v>
      </c>
      <c r="E303" s="59">
        <f t="shared" ca="1" si="27"/>
        <v>1693.3300000000002</v>
      </c>
      <c r="F303" s="59">
        <f t="shared" ca="1" si="27"/>
        <v>1760.68</v>
      </c>
      <c r="G303" s="59">
        <f t="shared" ca="1" si="27"/>
        <v>1890.0200000000002</v>
      </c>
      <c r="H303" s="59">
        <f t="shared" ca="1" si="27"/>
        <v>2147.1499999999996</v>
      </c>
      <c r="I303" s="59">
        <f t="shared" ca="1" si="27"/>
        <v>2348.8999999999996</v>
      </c>
      <c r="J303" s="59">
        <f t="shared" ca="1" si="27"/>
        <v>2551.66</v>
      </c>
      <c r="K303" s="59">
        <f t="shared" ca="1" si="27"/>
        <v>2433.5299999999997</v>
      </c>
      <c r="L303" s="59">
        <f t="shared" ca="1" si="27"/>
        <v>2410.75</v>
      </c>
      <c r="M303" s="59">
        <f t="shared" ca="1" si="27"/>
        <v>2557.41</v>
      </c>
      <c r="N303" s="59">
        <f t="shared" ca="1" si="27"/>
        <v>2554.79</v>
      </c>
      <c r="O303" s="59">
        <f t="shared" ca="1" si="27"/>
        <v>2571.41</v>
      </c>
      <c r="P303" s="59">
        <f t="shared" ca="1" si="27"/>
        <v>2579.9699999999998</v>
      </c>
      <c r="Q303" s="59">
        <f t="shared" ca="1" si="27"/>
        <v>2580.6499999999996</v>
      </c>
      <c r="R303" s="59">
        <f t="shared" ca="1" si="27"/>
        <v>2603.6099999999997</v>
      </c>
      <c r="S303" s="59">
        <f t="shared" ca="1" si="27"/>
        <v>2433.58</v>
      </c>
      <c r="T303" s="59">
        <f t="shared" ca="1" si="27"/>
        <v>2404.9599999999996</v>
      </c>
      <c r="U303" s="59">
        <f t="shared" ca="1" si="27"/>
        <v>2420.8399999999997</v>
      </c>
      <c r="V303" s="59">
        <f t="shared" ca="1" si="27"/>
        <v>2591.2399999999998</v>
      </c>
      <c r="W303" s="59">
        <f t="shared" ca="1" si="27"/>
        <v>2576.58</v>
      </c>
      <c r="X303" s="59">
        <f t="shared" ca="1" si="27"/>
        <v>2305.35</v>
      </c>
      <c r="Y303" s="59">
        <f t="shared" ca="1" si="27"/>
        <v>2169.3399999999997</v>
      </c>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row>
    <row r="304" spans="1:75" ht="12" x14ac:dyDescent="0.2">
      <c r="A304" s="58">
        <v>14</v>
      </c>
      <c r="B304" s="59">
        <f t="shared" ca="1" si="27"/>
        <v>1927.16</v>
      </c>
      <c r="C304" s="59">
        <f t="shared" ca="1" si="27"/>
        <v>1841.14</v>
      </c>
      <c r="D304" s="59">
        <f t="shared" ca="1" si="27"/>
        <v>1821.3999999999999</v>
      </c>
      <c r="E304" s="59">
        <f t="shared" ca="1" si="27"/>
        <v>1828.0800000000002</v>
      </c>
      <c r="F304" s="59">
        <f t="shared" ca="1" si="27"/>
        <v>1840.5000000000002</v>
      </c>
      <c r="G304" s="59">
        <f t="shared" ca="1" si="27"/>
        <v>1901.59</v>
      </c>
      <c r="H304" s="59">
        <f t="shared" ca="1" si="27"/>
        <v>2017.2900000000002</v>
      </c>
      <c r="I304" s="59">
        <f t="shared" ca="1" si="27"/>
        <v>2274.37</v>
      </c>
      <c r="J304" s="59">
        <f t="shared" ca="1" si="27"/>
        <v>2417.14</v>
      </c>
      <c r="K304" s="59">
        <f t="shared" ca="1" si="27"/>
        <v>2571.04</v>
      </c>
      <c r="L304" s="59">
        <f t="shared" ca="1" si="27"/>
        <v>2622.33</v>
      </c>
      <c r="M304" s="59">
        <f t="shared" ca="1" si="27"/>
        <v>2629.33</v>
      </c>
      <c r="N304" s="59">
        <f t="shared" ca="1" si="27"/>
        <v>2619.8599999999997</v>
      </c>
      <c r="O304" s="59">
        <f t="shared" ca="1" si="27"/>
        <v>2598.4199999999996</v>
      </c>
      <c r="P304" s="59">
        <f t="shared" ca="1" si="27"/>
        <v>2545.6799999999998</v>
      </c>
      <c r="Q304" s="59">
        <f t="shared" ca="1" si="27"/>
        <v>2509.54</v>
      </c>
      <c r="R304" s="59">
        <f t="shared" ca="1" si="27"/>
        <v>2543.02</v>
      </c>
      <c r="S304" s="59">
        <f t="shared" ca="1" si="27"/>
        <v>2540.48</v>
      </c>
      <c r="T304" s="59">
        <f t="shared" ca="1" si="27"/>
        <v>2564.54</v>
      </c>
      <c r="U304" s="59">
        <f t="shared" ca="1" si="27"/>
        <v>2505.3999999999996</v>
      </c>
      <c r="V304" s="59">
        <f t="shared" ca="1" si="27"/>
        <v>2467.6299999999997</v>
      </c>
      <c r="W304" s="59">
        <f t="shared" ca="1" si="27"/>
        <v>2465.6299999999997</v>
      </c>
      <c r="X304" s="59">
        <f t="shared" ca="1" si="27"/>
        <v>2290.6999999999998</v>
      </c>
      <c r="Y304" s="59">
        <f t="shared" ca="1" si="27"/>
        <v>2023.3500000000001</v>
      </c>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row>
    <row r="305" spans="1:75" ht="12" x14ac:dyDescent="0.2">
      <c r="A305" s="58">
        <v>15</v>
      </c>
      <c r="B305" s="59">
        <f t="shared" ca="1" si="27"/>
        <v>1944.78</v>
      </c>
      <c r="C305" s="59">
        <f t="shared" ca="1" si="27"/>
        <v>1846.3500000000001</v>
      </c>
      <c r="D305" s="59">
        <f t="shared" ca="1" si="27"/>
        <v>1813.05</v>
      </c>
      <c r="E305" s="59">
        <f t="shared" ca="1" si="27"/>
        <v>1798.32</v>
      </c>
      <c r="F305" s="59">
        <f t="shared" ca="1" si="27"/>
        <v>1814.6200000000001</v>
      </c>
      <c r="G305" s="59">
        <f t="shared" ca="1" si="27"/>
        <v>1847.3700000000001</v>
      </c>
      <c r="H305" s="59">
        <f t="shared" ca="1" si="27"/>
        <v>1832.39</v>
      </c>
      <c r="I305" s="59">
        <f t="shared" ca="1" si="27"/>
        <v>1915.8100000000002</v>
      </c>
      <c r="J305" s="59">
        <f t="shared" ca="1" si="27"/>
        <v>2283.6999999999998</v>
      </c>
      <c r="K305" s="59">
        <f t="shared" ca="1" si="27"/>
        <v>2393.06</v>
      </c>
      <c r="L305" s="59">
        <f t="shared" ca="1" si="27"/>
        <v>2436.64</v>
      </c>
      <c r="M305" s="59">
        <f t="shared" ca="1" si="27"/>
        <v>2450.4199999999996</v>
      </c>
      <c r="N305" s="59">
        <f t="shared" ca="1" si="27"/>
        <v>2444.6899999999996</v>
      </c>
      <c r="O305" s="59">
        <f t="shared" ca="1" si="27"/>
        <v>2447.9499999999998</v>
      </c>
      <c r="P305" s="59">
        <f t="shared" ca="1" si="27"/>
        <v>2449.4599999999996</v>
      </c>
      <c r="Q305" s="59">
        <f t="shared" ca="1" si="27"/>
        <v>2440.0499999999997</v>
      </c>
      <c r="R305" s="59">
        <f t="shared" ca="1" si="27"/>
        <v>2451.5</v>
      </c>
      <c r="S305" s="59">
        <f t="shared" ca="1" si="27"/>
        <v>2527.9599999999996</v>
      </c>
      <c r="T305" s="59">
        <f t="shared" ca="1" si="27"/>
        <v>2574.16</v>
      </c>
      <c r="U305" s="59">
        <f t="shared" ca="1" si="27"/>
        <v>2479.8999999999996</v>
      </c>
      <c r="V305" s="59">
        <f t="shared" ca="1" si="27"/>
        <v>2439.6099999999997</v>
      </c>
      <c r="W305" s="59">
        <f t="shared" ca="1" si="27"/>
        <v>2430.79</v>
      </c>
      <c r="X305" s="59">
        <f t="shared" ca="1" si="27"/>
        <v>2289.4699999999998</v>
      </c>
      <c r="Y305" s="59">
        <f t="shared" ca="1" si="27"/>
        <v>2003.7</v>
      </c>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row>
    <row r="306" spans="1:75" ht="12" x14ac:dyDescent="0.2">
      <c r="A306" s="58">
        <v>16</v>
      </c>
      <c r="B306" s="59">
        <f t="shared" ca="1" si="27"/>
        <v>1940.1200000000001</v>
      </c>
      <c r="C306" s="59">
        <f t="shared" ca="1" si="27"/>
        <v>1881.7500000000002</v>
      </c>
      <c r="D306" s="59">
        <f t="shared" ca="1" si="27"/>
        <v>1821.34</v>
      </c>
      <c r="E306" s="59">
        <f t="shared" ca="1" si="27"/>
        <v>1808.5600000000002</v>
      </c>
      <c r="F306" s="59">
        <f t="shared" ca="1" si="27"/>
        <v>1840.5600000000002</v>
      </c>
      <c r="G306" s="59">
        <f t="shared" ca="1" si="27"/>
        <v>2027.1299999999999</v>
      </c>
      <c r="H306" s="59">
        <f t="shared" ca="1" si="27"/>
        <v>2229.33</v>
      </c>
      <c r="I306" s="59">
        <f t="shared" ca="1" si="27"/>
        <v>2407.7599999999998</v>
      </c>
      <c r="J306" s="59">
        <f t="shared" ca="1" si="27"/>
        <v>2617.64</v>
      </c>
      <c r="K306" s="59">
        <f t="shared" ca="1" si="27"/>
        <v>2606.4199999999996</v>
      </c>
      <c r="L306" s="59">
        <f t="shared" ca="1" si="27"/>
        <v>2565.2199999999998</v>
      </c>
      <c r="M306" s="59">
        <f t="shared" ca="1" si="27"/>
        <v>2658.89</v>
      </c>
      <c r="N306" s="59">
        <f t="shared" ca="1" si="27"/>
        <v>2701.37</v>
      </c>
      <c r="O306" s="59">
        <f t="shared" ca="1" si="27"/>
        <v>2717.4599999999996</v>
      </c>
      <c r="P306" s="59">
        <f t="shared" ca="1" si="27"/>
        <v>2711.4599999999996</v>
      </c>
      <c r="Q306" s="59">
        <f t="shared" ca="1" si="27"/>
        <v>2688.0499999999997</v>
      </c>
      <c r="R306" s="59">
        <f t="shared" ca="1" si="27"/>
        <v>2689.16</v>
      </c>
      <c r="S306" s="59">
        <f t="shared" ca="1" si="27"/>
        <v>2626.81</v>
      </c>
      <c r="T306" s="59">
        <f t="shared" ca="1" si="27"/>
        <v>2510.2399999999998</v>
      </c>
      <c r="U306" s="59">
        <f t="shared" ca="1" si="27"/>
        <v>2495.5699999999997</v>
      </c>
      <c r="V306" s="59">
        <f t="shared" ca="1" si="27"/>
        <v>2590.3799999999997</v>
      </c>
      <c r="W306" s="59">
        <f t="shared" ca="1" si="27"/>
        <v>2448.3599999999997</v>
      </c>
      <c r="X306" s="59">
        <f t="shared" ca="1" si="27"/>
        <v>2234.8799999999997</v>
      </c>
      <c r="Y306" s="59">
        <f t="shared" ca="1" si="27"/>
        <v>1943.2900000000002</v>
      </c>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row>
    <row r="307" spans="1:75" ht="12" x14ac:dyDescent="0.2">
      <c r="A307" s="58">
        <v>17</v>
      </c>
      <c r="B307" s="59">
        <f t="shared" ca="1" si="27"/>
        <v>1833.5400000000002</v>
      </c>
      <c r="C307" s="59">
        <f t="shared" ca="1" si="27"/>
        <v>1779.7700000000002</v>
      </c>
      <c r="D307" s="59">
        <f t="shared" ca="1" si="27"/>
        <v>1739.6699999999998</v>
      </c>
      <c r="E307" s="59">
        <f t="shared" ca="1" si="27"/>
        <v>1738.7700000000002</v>
      </c>
      <c r="F307" s="59">
        <f t="shared" ca="1" si="27"/>
        <v>1777.66</v>
      </c>
      <c r="G307" s="59">
        <f t="shared" ca="1" si="27"/>
        <v>1913.1499999999999</v>
      </c>
      <c r="H307" s="59">
        <f t="shared" ca="1" si="27"/>
        <v>2030.5600000000002</v>
      </c>
      <c r="I307" s="59">
        <f t="shared" ca="1" si="27"/>
        <v>2345.8399999999997</v>
      </c>
      <c r="J307" s="59">
        <f t="shared" ca="1" si="27"/>
        <v>2573.4899999999998</v>
      </c>
      <c r="K307" s="59">
        <f t="shared" ca="1" si="27"/>
        <v>2422.5499999999997</v>
      </c>
      <c r="L307" s="59">
        <f t="shared" ca="1" si="27"/>
        <v>2380.6799999999998</v>
      </c>
      <c r="M307" s="59">
        <f t="shared" ca="1" si="27"/>
        <v>2491.81</v>
      </c>
      <c r="N307" s="59">
        <f t="shared" ca="1" si="27"/>
        <v>2620.4699999999998</v>
      </c>
      <c r="O307" s="59">
        <f t="shared" ca="1" si="27"/>
        <v>2638.7</v>
      </c>
      <c r="P307" s="59">
        <f t="shared" ca="1" si="27"/>
        <v>2647.4399999999996</v>
      </c>
      <c r="Q307" s="59">
        <f t="shared" ca="1" si="27"/>
        <v>2640.72</v>
      </c>
      <c r="R307" s="59">
        <f t="shared" ca="1" si="27"/>
        <v>2627.2099999999996</v>
      </c>
      <c r="S307" s="59">
        <f t="shared" ca="1" si="27"/>
        <v>2579.87</v>
      </c>
      <c r="T307" s="59">
        <f t="shared" ca="1" si="27"/>
        <v>2479.1799999999998</v>
      </c>
      <c r="U307" s="59">
        <f t="shared" ca="1" si="27"/>
        <v>2482.6799999999998</v>
      </c>
      <c r="V307" s="59">
        <f t="shared" ca="1" si="27"/>
        <v>2589.0099999999998</v>
      </c>
      <c r="W307" s="59">
        <f t="shared" ca="1" si="27"/>
        <v>2464.6299999999997</v>
      </c>
      <c r="X307" s="59">
        <f t="shared" ca="1" si="27"/>
        <v>2253.5499999999997</v>
      </c>
      <c r="Y307" s="59">
        <f t="shared" ca="1" si="27"/>
        <v>2006.61</v>
      </c>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row>
    <row r="308" spans="1:75" ht="12" x14ac:dyDescent="0.2">
      <c r="A308" s="58">
        <v>18</v>
      </c>
      <c r="B308" s="59">
        <f t="shared" ca="1" si="27"/>
        <v>1829.41</v>
      </c>
      <c r="C308" s="59">
        <f t="shared" ca="1" si="27"/>
        <v>1766.2300000000002</v>
      </c>
      <c r="D308" s="59">
        <f t="shared" ca="1" si="27"/>
        <v>1748.9399999999998</v>
      </c>
      <c r="E308" s="59">
        <f t="shared" ca="1" si="27"/>
        <v>1766.9399999999998</v>
      </c>
      <c r="F308" s="59">
        <f t="shared" ca="1" si="27"/>
        <v>1823.55</v>
      </c>
      <c r="G308" s="59">
        <f t="shared" ca="1" si="27"/>
        <v>1916.3300000000002</v>
      </c>
      <c r="H308" s="59">
        <f t="shared" ca="1" si="27"/>
        <v>2077.0299999999997</v>
      </c>
      <c r="I308" s="59">
        <f t="shared" ca="1" si="27"/>
        <v>2346.4499999999998</v>
      </c>
      <c r="J308" s="59">
        <f t="shared" ca="1" si="27"/>
        <v>2461.6699999999996</v>
      </c>
      <c r="K308" s="59">
        <f t="shared" ca="1" si="27"/>
        <v>2346.5299999999997</v>
      </c>
      <c r="L308" s="59">
        <f t="shared" ca="1" si="27"/>
        <v>2343.29</v>
      </c>
      <c r="M308" s="59">
        <f t="shared" ca="1" si="27"/>
        <v>2587.1999999999998</v>
      </c>
      <c r="N308" s="59">
        <f t="shared" ca="1" si="27"/>
        <v>2592.12</v>
      </c>
      <c r="O308" s="59">
        <f t="shared" ca="1" si="27"/>
        <v>2586.8199999999997</v>
      </c>
      <c r="P308" s="59">
        <f t="shared" ca="1" si="27"/>
        <v>2607.8199999999997</v>
      </c>
      <c r="Q308" s="59">
        <f t="shared" ca="1" si="27"/>
        <v>2603.2599999999998</v>
      </c>
      <c r="R308" s="59">
        <f t="shared" ca="1" si="27"/>
        <v>2602.5899999999997</v>
      </c>
      <c r="S308" s="59">
        <f t="shared" ca="1" si="27"/>
        <v>2353.3999999999996</v>
      </c>
      <c r="T308" s="59">
        <f t="shared" ca="1" si="27"/>
        <v>2361.1499999999996</v>
      </c>
      <c r="U308" s="59">
        <f t="shared" ca="1" si="27"/>
        <v>2389.2199999999998</v>
      </c>
      <c r="V308" s="59">
        <f t="shared" ca="1" si="27"/>
        <v>2534.9499999999998</v>
      </c>
      <c r="W308" s="59">
        <f t="shared" ca="1" si="27"/>
        <v>2418.06</v>
      </c>
      <c r="X308" s="59">
        <f t="shared" ca="1" si="27"/>
        <v>2160.37</v>
      </c>
      <c r="Y308" s="59">
        <f t="shared" ca="1" si="27"/>
        <v>1935.41</v>
      </c>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row>
    <row r="309" spans="1:75" ht="12" x14ac:dyDescent="0.2">
      <c r="A309" s="58">
        <v>19</v>
      </c>
      <c r="B309" s="59">
        <f t="shared" ca="1" si="27"/>
        <v>1832.64</v>
      </c>
      <c r="C309" s="59">
        <f t="shared" ca="1" si="27"/>
        <v>1749.03</v>
      </c>
      <c r="D309" s="59">
        <f t="shared" ca="1" si="27"/>
        <v>1738.91</v>
      </c>
      <c r="E309" s="59">
        <f t="shared" ca="1" si="27"/>
        <v>1740.3300000000002</v>
      </c>
      <c r="F309" s="59">
        <f t="shared" ca="1" si="27"/>
        <v>1793.89</v>
      </c>
      <c r="G309" s="59">
        <f t="shared" ca="1" si="27"/>
        <v>1908.1699999999998</v>
      </c>
      <c r="H309" s="59">
        <f t="shared" ca="1" si="27"/>
        <v>2131.87</v>
      </c>
      <c r="I309" s="59">
        <f t="shared" ca="1" si="27"/>
        <v>2367.23</v>
      </c>
      <c r="J309" s="59">
        <f t="shared" ca="1" si="27"/>
        <v>2529.85</v>
      </c>
      <c r="K309" s="59">
        <f t="shared" ca="1" si="27"/>
        <v>2525.5699999999997</v>
      </c>
      <c r="L309" s="59">
        <f t="shared" ca="1" si="27"/>
        <v>2534.5299999999997</v>
      </c>
      <c r="M309" s="59">
        <f t="shared" ca="1" si="27"/>
        <v>2578.3799999999997</v>
      </c>
      <c r="N309" s="59">
        <f t="shared" ca="1" si="27"/>
        <v>2611.0899999999997</v>
      </c>
      <c r="O309" s="59">
        <f t="shared" ca="1" si="27"/>
        <v>2623.0299999999997</v>
      </c>
      <c r="P309" s="59">
        <f t="shared" ca="1" si="27"/>
        <v>2622.2799999999997</v>
      </c>
      <c r="Q309" s="59">
        <f t="shared" ca="1" si="27"/>
        <v>2610.9899999999998</v>
      </c>
      <c r="R309" s="59">
        <f t="shared" ca="1" si="27"/>
        <v>2609.91</v>
      </c>
      <c r="S309" s="59">
        <f t="shared" ca="1" si="27"/>
        <v>2512.12</v>
      </c>
      <c r="T309" s="59">
        <f t="shared" ca="1" si="27"/>
        <v>2518.0299999999997</v>
      </c>
      <c r="U309" s="59">
        <f t="shared" ca="1" si="27"/>
        <v>2527.6099999999997</v>
      </c>
      <c r="V309" s="59">
        <f t="shared" ca="1" si="27"/>
        <v>2549.39</v>
      </c>
      <c r="W309" s="59">
        <f t="shared" ca="1" si="27"/>
        <v>2437.6699999999996</v>
      </c>
      <c r="X309" s="59">
        <f t="shared" ca="1" si="27"/>
        <v>2259.8799999999997</v>
      </c>
      <c r="Y309" s="59">
        <f t="shared" ca="1" si="27"/>
        <v>2036.8700000000001</v>
      </c>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row>
    <row r="310" spans="1:75" ht="12" x14ac:dyDescent="0.2">
      <c r="A310" s="58">
        <v>20</v>
      </c>
      <c r="B310" s="59">
        <f t="shared" ca="1" si="27"/>
        <v>1832.7900000000002</v>
      </c>
      <c r="C310" s="59">
        <f t="shared" ca="1" si="27"/>
        <v>1762.0400000000002</v>
      </c>
      <c r="D310" s="59">
        <f t="shared" ca="1" si="27"/>
        <v>1741.82</v>
      </c>
      <c r="E310" s="59">
        <f t="shared" ca="1" si="27"/>
        <v>1748.51</v>
      </c>
      <c r="F310" s="59">
        <f t="shared" ca="1" si="27"/>
        <v>1811.36</v>
      </c>
      <c r="G310" s="59">
        <f t="shared" ca="1" si="27"/>
        <v>1903.91</v>
      </c>
      <c r="H310" s="59">
        <f t="shared" ca="1" si="27"/>
        <v>2116.9199999999996</v>
      </c>
      <c r="I310" s="59">
        <f t="shared" ca="1" si="27"/>
        <v>2375.9899999999998</v>
      </c>
      <c r="J310" s="59">
        <f t="shared" ca="1" si="27"/>
        <v>2558.4199999999996</v>
      </c>
      <c r="K310" s="59">
        <f t="shared" ca="1" si="27"/>
        <v>2463.8999999999996</v>
      </c>
      <c r="L310" s="59">
        <f t="shared" ca="1" si="27"/>
        <v>2445.3399999999997</v>
      </c>
      <c r="M310" s="59">
        <f t="shared" ca="1" si="27"/>
        <v>2639.75</v>
      </c>
      <c r="N310" s="59">
        <f t="shared" ca="1" si="27"/>
        <v>2625.24</v>
      </c>
      <c r="O310" s="59">
        <f t="shared" ca="1" si="27"/>
        <v>2647.37</v>
      </c>
      <c r="P310" s="59">
        <f t="shared" ca="1" si="27"/>
        <v>2653.81</v>
      </c>
      <c r="Q310" s="59">
        <f t="shared" ca="1" si="27"/>
        <v>2642.06</v>
      </c>
      <c r="R310" s="59">
        <f t="shared" ca="1" si="27"/>
        <v>2636.91</v>
      </c>
      <c r="S310" s="59">
        <f t="shared" ca="1" si="27"/>
        <v>2519.85</v>
      </c>
      <c r="T310" s="59">
        <f t="shared" ca="1" si="27"/>
        <v>2517.6099999999997</v>
      </c>
      <c r="U310" s="59">
        <f t="shared" ca="1" si="27"/>
        <v>2564.54</v>
      </c>
      <c r="V310" s="59">
        <f t="shared" ca="1" si="27"/>
        <v>2604.3999999999996</v>
      </c>
      <c r="W310" s="59">
        <f t="shared" ca="1" si="27"/>
        <v>2523.9199999999996</v>
      </c>
      <c r="X310" s="59">
        <f t="shared" ca="1" si="27"/>
        <v>2265.6</v>
      </c>
      <c r="Y310" s="59">
        <f t="shared" ca="1" si="27"/>
        <v>2021.05</v>
      </c>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row>
    <row r="311" spans="1:75" ht="12" x14ac:dyDescent="0.2">
      <c r="A311" s="58">
        <v>21</v>
      </c>
      <c r="B311" s="59">
        <f t="shared" ca="1" si="27"/>
        <v>1889.8799999999999</v>
      </c>
      <c r="C311" s="59">
        <f t="shared" ca="1" si="27"/>
        <v>1859.7099999999998</v>
      </c>
      <c r="D311" s="59">
        <f t="shared" ca="1" si="27"/>
        <v>1821.3500000000001</v>
      </c>
      <c r="E311" s="59">
        <f t="shared" ca="1" si="27"/>
        <v>1811.3100000000002</v>
      </c>
      <c r="F311" s="59">
        <f t="shared" ca="1" si="27"/>
        <v>1819.36</v>
      </c>
      <c r="G311" s="59">
        <f t="shared" ca="1" si="27"/>
        <v>1870.6499999999999</v>
      </c>
      <c r="H311" s="59">
        <f t="shared" ca="1" si="27"/>
        <v>1893.16</v>
      </c>
      <c r="I311" s="59">
        <f t="shared" ca="1" si="27"/>
        <v>2102.7599999999998</v>
      </c>
      <c r="J311" s="59">
        <f t="shared" ca="1" si="27"/>
        <v>2254.0099999999998</v>
      </c>
      <c r="K311" s="59">
        <f t="shared" ca="1" si="27"/>
        <v>2461.04</v>
      </c>
      <c r="L311" s="59">
        <f t="shared" ca="1" si="27"/>
        <v>2544.73</v>
      </c>
      <c r="M311" s="59">
        <f t="shared" ca="1" si="27"/>
        <v>2552.1</v>
      </c>
      <c r="N311" s="59">
        <f t="shared" ca="1" si="27"/>
        <v>2523.87</v>
      </c>
      <c r="O311" s="59">
        <f t="shared" ca="1" si="27"/>
        <v>2518.79</v>
      </c>
      <c r="P311" s="59">
        <f t="shared" ca="1" si="27"/>
        <v>2502.6299999999997</v>
      </c>
      <c r="Q311" s="59">
        <f t="shared" ca="1" si="27"/>
        <v>2492.56</v>
      </c>
      <c r="R311" s="59">
        <f t="shared" ca="1" si="27"/>
        <v>2475.85</v>
      </c>
      <c r="S311" s="59">
        <f t="shared" ca="1" si="27"/>
        <v>2509.8799999999997</v>
      </c>
      <c r="T311" s="59">
        <f t="shared" ca="1" si="27"/>
        <v>2524.06</v>
      </c>
      <c r="U311" s="59">
        <f t="shared" ca="1" si="27"/>
        <v>2480.23</v>
      </c>
      <c r="V311" s="59">
        <f t="shared" ca="1" si="27"/>
        <v>2399.6099999999997</v>
      </c>
      <c r="W311" s="59">
        <f t="shared" ca="1" si="27"/>
        <v>2353.0099999999998</v>
      </c>
      <c r="X311" s="59">
        <f t="shared" ca="1" si="27"/>
        <v>2145.64</v>
      </c>
      <c r="Y311" s="59">
        <f t="shared" ca="1" si="27"/>
        <v>1940.4399999999998</v>
      </c>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row>
    <row r="312" spans="1:75" ht="12" x14ac:dyDescent="0.2">
      <c r="A312" s="58">
        <v>22</v>
      </c>
      <c r="B312" s="59">
        <f t="shared" ca="1" si="27"/>
        <v>1863.01</v>
      </c>
      <c r="C312" s="59">
        <f t="shared" ca="1" si="27"/>
        <v>1789.1499999999999</v>
      </c>
      <c r="D312" s="59">
        <f t="shared" ca="1" si="27"/>
        <v>1739.2700000000002</v>
      </c>
      <c r="E312" s="59">
        <f t="shared" ca="1" si="27"/>
        <v>1733.9800000000002</v>
      </c>
      <c r="F312" s="59">
        <f t="shared" ca="1" si="27"/>
        <v>1733.14</v>
      </c>
      <c r="G312" s="59">
        <f t="shared" ca="1" si="27"/>
        <v>1808.72</v>
      </c>
      <c r="H312" s="59">
        <f t="shared" ca="1" si="27"/>
        <v>1817.2900000000002</v>
      </c>
      <c r="I312" s="59">
        <f t="shared" ca="1" si="27"/>
        <v>1881.3</v>
      </c>
      <c r="J312" s="59">
        <f t="shared" ca="1" si="27"/>
        <v>2047.86</v>
      </c>
      <c r="K312" s="59">
        <f t="shared" ca="1" si="27"/>
        <v>2244.9199999999996</v>
      </c>
      <c r="L312" s="59">
        <f t="shared" ca="1" si="27"/>
        <v>2314.3999999999996</v>
      </c>
      <c r="M312" s="59">
        <f t="shared" ca="1" si="27"/>
        <v>2343.4499999999998</v>
      </c>
      <c r="N312" s="59">
        <f t="shared" ca="1" si="27"/>
        <v>2365.7099999999996</v>
      </c>
      <c r="O312" s="59">
        <f t="shared" ca="1" si="27"/>
        <v>2381.9499999999998</v>
      </c>
      <c r="P312" s="59">
        <f t="shared" ca="1" si="27"/>
        <v>2397.62</v>
      </c>
      <c r="Q312" s="59">
        <f t="shared" ca="1" si="27"/>
        <v>2386.1</v>
      </c>
      <c r="R312" s="59">
        <f t="shared" ca="1" si="27"/>
        <v>2418.6799999999998</v>
      </c>
      <c r="S312" s="59">
        <f t="shared" ca="1" si="27"/>
        <v>2500.6899999999996</v>
      </c>
      <c r="T312" s="59">
        <f t="shared" ca="1" si="27"/>
        <v>2522</v>
      </c>
      <c r="U312" s="59">
        <f t="shared" ca="1" si="27"/>
        <v>2476.8999999999996</v>
      </c>
      <c r="V312" s="59">
        <f t="shared" ca="1" si="27"/>
        <v>2396.1999999999998</v>
      </c>
      <c r="W312" s="59">
        <f t="shared" ca="1" si="27"/>
        <v>2311.6299999999997</v>
      </c>
      <c r="X312" s="59">
        <f t="shared" ca="1" si="27"/>
        <v>2006.76</v>
      </c>
      <c r="Y312" s="59">
        <f t="shared" ca="1" si="27"/>
        <v>1891.89</v>
      </c>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row>
    <row r="313" spans="1:75" ht="12" x14ac:dyDescent="0.2">
      <c r="A313" s="58">
        <v>23</v>
      </c>
      <c r="B313" s="59">
        <f t="shared" ca="1" si="27"/>
        <v>1851.7700000000002</v>
      </c>
      <c r="C313" s="59">
        <f t="shared" ca="1" si="27"/>
        <v>1747.03</v>
      </c>
      <c r="D313" s="59">
        <f t="shared" ca="1" si="27"/>
        <v>1710.43</v>
      </c>
      <c r="E313" s="59">
        <f t="shared" ca="1" si="27"/>
        <v>1728.2</v>
      </c>
      <c r="F313" s="59">
        <f t="shared" ca="1" si="27"/>
        <v>1755.8700000000001</v>
      </c>
      <c r="G313" s="59">
        <f t="shared" ca="1" si="27"/>
        <v>1886.8700000000001</v>
      </c>
      <c r="H313" s="59">
        <f t="shared" ca="1" si="27"/>
        <v>2059.27</v>
      </c>
      <c r="I313" s="59">
        <f t="shared" ca="1" si="27"/>
        <v>2339.6699999999996</v>
      </c>
      <c r="J313" s="59">
        <f t="shared" ca="1" si="27"/>
        <v>2553.9299999999998</v>
      </c>
      <c r="K313" s="59">
        <f t="shared" ca="1" si="27"/>
        <v>2527.06</v>
      </c>
      <c r="L313" s="59">
        <f t="shared" ca="1" si="27"/>
        <v>2478.81</v>
      </c>
      <c r="M313" s="59">
        <f t="shared" ca="1" si="27"/>
        <v>2636.7799999999997</v>
      </c>
      <c r="N313" s="59">
        <f t="shared" ca="1" si="27"/>
        <v>2574.2199999999998</v>
      </c>
      <c r="O313" s="59">
        <f t="shared" ca="1" si="27"/>
        <v>2604.14</v>
      </c>
      <c r="P313" s="59">
        <f t="shared" ca="1" si="27"/>
        <v>2616.33</v>
      </c>
      <c r="Q313" s="59">
        <f t="shared" ref="Q313:AN313" ca="1" si="28">Q245</f>
        <v>2612.04</v>
      </c>
      <c r="R313" s="59">
        <f t="shared" ca="1" si="28"/>
        <v>2600.35</v>
      </c>
      <c r="S313" s="59">
        <f t="shared" ca="1" si="28"/>
        <v>2507.1099999999997</v>
      </c>
      <c r="T313" s="59">
        <f t="shared" ca="1" si="28"/>
        <v>2497.1</v>
      </c>
      <c r="U313" s="59">
        <f t="shared" ca="1" si="28"/>
        <v>2493.29</v>
      </c>
      <c r="V313" s="59">
        <f t="shared" ca="1" si="28"/>
        <v>2456.7999999999997</v>
      </c>
      <c r="W313" s="59">
        <f t="shared" ca="1" si="28"/>
        <v>2366.5899999999997</v>
      </c>
      <c r="X313" s="59">
        <f t="shared" ca="1" si="28"/>
        <v>2072.7599999999998</v>
      </c>
      <c r="Y313" s="59">
        <f t="shared" ca="1" si="28"/>
        <v>1902.2900000000002</v>
      </c>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row>
    <row r="314" spans="1:75" ht="12" x14ac:dyDescent="0.2">
      <c r="A314" s="58">
        <v>24</v>
      </c>
      <c r="B314" s="59">
        <f t="shared" ref="B314:Y321" ca="1" si="29">B246</f>
        <v>1835.7700000000002</v>
      </c>
      <c r="C314" s="59">
        <f t="shared" ca="1" si="29"/>
        <v>1754.7700000000002</v>
      </c>
      <c r="D314" s="59">
        <f t="shared" ca="1" si="29"/>
        <v>1728.8799999999999</v>
      </c>
      <c r="E314" s="59">
        <f t="shared" ca="1" si="29"/>
        <v>1745.3100000000002</v>
      </c>
      <c r="F314" s="59">
        <f t="shared" ca="1" si="29"/>
        <v>1794.1000000000001</v>
      </c>
      <c r="G314" s="59">
        <f t="shared" ca="1" si="29"/>
        <v>1921.51</v>
      </c>
      <c r="H314" s="59">
        <f t="shared" ca="1" si="29"/>
        <v>2094.4599999999996</v>
      </c>
      <c r="I314" s="59">
        <f t="shared" ca="1" si="29"/>
        <v>2393.33</v>
      </c>
      <c r="J314" s="59">
        <f t="shared" ca="1" si="29"/>
        <v>2565.31</v>
      </c>
      <c r="K314" s="59">
        <f t="shared" ca="1" si="29"/>
        <v>2580.25</v>
      </c>
      <c r="L314" s="59">
        <f t="shared" ca="1" si="29"/>
        <v>2467.6999999999998</v>
      </c>
      <c r="M314" s="59">
        <f t="shared" ca="1" si="29"/>
        <v>2663.47</v>
      </c>
      <c r="N314" s="59">
        <f t="shared" ca="1" si="29"/>
        <v>2642.47</v>
      </c>
      <c r="O314" s="59">
        <f t="shared" ca="1" si="29"/>
        <v>2657.22</v>
      </c>
      <c r="P314" s="59">
        <f t="shared" ca="1" si="29"/>
        <v>2654.79</v>
      </c>
      <c r="Q314" s="59">
        <f t="shared" ca="1" si="29"/>
        <v>2651.49</v>
      </c>
      <c r="R314" s="59">
        <f t="shared" ca="1" si="29"/>
        <v>2634.0699999999997</v>
      </c>
      <c r="S314" s="59">
        <f t="shared" ca="1" si="29"/>
        <v>2451.5099999999998</v>
      </c>
      <c r="T314" s="59">
        <f t="shared" ca="1" si="29"/>
        <v>2446.6699999999996</v>
      </c>
      <c r="U314" s="59">
        <f t="shared" ca="1" si="29"/>
        <v>2461.7799999999997</v>
      </c>
      <c r="V314" s="59">
        <f t="shared" ca="1" si="29"/>
        <v>2519.66</v>
      </c>
      <c r="W314" s="59">
        <f t="shared" ca="1" si="29"/>
        <v>2383.91</v>
      </c>
      <c r="X314" s="59">
        <f t="shared" ca="1" si="29"/>
        <v>2162.75</v>
      </c>
      <c r="Y314" s="59">
        <f t="shared" ca="1" si="29"/>
        <v>1946.01</v>
      </c>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row>
    <row r="315" spans="1:75" ht="12" x14ac:dyDescent="0.2">
      <c r="A315" s="58">
        <v>25</v>
      </c>
      <c r="B315" s="59">
        <f t="shared" ca="1" si="29"/>
        <v>1851.07</v>
      </c>
      <c r="C315" s="59">
        <f t="shared" ca="1" si="29"/>
        <v>1789.32</v>
      </c>
      <c r="D315" s="59">
        <f t="shared" ca="1" si="29"/>
        <v>1750.7500000000002</v>
      </c>
      <c r="E315" s="59">
        <f t="shared" ca="1" si="29"/>
        <v>1746.57</v>
      </c>
      <c r="F315" s="59">
        <f t="shared" ca="1" si="29"/>
        <v>1814.8500000000001</v>
      </c>
      <c r="G315" s="59">
        <f t="shared" ca="1" si="29"/>
        <v>1914.11</v>
      </c>
      <c r="H315" s="59">
        <f t="shared" ca="1" si="29"/>
        <v>2061.8399999999997</v>
      </c>
      <c r="I315" s="59">
        <f t="shared" ca="1" si="29"/>
        <v>2341.0299999999997</v>
      </c>
      <c r="J315" s="59">
        <f t="shared" ca="1" si="29"/>
        <v>2497.5299999999997</v>
      </c>
      <c r="K315" s="59">
        <f t="shared" ca="1" si="29"/>
        <v>2507.23</v>
      </c>
      <c r="L315" s="59">
        <f t="shared" ca="1" si="29"/>
        <v>2462.16</v>
      </c>
      <c r="M315" s="59">
        <f t="shared" ca="1" si="29"/>
        <v>2610.3399999999997</v>
      </c>
      <c r="N315" s="59">
        <f t="shared" ca="1" si="29"/>
        <v>2623.08</v>
      </c>
      <c r="O315" s="59">
        <f t="shared" ca="1" si="29"/>
        <v>2638.5099999999998</v>
      </c>
      <c r="P315" s="59">
        <f t="shared" ca="1" si="29"/>
        <v>2633.99</v>
      </c>
      <c r="Q315" s="59">
        <f t="shared" ca="1" si="29"/>
        <v>2627.6899999999996</v>
      </c>
      <c r="R315" s="59">
        <f t="shared" ca="1" si="29"/>
        <v>2622.41</v>
      </c>
      <c r="S315" s="59">
        <f t="shared" ca="1" si="29"/>
        <v>2517.7999999999997</v>
      </c>
      <c r="T315" s="59">
        <f t="shared" ca="1" si="29"/>
        <v>2487.8199999999997</v>
      </c>
      <c r="U315" s="59">
        <f t="shared" ca="1" si="29"/>
        <v>2444.7799999999997</v>
      </c>
      <c r="V315" s="59">
        <f t="shared" ca="1" si="29"/>
        <v>2548.9699999999998</v>
      </c>
      <c r="W315" s="59">
        <f t="shared" ca="1" si="29"/>
        <v>2464</v>
      </c>
      <c r="X315" s="59">
        <f t="shared" ca="1" si="29"/>
        <v>2171.0099999999998</v>
      </c>
      <c r="Y315" s="59">
        <f t="shared" ca="1" si="29"/>
        <v>1937.7900000000002</v>
      </c>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row>
    <row r="316" spans="1:75" ht="12" x14ac:dyDescent="0.2">
      <c r="A316" s="58">
        <v>26</v>
      </c>
      <c r="B316" s="59">
        <f t="shared" ca="1" si="29"/>
        <v>1845.95</v>
      </c>
      <c r="C316" s="59">
        <f t="shared" ca="1" si="29"/>
        <v>1766.14</v>
      </c>
      <c r="D316" s="59">
        <f t="shared" ca="1" si="29"/>
        <v>1741.01</v>
      </c>
      <c r="E316" s="59">
        <f t="shared" ca="1" si="29"/>
        <v>1723.8</v>
      </c>
      <c r="F316" s="59">
        <f t="shared" ca="1" si="29"/>
        <v>1816.09</v>
      </c>
      <c r="G316" s="59">
        <f t="shared" ca="1" si="29"/>
        <v>1956.09</v>
      </c>
      <c r="H316" s="59">
        <f t="shared" ca="1" si="29"/>
        <v>2157.4699999999998</v>
      </c>
      <c r="I316" s="59">
        <f t="shared" ca="1" si="29"/>
        <v>2355.4599999999996</v>
      </c>
      <c r="J316" s="59">
        <f t="shared" ca="1" si="29"/>
        <v>2574.5099999999998</v>
      </c>
      <c r="K316" s="59">
        <f t="shared" ca="1" si="29"/>
        <v>2616.4299999999998</v>
      </c>
      <c r="L316" s="59">
        <f t="shared" ca="1" si="29"/>
        <v>2640.8599999999997</v>
      </c>
      <c r="M316" s="59">
        <f t="shared" ca="1" si="29"/>
        <v>2711.5899999999997</v>
      </c>
      <c r="N316" s="59">
        <f t="shared" ca="1" si="29"/>
        <v>2673.8799999999997</v>
      </c>
      <c r="O316" s="59">
        <f t="shared" ca="1" si="29"/>
        <v>2684.95</v>
      </c>
      <c r="P316" s="59">
        <f t="shared" ca="1" si="29"/>
        <v>2666.35</v>
      </c>
      <c r="Q316" s="59">
        <f t="shared" ca="1" si="29"/>
        <v>2668.33</v>
      </c>
      <c r="R316" s="59">
        <f t="shared" ca="1" si="29"/>
        <v>2670.5499999999997</v>
      </c>
      <c r="S316" s="59">
        <f t="shared" ca="1" si="29"/>
        <v>2634.2599999999998</v>
      </c>
      <c r="T316" s="59">
        <f t="shared" ca="1" si="29"/>
        <v>2502.3599999999997</v>
      </c>
      <c r="U316" s="59">
        <f t="shared" ca="1" si="29"/>
        <v>2476.48</v>
      </c>
      <c r="V316" s="59">
        <f t="shared" ca="1" si="29"/>
        <v>2489.1899999999996</v>
      </c>
      <c r="W316" s="59">
        <f t="shared" ca="1" si="29"/>
        <v>2413.1899999999996</v>
      </c>
      <c r="X316" s="59">
        <f t="shared" ca="1" si="29"/>
        <v>2166.1299999999997</v>
      </c>
      <c r="Y316" s="59">
        <f t="shared" ca="1" si="29"/>
        <v>1929.8500000000001</v>
      </c>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row>
    <row r="317" spans="1:75" ht="12" x14ac:dyDescent="0.2">
      <c r="A317" s="58">
        <v>27</v>
      </c>
      <c r="B317" s="59">
        <f t="shared" ca="1" si="29"/>
        <v>1871.28</v>
      </c>
      <c r="C317" s="59">
        <f t="shared" ca="1" si="29"/>
        <v>1784.5600000000002</v>
      </c>
      <c r="D317" s="59">
        <f t="shared" ca="1" si="29"/>
        <v>1750.84</v>
      </c>
      <c r="E317" s="59">
        <f t="shared" ca="1" si="29"/>
        <v>1754.59</v>
      </c>
      <c r="F317" s="59">
        <f t="shared" ca="1" si="29"/>
        <v>1821.45</v>
      </c>
      <c r="G317" s="59">
        <f t="shared" ca="1" si="29"/>
        <v>1944.2500000000002</v>
      </c>
      <c r="H317" s="59">
        <f t="shared" ca="1" si="29"/>
        <v>2088.6099999999997</v>
      </c>
      <c r="I317" s="59">
        <f t="shared" ca="1" si="29"/>
        <v>2342.8199999999997</v>
      </c>
      <c r="J317" s="59">
        <f t="shared" ca="1" si="29"/>
        <v>2584.7599999999998</v>
      </c>
      <c r="K317" s="59">
        <f t="shared" ca="1" si="29"/>
        <v>2630.2099999999996</v>
      </c>
      <c r="L317" s="59">
        <f t="shared" ca="1" si="29"/>
        <v>2619.0099999999998</v>
      </c>
      <c r="M317" s="59">
        <f t="shared" ca="1" si="29"/>
        <v>2678.22</v>
      </c>
      <c r="N317" s="59">
        <f t="shared" ca="1" si="29"/>
        <v>2689.02</v>
      </c>
      <c r="O317" s="59">
        <f t="shared" ca="1" si="29"/>
        <v>2702.5699999999997</v>
      </c>
      <c r="P317" s="59">
        <f t="shared" ca="1" si="29"/>
        <v>2695.3399999999997</v>
      </c>
      <c r="Q317" s="59">
        <f t="shared" ca="1" si="29"/>
        <v>2697.33</v>
      </c>
      <c r="R317" s="59">
        <f t="shared" ca="1" si="29"/>
        <v>2691.97</v>
      </c>
      <c r="S317" s="59">
        <f t="shared" ca="1" si="29"/>
        <v>2558.0499999999997</v>
      </c>
      <c r="T317" s="59">
        <f t="shared" ca="1" si="29"/>
        <v>2539.62</v>
      </c>
      <c r="U317" s="59">
        <f t="shared" ca="1" si="29"/>
        <v>2600.23</v>
      </c>
      <c r="V317" s="59">
        <f t="shared" ca="1" si="29"/>
        <v>2586</v>
      </c>
      <c r="W317" s="59">
        <f t="shared" ca="1" si="29"/>
        <v>2552.9899999999998</v>
      </c>
      <c r="X317" s="59">
        <f t="shared" ca="1" si="29"/>
        <v>2264.6699999999996</v>
      </c>
      <c r="Y317" s="59">
        <f t="shared" ca="1" si="29"/>
        <v>2156.77</v>
      </c>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row>
    <row r="318" spans="1:75" ht="12" x14ac:dyDescent="0.2">
      <c r="A318" s="58">
        <v>28</v>
      </c>
      <c r="B318" s="59">
        <f t="shared" ca="1" si="29"/>
        <v>1941.57</v>
      </c>
      <c r="C318" s="59">
        <f t="shared" ca="1" si="29"/>
        <v>1876.74</v>
      </c>
      <c r="D318" s="59">
        <f t="shared" ca="1" si="29"/>
        <v>1858.78</v>
      </c>
      <c r="E318" s="59">
        <f t="shared" ca="1" si="29"/>
        <v>1826.84</v>
      </c>
      <c r="F318" s="59">
        <f t="shared" ca="1" si="29"/>
        <v>1857.2099999999998</v>
      </c>
      <c r="G318" s="59">
        <f t="shared" ca="1" si="29"/>
        <v>1877.0000000000002</v>
      </c>
      <c r="H318" s="59">
        <f t="shared" ca="1" si="29"/>
        <v>1905.0600000000002</v>
      </c>
      <c r="I318" s="59">
        <f t="shared" ca="1" si="29"/>
        <v>2054.4899999999998</v>
      </c>
      <c r="J318" s="59">
        <f t="shared" ca="1" si="29"/>
        <v>2305.66</v>
      </c>
      <c r="K318" s="59">
        <f t="shared" ca="1" si="29"/>
        <v>2583.9299999999998</v>
      </c>
      <c r="L318" s="59">
        <f t="shared" ca="1" si="29"/>
        <v>2637.5699999999997</v>
      </c>
      <c r="M318" s="59">
        <f t="shared" ca="1" si="29"/>
        <v>2640.0499999999997</v>
      </c>
      <c r="N318" s="59">
        <f t="shared" ca="1" si="29"/>
        <v>2625.39</v>
      </c>
      <c r="O318" s="59">
        <f t="shared" ca="1" si="29"/>
        <v>2594.6799999999998</v>
      </c>
      <c r="P318" s="59">
        <f t="shared" ca="1" si="29"/>
        <v>2513.9699999999998</v>
      </c>
      <c r="Q318" s="59">
        <f t="shared" ca="1" si="29"/>
        <v>2446.87</v>
      </c>
      <c r="R318" s="59">
        <f t="shared" ca="1" si="29"/>
        <v>2423.58</v>
      </c>
      <c r="S318" s="59">
        <f t="shared" ca="1" si="29"/>
        <v>2518.5899999999997</v>
      </c>
      <c r="T318" s="59">
        <f t="shared" ca="1" si="29"/>
        <v>2566.2799999999997</v>
      </c>
      <c r="U318" s="59">
        <f t="shared" ca="1" si="29"/>
        <v>2483.85</v>
      </c>
      <c r="V318" s="59">
        <f t="shared" ca="1" si="29"/>
        <v>2458.1699999999996</v>
      </c>
      <c r="W318" s="59">
        <f t="shared" ca="1" si="29"/>
        <v>2287.52</v>
      </c>
      <c r="X318" s="59">
        <f t="shared" ca="1" si="29"/>
        <v>2000.64</v>
      </c>
      <c r="Y318" s="59">
        <f t="shared" ca="1" si="29"/>
        <v>1926.5200000000002</v>
      </c>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row>
    <row r="319" spans="1:75" ht="21" customHeight="1" x14ac:dyDescent="0.2">
      <c r="A319" s="58">
        <v>29</v>
      </c>
      <c r="B319" s="59">
        <f t="shared" ca="1" si="29"/>
        <v>1920.64</v>
      </c>
      <c r="C319" s="59">
        <f t="shared" ca="1" si="29"/>
        <v>1859.4399999999998</v>
      </c>
      <c r="D319" s="59">
        <f t="shared" ca="1" si="29"/>
        <v>1811.11</v>
      </c>
      <c r="E319" s="59">
        <f t="shared" ca="1" si="29"/>
        <v>1771.57</v>
      </c>
      <c r="F319" s="59">
        <f t="shared" ca="1" si="29"/>
        <v>1802.0000000000002</v>
      </c>
      <c r="G319" s="59">
        <f t="shared" ca="1" si="29"/>
        <v>1861.76</v>
      </c>
      <c r="H319" s="59">
        <f t="shared" ca="1" si="29"/>
        <v>1860.8100000000002</v>
      </c>
      <c r="I319" s="59">
        <f t="shared" ca="1" si="29"/>
        <v>1933.1000000000001</v>
      </c>
      <c r="J319" s="59">
        <f t="shared" ca="1" si="29"/>
        <v>2183.8199999999997</v>
      </c>
      <c r="K319" s="59">
        <f t="shared" ca="1" si="29"/>
        <v>2358.3999999999996</v>
      </c>
      <c r="L319" s="59">
        <f t="shared" ca="1" si="29"/>
        <v>2511.3999999999996</v>
      </c>
      <c r="M319" s="59">
        <f t="shared" ca="1" si="29"/>
        <v>2547.77</v>
      </c>
      <c r="N319" s="59">
        <f t="shared" ca="1" si="29"/>
        <v>2541.08</v>
      </c>
      <c r="O319" s="59">
        <f t="shared" ca="1" si="29"/>
        <v>2542.6999999999998</v>
      </c>
      <c r="P319" s="59">
        <f t="shared" ca="1" si="29"/>
        <v>2489.9399999999996</v>
      </c>
      <c r="Q319" s="59">
        <f t="shared" ca="1" si="29"/>
        <v>2451.1099999999997</v>
      </c>
      <c r="R319" s="59">
        <f t="shared" ca="1" si="29"/>
        <v>2507.52</v>
      </c>
      <c r="S319" s="59">
        <f t="shared" ca="1" si="29"/>
        <v>2621.5899999999997</v>
      </c>
      <c r="T319" s="59">
        <f t="shared" ca="1" si="29"/>
        <v>2645.1299999999997</v>
      </c>
      <c r="U319" s="59">
        <f t="shared" ca="1" si="29"/>
        <v>2619.73</v>
      </c>
      <c r="V319" s="59">
        <f t="shared" ca="1" si="29"/>
        <v>2595.9499999999998</v>
      </c>
      <c r="W319" s="59">
        <f t="shared" ca="1" si="29"/>
        <v>2540.66</v>
      </c>
      <c r="X319" s="59">
        <f t="shared" ca="1" si="29"/>
        <v>2200.1</v>
      </c>
      <c r="Y319" s="59">
        <f t="shared" ca="1" si="29"/>
        <v>1958.53</v>
      </c>
      <c r="Z319" s="44">
        <f ca="1">IFERROR(Y319,"скрыть")</f>
        <v>1958.53</v>
      </c>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row>
    <row r="320" spans="1:75" ht="21" customHeight="1" x14ac:dyDescent="0.2">
      <c r="A320" s="58">
        <v>30</v>
      </c>
      <c r="B320" s="59">
        <f t="shared" ca="1" si="29"/>
        <v>1849.2900000000002</v>
      </c>
      <c r="C320" s="59">
        <f t="shared" ca="1" si="29"/>
        <v>1745.9800000000002</v>
      </c>
      <c r="D320" s="59">
        <f t="shared" ca="1" si="29"/>
        <v>1696.77</v>
      </c>
      <c r="E320" s="59">
        <f t="shared" ca="1" si="29"/>
        <v>1686.3999999999999</v>
      </c>
      <c r="F320" s="59">
        <f t="shared" ca="1" si="29"/>
        <v>1749.8</v>
      </c>
      <c r="G320" s="59">
        <f t="shared" ca="1" si="29"/>
        <v>1863.34</v>
      </c>
      <c r="H320" s="59">
        <f t="shared" ca="1" si="29"/>
        <v>1992.11</v>
      </c>
      <c r="I320" s="59">
        <f t="shared" ca="1" si="29"/>
        <v>2249.9399999999996</v>
      </c>
      <c r="J320" s="59">
        <f t="shared" ca="1" si="29"/>
        <v>2469.3199999999997</v>
      </c>
      <c r="K320" s="59">
        <f t="shared" ca="1" si="29"/>
        <v>2552.0099999999998</v>
      </c>
      <c r="L320" s="59">
        <f t="shared" ca="1" si="29"/>
        <v>2596.4499999999998</v>
      </c>
      <c r="M320" s="59">
        <f t="shared" ca="1" si="29"/>
        <v>2624.0299999999997</v>
      </c>
      <c r="N320" s="59">
        <f t="shared" ca="1" si="29"/>
        <v>2628.43</v>
      </c>
      <c r="O320" s="59">
        <f t="shared" ca="1" si="29"/>
        <v>2660.37</v>
      </c>
      <c r="P320" s="59">
        <f t="shared" ca="1" si="29"/>
        <v>2642.62</v>
      </c>
      <c r="Q320" s="59">
        <f t="shared" ca="1" si="29"/>
        <v>2631.4199999999996</v>
      </c>
      <c r="R320" s="59">
        <f t="shared" ca="1" si="29"/>
        <v>2620.2199999999998</v>
      </c>
      <c r="S320" s="59">
        <f t="shared" ca="1" si="29"/>
        <v>2502.9699999999998</v>
      </c>
      <c r="T320" s="59">
        <f t="shared" ca="1" si="29"/>
        <v>2550.7399999999998</v>
      </c>
      <c r="U320" s="59">
        <f t="shared" ca="1" si="29"/>
        <v>2585.7999999999997</v>
      </c>
      <c r="V320" s="59">
        <f t="shared" ca="1" si="29"/>
        <v>2565.89</v>
      </c>
      <c r="W320" s="59">
        <f t="shared" ca="1" si="29"/>
        <v>2385.25</v>
      </c>
      <c r="X320" s="59">
        <f t="shared" ca="1" si="29"/>
        <v>2000.05</v>
      </c>
      <c r="Y320" s="59">
        <f t="shared" ca="1" si="29"/>
        <v>1900.7099999999998</v>
      </c>
      <c r="Z320" s="44">
        <f ca="1">IFERROR(Y320,"скрыть")</f>
        <v>1900.7099999999998</v>
      </c>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row>
    <row r="321" spans="1:75" ht="21" customHeight="1" x14ac:dyDescent="0.2">
      <c r="A321" s="58">
        <v>31</v>
      </c>
      <c r="B321" s="59">
        <f t="shared" ca="1" si="29"/>
        <v>1814.49</v>
      </c>
      <c r="C321" s="59">
        <f t="shared" ca="1" si="29"/>
        <v>1683.1200000000001</v>
      </c>
      <c r="D321" s="59">
        <f t="shared" ca="1" si="29"/>
        <v>1604.53</v>
      </c>
      <c r="E321" s="59">
        <f t="shared" ca="1" si="29"/>
        <v>1591.3999999999999</v>
      </c>
      <c r="F321" s="59">
        <f t="shared" ca="1" si="29"/>
        <v>1704.46</v>
      </c>
      <c r="G321" s="59">
        <f t="shared" ca="1" si="29"/>
        <v>1855.1200000000001</v>
      </c>
      <c r="H321" s="59">
        <f t="shared" ca="1" si="29"/>
        <v>1958.14</v>
      </c>
      <c r="I321" s="59">
        <f t="shared" ca="1" si="29"/>
        <v>2270.6099999999997</v>
      </c>
      <c r="J321" s="59">
        <f t="shared" ca="1" si="29"/>
        <v>2438.6</v>
      </c>
      <c r="K321" s="59">
        <f t="shared" ca="1" si="29"/>
        <v>2593.9899999999998</v>
      </c>
      <c r="L321" s="59">
        <f t="shared" ca="1" si="29"/>
        <v>2598.6099999999997</v>
      </c>
      <c r="M321" s="59">
        <f t="shared" ca="1" si="29"/>
        <v>2589.5099999999998</v>
      </c>
      <c r="N321" s="59">
        <f t="shared" ca="1" si="29"/>
        <v>2595.9899999999998</v>
      </c>
      <c r="O321" s="59">
        <f t="shared" ca="1" si="29"/>
        <v>2601.7799999999997</v>
      </c>
      <c r="P321" s="59">
        <f t="shared" ca="1" si="29"/>
        <v>2601.0099999999998</v>
      </c>
      <c r="Q321" s="59">
        <f t="shared" ca="1" si="29"/>
        <v>2599.4499999999998</v>
      </c>
      <c r="R321" s="59">
        <f t="shared" ca="1" si="29"/>
        <v>2592.1299999999997</v>
      </c>
      <c r="S321" s="59">
        <f t="shared" ca="1" si="29"/>
        <v>2533.7399999999998</v>
      </c>
      <c r="T321" s="59">
        <f t="shared" ca="1" si="29"/>
        <v>2492.7799999999997</v>
      </c>
      <c r="U321" s="59">
        <f t="shared" ca="1" si="29"/>
        <v>2543.06</v>
      </c>
      <c r="V321" s="59">
        <f t="shared" ca="1" si="29"/>
        <v>2505.23</v>
      </c>
      <c r="W321" s="59">
        <f t="shared" ca="1" si="29"/>
        <v>2374.1</v>
      </c>
      <c r="X321" s="59">
        <f t="shared" ca="1" si="29"/>
        <v>1981.8799999999999</v>
      </c>
      <c r="Y321" s="59">
        <f t="shared" ca="1" si="29"/>
        <v>1886.2900000000002</v>
      </c>
      <c r="Z321" s="44">
        <f ca="1">IFERROR(Y321,"скрыть")</f>
        <v>1886.2900000000002</v>
      </c>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row>
    <row r="322" spans="1:75" ht="11.25" customHeight="1" x14ac:dyDescent="0.2">
      <c r="A322" s="54"/>
      <c r="B322" s="55" t="s">
        <v>106</v>
      </c>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row>
    <row r="323" spans="1:75" ht="11.25" customHeight="1" x14ac:dyDescent="0.2">
      <c r="A323" s="54"/>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row>
    <row r="324" spans="1:75" s="50" customFormat="1" ht="32.65" customHeight="1" x14ac:dyDescent="0.2">
      <c r="A324" s="56" t="s">
        <v>79</v>
      </c>
      <c r="B324" s="57" t="s">
        <v>80</v>
      </c>
      <c r="C324" s="57" t="s">
        <v>81</v>
      </c>
      <c r="D324" s="57" t="s">
        <v>82</v>
      </c>
      <c r="E324" s="57" t="s">
        <v>83</v>
      </c>
      <c r="F324" s="57" t="s">
        <v>84</v>
      </c>
      <c r="G324" s="57" t="s">
        <v>85</v>
      </c>
      <c r="H324" s="57" t="s">
        <v>86</v>
      </c>
      <c r="I324" s="57" t="s">
        <v>87</v>
      </c>
      <c r="J324" s="57" t="s">
        <v>88</v>
      </c>
      <c r="K324" s="57" t="s">
        <v>89</v>
      </c>
      <c r="L324" s="57" t="s">
        <v>90</v>
      </c>
      <c r="M324" s="57" t="s">
        <v>91</v>
      </c>
      <c r="N324" s="57" t="s">
        <v>92</v>
      </c>
      <c r="O324" s="57" t="s">
        <v>93</v>
      </c>
      <c r="P324" s="57" t="s">
        <v>94</v>
      </c>
      <c r="Q324" s="57" t="s">
        <v>95</v>
      </c>
      <c r="R324" s="57" t="s">
        <v>96</v>
      </c>
      <c r="S324" s="57" t="s">
        <v>97</v>
      </c>
      <c r="T324" s="57" t="s">
        <v>98</v>
      </c>
      <c r="U324" s="57" t="s">
        <v>99</v>
      </c>
      <c r="V324" s="57" t="s">
        <v>100</v>
      </c>
      <c r="W324" s="57" t="s">
        <v>101</v>
      </c>
      <c r="X324" s="57" t="s">
        <v>102</v>
      </c>
      <c r="Y324" s="57" t="s">
        <v>103</v>
      </c>
      <c r="Z324" s="49"/>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row>
    <row r="325" spans="1:75" ht="12" x14ac:dyDescent="0.2">
      <c r="A325" s="58">
        <v>1</v>
      </c>
      <c r="B325" s="59">
        <f ca="1">B223</f>
        <v>2020.78</v>
      </c>
      <c r="C325" s="59">
        <f t="shared" ref="C325:Y325" ca="1" si="30">C223</f>
        <v>1968.4199999999998</v>
      </c>
      <c r="D325" s="59">
        <f t="shared" ca="1" si="30"/>
        <v>1956.0400000000002</v>
      </c>
      <c r="E325" s="59">
        <f t="shared" ca="1" si="30"/>
        <v>1958.5200000000002</v>
      </c>
      <c r="F325" s="59">
        <f t="shared" ca="1" si="30"/>
        <v>1968.4199999999998</v>
      </c>
      <c r="G325" s="59">
        <f t="shared" ca="1" si="30"/>
        <v>1991.53</v>
      </c>
      <c r="H325" s="59">
        <f t="shared" ca="1" si="30"/>
        <v>1996.1699999999998</v>
      </c>
      <c r="I325" s="59">
        <f t="shared" ca="1" si="30"/>
        <v>2083.8799999999997</v>
      </c>
      <c r="J325" s="59">
        <f t="shared" ca="1" si="30"/>
        <v>2319.7099999999996</v>
      </c>
      <c r="K325" s="59">
        <f t="shared" ca="1" si="30"/>
        <v>2575.5</v>
      </c>
      <c r="L325" s="59">
        <f t="shared" ca="1" si="30"/>
        <v>2629.7999999999997</v>
      </c>
      <c r="M325" s="59">
        <f t="shared" ca="1" si="30"/>
        <v>2635.9399999999996</v>
      </c>
      <c r="N325" s="59">
        <f t="shared" ca="1" si="30"/>
        <v>2638.12</v>
      </c>
      <c r="O325" s="59">
        <f t="shared" ca="1" si="30"/>
        <v>2646.1099999999997</v>
      </c>
      <c r="P325" s="59">
        <f t="shared" ca="1" si="30"/>
        <v>2653.85</v>
      </c>
      <c r="Q325" s="59">
        <f t="shared" ca="1" si="30"/>
        <v>2663.7599999999998</v>
      </c>
      <c r="R325" s="59">
        <f t="shared" ca="1" si="30"/>
        <v>2655.2</v>
      </c>
      <c r="S325" s="59">
        <f t="shared" ca="1" si="30"/>
        <v>2629.9599999999996</v>
      </c>
      <c r="T325" s="59">
        <f t="shared" ca="1" si="30"/>
        <v>2678.2099999999996</v>
      </c>
      <c r="U325" s="59">
        <f t="shared" ca="1" si="30"/>
        <v>2741.93</v>
      </c>
      <c r="V325" s="59">
        <f t="shared" ca="1" si="30"/>
        <v>2681.47</v>
      </c>
      <c r="W325" s="59">
        <f t="shared" ca="1" si="30"/>
        <v>2571.9599999999996</v>
      </c>
      <c r="X325" s="59">
        <f t="shared" ca="1" si="30"/>
        <v>2300.6699999999996</v>
      </c>
      <c r="Y325" s="59">
        <f t="shared" ca="1" si="30"/>
        <v>2134.7099999999996</v>
      </c>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row>
    <row r="326" spans="1:75" ht="12" x14ac:dyDescent="0.2">
      <c r="A326" s="58">
        <v>2</v>
      </c>
      <c r="B326" s="59">
        <f t="shared" ref="B326:Y336" ca="1" si="31">B224</f>
        <v>1990.28</v>
      </c>
      <c r="C326" s="59">
        <f t="shared" ca="1" si="31"/>
        <v>1941.6000000000001</v>
      </c>
      <c r="D326" s="59">
        <f t="shared" ca="1" si="31"/>
        <v>1900.3500000000001</v>
      </c>
      <c r="E326" s="59">
        <f t="shared" ca="1" si="31"/>
        <v>1889.59</v>
      </c>
      <c r="F326" s="59">
        <f t="shared" ca="1" si="31"/>
        <v>1903.9599999999998</v>
      </c>
      <c r="G326" s="59">
        <f t="shared" ca="1" si="31"/>
        <v>2016.0400000000002</v>
      </c>
      <c r="H326" s="59">
        <f t="shared" ca="1" si="31"/>
        <v>2183.9599999999996</v>
      </c>
      <c r="I326" s="59">
        <f t="shared" ca="1" si="31"/>
        <v>2397.1699999999996</v>
      </c>
      <c r="J326" s="59">
        <f t="shared" ca="1" si="31"/>
        <v>2502.56</v>
      </c>
      <c r="K326" s="59">
        <f t="shared" ca="1" si="31"/>
        <v>2399.58</v>
      </c>
      <c r="L326" s="59">
        <f t="shared" ca="1" si="31"/>
        <v>2394.89</v>
      </c>
      <c r="M326" s="59">
        <f t="shared" ca="1" si="31"/>
        <v>2478.14</v>
      </c>
      <c r="N326" s="59">
        <f t="shared" ca="1" si="31"/>
        <v>2574.75</v>
      </c>
      <c r="O326" s="59">
        <f t="shared" ca="1" si="31"/>
        <v>2608.58</v>
      </c>
      <c r="P326" s="59">
        <f t="shared" ca="1" si="31"/>
        <v>2608.6</v>
      </c>
      <c r="Q326" s="59">
        <f t="shared" ca="1" si="31"/>
        <v>2581.7199999999998</v>
      </c>
      <c r="R326" s="59">
        <f t="shared" ca="1" si="31"/>
        <v>2574.9599999999996</v>
      </c>
      <c r="S326" s="59">
        <f t="shared" ca="1" si="31"/>
        <v>2429.1899999999996</v>
      </c>
      <c r="T326" s="59">
        <f t="shared" ca="1" si="31"/>
        <v>2395.3199999999997</v>
      </c>
      <c r="U326" s="59">
        <f t="shared" ca="1" si="31"/>
        <v>2400.3799999999997</v>
      </c>
      <c r="V326" s="59">
        <f t="shared" ca="1" si="31"/>
        <v>2518.08</v>
      </c>
      <c r="W326" s="59">
        <f t="shared" ca="1" si="31"/>
        <v>2438.9299999999998</v>
      </c>
      <c r="X326" s="59">
        <f t="shared" ca="1" si="31"/>
        <v>2209.29</v>
      </c>
      <c r="Y326" s="59">
        <f t="shared" ca="1" si="31"/>
        <v>2046.1899999999998</v>
      </c>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row>
    <row r="327" spans="1:75" ht="12" x14ac:dyDescent="0.2">
      <c r="A327" s="58">
        <v>3</v>
      </c>
      <c r="B327" s="59">
        <f t="shared" ca="1" si="31"/>
        <v>1929.43</v>
      </c>
      <c r="C327" s="59">
        <f t="shared" ca="1" si="31"/>
        <v>1795.5400000000002</v>
      </c>
      <c r="D327" s="59">
        <f t="shared" ca="1" si="31"/>
        <v>1710.52</v>
      </c>
      <c r="E327" s="59">
        <f t="shared" ca="1" si="31"/>
        <v>1707.32</v>
      </c>
      <c r="F327" s="59">
        <f t="shared" ca="1" si="31"/>
        <v>1842.4800000000002</v>
      </c>
      <c r="G327" s="59">
        <f t="shared" ca="1" si="31"/>
        <v>2007.32</v>
      </c>
      <c r="H327" s="59">
        <f t="shared" ca="1" si="31"/>
        <v>2103.7799999999997</v>
      </c>
      <c r="I327" s="59">
        <f t="shared" ca="1" si="31"/>
        <v>2309.37</v>
      </c>
      <c r="J327" s="59">
        <f t="shared" ca="1" si="31"/>
        <v>2462.2099999999996</v>
      </c>
      <c r="K327" s="59">
        <f t="shared" ca="1" si="31"/>
        <v>2453.8999999999996</v>
      </c>
      <c r="L327" s="59">
        <f t="shared" ca="1" si="31"/>
        <v>2422.58</v>
      </c>
      <c r="M327" s="59">
        <f t="shared" ca="1" si="31"/>
        <v>2486.52</v>
      </c>
      <c r="N327" s="59">
        <f t="shared" ca="1" si="31"/>
        <v>2586.33</v>
      </c>
      <c r="O327" s="59">
        <f t="shared" ca="1" si="31"/>
        <v>2621.0899999999997</v>
      </c>
      <c r="P327" s="59">
        <f t="shared" ca="1" si="31"/>
        <v>2624.1699999999996</v>
      </c>
      <c r="Q327" s="59">
        <f t="shared" ca="1" si="31"/>
        <v>2629.0299999999997</v>
      </c>
      <c r="R327" s="59">
        <f t="shared" ca="1" si="31"/>
        <v>2630.95</v>
      </c>
      <c r="S327" s="59">
        <f t="shared" ca="1" si="31"/>
        <v>2478.1899999999996</v>
      </c>
      <c r="T327" s="59">
        <f t="shared" ca="1" si="31"/>
        <v>2399.1099999999997</v>
      </c>
      <c r="U327" s="59">
        <f t="shared" ca="1" si="31"/>
        <v>2452.1499999999996</v>
      </c>
      <c r="V327" s="59">
        <f t="shared" ca="1" si="31"/>
        <v>2543.64</v>
      </c>
      <c r="W327" s="59">
        <f t="shared" ca="1" si="31"/>
        <v>2403.0299999999997</v>
      </c>
      <c r="X327" s="59">
        <f t="shared" ca="1" si="31"/>
        <v>2253.41</v>
      </c>
      <c r="Y327" s="59">
        <f t="shared" ca="1" si="31"/>
        <v>2040.0000000000002</v>
      </c>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row>
    <row r="328" spans="1:75" ht="12" x14ac:dyDescent="0.2">
      <c r="A328" s="58">
        <v>4</v>
      </c>
      <c r="B328" s="59">
        <f t="shared" ca="1" si="31"/>
        <v>1905.8999999999999</v>
      </c>
      <c r="C328" s="59">
        <f t="shared" ca="1" si="31"/>
        <v>1780.4199999999998</v>
      </c>
      <c r="D328" s="59">
        <f t="shared" ca="1" si="31"/>
        <v>1672.21</v>
      </c>
      <c r="E328" s="59">
        <f t="shared" ca="1" si="31"/>
        <v>1730.1200000000001</v>
      </c>
      <c r="F328" s="59">
        <f t="shared" ca="1" si="31"/>
        <v>1837.1499999999999</v>
      </c>
      <c r="G328" s="59">
        <f t="shared" ca="1" si="31"/>
        <v>1959.22</v>
      </c>
      <c r="H328" s="59">
        <f t="shared" ca="1" si="31"/>
        <v>2007.41</v>
      </c>
      <c r="I328" s="59">
        <f t="shared" ca="1" si="31"/>
        <v>2309.35</v>
      </c>
      <c r="J328" s="59">
        <f t="shared" ca="1" si="31"/>
        <v>2544.1299999999997</v>
      </c>
      <c r="K328" s="59">
        <f t="shared" ca="1" si="31"/>
        <v>2504.62</v>
      </c>
      <c r="L328" s="59">
        <f t="shared" ca="1" si="31"/>
        <v>2479.91</v>
      </c>
      <c r="M328" s="59">
        <f t="shared" ca="1" si="31"/>
        <v>2518.7199999999998</v>
      </c>
      <c r="N328" s="59">
        <f t="shared" ca="1" si="31"/>
        <v>2592.7199999999998</v>
      </c>
      <c r="O328" s="59">
        <f t="shared" ca="1" si="31"/>
        <v>2618.66</v>
      </c>
      <c r="P328" s="59">
        <f t="shared" ca="1" si="31"/>
        <v>2618.79</v>
      </c>
      <c r="Q328" s="59">
        <f t="shared" ca="1" si="31"/>
        <v>2607.9699999999998</v>
      </c>
      <c r="R328" s="59">
        <f t="shared" ca="1" si="31"/>
        <v>2632.2799999999997</v>
      </c>
      <c r="S328" s="59">
        <f t="shared" ca="1" si="31"/>
        <v>2543.02</v>
      </c>
      <c r="T328" s="59">
        <f t="shared" ca="1" si="31"/>
        <v>2464.4599999999996</v>
      </c>
      <c r="U328" s="59">
        <f t="shared" ca="1" si="31"/>
        <v>2483.7099999999996</v>
      </c>
      <c r="V328" s="59">
        <f t="shared" ca="1" si="31"/>
        <v>2612.1799999999998</v>
      </c>
      <c r="W328" s="59">
        <f t="shared" ca="1" si="31"/>
        <v>2418.14</v>
      </c>
      <c r="X328" s="59">
        <f t="shared" ca="1" si="31"/>
        <v>2135.66</v>
      </c>
      <c r="Y328" s="59">
        <f t="shared" ca="1" si="31"/>
        <v>1995.93</v>
      </c>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row>
    <row r="329" spans="1:75" ht="12" x14ac:dyDescent="0.2">
      <c r="A329" s="58">
        <v>5</v>
      </c>
      <c r="B329" s="59">
        <f t="shared" ca="1" si="31"/>
        <v>1855.82</v>
      </c>
      <c r="C329" s="59">
        <f t="shared" ca="1" si="31"/>
        <v>1707.98</v>
      </c>
      <c r="D329" s="59">
        <f t="shared" ca="1" si="31"/>
        <v>1624</v>
      </c>
      <c r="E329" s="59">
        <f t="shared" ca="1" si="31"/>
        <v>1642.52</v>
      </c>
      <c r="F329" s="59">
        <f t="shared" ca="1" si="31"/>
        <v>1803.7700000000002</v>
      </c>
      <c r="G329" s="59">
        <f t="shared" ca="1" si="31"/>
        <v>1942.7</v>
      </c>
      <c r="H329" s="59">
        <f t="shared" ca="1" si="31"/>
        <v>2056.3799999999997</v>
      </c>
      <c r="I329" s="59">
        <f t="shared" ca="1" si="31"/>
        <v>2318.3599999999997</v>
      </c>
      <c r="J329" s="59">
        <f t="shared" ca="1" si="31"/>
        <v>2388.81</v>
      </c>
      <c r="K329" s="59">
        <f t="shared" ca="1" si="31"/>
        <v>2363.8599999999997</v>
      </c>
      <c r="L329" s="59">
        <f t="shared" ca="1" si="31"/>
        <v>2367.6899999999996</v>
      </c>
      <c r="M329" s="59">
        <f t="shared" ca="1" si="31"/>
        <v>2404.2399999999998</v>
      </c>
      <c r="N329" s="59">
        <f t="shared" ca="1" si="31"/>
        <v>2450.33</v>
      </c>
      <c r="O329" s="59">
        <f t="shared" ca="1" si="31"/>
        <v>2406.1999999999998</v>
      </c>
      <c r="P329" s="59">
        <f t="shared" ca="1" si="31"/>
        <v>2428.83</v>
      </c>
      <c r="Q329" s="59">
        <f t="shared" ca="1" si="31"/>
        <v>2431.5899999999997</v>
      </c>
      <c r="R329" s="59">
        <f t="shared" ca="1" si="31"/>
        <v>2477.2599999999998</v>
      </c>
      <c r="S329" s="59">
        <f t="shared" ca="1" si="31"/>
        <v>2373.91</v>
      </c>
      <c r="T329" s="59">
        <f t="shared" ca="1" si="31"/>
        <v>2381.1099999999997</v>
      </c>
      <c r="U329" s="59">
        <f t="shared" ca="1" si="31"/>
        <v>2383.4299999999998</v>
      </c>
      <c r="V329" s="59">
        <f t="shared" ca="1" si="31"/>
        <v>2380.0699999999997</v>
      </c>
      <c r="W329" s="59">
        <f t="shared" ca="1" si="31"/>
        <v>2327.6699999999996</v>
      </c>
      <c r="X329" s="59">
        <f t="shared" ca="1" si="31"/>
        <v>2185.48</v>
      </c>
      <c r="Y329" s="59">
        <f t="shared" ca="1" si="31"/>
        <v>2018.39</v>
      </c>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row>
    <row r="330" spans="1:75" ht="12" x14ac:dyDescent="0.2">
      <c r="A330" s="58">
        <v>6</v>
      </c>
      <c r="B330" s="59">
        <f t="shared" ca="1" si="31"/>
        <v>1907.59</v>
      </c>
      <c r="C330" s="59">
        <f t="shared" ca="1" si="31"/>
        <v>1800.9199999999998</v>
      </c>
      <c r="D330" s="59">
        <f t="shared" ca="1" si="31"/>
        <v>1728.49</v>
      </c>
      <c r="E330" s="59">
        <f t="shared" ca="1" si="31"/>
        <v>1754.68</v>
      </c>
      <c r="F330" s="59">
        <f t="shared" ca="1" si="31"/>
        <v>1842.0400000000002</v>
      </c>
      <c r="G330" s="59">
        <f t="shared" ca="1" si="31"/>
        <v>1960.82</v>
      </c>
      <c r="H330" s="59">
        <f t="shared" ca="1" si="31"/>
        <v>2176.6499999999996</v>
      </c>
      <c r="I330" s="59">
        <f t="shared" ca="1" si="31"/>
        <v>2408.08</v>
      </c>
      <c r="J330" s="59">
        <f t="shared" ca="1" si="31"/>
        <v>2516.9199999999996</v>
      </c>
      <c r="K330" s="59">
        <f t="shared" ca="1" si="31"/>
        <v>2445.0899999999997</v>
      </c>
      <c r="L330" s="59">
        <f t="shared" ca="1" si="31"/>
        <v>2442.4399999999996</v>
      </c>
      <c r="M330" s="59">
        <f t="shared" ca="1" si="31"/>
        <v>2481.9499999999998</v>
      </c>
      <c r="N330" s="59">
        <f t="shared" ca="1" si="31"/>
        <v>2562.48</v>
      </c>
      <c r="O330" s="59">
        <f t="shared" ca="1" si="31"/>
        <v>2566.4199999999996</v>
      </c>
      <c r="P330" s="59">
        <f t="shared" ca="1" si="31"/>
        <v>2598.6699999999996</v>
      </c>
      <c r="Q330" s="59">
        <f t="shared" ca="1" si="31"/>
        <v>2579.37</v>
      </c>
      <c r="R330" s="59">
        <f t="shared" ca="1" si="31"/>
        <v>2580.6499999999996</v>
      </c>
      <c r="S330" s="59">
        <f t="shared" ca="1" si="31"/>
        <v>2518.1299999999997</v>
      </c>
      <c r="T330" s="59">
        <f t="shared" ca="1" si="31"/>
        <v>2435.7599999999998</v>
      </c>
      <c r="U330" s="59">
        <f t="shared" ca="1" si="31"/>
        <v>2492</v>
      </c>
      <c r="V330" s="59">
        <f t="shared" ca="1" si="31"/>
        <v>2582.0899999999997</v>
      </c>
      <c r="W330" s="59">
        <f t="shared" ca="1" si="31"/>
        <v>2558.6299999999997</v>
      </c>
      <c r="X330" s="59">
        <f t="shared" ca="1" si="31"/>
        <v>2297.73</v>
      </c>
      <c r="Y330" s="59">
        <f t="shared" ca="1" si="31"/>
        <v>2140.5299999999997</v>
      </c>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row>
    <row r="331" spans="1:75" ht="12" x14ac:dyDescent="0.2">
      <c r="A331" s="58">
        <v>7</v>
      </c>
      <c r="B331" s="59">
        <f t="shared" ca="1" si="31"/>
        <v>1942.76</v>
      </c>
      <c r="C331" s="59">
        <f t="shared" ca="1" si="31"/>
        <v>1899.8700000000001</v>
      </c>
      <c r="D331" s="59">
        <f t="shared" ca="1" si="31"/>
        <v>1853.8799999999999</v>
      </c>
      <c r="E331" s="59">
        <f t="shared" ca="1" si="31"/>
        <v>1823.6000000000001</v>
      </c>
      <c r="F331" s="59">
        <f t="shared" ca="1" si="31"/>
        <v>1861.09</v>
      </c>
      <c r="G331" s="59">
        <f t="shared" ca="1" si="31"/>
        <v>1917.3999999999999</v>
      </c>
      <c r="H331" s="59">
        <f t="shared" ca="1" si="31"/>
        <v>2008.9800000000002</v>
      </c>
      <c r="I331" s="59">
        <f t="shared" ca="1" si="31"/>
        <v>2183.3599999999997</v>
      </c>
      <c r="J331" s="59">
        <f t="shared" ca="1" si="31"/>
        <v>2361.6299999999997</v>
      </c>
      <c r="K331" s="59">
        <f t="shared" ca="1" si="31"/>
        <v>2486.56</v>
      </c>
      <c r="L331" s="59">
        <f t="shared" ca="1" si="31"/>
        <v>2559.3599999999997</v>
      </c>
      <c r="M331" s="59">
        <f t="shared" ca="1" si="31"/>
        <v>2547.3399999999997</v>
      </c>
      <c r="N331" s="59">
        <f t="shared" ca="1" si="31"/>
        <v>2483.0299999999997</v>
      </c>
      <c r="O331" s="59">
        <f t="shared" ca="1" si="31"/>
        <v>2481.0099999999998</v>
      </c>
      <c r="P331" s="59">
        <f t="shared" ca="1" si="31"/>
        <v>2468.77</v>
      </c>
      <c r="Q331" s="59">
        <f t="shared" ca="1" si="31"/>
        <v>2475.8399999999997</v>
      </c>
      <c r="R331" s="59">
        <f t="shared" ca="1" si="31"/>
        <v>2504.91</v>
      </c>
      <c r="S331" s="59">
        <f t="shared" ca="1" si="31"/>
        <v>2477.4699999999998</v>
      </c>
      <c r="T331" s="59">
        <f t="shared" ca="1" si="31"/>
        <v>2511.9299999999998</v>
      </c>
      <c r="U331" s="59">
        <f t="shared" ca="1" si="31"/>
        <v>2489.37</v>
      </c>
      <c r="V331" s="59">
        <f t="shared" ca="1" si="31"/>
        <v>2392.87</v>
      </c>
      <c r="W331" s="59">
        <f t="shared" ca="1" si="31"/>
        <v>2407.02</v>
      </c>
      <c r="X331" s="59">
        <f t="shared" ca="1" si="31"/>
        <v>2222.4899999999998</v>
      </c>
      <c r="Y331" s="59">
        <f t="shared" ca="1" si="31"/>
        <v>1996.93</v>
      </c>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row>
    <row r="332" spans="1:75" ht="12" x14ac:dyDescent="0.2">
      <c r="A332" s="58">
        <v>8</v>
      </c>
      <c r="B332" s="59">
        <f t="shared" ca="1" si="31"/>
        <v>1858.1499999999999</v>
      </c>
      <c r="C332" s="59">
        <f t="shared" ca="1" si="31"/>
        <v>1768.9800000000002</v>
      </c>
      <c r="D332" s="59">
        <f t="shared" ca="1" si="31"/>
        <v>1675.8500000000001</v>
      </c>
      <c r="E332" s="59">
        <f t="shared" ca="1" si="31"/>
        <v>1643.25</v>
      </c>
      <c r="F332" s="59">
        <f t="shared" ca="1" si="31"/>
        <v>1688.3799999999999</v>
      </c>
      <c r="G332" s="59">
        <f t="shared" ca="1" si="31"/>
        <v>1747.99</v>
      </c>
      <c r="H332" s="59">
        <f t="shared" ca="1" si="31"/>
        <v>1743.8700000000001</v>
      </c>
      <c r="I332" s="59">
        <f t="shared" ca="1" si="31"/>
        <v>1851.6499999999999</v>
      </c>
      <c r="J332" s="59">
        <f t="shared" ca="1" si="31"/>
        <v>2175.06</v>
      </c>
      <c r="K332" s="59">
        <f t="shared" ca="1" si="31"/>
        <v>2288.1</v>
      </c>
      <c r="L332" s="59">
        <f t="shared" ca="1" si="31"/>
        <v>2318.06</v>
      </c>
      <c r="M332" s="59">
        <f t="shared" ca="1" si="31"/>
        <v>2317.2399999999998</v>
      </c>
      <c r="N332" s="59">
        <f t="shared" ca="1" si="31"/>
        <v>2322.64</v>
      </c>
      <c r="O332" s="59">
        <f t="shared" ca="1" si="31"/>
        <v>2322.25</v>
      </c>
      <c r="P332" s="59">
        <f t="shared" ca="1" si="31"/>
        <v>2324.85</v>
      </c>
      <c r="Q332" s="59">
        <f t="shared" ca="1" si="31"/>
        <v>2318.58</v>
      </c>
      <c r="R332" s="59">
        <f t="shared" ca="1" si="31"/>
        <v>2314.6299999999997</v>
      </c>
      <c r="S332" s="59">
        <f t="shared" ca="1" si="31"/>
        <v>2371.6699999999996</v>
      </c>
      <c r="T332" s="59">
        <f t="shared" ca="1" si="31"/>
        <v>2412.5099999999998</v>
      </c>
      <c r="U332" s="59">
        <f t="shared" ca="1" si="31"/>
        <v>2375.2799999999997</v>
      </c>
      <c r="V332" s="59">
        <f t="shared" ca="1" si="31"/>
        <v>2357.08</v>
      </c>
      <c r="W332" s="59">
        <f t="shared" ca="1" si="31"/>
        <v>2327.0899999999997</v>
      </c>
      <c r="X332" s="59">
        <f t="shared" ca="1" si="31"/>
        <v>2179.8599999999997</v>
      </c>
      <c r="Y332" s="59">
        <f t="shared" ca="1" si="31"/>
        <v>1974.6000000000001</v>
      </c>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row>
    <row r="333" spans="1:75" ht="12" x14ac:dyDescent="0.2">
      <c r="A333" s="58">
        <v>9</v>
      </c>
      <c r="B333" s="59">
        <f t="shared" ca="1" si="31"/>
        <v>1861.34</v>
      </c>
      <c r="C333" s="59">
        <f t="shared" ca="1" si="31"/>
        <v>1776.0600000000002</v>
      </c>
      <c r="D333" s="59">
        <f t="shared" ca="1" si="31"/>
        <v>1708.3700000000001</v>
      </c>
      <c r="E333" s="59">
        <f t="shared" ca="1" si="31"/>
        <v>1684</v>
      </c>
      <c r="F333" s="59">
        <f t="shared" ca="1" si="31"/>
        <v>1736.4599999999998</v>
      </c>
      <c r="G333" s="59">
        <f t="shared" ca="1" si="31"/>
        <v>1944.0600000000002</v>
      </c>
      <c r="H333" s="59">
        <f t="shared" ca="1" si="31"/>
        <v>2085.66</v>
      </c>
      <c r="I333" s="59">
        <f t="shared" ca="1" si="31"/>
        <v>2318.3399999999997</v>
      </c>
      <c r="J333" s="59">
        <f t="shared" ca="1" si="31"/>
        <v>2404.31</v>
      </c>
      <c r="K333" s="59">
        <f t="shared" ca="1" si="31"/>
        <v>2375.5699999999997</v>
      </c>
      <c r="L333" s="59">
        <f t="shared" ca="1" si="31"/>
        <v>2368.2999999999997</v>
      </c>
      <c r="M333" s="59">
        <f t="shared" ca="1" si="31"/>
        <v>2377.8399999999997</v>
      </c>
      <c r="N333" s="59">
        <f t="shared" ca="1" si="31"/>
        <v>2461</v>
      </c>
      <c r="O333" s="59">
        <f t="shared" ca="1" si="31"/>
        <v>2478.4399999999996</v>
      </c>
      <c r="P333" s="59">
        <f t="shared" ca="1" si="31"/>
        <v>2461.73</v>
      </c>
      <c r="Q333" s="59">
        <f t="shared" ca="1" si="31"/>
        <v>2464.1899999999996</v>
      </c>
      <c r="R333" s="59">
        <f t="shared" ca="1" si="31"/>
        <v>2446.3999999999996</v>
      </c>
      <c r="S333" s="59">
        <f t="shared" ca="1" si="31"/>
        <v>2385.66</v>
      </c>
      <c r="T333" s="59">
        <f t="shared" ca="1" si="31"/>
        <v>2391.9299999999998</v>
      </c>
      <c r="U333" s="59">
        <f t="shared" ca="1" si="31"/>
        <v>2365.66</v>
      </c>
      <c r="V333" s="59">
        <f t="shared" ca="1" si="31"/>
        <v>2378.62</v>
      </c>
      <c r="W333" s="59">
        <f t="shared" ca="1" si="31"/>
        <v>2342.35</v>
      </c>
      <c r="X333" s="59">
        <f t="shared" ca="1" si="31"/>
        <v>2135.79</v>
      </c>
      <c r="Y333" s="59">
        <f t="shared" ca="1" si="31"/>
        <v>1993.4800000000002</v>
      </c>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row>
    <row r="334" spans="1:75" ht="12" x14ac:dyDescent="0.2">
      <c r="A334" s="58">
        <v>10</v>
      </c>
      <c r="B334" s="59">
        <f t="shared" ca="1" si="31"/>
        <v>1866.0400000000002</v>
      </c>
      <c r="C334" s="59">
        <f t="shared" ca="1" si="31"/>
        <v>1795.0000000000002</v>
      </c>
      <c r="D334" s="59">
        <f t="shared" ca="1" si="31"/>
        <v>1774.8500000000001</v>
      </c>
      <c r="E334" s="59">
        <f t="shared" ca="1" si="31"/>
        <v>1768.9599999999998</v>
      </c>
      <c r="F334" s="59">
        <f t="shared" ca="1" si="31"/>
        <v>1807.8300000000002</v>
      </c>
      <c r="G334" s="59">
        <f t="shared" ca="1" si="31"/>
        <v>1974.18</v>
      </c>
      <c r="H334" s="59">
        <f t="shared" ca="1" si="31"/>
        <v>2154.35</v>
      </c>
      <c r="I334" s="59">
        <f t="shared" ca="1" si="31"/>
        <v>2331.1299999999997</v>
      </c>
      <c r="J334" s="59">
        <f t="shared" ca="1" si="31"/>
        <v>2476.89</v>
      </c>
      <c r="K334" s="59">
        <f t="shared" ca="1" si="31"/>
        <v>2408.2799999999997</v>
      </c>
      <c r="L334" s="59">
        <f t="shared" ca="1" si="31"/>
        <v>2383.9399999999996</v>
      </c>
      <c r="M334" s="59">
        <f t="shared" ca="1" si="31"/>
        <v>2461.6299999999997</v>
      </c>
      <c r="N334" s="59">
        <f t="shared" ca="1" si="31"/>
        <v>2525.6499999999996</v>
      </c>
      <c r="O334" s="59">
        <f t="shared" ca="1" si="31"/>
        <v>2528.79</v>
      </c>
      <c r="P334" s="59">
        <f t="shared" ca="1" si="31"/>
        <v>2515.1899999999996</v>
      </c>
      <c r="Q334" s="59">
        <f t="shared" ca="1" si="31"/>
        <v>2523.27</v>
      </c>
      <c r="R334" s="59">
        <f t="shared" ca="1" si="31"/>
        <v>2524.1999999999998</v>
      </c>
      <c r="S334" s="59">
        <f t="shared" ca="1" si="31"/>
        <v>2503.6</v>
      </c>
      <c r="T334" s="59">
        <f t="shared" ca="1" si="31"/>
        <v>2426.9599999999996</v>
      </c>
      <c r="U334" s="59">
        <f t="shared" ca="1" si="31"/>
        <v>2391.6099999999997</v>
      </c>
      <c r="V334" s="59">
        <f t="shared" ca="1" si="31"/>
        <v>2474.1099999999997</v>
      </c>
      <c r="W334" s="59">
        <f t="shared" ca="1" si="31"/>
        <v>2374.9499999999998</v>
      </c>
      <c r="X334" s="59">
        <f t="shared" ca="1" si="31"/>
        <v>2280.5299999999997</v>
      </c>
      <c r="Y334" s="59">
        <f t="shared" ca="1" si="31"/>
        <v>1998.78</v>
      </c>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row>
    <row r="335" spans="1:75" ht="12" x14ac:dyDescent="0.2">
      <c r="A335" s="58">
        <v>11</v>
      </c>
      <c r="B335" s="59">
        <f t="shared" ca="1" si="31"/>
        <v>1859.7500000000002</v>
      </c>
      <c r="C335" s="59">
        <f t="shared" ca="1" si="31"/>
        <v>1781.53</v>
      </c>
      <c r="D335" s="59">
        <f t="shared" ca="1" si="31"/>
        <v>1760.5600000000002</v>
      </c>
      <c r="E335" s="59">
        <f t="shared" ca="1" si="31"/>
        <v>1764.7700000000002</v>
      </c>
      <c r="F335" s="59">
        <f t="shared" ca="1" si="31"/>
        <v>1810.66</v>
      </c>
      <c r="G335" s="59">
        <f t="shared" ca="1" si="31"/>
        <v>1963.03</v>
      </c>
      <c r="H335" s="59">
        <f t="shared" ca="1" si="31"/>
        <v>2099.5099999999998</v>
      </c>
      <c r="I335" s="59">
        <f t="shared" ca="1" si="31"/>
        <v>2396.04</v>
      </c>
      <c r="J335" s="59">
        <f t="shared" ca="1" si="31"/>
        <v>2457.1699999999996</v>
      </c>
      <c r="K335" s="59">
        <f t="shared" ca="1" si="31"/>
        <v>2277.48</v>
      </c>
      <c r="L335" s="59">
        <f t="shared" ca="1" si="31"/>
        <v>2379.91</v>
      </c>
      <c r="M335" s="59">
        <f t="shared" ca="1" si="31"/>
        <v>2629.73</v>
      </c>
      <c r="N335" s="59">
        <f t="shared" ca="1" si="31"/>
        <v>2571.62</v>
      </c>
      <c r="O335" s="59">
        <f t="shared" ca="1" si="31"/>
        <v>2474.1099999999997</v>
      </c>
      <c r="P335" s="59">
        <f t="shared" ca="1" si="31"/>
        <v>2488.6099999999997</v>
      </c>
      <c r="Q335" s="59">
        <f t="shared" ca="1" si="31"/>
        <v>2436.5699999999997</v>
      </c>
      <c r="R335" s="59">
        <f t="shared" ca="1" si="31"/>
        <v>2453.7399999999998</v>
      </c>
      <c r="S335" s="59">
        <f t="shared" ca="1" si="31"/>
        <v>2250.7999999999997</v>
      </c>
      <c r="T335" s="59">
        <f t="shared" ca="1" si="31"/>
        <v>2233.6099999999997</v>
      </c>
      <c r="U335" s="59">
        <f t="shared" ca="1" si="31"/>
        <v>2261.08</v>
      </c>
      <c r="V335" s="59">
        <f t="shared" ca="1" si="31"/>
        <v>2399.7799999999997</v>
      </c>
      <c r="W335" s="59">
        <f t="shared" ca="1" si="31"/>
        <v>2267.6799999999998</v>
      </c>
      <c r="X335" s="59">
        <f t="shared" ca="1" si="31"/>
        <v>2220.8999999999996</v>
      </c>
      <c r="Y335" s="59">
        <f t="shared" ca="1" si="31"/>
        <v>1932.2500000000002</v>
      </c>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row>
    <row r="336" spans="1:75" ht="12" x14ac:dyDescent="0.2">
      <c r="A336" s="58">
        <v>12</v>
      </c>
      <c r="B336" s="59">
        <f t="shared" ca="1" si="31"/>
        <v>1778.26</v>
      </c>
      <c r="C336" s="59">
        <f t="shared" ca="1" si="31"/>
        <v>1712.28</v>
      </c>
      <c r="D336" s="59">
        <f t="shared" ca="1" si="31"/>
        <v>1662.59</v>
      </c>
      <c r="E336" s="59">
        <f t="shared" ca="1" si="31"/>
        <v>1670.2</v>
      </c>
      <c r="F336" s="59">
        <f t="shared" ca="1" si="31"/>
        <v>1790.64</v>
      </c>
      <c r="G336" s="59">
        <f t="shared" ca="1" si="31"/>
        <v>1883.2500000000002</v>
      </c>
      <c r="H336" s="59">
        <f t="shared" ca="1" si="31"/>
        <v>2116.33</v>
      </c>
      <c r="I336" s="59">
        <f t="shared" ca="1" si="31"/>
        <v>2357.8999999999996</v>
      </c>
      <c r="J336" s="59">
        <f t="shared" ca="1" si="31"/>
        <v>2466.6099999999997</v>
      </c>
      <c r="K336" s="59">
        <f t="shared" ca="1" si="31"/>
        <v>2513.9599999999996</v>
      </c>
      <c r="L336" s="59">
        <f t="shared" ca="1" si="31"/>
        <v>2520.0899999999997</v>
      </c>
      <c r="M336" s="59">
        <f t="shared" ca="1" si="31"/>
        <v>2494.2799999999997</v>
      </c>
      <c r="N336" s="59">
        <f t="shared" ca="1" si="31"/>
        <v>2538.0099999999998</v>
      </c>
      <c r="O336" s="59">
        <f t="shared" ca="1" si="31"/>
        <v>2545.64</v>
      </c>
      <c r="P336" s="59">
        <f t="shared" ca="1" si="31"/>
        <v>2536.5</v>
      </c>
      <c r="Q336" s="59">
        <f t="shared" ref="Q336:AN336" ca="1" si="32">Q234</f>
        <v>2534.7599999999998</v>
      </c>
      <c r="R336" s="59">
        <f t="shared" ca="1" si="32"/>
        <v>2513.9299999999998</v>
      </c>
      <c r="S336" s="59">
        <f t="shared" ca="1" si="32"/>
        <v>2524.62</v>
      </c>
      <c r="T336" s="59">
        <f t="shared" ca="1" si="32"/>
        <v>2514.0299999999997</v>
      </c>
      <c r="U336" s="59">
        <f t="shared" ca="1" si="32"/>
        <v>2395.1099999999997</v>
      </c>
      <c r="V336" s="59">
        <f t="shared" ca="1" si="32"/>
        <v>2451.79</v>
      </c>
      <c r="W336" s="59">
        <f t="shared" ca="1" si="32"/>
        <v>2348.9299999999998</v>
      </c>
      <c r="X336" s="59">
        <f t="shared" ca="1" si="32"/>
        <v>2263.77</v>
      </c>
      <c r="Y336" s="59">
        <f t="shared" ca="1" si="32"/>
        <v>1918.7300000000002</v>
      </c>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row>
    <row r="337" spans="1:75" ht="12" x14ac:dyDescent="0.2">
      <c r="A337" s="58">
        <v>13</v>
      </c>
      <c r="B337" s="59">
        <f t="shared" ref="B337:Y347" ca="1" si="33">B235</f>
        <v>1791.1699999999998</v>
      </c>
      <c r="C337" s="59">
        <f t="shared" ca="1" si="33"/>
        <v>1723.75</v>
      </c>
      <c r="D337" s="59">
        <f t="shared" ca="1" si="33"/>
        <v>1697.19</v>
      </c>
      <c r="E337" s="59">
        <f t="shared" ca="1" si="33"/>
        <v>1693.3300000000002</v>
      </c>
      <c r="F337" s="59">
        <f t="shared" ca="1" si="33"/>
        <v>1760.68</v>
      </c>
      <c r="G337" s="59">
        <f t="shared" ca="1" si="33"/>
        <v>1890.0200000000002</v>
      </c>
      <c r="H337" s="59">
        <f t="shared" ca="1" si="33"/>
        <v>2147.1499999999996</v>
      </c>
      <c r="I337" s="59">
        <f t="shared" ca="1" si="33"/>
        <v>2348.8999999999996</v>
      </c>
      <c r="J337" s="59">
        <f t="shared" ca="1" si="33"/>
        <v>2551.66</v>
      </c>
      <c r="K337" s="59">
        <f t="shared" ca="1" si="33"/>
        <v>2433.5299999999997</v>
      </c>
      <c r="L337" s="59">
        <f t="shared" ca="1" si="33"/>
        <v>2410.75</v>
      </c>
      <c r="M337" s="59">
        <f t="shared" ca="1" si="33"/>
        <v>2557.41</v>
      </c>
      <c r="N337" s="59">
        <f t="shared" ca="1" si="33"/>
        <v>2554.79</v>
      </c>
      <c r="O337" s="59">
        <f t="shared" ca="1" si="33"/>
        <v>2571.41</v>
      </c>
      <c r="P337" s="59">
        <f t="shared" ca="1" si="33"/>
        <v>2579.9699999999998</v>
      </c>
      <c r="Q337" s="59">
        <f t="shared" ca="1" si="33"/>
        <v>2580.6499999999996</v>
      </c>
      <c r="R337" s="59">
        <f t="shared" ca="1" si="33"/>
        <v>2603.6099999999997</v>
      </c>
      <c r="S337" s="59">
        <f t="shared" ca="1" si="33"/>
        <v>2433.58</v>
      </c>
      <c r="T337" s="59">
        <f t="shared" ca="1" si="33"/>
        <v>2404.9599999999996</v>
      </c>
      <c r="U337" s="59">
        <f t="shared" ca="1" si="33"/>
        <v>2420.8399999999997</v>
      </c>
      <c r="V337" s="59">
        <f t="shared" ca="1" si="33"/>
        <v>2591.2399999999998</v>
      </c>
      <c r="W337" s="59">
        <f t="shared" ca="1" si="33"/>
        <v>2576.58</v>
      </c>
      <c r="X337" s="59">
        <f t="shared" ca="1" si="33"/>
        <v>2305.35</v>
      </c>
      <c r="Y337" s="59">
        <f t="shared" ca="1" si="33"/>
        <v>2169.3399999999997</v>
      </c>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row>
    <row r="338" spans="1:75" ht="12" x14ac:dyDescent="0.2">
      <c r="A338" s="58">
        <v>14</v>
      </c>
      <c r="B338" s="59">
        <f t="shared" ca="1" si="33"/>
        <v>1927.16</v>
      </c>
      <c r="C338" s="59">
        <f t="shared" ca="1" si="33"/>
        <v>1841.14</v>
      </c>
      <c r="D338" s="59">
        <f t="shared" ca="1" si="33"/>
        <v>1821.3999999999999</v>
      </c>
      <c r="E338" s="59">
        <f t="shared" ca="1" si="33"/>
        <v>1828.0800000000002</v>
      </c>
      <c r="F338" s="59">
        <f t="shared" ca="1" si="33"/>
        <v>1840.5000000000002</v>
      </c>
      <c r="G338" s="59">
        <f t="shared" ca="1" si="33"/>
        <v>1901.59</v>
      </c>
      <c r="H338" s="59">
        <f t="shared" ca="1" si="33"/>
        <v>2017.2900000000002</v>
      </c>
      <c r="I338" s="59">
        <f t="shared" ca="1" si="33"/>
        <v>2274.37</v>
      </c>
      <c r="J338" s="59">
        <f t="shared" ca="1" si="33"/>
        <v>2417.14</v>
      </c>
      <c r="K338" s="59">
        <f t="shared" ca="1" si="33"/>
        <v>2571.04</v>
      </c>
      <c r="L338" s="59">
        <f t="shared" ca="1" si="33"/>
        <v>2622.33</v>
      </c>
      <c r="M338" s="59">
        <f t="shared" ca="1" si="33"/>
        <v>2629.33</v>
      </c>
      <c r="N338" s="59">
        <f t="shared" ca="1" si="33"/>
        <v>2619.8599999999997</v>
      </c>
      <c r="O338" s="59">
        <f t="shared" ca="1" si="33"/>
        <v>2598.4199999999996</v>
      </c>
      <c r="P338" s="59">
        <f t="shared" ca="1" si="33"/>
        <v>2545.6799999999998</v>
      </c>
      <c r="Q338" s="59">
        <f t="shared" ca="1" si="33"/>
        <v>2509.54</v>
      </c>
      <c r="R338" s="59">
        <f t="shared" ca="1" si="33"/>
        <v>2543.02</v>
      </c>
      <c r="S338" s="59">
        <f t="shared" ca="1" si="33"/>
        <v>2540.48</v>
      </c>
      <c r="T338" s="59">
        <f t="shared" ca="1" si="33"/>
        <v>2564.54</v>
      </c>
      <c r="U338" s="59">
        <f t="shared" ca="1" si="33"/>
        <v>2505.3999999999996</v>
      </c>
      <c r="V338" s="59">
        <f t="shared" ca="1" si="33"/>
        <v>2467.6299999999997</v>
      </c>
      <c r="W338" s="59">
        <f t="shared" ca="1" si="33"/>
        <v>2465.6299999999997</v>
      </c>
      <c r="X338" s="59">
        <f t="shared" ca="1" si="33"/>
        <v>2290.6999999999998</v>
      </c>
      <c r="Y338" s="59">
        <f t="shared" ca="1" si="33"/>
        <v>2023.3500000000001</v>
      </c>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row>
    <row r="339" spans="1:75" ht="12" x14ac:dyDescent="0.2">
      <c r="A339" s="58">
        <v>15</v>
      </c>
      <c r="B339" s="59">
        <f t="shared" ca="1" si="33"/>
        <v>1944.78</v>
      </c>
      <c r="C339" s="59">
        <f t="shared" ca="1" si="33"/>
        <v>1846.3500000000001</v>
      </c>
      <c r="D339" s="59">
        <f t="shared" ca="1" si="33"/>
        <v>1813.05</v>
      </c>
      <c r="E339" s="59">
        <f t="shared" ca="1" si="33"/>
        <v>1798.32</v>
      </c>
      <c r="F339" s="59">
        <f t="shared" ca="1" si="33"/>
        <v>1814.6200000000001</v>
      </c>
      <c r="G339" s="59">
        <f t="shared" ca="1" si="33"/>
        <v>1847.3700000000001</v>
      </c>
      <c r="H339" s="59">
        <f t="shared" ca="1" si="33"/>
        <v>1832.39</v>
      </c>
      <c r="I339" s="59">
        <f t="shared" ca="1" si="33"/>
        <v>1915.8100000000002</v>
      </c>
      <c r="J339" s="59">
        <f t="shared" ca="1" si="33"/>
        <v>2283.6999999999998</v>
      </c>
      <c r="K339" s="59">
        <f t="shared" ca="1" si="33"/>
        <v>2393.06</v>
      </c>
      <c r="L339" s="59">
        <f t="shared" ca="1" si="33"/>
        <v>2436.64</v>
      </c>
      <c r="M339" s="59">
        <f t="shared" ca="1" si="33"/>
        <v>2450.4199999999996</v>
      </c>
      <c r="N339" s="59">
        <f t="shared" ca="1" si="33"/>
        <v>2444.6899999999996</v>
      </c>
      <c r="O339" s="59">
        <f t="shared" ca="1" si="33"/>
        <v>2447.9499999999998</v>
      </c>
      <c r="P339" s="59">
        <f t="shared" ca="1" si="33"/>
        <v>2449.4599999999996</v>
      </c>
      <c r="Q339" s="59">
        <f t="shared" ca="1" si="33"/>
        <v>2440.0499999999997</v>
      </c>
      <c r="R339" s="59">
        <f t="shared" ca="1" si="33"/>
        <v>2451.5</v>
      </c>
      <c r="S339" s="59">
        <f t="shared" ca="1" si="33"/>
        <v>2527.9599999999996</v>
      </c>
      <c r="T339" s="59">
        <f t="shared" ca="1" si="33"/>
        <v>2574.16</v>
      </c>
      <c r="U339" s="59">
        <f t="shared" ca="1" si="33"/>
        <v>2479.8999999999996</v>
      </c>
      <c r="V339" s="59">
        <f t="shared" ca="1" si="33"/>
        <v>2439.6099999999997</v>
      </c>
      <c r="W339" s="59">
        <f t="shared" ca="1" si="33"/>
        <v>2430.79</v>
      </c>
      <c r="X339" s="59">
        <f t="shared" ca="1" si="33"/>
        <v>2289.4699999999998</v>
      </c>
      <c r="Y339" s="59">
        <f t="shared" ca="1" si="33"/>
        <v>2003.7</v>
      </c>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row>
    <row r="340" spans="1:75" ht="12" x14ac:dyDescent="0.2">
      <c r="A340" s="58">
        <v>16</v>
      </c>
      <c r="B340" s="59">
        <f t="shared" ca="1" si="33"/>
        <v>1940.1200000000001</v>
      </c>
      <c r="C340" s="59">
        <f t="shared" ca="1" si="33"/>
        <v>1881.7500000000002</v>
      </c>
      <c r="D340" s="59">
        <f t="shared" ca="1" si="33"/>
        <v>1821.34</v>
      </c>
      <c r="E340" s="59">
        <f t="shared" ca="1" si="33"/>
        <v>1808.5600000000002</v>
      </c>
      <c r="F340" s="59">
        <f t="shared" ca="1" si="33"/>
        <v>1840.5600000000002</v>
      </c>
      <c r="G340" s="59">
        <f t="shared" ca="1" si="33"/>
        <v>2027.1299999999999</v>
      </c>
      <c r="H340" s="59">
        <f t="shared" ca="1" si="33"/>
        <v>2229.33</v>
      </c>
      <c r="I340" s="59">
        <f t="shared" ca="1" si="33"/>
        <v>2407.7599999999998</v>
      </c>
      <c r="J340" s="59">
        <f t="shared" ca="1" si="33"/>
        <v>2617.64</v>
      </c>
      <c r="K340" s="59">
        <f t="shared" ca="1" si="33"/>
        <v>2606.4199999999996</v>
      </c>
      <c r="L340" s="59">
        <f t="shared" ca="1" si="33"/>
        <v>2565.2199999999998</v>
      </c>
      <c r="M340" s="59">
        <f t="shared" ca="1" si="33"/>
        <v>2658.89</v>
      </c>
      <c r="N340" s="59">
        <f t="shared" ca="1" si="33"/>
        <v>2701.37</v>
      </c>
      <c r="O340" s="59">
        <f t="shared" ca="1" si="33"/>
        <v>2717.4599999999996</v>
      </c>
      <c r="P340" s="59">
        <f t="shared" ca="1" si="33"/>
        <v>2711.4599999999996</v>
      </c>
      <c r="Q340" s="59">
        <f t="shared" ca="1" si="33"/>
        <v>2688.0499999999997</v>
      </c>
      <c r="R340" s="59">
        <f t="shared" ca="1" si="33"/>
        <v>2689.16</v>
      </c>
      <c r="S340" s="59">
        <f t="shared" ca="1" si="33"/>
        <v>2626.81</v>
      </c>
      <c r="T340" s="59">
        <f t="shared" ca="1" si="33"/>
        <v>2510.2399999999998</v>
      </c>
      <c r="U340" s="59">
        <f t="shared" ca="1" si="33"/>
        <v>2495.5699999999997</v>
      </c>
      <c r="V340" s="59">
        <f t="shared" ca="1" si="33"/>
        <v>2590.3799999999997</v>
      </c>
      <c r="W340" s="59">
        <f t="shared" ca="1" si="33"/>
        <v>2448.3599999999997</v>
      </c>
      <c r="X340" s="59">
        <f t="shared" ca="1" si="33"/>
        <v>2234.8799999999997</v>
      </c>
      <c r="Y340" s="59">
        <f t="shared" ca="1" si="33"/>
        <v>1943.2900000000002</v>
      </c>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row>
    <row r="341" spans="1:75" ht="12" x14ac:dyDescent="0.2">
      <c r="A341" s="58">
        <v>17</v>
      </c>
      <c r="B341" s="59">
        <f t="shared" ca="1" si="33"/>
        <v>1833.5400000000002</v>
      </c>
      <c r="C341" s="59">
        <f t="shared" ca="1" si="33"/>
        <v>1779.7700000000002</v>
      </c>
      <c r="D341" s="59">
        <f t="shared" ca="1" si="33"/>
        <v>1739.6699999999998</v>
      </c>
      <c r="E341" s="59">
        <f t="shared" ca="1" si="33"/>
        <v>1738.7700000000002</v>
      </c>
      <c r="F341" s="59">
        <f t="shared" ca="1" si="33"/>
        <v>1777.66</v>
      </c>
      <c r="G341" s="59">
        <f t="shared" ca="1" si="33"/>
        <v>1913.1499999999999</v>
      </c>
      <c r="H341" s="59">
        <f t="shared" ca="1" si="33"/>
        <v>2030.5600000000002</v>
      </c>
      <c r="I341" s="59">
        <f t="shared" ca="1" si="33"/>
        <v>2345.8399999999997</v>
      </c>
      <c r="J341" s="59">
        <f t="shared" ca="1" si="33"/>
        <v>2573.4899999999998</v>
      </c>
      <c r="K341" s="59">
        <f t="shared" ca="1" si="33"/>
        <v>2422.5499999999997</v>
      </c>
      <c r="L341" s="59">
        <f t="shared" ca="1" si="33"/>
        <v>2380.6799999999998</v>
      </c>
      <c r="M341" s="59">
        <f t="shared" ca="1" si="33"/>
        <v>2491.81</v>
      </c>
      <c r="N341" s="59">
        <f t="shared" ca="1" si="33"/>
        <v>2620.4699999999998</v>
      </c>
      <c r="O341" s="59">
        <f t="shared" ca="1" si="33"/>
        <v>2638.7</v>
      </c>
      <c r="P341" s="59">
        <f t="shared" ca="1" si="33"/>
        <v>2647.4399999999996</v>
      </c>
      <c r="Q341" s="59">
        <f t="shared" ca="1" si="33"/>
        <v>2640.72</v>
      </c>
      <c r="R341" s="59">
        <f t="shared" ca="1" si="33"/>
        <v>2627.2099999999996</v>
      </c>
      <c r="S341" s="59">
        <f t="shared" ca="1" si="33"/>
        <v>2579.87</v>
      </c>
      <c r="T341" s="59">
        <f t="shared" ca="1" si="33"/>
        <v>2479.1799999999998</v>
      </c>
      <c r="U341" s="59">
        <f t="shared" ca="1" si="33"/>
        <v>2482.6799999999998</v>
      </c>
      <c r="V341" s="59">
        <f t="shared" ca="1" si="33"/>
        <v>2589.0099999999998</v>
      </c>
      <c r="W341" s="59">
        <f t="shared" ca="1" si="33"/>
        <v>2464.6299999999997</v>
      </c>
      <c r="X341" s="59">
        <f t="shared" ca="1" si="33"/>
        <v>2253.5499999999997</v>
      </c>
      <c r="Y341" s="59">
        <f t="shared" ca="1" si="33"/>
        <v>2006.61</v>
      </c>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row>
    <row r="342" spans="1:75" ht="12" x14ac:dyDescent="0.2">
      <c r="A342" s="58">
        <v>18</v>
      </c>
      <c r="B342" s="59">
        <f t="shared" ca="1" si="33"/>
        <v>1829.41</v>
      </c>
      <c r="C342" s="59">
        <f t="shared" ca="1" si="33"/>
        <v>1766.2300000000002</v>
      </c>
      <c r="D342" s="59">
        <f t="shared" ca="1" si="33"/>
        <v>1748.9399999999998</v>
      </c>
      <c r="E342" s="59">
        <f t="shared" ca="1" si="33"/>
        <v>1766.9399999999998</v>
      </c>
      <c r="F342" s="59">
        <f t="shared" ca="1" si="33"/>
        <v>1823.55</v>
      </c>
      <c r="G342" s="59">
        <f t="shared" ca="1" si="33"/>
        <v>1916.3300000000002</v>
      </c>
      <c r="H342" s="59">
        <f t="shared" ca="1" si="33"/>
        <v>2077.0299999999997</v>
      </c>
      <c r="I342" s="59">
        <f t="shared" ca="1" si="33"/>
        <v>2346.4499999999998</v>
      </c>
      <c r="J342" s="59">
        <f t="shared" ca="1" si="33"/>
        <v>2461.6699999999996</v>
      </c>
      <c r="K342" s="59">
        <f t="shared" ca="1" si="33"/>
        <v>2346.5299999999997</v>
      </c>
      <c r="L342" s="59">
        <f t="shared" ca="1" si="33"/>
        <v>2343.29</v>
      </c>
      <c r="M342" s="59">
        <f t="shared" ca="1" si="33"/>
        <v>2587.1999999999998</v>
      </c>
      <c r="N342" s="59">
        <f t="shared" ca="1" si="33"/>
        <v>2592.12</v>
      </c>
      <c r="O342" s="59">
        <f t="shared" ca="1" si="33"/>
        <v>2586.8199999999997</v>
      </c>
      <c r="P342" s="59">
        <f t="shared" ca="1" si="33"/>
        <v>2607.8199999999997</v>
      </c>
      <c r="Q342" s="59">
        <f t="shared" ca="1" si="33"/>
        <v>2603.2599999999998</v>
      </c>
      <c r="R342" s="59">
        <f t="shared" ca="1" si="33"/>
        <v>2602.5899999999997</v>
      </c>
      <c r="S342" s="59">
        <f t="shared" ca="1" si="33"/>
        <v>2353.3999999999996</v>
      </c>
      <c r="T342" s="59">
        <f t="shared" ca="1" si="33"/>
        <v>2361.1499999999996</v>
      </c>
      <c r="U342" s="59">
        <f t="shared" ca="1" si="33"/>
        <v>2389.2199999999998</v>
      </c>
      <c r="V342" s="59">
        <f t="shared" ca="1" si="33"/>
        <v>2534.9499999999998</v>
      </c>
      <c r="W342" s="59">
        <f t="shared" ca="1" si="33"/>
        <v>2418.06</v>
      </c>
      <c r="X342" s="59">
        <f t="shared" ca="1" si="33"/>
        <v>2160.37</v>
      </c>
      <c r="Y342" s="59">
        <f t="shared" ca="1" si="33"/>
        <v>1935.41</v>
      </c>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row>
    <row r="343" spans="1:75" ht="12" x14ac:dyDescent="0.2">
      <c r="A343" s="58">
        <v>19</v>
      </c>
      <c r="B343" s="59">
        <f t="shared" ca="1" si="33"/>
        <v>1832.64</v>
      </c>
      <c r="C343" s="59">
        <f t="shared" ca="1" si="33"/>
        <v>1749.03</v>
      </c>
      <c r="D343" s="59">
        <f t="shared" ca="1" si="33"/>
        <v>1738.91</v>
      </c>
      <c r="E343" s="59">
        <f t="shared" ca="1" si="33"/>
        <v>1740.3300000000002</v>
      </c>
      <c r="F343" s="59">
        <f t="shared" ca="1" si="33"/>
        <v>1793.89</v>
      </c>
      <c r="G343" s="59">
        <f t="shared" ca="1" si="33"/>
        <v>1908.1699999999998</v>
      </c>
      <c r="H343" s="59">
        <f t="shared" ca="1" si="33"/>
        <v>2131.87</v>
      </c>
      <c r="I343" s="59">
        <f t="shared" ca="1" si="33"/>
        <v>2367.23</v>
      </c>
      <c r="J343" s="59">
        <f t="shared" ca="1" si="33"/>
        <v>2529.85</v>
      </c>
      <c r="K343" s="59">
        <f t="shared" ca="1" si="33"/>
        <v>2525.5699999999997</v>
      </c>
      <c r="L343" s="59">
        <f t="shared" ca="1" si="33"/>
        <v>2534.5299999999997</v>
      </c>
      <c r="M343" s="59">
        <f t="shared" ca="1" si="33"/>
        <v>2578.3799999999997</v>
      </c>
      <c r="N343" s="59">
        <f t="shared" ca="1" si="33"/>
        <v>2611.0899999999997</v>
      </c>
      <c r="O343" s="59">
        <f t="shared" ca="1" si="33"/>
        <v>2623.0299999999997</v>
      </c>
      <c r="P343" s="59">
        <f t="shared" ca="1" si="33"/>
        <v>2622.2799999999997</v>
      </c>
      <c r="Q343" s="59">
        <f t="shared" ca="1" si="33"/>
        <v>2610.9899999999998</v>
      </c>
      <c r="R343" s="59">
        <f t="shared" ca="1" si="33"/>
        <v>2609.91</v>
      </c>
      <c r="S343" s="59">
        <f t="shared" ca="1" si="33"/>
        <v>2512.12</v>
      </c>
      <c r="T343" s="59">
        <f t="shared" ca="1" si="33"/>
        <v>2518.0299999999997</v>
      </c>
      <c r="U343" s="59">
        <f t="shared" ca="1" si="33"/>
        <v>2527.6099999999997</v>
      </c>
      <c r="V343" s="59">
        <f t="shared" ca="1" si="33"/>
        <v>2549.39</v>
      </c>
      <c r="W343" s="59">
        <f t="shared" ca="1" si="33"/>
        <v>2437.6699999999996</v>
      </c>
      <c r="X343" s="59">
        <f t="shared" ca="1" si="33"/>
        <v>2259.8799999999997</v>
      </c>
      <c r="Y343" s="59">
        <f t="shared" ca="1" si="33"/>
        <v>2036.8700000000001</v>
      </c>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row>
    <row r="344" spans="1:75" ht="12" x14ac:dyDescent="0.2">
      <c r="A344" s="58">
        <v>20</v>
      </c>
      <c r="B344" s="59">
        <f t="shared" ca="1" si="33"/>
        <v>1832.7900000000002</v>
      </c>
      <c r="C344" s="59">
        <f t="shared" ca="1" si="33"/>
        <v>1762.0400000000002</v>
      </c>
      <c r="D344" s="59">
        <f t="shared" ca="1" si="33"/>
        <v>1741.82</v>
      </c>
      <c r="E344" s="59">
        <f t="shared" ca="1" si="33"/>
        <v>1748.51</v>
      </c>
      <c r="F344" s="59">
        <f t="shared" ca="1" si="33"/>
        <v>1811.36</v>
      </c>
      <c r="G344" s="59">
        <f t="shared" ca="1" si="33"/>
        <v>1903.91</v>
      </c>
      <c r="H344" s="59">
        <f t="shared" ca="1" si="33"/>
        <v>2116.9199999999996</v>
      </c>
      <c r="I344" s="59">
        <f t="shared" ca="1" si="33"/>
        <v>2375.9899999999998</v>
      </c>
      <c r="J344" s="59">
        <f t="shared" ca="1" si="33"/>
        <v>2558.4199999999996</v>
      </c>
      <c r="K344" s="59">
        <f t="shared" ca="1" si="33"/>
        <v>2463.8999999999996</v>
      </c>
      <c r="L344" s="59">
        <f t="shared" ca="1" si="33"/>
        <v>2445.3399999999997</v>
      </c>
      <c r="M344" s="59">
        <f t="shared" ca="1" si="33"/>
        <v>2639.75</v>
      </c>
      <c r="N344" s="59">
        <f t="shared" ca="1" si="33"/>
        <v>2625.24</v>
      </c>
      <c r="O344" s="59">
        <f t="shared" ca="1" si="33"/>
        <v>2647.37</v>
      </c>
      <c r="P344" s="59">
        <f t="shared" ca="1" si="33"/>
        <v>2653.81</v>
      </c>
      <c r="Q344" s="59">
        <f t="shared" ca="1" si="33"/>
        <v>2642.06</v>
      </c>
      <c r="R344" s="59">
        <f t="shared" ca="1" si="33"/>
        <v>2636.91</v>
      </c>
      <c r="S344" s="59">
        <f t="shared" ca="1" si="33"/>
        <v>2519.85</v>
      </c>
      <c r="T344" s="59">
        <f t="shared" ca="1" si="33"/>
        <v>2517.6099999999997</v>
      </c>
      <c r="U344" s="59">
        <f t="shared" ca="1" si="33"/>
        <v>2564.54</v>
      </c>
      <c r="V344" s="59">
        <f t="shared" ca="1" si="33"/>
        <v>2604.3999999999996</v>
      </c>
      <c r="W344" s="59">
        <f t="shared" ca="1" si="33"/>
        <v>2523.9199999999996</v>
      </c>
      <c r="X344" s="59">
        <f t="shared" ca="1" si="33"/>
        <v>2265.6</v>
      </c>
      <c r="Y344" s="59">
        <f t="shared" ca="1" si="33"/>
        <v>2021.05</v>
      </c>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row>
    <row r="345" spans="1:75" ht="12" x14ac:dyDescent="0.2">
      <c r="A345" s="58">
        <v>21</v>
      </c>
      <c r="B345" s="59">
        <f t="shared" ca="1" si="33"/>
        <v>1889.8799999999999</v>
      </c>
      <c r="C345" s="59">
        <f t="shared" ca="1" si="33"/>
        <v>1859.7099999999998</v>
      </c>
      <c r="D345" s="59">
        <f t="shared" ca="1" si="33"/>
        <v>1821.3500000000001</v>
      </c>
      <c r="E345" s="59">
        <f t="shared" ca="1" si="33"/>
        <v>1811.3100000000002</v>
      </c>
      <c r="F345" s="59">
        <f t="shared" ca="1" si="33"/>
        <v>1819.36</v>
      </c>
      <c r="G345" s="59">
        <f t="shared" ca="1" si="33"/>
        <v>1870.6499999999999</v>
      </c>
      <c r="H345" s="59">
        <f t="shared" ca="1" si="33"/>
        <v>1893.16</v>
      </c>
      <c r="I345" s="59">
        <f t="shared" ca="1" si="33"/>
        <v>2102.7599999999998</v>
      </c>
      <c r="J345" s="59">
        <f t="shared" ca="1" si="33"/>
        <v>2254.0099999999998</v>
      </c>
      <c r="K345" s="59">
        <f t="shared" ca="1" si="33"/>
        <v>2461.04</v>
      </c>
      <c r="L345" s="59">
        <f t="shared" ca="1" si="33"/>
        <v>2544.73</v>
      </c>
      <c r="M345" s="59">
        <f t="shared" ca="1" si="33"/>
        <v>2552.1</v>
      </c>
      <c r="N345" s="59">
        <f t="shared" ca="1" si="33"/>
        <v>2523.87</v>
      </c>
      <c r="O345" s="59">
        <f t="shared" ca="1" si="33"/>
        <v>2518.79</v>
      </c>
      <c r="P345" s="59">
        <f t="shared" ca="1" si="33"/>
        <v>2502.6299999999997</v>
      </c>
      <c r="Q345" s="59">
        <f t="shared" ca="1" si="33"/>
        <v>2492.56</v>
      </c>
      <c r="R345" s="59">
        <f t="shared" ca="1" si="33"/>
        <v>2475.85</v>
      </c>
      <c r="S345" s="59">
        <f t="shared" ca="1" si="33"/>
        <v>2509.8799999999997</v>
      </c>
      <c r="T345" s="59">
        <f t="shared" ca="1" si="33"/>
        <v>2524.06</v>
      </c>
      <c r="U345" s="59">
        <f t="shared" ca="1" si="33"/>
        <v>2480.23</v>
      </c>
      <c r="V345" s="59">
        <f t="shared" ca="1" si="33"/>
        <v>2399.6099999999997</v>
      </c>
      <c r="W345" s="59">
        <f t="shared" ca="1" si="33"/>
        <v>2353.0099999999998</v>
      </c>
      <c r="X345" s="59">
        <f t="shared" ca="1" si="33"/>
        <v>2145.64</v>
      </c>
      <c r="Y345" s="59">
        <f t="shared" ca="1" si="33"/>
        <v>1940.4399999999998</v>
      </c>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row>
    <row r="346" spans="1:75" ht="12" x14ac:dyDescent="0.2">
      <c r="A346" s="58">
        <v>22</v>
      </c>
      <c r="B346" s="59">
        <f t="shared" ca="1" si="33"/>
        <v>1863.01</v>
      </c>
      <c r="C346" s="59">
        <f t="shared" ca="1" si="33"/>
        <v>1789.1499999999999</v>
      </c>
      <c r="D346" s="59">
        <f t="shared" ca="1" si="33"/>
        <v>1739.2700000000002</v>
      </c>
      <c r="E346" s="59">
        <f t="shared" ca="1" si="33"/>
        <v>1733.9800000000002</v>
      </c>
      <c r="F346" s="59">
        <f t="shared" ca="1" si="33"/>
        <v>1733.14</v>
      </c>
      <c r="G346" s="59">
        <f t="shared" ca="1" si="33"/>
        <v>1808.72</v>
      </c>
      <c r="H346" s="59">
        <f t="shared" ca="1" si="33"/>
        <v>1817.2900000000002</v>
      </c>
      <c r="I346" s="59">
        <f t="shared" ca="1" si="33"/>
        <v>1881.3</v>
      </c>
      <c r="J346" s="59">
        <f t="shared" ca="1" si="33"/>
        <v>2047.86</v>
      </c>
      <c r="K346" s="59">
        <f t="shared" ca="1" si="33"/>
        <v>2244.9199999999996</v>
      </c>
      <c r="L346" s="59">
        <f t="shared" ca="1" si="33"/>
        <v>2314.3999999999996</v>
      </c>
      <c r="M346" s="59">
        <f t="shared" ca="1" si="33"/>
        <v>2343.4499999999998</v>
      </c>
      <c r="N346" s="59">
        <f t="shared" ca="1" si="33"/>
        <v>2365.7099999999996</v>
      </c>
      <c r="O346" s="59">
        <f t="shared" ca="1" si="33"/>
        <v>2381.9499999999998</v>
      </c>
      <c r="P346" s="59">
        <f t="shared" ca="1" si="33"/>
        <v>2397.62</v>
      </c>
      <c r="Q346" s="59">
        <f t="shared" ca="1" si="33"/>
        <v>2386.1</v>
      </c>
      <c r="R346" s="59">
        <f t="shared" ca="1" si="33"/>
        <v>2418.6799999999998</v>
      </c>
      <c r="S346" s="59">
        <f t="shared" ca="1" si="33"/>
        <v>2500.6899999999996</v>
      </c>
      <c r="T346" s="59">
        <f t="shared" ca="1" si="33"/>
        <v>2522</v>
      </c>
      <c r="U346" s="59">
        <f t="shared" ca="1" si="33"/>
        <v>2476.8999999999996</v>
      </c>
      <c r="V346" s="59">
        <f t="shared" ca="1" si="33"/>
        <v>2396.1999999999998</v>
      </c>
      <c r="W346" s="59">
        <f t="shared" ca="1" si="33"/>
        <v>2311.6299999999997</v>
      </c>
      <c r="X346" s="59">
        <f t="shared" ca="1" si="33"/>
        <v>2006.76</v>
      </c>
      <c r="Y346" s="59">
        <f t="shared" ca="1" si="33"/>
        <v>1891.89</v>
      </c>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row>
    <row r="347" spans="1:75" ht="12" x14ac:dyDescent="0.2">
      <c r="A347" s="58">
        <v>23</v>
      </c>
      <c r="B347" s="59">
        <f t="shared" ca="1" si="33"/>
        <v>1851.7700000000002</v>
      </c>
      <c r="C347" s="59">
        <f t="shared" ca="1" si="33"/>
        <v>1747.03</v>
      </c>
      <c r="D347" s="59">
        <f t="shared" ca="1" si="33"/>
        <v>1710.43</v>
      </c>
      <c r="E347" s="59">
        <f t="shared" ca="1" si="33"/>
        <v>1728.2</v>
      </c>
      <c r="F347" s="59">
        <f t="shared" ca="1" si="33"/>
        <v>1755.8700000000001</v>
      </c>
      <c r="G347" s="59">
        <f t="shared" ca="1" si="33"/>
        <v>1886.8700000000001</v>
      </c>
      <c r="H347" s="59">
        <f t="shared" ca="1" si="33"/>
        <v>2059.27</v>
      </c>
      <c r="I347" s="59">
        <f t="shared" ca="1" si="33"/>
        <v>2339.6699999999996</v>
      </c>
      <c r="J347" s="59">
        <f t="shared" ca="1" si="33"/>
        <v>2553.9299999999998</v>
      </c>
      <c r="K347" s="59">
        <f t="shared" ca="1" si="33"/>
        <v>2527.06</v>
      </c>
      <c r="L347" s="59">
        <f t="shared" ca="1" si="33"/>
        <v>2478.81</v>
      </c>
      <c r="M347" s="59">
        <f t="shared" ca="1" si="33"/>
        <v>2636.7799999999997</v>
      </c>
      <c r="N347" s="59">
        <f t="shared" ca="1" si="33"/>
        <v>2574.2199999999998</v>
      </c>
      <c r="O347" s="59">
        <f t="shared" ca="1" si="33"/>
        <v>2604.14</v>
      </c>
      <c r="P347" s="59">
        <f t="shared" ca="1" si="33"/>
        <v>2616.33</v>
      </c>
      <c r="Q347" s="59">
        <f t="shared" ref="Q347:AN347" ca="1" si="34">Q245</f>
        <v>2612.04</v>
      </c>
      <c r="R347" s="59">
        <f t="shared" ca="1" si="34"/>
        <v>2600.35</v>
      </c>
      <c r="S347" s="59">
        <f t="shared" ca="1" si="34"/>
        <v>2507.1099999999997</v>
      </c>
      <c r="T347" s="59">
        <f t="shared" ca="1" si="34"/>
        <v>2497.1</v>
      </c>
      <c r="U347" s="59">
        <f t="shared" ca="1" si="34"/>
        <v>2493.29</v>
      </c>
      <c r="V347" s="59">
        <f t="shared" ca="1" si="34"/>
        <v>2456.7999999999997</v>
      </c>
      <c r="W347" s="59">
        <f t="shared" ca="1" si="34"/>
        <v>2366.5899999999997</v>
      </c>
      <c r="X347" s="59">
        <f t="shared" ca="1" si="34"/>
        <v>2072.7599999999998</v>
      </c>
      <c r="Y347" s="59">
        <f t="shared" ca="1" si="34"/>
        <v>1902.2900000000002</v>
      </c>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row>
    <row r="348" spans="1:75" ht="12" x14ac:dyDescent="0.2">
      <c r="A348" s="58">
        <v>24</v>
      </c>
      <c r="B348" s="59">
        <f t="shared" ref="B348:Y355" ca="1" si="35">B246</f>
        <v>1835.7700000000002</v>
      </c>
      <c r="C348" s="59">
        <f t="shared" ca="1" si="35"/>
        <v>1754.7700000000002</v>
      </c>
      <c r="D348" s="59">
        <f t="shared" ca="1" si="35"/>
        <v>1728.8799999999999</v>
      </c>
      <c r="E348" s="59">
        <f t="shared" ca="1" si="35"/>
        <v>1745.3100000000002</v>
      </c>
      <c r="F348" s="59">
        <f t="shared" ca="1" si="35"/>
        <v>1794.1000000000001</v>
      </c>
      <c r="G348" s="59">
        <f t="shared" ca="1" si="35"/>
        <v>1921.51</v>
      </c>
      <c r="H348" s="59">
        <f t="shared" ca="1" si="35"/>
        <v>2094.4599999999996</v>
      </c>
      <c r="I348" s="59">
        <f t="shared" ca="1" si="35"/>
        <v>2393.33</v>
      </c>
      <c r="J348" s="59">
        <f t="shared" ca="1" si="35"/>
        <v>2565.31</v>
      </c>
      <c r="K348" s="59">
        <f t="shared" ca="1" si="35"/>
        <v>2580.25</v>
      </c>
      <c r="L348" s="59">
        <f t="shared" ca="1" si="35"/>
        <v>2467.6999999999998</v>
      </c>
      <c r="M348" s="59">
        <f t="shared" ca="1" si="35"/>
        <v>2663.47</v>
      </c>
      <c r="N348" s="59">
        <f t="shared" ca="1" si="35"/>
        <v>2642.47</v>
      </c>
      <c r="O348" s="59">
        <f t="shared" ca="1" si="35"/>
        <v>2657.22</v>
      </c>
      <c r="P348" s="59">
        <f t="shared" ca="1" si="35"/>
        <v>2654.79</v>
      </c>
      <c r="Q348" s="59">
        <f t="shared" ca="1" si="35"/>
        <v>2651.49</v>
      </c>
      <c r="R348" s="59">
        <f t="shared" ca="1" si="35"/>
        <v>2634.0699999999997</v>
      </c>
      <c r="S348" s="59">
        <f t="shared" ca="1" si="35"/>
        <v>2451.5099999999998</v>
      </c>
      <c r="T348" s="59">
        <f t="shared" ca="1" si="35"/>
        <v>2446.6699999999996</v>
      </c>
      <c r="U348" s="59">
        <f t="shared" ca="1" si="35"/>
        <v>2461.7799999999997</v>
      </c>
      <c r="V348" s="59">
        <f t="shared" ca="1" si="35"/>
        <v>2519.66</v>
      </c>
      <c r="W348" s="59">
        <f t="shared" ca="1" si="35"/>
        <v>2383.91</v>
      </c>
      <c r="X348" s="59">
        <f t="shared" ca="1" si="35"/>
        <v>2162.75</v>
      </c>
      <c r="Y348" s="59">
        <f t="shared" ca="1" si="35"/>
        <v>1946.01</v>
      </c>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row>
    <row r="349" spans="1:75" ht="12" x14ac:dyDescent="0.2">
      <c r="A349" s="58">
        <v>25</v>
      </c>
      <c r="B349" s="59">
        <f t="shared" ca="1" si="35"/>
        <v>1851.07</v>
      </c>
      <c r="C349" s="59">
        <f t="shared" ca="1" si="35"/>
        <v>1789.32</v>
      </c>
      <c r="D349" s="59">
        <f t="shared" ca="1" si="35"/>
        <v>1750.7500000000002</v>
      </c>
      <c r="E349" s="59">
        <f t="shared" ca="1" si="35"/>
        <v>1746.57</v>
      </c>
      <c r="F349" s="59">
        <f t="shared" ca="1" si="35"/>
        <v>1814.8500000000001</v>
      </c>
      <c r="G349" s="59">
        <f t="shared" ca="1" si="35"/>
        <v>1914.11</v>
      </c>
      <c r="H349" s="59">
        <f t="shared" ca="1" si="35"/>
        <v>2061.8399999999997</v>
      </c>
      <c r="I349" s="59">
        <f t="shared" ca="1" si="35"/>
        <v>2341.0299999999997</v>
      </c>
      <c r="J349" s="59">
        <f t="shared" ca="1" si="35"/>
        <v>2497.5299999999997</v>
      </c>
      <c r="K349" s="59">
        <f t="shared" ca="1" si="35"/>
        <v>2507.23</v>
      </c>
      <c r="L349" s="59">
        <f t="shared" ca="1" si="35"/>
        <v>2462.16</v>
      </c>
      <c r="M349" s="59">
        <f t="shared" ca="1" si="35"/>
        <v>2610.3399999999997</v>
      </c>
      <c r="N349" s="59">
        <f t="shared" ca="1" si="35"/>
        <v>2623.08</v>
      </c>
      <c r="O349" s="59">
        <f t="shared" ca="1" si="35"/>
        <v>2638.5099999999998</v>
      </c>
      <c r="P349" s="59">
        <f t="shared" ca="1" si="35"/>
        <v>2633.99</v>
      </c>
      <c r="Q349" s="59">
        <f t="shared" ca="1" si="35"/>
        <v>2627.6899999999996</v>
      </c>
      <c r="R349" s="59">
        <f t="shared" ca="1" si="35"/>
        <v>2622.41</v>
      </c>
      <c r="S349" s="59">
        <f t="shared" ca="1" si="35"/>
        <v>2517.7999999999997</v>
      </c>
      <c r="T349" s="59">
        <f t="shared" ca="1" si="35"/>
        <v>2487.8199999999997</v>
      </c>
      <c r="U349" s="59">
        <f t="shared" ca="1" si="35"/>
        <v>2444.7799999999997</v>
      </c>
      <c r="V349" s="59">
        <f t="shared" ca="1" si="35"/>
        <v>2548.9699999999998</v>
      </c>
      <c r="W349" s="59">
        <f t="shared" ca="1" si="35"/>
        <v>2464</v>
      </c>
      <c r="X349" s="59">
        <f t="shared" ca="1" si="35"/>
        <v>2171.0099999999998</v>
      </c>
      <c r="Y349" s="59">
        <f t="shared" ca="1" si="35"/>
        <v>1937.7900000000002</v>
      </c>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row>
    <row r="350" spans="1:75" ht="12" x14ac:dyDescent="0.2">
      <c r="A350" s="58">
        <v>26</v>
      </c>
      <c r="B350" s="59">
        <f t="shared" ca="1" si="35"/>
        <v>1845.95</v>
      </c>
      <c r="C350" s="59">
        <f t="shared" ca="1" si="35"/>
        <v>1766.14</v>
      </c>
      <c r="D350" s="59">
        <f t="shared" ca="1" si="35"/>
        <v>1741.01</v>
      </c>
      <c r="E350" s="59">
        <f t="shared" ca="1" si="35"/>
        <v>1723.8</v>
      </c>
      <c r="F350" s="59">
        <f t="shared" ca="1" si="35"/>
        <v>1816.09</v>
      </c>
      <c r="G350" s="59">
        <f t="shared" ca="1" si="35"/>
        <v>1956.09</v>
      </c>
      <c r="H350" s="59">
        <f t="shared" ca="1" si="35"/>
        <v>2157.4699999999998</v>
      </c>
      <c r="I350" s="59">
        <f t="shared" ca="1" si="35"/>
        <v>2355.4599999999996</v>
      </c>
      <c r="J350" s="59">
        <f t="shared" ca="1" si="35"/>
        <v>2574.5099999999998</v>
      </c>
      <c r="K350" s="59">
        <f t="shared" ca="1" si="35"/>
        <v>2616.4299999999998</v>
      </c>
      <c r="L350" s="59">
        <f t="shared" ca="1" si="35"/>
        <v>2640.8599999999997</v>
      </c>
      <c r="M350" s="59">
        <f t="shared" ca="1" si="35"/>
        <v>2711.5899999999997</v>
      </c>
      <c r="N350" s="59">
        <f t="shared" ca="1" si="35"/>
        <v>2673.8799999999997</v>
      </c>
      <c r="O350" s="59">
        <f t="shared" ca="1" si="35"/>
        <v>2684.95</v>
      </c>
      <c r="P350" s="59">
        <f t="shared" ca="1" si="35"/>
        <v>2666.35</v>
      </c>
      <c r="Q350" s="59">
        <f t="shared" ca="1" si="35"/>
        <v>2668.33</v>
      </c>
      <c r="R350" s="59">
        <f t="shared" ca="1" si="35"/>
        <v>2670.5499999999997</v>
      </c>
      <c r="S350" s="59">
        <f t="shared" ca="1" si="35"/>
        <v>2634.2599999999998</v>
      </c>
      <c r="T350" s="59">
        <f t="shared" ca="1" si="35"/>
        <v>2502.3599999999997</v>
      </c>
      <c r="U350" s="59">
        <f t="shared" ca="1" si="35"/>
        <v>2476.48</v>
      </c>
      <c r="V350" s="59">
        <f t="shared" ca="1" si="35"/>
        <v>2489.1899999999996</v>
      </c>
      <c r="W350" s="59">
        <f t="shared" ca="1" si="35"/>
        <v>2413.1899999999996</v>
      </c>
      <c r="X350" s="59">
        <f t="shared" ca="1" si="35"/>
        <v>2166.1299999999997</v>
      </c>
      <c r="Y350" s="59">
        <f t="shared" ca="1" si="35"/>
        <v>1929.8500000000001</v>
      </c>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row>
    <row r="351" spans="1:75" ht="12" x14ac:dyDescent="0.2">
      <c r="A351" s="58">
        <v>27</v>
      </c>
      <c r="B351" s="59">
        <f t="shared" ca="1" si="35"/>
        <v>1871.28</v>
      </c>
      <c r="C351" s="59">
        <f t="shared" ca="1" si="35"/>
        <v>1784.5600000000002</v>
      </c>
      <c r="D351" s="59">
        <f t="shared" ca="1" si="35"/>
        <v>1750.84</v>
      </c>
      <c r="E351" s="59">
        <f t="shared" ca="1" si="35"/>
        <v>1754.59</v>
      </c>
      <c r="F351" s="59">
        <f t="shared" ca="1" si="35"/>
        <v>1821.45</v>
      </c>
      <c r="G351" s="59">
        <f t="shared" ca="1" si="35"/>
        <v>1944.2500000000002</v>
      </c>
      <c r="H351" s="59">
        <f t="shared" ca="1" si="35"/>
        <v>2088.6099999999997</v>
      </c>
      <c r="I351" s="59">
        <f t="shared" ca="1" si="35"/>
        <v>2342.8199999999997</v>
      </c>
      <c r="J351" s="59">
        <f t="shared" ca="1" si="35"/>
        <v>2584.7599999999998</v>
      </c>
      <c r="K351" s="59">
        <f t="shared" ca="1" si="35"/>
        <v>2630.2099999999996</v>
      </c>
      <c r="L351" s="59">
        <f t="shared" ca="1" si="35"/>
        <v>2619.0099999999998</v>
      </c>
      <c r="M351" s="59">
        <f t="shared" ca="1" si="35"/>
        <v>2678.22</v>
      </c>
      <c r="N351" s="59">
        <f t="shared" ca="1" si="35"/>
        <v>2689.02</v>
      </c>
      <c r="O351" s="59">
        <f t="shared" ca="1" si="35"/>
        <v>2702.5699999999997</v>
      </c>
      <c r="P351" s="59">
        <f t="shared" ca="1" si="35"/>
        <v>2695.3399999999997</v>
      </c>
      <c r="Q351" s="59">
        <f t="shared" ca="1" si="35"/>
        <v>2697.33</v>
      </c>
      <c r="R351" s="59">
        <f t="shared" ca="1" si="35"/>
        <v>2691.97</v>
      </c>
      <c r="S351" s="59">
        <f t="shared" ca="1" si="35"/>
        <v>2558.0499999999997</v>
      </c>
      <c r="T351" s="59">
        <f t="shared" ca="1" si="35"/>
        <v>2539.62</v>
      </c>
      <c r="U351" s="59">
        <f t="shared" ca="1" si="35"/>
        <v>2600.23</v>
      </c>
      <c r="V351" s="59">
        <f t="shared" ca="1" si="35"/>
        <v>2586</v>
      </c>
      <c r="W351" s="59">
        <f t="shared" ca="1" si="35"/>
        <v>2552.9899999999998</v>
      </c>
      <c r="X351" s="59">
        <f t="shared" ca="1" si="35"/>
        <v>2264.6699999999996</v>
      </c>
      <c r="Y351" s="59">
        <f t="shared" ca="1" si="35"/>
        <v>2156.77</v>
      </c>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row>
    <row r="352" spans="1:75" ht="12" x14ac:dyDescent="0.2">
      <c r="A352" s="58">
        <v>28</v>
      </c>
      <c r="B352" s="59">
        <f t="shared" ca="1" si="35"/>
        <v>1941.57</v>
      </c>
      <c r="C352" s="59">
        <f t="shared" ca="1" si="35"/>
        <v>1876.74</v>
      </c>
      <c r="D352" s="59">
        <f t="shared" ca="1" si="35"/>
        <v>1858.78</v>
      </c>
      <c r="E352" s="59">
        <f t="shared" ca="1" si="35"/>
        <v>1826.84</v>
      </c>
      <c r="F352" s="59">
        <f t="shared" ca="1" si="35"/>
        <v>1857.2099999999998</v>
      </c>
      <c r="G352" s="59">
        <f t="shared" ca="1" si="35"/>
        <v>1877.0000000000002</v>
      </c>
      <c r="H352" s="59">
        <f t="shared" ca="1" si="35"/>
        <v>1905.0600000000002</v>
      </c>
      <c r="I352" s="59">
        <f t="shared" ca="1" si="35"/>
        <v>2054.4899999999998</v>
      </c>
      <c r="J352" s="59">
        <f t="shared" ca="1" si="35"/>
        <v>2305.66</v>
      </c>
      <c r="K352" s="59">
        <f t="shared" ca="1" si="35"/>
        <v>2583.9299999999998</v>
      </c>
      <c r="L352" s="59">
        <f t="shared" ca="1" si="35"/>
        <v>2637.5699999999997</v>
      </c>
      <c r="M352" s="59">
        <f t="shared" ca="1" si="35"/>
        <v>2640.0499999999997</v>
      </c>
      <c r="N352" s="59">
        <f t="shared" ca="1" si="35"/>
        <v>2625.39</v>
      </c>
      <c r="O352" s="59">
        <f t="shared" ca="1" si="35"/>
        <v>2594.6799999999998</v>
      </c>
      <c r="P352" s="59">
        <f t="shared" ca="1" si="35"/>
        <v>2513.9699999999998</v>
      </c>
      <c r="Q352" s="59">
        <f t="shared" ca="1" si="35"/>
        <v>2446.87</v>
      </c>
      <c r="R352" s="59">
        <f t="shared" ca="1" si="35"/>
        <v>2423.58</v>
      </c>
      <c r="S352" s="59">
        <f t="shared" ca="1" si="35"/>
        <v>2518.5899999999997</v>
      </c>
      <c r="T352" s="59">
        <f t="shared" ca="1" si="35"/>
        <v>2566.2799999999997</v>
      </c>
      <c r="U352" s="59">
        <f t="shared" ca="1" si="35"/>
        <v>2483.85</v>
      </c>
      <c r="V352" s="59">
        <f t="shared" ca="1" si="35"/>
        <v>2458.1699999999996</v>
      </c>
      <c r="W352" s="59">
        <f t="shared" ca="1" si="35"/>
        <v>2287.52</v>
      </c>
      <c r="X352" s="59">
        <f t="shared" ca="1" si="35"/>
        <v>2000.64</v>
      </c>
      <c r="Y352" s="59">
        <f t="shared" ca="1" si="35"/>
        <v>1926.5200000000002</v>
      </c>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row>
    <row r="353" spans="1:75" ht="21" customHeight="1" x14ac:dyDescent="0.2">
      <c r="A353" s="58">
        <v>29</v>
      </c>
      <c r="B353" s="59">
        <f t="shared" ca="1" si="35"/>
        <v>1920.64</v>
      </c>
      <c r="C353" s="59">
        <f t="shared" ca="1" si="35"/>
        <v>1859.4399999999998</v>
      </c>
      <c r="D353" s="59">
        <f t="shared" ca="1" si="35"/>
        <v>1811.11</v>
      </c>
      <c r="E353" s="59">
        <f t="shared" ca="1" si="35"/>
        <v>1771.57</v>
      </c>
      <c r="F353" s="59">
        <f t="shared" ca="1" si="35"/>
        <v>1802.0000000000002</v>
      </c>
      <c r="G353" s="59">
        <f t="shared" ca="1" si="35"/>
        <v>1861.76</v>
      </c>
      <c r="H353" s="59">
        <f t="shared" ca="1" si="35"/>
        <v>1860.8100000000002</v>
      </c>
      <c r="I353" s="59">
        <f t="shared" ca="1" si="35"/>
        <v>1933.1000000000001</v>
      </c>
      <c r="J353" s="59">
        <f t="shared" ca="1" si="35"/>
        <v>2183.8199999999997</v>
      </c>
      <c r="K353" s="59">
        <f t="shared" ca="1" si="35"/>
        <v>2358.3999999999996</v>
      </c>
      <c r="L353" s="59">
        <f t="shared" ca="1" si="35"/>
        <v>2511.3999999999996</v>
      </c>
      <c r="M353" s="59">
        <f t="shared" ca="1" si="35"/>
        <v>2547.77</v>
      </c>
      <c r="N353" s="59">
        <f t="shared" ca="1" si="35"/>
        <v>2541.08</v>
      </c>
      <c r="O353" s="59">
        <f t="shared" ca="1" si="35"/>
        <v>2542.6999999999998</v>
      </c>
      <c r="P353" s="59">
        <f t="shared" ca="1" si="35"/>
        <v>2489.9399999999996</v>
      </c>
      <c r="Q353" s="59">
        <f t="shared" ca="1" si="35"/>
        <v>2451.1099999999997</v>
      </c>
      <c r="R353" s="59">
        <f t="shared" ca="1" si="35"/>
        <v>2507.52</v>
      </c>
      <c r="S353" s="59">
        <f t="shared" ca="1" si="35"/>
        <v>2621.5899999999997</v>
      </c>
      <c r="T353" s="59">
        <f t="shared" ca="1" si="35"/>
        <v>2645.1299999999997</v>
      </c>
      <c r="U353" s="59">
        <f t="shared" ca="1" si="35"/>
        <v>2619.73</v>
      </c>
      <c r="V353" s="59">
        <f t="shared" ca="1" si="35"/>
        <v>2595.9499999999998</v>
      </c>
      <c r="W353" s="59">
        <f t="shared" ca="1" si="35"/>
        <v>2540.66</v>
      </c>
      <c r="X353" s="59">
        <f t="shared" ca="1" si="35"/>
        <v>2200.1</v>
      </c>
      <c r="Y353" s="59">
        <f t="shared" ca="1" si="35"/>
        <v>1958.53</v>
      </c>
      <c r="Z353" s="44">
        <f ca="1">IFERROR(Y353,"скрыть")</f>
        <v>1958.53</v>
      </c>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row>
    <row r="354" spans="1:75" ht="21" customHeight="1" x14ac:dyDescent="0.2">
      <c r="A354" s="58">
        <v>30</v>
      </c>
      <c r="B354" s="59">
        <f t="shared" ca="1" si="35"/>
        <v>1849.2900000000002</v>
      </c>
      <c r="C354" s="59">
        <f t="shared" ca="1" si="35"/>
        <v>1745.9800000000002</v>
      </c>
      <c r="D354" s="59">
        <f t="shared" ca="1" si="35"/>
        <v>1696.77</v>
      </c>
      <c r="E354" s="59">
        <f t="shared" ca="1" si="35"/>
        <v>1686.3999999999999</v>
      </c>
      <c r="F354" s="59">
        <f t="shared" ca="1" si="35"/>
        <v>1749.8</v>
      </c>
      <c r="G354" s="59">
        <f t="shared" ca="1" si="35"/>
        <v>1863.34</v>
      </c>
      <c r="H354" s="59">
        <f t="shared" ca="1" si="35"/>
        <v>1992.11</v>
      </c>
      <c r="I354" s="59">
        <f t="shared" ca="1" si="35"/>
        <v>2249.9399999999996</v>
      </c>
      <c r="J354" s="59">
        <f t="shared" ca="1" si="35"/>
        <v>2469.3199999999997</v>
      </c>
      <c r="K354" s="59">
        <f t="shared" ca="1" si="35"/>
        <v>2552.0099999999998</v>
      </c>
      <c r="L354" s="59">
        <f t="shared" ca="1" si="35"/>
        <v>2596.4499999999998</v>
      </c>
      <c r="M354" s="59">
        <f t="shared" ca="1" si="35"/>
        <v>2624.0299999999997</v>
      </c>
      <c r="N354" s="59">
        <f t="shared" ca="1" si="35"/>
        <v>2628.43</v>
      </c>
      <c r="O354" s="59">
        <f t="shared" ca="1" si="35"/>
        <v>2660.37</v>
      </c>
      <c r="P354" s="59">
        <f t="shared" ca="1" si="35"/>
        <v>2642.62</v>
      </c>
      <c r="Q354" s="59">
        <f t="shared" ca="1" si="35"/>
        <v>2631.4199999999996</v>
      </c>
      <c r="R354" s="59">
        <f t="shared" ca="1" si="35"/>
        <v>2620.2199999999998</v>
      </c>
      <c r="S354" s="59">
        <f t="shared" ca="1" si="35"/>
        <v>2502.9699999999998</v>
      </c>
      <c r="T354" s="59">
        <f t="shared" ca="1" si="35"/>
        <v>2550.7399999999998</v>
      </c>
      <c r="U354" s="59">
        <f t="shared" ca="1" si="35"/>
        <v>2585.7999999999997</v>
      </c>
      <c r="V354" s="59">
        <f t="shared" ca="1" si="35"/>
        <v>2565.89</v>
      </c>
      <c r="W354" s="59">
        <f t="shared" ca="1" si="35"/>
        <v>2385.25</v>
      </c>
      <c r="X354" s="59">
        <f t="shared" ca="1" si="35"/>
        <v>2000.05</v>
      </c>
      <c r="Y354" s="59">
        <f t="shared" ca="1" si="35"/>
        <v>1900.7099999999998</v>
      </c>
      <c r="Z354" s="44">
        <f ca="1">IFERROR(Y354,"скрыть")</f>
        <v>1900.7099999999998</v>
      </c>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row>
    <row r="355" spans="1:75" ht="21" customHeight="1" x14ac:dyDescent="0.2">
      <c r="A355" s="58">
        <v>31</v>
      </c>
      <c r="B355" s="59">
        <f t="shared" ca="1" si="35"/>
        <v>1814.49</v>
      </c>
      <c r="C355" s="59">
        <f t="shared" ca="1" si="35"/>
        <v>1683.1200000000001</v>
      </c>
      <c r="D355" s="59">
        <f t="shared" ca="1" si="35"/>
        <v>1604.53</v>
      </c>
      <c r="E355" s="59">
        <f t="shared" ca="1" si="35"/>
        <v>1591.3999999999999</v>
      </c>
      <c r="F355" s="59">
        <f t="shared" ca="1" si="35"/>
        <v>1704.46</v>
      </c>
      <c r="G355" s="59">
        <f t="shared" ca="1" si="35"/>
        <v>1855.1200000000001</v>
      </c>
      <c r="H355" s="59">
        <f t="shared" ca="1" si="35"/>
        <v>1958.14</v>
      </c>
      <c r="I355" s="59">
        <f t="shared" ca="1" si="35"/>
        <v>2270.6099999999997</v>
      </c>
      <c r="J355" s="59">
        <f t="shared" ca="1" si="35"/>
        <v>2438.6</v>
      </c>
      <c r="K355" s="59">
        <f t="shared" ca="1" si="35"/>
        <v>2593.9899999999998</v>
      </c>
      <c r="L355" s="59">
        <f t="shared" ca="1" si="35"/>
        <v>2598.6099999999997</v>
      </c>
      <c r="M355" s="59">
        <f t="shared" ca="1" si="35"/>
        <v>2589.5099999999998</v>
      </c>
      <c r="N355" s="59">
        <f t="shared" ca="1" si="35"/>
        <v>2595.9899999999998</v>
      </c>
      <c r="O355" s="59">
        <f t="shared" ca="1" si="35"/>
        <v>2601.7799999999997</v>
      </c>
      <c r="P355" s="59">
        <f t="shared" ca="1" si="35"/>
        <v>2601.0099999999998</v>
      </c>
      <c r="Q355" s="59">
        <f t="shared" ca="1" si="35"/>
        <v>2599.4499999999998</v>
      </c>
      <c r="R355" s="59">
        <f t="shared" ca="1" si="35"/>
        <v>2592.1299999999997</v>
      </c>
      <c r="S355" s="59">
        <f t="shared" ca="1" si="35"/>
        <v>2533.7399999999998</v>
      </c>
      <c r="T355" s="59">
        <f t="shared" ca="1" si="35"/>
        <v>2492.7799999999997</v>
      </c>
      <c r="U355" s="59">
        <f t="shared" ca="1" si="35"/>
        <v>2543.06</v>
      </c>
      <c r="V355" s="59">
        <f t="shared" ca="1" si="35"/>
        <v>2505.23</v>
      </c>
      <c r="W355" s="59">
        <f t="shared" ca="1" si="35"/>
        <v>2374.1</v>
      </c>
      <c r="X355" s="59">
        <f t="shared" ca="1" si="35"/>
        <v>1981.8799999999999</v>
      </c>
      <c r="Y355" s="59">
        <f t="shared" ca="1" si="35"/>
        <v>1886.2900000000002</v>
      </c>
      <c r="Z355" s="44">
        <f ca="1">IFERROR(Y355,"скрыть")</f>
        <v>1886.2900000000002</v>
      </c>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row>
    <row r="356" spans="1:75" ht="15.75" x14ac:dyDescent="0.25">
      <c r="B356" s="29" t="str">
        <f ca="1">'[1]Пред. уровни до 670кВт'!B355:Y355</f>
        <v>4.2. Ставка за мощность, приобретаемую потребителем (покупателем), предельного уровня нерегулируемой цены - 864 370,99 рублей/МВт в месяц без НДС</v>
      </c>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row>
    <row r="357" spans="1:75" s="50" customFormat="1" ht="26.1" customHeight="1" x14ac:dyDescent="0.2">
      <c r="A357" s="48" t="s">
        <v>111</v>
      </c>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9"/>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row>
    <row r="358" spans="1:75" s="50" customFormat="1" ht="27" customHeight="1" x14ac:dyDescent="0.2">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9"/>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row>
    <row r="359" spans="1:75" ht="15.75" x14ac:dyDescent="0.25">
      <c r="B359" s="29" t="s">
        <v>112</v>
      </c>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row>
    <row r="360" spans="1:75" x14ac:dyDescent="0.2">
      <c r="A360" s="54"/>
      <c r="B360" s="55" t="s">
        <v>78</v>
      </c>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row>
    <row r="361" spans="1:75" x14ac:dyDescent="0.2">
      <c r="A361" s="54"/>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row>
    <row r="362" spans="1:75" s="50" customFormat="1" ht="32.65" customHeight="1" x14ac:dyDescent="0.2">
      <c r="A362" s="56" t="s">
        <v>79</v>
      </c>
      <c r="B362" s="57" t="s">
        <v>80</v>
      </c>
      <c r="C362" s="57" t="s">
        <v>81</v>
      </c>
      <c r="D362" s="57" t="s">
        <v>82</v>
      </c>
      <c r="E362" s="57" t="s">
        <v>83</v>
      </c>
      <c r="F362" s="57" t="s">
        <v>84</v>
      </c>
      <c r="G362" s="57" t="s">
        <v>85</v>
      </c>
      <c r="H362" s="57" t="s">
        <v>86</v>
      </c>
      <c r="I362" s="57" t="s">
        <v>87</v>
      </c>
      <c r="J362" s="57" t="s">
        <v>88</v>
      </c>
      <c r="K362" s="57" t="s">
        <v>89</v>
      </c>
      <c r="L362" s="57" t="s">
        <v>90</v>
      </c>
      <c r="M362" s="57" t="s">
        <v>91</v>
      </c>
      <c r="N362" s="57" t="s">
        <v>92</v>
      </c>
      <c r="O362" s="57" t="s">
        <v>93</v>
      </c>
      <c r="P362" s="57" t="s">
        <v>94</v>
      </c>
      <c r="Q362" s="57" t="s">
        <v>95</v>
      </c>
      <c r="R362" s="57" t="s">
        <v>96</v>
      </c>
      <c r="S362" s="57" t="s">
        <v>97</v>
      </c>
      <c r="T362" s="57" t="s">
        <v>98</v>
      </c>
      <c r="U362" s="57" t="s">
        <v>99</v>
      </c>
      <c r="V362" s="57" t="s">
        <v>100</v>
      </c>
      <c r="W362" s="57" t="s">
        <v>101</v>
      </c>
      <c r="X362" s="57" t="s">
        <v>102</v>
      </c>
      <c r="Y362" s="57" t="s">
        <v>103</v>
      </c>
      <c r="Z362" s="49"/>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row>
    <row r="363" spans="1:75" ht="12" x14ac:dyDescent="0.2">
      <c r="A363" s="58">
        <v>1</v>
      </c>
      <c r="B363" s="74">
        <f ca="1">[1]расчетный!B55+'[1]регулируемые составляющие'!$C$11+'[1]регулируемые составляющие'!$C$14</f>
        <v>2001.07</v>
      </c>
      <c r="C363" s="74">
        <f ca="1">[1]расчетный!C55+'[1]регулируемые составляющие'!$C$11+'[1]регулируемые составляющие'!$C$14</f>
        <v>1948.72</v>
      </c>
      <c r="D363" s="74">
        <f ca="1">[1]расчетный!D55+'[1]регулируемые составляющие'!$C$11+'[1]регулируемые составляющие'!$C$14</f>
        <v>1936.39</v>
      </c>
      <c r="E363" s="74">
        <f ca="1">[1]расчетный!E55+'[1]регулируемые составляющие'!$C$11+'[1]регулируемые составляющие'!$C$14</f>
        <v>1938.9199999999998</v>
      </c>
      <c r="F363" s="74">
        <f ca="1">[1]расчетный!F55+'[1]регулируемые составляющие'!$C$11+'[1]регулируемые составляющие'!$C$14</f>
        <v>1948.7500000000002</v>
      </c>
      <c r="G363" s="74">
        <f ca="1">[1]расчетный!G55+'[1]регулируемые составляющие'!$C$11+'[1]регулируемые составляющие'!$C$14</f>
        <v>1971.8300000000002</v>
      </c>
      <c r="H363" s="74">
        <f ca="1">[1]расчетный!H55+'[1]регулируемые составляющие'!$C$11+'[1]регулируемые составляющие'!$C$14</f>
        <v>1976.2</v>
      </c>
      <c r="I363" s="74">
        <f ca="1">[1]расчетный!I55+'[1]регулируемые составляющие'!$C$11+'[1]регулируемые составляющие'!$C$14</f>
        <v>2063.73</v>
      </c>
      <c r="J363" s="74">
        <f ca="1">[1]расчетный!J55+'[1]регулируемые составляющие'!$C$11+'[1]регулируемые составляющие'!$C$14</f>
        <v>2299.75</v>
      </c>
      <c r="K363" s="74">
        <f ca="1">[1]расчетный!K55+'[1]регулируемые составляющие'!$C$11+'[1]регулируемые составляющие'!$C$14</f>
        <v>2555.56</v>
      </c>
      <c r="L363" s="74">
        <f ca="1">[1]расчетный!L55+'[1]регулируемые составляющие'!$C$11+'[1]регулируемые составляющие'!$C$14</f>
        <v>2609.81</v>
      </c>
      <c r="M363" s="74">
        <f ca="1">[1]расчетный!M55+'[1]регулируемые составляющие'!$C$11+'[1]регулируемые составляющие'!$C$14</f>
        <v>2615.9199999999996</v>
      </c>
      <c r="N363" s="74">
        <f ca="1">[1]расчетный!N55+'[1]регулируемые составляющие'!$C$11+'[1]регулируемые составляющие'!$C$14</f>
        <v>2618.25</v>
      </c>
      <c r="O363" s="74">
        <f ca="1">[1]расчетный!O55+'[1]регулируемые составляющие'!$C$11+'[1]регулируемые составляющие'!$C$14</f>
        <v>2626.1699999999996</v>
      </c>
      <c r="P363" s="74">
        <f ca="1">[1]расчетный!P55+'[1]регулируемые составляющие'!$C$11+'[1]регулируемые составляющие'!$C$14</f>
        <v>2634.23</v>
      </c>
      <c r="Q363" s="74">
        <f ca="1">[1]расчетный!Q55+'[1]регулируемые составляющие'!$C$11+'[1]регулируемые составляющие'!$C$14</f>
        <v>2644.23</v>
      </c>
      <c r="R363" s="74">
        <f ca="1">[1]расчетный!R55+'[1]регулируемые составляющие'!$C$11+'[1]регулируемые составляющие'!$C$14</f>
        <v>2635.48</v>
      </c>
      <c r="S363" s="74">
        <f ca="1">[1]расчетный!S55+'[1]регулируемые составляющие'!$C$11+'[1]регулируемые составляющие'!$C$14</f>
        <v>2610.3199999999997</v>
      </c>
      <c r="T363" s="74">
        <f ca="1">[1]расчетный!T55+'[1]регулируемые составляющие'!$C$11+'[1]регулируемые составляющие'!$C$14</f>
        <v>2658.6</v>
      </c>
      <c r="U363" s="74">
        <f ca="1">[1]расчетный!U55+'[1]регулируемые составляющие'!$C$11+'[1]регулируемые составляющие'!$C$14</f>
        <v>2722.0299999999997</v>
      </c>
      <c r="V363" s="74">
        <f ca="1">[1]расчетный!V55+'[1]регулируемые составляющие'!$C$11+'[1]регулируемые составляющие'!$C$14</f>
        <v>2661.56</v>
      </c>
      <c r="W363" s="74">
        <f ca="1">[1]расчетный!W55+'[1]регулируемые составляющие'!$C$11+'[1]регулируемые составляющие'!$C$14</f>
        <v>2551.7999999999997</v>
      </c>
      <c r="X363" s="74">
        <f ca="1">[1]расчетный!X55+'[1]регулируемые составляющие'!$C$11+'[1]регулируемые составляющие'!$C$14</f>
        <v>2280.12</v>
      </c>
      <c r="Y363" s="74">
        <f ca="1">[1]расчетный!Y55+'[1]регулируемые составляющие'!$C$11+'[1]регулируемые составляющие'!$C$14</f>
        <v>2114.98</v>
      </c>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row>
    <row r="364" spans="1:75" ht="12" x14ac:dyDescent="0.2">
      <c r="A364" s="58">
        <v>2</v>
      </c>
      <c r="B364" s="74">
        <f ca="1">[1]расчетный!B56+'[1]регулируемые составляющие'!$C$11+'[1]регулируемые составляющие'!$C$14</f>
        <v>1970.66</v>
      </c>
      <c r="C364" s="74">
        <f ca="1">[1]расчетный!C56+'[1]регулируемые составляющие'!$C$11+'[1]регулируемые составляющие'!$C$14</f>
        <v>1921.9599999999998</v>
      </c>
      <c r="D364" s="74">
        <f ca="1">[1]расчетный!D56+'[1]регулируемые составляющие'!$C$11+'[1]регулируемые составляющие'!$C$14</f>
        <v>1880.74</v>
      </c>
      <c r="E364" s="74">
        <f ca="1">[1]расчетный!E56+'[1]регулируемые составляющие'!$C$11+'[1]регулируемые составляющие'!$C$14</f>
        <v>1870.0200000000002</v>
      </c>
      <c r="F364" s="74">
        <f ca="1">[1]расчетный!F56+'[1]регулируемые составляющие'!$C$11+'[1]регулируемые составляющие'!$C$14</f>
        <v>1884.34</v>
      </c>
      <c r="G364" s="74">
        <f ca="1">[1]расчетный!G56+'[1]регулируемые составляющие'!$C$11+'[1]регулируемые составляющие'!$C$14</f>
        <v>1996.43</v>
      </c>
      <c r="H364" s="74">
        <f ca="1">[1]расчетный!H56+'[1]регулируемые составляющие'!$C$11+'[1]регулируемые составляющие'!$C$14</f>
        <v>2164.1699999999996</v>
      </c>
      <c r="I364" s="74">
        <f ca="1">[1]расчетный!I56+'[1]регулируемые составляющие'!$C$11+'[1]регулируемые составляющие'!$C$14</f>
        <v>2377.5</v>
      </c>
      <c r="J364" s="74">
        <f ca="1">[1]расчетный!J56+'[1]регулируемые составляющие'!$C$11+'[1]регулируемые составляющие'!$C$14</f>
        <v>2483.3199999999997</v>
      </c>
      <c r="K364" s="74">
        <f ca="1">[1]расчетный!K56+'[1]регулируемые составляющие'!$C$11+'[1]регулируемые составляющие'!$C$14</f>
        <v>2381.2199999999998</v>
      </c>
      <c r="L364" s="74">
        <f ca="1">[1]расчетный!L56+'[1]регулируемые составляющие'!$C$11+'[1]регулируемые составляющие'!$C$14</f>
        <v>2375.3999999999996</v>
      </c>
      <c r="M364" s="74">
        <f ca="1">[1]расчетный!M56+'[1]регулируемые составляющие'!$C$11+'[1]регулируемые составляющие'!$C$14</f>
        <v>2458.75</v>
      </c>
      <c r="N364" s="74">
        <f ca="1">[1]расчетный!N56+'[1]регулируемые составляющие'!$C$11+'[1]регулируемые составляющие'!$C$14</f>
        <v>2555.4399999999996</v>
      </c>
      <c r="O364" s="74">
        <f ca="1">[1]расчетный!O56+'[1]регулируемые составляющие'!$C$11+'[1]регулируемые составляющие'!$C$14</f>
        <v>2589.2999999999997</v>
      </c>
      <c r="P364" s="74">
        <f ca="1">[1]расчетный!P56+'[1]регулируемые составляющие'!$C$11+'[1]регулируемые составляющие'!$C$14</f>
        <v>2589.4299999999998</v>
      </c>
      <c r="Q364" s="74">
        <f ca="1">[1]расчетный!Q56+'[1]регулируемые составляющие'!$C$11+'[1]регулируемые составляющие'!$C$14</f>
        <v>2562.5699999999997</v>
      </c>
      <c r="R364" s="74">
        <f ca="1">[1]расчетный!R56+'[1]регулируемые составляющие'!$C$11+'[1]регулируемые составляющие'!$C$14</f>
        <v>2555.9499999999998</v>
      </c>
      <c r="S364" s="74">
        <f ca="1">[1]расчетный!S56+'[1]регулируемые составляющие'!$C$11+'[1]регулируемые составляющие'!$C$14</f>
        <v>2409.75</v>
      </c>
      <c r="T364" s="74">
        <f ca="1">[1]расчетный!T56+'[1]регулируемые составляющие'!$C$11+'[1]регулируемые составляющие'!$C$14</f>
        <v>2374.8399999999997</v>
      </c>
      <c r="U364" s="74">
        <f ca="1">[1]расчетный!U56+'[1]регулируемые составляющие'!$C$11+'[1]регулируемые составляющие'!$C$14</f>
        <v>2380.52</v>
      </c>
      <c r="V364" s="74">
        <f ca="1">[1]расчетный!V56+'[1]регулируемые составляющие'!$C$11+'[1]регулируемые составляющие'!$C$14</f>
        <v>2498.6899999999996</v>
      </c>
      <c r="W364" s="74">
        <f ca="1">[1]расчетный!W56+'[1]регулируемые составляющие'!$C$11+'[1]регулируемые составляющие'!$C$14</f>
        <v>2419.58</v>
      </c>
      <c r="X364" s="74">
        <f ca="1">[1]расчетный!X56+'[1]регулируемые составляющие'!$C$11+'[1]регулируемые составляющие'!$C$14</f>
        <v>2189.6299999999997</v>
      </c>
      <c r="Y364" s="74">
        <f ca="1">[1]расчетный!Y56+'[1]регулируемые составляющие'!$C$11+'[1]регулируемые составляющие'!$C$14</f>
        <v>2026.6200000000001</v>
      </c>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row>
    <row r="365" spans="1:75" ht="12" x14ac:dyDescent="0.2">
      <c r="A365" s="58">
        <v>3</v>
      </c>
      <c r="B365" s="74">
        <f ca="1">[1]расчетный!B57+'[1]регулируемые составляющие'!$C$11+'[1]регулируемые составляющие'!$C$14</f>
        <v>1909.8100000000002</v>
      </c>
      <c r="C365" s="74">
        <f ca="1">[1]расчетный!C57+'[1]регулируемые составляющие'!$C$11+'[1]регулируемые составляющие'!$C$14</f>
        <v>1776.0400000000002</v>
      </c>
      <c r="D365" s="74">
        <f ca="1">[1]расчетный!D57+'[1]регулируемые составляющие'!$C$11+'[1]регулируемые составляющие'!$C$14</f>
        <v>1690.94</v>
      </c>
      <c r="E365" s="74">
        <f ca="1">[1]расчетный!E57+'[1]регулируемые составляющие'!$C$11+'[1]регулируемые составляющие'!$C$14</f>
        <v>1687.61</v>
      </c>
      <c r="F365" s="74">
        <f ca="1">[1]расчетный!F57+'[1]регулируемые составляющие'!$C$11+'[1]регулируемые составляющие'!$C$14</f>
        <v>1822.8500000000001</v>
      </c>
      <c r="G365" s="74">
        <f ca="1">[1]расчетный!G57+'[1]регулируемые составляющие'!$C$11+'[1]регулируемые составляющие'!$C$14</f>
        <v>1987.6699999999998</v>
      </c>
      <c r="H365" s="74">
        <f ca="1">[1]расчетный!H57+'[1]регулируемые составляющие'!$C$11+'[1]регулируемые составляющие'!$C$14</f>
        <v>2083.6099999999997</v>
      </c>
      <c r="I365" s="74">
        <f ca="1">[1]расчетный!I57+'[1]регулируемые составляющие'!$C$11+'[1]регулируемые составляющие'!$C$14</f>
        <v>2289.5</v>
      </c>
      <c r="J365" s="74">
        <f ca="1">[1]расчетный!J57+'[1]регулируемые составляющие'!$C$11+'[1]регулируемые составляющие'!$C$14</f>
        <v>2442.6099999999997</v>
      </c>
      <c r="K365" s="74">
        <f ca="1">[1]расчетный!K57+'[1]регулируемые составляющие'!$C$11+'[1]регулируемые составляющие'!$C$14</f>
        <v>2434.35</v>
      </c>
      <c r="L365" s="74">
        <f ca="1">[1]расчетный!L57+'[1]регулируемые составляющие'!$C$11+'[1]регулируемые составляющие'!$C$14</f>
        <v>2403.04</v>
      </c>
      <c r="M365" s="74">
        <f ca="1">[1]расчетный!M57+'[1]регулируемые составляющие'!$C$11+'[1]регулируемые составляющие'!$C$14</f>
        <v>2467.23</v>
      </c>
      <c r="N365" s="74">
        <f ca="1">[1]расчетный!N57+'[1]регулируемые составляющие'!$C$11+'[1]регулируемые составляющие'!$C$14</f>
        <v>2567.0499999999997</v>
      </c>
      <c r="O365" s="74">
        <f ca="1">[1]расчетный!O57+'[1]регулируемые составляющие'!$C$11+'[1]регулируемые составляющие'!$C$14</f>
        <v>2602.02</v>
      </c>
      <c r="P365" s="74">
        <f ca="1">[1]расчетный!P57+'[1]регулируемые составляющие'!$C$11+'[1]регулируемые составляющие'!$C$14</f>
        <v>2605.08</v>
      </c>
      <c r="Q365" s="74">
        <f ca="1">[1]расчетный!Q57+'[1]регулируемые составляющие'!$C$11+'[1]регулируемые составляющие'!$C$14</f>
        <v>2609.9599999999996</v>
      </c>
      <c r="R365" s="74">
        <f ca="1">[1]расчетный!R57+'[1]регулируемые составляющие'!$C$11+'[1]регулируемые составляющие'!$C$14</f>
        <v>2611.98</v>
      </c>
      <c r="S365" s="74">
        <f ca="1">[1]расчетный!S57+'[1]регулируемые составляющие'!$C$11+'[1]регулируемые составляющие'!$C$14</f>
        <v>2458.87</v>
      </c>
      <c r="T365" s="74">
        <f ca="1">[1]расчетный!T57+'[1]регулируемые составляющие'!$C$11+'[1]регулируемые составляющие'!$C$14</f>
        <v>2379.3399999999997</v>
      </c>
      <c r="U365" s="74">
        <f ca="1">[1]расчетный!U57+'[1]регулируемые составляющие'!$C$11+'[1]регулируемые составляющие'!$C$14</f>
        <v>2432.7199999999998</v>
      </c>
      <c r="V365" s="74">
        <f ca="1">[1]расчетный!V57+'[1]регулируемые составляющие'!$C$11+'[1]регулируемые составляющие'!$C$14</f>
        <v>2524.6699999999996</v>
      </c>
      <c r="W365" s="74">
        <f ca="1">[1]расчетный!W57+'[1]регулируемые составляющие'!$C$11+'[1]регулируемые составляющие'!$C$14</f>
        <v>2383.87</v>
      </c>
      <c r="X365" s="74">
        <f ca="1">[1]расчетный!X57+'[1]регулируемые составляющие'!$C$11+'[1]регулируемые составляющие'!$C$14</f>
        <v>2233.6899999999996</v>
      </c>
      <c r="Y365" s="74">
        <f ca="1">[1]расчетный!Y57+'[1]регулируемые составляющие'!$C$11+'[1]регулируемые составляющие'!$C$14</f>
        <v>2020.32</v>
      </c>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row>
    <row r="366" spans="1:75" ht="12" x14ac:dyDescent="0.2">
      <c r="A366" s="58">
        <v>4</v>
      </c>
      <c r="B366" s="74">
        <f ca="1">[1]расчетный!B58+'[1]регулируемые составляющие'!$C$11+'[1]регулируемые составляющие'!$C$14</f>
        <v>1886.3500000000001</v>
      </c>
      <c r="C366" s="74">
        <f ca="1">[1]расчетный!C58+'[1]регулируемые составляющие'!$C$11+'[1]регулируемые составляющие'!$C$14</f>
        <v>1760.7300000000002</v>
      </c>
      <c r="D366" s="74">
        <f ca="1">[1]расчетный!D58+'[1]регулируемые составляющие'!$C$11+'[1]регулируемые составляющие'!$C$14</f>
        <v>1652.57</v>
      </c>
      <c r="E366" s="74">
        <f ca="1">[1]расчетный!E58+'[1]регулируемые составляющие'!$C$11+'[1]регулируемые составляющие'!$C$14</f>
        <v>1710.46</v>
      </c>
      <c r="F366" s="74">
        <f ca="1">[1]расчетный!F58+'[1]регулируемые составляющие'!$C$11+'[1]регулируемые составляющие'!$C$14</f>
        <v>1817.5000000000002</v>
      </c>
      <c r="G366" s="74">
        <f ca="1">[1]расчетный!G58+'[1]регулируемые составляющие'!$C$11+'[1]регулируемые составляющие'!$C$14</f>
        <v>1939.6499999999999</v>
      </c>
      <c r="H366" s="74">
        <f ca="1">[1]расчетный!H58+'[1]регулируемые составляющие'!$C$11+'[1]регулируемые составляющие'!$C$14</f>
        <v>1987.86</v>
      </c>
      <c r="I366" s="74">
        <f ca="1">[1]расчетный!I58+'[1]регулируемые составляющие'!$C$11+'[1]регулируемые составляющие'!$C$14</f>
        <v>2289.9599999999996</v>
      </c>
      <c r="J366" s="74">
        <f ca="1">[1]расчетный!J58+'[1]регулируемые составляющие'!$C$11+'[1]регулируемые составляющие'!$C$14</f>
        <v>2524.5899999999997</v>
      </c>
      <c r="K366" s="74">
        <f ca="1">[1]расчетный!K58+'[1]регулируемые составляющие'!$C$11+'[1]регулируемые составляющие'!$C$14</f>
        <v>2484.98</v>
      </c>
      <c r="L366" s="74">
        <f ca="1">[1]расчетный!L58+'[1]регулируемые составляющие'!$C$11+'[1]регулируемые составляющие'!$C$14</f>
        <v>2460.48</v>
      </c>
      <c r="M366" s="74">
        <f ca="1">[1]расчетный!M58+'[1]регулируемые составляющие'!$C$11+'[1]регулируемые составляющие'!$C$14</f>
        <v>2499.31</v>
      </c>
      <c r="N366" s="74">
        <f ca="1">[1]расчетный!N58+'[1]регулируемые составляющие'!$C$11+'[1]регулируемые составляющие'!$C$14</f>
        <v>2573.29</v>
      </c>
      <c r="O366" s="74">
        <f ca="1">[1]расчетный!O58+'[1]регулируемые составляющие'!$C$11+'[1]регулируемые составляющие'!$C$14</f>
        <v>2599.1299999999997</v>
      </c>
      <c r="P366" s="74">
        <f ca="1">[1]расчетный!P58+'[1]регулируемые составляющие'!$C$11+'[1]регулируемые составляющие'!$C$14</f>
        <v>2599.25</v>
      </c>
      <c r="Q366" s="74">
        <f ca="1">[1]расчетный!Q58+'[1]регулируемые составляющие'!$C$11+'[1]регулируемые составляющие'!$C$14</f>
        <v>2588.4499999999998</v>
      </c>
      <c r="R366" s="74">
        <f ca="1">[1]расчетный!R58+'[1]регулируемые составляющие'!$C$11+'[1]регулируемые составляющие'!$C$14</f>
        <v>2612.8799999999997</v>
      </c>
      <c r="S366" s="74">
        <f ca="1">[1]расчетный!S58+'[1]регулируемые составляющие'!$C$11+'[1]регулируемые составляющие'!$C$14</f>
        <v>2523.4699999999998</v>
      </c>
      <c r="T366" s="74">
        <f ca="1">[1]расчетный!T58+'[1]регулируемые составляющие'!$C$11+'[1]регулируемые составляющие'!$C$14</f>
        <v>2444.87</v>
      </c>
      <c r="U366" s="74">
        <f ca="1">[1]расчетный!U58+'[1]регулируемые составляющие'!$C$11+'[1]регулируемые составляющие'!$C$14</f>
        <v>2464.27</v>
      </c>
      <c r="V366" s="74">
        <f ca="1">[1]расчетный!V58+'[1]регулируемые составляющие'!$C$11+'[1]регулируемые составляющие'!$C$14</f>
        <v>2592.5299999999997</v>
      </c>
      <c r="W366" s="74">
        <f ca="1">[1]расчетный!W58+'[1]регулируемые составляющие'!$C$11+'[1]регулируемые составляющие'!$C$14</f>
        <v>2398.52</v>
      </c>
      <c r="X366" s="74">
        <f ca="1">[1]расчетный!X58+'[1]регулируемые составляющие'!$C$11+'[1]регулируемые составляющие'!$C$14</f>
        <v>2115.8599999999997</v>
      </c>
      <c r="Y366" s="74">
        <f ca="1">[1]расчетный!Y58+'[1]регулируемые составляющие'!$C$11+'[1]регулируемые составляющие'!$C$14</f>
        <v>1976.2700000000002</v>
      </c>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row>
    <row r="367" spans="1:75" ht="12" x14ac:dyDescent="0.2">
      <c r="A367" s="58">
        <v>5</v>
      </c>
      <c r="B367" s="74">
        <f ca="1">[1]расчетный!B59+'[1]регулируемые составляющие'!$C$11+'[1]регулируемые составляющие'!$C$14</f>
        <v>1836.14</v>
      </c>
      <c r="C367" s="74">
        <f ca="1">[1]расчетный!C59+'[1]регулируемые составляющие'!$C$11+'[1]регулируемые составляющие'!$C$14</f>
        <v>1688.3700000000001</v>
      </c>
      <c r="D367" s="74">
        <f ca="1">[1]расчетный!D59+'[1]регулируемые составляющие'!$C$11+'[1]регулируемые составляющие'!$C$14</f>
        <v>1604.28</v>
      </c>
      <c r="E367" s="74">
        <f ca="1">[1]расчетный!E59+'[1]регулируемые составляющие'!$C$11+'[1]регулируемые составляющие'!$C$14</f>
        <v>1622.74</v>
      </c>
      <c r="F367" s="74">
        <f ca="1">[1]расчетный!F59+'[1]регулируемые составляющие'!$C$11+'[1]регулируемые составляющие'!$C$14</f>
        <v>1783.93</v>
      </c>
      <c r="G367" s="74">
        <f ca="1">[1]расчетный!G59+'[1]регулируемые составляющие'!$C$11+'[1]регулируемые составляющие'!$C$14</f>
        <v>1922.9800000000002</v>
      </c>
      <c r="H367" s="74">
        <f ca="1">[1]расчетный!H59+'[1]регулируемые составляющие'!$C$11+'[1]регулируемые составляющие'!$C$14</f>
        <v>2036.6299999999999</v>
      </c>
      <c r="I367" s="74">
        <f ca="1">[1]расчетный!I59+'[1]регулируемые составляющие'!$C$11+'[1]регулируемые составляющие'!$C$14</f>
        <v>2298.6799999999998</v>
      </c>
      <c r="J367" s="74">
        <f ca="1">[1]расчетный!J59+'[1]регулируемые составляющие'!$C$11+'[1]регулируемые составляющие'!$C$14</f>
        <v>2369.1</v>
      </c>
      <c r="K367" s="74">
        <f ca="1">[1]расчетный!K59+'[1]регулируемые составляющие'!$C$11+'[1]регулируемые составляющие'!$C$14</f>
        <v>2344.2199999999998</v>
      </c>
      <c r="L367" s="74">
        <f ca="1">[1]расчетный!L59+'[1]регулируемые составляющие'!$C$11+'[1]регулируемые составляющие'!$C$14</f>
        <v>2348.25</v>
      </c>
      <c r="M367" s="74">
        <f ca="1">[1]расчетный!M59+'[1]регулируемые составляющие'!$C$11+'[1]регулируемые составляющие'!$C$14</f>
        <v>2384.56</v>
      </c>
      <c r="N367" s="74">
        <f ca="1">[1]расчетный!N59+'[1]регулируемые составляющие'!$C$11+'[1]регулируемые составляющие'!$C$14</f>
        <v>2430.52</v>
      </c>
      <c r="O367" s="74">
        <f ca="1">[1]расчетный!O59+'[1]регулируемые составляющие'!$C$11+'[1]регулируемые составляющие'!$C$14</f>
        <v>2386.3999999999996</v>
      </c>
      <c r="P367" s="74">
        <f ca="1">[1]расчетный!P59+'[1]регулируемые составляющие'!$C$11+'[1]регулируемые составляющие'!$C$14</f>
        <v>2408.87</v>
      </c>
      <c r="Q367" s="74">
        <f ca="1">[1]расчетный!Q59+'[1]регулируемые составляющие'!$C$11+'[1]регулируемые составляющие'!$C$14</f>
        <v>2411.6999999999998</v>
      </c>
      <c r="R367" s="74">
        <f ca="1">[1]расчетный!R59+'[1]регулируемые составляющие'!$C$11+'[1]регулируемые составляющие'!$C$14</f>
        <v>2457.1999999999998</v>
      </c>
      <c r="S367" s="74">
        <f ca="1">[1]расчетный!S59+'[1]регулируемые составляющие'!$C$11+'[1]регулируемые составляющие'!$C$14</f>
        <v>2354.5299999999997</v>
      </c>
      <c r="T367" s="74">
        <f ca="1">[1]расчетный!T59+'[1]регулируемые составляющие'!$C$11+'[1]регулируемые составляющие'!$C$14</f>
        <v>2361.6</v>
      </c>
      <c r="U367" s="74">
        <f ca="1">[1]расчетный!U59+'[1]регулируемые составляющие'!$C$11+'[1]регулируемые составляющие'!$C$14</f>
        <v>2364.4899999999998</v>
      </c>
      <c r="V367" s="74">
        <f ca="1">[1]расчетный!V59+'[1]регулируемые составляющие'!$C$11+'[1]регулируемые составляющие'!$C$14</f>
        <v>2360.54</v>
      </c>
      <c r="W367" s="74">
        <f ca="1">[1]расчетный!W59+'[1]регулируемые составляющие'!$C$11+'[1]регулируемые составляющие'!$C$14</f>
        <v>2307.41</v>
      </c>
      <c r="X367" s="74">
        <f ca="1">[1]расчетный!X59+'[1]регулируемые составляющие'!$C$11+'[1]регулируемые составляющие'!$C$14</f>
        <v>2164.6099999999997</v>
      </c>
      <c r="Y367" s="74">
        <f ca="1">[1]расчетный!Y59+'[1]регулируемые составляющие'!$C$11+'[1]регулируемые составляющие'!$C$14</f>
        <v>1998.3799999999999</v>
      </c>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row>
    <row r="368" spans="1:75" ht="12" x14ac:dyDescent="0.2">
      <c r="A368" s="58">
        <v>6</v>
      </c>
      <c r="B368" s="74">
        <f ca="1">[1]расчетный!B60+'[1]регулируемые составляющие'!$C$11+'[1]регулируемые составляющие'!$C$14</f>
        <v>1887.7099999999998</v>
      </c>
      <c r="C368" s="74">
        <f ca="1">[1]расчетный!C60+'[1]регулируемые составляющие'!$C$11+'[1]регулируемые составляющие'!$C$14</f>
        <v>1781.1000000000001</v>
      </c>
      <c r="D368" s="74">
        <f ca="1">[1]расчетный!D60+'[1]регулируемые составляющие'!$C$11+'[1]регулируемые составляющие'!$C$14</f>
        <v>1708.6000000000001</v>
      </c>
      <c r="E368" s="74">
        <f ca="1">[1]расчетный!E60+'[1]регулируемые составляющие'!$C$11+'[1]регулируемые составляющие'!$C$14</f>
        <v>1734.7900000000002</v>
      </c>
      <c r="F368" s="74">
        <f ca="1">[1]расчетный!F60+'[1]регулируемые составляющие'!$C$11+'[1]регулируемые составляющие'!$C$14</f>
        <v>1822.2</v>
      </c>
      <c r="G368" s="74">
        <f ca="1">[1]расчетный!G60+'[1]регулируемые составляющие'!$C$11+'[1]регулируемые составляющие'!$C$14</f>
        <v>1940.91</v>
      </c>
      <c r="H368" s="74">
        <f ca="1">[1]расчетный!H60+'[1]регулируемые составляющие'!$C$11+'[1]регулируемые составляющие'!$C$14</f>
        <v>2156.1899999999996</v>
      </c>
      <c r="I368" s="74">
        <f ca="1">[1]расчетный!I60+'[1]регулируемые составляющие'!$C$11+'[1]регулируемые составляющие'!$C$14</f>
        <v>2387.6099999999997</v>
      </c>
      <c r="J368" s="74">
        <f ca="1">[1]расчетный!J60+'[1]регулируемые составляющие'!$C$11+'[1]регулируемые составляющие'!$C$14</f>
        <v>2496.79</v>
      </c>
      <c r="K368" s="74">
        <f ca="1">[1]расчетный!K60+'[1]регулируемые составляющие'!$C$11+'[1]регулируемые составляющие'!$C$14</f>
        <v>2425.4899999999998</v>
      </c>
      <c r="L368" s="74">
        <f ca="1">[1]расчетный!L60+'[1]регулируемые составляющие'!$C$11+'[1]регулируемые составляющие'!$C$14</f>
        <v>2423.0099999999998</v>
      </c>
      <c r="M368" s="74">
        <f ca="1">[1]расчетный!M60+'[1]регулируемые составляющие'!$C$11+'[1]регулируемые составляющие'!$C$14</f>
        <v>2462.39</v>
      </c>
      <c r="N368" s="74">
        <f ca="1">[1]расчетный!N60+'[1]регулируемые составляющие'!$C$11+'[1]регулируемые составляющие'!$C$14</f>
        <v>2542.7999999999997</v>
      </c>
      <c r="O368" s="74">
        <f ca="1">[1]расчетный!O60+'[1]регулируемые составляющие'!$C$11+'[1]регулируемые составляющие'!$C$14</f>
        <v>2546.37</v>
      </c>
      <c r="P368" s="74">
        <f ca="1">[1]расчетный!P60+'[1]регулируемые составляющие'!$C$11+'[1]регулируемые составляющие'!$C$14</f>
        <v>2577.6699999999996</v>
      </c>
      <c r="Q368" s="74">
        <f ca="1">[1]расчетный!Q60+'[1]регулируемые составляющие'!$C$11+'[1]регулируемые составляющие'!$C$14</f>
        <v>2558.3599999999997</v>
      </c>
      <c r="R368" s="74">
        <f ca="1">[1]расчетный!R60+'[1]регулируемые составляющие'!$C$11+'[1]регулируемые составляющие'!$C$14</f>
        <v>2560.6699999999996</v>
      </c>
      <c r="S368" s="74">
        <f ca="1">[1]расчетный!S60+'[1]регулируемые составляющие'!$C$11+'[1]регулируемые составляющие'!$C$14</f>
        <v>2498.83</v>
      </c>
      <c r="T368" s="74">
        <f ca="1">[1]расчетный!T60+'[1]регулируемые составляющие'!$C$11+'[1]регулируемые составляющие'!$C$14</f>
        <v>2416.6699999999996</v>
      </c>
      <c r="U368" s="74">
        <f ca="1">[1]расчетный!U60+'[1]регулируемые составляющие'!$C$11+'[1]регулируемые составляющие'!$C$14</f>
        <v>2472.08</v>
      </c>
      <c r="V368" s="74">
        <f ca="1">[1]расчетный!V60+'[1]регулируемые составляющие'!$C$11+'[1]регулируемые составляющие'!$C$14</f>
        <v>2561.1799999999998</v>
      </c>
      <c r="W368" s="74">
        <f ca="1">[1]расчетный!W60+'[1]регулируемые составляющие'!$C$11+'[1]регулируемые составляющие'!$C$14</f>
        <v>2537.2599999999998</v>
      </c>
      <c r="X368" s="74">
        <f ca="1">[1]расчетный!X60+'[1]регулируемые составляющие'!$C$11+'[1]регулируемые составляющие'!$C$14</f>
        <v>2277.2999999999997</v>
      </c>
      <c r="Y368" s="74">
        <f ca="1">[1]расчетный!Y60+'[1]регулируемые составляющие'!$C$11+'[1]регулируемые составляющие'!$C$14</f>
        <v>2120.6699999999996</v>
      </c>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row>
    <row r="369" spans="1:75" ht="12" x14ac:dyDescent="0.2">
      <c r="A369" s="58">
        <v>7</v>
      </c>
      <c r="B369" s="74">
        <f ca="1">[1]расчетный!B61+'[1]регулируемые составляющие'!$C$11+'[1]регулируемые составляющие'!$C$14</f>
        <v>1922.8700000000001</v>
      </c>
      <c r="C369" s="74">
        <f ca="1">[1]расчетный!C61+'[1]регулируемые составляющие'!$C$11+'[1]регулируемые составляющие'!$C$14</f>
        <v>1879.97</v>
      </c>
      <c r="D369" s="74">
        <f ca="1">[1]расчетный!D61+'[1]регулируемые составляющие'!$C$11+'[1]регулируемые составляющие'!$C$14</f>
        <v>1833.95</v>
      </c>
      <c r="E369" s="74">
        <f ca="1">[1]расчетный!E61+'[1]регулируемые составляющие'!$C$11+'[1]регулируемые составляющие'!$C$14</f>
        <v>1803.6899999999998</v>
      </c>
      <c r="F369" s="74">
        <f ca="1">[1]расчетный!F61+'[1]регулируемые составляющие'!$C$11+'[1]регулируемые составляющие'!$C$14</f>
        <v>1841.49</v>
      </c>
      <c r="G369" s="74">
        <f ca="1">[1]расчетный!G61+'[1]регулируемые составляющие'!$C$11+'[1]регулируемые составляющие'!$C$14</f>
        <v>1897.95</v>
      </c>
      <c r="H369" s="74">
        <f ca="1">[1]расчетный!H61+'[1]регулируемые составляющие'!$C$11+'[1]регулируемые составляющие'!$C$14</f>
        <v>1988.9599999999998</v>
      </c>
      <c r="I369" s="74">
        <f ca="1">[1]расчетный!I61+'[1]регулируемые составляющие'!$C$11+'[1]регулируемые составляющие'!$C$14</f>
        <v>2163.6799999999998</v>
      </c>
      <c r="J369" s="74">
        <f ca="1">[1]расчетный!J61+'[1]регулируемые составляющие'!$C$11+'[1]регулируемые составляющие'!$C$14</f>
        <v>2341.87</v>
      </c>
      <c r="K369" s="74">
        <f ca="1">[1]расчетный!K61+'[1]регулируемые составляющие'!$C$11+'[1]регулируемые составляющие'!$C$14</f>
        <v>2466.81</v>
      </c>
      <c r="L369" s="74">
        <f ca="1">[1]расчетный!L61+'[1]регулируемые составляющие'!$C$11+'[1]регулируемые составляющие'!$C$14</f>
        <v>2539.6699999999996</v>
      </c>
      <c r="M369" s="74">
        <f ca="1">[1]расчетный!M61+'[1]регулируемые составляющие'!$C$11+'[1]регулируемые составляющие'!$C$14</f>
        <v>2527.75</v>
      </c>
      <c r="N369" s="74">
        <f ca="1">[1]расчетный!N61+'[1]регулируемые составляющие'!$C$11+'[1]регулируемые составляющие'!$C$14</f>
        <v>2463.23</v>
      </c>
      <c r="O369" s="74">
        <f ca="1">[1]расчетный!O61+'[1]регулируемые составляющие'!$C$11+'[1]регулируемые составляющие'!$C$14</f>
        <v>2461.27</v>
      </c>
      <c r="P369" s="74">
        <f ca="1">[1]расчетный!P61+'[1]регулируемые составляющие'!$C$11+'[1]регулируемые составляющие'!$C$14</f>
        <v>2449.0299999999997</v>
      </c>
      <c r="Q369" s="74">
        <f ca="1">[1]расчетный!Q61+'[1]регулируемые составляющие'!$C$11+'[1]регулируемые составляющие'!$C$14</f>
        <v>2456.12</v>
      </c>
      <c r="R369" s="74">
        <f ca="1">[1]расчетный!R61+'[1]регулируемые составляющие'!$C$11+'[1]регулируемые составляющие'!$C$14</f>
        <v>2485.25</v>
      </c>
      <c r="S369" s="74">
        <f ca="1">[1]расчетный!S61+'[1]регулируемые составляющие'!$C$11+'[1]регулируемые составляющие'!$C$14</f>
        <v>2457.64</v>
      </c>
      <c r="T369" s="74">
        <f ca="1">[1]расчетный!T61+'[1]регулируемые составляющие'!$C$11+'[1]регулируемые составляющие'!$C$14</f>
        <v>2492.25</v>
      </c>
      <c r="U369" s="74">
        <f ca="1">[1]расчетный!U61+'[1]регулируемые составляющие'!$C$11+'[1]регулируемые составляющие'!$C$14</f>
        <v>2469.6999999999998</v>
      </c>
      <c r="V369" s="74">
        <f ca="1">[1]расчетный!V61+'[1]регулируемые составляющие'!$C$11+'[1]регулируемые составляющие'!$C$14</f>
        <v>2373.3599999999997</v>
      </c>
      <c r="W369" s="74">
        <f ca="1">[1]расчетный!W61+'[1]регулируемые составляющие'!$C$11+'[1]регулируемые составляющие'!$C$14</f>
        <v>2387.4199999999996</v>
      </c>
      <c r="X369" s="74">
        <f ca="1">[1]расчетный!X61+'[1]регулируемые составляющие'!$C$11+'[1]регулируемые составляющие'!$C$14</f>
        <v>2202.6799999999998</v>
      </c>
      <c r="Y369" s="74">
        <f ca="1">[1]расчетный!Y61+'[1]регулируемые составляющие'!$C$11+'[1]регулируемые составляющие'!$C$14</f>
        <v>1977.3100000000002</v>
      </c>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row>
    <row r="370" spans="1:75" ht="12" x14ac:dyDescent="0.2">
      <c r="A370" s="58">
        <v>8</v>
      </c>
      <c r="B370" s="74">
        <f ca="1">[1]расчетный!B62+'[1]регулируемые составляющие'!$C$11+'[1]регулируемые составляющие'!$C$14</f>
        <v>1838.49</v>
      </c>
      <c r="C370" s="74">
        <f ca="1">[1]расчетный!C62+'[1]регулируемые составляющие'!$C$11+'[1]регулируемые составляющие'!$C$14</f>
        <v>1749.2900000000002</v>
      </c>
      <c r="D370" s="74">
        <f ca="1">[1]расчетный!D62+'[1]регулируемые составляющие'!$C$11+'[1]регулируемые составляющие'!$C$14</f>
        <v>1656.1299999999999</v>
      </c>
      <c r="E370" s="74">
        <f ca="1">[1]расчетный!E62+'[1]регулируемые составляющие'!$C$11+'[1]регулируемые составляющие'!$C$14</f>
        <v>1623.47</v>
      </c>
      <c r="F370" s="74">
        <f ca="1">[1]расчетный!F62+'[1]регулируемые составляющие'!$C$11+'[1]регулируемые составляющие'!$C$14</f>
        <v>1668.57</v>
      </c>
      <c r="G370" s="74">
        <f ca="1">[1]расчетный!G62+'[1]регулируемые составляющие'!$C$11+'[1]регулируемые составляющие'!$C$14</f>
        <v>1728.21</v>
      </c>
      <c r="H370" s="74">
        <f ca="1">[1]расчетный!H62+'[1]регулируемые составляющие'!$C$11+'[1]регулируемые составляющие'!$C$14</f>
        <v>1723.6000000000001</v>
      </c>
      <c r="I370" s="74">
        <f ca="1">[1]расчетный!I62+'[1]регулируемые составляющие'!$C$11+'[1]регулируемые составляющие'!$C$14</f>
        <v>1831.66</v>
      </c>
      <c r="J370" s="74">
        <f ca="1">[1]расчетный!J62+'[1]регулируемые составляющие'!$C$11+'[1]регулируемые составляющие'!$C$14</f>
        <v>2155.08</v>
      </c>
      <c r="K370" s="74">
        <f ca="1">[1]расчетный!K62+'[1]регулируемые составляющие'!$C$11+'[1]регулируемые составляющие'!$C$14</f>
        <v>2268.2799999999997</v>
      </c>
      <c r="L370" s="74">
        <f ca="1">[1]расчетный!L62+'[1]регулируемые составляющие'!$C$11+'[1]регулируемые составляющие'!$C$14</f>
        <v>2298.1299999999997</v>
      </c>
      <c r="M370" s="74">
        <f ca="1">[1]расчетный!M62+'[1]регулируемые составляющие'!$C$11+'[1]регулируемые составляющие'!$C$14</f>
        <v>2297.39</v>
      </c>
      <c r="N370" s="74">
        <f ca="1">[1]расчетный!N62+'[1]регулируемые составляющие'!$C$11+'[1]регулируемые составляющие'!$C$14</f>
        <v>2302.75</v>
      </c>
      <c r="O370" s="74">
        <f ca="1">[1]расчетный!O62+'[1]регулируемые составляющие'!$C$11+'[1]регулируемые составляющие'!$C$14</f>
        <v>2302.2999999999997</v>
      </c>
      <c r="P370" s="74">
        <f ca="1">[1]расчетный!P62+'[1]регулируемые составляющие'!$C$11+'[1]регулируемые составляющие'!$C$14</f>
        <v>2305.2099999999996</v>
      </c>
      <c r="Q370" s="74">
        <f ca="1">[1]расчетный!Q62+'[1]регулируемые составляющие'!$C$11+'[1]регулируемые составляющие'!$C$14</f>
        <v>2298.9899999999998</v>
      </c>
      <c r="R370" s="74">
        <f ca="1">[1]расчетный!R62+'[1]регулируемые составляющие'!$C$11+'[1]регулируемые составляющие'!$C$14</f>
        <v>2294.73</v>
      </c>
      <c r="S370" s="74">
        <f ca="1">[1]расчетный!S62+'[1]регулируемые составляющие'!$C$11+'[1]регулируемые составляющие'!$C$14</f>
        <v>2351.7099999999996</v>
      </c>
      <c r="T370" s="74">
        <f ca="1">[1]расчетный!T62+'[1]регулируемые составляющие'!$C$11+'[1]регулируемые составляющие'!$C$14</f>
        <v>2392.6099999999997</v>
      </c>
      <c r="U370" s="74">
        <f ca="1">[1]расчетный!U62+'[1]регулируемые составляющие'!$C$11+'[1]регулируемые составляющие'!$C$14</f>
        <v>2355.83</v>
      </c>
      <c r="V370" s="74">
        <f ca="1">[1]расчетный!V62+'[1]регулируемые составляющие'!$C$11+'[1]регулируемые составляющие'!$C$14</f>
        <v>2337.2999999999997</v>
      </c>
      <c r="W370" s="74">
        <f ca="1">[1]расчетный!W62+'[1]регулируемые составляющие'!$C$11+'[1]регулируемые составляющие'!$C$14</f>
        <v>2306.9699999999998</v>
      </c>
      <c r="X370" s="74">
        <f ca="1">[1]расчетный!X62+'[1]регулируемые составляющие'!$C$11+'[1]регулируемые составляющие'!$C$14</f>
        <v>2159.16</v>
      </c>
      <c r="Y370" s="74">
        <f ca="1">[1]расчетный!Y62+'[1]регулируемые составляющие'!$C$11+'[1]регулируемые составляющие'!$C$14</f>
        <v>1954.7099999999998</v>
      </c>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row>
    <row r="371" spans="1:75" ht="12" x14ac:dyDescent="0.2">
      <c r="A371" s="58">
        <v>9</v>
      </c>
      <c r="B371" s="74">
        <f ca="1">[1]расчетный!B63+'[1]регулируемые составляющие'!$C$11+'[1]регулируемые составляющие'!$C$14</f>
        <v>1841.7500000000002</v>
      </c>
      <c r="C371" s="74">
        <f ca="1">[1]расчетный!C63+'[1]регулируемые составляющие'!$C$11+'[1]регулируемые составляющие'!$C$14</f>
        <v>1756.5600000000002</v>
      </c>
      <c r="D371" s="74">
        <f ca="1">[1]расчетный!D63+'[1]регулируемые составляющие'!$C$11+'[1]регулируемые составляющие'!$C$14</f>
        <v>1688.84</v>
      </c>
      <c r="E371" s="74">
        <f ca="1">[1]расчетный!E63+'[1]регулируемые составляющие'!$C$11+'[1]регулируемые составляющие'!$C$14</f>
        <v>1664.48</v>
      </c>
      <c r="F371" s="74">
        <f ca="1">[1]расчетный!F63+'[1]регулируемые составляющие'!$C$11+'[1]регулируемые составляющие'!$C$14</f>
        <v>1716.92</v>
      </c>
      <c r="G371" s="74">
        <f ca="1">[1]расчетный!G63+'[1]регулируемые составляющие'!$C$11+'[1]регулируемые составляющие'!$C$14</f>
        <v>1924.5000000000002</v>
      </c>
      <c r="H371" s="74">
        <f ca="1">[1]расчетный!H63+'[1]регулируемые составляющие'!$C$11+'[1]регулируемые составляющие'!$C$14</f>
        <v>2065.83</v>
      </c>
      <c r="I371" s="74">
        <f ca="1">[1]расчетный!I63+'[1]регулируемые составляющие'!$C$11+'[1]регулируемые составляющие'!$C$14</f>
        <v>2298.9599999999996</v>
      </c>
      <c r="J371" s="74">
        <f ca="1">[1]расчетный!J63+'[1]регулируемые составляющие'!$C$11+'[1]регулируемые составляющие'!$C$14</f>
        <v>2385.08</v>
      </c>
      <c r="K371" s="74">
        <f ca="1">[1]расчетный!K63+'[1]регулируемые составляющие'!$C$11+'[1]регулируемые составляющие'!$C$14</f>
        <v>2356.7399999999998</v>
      </c>
      <c r="L371" s="74">
        <f ca="1">[1]расчетный!L63+'[1]регулируемые составляющие'!$C$11+'[1]регулируемые составляющие'!$C$14</f>
        <v>2349.48</v>
      </c>
      <c r="M371" s="74">
        <f ca="1">[1]расчетный!M63+'[1]регулируемые составляющие'!$C$11+'[1]регулируемые составляющие'!$C$14</f>
        <v>2358.7999999999997</v>
      </c>
      <c r="N371" s="74">
        <f ca="1">[1]расчетный!N63+'[1]регулируемые составляющие'!$C$11+'[1]регулируемые составляющие'!$C$14</f>
        <v>2441.73</v>
      </c>
      <c r="O371" s="74">
        <f ca="1">[1]расчетный!O63+'[1]регулируемые составляющие'!$C$11+'[1]регулируемые составляющие'!$C$14</f>
        <v>2459.1699999999996</v>
      </c>
      <c r="P371" s="74">
        <f ca="1">[1]расчетный!P63+'[1]регулируемые составляющие'!$C$11+'[1]регулируемые составляющие'!$C$14</f>
        <v>2442.5699999999997</v>
      </c>
      <c r="Q371" s="74">
        <f ca="1">[1]расчетный!Q63+'[1]регулируемые составляющие'!$C$11+'[1]регулируемые составляющие'!$C$14</f>
        <v>2444.98</v>
      </c>
      <c r="R371" s="74">
        <f ca="1">[1]расчетный!R63+'[1]регулируемые составляющие'!$C$11+'[1]регулируемые составляющие'!$C$14</f>
        <v>2427.2399999999998</v>
      </c>
      <c r="S371" s="74">
        <f ca="1">[1]расчетный!S63+'[1]регулируемые составляющие'!$C$11+'[1]регулируемые составляющие'!$C$14</f>
        <v>2366.7599999999998</v>
      </c>
      <c r="T371" s="74">
        <f ca="1">[1]расчетный!T63+'[1]регулируемые составляющие'!$C$11+'[1]регулируемые составляющие'!$C$14</f>
        <v>2372.9699999999998</v>
      </c>
      <c r="U371" s="74">
        <f ca="1">[1]расчетный!U63+'[1]регулируемые составляющие'!$C$11+'[1]регулируемые составляющие'!$C$14</f>
        <v>2347.0899999999997</v>
      </c>
      <c r="V371" s="74">
        <f ca="1">[1]расчетный!V63+'[1]регулируемые составляющие'!$C$11+'[1]регулируемые составляющие'!$C$14</f>
        <v>2359.7799999999997</v>
      </c>
      <c r="W371" s="74">
        <f ca="1">[1]расчетный!W63+'[1]регулируемые составляющие'!$C$11+'[1]регулируемые составляющие'!$C$14</f>
        <v>2323.23</v>
      </c>
      <c r="X371" s="74">
        <f ca="1">[1]расчетный!X63+'[1]регулируемые составляющие'!$C$11+'[1]регулируемые составляющие'!$C$14</f>
        <v>2116.5899999999997</v>
      </c>
      <c r="Y371" s="74">
        <f ca="1">[1]расчетный!Y63+'[1]регулируемые составляющие'!$C$11+'[1]регулируемые составляющие'!$C$14</f>
        <v>1974.09</v>
      </c>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row>
    <row r="372" spans="1:75" ht="12" x14ac:dyDescent="0.2">
      <c r="A372" s="58">
        <v>10</v>
      </c>
      <c r="B372" s="74">
        <f ca="1">[1]расчетный!B64+'[1]регулируемые составляющие'!$C$11+'[1]регулируемые составляющие'!$C$14</f>
        <v>1846.4199999999998</v>
      </c>
      <c r="C372" s="74">
        <f ca="1">[1]расчетный!C64+'[1]регулируемые составляющие'!$C$11+'[1]регулируемые составляющие'!$C$14</f>
        <v>1775.3300000000002</v>
      </c>
      <c r="D372" s="74">
        <f ca="1">[1]расчетный!D64+'[1]регулируемые составляющие'!$C$11+'[1]регулируемые составляющие'!$C$14</f>
        <v>1755.18</v>
      </c>
      <c r="E372" s="74">
        <f ca="1">[1]расчетный!E64+'[1]регулируемые составляющие'!$C$11+'[1]регулируемые составляющие'!$C$14</f>
        <v>1749.1699999999998</v>
      </c>
      <c r="F372" s="74">
        <f ca="1">[1]расчетный!F64+'[1]регулируемые составляющие'!$C$11+'[1]регулируемые составляющие'!$C$14</f>
        <v>1787.9800000000002</v>
      </c>
      <c r="G372" s="74">
        <f ca="1">[1]расчетный!G64+'[1]регулируемые составляющие'!$C$11+'[1]регулируемые составляющие'!$C$14</f>
        <v>1954.3500000000001</v>
      </c>
      <c r="H372" s="74">
        <f ca="1">[1]расчетный!H64+'[1]регулируемые составляющие'!$C$11+'[1]регулируемые составляющие'!$C$14</f>
        <v>2134.2799999999997</v>
      </c>
      <c r="I372" s="74">
        <f ca="1">[1]расчетный!I64+'[1]регулируемые составляющие'!$C$11+'[1]регулируемые составляющие'!$C$14</f>
        <v>2311.75</v>
      </c>
      <c r="J372" s="74">
        <f ca="1">[1]расчетный!J64+'[1]регулируемые составляющие'!$C$11+'[1]регулируемые составляющие'!$C$14</f>
        <v>2457.7599999999998</v>
      </c>
      <c r="K372" s="74">
        <f ca="1">[1]расчетный!K64+'[1]регулируемые составляющие'!$C$11+'[1]регулируемые составляющие'!$C$14</f>
        <v>2388.52</v>
      </c>
      <c r="L372" s="74">
        <f ca="1">[1]расчетный!L64+'[1]регулируемые составляющие'!$C$11+'[1]регулируемые составляющие'!$C$14</f>
        <v>2364.3399999999997</v>
      </c>
      <c r="M372" s="74">
        <f ca="1">[1]расчетный!M64+'[1]регулируемые составляющие'!$C$11+'[1]регулируемые составляющие'!$C$14</f>
        <v>2441.83</v>
      </c>
      <c r="N372" s="74">
        <f ca="1">[1]расчетный!N64+'[1]регулируемые составляющие'!$C$11+'[1]регулируемые составляющие'!$C$14</f>
        <v>2505.7999999999997</v>
      </c>
      <c r="O372" s="74">
        <f ca="1">[1]расчетный!O64+'[1]регулируемые составляющие'!$C$11+'[1]регулируемые составляющие'!$C$14</f>
        <v>2508.89</v>
      </c>
      <c r="P372" s="74">
        <f ca="1">[1]расчетный!P64+'[1]регулируемые составляющие'!$C$11+'[1]регулируемые составляющие'!$C$14</f>
        <v>2495.3999999999996</v>
      </c>
      <c r="Q372" s="74">
        <f ca="1">[1]расчетный!Q64+'[1]регулируемые составляющие'!$C$11+'[1]регулируемые составляющие'!$C$14</f>
        <v>2503.6899999999996</v>
      </c>
      <c r="R372" s="74">
        <f ca="1">[1]расчетный!R64+'[1]регулируемые составляющие'!$C$11+'[1]регулируемые составляющие'!$C$14</f>
        <v>2504.6999999999998</v>
      </c>
      <c r="S372" s="74">
        <f ca="1">[1]расчетный!S64+'[1]регулируемые составляющие'!$C$11+'[1]регулируемые составляющие'!$C$14</f>
        <v>2484.6799999999998</v>
      </c>
      <c r="T372" s="74">
        <f ca="1">[1]расчетный!T64+'[1]регулируемые составляющие'!$C$11+'[1]регулируемые составляющие'!$C$14</f>
        <v>2407.2599999999998</v>
      </c>
      <c r="U372" s="74">
        <f ca="1">[1]расчетный!U64+'[1]регулируемые составляющие'!$C$11+'[1]регулируемые составляющие'!$C$14</f>
        <v>2372.4399999999996</v>
      </c>
      <c r="V372" s="74">
        <f ca="1">[1]расчетный!V64+'[1]регулируемые составляющие'!$C$11+'[1]регулируемые составляющие'!$C$14</f>
        <v>2455.1299999999997</v>
      </c>
      <c r="W372" s="74">
        <f ca="1">[1]расчетный!W64+'[1]регулируемые составляющие'!$C$11+'[1]регулируемые составляющие'!$C$14</f>
        <v>2356.1099999999997</v>
      </c>
      <c r="X372" s="74">
        <f ca="1">[1]расчетный!X64+'[1]регулируемые составляющие'!$C$11+'[1]регулируемые составляющие'!$C$14</f>
        <v>2260.4699999999998</v>
      </c>
      <c r="Y372" s="74">
        <f ca="1">[1]расчетный!Y64+'[1]регулируемые составляющие'!$C$11+'[1]регулируемые составляющие'!$C$14</f>
        <v>1979.09</v>
      </c>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row>
    <row r="373" spans="1:75" ht="12" x14ac:dyDescent="0.2">
      <c r="A373" s="58">
        <v>11</v>
      </c>
      <c r="B373" s="74">
        <f ca="1">[1]расчетный!B65+'[1]регулируемые составляющие'!$C$11+'[1]регулируемые составляющие'!$C$14</f>
        <v>1840.1699999999998</v>
      </c>
      <c r="C373" s="74">
        <f ca="1">[1]расчетный!C65+'[1]регулируемые составляющие'!$C$11+'[1]регулируемые составляющие'!$C$14</f>
        <v>1761.8999999999999</v>
      </c>
      <c r="D373" s="74">
        <f ca="1">[1]расчетный!D65+'[1]регулируемые составляющие'!$C$11+'[1]регулируемые составляющие'!$C$14</f>
        <v>1740.84</v>
      </c>
      <c r="E373" s="74">
        <f ca="1">[1]расчетный!E65+'[1]регулируемые составляющие'!$C$11+'[1]регулируемые составляющие'!$C$14</f>
        <v>1745.1000000000001</v>
      </c>
      <c r="F373" s="74">
        <f ca="1">[1]расчетный!F65+'[1]регулируемые составляющие'!$C$11+'[1]регулируемые составляющие'!$C$14</f>
        <v>1790.99</v>
      </c>
      <c r="G373" s="74">
        <f ca="1">[1]расчетный!G65+'[1]регулируемые составляющие'!$C$11+'[1]регулируемые составляющие'!$C$14</f>
        <v>1943.41</v>
      </c>
      <c r="H373" s="74">
        <f ca="1">[1]расчетный!H65+'[1]регулируемые составляющие'!$C$11+'[1]регулируемые составляющие'!$C$14</f>
        <v>2080.0699999999997</v>
      </c>
      <c r="I373" s="74">
        <f ca="1">[1]расчетный!I65+'[1]регулируемые составляющие'!$C$11+'[1]регулируемые составляющие'!$C$14</f>
        <v>2376.5499999999997</v>
      </c>
      <c r="J373" s="74">
        <f ca="1">[1]расчетный!J65+'[1]регулируемые составляющие'!$C$11+'[1]регулируемые составляющие'!$C$14</f>
        <v>2437.1799999999998</v>
      </c>
      <c r="K373" s="74">
        <f ca="1">[1]расчетный!K65+'[1]регулируемые составляющие'!$C$11+'[1]регулируемые составляющие'!$C$14</f>
        <v>2256.98</v>
      </c>
      <c r="L373" s="74">
        <f ca="1">[1]расчетный!L65+'[1]регулируемые составляющие'!$C$11+'[1]регулируемые составляющие'!$C$14</f>
        <v>2359.31</v>
      </c>
      <c r="M373" s="74">
        <f ca="1">[1]расчетный!M65+'[1]регулируемые составляющие'!$C$11+'[1]регулируемые составляющие'!$C$14</f>
        <v>2609.5499999999997</v>
      </c>
      <c r="N373" s="74">
        <f ca="1">[1]расчетный!N65+'[1]регулируемые составляющие'!$C$11+'[1]регулируемые составляющие'!$C$14</f>
        <v>2551.4299999999998</v>
      </c>
      <c r="O373" s="74">
        <f ca="1">[1]расчетный!O65+'[1]регулируемые составляющие'!$C$11+'[1]регулируемые составляющие'!$C$14</f>
        <v>2454.3399999999997</v>
      </c>
      <c r="P373" s="74">
        <f ca="1">[1]расчетный!P65+'[1]регулируемые составляющие'!$C$11+'[1]регулируемые составляющие'!$C$14</f>
        <v>2468.9699999999998</v>
      </c>
      <c r="Q373" s="74">
        <f ca="1">[1]расчетный!Q65+'[1]регулируемые составляющие'!$C$11+'[1]регулируемые составляющие'!$C$14</f>
        <v>2416.5099999999998</v>
      </c>
      <c r="R373" s="74">
        <f ca="1">[1]расчетный!R65+'[1]регулируемые составляющие'!$C$11+'[1]регулируемые составляющие'!$C$14</f>
        <v>2433.7199999999998</v>
      </c>
      <c r="S373" s="74">
        <f ca="1">[1]расчетный!S65+'[1]регулируемые составляющие'!$C$11+'[1]регулируемые составляющие'!$C$14</f>
        <v>2230.1499999999996</v>
      </c>
      <c r="T373" s="74">
        <f ca="1">[1]расчетный!T65+'[1]регулируемые составляющие'!$C$11+'[1]регулируемые составляющие'!$C$14</f>
        <v>2213.6799999999998</v>
      </c>
      <c r="U373" s="74">
        <f ca="1">[1]расчетный!U65+'[1]регулируемые составляющие'!$C$11+'[1]регулируемые составляющие'!$C$14</f>
        <v>2240.7099999999996</v>
      </c>
      <c r="V373" s="74">
        <f ca="1">[1]расчетный!V65+'[1]регулируемые составляющие'!$C$11+'[1]регулируемые составляющие'!$C$14</f>
        <v>2380.2099999999996</v>
      </c>
      <c r="W373" s="74">
        <f ca="1">[1]расчетный!W65+'[1]регулируемые составляющие'!$C$11+'[1]регулируемые составляющие'!$C$14</f>
        <v>2246.6699999999996</v>
      </c>
      <c r="X373" s="74">
        <f ca="1">[1]расчетный!X65+'[1]регулируемые составляющие'!$C$11+'[1]регулируемые составляющие'!$C$14</f>
        <v>2199.9499999999998</v>
      </c>
      <c r="Y373" s="74">
        <f ca="1">[1]расчетный!Y65+'[1]регулируемые составляющие'!$C$11+'[1]регулируемые составляющие'!$C$14</f>
        <v>1912.3799999999999</v>
      </c>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row>
    <row r="374" spans="1:75" ht="12" x14ac:dyDescent="0.2">
      <c r="A374" s="58">
        <v>12</v>
      </c>
      <c r="B374" s="74">
        <f ca="1">[1]расчетный!B66+'[1]регулируемые составляющие'!$C$11+'[1]регулируемые составляющие'!$C$14</f>
        <v>1758.49</v>
      </c>
      <c r="C374" s="74">
        <f ca="1">[1]расчетный!C66+'[1]регулируемые составляющие'!$C$11+'[1]регулируемые составляющие'!$C$14</f>
        <v>1692.52</v>
      </c>
      <c r="D374" s="74">
        <f ca="1">[1]расчетный!D66+'[1]регулируемые составляющие'!$C$11+'[1]регулируемые составляющие'!$C$14</f>
        <v>1642.8500000000001</v>
      </c>
      <c r="E374" s="74">
        <f ca="1">[1]расчетный!E66+'[1]регулируемые составляющие'!$C$11+'[1]регулируемые составляющие'!$C$14</f>
        <v>1650.46</v>
      </c>
      <c r="F374" s="74">
        <f ca="1">[1]расчетный!F66+'[1]регулируемые составляющие'!$C$11+'[1]регулируемые составляющие'!$C$14</f>
        <v>1770.91</v>
      </c>
      <c r="G374" s="74">
        <f ca="1">[1]расчетный!G66+'[1]регулируемые составляющие'!$C$11+'[1]регулируемые составляющие'!$C$14</f>
        <v>1863.5600000000002</v>
      </c>
      <c r="H374" s="74">
        <f ca="1">[1]расчетный!H66+'[1]регулируемые составляющие'!$C$11+'[1]регулируемые составляющие'!$C$14</f>
        <v>2096.5899999999997</v>
      </c>
      <c r="I374" s="74">
        <f ca="1">[1]расчетный!I66+'[1]регулируемые составляющие'!$C$11+'[1]регулируемые составляющие'!$C$14</f>
        <v>2337.9599999999996</v>
      </c>
      <c r="J374" s="74">
        <f ca="1">[1]расчетный!J66+'[1]регулируемые составляющие'!$C$11+'[1]регулируемые составляющие'!$C$14</f>
        <v>2446.7099999999996</v>
      </c>
      <c r="K374" s="74">
        <f ca="1">[1]расчетный!K66+'[1]регулируемые составляющие'!$C$11+'[1]регулируемые составляющие'!$C$14</f>
        <v>2494.1899999999996</v>
      </c>
      <c r="L374" s="74">
        <f ca="1">[1]расчетный!L66+'[1]регулируемые составляющие'!$C$11+'[1]регулируемые составляющие'!$C$14</f>
        <v>2500</v>
      </c>
      <c r="M374" s="74">
        <f ca="1">[1]расчетный!M66+'[1]регулируемые составляющие'!$C$11+'[1]регулируемые составляющие'!$C$14</f>
        <v>2474.3199999999997</v>
      </c>
      <c r="N374" s="74">
        <f ca="1">[1]расчетный!N66+'[1]регулируемые составляющие'!$C$11+'[1]регулируемые составляющие'!$C$14</f>
        <v>2518.14</v>
      </c>
      <c r="O374" s="74">
        <f ca="1">[1]расчетный!O66+'[1]регулируемые составляющие'!$C$11+'[1]регулируемые составляющие'!$C$14</f>
        <v>2525.8399999999997</v>
      </c>
      <c r="P374" s="74">
        <f ca="1">[1]расчетный!P66+'[1]регулируемые составляющие'!$C$11+'[1]регулируемые составляющие'!$C$14</f>
        <v>2516.8999999999996</v>
      </c>
      <c r="Q374" s="74">
        <f ca="1">[1]расчетный!Q66+'[1]регулируемые составляющие'!$C$11+'[1]регулируемые составляющие'!$C$14</f>
        <v>2515.08</v>
      </c>
      <c r="R374" s="74">
        <f ca="1">[1]расчетный!R66+'[1]регулируемые составляющие'!$C$11+'[1]регулируемые составляющие'!$C$14</f>
        <v>2494.5499999999997</v>
      </c>
      <c r="S374" s="74">
        <f ca="1">[1]расчетный!S66+'[1]регулируемые составляющие'!$C$11+'[1]регулируемые составляющие'!$C$14</f>
        <v>2505.0699999999997</v>
      </c>
      <c r="T374" s="74">
        <f ca="1">[1]расчетный!T66+'[1]регулируемые составляющие'!$C$11+'[1]регулируемые составляющие'!$C$14</f>
        <v>2494.6499999999996</v>
      </c>
      <c r="U374" s="74">
        <f ca="1">[1]расчетный!U66+'[1]регулируемые составляющие'!$C$11+'[1]регулируемые составляющие'!$C$14</f>
        <v>2377.54</v>
      </c>
      <c r="V374" s="74">
        <f ca="1">[1]расчетный!V66+'[1]регулируемые составляющие'!$C$11+'[1]регулируемые составляющие'!$C$14</f>
        <v>2433.7099999999996</v>
      </c>
      <c r="W374" s="74">
        <f ca="1">[1]расчетный!W66+'[1]регулируемые составляющие'!$C$11+'[1]регулируемые составляющие'!$C$14</f>
        <v>2329.6999999999998</v>
      </c>
      <c r="X374" s="74">
        <f ca="1">[1]расчетный!X66+'[1]регулируемые составляющие'!$C$11+'[1]регулируемые составляющие'!$C$14</f>
        <v>2242.58</v>
      </c>
      <c r="Y374" s="74">
        <f ca="1">[1]расчетный!Y66+'[1]регулируемые составляющие'!$C$11+'[1]регулируемые составляющие'!$C$14</f>
        <v>1898.7500000000002</v>
      </c>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row>
    <row r="375" spans="1:75" ht="12" x14ac:dyDescent="0.2">
      <c r="A375" s="58">
        <v>13</v>
      </c>
      <c r="B375" s="74">
        <f ca="1">[1]расчетный!B67+'[1]регулируемые составляющие'!$C$11+'[1]регулируемые составляющие'!$C$14</f>
        <v>1771.51</v>
      </c>
      <c r="C375" s="74">
        <f ca="1">[1]расчетный!C67+'[1]регулируемые составляющие'!$C$11+'[1]регулируемые составляющие'!$C$14</f>
        <v>1704.1299999999999</v>
      </c>
      <c r="D375" s="74">
        <f ca="1">[1]расчетный!D67+'[1]регулируемые составляющие'!$C$11+'[1]регулируемые составляющие'!$C$14</f>
        <v>1677.5600000000002</v>
      </c>
      <c r="E375" s="74">
        <f ca="1">[1]расчетный!E67+'[1]регулируемые составляющие'!$C$11+'[1]регулируемые составляющие'!$C$14</f>
        <v>1673.71</v>
      </c>
      <c r="F375" s="74">
        <f ca="1">[1]расчетный!F67+'[1]регулируемые составляющие'!$C$11+'[1]регулируемые составляющие'!$C$14</f>
        <v>1740.99</v>
      </c>
      <c r="G375" s="74">
        <f ca="1">[1]расчетный!G67+'[1]регулируемые составляющие'!$C$11+'[1]регулируемые составляющие'!$C$14</f>
        <v>1870.36</v>
      </c>
      <c r="H375" s="74">
        <f ca="1">[1]расчетный!H67+'[1]регулируемые составляющие'!$C$11+'[1]регулируемые составляющие'!$C$14</f>
        <v>2127.52</v>
      </c>
      <c r="I375" s="74">
        <f ca="1">[1]расчетный!I67+'[1]регулируемые составляющие'!$C$11+'[1]регулируемые составляющие'!$C$14</f>
        <v>2329.1</v>
      </c>
      <c r="J375" s="74">
        <f ca="1">[1]расчетный!J67+'[1]регулируемые составляющие'!$C$11+'[1]регулируемые составляющие'!$C$14</f>
        <v>2531.7099999999996</v>
      </c>
      <c r="K375" s="74">
        <f ca="1">[1]расчетный!K67+'[1]регулируемые составляющие'!$C$11+'[1]регулируемые составляющие'!$C$14</f>
        <v>2413.2399999999998</v>
      </c>
      <c r="L375" s="74">
        <f ca="1">[1]расчетный!L67+'[1]регулируемые составляющие'!$C$11+'[1]регулируемые составляющие'!$C$14</f>
        <v>2390.2599999999998</v>
      </c>
      <c r="M375" s="74">
        <f ca="1">[1]расчетный!M67+'[1]регулируемые составляющие'!$C$11+'[1]регулируемые составляющие'!$C$14</f>
        <v>2537.1</v>
      </c>
      <c r="N375" s="74">
        <f ca="1">[1]расчетный!N67+'[1]регулируемые составляющие'!$C$11+'[1]регулируемые составляющие'!$C$14</f>
        <v>2534.4599999999996</v>
      </c>
      <c r="O375" s="74">
        <f ca="1">[1]расчетный!O67+'[1]регулируемые составляющие'!$C$11+'[1]регулируемые составляющие'!$C$14</f>
        <v>2551.25</v>
      </c>
      <c r="P375" s="74">
        <f ca="1">[1]расчетный!P67+'[1]регулируемые составляющие'!$C$11+'[1]регулируемые составляющие'!$C$14</f>
        <v>2560.31</v>
      </c>
      <c r="Q375" s="74">
        <f ca="1">[1]расчетный!Q67+'[1]регулируемые составляющие'!$C$11+'[1]регулируемые составляющие'!$C$14</f>
        <v>2561.08</v>
      </c>
      <c r="R375" s="74">
        <f ca="1">[1]расчетный!R67+'[1]регулируемые составляющие'!$C$11+'[1]регулируемые составляющие'!$C$14</f>
        <v>2583.7399999999998</v>
      </c>
      <c r="S375" s="74">
        <f ca="1">[1]расчетный!S67+'[1]регулируемые составляющие'!$C$11+'[1]регулируемые составляющие'!$C$14</f>
        <v>2414.4899999999998</v>
      </c>
      <c r="T375" s="74">
        <f ca="1">[1]расчетный!T67+'[1]регулируемые составляющие'!$C$11+'[1]регулируемые составляющие'!$C$14</f>
        <v>2385.4699999999998</v>
      </c>
      <c r="U375" s="74">
        <f ca="1">[1]расчетный!U67+'[1]регулируемые составляющие'!$C$11+'[1]регулируемые составляющие'!$C$14</f>
        <v>2401.35</v>
      </c>
      <c r="V375" s="74">
        <f ca="1">[1]расчетный!V67+'[1]регулируемые составляющие'!$C$11+'[1]регулируемые составляющие'!$C$14</f>
        <v>2571.23</v>
      </c>
      <c r="W375" s="74">
        <f ca="1">[1]расчетный!W67+'[1]регулируемые составляющие'!$C$11+'[1]регулируемые составляющие'!$C$14</f>
        <v>2556.5499999999997</v>
      </c>
      <c r="X375" s="74">
        <f ca="1">[1]расчетный!X67+'[1]регулируемые составляющие'!$C$11+'[1]регулируемые составляющие'!$C$14</f>
        <v>2285.06</v>
      </c>
      <c r="Y375" s="74">
        <f ca="1">[1]расчетный!Y67+'[1]регулируемые составляющие'!$C$11+'[1]регулируемые составляющие'!$C$14</f>
        <v>2149.64</v>
      </c>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row>
    <row r="376" spans="1:75" ht="12" x14ac:dyDescent="0.2">
      <c r="A376" s="58">
        <v>14</v>
      </c>
      <c r="B376" s="74">
        <f ca="1">[1]расчетный!B68+'[1]регулируемые составляющие'!$C$11+'[1]регулируемые составляющие'!$C$14</f>
        <v>1907.5200000000002</v>
      </c>
      <c r="C376" s="74">
        <f ca="1">[1]расчетный!C68+'[1]регулируемые составляющие'!$C$11+'[1]регулируемые составляющие'!$C$14</f>
        <v>1821.53</v>
      </c>
      <c r="D376" s="74">
        <f ca="1">[1]расчетный!D68+'[1]регулируемые составляющие'!$C$11+'[1]регулируемые составляющие'!$C$14</f>
        <v>1801.7500000000002</v>
      </c>
      <c r="E376" s="74">
        <f ca="1">[1]расчетный!E68+'[1]регулируемые составляющие'!$C$11+'[1]регулируемые составляющие'!$C$14</f>
        <v>1808.51</v>
      </c>
      <c r="F376" s="74">
        <f ca="1">[1]расчетный!F68+'[1]регулируемые составляющие'!$C$11+'[1]регулируемые составляющие'!$C$14</f>
        <v>1820.8999999999999</v>
      </c>
      <c r="G376" s="74">
        <f ca="1">[1]расчетный!G68+'[1]регулируемые составляющие'!$C$11+'[1]регулируемые составляющие'!$C$14</f>
        <v>1881.97</v>
      </c>
      <c r="H376" s="74">
        <f ca="1">[1]расчетный!H68+'[1]регулируемые составляющие'!$C$11+'[1]регулируемые составляющие'!$C$14</f>
        <v>1997.43</v>
      </c>
      <c r="I376" s="74">
        <f ca="1">[1]расчетный!I68+'[1]регулируемые составляющие'!$C$11+'[1]регулируемые составляющие'!$C$14</f>
        <v>2254.4399999999996</v>
      </c>
      <c r="J376" s="74">
        <f ca="1">[1]расчетный!J68+'[1]регулируемые составляющие'!$C$11+'[1]регулируемые составляющие'!$C$14</f>
        <v>2397.31</v>
      </c>
      <c r="K376" s="74">
        <f ca="1">[1]расчетный!K68+'[1]регулируемые составляющие'!$C$11+'[1]регулируемые составляющие'!$C$14</f>
        <v>2551.1299999999997</v>
      </c>
      <c r="L376" s="74">
        <f ca="1">[1]расчетный!L68+'[1]регулируемые составляющие'!$C$11+'[1]регулируемые составляющие'!$C$14</f>
        <v>2602.4899999999998</v>
      </c>
      <c r="M376" s="74">
        <f ca="1">[1]расчетный!M68+'[1]регулируемые составляющие'!$C$11+'[1]регулируемые составляющие'!$C$14</f>
        <v>2609.27</v>
      </c>
      <c r="N376" s="74">
        <f ca="1">[1]расчетный!N68+'[1]регулируемые составляющие'!$C$11+'[1]регулируемые составляющие'!$C$14</f>
        <v>2599.7999999999997</v>
      </c>
      <c r="O376" s="74">
        <f ca="1">[1]расчетный!O68+'[1]регулируемые составляющие'!$C$11+'[1]регулируемые составляющие'!$C$14</f>
        <v>2578.5</v>
      </c>
      <c r="P376" s="74">
        <f ca="1">[1]расчетный!P68+'[1]регулируемые составляющие'!$C$11+'[1]регулируемые составляющие'!$C$14</f>
        <v>2526.2199999999998</v>
      </c>
      <c r="Q376" s="74">
        <f ca="1">[1]расчетный!Q68+'[1]регулируемые составляющие'!$C$11+'[1]регулируемые составляющие'!$C$14</f>
        <v>2490.6499999999996</v>
      </c>
      <c r="R376" s="74">
        <f ca="1">[1]расчетный!R68+'[1]регулируемые составляющие'!$C$11+'[1]регулируемые составляющие'!$C$14</f>
        <v>2524.02</v>
      </c>
      <c r="S376" s="74">
        <f ca="1">[1]расчетный!S68+'[1]регулируемые составляющие'!$C$11+'[1]регулируемые составляющие'!$C$14</f>
        <v>2521.08</v>
      </c>
      <c r="T376" s="74">
        <f ca="1">[1]расчетный!T68+'[1]регулируемые составляющие'!$C$11+'[1]регулируемые составляющие'!$C$14</f>
        <v>2545.3799999999997</v>
      </c>
      <c r="U376" s="74">
        <f ca="1">[1]расчетный!U68+'[1]регулируемые составляющие'!$C$11+'[1]регулируемые составляющие'!$C$14</f>
        <v>2486.52</v>
      </c>
      <c r="V376" s="74">
        <f ca="1">[1]расчетный!V68+'[1]регулируемые составляющие'!$C$11+'[1]регулируемые составляющие'!$C$14</f>
        <v>2448.37</v>
      </c>
      <c r="W376" s="74">
        <f ca="1">[1]расчетный!W68+'[1]регулируемые составляющие'!$C$11+'[1]регулируемые составляющие'!$C$14</f>
        <v>2445.73</v>
      </c>
      <c r="X376" s="74">
        <f ca="1">[1]расчетный!X68+'[1]регулируемые составляющие'!$C$11+'[1]регулируемые составляющие'!$C$14</f>
        <v>2270.7399999999998</v>
      </c>
      <c r="Y376" s="74">
        <f ca="1">[1]расчетный!Y68+'[1]регулируемые составляющие'!$C$11+'[1]регулируемые составляющие'!$C$14</f>
        <v>2003.7300000000002</v>
      </c>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row>
    <row r="377" spans="1:75" ht="12" x14ac:dyDescent="0.2">
      <c r="A377" s="58">
        <v>15</v>
      </c>
      <c r="B377" s="74">
        <f ca="1">[1]расчетный!B69+'[1]регулируемые составляющие'!$C$11+'[1]регулируемые составляющие'!$C$14</f>
        <v>1925.2900000000002</v>
      </c>
      <c r="C377" s="74">
        <f ca="1">[1]расчетный!C69+'[1]регулируемые составляющие'!$C$11+'[1]регулируемые составляющие'!$C$14</f>
        <v>1826.8300000000002</v>
      </c>
      <c r="D377" s="74">
        <f ca="1">[1]расчетный!D69+'[1]регулируемые составляющие'!$C$11+'[1]регулируемые составляющие'!$C$14</f>
        <v>1793.47</v>
      </c>
      <c r="E377" s="74">
        <f ca="1">[1]расчетный!E69+'[1]регулируемые составляющие'!$C$11+'[1]регулируемые составляющие'!$C$14</f>
        <v>1778.7300000000002</v>
      </c>
      <c r="F377" s="74">
        <f ca="1">[1]расчетный!F69+'[1]регулируемые составляющие'!$C$11+'[1]регулируемые составляющие'!$C$14</f>
        <v>1794.99</v>
      </c>
      <c r="G377" s="74">
        <f ca="1">[1]расчетный!G69+'[1]регулируемые составляющие'!$C$11+'[1]регулируемые составляющие'!$C$14</f>
        <v>1827.8</v>
      </c>
      <c r="H377" s="74">
        <f ca="1">[1]расчетный!H69+'[1]регулируемые составляющие'!$C$11+'[1]регулируемые составляющие'!$C$14</f>
        <v>1812.7700000000002</v>
      </c>
      <c r="I377" s="74">
        <f ca="1">[1]расчетный!I69+'[1]регулируемые составляющие'!$C$11+'[1]регулируемые составляющие'!$C$14</f>
        <v>1896.36</v>
      </c>
      <c r="J377" s="74">
        <f ca="1">[1]расчетный!J69+'[1]регулируемые составляющие'!$C$11+'[1]регулируемые составляющие'!$C$14</f>
        <v>2264.4699999999998</v>
      </c>
      <c r="K377" s="74">
        <f ca="1">[1]расчетный!K69+'[1]регулируемые составляющие'!$C$11+'[1]регулируемые составляющие'!$C$14</f>
        <v>2373.9499999999998</v>
      </c>
      <c r="L377" s="74">
        <f ca="1">[1]расчетный!L69+'[1]регулируемые составляющие'!$C$11+'[1]регулируемые составляющие'!$C$14</f>
        <v>2417.3799999999997</v>
      </c>
      <c r="M377" s="74">
        <f ca="1">[1]расчетный!M69+'[1]регулируемые составляющие'!$C$11+'[1]регулируемые составляющие'!$C$14</f>
        <v>2430.9399999999996</v>
      </c>
      <c r="N377" s="74">
        <f ca="1">[1]расчетный!N69+'[1]регулируемые составляющие'!$C$11+'[1]регулируемые составляющие'!$C$14</f>
        <v>2425.5299999999997</v>
      </c>
      <c r="O377" s="74">
        <f ca="1">[1]расчетный!O69+'[1]регулируемые составляющие'!$C$11+'[1]регулируемые составляющие'!$C$14</f>
        <v>2428.75</v>
      </c>
      <c r="P377" s="74">
        <f ca="1">[1]расчетный!P69+'[1]регулируемые составляющие'!$C$11+'[1]регулируемые составляющие'!$C$14</f>
        <v>2430.4399999999996</v>
      </c>
      <c r="Q377" s="74">
        <f ca="1">[1]расчетный!Q69+'[1]регулируемые составляющие'!$C$11+'[1]регулируемые составляющие'!$C$14</f>
        <v>2420.9899999999998</v>
      </c>
      <c r="R377" s="74">
        <f ca="1">[1]расчетный!R69+'[1]регулируемые составляющие'!$C$11+'[1]регулируемые составляющие'!$C$14</f>
        <v>2432.6099999999997</v>
      </c>
      <c r="S377" s="74">
        <f ca="1">[1]расчетный!S69+'[1]регулируемые составляющие'!$C$11+'[1]регулируемые составляющие'!$C$14</f>
        <v>2508.7199999999998</v>
      </c>
      <c r="T377" s="74">
        <f ca="1">[1]расчетный!T69+'[1]регулируемые составляющие'!$C$11+'[1]регулируемые составляющие'!$C$14</f>
        <v>2555.4599999999996</v>
      </c>
      <c r="U377" s="74">
        <f ca="1">[1]расчетный!U69+'[1]регулируемые составляющие'!$C$11+'[1]регулируемые составляющие'!$C$14</f>
        <v>2461.52</v>
      </c>
      <c r="V377" s="74">
        <f ca="1">[1]расчетный!V69+'[1]регулируемые составляющие'!$C$11+'[1]регулируемые составляющие'!$C$14</f>
        <v>2420.7399999999998</v>
      </c>
      <c r="W377" s="74">
        <f ca="1">[1]расчетный!W69+'[1]регулируемые составляющие'!$C$11+'[1]регулируемые составляющие'!$C$14</f>
        <v>2411.77</v>
      </c>
      <c r="X377" s="74">
        <f ca="1">[1]расчетный!X69+'[1]регулируемые составляющие'!$C$11+'[1]регулируемые составляющие'!$C$14</f>
        <v>2270.3199999999997</v>
      </c>
      <c r="Y377" s="74">
        <f ca="1">[1]расчетный!Y69+'[1]регулируемые составляющие'!$C$11+'[1]регулируемые составляющие'!$C$14</f>
        <v>1984.2500000000002</v>
      </c>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row>
    <row r="378" spans="1:75" ht="12" x14ac:dyDescent="0.2">
      <c r="A378" s="58">
        <v>16</v>
      </c>
      <c r="B378" s="74">
        <f ca="1">[1]расчетный!B70+'[1]регулируемые составляющие'!$C$11+'[1]регулируемые составляющие'!$C$14</f>
        <v>1920.5800000000002</v>
      </c>
      <c r="C378" s="74">
        <f ca="1">[1]расчетный!C70+'[1]регулируемые составляющие'!$C$11+'[1]регулируемые составляющие'!$C$14</f>
        <v>1862.24</v>
      </c>
      <c r="D378" s="74">
        <f ca="1">[1]расчетный!D70+'[1]регулируемые составляющие'!$C$11+'[1]регулируемые составляющие'!$C$14</f>
        <v>1801.76</v>
      </c>
      <c r="E378" s="74">
        <f ca="1">[1]расчетный!E70+'[1]регулируемые составляющие'!$C$11+'[1]регулируемые составляющие'!$C$14</f>
        <v>1788.9599999999998</v>
      </c>
      <c r="F378" s="74">
        <f ca="1">[1]расчетный!F70+'[1]регулируемые составляющие'!$C$11+'[1]регулируемые составляющие'!$C$14</f>
        <v>1821.0000000000002</v>
      </c>
      <c r="G378" s="74">
        <f ca="1">[1]расчетный!G70+'[1]регулируемые составляющие'!$C$11+'[1]регулируемые составляющие'!$C$14</f>
        <v>2007.4399999999998</v>
      </c>
      <c r="H378" s="74">
        <f ca="1">[1]расчетный!H70+'[1]регулируемые составляющие'!$C$11+'[1]регулируемые составляющие'!$C$14</f>
        <v>2209.75</v>
      </c>
      <c r="I378" s="74">
        <f ca="1">[1]расчетный!I70+'[1]регулируемые составляющие'!$C$11+'[1]регулируемые составляющие'!$C$14</f>
        <v>2388.2399999999998</v>
      </c>
      <c r="J378" s="74">
        <f ca="1">[1]расчетный!J70+'[1]регулируемые составляющие'!$C$11+'[1]регулируемые составляющие'!$C$14</f>
        <v>2598.5699999999997</v>
      </c>
      <c r="K378" s="74">
        <f ca="1">[1]расчетный!K70+'[1]регулируемые составляющие'!$C$11+'[1]регулируемые составляющие'!$C$14</f>
        <v>2587.56</v>
      </c>
      <c r="L378" s="74">
        <f ca="1">[1]расчетный!L70+'[1]регулируемые составляющие'!$C$11+'[1]регулируемые составляющие'!$C$14</f>
        <v>2546.3799999999997</v>
      </c>
      <c r="M378" s="74">
        <f ca="1">[1]расчетный!M70+'[1]регулируемые составляющие'!$C$11+'[1]регулируемые составляющие'!$C$14</f>
        <v>2640.2999999999997</v>
      </c>
      <c r="N378" s="74">
        <f ca="1">[1]расчетный!N70+'[1]регулируемые составляющие'!$C$11+'[1]регулируемые составляющие'!$C$14</f>
        <v>2682.87</v>
      </c>
      <c r="O378" s="74">
        <f ca="1">[1]расчетный!O70+'[1]регулируемые составляющие'!$C$11+'[1]регулируемые составляющие'!$C$14</f>
        <v>2698.9399999999996</v>
      </c>
      <c r="P378" s="74">
        <f ca="1">[1]расчетный!P70+'[1]регулируемые составляющие'!$C$11+'[1]регулируемые составляющие'!$C$14</f>
        <v>2692.9599999999996</v>
      </c>
      <c r="Q378" s="74">
        <f ca="1">[1]расчетный!Q70+'[1]регулируемые составляющие'!$C$11+'[1]регулируемые составляющие'!$C$14</f>
        <v>2669.75</v>
      </c>
      <c r="R378" s="74">
        <f ca="1">[1]расчетный!R70+'[1]регулируемые составляющие'!$C$11+'[1]регулируемые составляющие'!$C$14</f>
        <v>2670.6099999999997</v>
      </c>
      <c r="S378" s="74">
        <f ca="1">[1]расчетный!S70+'[1]регулируемые составляющие'!$C$11+'[1]регулируемые составляющие'!$C$14</f>
        <v>2607.77</v>
      </c>
      <c r="T378" s="74">
        <f ca="1">[1]расчетный!T70+'[1]регулируемые составляющие'!$C$11+'[1]регулируемые составляющие'!$C$14</f>
        <v>2491.02</v>
      </c>
      <c r="U378" s="74">
        <f ca="1">[1]расчетный!U70+'[1]регулируемые составляющие'!$C$11+'[1]регулируемые составляющие'!$C$14</f>
        <v>2476.6899999999996</v>
      </c>
      <c r="V378" s="74">
        <f ca="1">[1]расчетный!V70+'[1]регулируемые составляющие'!$C$11+'[1]регулируемые составляющие'!$C$14</f>
        <v>2572.3599999999997</v>
      </c>
      <c r="W378" s="74">
        <f ca="1">[1]расчетный!W70+'[1]регулируемые составляющие'!$C$11+'[1]регулируемые составляющие'!$C$14</f>
        <v>2430.1299999999997</v>
      </c>
      <c r="X378" s="74">
        <f ca="1">[1]расчетный!X70+'[1]регулируемые составляющие'!$C$11+'[1]регулируемые составляющие'!$C$14</f>
        <v>2216.2099999999996</v>
      </c>
      <c r="Y378" s="74">
        <f ca="1">[1]расчетный!Y70+'[1]регулируемые составляющие'!$C$11+'[1]регулируемые составляющие'!$C$14</f>
        <v>1923.9800000000002</v>
      </c>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row>
    <row r="379" spans="1:75" ht="12" x14ac:dyDescent="0.2">
      <c r="A379" s="58">
        <v>17</v>
      </c>
      <c r="B379" s="74">
        <f ca="1">[1]расчетный!B71+'[1]регулируемые составляющие'!$C$11+'[1]регулируемые составляющие'!$C$14</f>
        <v>1814.01</v>
      </c>
      <c r="C379" s="74">
        <f ca="1">[1]расчетный!C71+'[1]регулируемые составляющие'!$C$11+'[1]регулируемые составляющие'!$C$14</f>
        <v>1760.22</v>
      </c>
      <c r="D379" s="74">
        <f ca="1">[1]расчетный!D71+'[1]регулируемые составляющие'!$C$11+'[1]регулируемые составляющие'!$C$14</f>
        <v>1720.01</v>
      </c>
      <c r="E379" s="74">
        <f ca="1">[1]расчетный!E71+'[1]регулируемые составляющие'!$C$11+'[1]регулируемые составляющие'!$C$14</f>
        <v>1719.1499999999999</v>
      </c>
      <c r="F379" s="74">
        <f ca="1">[1]расчетный!F71+'[1]регулируемые составляющие'!$C$11+'[1]регулируемые составляющие'!$C$14</f>
        <v>1758.01</v>
      </c>
      <c r="G379" s="74">
        <f ca="1">[1]расчетный!G71+'[1]регулируемые составляющие'!$C$11+'[1]регулируемые составляющие'!$C$14</f>
        <v>1893.53</v>
      </c>
      <c r="H379" s="74">
        <f ca="1">[1]расчетный!H71+'[1]регулируемые составляющие'!$C$11+'[1]регулируемые составляющие'!$C$14</f>
        <v>2010.9199999999998</v>
      </c>
      <c r="I379" s="74">
        <f ca="1">[1]расчетный!I71+'[1]регулируемые составляющие'!$C$11+'[1]регулируемые составляющие'!$C$14</f>
        <v>2326.33</v>
      </c>
      <c r="J379" s="74">
        <f ca="1">[1]расчетный!J71+'[1]регулируемые составляющие'!$C$11+'[1]регулируемые составляющие'!$C$14</f>
        <v>2553.9299999999998</v>
      </c>
      <c r="K379" s="74">
        <f ca="1">[1]расчетный!K71+'[1]регулируемые составляющие'!$C$11+'[1]регулируемые составляющие'!$C$14</f>
        <v>2402.4299999999998</v>
      </c>
      <c r="L379" s="74">
        <f ca="1">[1]расчетный!L71+'[1]регулируемые составляющие'!$C$11+'[1]регулируемые составляющие'!$C$14</f>
        <v>2360.81</v>
      </c>
      <c r="M379" s="74">
        <f ca="1">[1]расчетный!M71+'[1]регулируемые составляющие'!$C$11+'[1]регулируемые составляющие'!$C$14</f>
        <v>2472.37</v>
      </c>
      <c r="N379" s="74">
        <f ca="1">[1]расчетный!N71+'[1]регулируемые составляющие'!$C$11+'[1]регулируемые составляющие'!$C$14</f>
        <v>2601.02</v>
      </c>
      <c r="O379" s="74">
        <f ca="1">[1]расчетный!O71+'[1]регулируемые составляющие'!$C$11+'[1]регулируемые составляющие'!$C$14</f>
        <v>2619.5899999999997</v>
      </c>
      <c r="P379" s="74">
        <f ca="1">[1]расчетный!P71+'[1]регулируемые составляющие'!$C$11+'[1]регулируемые составляющие'!$C$14</f>
        <v>2628.14</v>
      </c>
      <c r="Q379" s="74">
        <f ca="1">[1]расчетный!Q71+'[1]регулируемые составляющие'!$C$11+'[1]регулируемые составляющие'!$C$14</f>
        <v>2621.29</v>
      </c>
      <c r="R379" s="74">
        <f ca="1">[1]расчетный!R71+'[1]регулируемые составляющие'!$C$11+'[1]регулируемые составляющие'!$C$14</f>
        <v>2607.4199999999996</v>
      </c>
      <c r="S379" s="74">
        <f ca="1">[1]расчетный!S71+'[1]регулируемые составляющие'!$C$11+'[1]регулируемые составляющие'!$C$14</f>
        <v>2560.0699999999997</v>
      </c>
      <c r="T379" s="74">
        <f ca="1">[1]расчетный!T71+'[1]регулируемые составляющие'!$C$11+'[1]регулируемые составляющие'!$C$14</f>
        <v>2460.1099999999997</v>
      </c>
      <c r="U379" s="74">
        <f ca="1">[1]расчетный!U71+'[1]регулируемые составляющие'!$C$11+'[1]регулируемые составляющие'!$C$14</f>
        <v>2464.9599999999996</v>
      </c>
      <c r="V379" s="74">
        <f ca="1">[1]расчетный!V71+'[1]регулируемые составляющие'!$C$11+'[1]регулируемые составляющие'!$C$14</f>
        <v>2569.75</v>
      </c>
      <c r="W379" s="74">
        <f ca="1">[1]расчетный!W71+'[1]регулируемые составляющие'!$C$11+'[1]регулируемые составляющие'!$C$14</f>
        <v>2445.48</v>
      </c>
      <c r="X379" s="74">
        <f ca="1">[1]расчетный!X71+'[1]регулируемые составляющие'!$C$11+'[1]регулируемые составляющие'!$C$14</f>
        <v>2233.8399999999997</v>
      </c>
      <c r="Y379" s="74">
        <f ca="1">[1]расчетный!Y71+'[1]регулируемые составляющие'!$C$11+'[1]регулируемые составляющие'!$C$14</f>
        <v>1986.99</v>
      </c>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row>
    <row r="380" spans="1:75" ht="12" x14ac:dyDescent="0.2">
      <c r="A380" s="58">
        <v>18</v>
      </c>
      <c r="B380" s="74">
        <f ca="1">[1]расчетный!B72+'[1]регулируемые составляющие'!$C$11+'[1]регулируемые составляющие'!$C$14</f>
        <v>1809.68</v>
      </c>
      <c r="C380" s="74">
        <f ca="1">[1]расчетный!C72+'[1]регулируемые составляющие'!$C$11+'[1]регулируемые составляющие'!$C$14</f>
        <v>1746.5400000000002</v>
      </c>
      <c r="D380" s="74">
        <f ca="1">[1]расчетный!D72+'[1]регулируемые составляющие'!$C$11+'[1]регулируемые составляющие'!$C$14</f>
        <v>1729.24</v>
      </c>
      <c r="E380" s="74">
        <f ca="1">[1]расчетный!E72+'[1]регулируемые составляющие'!$C$11+'[1]регулируемые составляющие'!$C$14</f>
        <v>1747.3</v>
      </c>
      <c r="F380" s="74">
        <f ca="1">[1]расчетный!F72+'[1]регулируемые составляющие'!$C$11+'[1]регулируемые составляющие'!$C$14</f>
        <v>1803.91</v>
      </c>
      <c r="G380" s="74">
        <f ca="1">[1]расчетный!G72+'[1]регулируемые составляющие'!$C$11+'[1]регулируемые составляющие'!$C$14</f>
        <v>1896.74</v>
      </c>
      <c r="H380" s="74">
        <f ca="1">[1]расчетный!H72+'[1]регулируемые составляющие'!$C$11+'[1]регулируемые составляющие'!$C$14</f>
        <v>2057.5299999999997</v>
      </c>
      <c r="I380" s="74">
        <f ca="1">[1]расчетный!I72+'[1]регулируемые составляющие'!$C$11+'[1]регулируемые составляющие'!$C$14</f>
        <v>2326.8799999999997</v>
      </c>
      <c r="J380" s="74">
        <f ca="1">[1]расчетный!J72+'[1]регулируемые составляющие'!$C$11+'[1]регулируемые составляющие'!$C$14</f>
        <v>2442.04</v>
      </c>
      <c r="K380" s="74">
        <f ca="1">[1]расчетный!K72+'[1]регулируемые составляющие'!$C$11+'[1]регулируемые составляющие'!$C$14</f>
        <v>2326.7999999999997</v>
      </c>
      <c r="L380" s="74">
        <f ca="1">[1]расчетный!L72+'[1]регулируемые составляющие'!$C$11+'[1]регулируемые составляющие'!$C$14</f>
        <v>2323.8199999999997</v>
      </c>
      <c r="M380" s="74">
        <f ca="1">[1]расчетный!M72+'[1]регулируемые составляющие'!$C$11+'[1]регулируемые составляющие'!$C$14</f>
        <v>2567.08</v>
      </c>
      <c r="N380" s="74">
        <f ca="1">[1]расчетный!N72+'[1]регулируемые составляющие'!$C$11+'[1]регулируемые составляющие'!$C$14</f>
        <v>2572.1</v>
      </c>
      <c r="O380" s="74">
        <f ca="1">[1]расчетный!O72+'[1]регулируемые составляющие'!$C$11+'[1]регулируемые составляющие'!$C$14</f>
        <v>2566.7099999999996</v>
      </c>
      <c r="P380" s="74">
        <f ca="1">[1]расчетный!P72+'[1]регулируемые составляющие'!$C$11+'[1]регулируемые составляющие'!$C$14</f>
        <v>2587.2599999999998</v>
      </c>
      <c r="Q380" s="74">
        <f ca="1">[1]расчетный!Q72+'[1]регулируемые составляющие'!$C$11+'[1]регулируемые составляющие'!$C$14</f>
        <v>2582.6499999999996</v>
      </c>
      <c r="R380" s="74">
        <f ca="1">[1]расчетный!R72+'[1]регулируемые составляющие'!$C$11+'[1]регулируемые составляющие'!$C$14</f>
        <v>2582.5</v>
      </c>
      <c r="S380" s="74">
        <f ca="1">[1]расчетный!S72+'[1]регулируемые составляющие'!$C$11+'[1]регулируемые составляющие'!$C$14</f>
        <v>2333.0299999999997</v>
      </c>
      <c r="T380" s="74">
        <f ca="1">[1]расчетный!T72+'[1]регулируемые составляющие'!$C$11+'[1]регулируемые составляющие'!$C$14</f>
        <v>2340.77</v>
      </c>
      <c r="U380" s="74">
        <f ca="1">[1]расчетный!U72+'[1]регулируемые составляющие'!$C$11+'[1]регулируемые составляющие'!$C$14</f>
        <v>2369</v>
      </c>
      <c r="V380" s="74">
        <f ca="1">[1]расчетный!V72+'[1]регулируемые составляющие'!$C$11+'[1]регулируемые составляющие'!$C$14</f>
        <v>2514.8999999999996</v>
      </c>
      <c r="W380" s="74">
        <f ca="1">[1]расчетный!W72+'[1]регулируемые составляющие'!$C$11+'[1]регулируемые составляющие'!$C$14</f>
        <v>2398.4199999999996</v>
      </c>
      <c r="X380" s="74">
        <f ca="1">[1]расчетный!X72+'[1]регулируемые составляющие'!$C$11+'[1]регулируемые составляющие'!$C$14</f>
        <v>2140.7999999999997</v>
      </c>
      <c r="Y380" s="74">
        <f ca="1">[1]расчетный!Y72+'[1]регулируемые составляющие'!$C$11+'[1]регулируемые составляющие'!$C$14</f>
        <v>1915.7900000000002</v>
      </c>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row>
    <row r="381" spans="1:75" ht="12" x14ac:dyDescent="0.2">
      <c r="A381" s="58">
        <v>19</v>
      </c>
      <c r="B381" s="74">
        <f ca="1">[1]расчетный!B73+'[1]регулируемые составляющие'!$C$11+'[1]регулируемые составляющие'!$C$14</f>
        <v>1813.0200000000002</v>
      </c>
      <c r="C381" s="74">
        <f ca="1">[1]расчетный!C73+'[1]регулируемые составляющие'!$C$11+'[1]регулируемые составляющие'!$C$14</f>
        <v>1729.41</v>
      </c>
      <c r="D381" s="74">
        <f ca="1">[1]расчетный!D73+'[1]регулируемые составляющие'!$C$11+'[1]регулируемые составляющие'!$C$14</f>
        <v>1719.23</v>
      </c>
      <c r="E381" s="74">
        <f ca="1">[1]расчетный!E73+'[1]регулируемые составляющие'!$C$11+'[1]регулируемые составляющие'!$C$14</f>
        <v>1720.64</v>
      </c>
      <c r="F381" s="74">
        <f ca="1">[1]расчетный!F73+'[1]регулируемые составляющие'!$C$11+'[1]регулируемые составляющие'!$C$14</f>
        <v>1774.2700000000002</v>
      </c>
      <c r="G381" s="74">
        <f ca="1">[1]расчетный!G73+'[1]регулируемые составляющие'!$C$11+'[1]регулируемые составляющие'!$C$14</f>
        <v>1888.5200000000002</v>
      </c>
      <c r="H381" s="74">
        <f ca="1">[1]расчетный!H73+'[1]регулируемые составляющие'!$C$11+'[1]регулируемые составляющие'!$C$14</f>
        <v>2112.3799999999997</v>
      </c>
      <c r="I381" s="74">
        <f ca="1">[1]расчетный!I73+'[1]регулируемые составляющие'!$C$11+'[1]регулируемые составляющие'!$C$14</f>
        <v>2347.6499999999996</v>
      </c>
      <c r="J381" s="74">
        <f ca="1">[1]расчетный!J73+'[1]регулируемые составляющие'!$C$11+'[1]регулируемые составляющие'!$C$14</f>
        <v>2510.2999999999997</v>
      </c>
      <c r="K381" s="74">
        <f ca="1">[1]расчетный!K73+'[1]регулируемые составляющие'!$C$11+'[1]регулируемые составляющие'!$C$14</f>
        <v>2506.2199999999998</v>
      </c>
      <c r="L381" s="74">
        <f ca="1">[1]расчетный!L73+'[1]регулируемые составляющие'!$C$11+'[1]регулируемые составляющие'!$C$14</f>
        <v>2515.16</v>
      </c>
      <c r="M381" s="74">
        <f ca="1">[1]расчетный!M73+'[1]регулируемые составляющие'!$C$11+'[1]регулируемые составляющие'!$C$14</f>
        <v>2558.9299999999998</v>
      </c>
      <c r="N381" s="74">
        <f ca="1">[1]расчетный!N73+'[1]регулируемые составляющие'!$C$11+'[1]регулируемые составляющие'!$C$14</f>
        <v>2591.5699999999997</v>
      </c>
      <c r="O381" s="74">
        <f ca="1">[1]расчетный!O73+'[1]регулируемые составляющие'!$C$11+'[1]регулируемые составляющие'!$C$14</f>
        <v>2603.3599999999997</v>
      </c>
      <c r="P381" s="74">
        <f ca="1">[1]расчетный!P73+'[1]регулируемые составляющие'!$C$11+'[1]регулируемые составляющие'!$C$14</f>
        <v>2602.6899999999996</v>
      </c>
      <c r="Q381" s="74">
        <f ca="1">[1]расчетный!Q73+'[1]регулируемые составляющие'!$C$11+'[1]регулируемые составляющие'!$C$14</f>
        <v>2591.4499999999998</v>
      </c>
      <c r="R381" s="74">
        <f ca="1">[1]расчетный!R73+'[1]регулируемые составляющие'!$C$11+'[1]регулируемые составляющие'!$C$14</f>
        <v>2590.2999999999997</v>
      </c>
      <c r="S381" s="74">
        <f ca="1">[1]расчетный!S73+'[1]регулируемые составляющие'!$C$11+'[1]регулируемые составляющие'!$C$14</f>
        <v>2492.3799999999997</v>
      </c>
      <c r="T381" s="74">
        <f ca="1">[1]расчетный!T73+'[1]регулируемые составляющие'!$C$11+'[1]регулируемые составляющие'!$C$14</f>
        <v>2498.5099999999998</v>
      </c>
      <c r="U381" s="74">
        <f ca="1">[1]расчетный!U73+'[1]регулируемые составляющие'!$C$11+'[1]регулируемые составляющие'!$C$14</f>
        <v>2507.91</v>
      </c>
      <c r="V381" s="74">
        <f ca="1">[1]расчетный!V73+'[1]регулируемые составляющие'!$C$11+'[1]регулируемые составляющие'!$C$14</f>
        <v>2529.58</v>
      </c>
      <c r="W381" s="74">
        <f ca="1">[1]расчетный!W73+'[1]регулируемые составляющие'!$C$11+'[1]регулируемые составляющие'!$C$14</f>
        <v>2417.8399999999997</v>
      </c>
      <c r="X381" s="74">
        <f ca="1">[1]расчетный!X73+'[1]регулируемые составляющие'!$C$11+'[1]регулируемые составляющие'!$C$14</f>
        <v>2239.7599999999998</v>
      </c>
      <c r="Y381" s="74">
        <f ca="1">[1]расчетный!Y73+'[1]регулируемые составляющие'!$C$11+'[1]регулируемые составляющие'!$C$14</f>
        <v>2017.1299999999999</v>
      </c>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row>
    <row r="382" spans="1:75" ht="12" x14ac:dyDescent="0.2">
      <c r="A382" s="58">
        <v>20</v>
      </c>
      <c r="B382" s="74">
        <f ca="1">[1]расчетный!B74+'[1]регулируемые составляющие'!$C$11+'[1]регулируемые составляющие'!$C$14</f>
        <v>1813.07</v>
      </c>
      <c r="C382" s="74">
        <f ca="1">[1]расчетный!C74+'[1]регулируемые составляющие'!$C$11+'[1]регулируемые составляющие'!$C$14</f>
        <v>1742.3300000000002</v>
      </c>
      <c r="D382" s="74">
        <f ca="1">[1]расчетный!D74+'[1]регулируемые составляющие'!$C$11+'[1]регулируемые составляющие'!$C$14</f>
        <v>1722.1000000000001</v>
      </c>
      <c r="E382" s="74">
        <f ca="1">[1]расчетный!E74+'[1]регулируемые составляющие'!$C$11+'[1]регулируемые составляющие'!$C$14</f>
        <v>1728.8100000000002</v>
      </c>
      <c r="F382" s="74">
        <f ca="1">[1]расчетный!F74+'[1]регулируемые составляющие'!$C$11+'[1]регулируемые составляющие'!$C$14</f>
        <v>1791.6499999999999</v>
      </c>
      <c r="G382" s="74">
        <f ca="1">[1]расчетный!G74+'[1]регулируемые составляющие'!$C$11+'[1]регулируемые составляющие'!$C$14</f>
        <v>1884.2500000000002</v>
      </c>
      <c r="H382" s="74">
        <f ca="1">[1]расчетный!H74+'[1]регулируемые составляющие'!$C$11+'[1]регулируемые составляющие'!$C$14</f>
        <v>2097.06</v>
      </c>
      <c r="I382" s="74">
        <f ca="1">[1]расчетный!I74+'[1]регулируемые составляющие'!$C$11+'[1]регулируемые составляющие'!$C$14</f>
        <v>2356.3199999999997</v>
      </c>
      <c r="J382" s="74">
        <f ca="1">[1]расчетный!J74+'[1]регулируемые составляющие'!$C$11+'[1]регулируемые составляющие'!$C$14</f>
        <v>2539.0299999999997</v>
      </c>
      <c r="K382" s="74">
        <f ca="1">[1]расчетный!K74+'[1]регулируемые составляющие'!$C$11+'[1]регулируемые составляющие'!$C$14</f>
        <v>2445.4399999999996</v>
      </c>
      <c r="L382" s="74">
        <f ca="1">[1]расчетный!L74+'[1]регулируемые составляющие'!$C$11+'[1]регулируемые составляющие'!$C$14</f>
        <v>2427.41</v>
      </c>
      <c r="M382" s="74">
        <f ca="1">[1]расчетный!M74+'[1]регулируемые составляющие'!$C$11+'[1]регулируемые составляющие'!$C$14</f>
        <v>2620.89</v>
      </c>
      <c r="N382" s="74">
        <f ca="1">[1]расчетный!N74+'[1]регулируемые составляющие'!$C$11+'[1]регулируемые составляющие'!$C$14</f>
        <v>2606.41</v>
      </c>
      <c r="O382" s="74">
        <f ca="1">[1]расчетный!O74+'[1]регулируемые составляющие'!$C$11+'[1]регулируемые составляющие'!$C$14</f>
        <v>2628.27</v>
      </c>
      <c r="P382" s="74">
        <f ca="1">[1]расчетный!P74+'[1]регулируемые составляющие'!$C$11+'[1]регулируемые составляющие'!$C$14</f>
        <v>2635.48</v>
      </c>
      <c r="Q382" s="74">
        <f ca="1">[1]расчетный!Q74+'[1]регулируемые составляющие'!$C$11+'[1]регулируемые составляющие'!$C$14</f>
        <v>2623.41</v>
      </c>
      <c r="R382" s="74">
        <f ca="1">[1]расчетный!R74+'[1]регулируемые составляющие'!$C$11+'[1]регулируемые составляющие'!$C$14</f>
        <v>2617.7599999999998</v>
      </c>
      <c r="S382" s="74">
        <f ca="1">[1]расчетный!S74+'[1]регулируемые составляющие'!$C$11+'[1]регулируемые составляющие'!$C$14</f>
        <v>2501.0499999999997</v>
      </c>
      <c r="T382" s="74">
        <f ca="1">[1]расчетный!T74+'[1]регулируемые составляющие'!$C$11+'[1]регулируемые составляющие'!$C$14</f>
        <v>2502.4399999999996</v>
      </c>
      <c r="U382" s="74">
        <f ca="1">[1]расчетный!U74+'[1]регулируемые составляющие'!$C$11+'[1]регулируемые составляющие'!$C$14</f>
        <v>2548.3399999999997</v>
      </c>
      <c r="V382" s="74">
        <f ca="1">[1]расчетный!V74+'[1]регулируемые составляющие'!$C$11+'[1]регулируемые составляющие'!$C$14</f>
        <v>2585.9499999999998</v>
      </c>
      <c r="W382" s="74">
        <f ca="1">[1]расчетный!W74+'[1]регулируемые составляющие'!$C$11+'[1]регулируемые составляющие'!$C$14</f>
        <v>2504.27</v>
      </c>
      <c r="X382" s="74">
        <f ca="1">[1]расчетный!X74+'[1]регулируемые составляющие'!$C$11+'[1]регулируемые составляющие'!$C$14</f>
        <v>2245.9899999999998</v>
      </c>
      <c r="Y382" s="74">
        <f ca="1">[1]расчетный!Y74+'[1]регулируемые составляющие'!$C$11+'[1]регулируемые составляющие'!$C$14</f>
        <v>2001.4599999999998</v>
      </c>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row>
    <row r="383" spans="1:75" ht="12" x14ac:dyDescent="0.2">
      <c r="A383" s="58">
        <v>21</v>
      </c>
      <c r="B383" s="74">
        <f ca="1">[1]расчетный!B75+'[1]регулируемые составляющие'!$C$11+'[1]регулируемые составляющие'!$C$14</f>
        <v>1870.3500000000001</v>
      </c>
      <c r="C383" s="74">
        <f ca="1">[1]расчетный!C75+'[1]регулируемые составляющие'!$C$11+'[1]регулируемые составляющие'!$C$14</f>
        <v>1840.28</v>
      </c>
      <c r="D383" s="74">
        <f ca="1">[1]расчетный!D75+'[1]регулируемые составляющие'!$C$11+'[1]регулируемые составляющие'!$C$14</f>
        <v>1802.03</v>
      </c>
      <c r="E383" s="74">
        <f ca="1">[1]расчетный!E75+'[1]регулируемые составляющие'!$C$11+'[1]регулируемые составляющие'!$C$14</f>
        <v>1792.05</v>
      </c>
      <c r="F383" s="74">
        <f ca="1">[1]расчетный!F75+'[1]регулируемые составляющие'!$C$11+'[1]регулируемые составляющие'!$C$14</f>
        <v>1799.93</v>
      </c>
      <c r="G383" s="74">
        <f ca="1">[1]расчетный!G75+'[1]регулируемые составляющие'!$C$11+'[1]регулируемые составляющие'!$C$14</f>
        <v>1851.2300000000002</v>
      </c>
      <c r="H383" s="74">
        <f ca="1">[1]расчетный!H75+'[1]регулируемые составляющие'!$C$11+'[1]регулируемые составляющие'!$C$14</f>
        <v>1873.49</v>
      </c>
      <c r="I383" s="74">
        <f ca="1">[1]расчетный!I75+'[1]регулируемые составляющие'!$C$11+'[1]регулируемые составляющие'!$C$14</f>
        <v>2083.25</v>
      </c>
      <c r="J383" s="74">
        <f ca="1">[1]расчетный!J75+'[1]регулируемые составляющие'!$C$11+'[1]регулируемые составляющие'!$C$14</f>
        <v>2234.52</v>
      </c>
      <c r="K383" s="74">
        <f ca="1">[1]расчетный!K75+'[1]регулируемые составляющие'!$C$11+'[1]регулируемые составляющие'!$C$14</f>
        <v>2441.5899999999997</v>
      </c>
      <c r="L383" s="74">
        <f ca="1">[1]расчетный!L75+'[1]регулируемые составляющие'!$C$11+'[1]регулируемые составляющие'!$C$14</f>
        <v>2524.98</v>
      </c>
      <c r="M383" s="74">
        <f ca="1">[1]расчетный!M75+'[1]регулируемые составляющие'!$C$11+'[1]регулируемые составляющие'!$C$14</f>
        <v>2532.66</v>
      </c>
      <c r="N383" s="74">
        <f ca="1">[1]расчетный!N75+'[1]регулируемые составляющие'!$C$11+'[1]регулируемые составляющие'!$C$14</f>
        <v>2504.4899999999998</v>
      </c>
      <c r="O383" s="74">
        <f ca="1">[1]расчетный!O75+'[1]регулируемые составляющие'!$C$11+'[1]регулируемые составляющие'!$C$14</f>
        <v>2499.33</v>
      </c>
      <c r="P383" s="74">
        <f ca="1">[1]расчетный!P75+'[1]регулируемые составляющие'!$C$11+'[1]регулируемые составляющие'!$C$14</f>
        <v>2483.16</v>
      </c>
      <c r="Q383" s="74">
        <f ca="1">[1]расчетный!Q75+'[1]регулируемые составляющие'!$C$11+'[1]регулируемые составляющие'!$C$14</f>
        <v>2472.8999999999996</v>
      </c>
      <c r="R383" s="74">
        <f ca="1">[1]расчетный!R75+'[1]регулируемые составляющие'!$C$11+'[1]регулируемые составляющие'!$C$14</f>
        <v>2455.98</v>
      </c>
      <c r="S383" s="74">
        <f ca="1">[1]расчетный!S75+'[1]регулируемые составляющие'!$C$11+'[1]регулируемые составляющие'!$C$14</f>
        <v>2490.14</v>
      </c>
      <c r="T383" s="74">
        <f ca="1">[1]расчетный!T75+'[1]регулируемые составляющие'!$C$11+'[1]регулируемые составляющие'!$C$14</f>
        <v>2504.6299999999997</v>
      </c>
      <c r="U383" s="74">
        <f ca="1">[1]расчетный!U75+'[1]регулируемые составляющие'!$C$11+'[1]регулируемые составляющие'!$C$14</f>
        <v>2460.58</v>
      </c>
      <c r="V383" s="74">
        <f ca="1">[1]расчетный!V75+'[1]регулируемые составляющие'!$C$11+'[1]регулируемые составляющие'!$C$14</f>
        <v>2379.54</v>
      </c>
      <c r="W383" s="74">
        <f ca="1">[1]расчетный!W75+'[1]регулируемые составляющие'!$C$11+'[1]регулируемые составляющие'!$C$14</f>
        <v>2332.4299999999998</v>
      </c>
      <c r="X383" s="74">
        <f ca="1">[1]расчетный!X75+'[1]регулируемые составляющие'!$C$11+'[1]регулируемые составляющие'!$C$14</f>
        <v>2124.85</v>
      </c>
      <c r="Y383" s="74">
        <f ca="1">[1]расчетный!Y75+'[1]регулируемые составляющие'!$C$11+'[1]регулируемые составляющие'!$C$14</f>
        <v>1920.5000000000002</v>
      </c>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row>
    <row r="384" spans="1:75" ht="12" x14ac:dyDescent="0.2">
      <c r="A384" s="58">
        <v>22</v>
      </c>
      <c r="B384" s="74">
        <f ca="1">[1]расчетный!B76+'[1]регулируемые составляющие'!$C$11+'[1]регулируемые составляющие'!$C$14</f>
        <v>1842.97</v>
      </c>
      <c r="C384" s="74">
        <f ca="1">[1]расчетный!C76+'[1]регулируемые составляющие'!$C$11+'[1]регулируемые составляющие'!$C$14</f>
        <v>1769.2</v>
      </c>
      <c r="D384" s="74">
        <f ca="1">[1]расчетный!D76+'[1]регулируемые составляющие'!$C$11+'[1]регулируемые составляющие'!$C$14</f>
        <v>1719.36</v>
      </c>
      <c r="E384" s="74">
        <f ca="1">[1]расчетный!E76+'[1]регулируемые составляющие'!$C$11+'[1]регулируемые составляющие'!$C$14</f>
        <v>1714.0600000000002</v>
      </c>
      <c r="F384" s="74">
        <f ca="1">[1]расчетный!F76+'[1]регулируемые составляющие'!$C$11+'[1]регулируемые составляющие'!$C$14</f>
        <v>1713.2900000000002</v>
      </c>
      <c r="G384" s="74">
        <f ca="1">[1]расчетный!G76+'[1]регулируемые составляющие'!$C$11+'[1]регулируемые составляющие'!$C$14</f>
        <v>1788.8799999999999</v>
      </c>
      <c r="H384" s="74">
        <f ca="1">[1]расчетный!H76+'[1]регулируемые составляющие'!$C$11+'[1]регулируемые составляющие'!$C$14</f>
        <v>1796.95</v>
      </c>
      <c r="I384" s="74">
        <f ca="1">[1]расчетный!I76+'[1]регулируемые составляющие'!$C$11+'[1]регулируемые составляющие'!$C$14</f>
        <v>1861.32</v>
      </c>
      <c r="J384" s="74">
        <f ca="1">[1]расчетный!J76+'[1]регулируемые составляющие'!$C$11+'[1]регулируемые составляющие'!$C$14</f>
        <v>2028.09</v>
      </c>
      <c r="K384" s="74">
        <f ca="1">[1]расчетный!K76+'[1]регулируемые составляющие'!$C$11+'[1]регулируемые составляющие'!$C$14</f>
        <v>2225.0099999999998</v>
      </c>
      <c r="L384" s="74">
        <f ca="1">[1]расчетный!L76+'[1]регулируемые составляющие'!$C$11+'[1]регулируемые составляющие'!$C$14</f>
        <v>2294.4599999999996</v>
      </c>
      <c r="M384" s="74">
        <f ca="1">[1]расчетный!M76+'[1]регулируемые составляющие'!$C$11+'[1]регулируемые составляющие'!$C$14</f>
        <v>2323.5899999999997</v>
      </c>
      <c r="N384" s="74">
        <f ca="1">[1]расчетный!N76+'[1]регулируемые составляющие'!$C$11+'[1]регулируемые составляющие'!$C$14</f>
        <v>2345.8599999999997</v>
      </c>
      <c r="O384" s="74">
        <f ca="1">[1]расчетный!O76+'[1]регулируемые составляющие'!$C$11+'[1]регулируемые составляющие'!$C$14</f>
        <v>2362.02</v>
      </c>
      <c r="P384" s="74">
        <f ca="1">[1]расчетный!P76+'[1]регулируемые составляющие'!$C$11+'[1]регулируемые составляющие'!$C$14</f>
        <v>2377.73</v>
      </c>
      <c r="Q384" s="74">
        <f ca="1">[1]расчетный!Q76+'[1]регулируемые составляющие'!$C$11+'[1]регулируемые составляющие'!$C$14</f>
        <v>2366.23</v>
      </c>
      <c r="R384" s="74">
        <f ca="1">[1]расчетный!R76+'[1]регулируемые составляющие'!$C$11+'[1]регулируемые составляющие'!$C$14</f>
        <v>2398.48</v>
      </c>
      <c r="S384" s="74">
        <f ca="1">[1]расчетный!S76+'[1]регулируемые составляющие'!$C$11+'[1]регулируемые составляющие'!$C$14</f>
        <v>2480.56</v>
      </c>
      <c r="T384" s="74">
        <f ca="1">[1]расчетный!T76+'[1]регулируемые составляющие'!$C$11+'[1]регулируемые составляющие'!$C$14</f>
        <v>2502.3599999999997</v>
      </c>
      <c r="U384" s="74">
        <f ca="1">[1]расчетный!U76+'[1]регулируемые составляющие'!$C$11+'[1]регулируемые составляющие'!$C$14</f>
        <v>2457.37</v>
      </c>
      <c r="V384" s="74">
        <f ca="1">[1]расчетный!V76+'[1]регулируемые составляющие'!$C$11+'[1]регулируемые составляющие'!$C$14</f>
        <v>2375.8799999999997</v>
      </c>
      <c r="W384" s="74">
        <f ca="1">[1]расчетный!W76+'[1]регулируемые составляющие'!$C$11+'[1]регулируемые составляющие'!$C$14</f>
        <v>2290.9299999999998</v>
      </c>
      <c r="X384" s="74">
        <f ca="1">[1]расчетный!X76+'[1]регулируемые составляющие'!$C$11+'[1]регулируемые составляющие'!$C$14</f>
        <v>1986.07</v>
      </c>
      <c r="Y384" s="74">
        <f ca="1">[1]расчетный!Y76+'[1]регулируемые составляющие'!$C$11+'[1]регулируемые составляющие'!$C$14</f>
        <v>1872.1000000000001</v>
      </c>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row>
    <row r="385" spans="1:75" ht="12" x14ac:dyDescent="0.2">
      <c r="A385" s="58">
        <v>23</v>
      </c>
      <c r="B385" s="74">
        <f ca="1">[1]расчетный!B77+'[1]регулируемые составляющие'!$C$11+'[1]регулируемые составляющие'!$C$14</f>
        <v>1832.09</v>
      </c>
      <c r="C385" s="74">
        <f ca="1">[1]расчетный!C77+'[1]регулируемые составляющие'!$C$11+'[1]регулируемые составляющие'!$C$14</f>
        <v>1727.42</v>
      </c>
      <c r="D385" s="74">
        <f ca="1">[1]расчетный!D77+'[1]регулируемые составляющие'!$C$11+'[1]регулируемые составляющие'!$C$14</f>
        <v>1690.8799999999999</v>
      </c>
      <c r="E385" s="74">
        <f ca="1">[1]расчетный!E77+'[1]регулируемые составляющие'!$C$11+'[1]регулируемые составляющие'!$C$14</f>
        <v>1708.6200000000001</v>
      </c>
      <c r="F385" s="74">
        <f ca="1">[1]расчетный!F77+'[1]регулируемые составляющие'!$C$11+'[1]регулируемые составляющие'!$C$14</f>
        <v>1736.2500000000002</v>
      </c>
      <c r="G385" s="74">
        <f ca="1">[1]расчетный!G77+'[1]регулируемые составляющие'!$C$11+'[1]регулируемые составляющие'!$C$14</f>
        <v>1867.1499999999999</v>
      </c>
      <c r="H385" s="74">
        <f ca="1">[1]расчетный!H77+'[1]регулируемые составляющие'!$C$11+'[1]регулируемые составляющие'!$C$14</f>
        <v>2039.3700000000001</v>
      </c>
      <c r="I385" s="74">
        <f ca="1">[1]расчетный!I77+'[1]регулируемые составляющие'!$C$11+'[1]регулируемые составляющие'!$C$14</f>
        <v>2319.56</v>
      </c>
      <c r="J385" s="74">
        <f ca="1">[1]расчетный!J77+'[1]регулируемые составляющие'!$C$11+'[1]регулируемые составляющие'!$C$14</f>
        <v>2533.98</v>
      </c>
      <c r="K385" s="74">
        <f ca="1">[1]расчетный!K77+'[1]регулируемые составляющие'!$C$11+'[1]регулируемые составляющие'!$C$14</f>
        <v>2507.6299999999997</v>
      </c>
      <c r="L385" s="74">
        <f ca="1">[1]расчетный!L77+'[1]регулируемые составляющие'!$C$11+'[1]регулируемые составляющие'!$C$14</f>
        <v>2459.77</v>
      </c>
      <c r="M385" s="74">
        <f ca="1">[1]расчетный!M77+'[1]регулируемые составляющие'!$C$11+'[1]регулируемые составляющие'!$C$14</f>
        <v>2617.29</v>
      </c>
      <c r="N385" s="74">
        <f ca="1">[1]расчетный!N77+'[1]регулируемые составляющие'!$C$11+'[1]регулируемые составляющие'!$C$14</f>
        <v>2554.6099999999997</v>
      </c>
      <c r="O385" s="74">
        <f ca="1">[1]расчетный!O77+'[1]регулируемые составляющие'!$C$11+'[1]регулируемые составляющие'!$C$14</f>
        <v>2584.4199999999996</v>
      </c>
      <c r="P385" s="74">
        <f ca="1">[1]расчетный!P77+'[1]регулируемые составляющие'!$C$11+'[1]регулируемые составляющие'!$C$14</f>
        <v>2596.6</v>
      </c>
      <c r="Q385" s="74">
        <f ca="1">[1]расчетный!Q77+'[1]регулируемые составляющие'!$C$11+'[1]регулируемые составляющие'!$C$14</f>
        <v>2592.35</v>
      </c>
      <c r="R385" s="74">
        <f ca="1">[1]расчетный!R77+'[1]регулируемые составляющие'!$C$11+'[1]регулируемые составляющие'!$C$14</f>
        <v>2580.5499999999997</v>
      </c>
      <c r="S385" s="74">
        <f ca="1">[1]расчетный!S77+'[1]регулируемые составляющие'!$C$11+'[1]регулируемые составляющие'!$C$14</f>
        <v>2487.4399999999996</v>
      </c>
      <c r="T385" s="74">
        <f ca="1">[1]расчетный!T77+'[1]регулируемые составляющие'!$C$11+'[1]регулируемые составляющие'!$C$14</f>
        <v>2477.7799999999997</v>
      </c>
      <c r="U385" s="74">
        <f ca="1">[1]расчетный!U77+'[1]регулируемые составляющие'!$C$11+'[1]регулируемые составляющие'!$C$14</f>
        <v>2474.02</v>
      </c>
      <c r="V385" s="74">
        <f ca="1">[1]расчетный!V77+'[1]регулируемые составляющие'!$C$11+'[1]регулируемые составляющие'!$C$14</f>
        <v>2437.16</v>
      </c>
      <c r="W385" s="74">
        <f ca="1">[1]расчетный!W77+'[1]регулируемые составляющие'!$C$11+'[1]регулируемые составляющие'!$C$14</f>
        <v>2346.77</v>
      </c>
      <c r="X385" s="74">
        <f ca="1">[1]расчетный!X77+'[1]регулируемые составляющие'!$C$11+'[1]регулируемые составляющие'!$C$14</f>
        <v>2052.85</v>
      </c>
      <c r="Y385" s="74">
        <f ca="1">[1]расчетный!Y77+'[1]регулируемые составляющие'!$C$11+'[1]регулируемые составляющие'!$C$14</f>
        <v>1882.4399999999998</v>
      </c>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row>
    <row r="386" spans="1:75" ht="12" x14ac:dyDescent="0.2">
      <c r="A386" s="58">
        <v>24</v>
      </c>
      <c r="B386" s="74">
        <f ca="1">[1]расчетный!B78+'[1]регулируемые составляющие'!$C$11+'[1]регулируемые составляющие'!$C$14</f>
        <v>1816.39</v>
      </c>
      <c r="C386" s="74">
        <f ca="1">[1]расчетный!C78+'[1]регулируемые составляющие'!$C$11+'[1]регулируемые составляющие'!$C$14</f>
        <v>1735.2900000000002</v>
      </c>
      <c r="D386" s="74">
        <f ca="1">[1]расчетный!D78+'[1]регулируемые составляющие'!$C$11+'[1]регулируемые составляющие'!$C$14</f>
        <v>1709.42</v>
      </c>
      <c r="E386" s="74">
        <f ca="1">[1]расчетный!E78+'[1]регулируемые составляющие'!$C$11+'[1]регулируемые составляющие'!$C$14</f>
        <v>1725.89</v>
      </c>
      <c r="F386" s="74">
        <f ca="1">[1]расчетный!F78+'[1]регулируемые составляющие'!$C$11+'[1]регулируемые составляющие'!$C$14</f>
        <v>1774.6000000000001</v>
      </c>
      <c r="G386" s="74">
        <f ca="1">[1]расчетный!G78+'[1]регулируемые составляющие'!$C$11+'[1]регулируемые составляющие'!$C$14</f>
        <v>1902.1699999999998</v>
      </c>
      <c r="H386" s="74">
        <f ca="1">[1]расчетный!H78+'[1]регулируемые составляющие'!$C$11+'[1]регулируемые составляющие'!$C$14</f>
        <v>2074.9299999999998</v>
      </c>
      <c r="I386" s="74">
        <f ca="1">[1]расчетный!I78+'[1]регулируемые составляющие'!$C$11+'[1]регулируемые составляющие'!$C$14</f>
        <v>2373.75</v>
      </c>
      <c r="J386" s="74">
        <f ca="1">[1]расчетный!J78+'[1]регулируемые составляющие'!$C$11+'[1]регулируемые составляющие'!$C$14</f>
        <v>2545.7799999999997</v>
      </c>
      <c r="K386" s="74">
        <f ca="1">[1]расчетный!K78+'[1]регулируемые составляющие'!$C$11+'[1]регулируемые составляющие'!$C$14</f>
        <v>2560.66</v>
      </c>
      <c r="L386" s="74">
        <f ca="1">[1]расчетный!L78+'[1]регулируемые составляющие'!$C$11+'[1]регулируемые составляющие'!$C$14</f>
        <v>2447.9399999999996</v>
      </c>
      <c r="M386" s="74">
        <f ca="1">[1]расчетный!M78+'[1]регулируемые составляющие'!$C$11+'[1]регулируемые составляющие'!$C$14</f>
        <v>2643.8799999999997</v>
      </c>
      <c r="N386" s="74">
        <f ca="1">[1]расчетный!N78+'[1]регулируемые составляющие'!$C$11+'[1]регулируемые составляющие'!$C$14</f>
        <v>2622.8999999999996</v>
      </c>
      <c r="O386" s="74">
        <f ca="1">[1]расчетный!O78+'[1]регулируемые составляющие'!$C$11+'[1]регулируемые составляющие'!$C$14</f>
        <v>2637.54</v>
      </c>
      <c r="P386" s="74">
        <f ca="1">[1]расчетный!P78+'[1]регулируемые составляющие'!$C$11+'[1]регулируемые составляющие'!$C$14</f>
        <v>2635.18</v>
      </c>
      <c r="Q386" s="74">
        <f ca="1">[1]расчетный!Q78+'[1]регулируемые составляющие'!$C$11+'[1]регулируемые составляющие'!$C$14</f>
        <v>2631.8799999999997</v>
      </c>
      <c r="R386" s="74">
        <f ca="1">[1]расчетный!R78+'[1]регулируемые составляющие'!$C$11+'[1]регулируемые составляющие'!$C$14</f>
        <v>2614.5499999999997</v>
      </c>
      <c r="S386" s="74">
        <f ca="1">[1]расчетный!S78+'[1]регулируемые составляющие'!$C$11+'[1]регулируемые составляющие'!$C$14</f>
        <v>2431.58</v>
      </c>
      <c r="T386" s="74">
        <f ca="1">[1]расчетный!T78+'[1]регулируемые составляющие'!$C$11+'[1]регулируемые составляющие'!$C$14</f>
        <v>2427.08</v>
      </c>
      <c r="U386" s="74">
        <f ca="1">[1]расчетный!U78+'[1]регулируемые составляющие'!$C$11+'[1]регулируемые составляющие'!$C$14</f>
        <v>2442.3799999999997</v>
      </c>
      <c r="V386" s="74">
        <f ca="1">[1]расчетный!V78+'[1]регулируемые составляющие'!$C$11+'[1]регулируемые составляющие'!$C$14</f>
        <v>2500.2399999999998</v>
      </c>
      <c r="W386" s="74">
        <f ca="1">[1]расчетный!W78+'[1]регулируемые составляющие'!$C$11+'[1]регулируемые составляющие'!$C$14</f>
        <v>2364.5299999999997</v>
      </c>
      <c r="X386" s="74">
        <f ca="1">[1]расчетный!X78+'[1]регулируемые составляющие'!$C$11+'[1]регулируемые составляющие'!$C$14</f>
        <v>2143.4699999999998</v>
      </c>
      <c r="Y386" s="74">
        <f ca="1">[1]расчетный!Y78+'[1]регулируемые составляющие'!$C$11+'[1]регулируемые составляющие'!$C$14</f>
        <v>1926.74</v>
      </c>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row>
    <row r="387" spans="1:75" ht="12" x14ac:dyDescent="0.2">
      <c r="A387" s="58">
        <v>25</v>
      </c>
      <c r="B387" s="74">
        <f ca="1">[1]расчетный!B79+'[1]регулируемые составляющие'!$C$11+'[1]регулируемые составляющие'!$C$14</f>
        <v>1831.7500000000002</v>
      </c>
      <c r="C387" s="74">
        <f ca="1">[1]расчетный!C79+'[1]регулируемые составляющие'!$C$11+'[1]регулируемые составляющие'!$C$14</f>
        <v>1770.0000000000002</v>
      </c>
      <c r="D387" s="74">
        <f ca="1">[1]расчетный!D79+'[1]регулируемые составляющие'!$C$11+'[1]регулируемые составляющие'!$C$14</f>
        <v>1731.32</v>
      </c>
      <c r="E387" s="74">
        <f ca="1">[1]расчетный!E79+'[1]регулируемые составляющие'!$C$11+'[1]регулируемые составляющие'!$C$14</f>
        <v>1727.14</v>
      </c>
      <c r="F387" s="74">
        <f ca="1">[1]расчетный!F79+'[1]регулируемые составляющие'!$C$11+'[1]регулируемые составляющие'!$C$14</f>
        <v>1795.3300000000002</v>
      </c>
      <c r="G387" s="74">
        <f ca="1">[1]расчетный!G79+'[1]регулируемые составляющие'!$C$11+'[1]регулируемые составляющие'!$C$14</f>
        <v>1894.5800000000002</v>
      </c>
      <c r="H387" s="74">
        <f ca="1">[1]расчетный!H79+'[1]регулируемые составляющие'!$C$11+'[1]регулируемые составляющие'!$C$14</f>
        <v>2042.2300000000002</v>
      </c>
      <c r="I387" s="74">
        <f ca="1">[1]расчетный!I79+'[1]регулируемые составляющие'!$C$11+'[1]регулируемые составляющие'!$C$14</f>
        <v>2321.4599999999996</v>
      </c>
      <c r="J387" s="74">
        <f ca="1">[1]расчетный!J79+'[1]регулируемые составляющие'!$C$11+'[1]регулируемые составляющие'!$C$14</f>
        <v>2477.87</v>
      </c>
      <c r="K387" s="74">
        <f ca="1">[1]расчетный!K79+'[1]регулируемые составляющие'!$C$11+'[1]регулируемые составляющие'!$C$14</f>
        <v>2487.52</v>
      </c>
      <c r="L387" s="74">
        <f ca="1">[1]расчетный!L79+'[1]регулируемые составляющие'!$C$11+'[1]регулируемые составляющие'!$C$14</f>
        <v>2442.52</v>
      </c>
      <c r="M387" s="74">
        <f ca="1">[1]расчетный!M79+'[1]регулируемые составляющие'!$C$11+'[1]регулируемые составляющие'!$C$14</f>
        <v>2590.7399999999998</v>
      </c>
      <c r="N387" s="74">
        <f ca="1">[1]расчетный!N79+'[1]регулируемые составляющие'!$C$11+'[1]регулируемые составляющие'!$C$14</f>
        <v>2603.64</v>
      </c>
      <c r="O387" s="74">
        <f ca="1">[1]расчетный!O79+'[1]регулируемые составляющие'!$C$11+'[1]регулируемые составляющие'!$C$14</f>
        <v>2618.9299999999998</v>
      </c>
      <c r="P387" s="74">
        <f ca="1">[1]расчетный!P79+'[1]регулируемые составляющие'!$C$11+'[1]регулируемые составляющие'!$C$14</f>
        <v>2614.48</v>
      </c>
      <c r="Q387" s="74">
        <f ca="1">[1]расчетный!Q79+'[1]регулируемые составляющие'!$C$11+'[1]регулируемые составляющие'!$C$14</f>
        <v>2608.12</v>
      </c>
      <c r="R387" s="74">
        <f ca="1">[1]расчетный!R79+'[1]регулируемые составляющие'!$C$11+'[1]регулируемые составляющие'!$C$14</f>
        <v>2602.9399999999996</v>
      </c>
      <c r="S387" s="74">
        <f ca="1">[1]расчетный!S79+'[1]регулируемые составляющие'!$C$11+'[1]регулируемые составляющие'!$C$14</f>
        <v>2498.27</v>
      </c>
      <c r="T387" s="74">
        <f ca="1">[1]расчетный!T79+'[1]регулируемые составляющие'!$C$11+'[1]регулируемые составляющие'!$C$14</f>
        <v>2468.3599999999997</v>
      </c>
      <c r="U387" s="74">
        <f ca="1">[1]расчетный!U79+'[1]регулируемые составляющие'!$C$11+'[1]регулируемые составляющие'!$C$14</f>
        <v>2424.9399999999996</v>
      </c>
      <c r="V387" s="74">
        <f ca="1">[1]расчетный!V79+'[1]регулируемые составляющие'!$C$11+'[1]регулируемые составляющие'!$C$14</f>
        <v>2529.4399999999996</v>
      </c>
      <c r="W387" s="74">
        <f ca="1">[1]расчетный!W79+'[1]регулируемые составляющие'!$C$11+'[1]регулируемые составляющие'!$C$14</f>
        <v>2444.2399999999998</v>
      </c>
      <c r="X387" s="74">
        <f ca="1">[1]расчетный!X79+'[1]регулируемые составляющие'!$C$11+'[1]регулируемые составляющие'!$C$14</f>
        <v>2151</v>
      </c>
      <c r="Y387" s="74">
        <f ca="1">[1]расчетный!Y79+'[1]регулируемые составляющие'!$C$11+'[1]регулируемые составляющие'!$C$14</f>
        <v>1918.07</v>
      </c>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row>
    <row r="388" spans="1:75" ht="12" x14ac:dyDescent="0.2">
      <c r="A388" s="58">
        <v>26</v>
      </c>
      <c r="B388" s="74">
        <f ca="1">[1]расчетный!B80+'[1]регулируемые составляющие'!$C$11+'[1]регулируемые составляющие'!$C$14</f>
        <v>1826.1499999999999</v>
      </c>
      <c r="C388" s="74">
        <f ca="1">[1]расчетный!C80+'[1]регулируемые составляющие'!$C$11+'[1]регулируемые составляющие'!$C$14</f>
        <v>1746.3999999999999</v>
      </c>
      <c r="D388" s="74">
        <f ca="1">[1]расчетный!D80+'[1]регулируемые составляющие'!$C$11+'[1]регулируемые составляющие'!$C$14</f>
        <v>1721.22</v>
      </c>
      <c r="E388" s="74">
        <f ca="1">[1]расчетный!E80+'[1]регулируемые составляющие'!$C$11+'[1]регулируемые составляющие'!$C$14</f>
        <v>1704.0400000000002</v>
      </c>
      <c r="F388" s="74">
        <f ca="1">[1]расчетный!F80+'[1]регулируемые составляющие'!$C$11+'[1]регулируемые составляющие'!$C$14</f>
        <v>1796.34</v>
      </c>
      <c r="G388" s="74">
        <f ca="1">[1]расчетный!G80+'[1]регулируемые составляющие'!$C$11+'[1]регулируемые составляющие'!$C$14</f>
        <v>1936.3</v>
      </c>
      <c r="H388" s="74">
        <f ca="1">[1]расчетный!H80+'[1]регулируемые составляющие'!$C$11+'[1]регулируемые составляющие'!$C$14</f>
        <v>2137.48</v>
      </c>
      <c r="I388" s="74">
        <f ca="1">[1]расчетный!I80+'[1]регулируемые составляющие'!$C$11+'[1]регулируемые составляющие'!$C$14</f>
        <v>2335.66</v>
      </c>
      <c r="J388" s="74">
        <f ca="1">[1]расчетный!J80+'[1]регулируемые составляющие'!$C$11+'[1]регулируемые составляющие'!$C$14</f>
        <v>2554.6099999999997</v>
      </c>
      <c r="K388" s="74">
        <f ca="1">[1]расчетный!K80+'[1]регулируемые составляющие'!$C$11+'[1]регулируемые составляющие'!$C$14</f>
        <v>2596.41</v>
      </c>
      <c r="L388" s="74">
        <f ca="1">[1]расчетный!L80+'[1]регулируемые составляющие'!$C$11+'[1]регулируемые составляющие'!$C$14</f>
        <v>2620.8799999999997</v>
      </c>
      <c r="M388" s="74">
        <f ca="1">[1]расчетный!M80+'[1]регулируемые составляющие'!$C$11+'[1]регулируемые составляющие'!$C$14</f>
        <v>2691.5699999999997</v>
      </c>
      <c r="N388" s="74">
        <f ca="1">[1]расчетный!N80+'[1]регулируемые составляющие'!$C$11+'[1]регулируемые составляющие'!$C$14</f>
        <v>2653.9599999999996</v>
      </c>
      <c r="O388" s="74">
        <f ca="1">[1]расчетный!O80+'[1]регулируемые составляющие'!$C$11+'[1]регулируемые составляющие'!$C$14</f>
        <v>2665.2099999999996</v>
      </c>
      <c r="P388" s="74">
        <f ca="1">[1]расчетный!P80+'[1]регулируемые составляющие'!$C$11+'[1]регулируемые составляющие'!$C$14</f>
        <v>2646.58</v>
      </c>
      <c r="Q388" s="74">
        <f ca="1">[1]расчетный!Q80+'[1]регулируемые составляющие'!$C$11+'[1]регулируемые составляющие'!$C$14</f>
        <v>2648.45</v>
      </c>
      <c r="R388" s="74">
        <f ca="1">[1]расчетный!R80+'[1]регулируемые составляющие'!$C$11+'[1]регулируемые составляющие'!$C$14</f>
        <v>2650.6</v>
      </c>
      <c r="S388" s="74">
        <f ca="1">[1]расчетный!S80+'[1]регулируемые составляющие'!$C$11+'[1]регулируемые составляющие'!$C$14</f>
        <v>2614.62</v>
      </c>
      <c r="T388" s="74">
        <f ca="1">[1]расчетный!T80+'[1]регулируемые составляющие'!$C$11+'[1]регулируемые составляющие'!$C$14</f>
        <v>2482.6899999999996</v>
      </c>
      <c r="U388" s="74">
        <f ca="1">[1]расчетный!U80+'[1]регулируемые составляющие'!$C$11+'[1]регулируемые составляющие'!$C$14</f>
        <v>2456.7999999999997</v>
      </c>
      <c r="V388" s="74">
        <f ca="1">[1]расчетный!V80+'[1]регулируемые составляющие'!$C$11+'[1]регулируемые составляющие'!$C$14</f>
        <v>2469.3599999999997</v>
      </c>
      <c r="W388" s="74">
        <f ca="1">[1]расчетный!W80+'[1]регулируемые составляющие'!$C$11+'[1]регулируемые составляющие'!$C$14</f>
        <v>2393.4199999999996</v>
      </c>
      <c r="X388" s="74">
        <f ca="1">[1]расчетный!X80+'[1]регулируемые составляющие'!$C$11+'[1]регулируемые составляющие'!$C$14</f>
        <v>2146.1</v>
      </c>
      <c r="Y388" s="74">
        <f ca="1">[1]расчетный!Y80+'[1]регулируемые составляющие'!$C$11+'[1]регулируемые составляющие'!$C$14</f>
        <v>1910.18</v>
      </c>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row>
    <row r="389" spans="1:75" ht="12" x14ac:dyDescent="0.2">
      <c r="A389" s="58">
        <v>27</v>
      </c>
      <c r="B389" s="74">
        <f ca="1">[1]расчетный!B81+'[1]регулируемые составляющие'!$C$11+'[1]регулируемые составляющие'!$C$14</f>
        <v>1851.61</v>
      </c>
      <c r="C389" s="74">
        <f ca="1">[1]расчетный!C81+'[1]регулируемые составляющие'!$C$11+'[1]регулируемые составляющие'!$C$14</f>
        <v>1764.93</v>
      </c>
      <c r="D389" s="74">
        <f ca="1">[1]расчетный!D81+'[1]регулируемые составляющие'!$C$11+'[1]регулируемые составляющие'!$C$14</f>
        <v>1731.2</v>
      </c>
      <c r="E389" s="74">
        <f ca="1">[1]расчетный!E81+'[1]регулируемые составляющие'!$C$11+'[1]регулируемые составляющие'!$C$14</f>
        <v>1734.8799999999999</v>
      </c>
      <c r="F389" s="74">
        <f ca="1">[1]расчетный!F81+'[1]регулируемые составляющие'!$C$11+'[1]регулируемые составляющие'!$C$14</f>
        <v>1801.84</v>
      </c>
      <c r="G389" s="74">
        <f ca="1">[1]расчетный!G81+'[1]регулируемые составляющие'!$C$11+'[1]регулируемые составляющие'!$C$14</f>
        <v>1924.5800000000002</v>
      </c>
      <c r="H389" s="74">
        <f ca="1">[1]расчетный!H81+'[1]регулируемые составляющие'!$C$11+'[1]регулируемые составляющие'!$C$14</f>
        <v>2068.87</v>
      </c>
      <c r="I389" s="74">
        <f ca="1">[1]расчетный!I81+'[1]регулируемые составляющие'!$C$11+'[1]регулируемые составляющие'!$C$14</f>
        <v>2322.9399999999996</v>
      </c>
      <c r="J389" s="74">
        <f ca="1">[1]расчетный!J81+'[1]регулируемые составляющие'!$C$11+'[1]регулируемые составляющие'!$C$14</f>
        <v>2565.1099999999997</v>
      </c>
      <c r="K389" s="74">
        <f ca="1">[1]расчетный!K81+'[1]регулируемые составляющие'!$C$11+'[1]регулируемые составляющие'!$C$14</f>
        <v>2610.64</v>
      </c>
      <c r="L389" s="74">
        <f ca="1">[1]расчетный!L81+'[1]регулируемые составляющие'!$C$11+'[1]регулируемые составляющие'!$C$14</f>
        <v>2599.4499999999998</v>
      </c>
      <c r="M389" s="74">
        <f ca="1">[1]расчетный!M81+'[1]регулируемые составляющие'!$C$11+'[1]регулируемые составляющие'!$C$14</f>
        <v>2658.6499999999996</v>
      </c>
      <c r="N389" s="74">
        <f ca="1">[1]расчетный!N81+'[1]регулируемые составляющие'!$C$11+'[1]регулируемые составляющие'!$C$14</f>
        <v>2669.3399999999997</v>
      </c>
      <c r="O389" s="74">
        <f ca="1">[1]расчетный!O81+'[1]регулируемые составляющие'!$C$11+'[1]регулируемые составляющие'!$C$14</f>
        <v>2682.9599999999996</v>
      </c>
      <c r="P389" s="74">
        <f ca="1">[1]расчетный!P81+'[1]регулируемые составляющие'!$C$11+'[1]регулируемые составляющие'!$C$14</f>
        <v>2675.68</v>
      </c>
      <c r="Q389" s="74">
        <f ca="1">[1]расчетный!Q81+'[1]регулируемые составляющие'!$C$11+'[1]регулируемые составляющие'!$C$14</f>
        <v>2677.73</v>
      </c>
      <c r="R389" s="74">
        <f ca="1">[1]расчетный!R81+'[1]регулируемые составляющие'!$C$11+'[1]регулируемые составляющие'!$C$14</f>
        <v>2672.0899999999997</v>
      </c>
      <c r="S389" s="74">
        <f ca="1">[1]расчетный!S81+'[1]регулируемые составляющие'!$C$11+'[1]регулируемые составляющие'!$C$14</f>
        <v>2538.2799999999997</v>
      </c>
      <c r="T389" s="74">
        <f ca="1">[1]расчетный!T81+'[1]регулируемые составляющие'!$C$11+'[1]регулируемые составляющие'!$C$14</f>
        <v>2520.1</v>
      </c>
      <c r="U389" s="74">
        <f ca="1">[1]расчетный!U81+'[1]регулируемые составляющие'!$C$11+'[1]регулируемые составляющие'!$C$14</f>
        <v>2580.2099999999996</v>
      </c>
      <c r="V389" s="74">
        <f ca="1">[1]расчетный!V81+'[1]регулируемые составляющие'!$C$11+'[1]регулируемые составляющие'!$C$14</f>
        <v>2565.66</v>
      </c>
      <c r="W389" s="74">
        <f ca="1">[1]расчетный!W81+'[1]регулируемые составляющие'!$C$11+'[1]регулируемые составляющие'!$C$14</f>
        <v>2532.77</v>
      </c>
      <c r="X389" s="74">
        <f ca="1">[1]расчетный!X81+'[1]регулируемые составляющие'!$C$11+'[1]регулируемые составляющие'!$C$14</f>
        <v>2244.4399999999996</v>
      </c>
      <c r="Y389" s="74">
        <f ca="1">[1]расчетный!Y81+'[1]регулируемые составляющие'!$C$11+'[1]регулируемые составляющие'!$C$14</f>
        <v>2137.1499999999996</v>
      </c>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row>
    <row r="390" spans="1:75" ht="12" x14ac:dyDescent="0.2">
      <c r="A390" s="58">
        <v>28</v>
      </c>
      <c r="B390" s="74">
        <f ca="1">[1]расчетный!B82+'[1]регулируемые составляющие'!$C$11+'[1]регулируемые составляющие'!$C$14</f>
        <v>1922.1699999999998</v>
      </c>
      <c r="C390" s="74">
        <f ca="1">[1]расчетный!C82+'[1]регулируемые составляющие'!$C$11+'[1]регулируемые составляющие'!$C$14</f>
        <v>1857.24</v>
      </c>
      <c r="D390" s="74">
        <f ca="1">[1]расчетный!D82+'[1]регулируемые составляющие'!$C$11+'[1]регулируемые составляющие'!$C$14</f>
        <v>1839.3100000000002</v>
      </c>
      <c r="E390" s="74">
        <f ca="1">[1]расчетный!E82+'[1]регулируемые составляющие'!$C$11+'[1]регулируемые составляющие'!$C$14</f>
        <v>1807.32</v>
      </c>
      <c r="F390" s="74">
        <f ca="1">[1]расчетный!F82+'[1]регулируемые составляющие'!$C$11+'[1]регулируемые составляющие'!$C$14</f>
        <v>1837.74</v>
      </c>
      <c r="G390" s="74">
        <f ca="1">[1]расчетный!G82+'[1]регулируемые составляющие'!$C$11+'[1]регулируемые составляющие'!$C$14</f>
        <v>1857.5000000000002</v>
      </c>
      <c r="H390" s="74">
        <f ca="1">[1]расчетный!H82+'[1]регулируемые составляющие'!$C$11+'[1]регулируемые составляющие'!$C$14</f>
        <v>1885.53</v>
      </c>
      <c r="I390" s="74">
        <f ca="1">[1]расчетный!I82+'[1]регулируемые составляющие'!$C$11+'[1]регулируемые составляющие'!$C$14</f>
        <v>2034.8799999999999</v>
      </c>
      <c r="J390" s="74">
        <f ca="1">[1]расчетный!J82+'[1]регулируемые составляющие'!$C$11+'[1]регулируемые составляющие'!$C$14</f>
        <v>2286.0699999999997</v>
      </c>
      <c r="K390" s="74">
        <f ca="1">[1]расчетный!K82+'[1]регулируемые составляющие'!$C$11+'[1]регулируемые составляющие'!$C$14</f>
        <v>2564.5899999999997</v>
      </c>
      <c r="L390" s="74">
        <f ca="1">[1]расчетный!L82+'[1]регулируемые составляющие'!$C$11+'[1]регулируемые составляющие'!$C$14</f>
        <v>2618.16</v>
      </c>
      <c r="M390" s="74">
        <f ca="1">[1]расчетный!M82+'[1]регулируемые составляющие'!$C$11+'[1]регулируемые составляющие'!$C$14</f>
        <v>2620.8599999999997</v>
      </c>
      <c r="N390" s="74">
        <f ca="1">[1]расчетный!N82+'[1]регулируемые составляющие'!$C$11+'[1]регулируемые составляющие'!$C$14</f>
        <v>2606.06</v>
      </c>
      <c r="O390" s="74">
        <f ca="1">[1]расчетный!O82+'[1]регулируемые составляющие'!$C$11+'[1]регулируемые составляющие'!$C$14</f>
        <v>2575.2999999999997</v>
      </c>
      <c r="P390" s="74">
        <f ca="1">[1]расчетный!P82+'[1]регулируемые составляющие'!$C$11+'[1]регулируемые составляющие'!$C$14</f>
        <v>2494.6099999999997</v>
      </c>
      <c r="Q390" s="74">
        <f ca="1">[1]расчетный!Q82+'[1]регулируемые составляющие'!$C$11+'[1]регулируемые составляющие'!$C$14</f>
        <v>2427.6999999999998</v>
      </c>
      <c r="R390" s="74">
        <f ca="1">[1]расчетный!R82+'[1]регулируемые составляющие'!$C$11+'[1]регулируемые составляющие'!$C$14</f>
        <v>2404.66</v>
      </c>
      <c r="S390" s="74">
        <f ca="1">[1]расчетный!S82+'[1]регулируемые составляющие'!$C$11+'[1]регулируемые составляющие'!$C$14</f>
        <v>2499.2199999999998</v>
      </c>
      <c r="T390" s="74">
        <f ca="1">[1]расчетный!T82+'[1]регулируемые составляющие'!$C$11+'[1]регулируемые составляющие'!$C$14</f>
        <v>2546.77</v>
      </c>
      <c r="U390" s="74">
        <f ca="1">[1]расчетный!U82+'[1]регулируемые составляющие'!$C$11+'[1]регулируемые составляющие'!$C$14</f>
        <v>2464.6999999999998</v>
      </c>
      <c r="V390" s="74">
        <f ca="1">[1]расчетный!V82+'[1]регулируемые составляющие'!$C$11+'[1]регулируемые составляющие'!$C$14</f>
        <v>2439.0499999999997</v>
      </c>
      <c r="W390" s="74">
        <f ca="1">[1]расчетный!W82+'[1]регулируемые составляющие'!$C$11+'[1]регулируемые составляющие'!$C$14</f>
        <v>2268.35</v>
      </c>
      <c r="X390" s="74">
        <f ca="1">[1]расчетный!X82+'[1]регулируемые составляющие'!$C$11+'[1]регулируемые составляющие'!$C$14</f>
        <v>1981.5000000000002</v>
      </c>
      <c r="Y390" s="74">
        <f ca="1">[1]расчетный!Y82+'[1]регулируемые составляющие'!$C$11+'[1]регулируемые составляющие'!$C$14</f>
        <v>1907.2300000000002</v>
      </c>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row>
    <row r="391" spans="1:75" ht="21" customHeight="1" x14ac:dyDescent="0.2">
      <c r="A391" s="58">
        <v>29</v>
      </c>
      <c r="B391" s="74">
        <f ca="1">[1]расчетный!B83+'[1]регулируемые составляющие'!$C$11+'[1]регулируемые составляющие'!$C$14</f>
        <v>1901.3700000000001</v>
      </c>
      <c r="C391" s="74">
        <f ca="1">[1]расчетный!C83+'[1]регулируемые составляющие'!$C$11+'[1]регулируемые составляющие'!$C$14</f>
        <v>1840.2099999999998</v>
      </c>
      <c r="D391" s="74">
        <f ca="1">[1]расчетный!D83+'[1]регулируемые составляющие'!$C$11+'[1]регулируемые составляющие'!$C$14</f>
        <v>1791.8999999999999</v>
      </c>
      <c r="E391" s="74">
        <f ca="1">[1]расчетный!E83+'[1]регулируемые составляющие'!$C$11+'[1]регулируемые составляющие'!$C$14</f>
        <v>1752.39</v>
      </c>
      <c r="F391" s="74">
        <f ca="1">[1]расчетный!F83+'[1]регулируемые составляющие'!$C$11+'[1]регулируемые составляющие'!$C$14</f>
        <v>1782.8</v>
      </c>
      <c r="G391" s="74">
        <f ca="1">[1]расчетный!G83+'[1]регулируемые составляющие'!$C$11+'[1]регулируемые составляющие'!$C$14</f>
        <v>1842.43</v>
      </c>
      <c r="H391" s="74">
        <f ca="1">[1]расчетный!H83+'[1]регулируемые составляющие'!$C$11+'[1]регулируемые составляющие'!$C$14</f>
        <v>1841.7</v>
      </c>
      <c r="I391" s="74">
        <f ca="1">[1]расчетный!I83+'[1]регулируемые составляющие'!$C$11+'[1]регулируемые составляющие'!$C$14</f>
        <v>1913.97</v>
      </c>
      <c r="J391" s="74">
        <f ca="1">[1]расчетный!J83+'[1]регулируемые составляющие'!$C$11+'[1]регулируемые составляющие'!$C$14</f>
        <v>2164.6899999999996</v>
      </c>
      <c r="K391" s="74">
        <f ca="1">[1]расчетный!K83+'[1]регулируемые составляющие'!$C$11+'[1]регулируемые составляющие'!$C$14</f>
        <v>2339.2199999999998</v>
      </c>
      <c r="L391" s="74">
        <f ca="1">[1]расчетный!L83+'[1]регулируемые составляющие'!$C$11+'[1]регулируемые составляющие'!$C$14</f>
        <v>2492.41</v>
      </c>
      <c r="M391" s="74">
        <f ca="1">[1]расчетный!M83+'[1]регулируемые составляющие'!$C$11+'[1]регулируемые составляющие'!$C$14</f>
        <v>2528.85</v>
      </c>
      <c r="N391" s="74">
        <f ca="1">[1]расчетный!N83+'[1]регулируемые составляющие'!$C$11+'[1]регулируемые составляющие'!$C$14</f>
        <v>2522.0499999999997</v>
      </c>
      <c r="O391" s="74">
        <f ca="1">[1]расчетный!O83+'[1]регулируемые составляющие'!$C$11+'[1]регулируемые составляющие'!$C$14</f>
        <v>2523.6999999999998</v>
      </c>
      <c r="P391" s="74">
        <f ca="1">[1]расчетный!P83+'[1]регулируемые составляющие'!$C$11+'[1]регулируемые составляющие'!$C$14</f>
        <v>2471</v>
      </c>
      <c r="Q391" s="74">
        <f ca="1">[1]расчетный!Q83+'[1]регулируемые составляющие'!$C$11+'[1]регулируемые составляющие'!$C$14</f>
        <v>2432.27</v>
      </c>
      <c r="R391" s="74">
        <f ca="1">[1]расчетный!R83+'[1]регулируемые составляющие'!$C$11+'[1]регулируемые составляющие'!$C$14</f>
        <v>2488.6999999999998</v>
      </c>
      <c r="S391" s="74">
        <f ca="1">[1]расчетный!S83+'[1]регулируемые составляющие'!$C$11+'[1]регулируемые составляющие'!$C$14</f>
        <v>2602.48</v>
      </c>
      <c r="T391" s="74">
        <f ca="1">[1]расчетный!T83+'[1]регулируемые составляющие'!$C$11+'[1]регулируемые составляющие'!$C$14</f>
        <v>2626.06</v>
      </c>
      <c r="U391" s="74">
        <f ca="1">[1]расчетный!U83+'[1]регулируемые составляющие'!$C$11+'[1]регулируемые составляющие'!$C$14</f>
        <v>2601</v>
      </c>
      <c r="V391" s="74">
        <f ca="1">[1]расчетный!V83+'[1]регулируемые составляющие'!$C$11+'[1]регулируемые составляющие'!$C$14</f>
        <v>2577.23</v>
      </c>
      <c r="W391" s="74">
        <f ca="1">[1]расчетный!W83+'[1]регулируемые составляющие'!$C$11+'[1]регулируемые составляющие'!$C$14</f>
        <v>2522.08</v>
      </c>
      <c r="X391" s="74">
        <f ca="1">[1]расчетный!X83+'[1]регулируемые составляющие'!$C$11+'[1]регулируемые составляющие'!$C$14</f>
        <v>2181.7999999999997</v>
      </c>
      <c r="Y391" s="74">
        <f ca="1">[1]расчетный!Y83+'[1]регулируемые составляющие'!$C$11+'[1]регулируемые составляющие'!$C$14</f>
        <v>1939.34</v>
      </c>
      <c r="Z391" s="44">
        <f ca="1">IFERROR(Y391,"скрыть")</f>
        <v>1939.34</v>
      </c>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row>
    <row r="392" spans="1:75" ht="21" customHeight="1" x14ac:dyDescent="0.2">
      <c r="A392" s="58">
        <v>30</v>
      </c>
      <c r="B392" s="74">
        <f ca="1">[1]расчетный!B84+'[1]регулируемые составляющие'!$C$11+'[1]регулируемые составляющие'!$C$14</f>
        <v>1829.6899999999998</v>
      </c>
      <c r="C392" s="74">
        <f ca="1">[1]расчетный!C84+'[1]регулируемые составляющие'!$C$11+'[1]регулируемые составляющие'!$C$14</f>
        <v>1726.3799999999999</v>
      </c>
      <c r="D392" s="74">
        <f ca="1">[1]расчетный!D84+'[1]регулируемые составляющие'!$C$11+'[1]регулируемые составляющие'!$C$14</f>
        <v>1677.1299999999999</v>
      </c>
      <c r="E392" s="74">
        <f ca="1">[1]расчетный!E84+'[1]регулируемые составляющие'!$C$11+'[1]регулируемые составляющие'!$C$14</f>
        <v>1666.72</v>
      </c>
      <c r="F392" s="74">
        <f ca="1">[1]расчетный!F84+'[1]регулируемые составляющие'!$C$11+'[1]регулируемые составляющие'!$C$14</f>
        <v>1730.2</v>
      </c>
      <c r="G392" s="74">
        <f ca="1">[1]расчетный!G84+'[1]регулируемые составляющие'!$C$11+'[1]регулируемые составляющие'!$C$14</f>
        <v>1843.72</v>
      </c>
      <c r="H392" s="74">
        <f ca="1">[1]расчетный!H84+'[1]регулируемые составляющие'!$C$11+'[1]регулируемые составляющие'!$C$14</f>
        <v>1972.4800000000002</v>
      </c>
      <c r="I392" s="74">
        <f ca="1">[1]расчетный!I84+'[1]регулируемые составляющие'!$C$11+'[1]регулируемые составляющие'!$C$14</f>
        <v>2230.52</v>
      </c>
      <c r="J392" s="74">
        <f ca="1">[1]расчетный!J84+'[1]регулируемые составляющие'!$C$11+'[1]регулируемые составляющие'!$C$14</f>
        <v>2449.8599999999997</v>
      </c>
      <c r="K392" s="74">
        <f ca="1">[1]расчетный!K84+'[1]регулируемые составляющие'!$C$11+'[1]регулируемые составляющие'!$C$14</f>
        <v>2532.5099999999998</v>
      </c>
      <c r="L392" s="74">
        <f ca="1">[1]расчетный!L84+'[1]регулируемые составляющие'!$C$11+'[1]регулируемые составляющие'!$C$14</f>
        <v>2576.9399999999996</v>
      </c>
      <c r="M392" s="74">
        <f ca="1">[1]расчетный!M84+'[1]регулируемые составляющие'!$C$11+'[1]регулируемые составляющие'!$C$14</f>
        <v>2604.5499999999997</v>
      </c>
      <c r="N392" s="74">
        <f ca="1">[1]расчетный!N84+'[1]регулируемые составляющие'!$C$11+'[1]регулируемые составляющие'!$C$14</f>
        <v>2609.02</v>
      </c>
      <c r="O392" s="74">
        <f ca="1">[1]расчетный!O84+'[1]регулируемые составляющие'!$C$11+'[1]регулируемые составляющие'!$C$14</f>
        <v>2640.85</v>
      </c>
      <c r="P392" s="74">
        <f ca="1">[1]расчетный!P84+'[1]регулируемые составляющие'!$C$11+'[1]регулируемые составляющие'!$C$14</f>
        <v>2623.27</v>
      </c>
      <c r="Q392" s="74">
        <f ca="1">[1]расчетный!Q84+'[1]регулируемые составляющие'!$C$11+'[1]регулируемые составляющие'!$C$14</f>
        <v>2612.04</v>
      </c>
      <c r="R392" s="74">
        <f ca="1">[1]расчетный!R84+'[1]регулируемые составляющие'!$C$11+'[1]регулируемые составляющие'!$C$14</f>
        <v>2600.7799999999997</v>
      </c>
      <c r="S392" s="74">
        <f ca="1">[1]расчетный!S84+'[1]регулируемые составляющие'!$C$11+'[1]регулируемые составляющие'!$C$14</f>
        <v>2483.6099999999997</v>
      </c>
      <c r="T392" s="74">
        <f ca="1">[1]расчетный!T84+'[1]регулируемые составляющие'!$C$11+'[1]регулируемые составляющие'!$C$14</f>
        <v>2531.3799999999997</v>
      </c>
      <c r="U392" s="74">
        <f ca="1">[1]расчетный!U84+'[1]регулируемые составляющие'!$C$11+'[1]регулируемые составляющие'!$C$14</f>
        <v>2566.4599999999996</v>
      </c>
      <c r="V392" s="74">
        <f ca="1">[1]расчетный!V84+'[1]регулируемые составляющие'!$C$11+'[1]регулируемые составляющие'!$C$14</f>
        <v>2546.5499999999997</v>
      </c>
      <c r="W392" s="74">
        <f ca="1">[1]расчетный!W84+'[1]регулируемые составляющие'!$C$11+'[1]регулируемые составляющие'!$C$14</f>
        <v>2366.0899999999997</v>
      </c>
      <c r="X392" s="74">
        <f ca="1">[1]расчетный!X84+'[1]регулируемые составляющие'!$C$11+'[1]регулируемые составляющие'!$C$14</f>
        <v>1980.61</v>
      </c>
      <c r="Y392" s="74">
        <f ca="1">[1]расчетный!Y84+'[1]регулируемые составляющие'!$C$11+'[1]регулируемые составляющие'!$C$14</f>
        <v>1881.24</v>
      </c>
      <c r="Z392" s="44">
        <f ca="1">IFERROR(Y392,"скрыть")</f>
        <v>1881.24</v>
      </c>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row>
    <row r="393" spans="1:75" ht="21" customHeight="1" x14ac:dyDescent="0.2">
      <c r="A393" s="58">
        <v>31</v>
      </c>
      <c r="B393" s="74">
        <f ca="1">[1]расчетный!B85+'[1]регулируемые составляющие'!$C$11+'[1]регулируемые составляющие'!$C$14</f>
        <v>1795.01</v>
      </c>
      <c r="C393" s="74">
        <f ca="1">[1]расчетный!C85+'[1]регулируемые составляющие'!$C$11+'[1]регулируемые составляющие'!$C$14</f>
        <v>1663.55</v>
      </c>
      <c r="D393" s="74">
        <f ca="1">[1]расчетный!D85+'[1]регулируемые составляющие'!$C$11+'[1]регулируемые составляющие'!$C$14</f>
        <v>1584.98</v>
      </c>
      <c r="E393" s="74">
        <f ca="1">[1]расчетный!E85+'[1]регулируемые составляющие'!$C$11+'[1]регулируемые составляющие'!$C$14</f>
        <v>1571.82</v>
      </c>
      <c r="F393" s="74">
        <f ca="1">[1]расчетный!F85+'[1]регулируемые составляющие'!$C$11+'[1]регулируемые составляющие'!$C$14</f>
        <v>1684.93</v>
      </c>
      <c r="G393" s="74">
        <f ca="1">[1]расчетный!G85+'[1]регулируемые составляющие'!$C$11+'[1]регулируемые составляющие'!$C$14</f>
        <v>1835.61</v>
      </c>
      <c r="H393" s="74">
        <f ca="1">[1]расчетный!H85+'[1]регулируемые составляющие'!$C$11+'[1]регулируемые составляющие'!$C$14</f>
        <v>1938.6000000000001</v>
      </c>
      <c r="I393" s="74">
        <f ca="1">[1]расчетный!I85+'[1]регулируемые составляющие'!$C$11+'[1]регулируемые составляющие'!$C$14</f>
        <v>2251.25</v>
      </c>
      <c r="J393" s="74">
        <f ca="1">[1]расчетный!J85+'[1]регулируемые составляющие'!$C$11+'[1]регулируемые составляющие'!$C$14</f>
        <v>2418.9899999999998</v>
      </c>
      <c r="K393" s="74">
        <f ca="1">[1]расчетный!K85+'[1]регулируемые составляющие'!$C$11+'[1]регулируемые составляющие'!$C$14</f>
        <v>2574.29</v>
      </c>
      <c r="L393" s="74">
        <f ca="1">[1]расчетный!L85+'[1]регулируемые составляющие'!$C$11+'[1]регулируемые составляющие'!$C$14</f>
        <v>2579.0299999999997</v>
      </c>
      <c r="M393" s="74">
        <f ca="1">[1]расчетный!M85+'[1]регулируемые составляющие'!$C$11+'[1]регулируемые составляющие'!$C$14</f>
        <v>2570.0299999999997</v>
      </c>
      <c r="N393" s="74">
        <f ca="1">[1]расчетный!N85+'[1]регулируемые составляющие'!$C$11+'[1]регулируемые составляющие'!$C$14</f>
        <v>2576.5299999999997</v>
      </c>
      <c r="O393" s="74">
        <f ca="1">[1]расчетный!O85+'[1]регулируемые составляющие'!$C$11+'[1]регулируемые составляющие'!$C$14</f>
        <v>2582.29</v>
      </c>
      <c r="P393" s="74">
        <f ca="1">[1]расчетный!P85+'[1]регулируемые составляющие'!$C$11+'[1]регулируемые составляющие'!$C$14</f>
        <v>2581.64</v>
      </c>
      <c r="Q393" s="74">
        <f ca="1">[1]расчетный!Q85+'[1]регулируемые составляющие'!$C$11+'[1]регулируемые составляющие'!$C$14</f>
        <v>2580.0699999999997</v>
      </c>
      <c r="R393" s="74">
        <f ca="1">[1]расчетный!R85+'[1]регулируемые составляющие'!$C$11+'[1]регулируемые составляющие'!$C$14</f>
        <v>2572.5</v>
      </c>
      <c r="S393" s="74">
        <f ca="1">[1]расчетный!S85+'[1]регулируемые составляющие'!$C$11+'[1]регулируемые составляющие'!$C$14</f>
        <v>2514.3199999999997</v>
      </c>
      <c r="T393" s="74">
        <f ca="1">[1]расчетный!T85+'[1]регулируемые составляющие'!$C$11+'[1]регулируемые составляющие'!$C$14</f>
        <v>2473.48</v>
      </c>
      <c r="U393" s="74">
        <f ca="1">[1]расчетный!U85+'[1]регулируемые составляющие'!$C$11+'[1]регулируемые составляющие'!$C$14</f>
        <v>2523.56</v>
      </c>
      <c r="V393" s="74">
        <f ca="1">[1]расчетный!V85+'[1]регулируемые составляющие'!$C$11+'[1]регулируемые составляющие'!$C$14</f>
        <v>2485.9499999999998</v>
      </c>
      <c r="W393" s="74">
        <f ca="1">[1]расчетный!W85+'[1]регулируемые составляющие'!$C$11+'[1]регулируемые составляющие'!$C$14</f>
        <v>2354.81</v>
      </c>
      <c r="X393" s="74">
        <f ca="1">[1]расчетный!X85+'[1]регулируемые составляющие'!$C$11+'[1]регулируемые составляющие'!$C$14</f>
        <v>1962.49</v>
      </c>
      <c r="Y393" s="74">
        <f ca="1">[1]расчетный!Y85+'[1]регулируемые составляющие'!$C$11+'[1]регулируемые составляющие'!$C$14</f>
        <v>1866.8500000000001</v>
      </c>
      <c r="Z393" s="44">
        <f ca="1">IFERROR(Y393,"скрыть")</f>
        <v>1866.8500000000001</v>
      </c>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row>
    <row r="394" spans="1:75" x14ac:dyDescent="0.2">
      <c r="A394" s="54"/>
      <c r="B394" s="55" t="s">
        <v>104</v>
      </c>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row>
    <row r="395" spans="1:75" x14ac:dyDescent="0.2">
      <c r="A395" s="54"/>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row>
    <row r="396" spans="1:75" s="50" customFormat="1" ht="32.65" customHeight="1" x14ac:dyDescent="0.2">
      <c r="A396" s="56" t="s">
        <v>79</v>
      </c>
      <c r="B396" s="57" t="s">
        <v>80</v>
      </c>
      <c r="C396" s="57" t="s">
        <v>81</v>
      </c>
      <c r="D396" s="57" t="s">
        <v>82</v>
      </c>
      <c r="E396" s="57" t="s">
        <v>83</v>
      </c>
      <c r="F396" s="57" t="s">
        <v>84</v>
      </c>
      <c r="G396" s="57" t="s">
        <v>85</v>
      </c>
      <c r="H396" s="57" t="s">
        <v>86</v>
      </c>
      <c r="I396" s="57" t="s">
        <v>87</v>
      </c>
      <c r="J396" s="57" t="s">
        <v>88</v>
      </c>
      <c r="K396" s="57" t="s">
        <v>89</v>
      </c>
      <c r="L396" s="57" t="s">
        <v>90</v>
      </c>
      <c r="M396" s="57" t="s">
        <v>91</v>
      </c>
      <c r="N396" s="57" t="s">
        <v>92</v>
      </c>
      <c r="O396" s="57" t="s">
        <v>93</v>
      </c>
      <c r="P396" s="57" t="s">
        <v>94</v>
      </c>
      <c r="Q396" s="57" t="s">
        <v>95</v>
      </c>
      <c r="R396" s="57" t="s">
        <v>96</v>
      </c>
      <c r="S396" s="57" t="s">
        <v>97</v>
      </c>
      <c r="T396" s="57" t="s">
        <v>98</v>
      </c>
      <c r="U396" s="57" t="s">
        <v>99</v>
      </c>
      <c r="V396" s="57" t="s">
        <v>100</v>
      </c>
      <c r="W396" s="57" t="s">
        <v>101</v>
      </c>
      <c r="X396" s="57" t="s">
        <v>102</v>
      </c>
      <c r="Y396" s="57" t="s">
        <v>103</v>
      </c>
      <c r="Z396" s="49"/>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row>
    <row r="397" spans="1:75" ht="12" x14ac:dyDescent="0.2">
      <c r="A397" s="58">
        <v>1</v>
      </c>
      <c r="B397" s="74">
        <f ca="1">B363</f>
        <v>2001.07</v>
      </c>
      <c r="C397" s="74">
        <f t="shared" ref="C397:Y397" ca="1" si="36">C363</f>
        <v>1948.72</v>
      </c>
      <c r="D397" s="74">
        <f t="shared" ca="1" si="36"/>
        <v>1936.39</v>
      </c>
      <c r="E397" s="74">
        <f t="shared" ca="1" si="36"/>
        <v>1938.9199999999998</v>
      </c>
      <c r="F397" s="74">
        <f t="shared" ca="1" si="36"/>
        <v>1948.7500000000002</v>
      </c>
      <c r="G397" s="74">
        <f t="shared" ca="1" si="36"/>
        <v>1971.8300000000002</v>
      </c>
      <c r="H397" s="74">
        <f t="shared" ca="1" si="36"/>
        <v>1976.2</v>
      </c>
      <c r="I397" s="74">
        <f t="shared" ca="1" si="36"/>
        <v>2063.73</v>
      </c>
      <c r="J397" s="74">
        <f t="shared" ca="1" si="36"/>
        <v>2299.75</v>
      </c>
      <c r="K397" s="74">
        <f t="shared" ca="1" si="36"/>
        <v>2555.56</v>
      </c>
      <c r="L397" s="74">
        <f t="shared" ca="1" si="36"/>
        <v>2609.81</v>
      </c>
      <c r="M397" s="74">
        <f t="shared" ca="1" si="36"/>
        <v>2615.9199999999996</v>
      </c>
      <c r="N397" s="74">
        <f t="shared" ca="1" si="36"/>
        <v>2618.25</v>
      </c>
      <c r="O397" s="74">
        <f t="shared" ca="1" si="36"/>
        <v>2626.1699999999996</v>
      </c>
      <c r="P397" s="74">
        <f t="shared" ca="1" si="36"/>
        <v>2634.23</v>
      </c>
      <c r="Q397" s="74">
        <f t="shared" ca="1" si="36"/>
        <v>2644.23</v>
      </c>
      <c r="R397" s="74">
        <f t="shared" ca="1" si="36"/>
        <v>2635.48</v>
      </c>
      <c r="S397" s="74">
        <f t="shared" ca="1" si="36"/>
        <v>2610.3199999999997</v>
      </c>
      <c r="T397" s="74">
        <f t="shared" ca="1" si="36"/>
        <v>2658.6</v>
      </c>
      <c r="U397" s="74">
        <f t="shared" ca="1" si="36"/>
        <v>2722.0299999999997</v>
      </c>
      <c r="V397" s="74">
        <f t="shared" ca="1" si="36"/>
        <v>2661.56</v>
      </c>
      <c r="W397" s="74">
        <f t="shared" ca="1" si="36"/>
        <v>2551.7999999999997</v>
      </c>
      <c r="X397" s="74">
        <f t="shared" ca="1" si="36"/>
        <v>2280.12</v>
      </c>
      <c r="Y397" s="74">
        <f t="shared" ca="1" si="36"/>
        <v>2114.98</v>
      </c>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row>
    <row r="398" spans="1:75" ht="12" x14ac:dyDescent="0.2">
      <c r="A398" s="58">
        <v>2</v>
      </c>
      <c r="B398" s="74">
        <f t="shared" ref="B398:Y408" ca="1" si="37">B364</f>
        <v>1970.66</v>
      </c>
      <c r="C398" s="74">
        <f t="shared" ca="1" si="37"/>
        <v>1921.9599999999998</v>
      </c>
      <c r="D398" s="74">
        <f t="shared" ca="1" si="37"/>
        <v>1880.74</v>
      </c>
      <c r="E398" s="74">
        <f t="shared" ca="1" si="37"/>
        <v>1870.0200000000002</v>
      </c>
      <c r="F398" s="74">
        <f t="shared" ca="1" si="37"/>
        <v>1884.34</v>
      </c>
      <c r="G398" s="74">
        <f t="shared" ca="1" si="37"/>
        <v>1996.43</v>
      </c>
      <c r="H398" s="74">
        <f t="shared" ca="1" si="37"/>
        <v>2164.1699999999996</v>
      </c>
      <c r="I398" s="74">
        <f t="shared" ca="1" si="37"/>
        <v>2377.5</v>
      </c>
      <c r="J398" s="74">
        <f t="shared" ca="1" si="37"/>
        <v>2483.3199999999997</v>
      </c>
      <c r="K398" s="74">
        <f t="shared" ca="1" si="37"/>
        <v>2381.2199999999998</v>
      </c>
      <c r="L398" s="74">
        <f t="shared" ca="1" si="37"/>
        <v>2375.3999999999996</v>
      </c>
      <c r="M398" s="74">
        <f t="shared" ca="1" si="37"/>
        <v>2458.75</v>
      </c>
      <c r="N398" s="74">
        <f t="shared" ca="1" si="37"/>
        <v>2555.4399999999996</v>
      </c>
      <c r="O398" s="74">
        <f t="shared" ca="1" si="37"/>
        <v>2589.2999999999997</v>
      </c>
      <c r="P398" s="74">
        <f t="shared" ca="1" si="37"/>
        <v>2589.4299999999998</v>
      </c>
      <c r="Q398" s="74">
        <f t="shared" ca="1" si="37"/>
        <v>2562.5699999999997</v>
      </c>
      <c r="R398" s="74">
        <f t="shared" ca="1" si="37"/>
        <v>2555.9499999999998</v>
      </c>
      <c r="S398" s="74">
        <f t="shared" ca="1" si="37"/>
        <v>2409.75</v>
      </c>
      <c r="T398" s="74">
        <f t="shared" ca="1" si="37"/>
        <v>2374.8399999999997</v>
      </c>
      <c r="U398" s="74">
        <f t="shared" ca="1" si="37"/>
        <v>2380.52</v>
      </c>
      <c r="V398" s="74">
        <f t="shared" ca="1" si="37"/>
        <v>2498.6899999999996</v>
      </c>
      <c r="W398" s="74">
        <f t="shared" ca="1" si="37"/>
        <v>2419.58</v>
      </c>
      <c r="X398" s="74">
        <f t="shared" ca="1" si="37"/>
        <v>2189.6299999999997</v>
      </c>
      <c r="Y398" s="74">
        <f t="shared" ca="1" si="37"/>
        <v>2026.6200000000001</v>
      </c>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row>
    <row r="399" spans="1:75" ht="12" x14ac:dyDescent="0.2">
      <c r="A399" s="58">
        <v>3</v>
      </c>
      <c r="B399" s="74">
        <f t="shared" ca="1" si="37"/>
        <v>1909.8100000000002</v>
      </c>
      <c r="C399" s="74">
        <f t="shared" ca="1" si="37"/>
        <v>1776.0400000000002</v>
      </c>
      <c r="D399" s="74">
        <f t="shared" ca="1" si="37"/>
        <v>1690.94</v>
      </c>
      <c r="E399" s="74">
        <f t="shared" ca="1" si="37"/>
        <v>1687.61</v>
      </c>
      <c r="F399" s="74">
        <f t="shared" ca="1" si="37"/>
        <v>1822.8500000000001</v>
      </c>
      <c r="G399" s="74">
        <f t="shared" ca="1" si="37"/>
        <v>1987.6699999999998</v>
      </c>
      <c r="H399" s="74">
        <f t="shared" ca="1" si="37"/>
        <v>2083.6099999999997</v>
      </c>
      <c r="I399" s="74">
        <f t="shared" ca="1" si="37"/>
        <v>2289.5</v>
      </c>
      <c r="J399" s="74">
        <f t="shared" ca="1" si="37"/>
        <v>2442.6099999999997</v>
      </c>
      <c r="K399" s="74">
        <f t="shared" ca="1" si="37"/>
        <v>2434.35</v>
      </c>
      <c r="L399" s="74">
        <f t="shared" ca="1" si="37"/>
        <v>2403.04</v>
      </c>
      <c r="M399" s="74">
        <f t="shared" ca="1" si="37"/>
        <v>2467.23</v>
      </c>
      <c r="N399" s="74">
        <f t="shared" ca="1" si="37"/>
        <v>2567.0499999999997</v>
      </c>
      <c r="O399" s="74">
        <f t="shared" ca="1" si="37"/>
        <v>2602.02</v>
      </c>
      <c r="P399" s="74">
        <f t="shared" ca="1" si="37"/>
        <v>2605.08</v>
      </c>
      <c r="Q399" s="74">
        <f t="shared" ca="1" si="37"/>
        <v>2609.9599999999996</v>
      </c>
      <c r="R399" s="74">
        <f t="shared" ca="1" si="37"/>
        <v>2611.98</v>
      </c>
      <c r="S399" s="74">
        <f t="shared" ca="1" si="37"/>
        <v>2458.87</v>
      </c>
      <c r="T399" s="74">
        <f t="shared" ca="1" si="37"/>
        <v>2379.3399999999997</v>
      </c>
      <c r="U399" s="74">
        <f t="shared" ca="1" si="37"/>
        <v>2432.7199999999998</v>
      </c>
      <c r="V399" s="74">
        <f t="shared" ca="1" si="37"/>
        <v>2524.6699999999996</v>
      </c>
      <c r="W399" s="74">
        <f t="shared" ca="1" si="37"/>
        <v>2383.87</v>
      </c>
      <c r="X399" s="74">
        <f t="shared" ca="1" si="37"/>
        <v>2233.6899999999996</v>
      </c>
      <c r="Y399" s="74">
        <f t="shared" ca="1" si="37"/>
        <v>2020.32</v>
      </c>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row>
    <row r="400" spans="1:75" ht="12" x14ac:dyDescent="0.2">
      <c r="A400" s="58">
        <v>4</v>
      </c>
      <c r="B400" s="74">
        <f t="shared" ca="1" si="37"/>
        <v>1886.3500000000001</v>
      </c>
      <c r="C400" s="74">
        <f t="shared" ca="1" si="37"/>
        <v>1760.7300000000002</v>
      </c>
      <c r="D400" s="74">
        <f t="shared" ca="1" si="37"/>
        <v>1652.57</v>
      </c>
      <c r="E400" s="74">
        <f t="shared" ca="1" si="37"/>
        <v>1710.46</v>
      </c>
      <c r="F400" s="74">
        <f t="shared" ca="1" si="37"/>
        <v>1817.5000000000002</v>
      </c>
      <c r="G400" s="74">
        <f t="shared" ca="1" si="37"/>
        <v>1939.6499999999999</v>
      </c>
      <c r="H400" s="74">
        <f t="shared" ca="1" si="37"/>
        <v>1987.86</v>
      </c>
      <c r="I400" s="74">
        <f t="shared" ca="1" si="37"/>
        <v>2289.9599999999996</v>
      </c>
      <c r="J400" s="74">
        <f t="shared" ca="1" si="37"/>
        <v>2524.5899999999997</v>
      </c>
      <c r="K400" s="74">
        <f t="shared" ca="1" si="37"/>
        <v>2484.98</v>
      </c>
      <c r="L400" s="74">
        <f t="shared" ca="1" si="37"/>
        <v>2460.48</v>
      </c>
      <c r="M400" s="74">
        <f t="shared" ca="1" si="37"/>
        <v>2499.31</v>
      </c>
      <c r="N400" s="74">
        <f t="shared" ca="1" si="37"/>
        <v>2573.29</v>
      </c>
      <c r="O400" s="74">
        <f t="shared" ca="1" si="37"/>
        <v>2599.1299999999997</v>
      </c>
      <c r="P400" s="74">
        <f t="shared" ca="1" si="37"/>
        <v>2599.25</v>
      </c>
      <c r="Q400" s="74">
        <f t="shared" ca="1" si="37"/>
        <v>2588.4499999999998</v>
      </c>
      <c r="R400" s="74">
        <f t="shared" ca="1" si="37"/>
        <v>2612.8799999999997</v>
      </c>
      <c r="S400" s="74">
        <f t="shared" ca="1" si="37"/>
        <v>2523.4699999999998</v>
      </c>
      <c r="T400" s="74">
        <f t="shared" ca="1" si="37"/>
        <v>2444.87</v>
      </c>
      <c r="U400" s="74">
        <f t="shared" ca="1" si="37"/>
        <v>2464.27</v>
      </c>
      <c r="V400" s="74">
        <f t="shared" ca="1" si="37"/>
        <v>2592.5299999999997</v>
      </c>
      <c r="W400" s="74">
        <f t="shared" ca="1" si="37"/>
        <v>2398.52</v>
      </c>
      <c r="X400" s="74">
        <f t="shared" ca="1" si="37"/>
        <v>2115.8599999999997</v>
      </c>
      <c r="Y400" s="74">
        <f t="shared" ca="1" si="37"/>
        <v>1976.2700000000002</v>
      </c>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row>
    <row r="401" spans="1:75" ht="12" x14ac:dyDescent="0.2">
      <c r="A401" s="58">
        <v>5</v>
      </c>
      <c r="B401" s="74">
        <f t="shared" ca="1" si="37"/>
        <v>1836.14</v>
      </c>
      <c r="C401" s="74">
        <f t="shared" ca="1" si="37"/>
        <v>1688.3700000000001</v>
      </c>
      <c r="D401" s="74">
        <f t="shared" ca="1" si="37"/>
        <v>1604.28</v>
      </c>
      <c r="E401" s="74">
        <f t="shared" ca="1" si="37"/>
        <v>1622.74</v>
      </c>
      <c r="F401" s="74">
        <f t="shared" ca="1" si="37"/>
        <v>1783.93</v>
      </c>
      <c r="G401" s="74">
        <f t="shared" ca="1" si="37"/>
        <v>1922.9800000000002</v>
      </c>
      <c r="H401" s="74">
        <f t="shared" ca="1" si="37"/>
        <v>2036.6299999999999</v>
      </c>
      <c r="I401" s="74">
        <f t="shared" ca="1" si="37"/>
        <v>2298.6799999999998</v>
      </c>
      <c r="J401" s="74">
        <f t="shared" ca="1" si="37"/>
        <v>2369.1</v>
      </c>
      <c r="K401" s="74">
        <f t="shared" ca="1" si="37"/>
        <v>2344.2199999999998</v>
      </c>
      <c r="L401" s="74">
        <f t="shared" ca="1" si="37"/>
        <v>2348.25</v>
      </c>
      <c r="M401" s="74">
        <f t="shared" ca="1" si="37"/>
        <v>2384.56</v>
      </c>
      <c r="N401" s="74">
        <f t="shared" ca="1" si="37"/>
        <v>2430.52</v>
      </c>
      <c r="O401" s="74">
        <f t="shared" ca="1" si="37"/>
        <v>2386.3999999999996</v>
      </c>
      <c r="P401" s="74">
        <f t="shared" ca="1" si="37"/>
        <v>2408.87</v>
      </c>
      <c r="Q401" s="74">
        <f t="shared" ca="1" si="37"/>
        <v>2411.6999999999998</v>
      </c>
      <c r="R401" s="74">
        <f t="shared" ca="1" si="37"/>
        <v>2457.1999999999998</v>
      </c>
      <c r="S401" s="74">
        <f t="shared" ca="1" si="37"/>
        <v>2354.5299999999997</v>
      </c>
      <c r="T401" s="74">
        <f t="shared" ca="1" si="37"/>
        <v>2361.6</v>
      </c>
      <c r="U401" s="74">
        <f t="shared" ca="1" si="37"/>
        <v>2364.4899999999998</v>
      </c>
      <c r="V401" s="74">
        <f t="shared" ca="1" si="37"/>
        <v>2360.54</v>
      </c>
      <c r="W401" s="74">
        <f t="shared" ca="1" si="37"/>
        <v>2307.41</v>
      </c>
      <c r="X401" s="74">
        <f t="shared" ca="1" si="37"/>
        <v>2164.6099999999997</v>
      </c>
      <c r="Y401" s="74">
        <f t="shared" ca="1" si="37"/>
        <v>1998.3799999999999</v>
      </c>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row>
    <row r="402" spans="1:75" ht="12" x14ac:dyDescent="0.2">
      <c r="A402" s="58">
        <v>6</v>
      </c>
      <c r="B402" s="74">
        <f t="shared" ca="1" si="37"/>
        <v>1887.7099999999998</v>
      </c>
      <c r="C402" s="74">
        <f t="shared" ca="1" si="37"/>
        <v>1781.1000000000001</v>
      </c>
      <c r="D402" s="74">
        <f t="shared" ca="1" si="37"/>
        <v>1708.6000000000001</v>
      </c>
      <c r="E402" s="74">
        <f t="shared" ca="1" si="37"/>
        <v>1734.7900000000002</v>
      </c>
      <c r="F402" s="74">
        <f t="shared" ca="1" si="37"/>
        <v>1822.2</v>
      </c>
      <c r="G402" s="74">
        <f t="shared" ca="1" si="37"/>
        <v>1940.91</v>
      </c>
      <c r="H402" s="74">
        <f t="shared" ca="1" si="37"/>
        <v>2156.1899999999996</v>
      </c>
      <c r="I402" s="74">
        <f t="shared" ca="1" si="37"/>
        <v>2387.6099999999997</v>
      </c>
      <c r="J402" s="74">
        <f t="shared" ca="1" si="37"/>
        <v>2496.79</v>
      </c>
      <c r="K402" s="74">
        <f t="shared" ca="1" si="37"/>
        <v>2425.4899999999998</v>
      </c>
      <c r="L402" s="74">
        <f t="shared" ca="1" si="37"/>
        <v>2423.0099999999998</v>
      </c>
      <c r="M402" s="74">
        <f t="shared" ca="1" si="37"/>
        <v>2462.39</v>
      </c>
      <c r="N402" s="74">
        <f t="shared" ca="1" si="37"/>
        <v>2542.7999999999997</v>
      </c>
      <c r="O402" s="74">
        <f t="shared" ca="1" si="37"/>
        <v>2546.37</v>
      </c>
      <c r="P402" s="74">
        <f t="shared" ca="1" si="37"/>
        <v>2577.6699999999996</v>
      </c>
      <c r="Q402" s="74">
        <f t="shared" ca="1" si="37"/>
        <v>2558.3599999999997</v>
      </c>
      <c r="R402" s="74">
        <f t="shared" ca="1" si="37"/>
        <v>2560.6699999999996</v>
      </c>
      <c r="S402" s="74">
        <f t="shared" ca="1" si="37"/>
        <v>2498.83</v>
      </c>
      <c r="T402" s="74">
        <f t="shared" ca="1" si="37"/>
        <v>2416.6699999999996</v>
      </c>
      <c r="U402" s="74">
        <f t="shared" ca="1" si="37"/>
        <v>2472.08</v>
      </c>
      <c r="V402" s="74">
        <f t="shared" ca="1" si="37"/>
        <v>2561.1799999999998</v>
      </c>
      <c r="W402" s="74">
        <f t="shared" ca="1" si="37"/>
        <v>2537.2599999999998</v>
      </c>
      <c r="X402" s="74">
        <f t="shared" ca="1" si="37"/>
        <v>2277.2999999999997</v>
      </c>
      <c r="Y402" s="74">
        <f t="shared" ca="1" si="37"/>
        <v>2120.6699999999996</v>
      </c>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row>
    <row r="403" spans="1:75" ht="12" x14ac:dyDescent="0.2">
      <c r="A403" s="58">
        <v>7</v>
      </c>
      <c r="B403" s="74">
        <f t="shared" ca="1" si="37"/>
        <v>1922.8700000000001</v>
      </c>
      <c r="C403" s="74">
        <f t="shared" ca="1" si="37"/>
        <v>1879.97</v>
      </c>
      <c r="D403" s="74">
        <f t="shared" ca="1" si="37"/>
        <v>1833.95</v>
      </c>
      <c r="E403" s="74">
        <f t="shared" ca="1" si="37"/>
        <v>1803.6899999999998</v>
      </c>
      <c r="F403" s="74">
        <f t="shared" ca="1" si="37"/>
        <v>1841.49</v>
      </c>
      <c r="G403" s="74">
        <f t="shared" ca="1" si="37"/>
        <v>1897.95</v>
      </c>
      <c r="H403" s="74">
        <f t="shared" ca="1" si="37"/>
        <v>1988.9599999999998</v>
      </c>
      <c r="I403" s="74">
        <f t="shared" ca="1" si="37"/>
        <v>2163.6799999999998</v>
      </c>
      <c r="J403" s="74">
        <f t="shared" ca="1" si="37"/>
        <v>2341.87</v>
      </c>
      <c r="K403" s="74">
        <f t="shared" ca="1" si="37"/>
        <v>2466.81</v>
      </c>
      <c r="L403" s="74">
        <f t="shared" ca="1" si="37"/>
        <v>2539.6699999999996</v>
      </c>
      <c r="M403" s="74">
        <f t="shared" ca="1" si="37"/>
        <v>2527.75</v>
      </c>
      <c r="N403" s="74">
        <f t="shared" ca="1" si="37"/>
        <v>2463.23</v>
      </c>
      <c r="O403" s="74">
        <f t="shared" ca="1" si="37"/>
        <v>2461.27</v>
      </c>
      <c r="P403" s="74">
        <f t="shared" ca="1" si="37"/>
        <v>2449.0299999999997</v>
      </c>
      <c r="Q403" s="74">
        <f t="shared" ca="1" si="37"/>
        <v>2456.12</v>
      </c>
      <c r="R403" s="74">
        <f t="shared" ca="1" si="37"/>
        <v>2485.25</v>
      </c>
      <c r="S403" s="74">
        <f t="shared" ca="1" si="37"/>
        <v>2457.64</v>
      </c>
      <c r="T403" s="74">
        <f t="shared" ca="1" si="37"/>
        <v>2492.25</v>
      </c>
      <c r="U403" s="74">
        <f t="shared" ca="1" si="37"/>
        <v>2469.6999999999998</v>
      </c>
      <c r="V403" s="74">
        <f t="shared" ca="1" si="37"/>
        <v>2373.3599999999997</v>
      </c>
      <c r="W403" s="74">
        <f t="shared" ca="1" si="37"/>
        <v>2387.4199999999996</v>
      </c>
      <c r="X403" s="74">
        <f t="shared" ca="1" si="37"/>
        <v>2202.6799999999998</v>
      </c>
      <c r="Y403" s="74">
        <f t="shared" ca="1" si="37"/>
        <v>1977.3100000000002</v>
      </c>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row>
    <row r="404" spans="1:75" ht="12" x14ac:dyDescent="0.2">
      <c r="A404" s="58">
        <v>8</v>
      </c>
      <c r="B404" s="74">
        <f t="shared" ca="1" si="37"/>
        <v>1838.49</v>
      </c>
      <c r="C404" s="74">
        <f t="shared" ca="1" si="37"/>
        <v>1749.2900000000002</v>
      </c>
      <c r="D404" s="74">
        <f t="shared" ca="1" si="37"/>
        <v>1656.1299999999999</v>
      </c>
      <c r="E404" s="74">
        <f t="shared" ca="1" si="37"/>
        <v>1623.47</v>
      </c>
      <c r="F404" s="74">
        <f t="shared" ca="1" si="37"/>
        <v>1668.57</v>
      </c>
      <c r="G404" s="74">
        <f t="shared" ca="1" si="37"/>
        <v>1728.21</v>
      </c>
      <c r="H404" s="74">
        <f t="shared" ca="1" si="37"/>
        <v>1723.6000000000001</v>
      </c>
      <c r="I404" s="74">
        <f t="shared" ca="1" si="37"/>
        <v>1831.66</v>
      </c>
      <c r="J404" s="74">
        <f t="shared" ca="1" si="37"/>
        <v>2155.08</v>
      </c>
      <c r="K404" s="74">
        <f t="shared" ca="1" si="37"/>
        <v>2268.2799999999997</v>
      </c>
      <c r="L404" s="74">
        <f t="shared" ca="1" si="37"/>
        <v>2298.1299999999997</v>
      </c>
      <c r="M404" s="74">
        <f t="shared" ca="1" si="37"/>
        <v>2297.39</v>
      </c>
      <c r="N404" s="74">
        <f t="shared" ca="1" si="37"/>
        <v>2302.75</v>
      </c>
      <c r="O404" s="74">
        <f t="shared" ca="1" si="37"/>
        <v>2302.2999999999997</v>
      </c>
      <c r="P404" s="74">
        <f t="shared" ca="1" si="37"/>
        <v>2305.2099999999996</v>
      </c>
      <c r="Q404" s="74">
        <f t="shared" ca="1" si="37"/>
        <v>2298.9899999999998</v>
      </c>
      <c r="R404" s="74">
        <f t="shared" ca="1" si="37"/>
        <v>2294.73</v>
      </c>
      <c r="S404" s="74">
        <f t="shared" ca="1" si="37"/>
        <v>2351.7099999999996</v>
      </c>
      <c r="T404" s="74">
        <f t="shared" ca="1" si="37"/>
        <v>2392.6099999999997</v>
      </c>
      <c r="U404" s="74">
        <f t="shared" ca="1" si="37"/>
        <v>2355.83</v>
      </c>
      <c r="V404" s="74">
        <f t="shared" ca="1" si="37"/>
        <v>2337.2999999999997</v>
      </c>
      <c r="W404" s="74">
        <f t="shared" ca="1" si="37"/>
        <v>2306.9699999999998</v>
      </c>
      <c r="X404" s="74">
        <f t="shared" ca="1" si="37"/>
        <v>2159.16</v>
      </c>
      <c r="Y404" s="74">
        <f t="shared" ca="1" si="37"/>
        <v>1954.7099999999998</v>
      </c>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row>
    <row r="405" spans="1:75" ht="12" x14ac:dyDescent="0.2">
      <c r="A405" s="58">
        <v>9</v>
      </c>
      <c r="B405" s="74">
        <f t="shared" ca="1" si="37"/>
        <v>1841.7500000000002</v>
      </c>
      <c r="C405" s="74">
        <f t="shared" ca="1" si="37"/>
        <v>1756.5600000000002</v>
      </c>
      <c r="D405" s="74">
        <f t="shared" ca="1" si="37"/>
        <v>1688.84</v>
      </c>
      <c r="E405" s="74">
        <f t="shared" ca="1" si="37"/>
        <v>1664.48</v>
      </c>
      <c r="F405" s="74">
        <f t="shared" ca="1" si="37"/>
        <v>1716.92</v>
      </c>
      <c r="G405" s="74">
        <f t="shared" ca="1" si="37"/>
        <v>1924.5000000000002</v>
      </c>
      <c r="H405" s="74">
        <f t="shared" ca="1" si="37"/>
        <v>2065.83</v>
      </c>
      <c r="I405" s="74">
        <f t="shared" ca="1" si="37"/>
        <v>2298.9599999999996</v>
      </c>
      <c r="J405" s="74">
        <f t="shared" ca="1" si="37"/>
        <v>2385.08</v>
      </c>
      <c r="K405" s="74">
        <f t="shared" ca="1" si="37"/>
        <v>2356.7399999999998</v>
      </c>
      <c r="L405" s="74">
        <f t="shared" ca="1" si="37"/>
        <v>2349.48</v>
      </c>
      <c r="M405" s="74">
        <f t="shared" ca="1" si="37"/>
        <v>2358.7999999999997</v>
      </c>
      <c r="N405" s="74">
        <f t="shared" ca="1" si="37"/>
        <v>2441.73</v>
      </c>
      <c r="O405" s="74">
        <f t="shared" ca="1" si="37"/>
        <v>2459.1699999999996</v>
      </c>
      <c r="P405" s="74">
        <f t="shared" ca="1" si="37"/>
        <v>2442.5699999999997</v>
      </c>
      <c r="Q405" s="74">
        <f t="shared" ca="1" si="37"/>
        <v>2444.98</v>
      </c>
      <c r="R405" s="74">
        <f t="shared" ca="1" si="37"/>
        <v>2427.2399999999998</v>
      </c>
      <c r="S405" s="74">
        <f t="shared" ca="1" si="37"/>
        <v>2366.7599999999998</v>
      </c>
      <c r="T405" s="74">
        <f t="shared" ca="1" si="37"/>
        <v>2372.9699999999998</v>
      </c>
      <c r="U405" s="74">
        <f t="shared" ca="1" si="37"/>
        <v>2347.0899999999997</v>
      </c>
      <c r="V405" s="74">
        <f t="shared" ca="1" si="37"/>
        <v>2359.7799999999997</v>
      </c>
      <c r="W405" s="74">
        <f t="shared" ca="1" si="37"/>
        <v>2323.23</v>
      </c>
      <c r="X405" s="74">
        <f t="shared" ca="1" si="37"/>
        <v>2116.5899999999997</v>
      </c>
      <c r="Y405" s="74">
        <f t="shared" ca="1" si="37"/>
        <v>1974.09</v>
      </c>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row>
    <row r="406" spans="1:75" ht="12" x14ac:dyDescent="0.2">
      <c r="A406" s="58">
        <v>10</v>
      </c>
      <c r="B406" s="74">
        <f t="shared" ca="1" si="37"/>
        <v>1846.4199999999998</v>
      </c>
      <c r="C406" s="74">
        <f t="shared" ca="1" si="37"/>
        <v>1775.3300000000002</v>
      </c>
      <c r="D406" s="74">
        <f t="shared" ca="1" si="37"/>
        <v>1755.18</v>
      </c>
      <c r="E406" s="74">
        <f t="shared" ca="1" si="37"/>
        <v>1749.1699999999998</v>
      </c>
      <c r="F406" s="74">
        <f t="shared" ca="1" si="37"/>
        <v>1787.9800000000002</v>
      </c>
      <c r="G406" s="74">
        <f t="shared" ca="1" si="37"/>
        <v>1954.3500000000001</v>
      </c>
      <c r="H406" s="74">
        <f t="shared" ca="1" si="37"/>
        <v>2134.2799999999997</v>
      </c>
      <c r="I406" s="74">
        <f t="shared" ca="1" si="37"/>
        <v>2311.75</v>
      </c>
      <c r="J406" s="74">
        <f t="shared" ca="1" si="37"/>
        <v>2457.7599999999998</v>
      </c>
      <c r="K406" s="74">
        <f t="shared" ca="1" si="37"/>
        <v>2388.52</v>
      </c>
      <c r="L406" s="74">
        <f t="shared" ca="1" si="37"/>
        <v>2364.3399999999997</v>
      </c>
      <c r="M406" s="74">
        <f t="shared" ca="1" si="37"/>
        <v>2441.83</v>
      </c>
      <c r="N406" s="74">
        <f t="shared" ca="1" si="37"/>
        <v>2505.7999999999997</v>
      </c>
      <c r="O406" s="74">
        <f t="shared" ca="1" si="37"/>
        <v>2508.89</v>
      </c>
      <c r="P406" s="74">
        <f t="shared" ca="1" si="37"/>
        <v>2495.3999999999996</v>
      </c>
      <c r="Q406" s="74">
        <f t="shared" ca="1" si="37"/>
        <v>2503.6899999999996</v>
      </c>
      <c r="R406" s="74">
        <f t="shared" ca="1" si="37"/>
        <v>2504.6999999999998</v>
      </c>
      <c r="S406" s="74">
        <f t="shared" ca="1" si="37"/>
        <v>2484.6799999999998</v>
      </c>
      <c r="T406" s="74">
        <f t="shared" ca="1" si="37"/>
        <v>2407.2599999999998</v>
      </c>
      <c r="U406" s="74">
        <f t="shared" ca="1" si="37"/>
        <v>2372.4399999999996</v>
      </c>
      <c r="V406" s="74">
        <f t="shared" ca="1" si="37"/>
        <v>2455.1299999999997</v>
      </c>
      <c r="W406" s="74">
        <f t="shared" ca="1" si="37"/>
        <v>2356.1099999999997</v>
      </c>
      <c r="X406" s="74">
        <f t="shared" ca="1" si="37"/>
        <v>2260.4699999999998</v>
      </c>
      <c r="Y406" s="74">
        <f t="shared" ca="1" si="37"/>
        <v>1979.09</v>
      </c>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row>
    <row r="407" spans="1:75" ht="12" x14ac:dyDescent="0.2">
      <c r="A407" s="58">
        <v>11</v>
      </c>
      <c r="B407" s="74">
        <f t="shared" ca="1" si="37"/>
        <v>1840.1699999999998</v>
      </c>
      <c r="C407" s="74">
        <f t="shared" ca="1" si="37"/>
        <v>1761.8999999999999</v>
      </c>
      <c r="D407" s="74">
        <f t="shared" ca="1" si="37"/>
        <v>1740.84</v>
      </c>
      <c r="E407" s="74">
        <f t="shared" ca="1" si="37"/>
        <v>1745.1000000000001</v>
      </c>
      <c r="F407" s="74">
        <f t="shared" ca="1" si="37"/>
        <v>1790.99</v>
      </c>
      <c r="G407" s="74">
        <f t="shared" ca="1" si="37"/>
        <v>1943.41</v>
      </c>
      <c r="H407" s="74">
        <f t="shared" ca="1" si="37"/>
        <v>2080.0699999999997</v>
      </c>
      <c r="I407" s="74">
        <f t="shared" ca="1" si="37"/>
        <v>2376.5499999999997</v>
      </c>
      <c r="J407" s="74">
        <f t="shared" ca="1" si="37"/>
        <v>2437.1799999999998</v>
      </c>
      <c r="K407" s="74">
        <f t="shared" ca="1" si="37"/>
        <v>2256.98</v>
      </c>
      <c r="L407" s="74">
        <f t="shared" ca="1" si="37"/>
        <v>2359.31</v>
      </c>
      <c r="M407" s="74">
        <f t="shared" ca="1" si="37"/>
        <v>2609.5499999999997</v>
      </c>
      <c r="N407" s="74">
        <f t="shared" ca="1" si="37"/>
        <v>2551.4299999999998</v>
      </c>
      <c r="O407" s="74">
        <f t="shared" ca="1" si="37"/>
        <v>2454.3399999999997</v>
      </c>
      <c r="P407" s="74">
        <f t="shared" ca="1" si="37"/>
        <v>2468.9699999999998</v>
      </c>
      <c r="Q407" s="74">
        <f t="shared" ca="1" si="37"/>
        <v>2416.5099999999998</v>
      </c>
      <c r="R407" s="74">
        <f t="shared" ca="1" si="37"/>
        <v>2433.7199999999998</v>
      </c>
      <c r="S407" s="74">
        <f t="shared" ca="1" si="37"/>
        <v>2230.1499999999996</v>
      </c>
      <c r="T407" s="74">
        <f t="shared" ca="1" si="37"/>
        <v>2213.6799999999998</v>
      </c>
      <c r="U407" s="74">
        <f t="shared" ca="1" si="37"/>
        <v>2240.7099999999996</v>
      </c>
      <c r="V407" s="74">
        <f t="shared" ca="1" si="37"/>
        <v>2380.2099999999996</v>
      </c>
      <c r="W407" s="74">
        <f t="shared" ca="1" si="37"/>
        <v>2246.6699999999996</v>
      </c>
      <c r="X407" s="74">
        <f t="shared" ca="1" si="37"/>
        <v>2199.9499999999998</v>
      </c>
      <c r="Y407" s="74">
        <f t="shared" ca="1" si="37"/>
        <v>1912.3799999999999</v>
      </c>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row>
    <row r="408" spans="1:75" ht="12" x14ac:dyDescent="0.2">
      <c r="A408" s="58">
        <v>12</v>
      </c>
      <c r="B408" s="74">
        <f t="shared" ca="1" si="37"/>
        <v>1758.49</v>
      </c>
      <c r="C408" s="74">
        <f t="shared" ca="1" si="37"/>
        <v>1692.52</v>
      </c>
      <c r="D408" s="74">
        <f t="shared" ca="1" si="37"/>
        <v>1642.8500000000001</v>
      </c>
      <c r="E408" s="74">
        <f t="shared" ca="1" si="37"/>
        <v>1650.46</v>
      </c>
      <c r="F408" s="74">
        <f t="shared" ca="1" si="37"/>
        <v>1770.91</v>
      </c>
      <c r="G408" s="74">
        <f t="shared" ca="1" si="37"/>
        <v>1863.5600000000002</v>
      </c>
      <c r="H408" s="74">
        <f t="shared" ca="1" si="37"/>
        <v>2096.5899999999997</v>
      </c>
      <c r="I408" s="74">
        <f t="shared" ca="1" si="37"/>
        <v>2337.9599999999996</v>
      </c>
      <c r="J408" s="74">
        <f t="shared" ca="1" si="37"/>
        <v>2446.7099999999996</v>
      </c>
      <c r="K408" s="74">
        <f t="shared" ca="1" si="37"/>
        <v>2494.1899999999996</v>
      </c>
      <c r="L408" s="74">
        <f t="shared" ca="1" si="37"/>
        <v>2500</v>
      </c>
      <c r="M408" s="74">
        <f t="shared" ca="1" si="37"/>
        <v>2474.3199999999997</v>
      </c>
      <c r="N408" s="74">
        <f t="shared" ca="1" si="37"/>
        <v>2518.14</v>
      </c>
      <c r="O408" s="74">
        <f t="shared" ca="1" si="37"/>
        <v>2525.8399999999997</v>
      </c>
      <c r="P408" s="74">
        <f t="shared" ca="1" si="37"/>
        <v>2516.8999999999996</v>
      </c>
      <c r="Q408" s="74">
        <f t="shared" ref="Q408:AN408" ca="1" si="38">Q374</f>
        <v>2515.08</v>
      </c>
      <c r="R408" s="74">
        <f t="shared" ca="1" si="38"/>
        <v>2494.5499999999997</v>
      </c>
      <c r="S408" s="74">
        <f t="shared" ca="1" si="38"/>
        <v>2505.0699999999997</v>
      </c>
      <c r="T408" s="74">
        <f t="shared" ca="1" si="38"/>
        <v>2494.6499999999996</v>
      </c>
      <c r="U408" s="74">
        <f t="shared" ca="1" si="38"/>
        <v>2377.54</v>
      </c>
      <c r="V408" s="74">
        <f t="shared" ca="1" si="38"/>
        <v>2433.7099999999996</v>
      </c>
      <c r="W408" s="74">
        <f t="shared" ca="1" si="38"/>
        <v>2329.6999999999998</v>
      </c>
      <c r="X408" s="74">
        <f t="shared" ca="1" si="38"/>
        <v>2242.58</v>
      </c>
      <c r="Y408" s="74">
        <f t="shared" ca="1" si="38"/>
        <v>1898.7500000000002</v>
      </c>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row>
    <row r="409" spans="1:75" ht="12" x14ac:dyDescent="0.2">
      <c r="A409" s="58">
        <v>13</v>
      </c>
      <c r="B409" s="74">
        <f t="shared" ref="B409:Y419" ca="1" si="39">B375</f>
        <v>1771.51</v>
      </c>
      <c r="C409" s="74">
        <f t="shared" ca="1" si="39"/>
        <v>1704.1299999999999</v>
      </c>
      <c r="D409" s="74">
        <f t="shared" ca="1" si="39"/>
        <v>1677.5600000000002</v>
      </c>
      <c r="E409" s="74">
        <f t="shared" ca="1" si="39"/>
        <v>1673.71</v>
      </c>
      <c r="F409" s="74">
        <f t="shared" ca="1" si="39"/>
        <v>1740.99</v>
      </c>
      <c r="G409" s="74">
        <f t="shared" ca="1" si="39"/>
        <v>1870.36</v>
      </c>
      <c r="H409" s="74">
        <f t="shared" ca="1" si="39"/>
        <v>2127.52</v>
      </c>
      <c r="I409" s="74">
        <f t="shared" ca="1" si="39"/>
        <v>2329.1</v>
      </c>
      <c r="J409" s="74">
        <f t="shared" ca="1" si="39"/>
        <v>2531.7099999999996</v>
      </c>
      <c r="K409" s="74">
        <f t="shared" ca="1" si="39"/>
        <v>2413.2399999999998</v>
      </c>
      <c r="L409" s="74">
        <f t="shared" ca="1" si="39"/>
        <v>2390.2599999999998</v>
      </c>
      <c r="M409" s="74">
        <f t="shared" ca="1" si="39"/>
        <v>2537.1</v>
      </c>
      <c r="N409" s="74">
        <f t="shared" ca="1" si="39"/>
        <v>2534.4599999999996</v>
      </c>
      <c r="O409" s="74">
        <f t="shared" ca="1" si="39"/>
        <v>2551.25</v>
      </c>
      <c r="P409" s="74">
        <f t="shared" ca="1" si="39"/>
        <v>2560.31</v>
      </c>
      <c r="Q409" s="74">
        <f t="shared" ca="1" si="39"/>
        <v>2561.08</v>
      </c>
      <c r="R409" s="74">
        <f t="shared" ca="1" si="39"/>
        <v>2583.7399999999998</v>
      </c>
      <c r="S409" s="74">
        <f t="shared" ca="1" si="39"/>
        <v>2414.4899999999998</v>
      </c>
      <c r="T409" s="74">
        <f t="shared" ca="1" si="39"/>
        <v>2385.4699999999998</v>
      </c>
      <c r="U409" s="74">
        <f t="shared" ca="1" si="39"/>
        <v>2401.35</v>
      </c>
      <c r="V409" s="74">
        <f t="shared" ca="1" si="39"/>
        <v>2571.23</v>
      </c>
      <c r="W409" s="74">
        <f t="shared" ca="1" si="39"/>
        <v>2556.5499999999997</v>
      </c>
      <c r="X409" s="74">
        <f t="shared" ca="1" si="39"/>
        <v>2285.06</v>
      </c>
      <c r="Y409" s="74">
        <f t="shared" ca="1" si="39"/>
        <v>2149.64</v>
      </c>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row>
    <row r="410" spans="1:75" ht="12" x14ac:dyDescent="0.2">
      <c r="A410" s="58">
        <v>14</v>
      </c>
      <c r="B410" s="74">
        <f t="shared" ca="1" si="39"/>
        <v>1907.5200000000002</v>
      </c>
      <c r="C410" s="74">
        <f t="shared" ca="1" si="39"/>
        <v>1821.53</v>
      </c>
      <c r="D410" s="74">
        <f t="shared" ca="1" si="39"/>
        <v>1801.7500000000002</v>
      </c>
      <c r="E410" s="74">
        <f t="shared" ca="1" si="39"/>
        <v>1808.51</v>
      </c>
      <c r="F410" s="74">
        <f t="shared" ca="1" si="39"/>
        <v>1820.8999999999999</v>
      </c>
      <c r="G410" s="74">
        <f t="shared" ca="1" si="39"/>
        <v>1881.97</v>
      </c>
      <c r="H410" s="74">
        <f t="shared" ca="1" si="39"/>
        <v>1997.43</v>
      </c>
      <c r="I410" s="74">
        <f t="shared" ca="1" si="39"/>
        <v>2254.4399999999996</v>
      </c>
      <c r="J410" s="74">
        <f t="shared" ca="1" si="39"/>
        <v>2397.31</v>
      </c>
      <c r="K410" s="74">
        <f t="shared" ca="1" si="39"/>
        <v>2551.1299999999997</v>
      </c>
      <c r="L410" s="74">
        <f t="shared" ca="1" si="39"/>
        <v>2602.4899999999998</v>
      </c>
      <c r="M410" s="74">
        <f t="shared" ca="1" si="39"/>
        <v>2609.27</v>
      </c>
      <c r="N410" s="74">
        <f t="shared" ca="1" si="39"/>
        <v>2599.7999999999997</v>
      </c>
      <c r="O410" s="74">
        <f t="shared" ca="1" si="39"/>
        <v>2578.5</v>
      </c>
      <c r="P410" s="74">
        <f t="shared" ca="1" si="39"/>
        <v>2526.2199999999998</v>
      </c>
      <c r="Q410" s="74">
        <f t="shared" ca="1" si="39"/>
        <v>2490.6499999999996</v>
      </c>
      <c r="R410" s="74">
        <f t="shared" ca="1" si="39"/>
        <v>2524.02</v>
      </c>
      <c r="S410" s="74">
        <f t="shared" ca="1" si="39"/>
        <v>2521.08</v>
      </c>
      <c r="T410" s="74">
        <f t="shared" ca="1" si="39"/>
        <v>2545.3799999999997</v>
      </c>
      <c r="U410" s="74">
        <f t="shared" ca="1" si="39"/>
        <v>2486.52</v>
      </c>
      <c r="V410" s="74">
        <f t="shared" ca="1" si="39"/>
        <v>2448.37</v>
      </c>
      <c r="W410" s="74">
        <f t="shared" ca="1" si="39"/>
        <v>2445.73</v>
      </c>
      <c r="X410" s="74">
        <f t="shared" ca="1" si="39"/>
        <v>2270.7399999999998</v>
      </c>
      <c r="Y410" s="74">
        <f t="shared" ca="1" si="39"/>
        <v>2003.7300000000002</v>
      </c>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row>
    <row r="411" spans="1:75" ht="12" x14ac:dyDescent="0.2">
      <c r="A411" s="58">
        <v>15</v>
      </c>
      <c r="B411" s="74">
        <f t="shared" ca="1" si="39"/>
        <v>1925.2900000000002</v>
      </c>
      <c r="C411" s="74">
        <f t="shared" ca="1" si="39"/>
        <v>1826.8300000000002</v>
      </c>
      <c r="D411" s="74">
        <f t="shared" ca="1" si="39"/>
        <v>1793.47</v>
      </c>
      <c r="E411" s="74">
        <f t="shared" ca="1" si="39"/>
        <v>1778.7300000000002</v>
      </c>
      <c r="F411" s="74">
        <f t="shared" ca="1" si="39"/>
        <v>1794.99</v>
      </c>
      <c r="G411" s="74">
        <f t="shared" ca="1" si="39"/>
        <v>1827.8</v>
      </c>
      <c r="H411" s="74">
        <f t="shared" ca="1" si="39"/>
        <v>1812.7700000000002</v>
      </c>
      <c r="I411" s="74">
        <f t="shared" ca="1" si="39"/>
        <v>1896.36</v>
      </c>
      <c r="J411" s="74">
        <f t="shared" ca="1" si="39"/>
        <v>2264.4699999999998</v>
      </c>
      <c r="K411" s="74">
        <f t="shared" ca="1" si="39"/>
        <v>2373.9499999999998</v>
      </c>
      <c r="L411" s="74">
        <f t="shared" ca="1" si="39"/>
        <v>2417.3799999999997</v>
      </c>
      <c r="M411" s="74">
        <f t="shared" ca="1" si="39"/>
        <v>2430.9399999999996</v>
      </c>
      <c r="N411" s="74">
        <f t="shared" ca="1" si="39"/>
        <v>2425.5299999999997</v>
      </c>
      <c r="O411" s="74">
        <f t="shared" ca="1" si="39"/>
        <v>2428.75</v>
      </c>
      <c r="P411" s="74">
        <f t="shared" ca="1" si="39"/>
        <v>2430.4399999999996</v>
      </c>
      <c r="Q411" s="74">
        <f t="shared" ca="1" si="39"/>
        <v>2420.9899999999998</v>
      </c>
      <c r="R411" s="74">
        <f t="shared" ca="1" si="39"/>
        <v>2432.6099999999997</v>
      </c>
      <c r="S411" s="74">
        <f t="shared" ca="1" si="39"/>
        <v>2508.7199999999998</v>
      </c>
      <c r="T411" s="74">
        <f t="shared" ca="1" si="39"/>
        <v>2555.4599999999996</v>
      </c>
      <c r="U411" s="74">
        <f t="shared" ca="1" si="39"/>
        <v>2461.52</v>
      </c>
      <c r="V411" s="74">
        <f t="shared" ca="1" si="39"/>
        <v>2420.7399999999998</v>
      </c>
      <c r="W411" s="74">
        <f t="shared" ca="1" si="39"/>
        <v>2411.77</v>
      </c>
      <c r="X411" s="74">
        <f t="shared" ca="1" si="39"/>
        <v>2270.3199999999997</v>
      </c>
      <c r="Y411" s="74">
        <f t="shared" ca="1" si="39"/>
        <v>1984.2500000000002</v>
      </c>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row>
    <row r="412" spans="1:75" ht="12" x14ac:dyDescent="0.2">
      <c r="A412" s="58">
        <v>16</v>
      </c>
      <c r="B412" s="74">
        <f t="shared" ca="1" si="39"/>
        <v>1920.5800000000002</v>
      </c>
      <c r="C412" s="74">
        <f t="shared" ca="1" si="39"/>
        <v>1862.24</v>
      </c>
      <c r="D412" s="74">
        <f t="shared" ca="1" si="39"/>
        <v>1801.76</v>
      </c>
      <c r="E412" s="74">
        <f t="shared" ca="1" si="39"/>
        <v>1788.9599999999998</v>
      </c>
      <c r="F412" s="74">
        <f t="shared" ca="1" si="39"/>
        <v>1821.0000000000002</v>
      </c>
      <c r="G412" s="74">
        <f t="shared" ca="1" si="39"/>
        <v>2007.4399999999998</v>
      </c>
      <c r="H412" s="74">
        <f t="shared" ca="1" si="39"/>
        <v>2209.75</v>
      </c>
      <c r="I412" s="74">
        <f t="shared" ca="1" si="39"/>
        <v>2388.2399999999998</v>
      </c>
      <c r="J412" s="74">
        <f t="shared" ca="1" si="39"/>
        <v>2598.5699999999997</v>
      </c>
      <c r="K412" s="74">
        <f t="shared" ca="1" si="39"/>
        <v>2587.56</v>
      </c>
      <c r="L412" s="74">
        <f t="shared" ca="1" si="39"/>
        <v>2546.3799999999997</v>
      </c>
      <c r="M412" s="74">
        <f t="shared" ca="1" si="39"/>
        <v>2640.2999999999997</v>
      </c>
      <c r="N412" s="74">
        <f t="shared" ca="1" si="39"/>
        <v>2682.87</v>
      </c>
      <c r="O412" s="74">
        <f t="shared" ca="1" si="39"/>
        <v>2698.9399999999996</v>
      </c>
      <c r="P412" s="74">
        <f t="shared" ca="1" si="39"/>
        <v>2692.9599999999996</v>
      </c>
      <c r="Q412" s="74">
        <f t="shared" ca="1" si="39"/>
        <v>2669.75</v>
      </c>
      <c r="R412" s="74">
        <f t="shared" ca="1" si="39"/>
        <v>2670.6099999999997</v>
      </c>
      <c r="S412" s="74">
        <f t="shared" ca="1" si="39"/>
        <v>2607.77</v>
      </c>
      <c r="T412" s="74">
        <f t="shared" ca="1" si="39"/>
        <v>2491.02</v>
      </c>
      <c r="U412" s="74">
        <f t="shared" ca="1" si="39"/>
        <v>2476.6899999999996</v>
      </c>
      <c r="V412" s="74">
        <f t="shared" ca="1" si="39"/>
        <v>2572.3599999999997</v>
      </c>
      <c r="W412" s="74">
        <f t="shared" ca="1" si="39"/>
        <v>2430.1299999999997</v>
      </c>
      <c r="X412" s="74">
        <f t="shared" ca="1" si="39"/>
        <v>2216.2099999999996</v>
      </c>
      <c r="Y412" s="74">
        <f t="shared" ca="1" si="39"/>
        <v>1923.9800000000002</v>
      </c>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row>
    <row r="413" spans="1:75" ht="12" x14ac:dyDescent="0.2">
      <c r="A413" s="58">
        <v>17</v>
      </c>
      <c r="B413" s="74">
        <f t="shared" ca="1" si="39"/>
        <v>1814.01</v>
      </c>
      <c r="C413" s="74">
        <f t="shared" ca="1" si="39"/>
        <v>1760.22</v>
      </c>
      <c r="D413" s="74">
        <f t="shared" ca="1" si="39"/>
        <v>1720.01</v>
      </c>
      <c r="E413" s="74">
        <f t="shared" ca="1" si="39"/>
        <v>1719.1499999999999</v>
      </c>
      <c r="F413" s="74">
        <f t="shared" ca="1" si="39"/>
        <v>1758.01</v>
      </c>
      <c r="G413" s="74">
        <f t="shared" ca="1" si="39"/>
        <v>1893.53</v>
      </c>
      <c r="H413" s="74">
        <f t="shared" ca="1" si="39"/>
        <v>2010.9199999999998</v>
      </c>
      <c r="I413" s="74">
        <f t="shared" ca="1" si="39"/>
        <v>2326.33</v>
      </c>
      <c r="J413" s="74">
        <f t="shared" ca="1" si="39"/>
        <v>2553.9299999999998</v>
      </c>
      <c r="K413" s="74">
        <f t="shared" ca="1" si="39"/>
        <v>2402.4299999999998</v>
      </c>
      <c r="L413" s="74">
        <f t="shared" ca="1" si="39"/>
        <v>2360.81</v>
      </c>
      <c r="M413" s="74">
        <f t="shared" ca="1" si="39"/>
        <v>2472.37</v>
      </c>
      <c r="N413" s="74">
        <f t="shared" ca="1" si="39"/>
        <v>2601.02</v>
      </c>
      <c r="O413" s="74">
        <f t="shared" ca="1" si="39"/>
        <v>2619.5899999999997</v>
      </c>
      <c r="P413" s="74">
        <f t="shared" ca="1" si="39"/>
        <v>2628.14</v>
      </c>
      <c r="Q413" s="74">
        <f t="shared" ca="1" si="39"/>
        <v>2621.29</v>
      </c>
      <c r="R413" s="74">
        <f t="shared" ca="1" si="39"/>
        <v>2607.4199999999996</v>
      </c>
      <c r="S413" s="74">
        <f t="shared" ca="1" si="39"/>
        <v>2560.0699999999997</v>
      </c>
      <c r="T413" s="74">
        <f t="shared" ca="1" si="39"/>
        <v>2460.1099999999997</v>
      </c>
      <c r="U413" s="74">
        <f t="shared" ca="1" si="39"/>
        <v>2464.9599999999996</v>
      </c>
      <c r="V413" s="74">
        <f t="shared" ca="1" si="39"/>
        <v>2569.75</v>
      </c>
      <c r="W413" s="74">
        <f t="shared" ca="1" si="39"/>
        <v>2445.48</v>
      </c>
      <c r="X413" s="74">
        <f t="shared" ca="1" si="39"/>
        <v>2233.8399999999997</v>
      </c>
      <c r="Y413" s="74">
        <f t="shared" ca="1" si="39"/>
        <v>1986.99</v>
      </c>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row>
    <row r="414" spans="1:75" ht="12" x14ac:dyDescent="0.2">
      <c r="A414" s="58">
        <v>18</v>
      </c>
      <c r="B414" s="74">
        <f t="shared" ca="1" si="39"/>
        <v>1809.68</v>
      </c>
      <c r="C414" s="74">
        <f t="shared" ca="1" si="39"/>
        <v>1746.5400000000002</v>
      </c>
      <c r="D414" s="74">
        <f t="shared" ca="1" si="39"/>
        <v>1729.24</v>
      </c>
      <c r="E414" s="74">
        <f t="shared" ca="1" si="39"/>
        <v>1747.3</v>
      </c>
      <c r="F414" s="74">
        <f t="shared" ca="1" si="39"/>
        <v>1803.91</v>
      </c>
      <c r="G414" s="74">
        <f t="shared" ca="1" si="39"/>
        <v>1896.74</v>
      </c>
      <c r="H414" s="74">
        <f t="shared" ca="1" si="39"/>
        <v>2057.5299999999997</v>
      </c>
      <c r="I414" s="74">
        <f t="shared" ca="1" si="39"/>
        <v>2326.8799999999997</v>
      </c>
      <c r="J414" s="74">
        <f t="shared" ca="1" si="39"/>
        <v>2442.04</v>
      </c>
      <c r="K414" s="74">
        <f t="shared" ca="1" si="39"/>
        <v>2326.7999999999997</v>
      </c>
      <c r="L414" s="74">
        <f t="shared" ca="1" si="39"/>
        <v>2323.8199999999997</v>
      </c>
      <c r="M414" s="74">
        <f t="shared" ca="1" si="39"/>
        <v>2567.08</v>
      </c>
      <c r="N414" s="74">
        <f t="shared" ca="1" si="39"/>
        <v>2572.1</v>
      </c>
      <c r="O414" s="74">
        <f t="shared" ca="1" si="39"/>
        <v>2566.7099999999996</v>
      </c>
      <c r="P414" s="74">
        <f t="shared" ca="1" si="39"/>
        <v>2587.2599999999998</v>
      </c>
      <c r="Q414" s="74">
        <f t="shared" ca="1" si="39"/>
        <v>2582.6499999999996</v>
      </c>
      <c r="R414" s="74">
        <f t="shared" ca="1" si="39"/>
        <v>2582.5</v>
      </c>
      <c r="S414" s="74">
        <f t="shared" ca="1" si="39"/>
        <v>2333.0299999999997</v>
      </c>
      <c r="T414" s="74">
        <f t="shared" ca="1" si="39"/>
        <v>2340.77</v>
      </c>
      <c r="U414" s="74">
        <f t="shared" ca="1" si="39"/>
        <v>2369</v>
      </c>
      <c r="V414" s="74">
        <f t="shared" ca="1" si="39"/>
        <v>2514.8999999999996</v>
      </c>
      <c r="W414" s="74">
        <f t="shared" ca="1" si="39"/>
        <v>2398.4199999999996</v>
      </c>
      <c r="X414" s="74">
        <f t="shared" ca="1" si="39"/>
        <v>2140.7999999999997</v>
      </c>
      <c r="Y414" s="74">
        <f t="shared" ca="1" si="39"/>
        <v>1915.7900000000002</v>
      </c>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row>
    <row r="415" spans="1:75" ht="12" x14ac:dyDescent="0.2">
      <c r="A415" s="58">
        <v>19</v>
      </c>
      <c r="B415" s="74">
        <f t="shared" ca="1" si="39"/>
        <v>1813.0200000000002</v>
      </c>
      <c r="C415" s="74">
        <f t="shared" ca="1" si="39"/>
        <v>1729.41</v>
      </c>
      <c r="D415" s="74">
        <f t="shared" ca="1" si="39"/>
        <v>1719.23</v>
      </c>
      <c r="E415" s="74">
        <f t="shared" ca="1" si="39"/>
        <v>1720.64</v>
      </c>
      <c r="F415" s="74">
        <f t="shared" ca="1" si="39"/>
        <v>1774.2700000000002</v>
      </c>
      <c r="G415" s="74">
        <f t="shared" ca="1" si="39"/>
        <v>1888.5200000000002</v>
      </c>
      <c r="H415" s="74">
        <f t="shared" ca="1" si="39"/>
        <v>2112.3799999999997</v>
      </c>
      <c r="I415" s="74">
        <f t="shared" ca="1" si="39"/>
        <v>2347.6499999999996</v>
      </c>
      <c r="J415" s="74">
        <f t="shared" ca="1" si="39"/>
        <v>2510.2999999999997</v>
      </c>
      <c r="K415" s="74">
        <f t="shared" ca="1" si="39"/>
        <v>2506.2199999999998</v>
      </c>
      <c r="L415" s="74">
        <f t="shared" ca="1" si="39"/>
        <v>2515.16</v>
      </c>
      <c r="M415" s="74">
        <f t="shared" ca="1" si="39"/>
        <v>2558.9299999999998</v>
      </c>
      <c r="N415" s="74">
        <f t="shared" ca="1" si="39"/>
        <v>2591.5699999999997</v>
      </c>
      <c r="O415" s="74">
        <f t="shared" ca="1" si="39"/>
        <v>2603.3599999999997</v>
      </c>
      <c r="P415" s="74">
        <f t="shared" ca="1" si="39"/>
        <v>2602.6899999999996</v>
      </c>
      <c r="Q415" s="74">
        <f t="shared" ca="1" si="39"/>
        <v>2591.4499999999998</v>
      </c>
      <c r="R415" s="74">
        <f t="shared" ca="1" si="39"/>
        <v>2590.2999999999997</v>
      </c>
      <c r="S415" s="74">
        <f t="shared" ca="1" si="39"/>
        <v>2492.3799999999997</v>
      </c>
      <c r="T415" s="74">
        <f t="shared" ca="1" si="39"/>
        <v>2498.5099999999998</v>
      </c>
      <c r="U415" s="74">
        <f t="shared" ca="1" si="39"/>
        <v>2507.91</v>
      </c>
      <c r="V415" s="74">
        <f t="shared" ca="1" si="39"/>
        <v>2529.58</v>
      </c>
      <c r="W415" s="74">
        <f t="shared" ca="1" si="39"/>
        <v>2417.8399999999997</v>
      </c>
      <c r="X415" s="74">
        <f t="shared" ca="1" si="39"/>
        <v>2239.7599999999998</v>
      </c>
      <c r="Y415" s="74">
        <f t="shared" ca="1" si="39"/>
        <v>2017.1299999999999</v>
      </c>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row>
    <row r="416" spans="1:75" ht="12" x14ac:dyDescent="0.2">
      <c r="A416" s="58">
        <v>20</v>
      </c>
      <c r="B416" s="74">
        <f t="shared" ca="1" si="39"/>
        <v>1813.07</v>
      </c>
      <c r="C416" s="74">
        <f t="shared" ca="1" si="39"/>
        <v>1742.3300000000002</v>
      </c>
      <c r="D416" s="74">
        <f t="shared" ca="1" si="39"/>
        <v>1722.1000000000001</v>
      </c>
      <c r="E416" s="74">
        <f t="shared" ca="1" si="39"/>
        <v>1728.8100000000002</v>
      </c>
      <c r="F416" s="74">
        <f t="shared" ca="1" si="39"/>
        <v>1791.6499999999999</v>
      </c>
      <c r="G416" s="74">
        <f t="shared" ca="1" si="39"/>
        <v>1884.2500000000002</v>
      </c>
      <c r="H416" s="74">
        <f t="shared" ca="1" si="39"/>
        <v>2097.06</v>
      </c>
      <c r="I416" s="74">
        <f t="shared" ca="1" si="39"/>
        <v>2356.3199999999997</v>
      </c>
      <c r="J416" s="74">
        <f t="shared" ca="1" si="39"/>
        <v>2539.0299999999997</v>
      </c>
      <c r="K416" s="74">
        <f t="shared" ca="1" si="39"/>
        <v>2445.4399999999996</v>
      </c>
      <c r="L416" s="74">
        <f t="shared" ca="1" si="39"/>
        <v>2427.41</v>
      </c>
      <c r="M416" s="74">
        <f t="shared" ca="1" si="39"/>
        <v>2620.89</v>
      </c>
      <c r="N416" s="74">
        <f t="shared" ca="1" si="39"/>
        <v>2606.41</v>
      </c>
      <c r="O416" s="74">
        <f t="shared" ca="1" si="39"/>
        <v>2628.27</v>
      </c>
      <c r="P416" s="74">
        <f t="shared" ca="1" si="39"/>
        <v>2635.48</v>
      </c>
      <c r="Q416" s="74">
        <f t="shared" ca="1" si="39"/>
        <v>2623.41</v>
      </c>
      <c r="R416" s="74">
        <f t="shared" ca="1" si="39"/>
        <v>2617.7599999999998</v>
      </c>
      <c r="S416" s="74">
        <f t="shared" ca="1" si="39"/>
        <v>2501.0499999999997</v>
      </c>
      <c r="T416" s="74">
        <f t="shared" ca="1" si="39"/>
        <v>2502.4399999999996</v>
      </c>
      <c r="U416" s="74">
        <f t="shared" ca="1" si="39"/>
        <v>2548.3399999999997</v>
      </c>
      <c r="V416" s="74">
        <f t="shared" ca="1" si="39"/>
        <v>2585.9499999999998</v>
      </c>
      <c r="W416" s="74">
        <f t="shared" ca="1" si="39"/>
        <v>2504.27</v>
      </c>
      <c r="X416" s="74">
        <f t="shared" ca="1" si="39"/>
        <v>2245.9899999999998</v>
      </c>
      <c r="Y416" s="74">
        <f t="shared" ca="1" si="39"/>
        <v>2001.4599999999998</v>
      </c>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row>
    <row r="417" spans="1:75" ht="12" x14ac:dyDescent="0.2">
      <c r="A417" s="58">
        <v>21</v>
      </c>
      <c r="B417" s="74">
        <f t="shared" ca="1" si="39"/>
        <v>1870.3500000000001</v>
      </c>
      <c r="C417" s="74">
        <f t="shared" ca="1" si="39"/>
        <v>1840.28</v>
      </c>
      <c r="D417" s="74">
        <f t="shared" ca="1" si="39"/>
        <v>1802.03</v>
      </c>
      <c r="E417" s="74">
        <f t="shared" ca="1" si="39"/>
        <v>1792.05</v>
      </c>
      <c r="F417" s="74">
        <f t="shared" ca="1" si="39"/>
        <v>1799.93</v>
      </c>
      <c r="G417" s="74">
        <f t="shared" ca="1" si="39"/>
        <v>1851.2300000000002</v>
      </c>
      <c r="H417" s="74">
        <f t="shared" ca="1" si="39"/>
        <v>1873.49</v>
      </c>
      <c r="I417" s="74">
        <f t="shared" ca="1" si="39"/>
        <v>2083.25</v>
      </c>
      <c r="J417" s="74">
        <f t="shared" ca="1" si="39"/>
        <v>2234.52</v>
      </c>
      <c r="K417" s="74">
        <f t="shared" ca="1" si="39"/>
        <v>2441.5899999999997</v>
      </c>
      <c r="L417" s="74">
        <f t="shared" ca="1" si="39"/>
        <v>2524.98</v>
      </c>
      <c r="M417" s="74">
        <f t="shared" ca="1" si="39"/>
        <v>2532.66</v>
      </c>
      <c r="N417" s="74">
        <f t="shared" ca="1" si="39"/>
        <v>2504.4899999999998</v>
      </c>
      <c r="O417" s="74">
        <f t="shared" ca="1" si="39"/>
        <v>2499.33</v>
      </c>
      <c r="P417" s="74">
        <f t="shared" ca="1" si="39"/>
        <v>2483.16</v>
      </c>
      <c r="Q417" s="74">
        <f t="shared" ca="1" si="39"/>
        <v>2472.8999999999996</v>
      </c>
      <c r="R417" s="74">
        <f t="shared" ca="1" si="39"/>
        <v>2455.98</v>
      </c>
      <c r="S417" s="74">
        <f t="shared" ca="1" si="39"/>
        <v>2490.14</v>
      </c>
      <c r="T417" s="74">
        <f t="shared" ca="1" si="39"/>
        <v>2504.6299999999997</v>
      </c>
      <c r="U417" s="74">
        <f t="shared" ca="1" si="39"/>
        <v>2460.58</v>
      </c>
      <c r="V417" s="74">
        <f t="shared" ca="1" si="39"/>
        <v>2379.54</v>
      </c>
      <c r="W417" s="74">
        <f t="shared" ca="1" si="39"/>
        <v>2332.4299999999998</v>
      </c>
      <c r="X417" s="74">
        <f t="shared" ca="1" si="39"/>
        <v>2124.85</v>
      </c>
      <c r="Y417" s="74">
        <f t="shared" ca="1" si="39"/>
        <v>1920.5000000000002</v>
      </c>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row>
    <row r="418" spans="1:75" ht="12" x14ac:dyDescent="0.2">
      <c r="A418" s="58">
        <v>22</v>
      </c>
      <c r="B418" s="74">
        <f t="shared" ca="1" si="39"/>
        <v>1842.97</v>
      </c>
      <c r="C418" s="74">
        <f t="shared" ca="1" si="39"/>
        <v>1769.2</v>
      </c>
      <c r="D418" s="74">
        <f t="shared" ca="1" si="39"/>
        <v>1719.36</v>
      </c>
      <c r="E418" s="74">
        <f t="shared" ca="1" si="39"/>
        <v>1714.0600000000002</v>
      </c>
      <c r="F418" s="74">
        <f t="shared" ca="1" si="39"/>
        <v>1713.2900000000002</v>
      </c>
      <c r="G418" s="74">
        <f t="shared" ca="1" si="39"/>
        <v>1788.8799999999999</v>
      </c>
      <c r="H418" s="74">
        <f t="shared" ca="1" si="39"/>
        <v>1796.95</v>
      </c>
      <c r="I418" s="74">
        <f t="shared" ca="1" si="39"/>
        <v>1861.32</v>
      </c>
      <c r="J418" s="74">
        <f t="shared" ca="1" si="39"/>
        <v>2028.09</v>
      </c>
      <c r="K418" s="74">
        <f t="shared" ca="1" si="39"/>
        <v>2225.0099999999998</v>
      </c>
      <c r="L418" s="74">
        <f t="shared" ca="1" si="39"/>
        <v>2294.4599999999996</v>
      </c>
      <c r="M418" s="74">
        <f t="shared" ca="1" si="39"/>
        <v>2323.5899999999997</v>
      </c>
      <c r="N418" s="74">
        <f t="shared" ca="1" si="39"/>
        <v>2345.8599999999997</v>
      </c>
      <c r="O418" s="74">
        <f t="shared" ca="1" si="39"/>
        <v>2362.02</v>
      </c>
      <c r="P418" s="74">
        <f t="shared" ca="1" si="39"/>
        <v>2377.73</v>
      </c>
      <c r="Q418" s="74">
        <f t="shared" ca="1" si="39"/>
        <v>2366.23</v>
      </c>
      <c r="R418" s="74">
        <f t="shared" ca="1" si="39"/>
        <v>2398.48</v>
      </c>
      <c r="S418" s="74">
        <f t="shared" ca="1" si="39"/>
        <v>2480.56</v>
      </c>
      <c r="T418" s="74">
        <f t="shared" ca="1" si="39"/>
        <v>2502.3599999999997</v>
      </c>
      <c r="U418" s="74">
        <f t="shared" ca="1" si="39"/>
        <v>2457.37</v>
      </c>
      <c r="V418" s="74">
        <f t="shared" ca="1" si="39"/>
        <v>2375.8799999999997</v>
      </c>
      <c r="W418" s="74">
        <f t="shared" ca="1" si="39"/>
        <v>2290.9299999999998</v>
      </c>
      <c r="X418" s="74">
        <f t="shared" ca="1" si="39"/>
        <v>1986.07</v>
      </c>
      <c r="Y418" s="74">
        <f t="shared" ca="1" si="39"/>
        <v>1872.1000000000001</v>
      </c>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row>
    <row r="419" spans="1:75" ht="12" x14ac:dyDescent="0.2">
      <c r="A419" s="58">
        <v>23</v>
      </c>
      <c r="B419" s="74">
        <f t="shared" ca="1" si="39"/>
        <v>1832.09</v>
      </c>
      <c r="C419" s="74">
        <f t="shared" ca="1" si="39"/>
        <v>1727.42</v>
      </c>
      <c r="D419" s="74">
        <f t="shared" ca="1" si="39"/>
        <v>1690.8799999999999</v>
      </c>
      <c r="E419" s="74">
        <f t="shared" ca="1" si="39"/>
        <v>1708.6200000000001</v>
      </c>
      <c r="F419" s="74">
        <f t="shared" ca="1" si="39"/>
        <v>1736.2500000000002</v>
      </c>
      <c r="G419" s="74">
        <f t="shared" ca="1" si="39"/>
        <v>1867.1499999999999</v>
      </c>
      <c r="H419" s="74">
        <f t="shared" ca="1" si="39"/>
        <v>2039.3700000000001</v>
      </c>
      <c r="I419" s="74">
        <f t="shared" ca="1" si="39"/>
        <v>2319.56</v>
      </c>
      <c r="J419" s="74">
        <f t="shared" ca="1" si="39"/>
        <v>2533.98</v>
      </c>
      <c r="K419" s="74">
        <f t="shared" ca="1" si="39"/>
        <v>2507.6299999999997</v>
      </c>
      <c r="L419" s="74">
        <f t="shared" ca="1" si="39"/>
        <v>2459.77</v>
      </c>
      <c r="M419" s="74">
        <f t="shared" ca="1" si="39"/>
        <v>2617.29</v>
      </c>
      <c r="N419" s="74">
        <f t="shared" ca="1" si="39"/>
        <v>2554.6099999999997</v>
      </c>
      <c r="O419" s="74">
        <f t="shared" ca="1" si="39"/>
        <v>2584.4199999999996</v>
      </c>
      <c r="P419" s="74">
        <f t="shared" ca="1" si="39"/>
        <v>2596.6</v>
      </c>
      <c r="Q419" s="74">
        <f t="shared" ref="Q419:AN419" ca="1" si="40">Q385</f>
        <v>2592.35</v>
      </c>
      <c r="R419" s="74">
        <f t="shared" ca="1" si="40"/>
        <v>2580.5499999999997</v>
      </c>
      <c r="S419" s="74">
        <f t="shared" ca="1" si="40"/>
        <v>2487.4399999999996</v>
      </c>
      <c r="T419" s="74">
        <f t="shared" ca="1" si="40"/>
        <v>2477.7799999999997</v>
      </c>
      <c r="U419" s="74">
        <f t="shared" ca="1" si="40"/>
        <v>2474.02</v>
      </c>
      <c r="V419" s="74">
        <f t="shared" ca="1" si="40"/>
        <v>2437.16</v>
      </c>
      <c r="W419" s="74">
        <f t="shared" ca="1" si="40"/>
        <v>2346.77</v>
      </c>
      <c r="X419" s="74">
        <f t="shared" ca="1" si="40"/>
        <v>2052.85</v>
      </c>
      <c r="Y419" s="74">
        <f t="shared" ca="1" si="40"/>
        <v>1882.4399999999998</v>
      </c>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row>
    <row r="420" spans="1:75" ht="12" x14ac:dyDescent="0.2">
      <c r="A420" s="58">
        <v>24</v>
      </c>
      <c r="B420" s="74">
        <f t="shared" ref="B420:Y427" ca="1" si="41">B386</f>
        <v>1816.39</v>
      </c>
      <c r="C420" s="74">
        <f t="shared" ca="1" si="41"/>
        <v>1735.2900000000002</v>
      </c>
      <c r="D420" s="74">
        <f t="shared" ca="1" si="41"/>
        <v>1709.42</v>
      </c>
      <c r="E420" s="74">
        <f t="shared" ca="1" si="41"/>
        <v>1725.89</v>
      </c>
      <c r="F420" s="74">
        <f t="shared" ca="1" si="41"/>
        <v>1774.6000000000001</v>
      </c>
      <c r="G420" s="74">
        <f t="shared" ca="1" si="41"/>
        <v>1902.1699999999998</v>
      </c>
      <c r="H420" s="74">
        <f t="shared" ca="1" si="41"/>
        <v>2074.9299999999998</v>
      </c>
      <c r="I420" s="74">
        <f t="shared" ca="1" si="41"/>
        <v>2373.75</v>
      </c>
      <c r="J420" s="74">
        <f t="shared" ca="1" si="41"/>
        <v>2545.7799999999997</v>
      </c>
      <c r="K420" s="74">
        <f t="shared" ca="1" si="41"/>
        <v>2560.66</v>
      </c>
      <c r="L420" s="74">
        <f t="shared" ca="1" si="41"/>
        <v>2447.9399999999996</v>
      </c>
      <c r="M420" s="74">
        <f t="shared" ca="1" si="41"/>
        <v>2643.8799999999997</v>
      </c>
      <c r="N420" s="74">
        <f t="shared" ca="1" si="41"/>
        <v>2622.8999999999996</v>
      </c>
      <c r="O420" s="74">
        <f t="shared" ca="1" si="41"/>
        <v>2637.54</v>
      </c>
      <c r="P420" s="74">
        <f t="shared" ca="1" si="41"/>
        <v>2635.18</v>
      </c>
      <c r="Q420" s="74">
        <f t="shared" ca="1" si="41"/>
        <v>2631.8799999999997</v>
      </c>
      <c r="R420" s="74">
        <f t="shared" ca="1" si="41"/>
        <v>2614.5499999999997</v>
      </c>
      <c r="S420" s="74">
        <f t="shared" ca="1" si="41"/>
        <v>2431.58</v>
      </c>
      <c r="T420" s="74">
        <f t="shared" ca="1" si="41"/>
        <v>2427.08</v>
      </c>
      <c r="U420" s="74">
        <f t="shared" ca="1" si="41"/>
        <v>2442.3799999999997</v>
      </c>
      <c r="V420" s="74">
        <f t="shared" ca="1" si="41"/>
        <v>2500.2399999999998</v>
      </c>
      <c r="W420" s="74">
        <f t="shared" ca="1" si="41"/>
        <v>2364.5299999999997</v>
      </c>
      <c r="X420" s="74">
        <f t="shared" ca="1" si="41"/>
        <v>2143.4699999999998</v>
      </c>
      <c r="Y420" s="74">
        <f t="shared" ca="1" si="41"/>
        <v>1926.74</v>
      </c>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row>
    <row r="421" spans="1:75" ht="12" x14ac:dyDescent="0.2">
      <c r="A421" s="58">
        <v>25</v>
      </c>
      <c r="B421" s="74">
        <f t="shared" ca="1" si="41"/>
        <v>1831.7500000000002</v>
      </c>
      <c r="C421" s="74">
        <f t="shared" ca="1" si="41"/>
        <v>1770.0000000000002</v>
      </c>
      <c r="D421" s="74">
        <f t="shared" ca="1" si="41"/>
        <v>1731.32</v>
      </c>
      <c r="E421" s="74">
        <f t="shared" ca="1" si="41"/>
        <v>1727.14</v>
      </c>
      <c r="F421" s="74">
        <f t="shared" ca="1" si="41"/>
        <v>1795.3300000000002</v>
      </c>
      <c r="G421" s="74">
        <f t="shared" ca="1" si="41"/>
        <v>1894.5800000000002</v>
      </c>
      <c r="H421" s="74">
        <f t="shared" ca="1" si="41"/>
        <v>2042.2300000000002</v>
      </c>
      <c r="I421" s="74">
        <f t="shared" ca="1" si="41"/>
        <v>2321.4599999999996</v>
      </c>
      <c r="J421" s="74">
        <f t="shared" ca="1" si="41"/>
        <v>2477.87</v>
      </c>
      <c r="K421" s="74">
        <f t="shared" ca="1" si="41"/>
        <v>2487.52</v>
      </c>
      <c r="L421" s="74">
        <f t="shared" ca="1" si="41"/>
        <v>2442.52</v>
      </c>
      <c r="M421" s="74">
        <f t="shared" ca="1" si="41"/>
        <v>2590.7399999999998</v>
      </c>
      <c r="N421" s="74">
        <f t="shared" ca="1" si="41"/>
        <v>2603.64</v>
      </c>
      <c r="O421" s="74">
        <f t="shared" ca="1" si="41"/>
        <v>2618.9299999999998</v>
      </c>
      <c r="P421" s="74">
        <f t="shared" ca="1" si="41"/>
        <v>2614.48</v>
      </c>
      <c r="Q421" s="74">
        <f t="shared" ca="1" si="41"/>
        <v>2608.12</v>
      </c>
      <c r="R421" s="74">
        <f t="shared" ca="1" si="41"/>
        <v>2602.9399999999996</v>
      </c>
      <c r="S421" s="74">
        <f t="shared" ca="1" si="41"/>
        <v>2498.27</v>
      </c>
      <c r="T421" s="74">
        <f t="shared" ca="1" si="41"/>
        <v>2468.3599999999997</v>
      </c>
      <c r="U421" s="74">
        <f t="shared" ca="1" si="41"/>
        <v>2424.9399999999996</v>
      </c>
      <c r="V421" s="74">
        <f t="shared" ca="1" si="41"/>
        <v>2529.4399999999996</v>
      </c>
      <c r="W421" s="74">
        <f t="shared" ca="1" si="41"/>
        <v>2444.2399999999998</v>
      </c>
      <c r="X421" s="74">
        <f t="shared" ca="1" si="41"/>
        <v>2151</v>
      </c>
      <c r="Y421" s="74">
        <f t="shared" ca="1" si="41"/>
        <v>1918.07</v>
      </c>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row>
    <row r="422" spans="1:75" ht="12" x14ac:dyDescent="0.2">
      <c r="A422" s="58">
        <v>26</v>
      </c>
      <c r="B422" s="74">
        <f t="shared" ca="1" si="41"/>
        <v>1826.1499999999999</v>
      </c>
      <c r="C422" s="74">
        <f t="shared" ca="1" si="41"/>
        <v>1746.3999999999999</v>
      </c>
      <c r="D422" s="74">
        <f t="shared" ca="1" si="41"/>
        <v>1721.22</v>
      </c>
      <c r="E422" s="74">
        <f t="shared" ca="1" si="41"/>
        <v>1704.0400000000002</v>
      </c>
      <c r="F422" s="74">
        <f t="shared" ca="1" si="41"/>
        <v>1796.34</v>
      </c>
      <c r="G422" s="74">
        <f t="shared" ca="1" si="41"/>
        <v>1936.3</v>
      </c>
      <c r="H422" s="74">
        <f t="shared" ca="1" si="41"/>
        <v>2137.48</v>
      </c>
      <c r="I422" s="74">
        <f t="shared" ca="1" si="41"/>
        <v>2335.66</v>
      </c>
      <c r="J422" s="74">
        <f t="shared" ca="1" si="41"/>
        <v>2554.6099999999997</v>
      </c>
      <c r="K422" s="74">
        <f t="shared" ca="1" si="41"/>
        <v>2596.41</v>
      </c>
      <c r="L422" s="74">
        <f t="shared" ca="1" si="41"/>
        <v>2620.8799999999997</v>
      </c>
      <c r="M422" s="74">
        <f t="shared" ca="1" si="41"/>
        <v>2691.5699999999997</v>
      </c>
      <c r="N422" s="74">
        <f t="shared" ca="1" si="41"/>
        <v>2653.9599999999996</v>
      </c>
      <c r="O422" s="74">
        <f t="shared" ca="1" si="41"/>
        <v>2665.2099999999996</v>
      </c>
      <c r="P422" s="74">
        <f t="shared" ca="1" si="41"/>
        <v>2646.58</v>
      </c>
      <c r="Q422" s="74">
        <f t="shared" ca="1" si="41"/>
        <v>2648.45</v>
      </c>
      <c r="R422" s="74">
        <f t="shared" ca="1" si="41"/>
        <v>2650.6</v>
      </c>
      <c r="S422" s="74">
        <f t="shared" ca="1" si="41"/>
        <v>2614.62</v>
      </c>
      <c r="T422" s="74">
        <f t="shared" ca="1" si="41"/>
        <v>2482.6899999999996</v>
      </c>
      <c r="U422" s="74">
        <f t="shared" ca="1" si="41"/>
        <v>2456.7999999999997</v>
      </c>
      <c r="V422" s="74">
        <f t="shared" ca="1" si="41"/>
        <v>2469.3599999999997</v>
      </c>
      <c r="W422" s="74">
        <f t="shared" ca="1" si="41"/>
        <v>2393.4199999999996</v>
      </c>
      <c r="X422" s="74">
        <f t="shared" ca="1" si="41"/>
        <v>2146.1</v>
      </c>
      <c r="Y422" s="74">
        <f t="shared" ca="1" si="41"/>
        <v>1910.18</v>
      </c>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row>
    <row r="423" spans="1:75" ht="12" x14ac:dyDescent="0.2">
      <c r="A423" s="58">
        <v>27</v>
      </c>
      <c r="B423" s="74">
        <f t="shared" ca="1" si="41"/>
        <v>1851.61</v>
      </c>
      <c r="C423" s="74">
        <f t="shared" ca="1" si="41"/>
        <v>1764.93</v>
      </c>
      <c r="D423" s="74">
        <f t="shared" ca="1" si="41"/>
        <v>1731.2</v>
      </c>
      <c r="E423" s="74">
        <f t="shared" ca="1" si="41"/>
        <v>1734.8799999999999</v>
      </c>
      <c r="F423" s="74">
        <f t="shared" ca="1" si="41"/>
        <v>1801.84</v>
      </c>
      <c r="G423" s="74">
        <f t="shared" ca="1" si="41"/>
        <v>1924.5800000000002</v>
      </c>
      <c r="H423" s="74">
        <f t="shared" ca="1" si="41"/>
        <v>2068.87</v>
      </c>
      <c r="I423" s="74">
        <f t="shared" ca="1" si="41"/>
        <v>2322.9399999999996</v>
      </c>
      <c r="J423" s="74">
        <f t="shared" ca="1" si="41"/>
        <v>2565.1099999999997</v>
      </c>
      <c r="K423" s="74">
        <f t="shared" ca="1" si="41"/>
        <v>2610.64</v>
      </c>
      <c r="L423" s="74">
        <f t="shared" ca="1" si="41"/>
        <v>2599.4499999999998</v>
      </c>
      <c r="M423" s="74">
        <f t="shared" ca="1" si="41"/>
        <v>2658.6499999999996</v>
      </c>
      <c r="N423" s="74">
        <f t="shared" ca="1" si="41"/>
        <v>2669.3399999999997</v>
      </c>
      <c r="O423" s="74">
        <f t="shared" ca="1" si="41"/>
        <v>2682.9599999999996</v>
      </c>
      <c r="P423" s="74">
        <f t="shared" ca="1" si="41"/>
        <v>2675.68</v>
      </c>
      <c r="Q423" s="74">
        <f t="shared" ca="1" si="41"/>
        <v>2677.73</v>
      </c>
      <c r="R423" s="74">
        <f t="shared" ca="1" si="41"/>
        <v>2672.0899999999997</v>
      </c>
      <c r="S423" s="74">
        <f t="shared" ca="1" si="41"/>
        <v>2538.2799999999997</v>
      </c>
      <c r="T423" s="74">
        <f t="shared" ca="1" si="41"/>
        <v>2520.1</v>
      </c>
      <c r="U423" s="74">
        <f t="shared" ca="1" si="41"/>
        <v>2580.2099999999996</v>
      </c>
      <c r="V423" s="74">
        <f t="shared" ca="1" si="41"/>
        <v>2565.66</v>
      </c>
      <c r="W423" s="74">
        <f t="shared" ca="1" si="41"/>
        <v>2532.77</v>
      </c>
      <c r="X423" s="74">
        <f t="shared" ca="1" si="41"/>
        <v>2244.4399999999996</v>
      </c>
      <c r="Y423" s="74">
        <f t="shared" ca="1" si="41"/>
        <v>2137.1499999999996</v>
      </c>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row>
    <row r="424" spans="1:75" ht="12" x14ac:dyDescent="0.2">
      <c r="A424" s="58">
        <v>28</v>
      </c>
      <c r="B424" s="74">
        <f t="shared" ca="1" si="41"/>
        <v>1922.1699999999998</v>
      </c>
      <c r="C424" s="74">
        <f t="shared" ca="1" si="41"/>
        <v>1857.24</v>
      </c>
      <c r="D424" s="74">
        <f t="shared" ca="1" si="41"/>
        <v>1839.3100000000002</v>
      </c>
      <c r="E424" s="74">
        <f t="shared" ca="1" si="41"/>
        <v>1807.32</v>
      </c>
      <c r="F424" s="74">
        <f t="shared" ca="1" si="41"/>
        <v>1837.74</v>
      </c>
      <c r="G424" s="74">
        <f t="shared" ca="1" si="41"/>
        <v>1857.5000000000002</v>
      </c>
      <c r="H424" s="74">
        <f t="shared" ca="1" si="41"/>
        <v>1885.53</v>
      </c>
      <c r="I424" s="74">
        <f t="shared" ca="1" si="41"/>
        <v>2034.8799999999999</v>
      </c>
      <c r="J424" s="74">
        <f t="shared" ca="1" si="41"/>
        <v>2286.0699999999997</v>
      </c>
      <c r="K424" s="74">
        <f t="shared" ca="1" si="41"/>
        <v>2564.5899999999997</v>
      </c>
      <c r="L424" s="74">
        <f t="shared" ca="1" si="41"/>
        <v>2618.16</v>
      </c>
      <c r="M424" s="74">
        <f t="shared" ca="1" si="41"/>
        <v>2620.8599999999997</v>
      </c>
      <c r="N424" s="74">
        <f t="shared" ca="1" si="41"/>
        <v>2606.06</v>
      </c>
      <c r="O424" s="74">
        <f t="shared" ca="1" si="41"/>
        <v>2575.2999999999997</v>
      </c>
      <c r="P424" s="74">
        <f t="shared" ca="1" si="41"/>
        <v>2494.6099999999997</v>
      </c>
      <c r="Q424" s="74">
        <f t="shared" ca="1" si="41"/>
        <v>2427.6999999999998</v>
      </c>
      <c r="R424" s="74">
        <f t="shared" ca="1" si="41"/>
        <v>2404.66</v>
      </c>
      <c r="S424" s="74">
        <f t="shared" ca="1" si="41"/>
        <v>2499.2199999999998</v>
      </c>
      <c r="T424" s="74">
        <f t="shared" ca="1" si="41"/>
        <v>2546.77</v>
      </c>
      <c r="U424" s="74">
        <f t="shared" ca="1" si="41"/>
        <v>2464.6999999999998</v>
      </c>
      <c r="V424" s="74">
        <f t="shared" ca="1" si="41"/>
        <v>2439.0499999999997</v>
      </c>
      <c r="W424" s="74">
        <f t="shared" ca="1" si="41"/>
        <v>2268.35</v>
      </c>
      <c r="X424" s="74">
        <f t="shared" ca="1" si="41"/>
        <v>1981.5000000000002</v>
      </c>
      <c r="Y424" s="74">
        <f t="shared" ca="1" si="41"/>
        <v>1907.2300000000002</v>
      </c>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row>
    <row r="425" spans="1:75" ht="21" customHeight="1" x14ac:dyDescent="0.2">
      <c r="A425" s="58">
        <v>29</v>
      </c>
      <c r="B425" s="74">
        <f t="shared" ca="1" si="41"/>
        <v>1901.3700000000001</v>
      </c>
      <c r="C425" s="74">
        <f t="shared" ca="1" si="41"/>
        <v>1840.2099999999998</v>
      </c>
      <c r="D425" s="74">
        <f t="shared" ca="1" si="41"/>
        <v>1791.8999999999999</v>
      </c>
      <c r="E425" s="74">
        <f t="shared" ca="1" si="41"/>
        <v>1752.39</v>
      </c>
      <c r="F425" s="74">
        <f t="shared" ca="1" si="41"/>
        <v>1782.8</v>
      </c>
      <c r="G425" s="74">
        <f t="shared" ca="1" si="41"/>
        <v>1842.43</v>
      </c>
      <c r="H425" s="74">
        <f t="shared" ca="1" si="41"/>
        <v>1841.7</v>
      </c>
      <c r="I425" s="74">
        <f t="shared" ca="1" si="41"/>
        <v>1913.97</v>
      </c>
      <c r="J425" s="74">
        <f t="shared" ca="1" si="41"/>
        <v>2164.6899999999996</v>
      </c>
      <c r="K425" s="74">
        <f t="shared" ca="1" si="41"/>
        <v>2339.2199999999998</v>
      </c>
      <c r="L425" s="74">
        <f t="shared" ca="1" si="41"/>
        <v>2492.41</v>
      </c>
      <c r="M425" s="74">
        <f t="shared" ca="1" si="41"/>
        <v>2528.85</v>
      </c>
      <c r="N425" s="74">
        <f t="shared" ca="1" si="41"/>
        <v>2522.0499999999997</v>
      </c>
      <c r="O425" s="74">
        <f t="shared" ca="1" si="41"/>
        <v>2523.6999999999998</v>
      </c>
      <c r="P425" s="74">
        <f t="shared" ca="1" si="41"/>
        <v>2471</v>
      </c>
      <c r="Q425" s="74">
        <f t="shared" ca="1" si="41"/>
        <v>2432.27</v>
      </c>
      <c r="R425" s="74">
        <f t="shared" ca="1" si="41"/>
        <v>2488.6999999999998</v>
      </c>
      <c r="S425" s="74">
        <f t="shared" ca="1" si="41"/>
        <v>2602.48</v>
      </c>
      <c r="T425" s="74">
        <f t="shared" ca="1" si="41"/>
        <v>2626.06</v>
      </c>
      <c r="U425" s="74">
        <f t="shared" ca="1" si="41"/>
        <v>2601</v>
      </c>
      <c r="V425" s="74">
        <f t="shared" ca="1" si="41"/>
        <v>2577.23</v>
      </c>
      <c r="W425" s="74">
        <f t="shared" ca="1" si="41"/>
        <v>2522.08</v>
      </c>
      <c r="X425" s="74">
        <f t="shared" ca="1" si="41"/>
        <v>2181.7999999999997</v>
      </c>
      <c r="Y425" s="74">
        <f t="shared" ca="1" si="41"/>
        <v>1939.34</v>
      </c>
      <c r="Z425" s="44">
        <f ca="1">IFERROR(Y425,"скрыть")</f>
        <v>1939.34</v>
      </c>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row>
    <row r="426" spans="1:75" ht="21" customHeight="1" x14ac:dyDescent="0.2">
      <c r="A426" s="58">
        <v>30</v>
      </c>
      <c r="B426" s="74">
        <f t="shared" ca="1" si="41"/>
        <v>1829.6899999999998</v>
      </c>
      <c r="C426" s="74">
        <f t="shared" ca="1" si="41"/>
        <v>1726.3799999999999</v>
      </c>
      <c r="D426" s="74">
        <f t="shared" ca="1" si="41"/>
        <v>1677.1299999999999</v>
      </c>
      <c r="E426" s="74">
        <f t="shared" ca="1" si="41"/>
        <v>1666.72</v>
      </c>
      <c r="F426" s="74">
        <f t="shared" ca="1" si="41"/>
        <v>1730.2</v>
      </c>
      <c r="G426" s="74">
        <f t="shared" ca="1" si="41"/>
        <v>1843.72</v>
      </c>
      <c r="H426" s="74">
        <f t="shared" ca="1" si="41"/>
        <v>1972.4800000000002</v>
      </c>
      <c r="I426" s="74">
        <f t="shared" ca="1" si="41"/>
        <v>2230.52</v>
      </c>
      <c r="J426" s="74">
        <f t="shared" ca="1" si="41"/>
        <v>2449.8599999999997</v>
      </c>
      <c r="K426" s="74">
        <f t="shared" ca="1" si="41"/>
        <v>2532.5099999999998</v>
      </c>
      <c r="L426" s="74">
        <f t="shared" ca="1" si="41"/>
        <v>2576.9399999999996</v>
      </c>
      <c r="M426" s="74">
        <f t="shared" ca="1" si="41"/>
        <v>2604.5499999999997</v>
      </c>
      <c r="N426" s="74">
        <f t="shared" ca="1" si="41"/>
        <v>2609.02</v>
      </c>
      <c r="O426" s="74">
        <f t="shared" ca="1" si="41"/>
        <v>2640.85</v>
      </c>
      <c r="P426" s="74">
        <f t="shared" ca="1" si="41"/>
        <v>2623.27</v>
      </c>
      <c r="Q426" s="74">
        <f t="shared" ca="1" si="41"/>
        <v>2612.04</v>
      </c>
      <c r="R426" s="74">
        <f t="shared" ca="1" si="41"/>
        <v>2600.7799999999997</v>
      </c>
      <c r="S426" s="74">
        <f t="shared" ca="1" si="41"/>
        <v>2483.6099999999997</v>
      </c>
      <c r="T426" s="74">
        <f t="shared" ca="1" si="41"/>
        <v>2531.3799999999997</v>
      </c>
      <c r="U426" s="74">
        <f t="shared" ca="1" si="41"/>
        <v>2566.4599999999996</v>
      </c>
      <c r="V426" s="74">
        <f t="shared" ca="1" si="41"/>
        <v>2546.5499999999997</v>
      </c>
      <c r="W426" s="74">
        <f t="shared" ca="1" si="41"/>
        <v>2366.0899999999997</v>
      </c>
      <c r="X426" s="74">
        <f t="shared" ca="1" si="41"/>
        <v>1980.61</v>
      </c>
      <c r="Y426" s="74">
        <f t="shared" ca="1" si="41"/>
        <v>1881.24</v>
      </c>
      <c r="Z426" s="44">
        <f ca="1">IFERROR(Y426,"скрыть")</f>
        <v>1881.24</v>
      </c>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row>
    <row r="427" spans="1:75" ht="21" customHeight="1" x14ac:dyDescent="0.2">
      <c r="A427" s="58">
        <v>31</v>
      </c>
      <c r="B427" s="74">
        <f t="shared" ca="1" si="41"/>
        <v>1795.01</v>
      </c>
      <c r="C427" s="74">
        <f t="shared" ca="1" si="41"/>
        <v>1663.55</v>
      </c>
      <c r="D427" s="74">
        <f t="shared" ca="1" si="41"/>
        <v>1584.98</v>
      </c>
      <c r="E427" s="74">
        <f t="shared" ca="1" si="41"/>
        <v>1571.82</v>
      </c>
      <c r="F427" s="74">
        <f t="shared" ca="1" si="41"/>
        <v>1684.93</v>
      </c>
      <c r="G427" s="74">
        <f t="shared" ca="1" si="41"/>
        <v>1835.61</v>
      </c>
      <c r="H427" s="74">
        <f t="shared" ca="1" si="41"/>
        <v>1938.6000000000001</v>
      </c>
      <c r="I427" s="74">
        <f t="shared" ca="1" si="41"/>
        <v>2251.25</v>
      </c>
      <c r="J427" s="74">
        <f t="shared" ca="1" si="41"/>
        <v>2418.9899999999998</v>
      </c>
      <c r="K427" s="74">
        <f t="shared" ca="1" si="41"/>
        <v>2574.29</v>
      </c>
      <c r="L427" s="74">
        <f t="shared" ca="1" si="41"/>
        <v>2579.0299999999997</v>
      </c>
      <c r="M427" s="74">
        <f t="shared" ca="1" si="41"/>
        <v>2570.0299999999997</v>
      </c>
      <c r="N427" s="74">
        <f t="shared" ca="1" si="41"/>
        <v>2576.5299999999997</v>
      </c>
      <c r="O427" s="74">
        <f t="shared" ca="1" si="41"/>
        <v>2582.29</v>
      </c>
      <c r="P427" s="74">
        <f t="shared" ca="1" si="41"/>
        <v>2581.64</v>
      </c>
      <c r="Q427" s="74">
        <f t="shared" ca="1" si="41"/>
        <v>2580.0699999999997</v>
      </c>
      <c r="R427" s="74">
        <f t="shared" ca="1" si="41"/>
        <v>2572.5</v>
      </c>
      <c r="S427" s="74">
        <f t="shared" ca="1" si="41"/>
        <v>2514.3199999999997</v>
      </c>
      <c r="T427" s="74">
        <f t="shared" ca="1" si="41"/>
        <v>2473.48</v>
      </c>
      <c r="U427" s="74">
        <f t="shared" ca="1" si="41"/>
        <v>2523.56</v>
      </c>
      <c r="V427" s="74">
        <f t="shared" ca="1" si="41"/>
        <v>2485.9499999999998</v>
      </c>
      <c r="W427" s="74">
        <f t="shared" ca="1" si="41"/>
        <v>2354.81</v>
      </c>
      <c r="X427" s="74">
        <f t="shared" ca="1" si="41"/>
        <v>1962.49</v>
      </c>
      <c r="Y427" s="74">
        <f t="shared" ca="1" si="41"/>
        <v>1866.8500000000001</v>
      </c>
      <c r="Z427" s="44">
        <f ca="1">IFERROR(Y427,"скрыть")</f>
        <v>1866.8500000000001</v>
      </c>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row>
    <row r="428" spans="1:75" x14ac:dyDescent="0.2">
      <c r="A428" s="54"/>
      <c r="B428" s="55" t="s">
        <v>105</v>
      </c>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row>
    <row r="429" spans="1:75" x14ac:dyDescent="0.2">
      <c r="A429" s="54"/>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row>
    <row r="430" spans="1:75" s="50" customFormat="1" ht="32.65" customHeight="1" x14ac:dyDescent="0.2">
      <c r="A430" s="56" t="s">
        <v>79</v>
      </c>
      <c r="B430" s="57" t="s">
        <v>80</v>
      </c>
      <c r="C430" s="57" t="s">
        <v>81</v>
      </c>
      <c r="D430" s="57" t="s">
        <v>82</v>
      </c>
      <c r="E430" s="57" t="s">
        <v>83</v>
      </c>
      <c r="F430" s="57" t="s">
        <v>84</v>
      </c>
      <c r="G430" s="57" t="s">
        <v>85</v>
      </c>
      <c r="H430" s="57" t="s">
        <v>86</v>
      </c>
      <c r="I430" s="57" t="s">
        <v>87</v>
      </c>
      <c r="J430" s="57" t="s">
        <v>88</v>
      </c>
      <c r="K430" s="57" t="s">
        <v>89</v>
      </c>
      <c r="L430" s="57" t="s">
        <v>90</v>
      </c>
      <c r="M430" s="57" t="s">
        <v>91</v>
      </c>
      <c r="N430" s="57" t="s">
        <v>92</v>
      </c>
      <c r="O430" s="57" t="s">
        <v>93</v>
      </c>
      <c r="P430" s="57" t="s">
        <v>94</v>
      </c>
      <c r="Q430" s="57" t="s">
        <v>95</v>
      </c>
      <c r="R430" s="57" t="s">
        <v>96</v>
      </c>
      <c r="S430" s="57" t="s">
        <v>97</v>
      </c>
      <c r="T430" s="57" t="s">
        <v>98</v>
      </c>
      <c r="U430" s="57" t="s">
        <v>99</v>
      </c>
      <c r="V430" s="57" t="s">
        <v>100</v>
      </c>
      <c r="W430" s="57" t="s">
        <v>101</v>
      </c>
      <c r="X430" s="57" t="s">
        <v>102</v>
      </c>
      <c r="Y430" s="57" t="s">
        <v>103</v>
      </c>
      <c r="Z430" s="49"/>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row>
    <row r="431" spans="1:75" ht="12" x14ac:dyDescent="0.2">
      <c r="A431" s="58">
        <v>1</v>
      </c>
      <c r="B431" s="74">
        <f ca="1">B363</f>
        <v>2001.07</v>
      </c>
      <c r="C431" s="74">
        <f t="shared" ref="C431:Y431" ca="1" si="42">C363</f>
        <v>1948.72</v>
      </c>
      <c r="D431" s="74">
        <f t="shared" ca="1" si="42"/>
        <v>1936.39</v>
      </c>
      <c r="E431" s="74">
        <f t="shared" ca="1" si="42"/>
        <v>1938.9199999999998</v>
      </c>
      <c r="F431" s="74">
        <f t="shared" ca="1" si="42"/>
        <v>1948.7500000000002</v>
      </c>
      <c r="G431" s="74">
        <f t="shared" ca="1" si="42"/>
        <v>1971.8300000000002</v>
      </c>
      <c r="H431" s="74">
        <f t="shared" ca="1" si="42"/>
        <v>1976.2</v>
      </c>
      <c r="I431" s="74">
        <f t="shared" ca="1" si="42"/>
        <v>2063.73</v>
      </c>
      <c r="J431" s="74">
        <f t="shared" ca="1" si="42"/>
        <v>2299.75</v>
      </c>
      <c r="K431" s="74">
        <f t="shared" ca="1" si="42"/>
        <v>2555.56</v>
      </c>
      <c r="L431" s="74">
        <f t="shared" ca="1" si="42"/>
        <v>2609.81</v>
      </c>
      <c r="M431" s="74">
        <f t="shared" ca="1" si="42"/>
        <v>2615.9199999999996</v>
      </c>
      <c r="N431" s="74">
        <f t="shared" ca="1" si="42"/>
        <v>2618.25</v>
      </c>
      <c r="O431" s="74">
        <f t="shared" ca="1" si="42"/>
        <v>2626.1699999999996</v>
      </c>
      <c r="P431" s="74">
        <f t="shared" ca="1" si="42"/>
        <v>2634.23</v>
      </c>
      <c r="Q431" s="74">
        <f t="shared" ca="1" si="42"/>
        <v>2644.23</v>
      </c>
      <c r="R431" s="74">
        <f t="shared" ca="1" si="42"/>
        <v>2635.48</v>
      </c>
      <c r="S431" s="74">
        <f t="shared" ca="1" si="42"/>
        <v>2610.3199999999997</v>
      </c>
      <c r="T431" s="74">
        <f t="shared" ca="1" si="42"/>
        <v>2658.6</v>
      </c>
      <c r="U431" s="74">
        <f t="shared" ca="1" si="42"/>
        <v>2722.0299999999997</v>
      </c>
      <c r="V431" s="74">
        <f t="shared" ca="1" si="42"/>
        <v>2661.56</v>
      </c>
      <c r="W431" s="74">
        <f t="shared" ca="1" si="42"/>
        <v>2551.7999999999997</v>
      </c>
      <c r="X431" s="74">
        <f t="shared" ca="1" si="42"/>
        <v>2280.12</v>
      </c>
      <c r="Y431" s="74">
        <f t="shared" ca="1" si="42"/>
        <v>2114.98</v>
      </c>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row>
    <row r="432" spans="1:75" ht="12" x14ac:dyDescent="0.2">
      <c r="A432" s="58">
        <v>2</v>
      </c>
      <c r="B432" s="74">
        <f t="shared" ref="B432:Y442" ca="1" si="43">B364</f>
        <v>1970.66</v>
      </c>
      <c r="C432" s="74">
        <f t="shared" ca="1" si="43"/>
        <v>1921.9599999999998</v>
      </c>
      <c r="D432" s="74">
        <f t="shared" ca="1" si="43"/>
        <v>1880.74</v>
      </c>
      <c r="E432" s="74">
        <f t="shared" ca="1" si="43"/>
        <v>1870.0200000000002</v>
      </c>
      <c r="F432" s="74">
        <f t="shared" ca="1" si="43"/>
        <v>1884.34</v>
      </c>
      <c r="G432" s="74">
        <f t="shared" ca="1" si="43"/>
        <v>1996.43</v>
      </c>
      <c r="H432" s="74">
        <f t="shared" ca="1" si="43"/>
        <v>2164.1699999999996</v>
      </c>
      <c r="I432" s="74">
        <f t="shared" ca="1" si="43"/>
        <v>2377.5</v>
      </c>
      <c r="J432" s="74">
        <f t="shared" ca="1" si="43"/>
        <v>2483.3199999999997</v>
      </c>
      <c r="K432" s="74">
        <f t="shared" ca="1" si="43"/>
        <v>2381.2199999999998</v>
      </c>
      <c r="L432" s="74">
        <f t="shared" ca="1" si="43"/>
        <v>2375.3999999999996</v>
      </c>
      <c r="M432" s="74">
        <f t="shared" ca="1" si="43"/>
        <v>2458.75</v>
      </c>
      <c r="N432" s="74">
        <f t="shared" ca="1" si="43"/>
        <v>2555.4399999999996</v>
      </c>
      <c r="O432" s="74">
        <f t="shared" ca="1" si="43"/>
        <v>2589.2999999999997</v>
      </c>
      <c r="P432" s="74">
        <f t="shared" ca="1" si="43"/>
        <v>2589.4299999999998</v>
      </c>
      <c r="Q432" s="74">
        <f t="shared" ca="1" si="43"/>
        <v>2562.5699999999997</v>
      </c>
      <c r="R432" s="74">
        <f t="shared" ca="1" si="43"/>
        <v>2555.9499999999998</v>
      </c>
      <c r="S432" s="74">
        <f t="shared" ca="1" si="43"/>
        <v>2409.75</v>
      </c>
      <c r="T432" s="74">
        <f t="shared" ca="1" si="43"/>
        <v>2374.8399999999997</v>
      </c>
      <c r="U432" s="74">
        <f t="shared" ca="1" si="43"/>
        <v>2380.52</v>
      </c>
      <c r="V432" s="74">
        <f t="shared" ca="1" si="43"/>
        <v>2498.6899999999996</v>
      </c>
      <c r="W432" s="74">
        <f t="shared" ca="1" si="43"/>
        <v>2419.58</v>
      </c>
      <c r="X432" s="74">
        <f t="shared" ca="1" si="43"/>
        <v>2189.6299999999997</v>
      </c>
      <c r="Y432" s="74">
        <f t="shared" ca="1" si="43"/>
        <v>2026.6200000000001</v>
      </c>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row>
    <row r="433" spans="1:75" ht="12" x14ac:dyDescent="0.2">
      <c r="A433" s="58">
        <v>3</v>
      </c>
      <c r="B433" s="74">
        <f t="shared" ca="1" si="43"/>
        <v>1909.8100000000002</v>
      </c>
      <c r="C433" s="74">
        <f t="shared" ca="1" si="43"/>
        <v>1776.0400000000002</v>
      </c>
      <c r="D433" s="74">
        <f t="shared" ca="1" si="43"/>
        <v>1690.94</v>
      </c>
      <c r="E433" s="74">
        <f t="shared" ca="1" si="43"/>
        <v>1687.61</v>
      </c>
      <c r="F433" s="74">
        <f t="shared" ca="1" si="43"/>
        <v>1822.8500000000001</v>
      </c>
      <c r="G433" s="74">
        <f t="shared" ca="1" si="43"/>
        <v>1987.6699999999998</v>
      </c>
      <c r="H433" s="74">
        <f t="shared" ca="1" si="43"/>
        <v>2083.6099999999997</v>
      </c>
      <c r="I433" s="74">
        <f t="shared" ca="1" si="43"/>
        <v>2289.5</v>
      </c>
      <c r="J433" s="74">
        <f t="shared" ca="1" si="43"/>
        <v>2442.6099999999997</v>
      </c>
      <c r="K433" s="74">
        <f t="shared" ca="1" si="43"/>
        <v>2434.35</v>
      </c>
      <c r="L433" s="74">
        <f t="shared" ca="1" si="43"/>
        <v>2403.04</v>
      </c>
      <c r="M433" s="74">
        <f t="shared" ca="1" si="43"/>
        <v>2467.23</v>
      </c>
      <c r="N433" s="74">
        <f t="shared" ca="1" si="43"/>
        <v>2567.0499999999997</v>
      </c>
      <c r="O433" s="74">
        <f t="shared" ca="1" si="43"/>
        <v>2602.02</v>
      </c>
      <c r="P433" s="74">
        <f t="shared" ca="1" si="43"/>
        <v>2605.08</v>
      </c>
      <c r="Q433" s="74">
        <f t="shared" ca="1" si="43"/>
        <v>2609.9599999999996</v>
      </c>
      <c r="R433" s="74">
        <f t="shared" ca="1" si="43"/>
        <v>2611.98</v>
      </c>
      <c r="S433" s="74">
        <f t="shared" ca="1" si="43"/>
        <v>2458.87</v>
      </c>
      <c r="T433" s="74">
        <f t="shared" ca="1" si="43"/>
        <v>2379.3399999999997</v>
      </c>
      <c r="U433" s="74">
        <f t="shared" ca="1" si="43"/>
        <v>2432.7199999999998</v>
      </c>
      <c r="V433" s="74">
        <f t="shared" ca="1" si="43"/>
        <v>2524.6699999999996</v>
      </c>
      <c r="W433" s="74">
        <f t="shared" ca="1" si="43"/>
        <v>2383.87</v>
      </c>
      <c r="X433" s="74">
        <f t="shared" ca="1" si="43"/>
        <v>2233.6899999999996</v>
      </c>
      <c r="Y433" s="74">
        <f t="shared" ca="1" si="43"/>
        <v>2020.32</v>
      </c>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row>
    <row r="434" spans="1:75" ht="12" x14ac:dyDescent="0.2">
      <c r="A434" s="58">
        <v>4</v>
      </c>
      <c r="B434" s="74">
        <f t="shared" ca="1" si="43"/>
        <v>1886.3500000000001</v>
      </c>
      <c r="C434" s="74">
        <f t="shared" ca="1" si="43"/>
        <v>1760.7300000000002</v>
      </c>
      <c r="D434" s="74">
        <f t="shared" ca="1" si="43"/>
        <v>1652.57</v>
      </c>
      <c r="E434" s="74">
        <f t="shared" ca="1" si="43"/>
        <v>1710.46</v>
      </c>
      <c r="F434" s="74">
        <f t="shared" ca="1" si="43"/>
        <v>1817.5000000000002</v>
      </c>
      <c r="G434" s="74">
        <f t="shared" ca="1" si="43"/>
        <v>1939.6499999999999</v>
      </c>
      <c r="H434" s="74">
        <f t="shared" ca="1" si="43"/>
        <v>1987.86</v>
      </c>
      <c r="I434" s="74">
        <f t="shared" ca="1" si="43"/>
        <v>2289.9599999999996</v>
      </c>
      <c r="J434" s="74">
        <f t="shared" ca="1" si="43"/>
        <v>2524.5899999999997</v>
      </c>
      <c r="K434" s="74">
        <f t="shared" ca="1" si="43"/>
        <v>2484.98</v>
      </c>
      <c r="L434" s="74">
        <f t="shared" ca="1" si="43"/>
        <v>2460.48</v>
      </c>
      <c r="M434" s="74">
        <f t="shared" ca="1" si="43"/>
        <v>2499.31</v>
      </c>
      <c r="N434" s="74">
        <f t="shared" ca="1" si="43"/>
        <v>2573.29</v>
      </c>
      <c r="O434" s="74">
        <f t="shared" ca="1" si="43"/>
        <v>2599.1299999999997</v>
      </c>
      <c r="P434" s="74">
        <f t="shared" ca="1" si="43"/>
        <v>2599.25</v>
      </c>
      <c r="Q434" s="74">
        <f t="shared" ca="1" si="43"/>
        <v>2588.4499999999998</v>
      </c>
      <c r="R434" s="74">
        <f t="shared" ca="1" si="43"/>
        <v>2612.8799999999997</v>
      </c>
      <c r="S434" s="74">
        <f t="shared" ca="1" si="43"/>
        <v>2523.4699999999998</v>
      </c>
      <c r="T434" s="74">
        <f t="shared" ca="1" si="43"/>
        <v>2444.87</v>
      </c>
      <c r="U434" s="74">
        <f t="shared" ca="1" si="43"/>
        <v>2464.27</v>
      </c>
      <c r="V434" s="74">
        <f t="shared" ca="1" si="43"/>
        <v>2592.5299999999997</v>
      </c>
      <c r="W434" s="74">
        <f t="shared" ca="1" si="43"/>
        <v>2398.52</v>
      </c>
      <c r="X434" s="74">
        <f t="shared" ca="1" si="43"/>
        <v>2115.8599999999997</v>
      </c>
      <c r="Y434" s="74">
        <f t="shared" ca="1" si="43"/>
        <v>1976.2700000000002</v>
      </c>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row>
    <row r="435" spans="1:75" ht="12" x14ac:dyDescent="0.2">
      <c r="A435" s="58">
        <v>5</v>
      </c>
      <c r="B435" s="74">
        <f t="shared" ca="1" si="43"/>
        <v>1836.14</v>
      </c>
      <c r="C435" s="74">
        <f t="shared" ca="1" si="43"/>
        <v>1688.3700000000001</v>
      </c>
      <c r="D435" s="74">
        <f t="shared" ca="1" si="43"/>
        <v>1604.28</v>
      </c>
      <c r="E435" s="74">
        <f t="shared" ca="1" si="43"/>
        <v>1622.74</v>
      </c>
      <c r="F435" s="74">
        <f t="shared" ca="1" si="43"/>
        <v>1783.93</v>
      </c>
      <c r="G435" s="74">
        <f t="shared" ca="1" si="43"/>
        <v>1922.9800000000002</v>
      </c>
      <c r="H435" s="74">
        <f t="shared" ca="1" si="43"/>
        <v>2036.6299999999999</v>
      </c>
      <c r="I435" s="74">
        <f t="shared" ca="1" si="43"/>
        <v>2298.6799999999998</v>
      </c>
      <c r="J435" s="74">
        <f t="shared" ca="1" si="43"/>
        <v>2369.1</v>
      </c>
      <c r="K435" s="74">
        <f t="shared" ca="1" si="43"/>
        <v>2344.2199999999998</v>
      </c>
      <c r="L435" s="74">
        <f t="shared" ca="1" si="43"/>
        <v>2348.25</v>
      </c>
      <c r="M435" s="74">
        <f t="shared" ca="1" si="43"/>
        <v>2384.56</v>
      </c>
      <c r="N435" s="74">
        <f t="shared" ca="1" si="43"/>
        <v>2430.52</v>
      </c>
      <c r="O435" s="74">
        <f t="shared" ca="1" si="43"/>
        <v>2386.3999999999996</v>
      </c>
      <c r="P435" s="74">
        <f t="shared" ca="1" si="43"/>
        <v>2408.87</v>
      </c>
      <c r="Q435" s="74">
        <f t="shared" ca="1" si="43"/>
        <v>2411.6999999999998</v>
      </c>
      <c r="R435" s="74">
        <f t="shared" ca="1" si="43"/>
        <v>2457.1999999999998</v>
      </c>
      <c r="S435" s="74">
        <f t="shared" ca="1" si="43"/>
        <v>2354.5299999999997</v>
      </c>
      <c r="T435" s="74">
        <f t="shared" ca="1" si="43"/>
        <v>2361.6</v>
      </c>
      <c r="U435" s="74">
        <f t="shared" ca="1" si="43"/>
        <v>2364.4899999999998</v>
      </c>
      <c r="V435" s="74">
        <f t="shared" ca="1" si="43"/>
        <v>2360.54</v>
      </c>
      <c r="W435" s="74">
        <f t="shared" ca="1" si="43"/>
        <v>2307.41</v>
      </c>
      <c r="X435" s="74">
        <f t="shared" ca="1" si="43"/>
        <v>2164.6099999999997</v>
      </c>
      <c r="Y435" s="74">
        <f t="shared" ca="1" si="43"/>
        <v>1998.3799999999999</v>
      </c>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row>
    <row r="436" spans="1:75" ht="12" x14ac:dyDescent="0.2">
      <c r="A436" s="58">
        <v>6</v>
      </c>
      <c r="B436" s="74">
        <f t="shared" ca="1" si="43"/>
        <v>1887.7099999999998</v>
      </c>
      <c r="C436" s="74">
        <f t="shared" ca="1" si="43"/>
        <v>1781.1000000000001</v>
      </c>
      <c r="D436" s="74">
        <f t="shared" ca="1" si="43"/>
        <v>1708.6000000000001</v>
      </c>
      <c r="E436" s="74">
        <f t="shared" ca="1" si="43"/>
        <v>1734.7900000000002</v>
      </c>
      <c r="F436" s="74">
        <f t="shared" ca="1" si="43"/>
        <v>1822.2</v>
      </c>
      <c r="G436" s="74">
        <f t="shared" ca="1" si="43"/>
        <v>1940.91</v>
      </c>
      <c r="H436" s="74">
        <f t="shared" ca="1" si="43"/>
        <v>2156.1899999999996</v>
      </c>
      <c r="I436" s="74">
        <f t="shared" ca="1" si="43"/>
        <v>2387.6099999999997</v>
      </c>
      <c r="J436" s="74">
        <f t="shared" ca="1" si="43"/>
        <v>2496.79</v>
      </c>
      <c r="K436" s="74">
        <f t="shared" ca="1" si="43"/>
        <v>2425.4899999999998</v>
      </c>
      <c r="L436" s="74">
        <f t="shared" ca="1" si="43"/>
        <v>2423.0099999999998</v>
      </c>
      <c r="M436" s="74">
        <f t="shared" ca="1" si="43"/>
        <v>2462.39</v>
      </c>
      <c r="N436" s="74">
        <f t="shared" ca="1" si="43"/>
        <v>2542.7999999999997</v>
      </c>
      <c r="O436" s="74">
        <f t="shared" ca="1" si="43"/>
        <v>2546.37</v>
      </c>
      <c r="P436" s="74">
        <f t="shared" ca="1" si="43"/>
        <v>2577.6699999999996</v>
      </c>
      <c r="Q436" s="74">
        <f t="shared" ca="1" si="43"/>
        <v>2558.3599999999997</v>
      </c>
      <c r="R436" s="74">
        <f t="shared" ca="1" si="43"/>
        <v>2560.6699999999996</v>
      </c>
      <c r="S436" s="74">
        <f t="shared" ca="1" si="43"/>
        <v>2498.83</v>
      </c>
      <c r="T436" s="74">
        <f t="shared" ca="1" si="43"/>
        <v>2416.6699999999996</v>
      </c>
      <c r="U436" s="74">
        <f t="shared" ca="1" si="43"/>
        <v>2472.08</v>
      </c>
      <c r="V436" s="74">
        <f t="shared" ca="1" si="43"/>
        <v>2561.1799999999998</v>
      </c>
      <c r="W436" s="74">
        <f t="shared" ca="1" si="43"/>
        <v>2537.2599999999998</v>
      </c>
      <c r="X436" s="74">
        <f t="shared" ca="1" si="43"/>
        <v>2277.2999999999997</v>
      </c>
      <c r="Y436" s="74">
        <f t="shared" ca="1" si="43"/>
        <v>2120.6699999999996</v>
      </c>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row>
    <row r="437" spans="1:75" ht="12" x14ac:dyDescent="0.2">
      <c r="A437" s="58">
        <v>7</v>
      </c>
      <c r="B437" s="74">
        <f t="shared" ca="1" si="43"/>
        <v>1922.8700000000001</v>
      </c>
      <c r="C437" s="74">
        <f t="shared" ca="1" si="43"/>
        <v>1879.97</v>
      </c>
      <c r="D437" s="74">
        <f t="shared" ca="1" si="43"/>
        <v>1833.95</v>
      </c>
      <c r="E437" s="74">
        <f t="shared" ca="1" si="43"/>
        <v>1803.6899999999998</v>
      </c>
      <c r="F437" s="74">
        <f t="shared" ca="1" si="43"/>
        <v>1841.49</v>
      </c>
      <c r="G437" s="74">
        <f t="shared" ca="1" si="43"/>
        <v>1897.95</v>
      </c>
      <c r="H437" s="74">
        <f t="shared" ca="1" si="43"/>
        <v>1988.9599999999998</v>
      </c>
      <c r="I437" s="74">
        <f t="shared" ca="1" si="43"/>
        <v>2163.6799999999998</v>
      </c>
      <c r="J437" s="74">
        <f t="shared" ca="1" si="43"/>
        <v>2341.87</v>
      </c>
      <c r="K437" s="74">
        <f t="shared" ca="1" si="43"/>
        <v>2466.81</v>
      </c>
      <c r="L437" s="74">
        <f t="shared" ca="1" si="43"/>
        <v>2539.6699999999996</v>
      </c>
      <c r="M437" s="74">
        <f t="shared" ca="1" si="43"/>
        <v>2527.75</v>
      </c>
      <c r="N437" s="74">
        <f t="shared" ca="1" si="43"/>
        <v>2463.23</v>
      </c>
      <c r="O437" s="74">
        <f t="shared" ca="1" si="43"/>
        <v>2461.27</v>
      </c>
      <c r="P437" s="74">
        <f t="shared" ca="1" si="43"/>
        <v>2449.0299999999997</v>
      </c>
      <c r="Q437" s="74">
        <f t="shared" ca="1" si="43"/>
        <v>2456.12</v>
      </c>
      <c r="R437" s="74">
        <f t="shared" ca="1" si="43"/>
        <v>2485.25</v>
      </c>
      <c r="S437" s="74">
        <f t="shared" ca="1" si="43"/>
        <v>2457.64</v>
      </c>
      <c r="T437" s="74">
        <f t="shared" ca="1" si="43"/>
        <v>2492.25</v>
      </c>
      <c r="U437" s="74">
        <f t="shared" ca="1" si="43"/>
        <v>2469.6999999999998</v>
      </c>
      <c r="V437" s="74">
        <f t="shared" ca="1" si="43"/>
        <v>2373.3599999999997</v>
      </c>
      <c r="W437" s="74">
        <f t="shared" ca="1" si="43"/>
        <v>2387.4199999999996</v>
      </c>
      <c r="X437" s="74">
        <f t="shared" ca="1" si="43"/>
        <v>2202.6799999999998</v>
      </c>
      <c r="Y437" s="74">
        <f t="shared" ca="1" si="43"/>
        <v>1977.3100000000002</v>
      </c>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row>
    <row r="438" spans="1:75" ht="12" x14ac:dyDescent="0.2">
      <c r="A438" s="58">
        <v>8</v>
      </c>
      <c r="B438" s="74">
        <f t="shared" ca="1" si="43"/>
        <v>1838.49</v>
      </c>
      <c r="C438" s="74">
        <f t="shared" ca="1" si="43"/>
        <v>1749.2900000000002</v>
      </c>
      <c r="D438" s="74">
        <f t="shared" ca="1" si="43"/>
        <v>1656.1299999999999</v>
      </c>
      <c r="E438" s="74">
        <f t="shared" ca="1" si="43"/>
        <v>1623.47</v>
      </c>
      <c r="F438" s="74">
        <f t="shared" ca="1" si="43"/>
        <v>1668.57</v>
      </c>
      <c r="G438" s="74">
        <f t="shared" ca="1" si="43"/>
        <v>1728.21</v>
      </c>
      <c r="H438" s="74">
        <f t="shared" ca="1" si="43"/>
        <v>1723.6000000000001</v>
      </c>
      <c r="I438" s="74">
        <f t="shared" ca="1" si="43"/>
        <v>1831.66</v>
      </c>
      <c r="J438" s="74">
        <f t="shared" ca="1" si="43"/>
        <v>2155.08</v>
      </c>
      <c r="K438" s="74">
        <f t="shared" ca="1" si="43"/>
        <v>2268.2799999999997</v>
      </c>
      <c r="L438" s="74">
        <f t="shared" ca="1" si="43"/>
        <v>2298.1299999999997</v>
      </c>
      <c r="M438" s="74">
        <f t="shared" ca="1" si="43"/>
        <v>2297.39</v>
      </c>
      <c r="N438" s="74">
        <f t="shared" ca="1" si="43"/>
        <v>2302.75</v>
      </c>
      <c r="O438" s="74">
        <f t="shared" ca="1" si="43"/>
        <v>2302.2999999999997</v>
      </c>
      <c r="P438" s="74">
        <f t="shared" ca="1" si="43"/>
        <v>2305.2099999999996</v>
      </c>
      <c r="Q438" s="74">
        <f t="shared" ca="1" si="43"/>
        <v>2298.9899999999998</v>
      </c>
      <c r="R438" s="74">
        <f t="shared" ca="1" si="43"/>
        <v>2294.73</v>
      </c>
      <c r="S438" s="74">
        <f t="shared" ca="1" si="43"/>
        <v>2351.7099999999996</v>
      </c>
      <c r="T438" s="74">
        <f t="shared" ca="1" si="43"/>
        <v>2392.6099999999997</v>
      </c>
      <c r="U438" s="74">
        <f t="shared" ca="1" si="43"/>
        <v>2355.83</v>
      </c>
      <c r="V438" s="74">
        <f t="shared" ca="1" si="43"/>
        <v>2337.2999999999997</v>
      </c>
      <c r="W438" s="74">
        <f t="shared" ca="1" si="43"/>
        <v>2306.9699999999998</v>
      </c>
      <c r="X438" s="74">
        <f t="shared" ca="1" si="43"/>
        <v>2159.16</v>
      </c>
      <c r="Y438" s="74">
        <f t="shared" ca="1" si="43"/>
        <v>1954.7099999999998</v>
      </c>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row>
    <row r="439" spans="1:75" ht="12" x14ac:dyDescent="0.2">
      <c r="A439" s="58">
        <v>9</v>
      </c>
      <c r="B439" s="74">
        <f t="shared" ca="1" si="43"/>
        <v>1841.7500000000002</v>
      </c>
      <c r="C439" s="74">
        <f t="shared" ca="1" si="43"/>
        <v>1756.5600000000002</v>
      </c>
      <c r="D439" s="74">
        <f t="shared" ca="1" si="43"/>
        <v>1688.84</v>
      </c>
      <c r="E439" s="74">
        <f t="shared" ca="1" si="43"/>
        <v>1664.48</v>
      </c>
      <c r="F439" s="74">
        <f t="shared" ca="1" si="43"/>
        <v>1716.92</v>
      </c>
      <c r="G439" s="74">
        <f t="shared" ca="1" si="43"/>
        <v>1924.5000000000002</v>
      </c>
      <c r="H439" s="74">
        <f t="shared" ca="1" si="43"/>
        <v>2065.83</v>
      </c>
      <c r="I439" s="74">
        <f t="shared" ca="1" si="43"/>
        <v>2298.9599999999996</v>
      </c>
      <c r="J439" s="74">
        <f t="shared" ca="1" si="43"/>
        <v>2385.08</v>
      </c>
      <c r="K439" s="74">
        <f t="shared" ca="1" si="43"/>
        <v>2356.7399999999998</v>
      </c>
      <c r="L439" s="74">
        <f t="shared" ca="1" si="43"/>
        <v>2349.48</v>
      </c>
      <c r="M439" s="74">
        <f t="shared" ca="1" si="43"/>
        <v>2358.7999999999997</v>
      </c>
      <c r="N439" s="74">
        <f t="shared" ca="1" si="43"/>
        <v>2441.73</v>
      </c>
      <c r="O439" s="74">
        <f t="shared" ca="1" si="43"/>
        <v>2459.1699999999996</v>
      </c>
      <c r="P439" s="74">
        <f t="shared" ca="1" si="43"/>
        <v>2442.5699999999997</v>
      </c>
      <c r="Q439" s="74">
        <f t="shared" ca="1" si="43"/>
        <v>2444.98</v>
      </c>
      <c r="R439" s="74">
        <f t="shared" ca="1" si="43"/>
        <v>2427.2399999999998</v>
      </c>
      <c r="S439" s="74">
        <f t="shared" ca="1" si="43"/>
        <v>2366.7599999999998</v>
      </c>
      <c r="T439" s="74">
        <f t="shared" ca="1" si="43"/>
        <v>2372.9699999999998</v>
      </c>
      <c r="U439" s="74">
        <f t="shared" ca="1" si="43"/>
        <v>2347.0899999999997</v>
      </c>
      <c r="V439" s="74">
        <f t="shared" ca="1" si="43"/>
        <v>2359.7799999999997</v>
      </c>
      <c r="W439" s="74">
        <f t="shared" ca="1" si="43"/>
        <v>2323.23</v>
      </c>
      <c r="X439" s="74">
        <f t="shared" ca="1" si="43"/>
        <v>2116.5899999999997</v>
      </c>
      <c r="Y439" s="74">
        <f t="shared" ca="1" si="43"/>
        <v>1974.09</v>
      </c>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row>
    <row r="440" spans="1:75" ht="12" x14ac:dyDescent="0.2">
      <c r="A440" s="58">
        <v>10</v>
      </c>
      <c r="B440" s="74">
        <f t="shared" ca="1" si="43"/>
        <v>1846.4199999999998</v>
      </c>
      <c r="C440" s="74">
        <f t="shared" ca="1" si="43"/>
        <v>1775.3300000000002</v>
      </c>
      <c r="D440" s="74">
        <f t="shared" ca="1" si="43"/>
        <v>1755.18</v>
      </c>
      <c r="E440" s="74">
        <f t="shared" ca="1" si="43"/>
        <v>1749.1699999999998</v>
      </c>
      <c r="F440" s="74">
        <f t="shared" ca="1" si="43"/>
        <v>1787.9800000000002</v>
      </c>
      <c r="G440" s="74">
        <f t="shared" ca="1" si="43"/>
        <v>1954.3500000000001</v>
      </c>
      <c r="H440" s="74">
        <f t="shared" ca="1" si="43"/>
        <v>2134.2799999999997</v>
      </c>
      <c r="I440" s="74">
        <f t="shared" ca="1" si="43"/>
        <v>2311.75</v>
      </c>
      <c r="J440" s="74">
        <f t="shared" ca="1" si="43"/>
        <v>2457.7599999999998</v>
      </c>
      <c r="K440" s="74">
        <f t="shared" ca="1" si="43"/>
        <v>2388.52</v>
      </c>
      <c r="L440" s="74">
        <f t="shared" ca="1" si="43"/>
        <v>2364.3399999999997</v>
      </c>
      <c r="M440" s="74">
        <f t="shared" ca="1" si="43"/>
        <v>2441.83</v>
      </c>
      <c r="N440" s="74">
        <f t="shared" ca="1" si="43"/>
        <v>2505.7999999999997</v>
      </c>
      <c r="O440" s="74">
        <f t="shared" ca="1" si="43"/>
        <v>2508.89</v>
      </c>
      <c r="P440" s="74">
        <f t="shared" ca="1" si="43"/>
        <v>2495.3999999999996</v>
      </c>
      <c r="Q440" s="74">
        <f t="shared" ca="1" si="43"/>
        <v>2503.6899999999996</v>
      </c>
      <c r="R440" s="74">
        <f t="shared" ca="1" si="43"/>
        <v>2504.6999999999998</v>
      </c>
      <c r="S440" s="74">
        <f t="shared" ca="1" si="43"/>
        <v>2484.6799999999998</v>
      </c>
      <c r="T440" s="74">
        <f t="shared" ca="1" si="43"/>
        <v>2407.2599999999998</v>
      </c>
      <c r="U440" s="74">
        <f t="shared" ca="1" si="43"/>
        <v>2372.4399999999996</v>
      </c>
      <c r="V440" s="74">
        <f t="shared" ca="1" si="43"/>
        <v>2455.1299999999997</v>
      </c>
      <c r="W440" s="74">
        <f t="shared" ca="1" si="43"/>
        <v>2356.1099999999997</v>
      </c>
      <c r="X440" s="74">
        <f t="shared" ca="1" si="43"/>
        <v>2260.4699999999998</v>
      </c>
      <c r="Y440" s="74">
        <f t="shared" ca="1" si="43"/>
        <v>1979.09</v>
      </c>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row>
    <row r="441" spans="1:75" ht="12" x14ac:dyDescent="0.2">
      <c r="A441" s="58">
        <v>11</v>
      </c>
      <c r="B441" s="74">
        <f t="shared" ca="1" si="43"/>
        <v>1840.1699999999998</v>
      </c>
      <c r="C441" s="74">
        <f t="shared" ca="1" si="43"/>
        <v>1761.8999999999999</v>
      </c>
      <c r="D441" s="74">
        <f t="shared" ca="1" si="43"/>
        <v>1740.84</v>
      </c>
      <c r="E441" s="74">
        <f t="shared" ca="1" si="43"/>
        <v>1745.1000000000001</v>
      </c>
      <c r="F441" s="74">
        <f t="shared" ca="1" si="43"/>
        <v>1790.99</v>
      </c>
      <c r="G441" s="74">
        <f t="shared" ca="1" si="43"/>
        <v>1943.41</v>
      </c>
      <c r="H441" s="74">
        <f t="shared" ca="1" si="43"/>
        <v>2080.0699999999997</v>
      </c>
      <c r="I441" s="74">
        <f t="shared" ca="1" si="43"/>
        <v>2376.5499999999997</v>
      </c>
      <c r="J441" s="74">
        <f t="shared" ca="1" si="43"/>
        <v>2437.1799999999998</v>
      </c>
      <c r="K441" s="74">
        <f t="shared" ca="1" si="43"/>
        <v>2256.98</v>
      </c>
      <c r="L441" s="74">
        <f t="shared" ca="1" si="43"/>
        <v>2359.31</v>
      </c>
      <c r="M441" s="74">
        <f t="shared" ca="1" si="43"/>
        <v>2609.5499999999997</v>
      </c>
      <c r="N441" s="74">
        <f t="shared" ca="1" si="43"/>
        <v>2551.4299999999998</v>
      </c>
      <c r="O441" s="74">
        <f t="shared" ca="1" si="43"/>
        <v>2454.3399999999997</v>
      </c>
      <c r="P441" s="74">
        <f t="shared" ca="1" si="43"/>
        <v>2468.9699999999998</v>
      </c>
      <c r="Q441" s="74">
        <f t="shared" ca="1" si="43"/>
        <v>2416.5099999999998</v>
      </c>
      <c r="R441" s="74">
        <f t="shared" ca="1" si="43"/>
        <v>2433.7199999999998</v>
      </c>
      <c r="S441" s="74">
        <f t="shared" ca="1" si="43"/>
        <v>2230.1499999999996</v>
      </c>
      <c r="T441" s="74">
        <f t="shared" ca="1" si="43"/>
        <v>2213.6799999999998</v>
      </c>
      <c r="U441" s="74">
        <f t="shared" ca="1" si="43"/>
        <v>2240.7099999999996</v>
      </c>
      <c r="V441" s="74">
        <f t="shared" ca="1" si="43"/>
        <v>2380.2099999999996</v>
      </c>
      <c r="W441" s="74">
        <f t="shared" ca="1" si="43"/>
        <v>2246.6699999999996</v>
      </c>
      <c r="X441" s="74">
        <f t="shared" ca="1" si="43"/>
        <v>2199.9499999999998</v>
      </c>
      <c r="Y441" s="74">
        <f t="shared" ca="1" si="43"/>
        <v>1912.3799999999999</v>
      </c>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row>
    <row r="442" spans="1:75" ht="12" x14ac:dyDescent="0.2">
      <c r="A442" s="58">
        <v>12</v>
      </c>
      <c r="B442" s="74">
        <f t="shared" ca="1" si="43"/>
        <v>1758.49</v>
      </c>
      <c r="C442" s="74">
        <f t="shared" ca="1" si="43"/>
        <v>1692.52</v>
      </c>
      <c r="D442" s="74">
        <f t="shared" ca="1" si="43"/>
        <v>1642.8500000000001</v>
      </c>
      <c r="E442" s="74">
        <f t="shared" ca="1" si="43"/>
        <v>1650.46</v>
      </c>
      <c r="F442" s="74">
        <f t="shared" ca="1" si="43"/>
        <v>1770.91</v>
      </c>
      <c r="G442" s="74">
        <f t="shared" ca="1" si="43"/>
        <v>1863.5600000000002</v>
      </c>
      <c r="H442" s="74">
        <f t="shared" ca="1" si="43"/>
        <v>2096.5899999999997</v>
      </c>
      <c r="I442" s="74">
        <f t="shared" ca="1" si="43"/>
        <v>2337.9599999999996</v>
      </c>
      <c r="J442" s="74">
        <f t="shared" ca="1" si="43"/>
        <v>2446.7099999999996</v>
      </c>
      <c r="K442" s="74">
        <f t="shared" ca="1" si="43"/>
        <v>2494.1899999999996</v>
      </c>
      <c r="L442" s="74">
        <f t="shared" ca="1" si="43"/>
        <v>2500</v>
      </c>
      <c r="M442" s="74">
        <f t="shared" ca="1" si="43"/>
        <v>2474.3199999999997</v>
      </c>
      <c r="N442" s="74">
        <f t="shared" ca="1" si="43"/>
        <v>2518.14</v>
      </c>
      <c r="O442" s="74">
        <f t="shared" ca="1" si="43"/>
        <v>2525.8399999999997</v>
      </c>
      <c r="P442" s="74">
        <f t="shared" ca="1" si="43"/>
        <v>2516.8999999999996</v>
      </c>
      <c r="Q442" s="74">
        <f t="shared" ref="Q442:AN442" ca="1" si="44">Q374</f>
        <v>2515.08</v>
      </c>
      <c r="R442" s="74">
        <f t="shared" ca="1" si="44"/>
        <v>2494.5499999999997</v>
      </c>
      <c r="S442" s="74">
        <f t="shared" ca="1" si="44"/>
        <v>2505.0699999999997</v>
      </c>
      <c r="T442" s="74">
        <f t="shared" ca="1" si="44"/>
        <v>2494.6499999999996</v>
      </c>
      <c r="U442" s="74">
        <f t="shared" ca="1" si="44"/>
        <v>2377.54</v>
      </c>
      <c r="V442" s="74">
        <f t="shared" ca="1" si="44"/>
        <v>2433.7099999999996</v>
      </c>
      <c r="W442" s="74">
        <f t="shared" ca="1" si="44"/>
        <v>2329.6999999999998</v>
      </c>
      <c r="X442" s="74">
        <f t="shared" ca="1" si="44"/>
        <v>2242.58</v>
      </c>
      <c r="Y442" s="74">
        <f t="shared" ca="1" si="44"/>
        <v>1898.7500000000002</v>
      </c>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row>
    <row r="443" spans="1:75" ht="12" x14ac:dyDescent="0.2">
      <c r="A443" s="58">
        <v>13</v>
      </c>
      <c r="B443" s="74">
        <f t="shared" ref="B443:Y453" ca="1" si="45">B375</f>
        <v>1771.51</v>
      </c>
      <c r="C443" s="74">
        <f t="shared" ca="1" si="45"/>
        <v>1704.1299999999999</v>
      </c>
      <c r="D443" s="74">
        <f t="shared" ca="1" si="45"/>
        <v>1677.5600000000002</v>
      </c>
      <c r="E443" s="74">
        <f t="shared" ca="1" si="45"/>
        <v>1673.71</v>
      </c>
      <c r="F443" s="74">
        <f t="shared" ca="1" si="45"/>
        <v>1740.99</v>
      </c>
      <c r="G443" s="74">
        <f t="shared" ca="1" si="45"/>
        <v>1870.36</v>
      </c>
      <c r="H443" s="74">
        <f t="shared" ca="1" si="45"/>
        <v>2127.52</v>
      </c>
      <c r="I443" s="74">
        <f t="shared" ca="1" si="45"/>
        <v>2329.1</v>
      </c>
      <c r="J443" s="74">
        <f t="shared" ca="1" si="45"/>
        <v>2531.7099999999996</v>
      </c>
      <c r="K443" s="74">
        <f t="shared" ca="1" si="45"/>
        <v>2413.2399999999998</v>
      </c>
      <c r="L443" s="74">
        <f t="shared" ca="1" si="45"/>
        <v>2390.2599999999998</v>
      </c>
      <c r="M443" s="74">
        <f t="shared" ca="1" si="45"/>
        <v>2537.1</v>
      </c>
      <c r="N443" s="74">
        <f t="shared" ca="1" si="45"/>
        <v>2534.4599999999996</v>
      </c>
      <c r="O443" s="74">
        <f t="shared" ca="1" si="45"/>
        <v>2551.25</v>
      </c>
      <c r="P443" s="74">
        <f t="shared" ca="1" si="45"/>
        <v>2560.31</v>
      </c>
      <c r="Q443" s="74">
        <f t="shared" ca="1" si="45"/>
        <v>2561.08</v>
      </c>
      <c r="R443" s="74">
        <f t="shared" ca="1" si="45"/>
        <v>2583.7399999999998</v>
      </c>
      <c r="S443" s="74">
        <f t="shared" ca="1" si="45"/>
        <v>2414.4899999999998</v>
      </c>
      <c r="T443" s="74">
        <f t="shared" ca="1" si="45"/>
        <v>2385.4699999999998</v>
      </c>
      <c r="U443" s="74">
        <f t="shared" ca="1" si="45"/>
        <v>2401.35</v>
      </c>
      <c r="V443" s="74">
        <f t="shared" ca="1" si="45"/>
        <v>2571.23</v>
      </c>
      <c r="W443" s="74">
        <f t="shared" ca="1" si="45"/>
        <v>2556.5499999999997</v>
      </c>
      <c r="X443" s="74">
        <f t="shared" ca="1" si="45"/>
        <v>2285.06</v>
      </c>
      <c r="Y443" s="74">
        <f t="shared" ca="1" si="45"/>
        <v>2149.64</v>
      </c>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row>
    <row r="444" spans="1:75" ht="12" x14ac:dyDescent="0.2">
      <c r="A444" s="58">
        <v>14</v>
      </c>
      <c r="B444" s="74">
        <f t="shared" ca="1" si="45"/>
        <v>1907.5200000000002</v>
      </c>
      <c r="C444" s="74">
        <f t="shared" ca="1" si="45"/>
        <v>1821.53</v>
      </c>
      <c r="D444" s="74">
        <f t="shared" ca="1" si="45"/>
        <v>1801.7500000000002</v>
      </c>
      <c r="E444" s="74">
        <f t="shared" ca="1" si="45"/>
        <v>1808.51</v>
      </c>
      <c r="F444" s="74">
        <f t="shared" ca="1" si="45"/>
        <v>1820.8999999999999</v>
      </c>
      <c r="G444" s="74">
        <f t="shared" ca="1" si="45"/>
        <v>1881.97</v>
      </c>
      <c r="H444" s="74">
        <f t="shared" ca="1" si="45"/>
        <v>1997.43</v>
      </c>
      <c r="I444" s="74">
        <f t="shared" ca="1" si="45"/>
        <v>2254.4399999999996</v>
      </c>
      <c r="J444" s="74">
        <f t="shared" ca="1" si="45"/>
        <v>2397.31</v>
      </c>
      <c r="K444" s="74">
        <f t="shared" ca="1" si="45"/>
        <v>2551.1299999999997</v>
      </c>
      <c r="L444" s="74">
        <f t="shared" ca="1" si="45"/>
        <v>2602.4899999999998</v>
      </c>
      <c r="M444" s="74">
        <f t="shared" ca="1" si="45"/>
        <v>2609.27</v>
      </c>
      <c r="N444" s="74">
        <f t="shared" ca="1" si="45"/>
        <v>2599.7999999999997</v>
      </c>
      <c r="O444" s="74">
        <f t="shared" ca="1" si="45"/>
        <v>2578.5</v>
      </c>
      <c r="P444" s="74">
        <f t="shared" ca="1" si="45"/>
        <v>2526.2199999999998</v>
      </c>
      <c r="Q444" s="74">
        <f t="shared" ca="1" si="45"/>
        <v>2490.6499999999996</v>
      </c>
      <c r="R444" s="74">
        <f t="shared" ca="1" si="45"/>
        <v>2524.02</v>
      </c>
      <c r="S444" s="74">
        <f t="shared" ca="1" si="45"/>
        <v>2521.08</v>
      </c>
      <c r="T444" s="74">
        <f t="shared" ca="1" si="45"/>
        <v>2545.3799999999997</v>
      </c>
      <c r="U444" s="74">
        <f t="shared" ca="1" si="45"/>
        <v>2486.52</v>
      </c>
      <c r="V444" s="74">
        <f t="shared" ca="1" si="45"/>
        <v>2448.37</v>
      </c>
      <c r="W444" s="74">
        <f t="shared" ca="1" si="45"/>
        <v>2445.73</v>
      </c>
      <c r="X444" s="74">
        <f t="shared" ca="1" si="45"/>
        <v>2270.7399999999998</v>
      </c>
      <c r="Y444" s="74">
        <f t="shared" ca="1" si="45"/>
        <v>2003.7300000000002</v>
      </c>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row>
    <row r="445" spans="1:75" ht="12" x14ac:dyDescent="0.2">
      <c r="A445" s="58">
        <v>15</v>
      </c>
      <c r="B445" s="74">
        <f t="shared" ca="1" si="45"/>
        <v>1925.2900000000002</v>
      </c>
      <c r="C445" s="74">
        <f t="shared" ca="1" si="45"/>
        <v>1826.8300000000002</v>
      </c>
      <c r="D445" s="74">
        <f t="shared" ca="1" si="45"/>
        <v>1793.47</v>
      </c>
      <c r="E445" s="74">
        <f t="shared" ca="1" si="45"/>
        <v>1778.7300000000002</v>
      </c>
      <c r="F445" s="74">
        <f t="shared" ca="1" si="45"/>
        <v>1794.99</v>
      </c>
      <c r="G445" s="74">
        <f t="shared" ca="1" si="45"/>
        <v>1827.8</v>
      </c>
      <c r="H445" s="74">
        <f t="shared" ca="1" si="45"/>
        <v>1812.7700000000002</v>
      </c>
      <c r="I445" s="74">
        <f t="shared" ca="1" si="45"/>
        <v>1896.36</v>
      </c>
      <c r="J445" s="74">
        <f t="shared" ca="1" si="45"/>
        <v>2264.4699999999998</v>
      </c>
      <c r="K445" s="74">
        <f t="shared" ca="1" si="45"/>
        <v>2373.9499999999998</v>
      </c>
      <c r="L445" s="74">
        <f t="shared" ca="1" si="45"/>
        <v>2417.3799999999997</v>
      </c>
      <c r="M445" s="74">
        <f t="shared" ca="1" si="45"/>
        <v>2430.9399999999996</v>
      </c>
      <c r="N445" s="74">
        <f t="shared" ca="1" si="45"/>
        <v>2425.5299999999997</v>
      </c>
      <c r="O445" s="74">
        <f t="shared" ca="1" si="45"/>
        <v>2428.75</v>
      </c>
      <c r="P445" s="74">
        <f t="shared" ca="1" si="45"/>
        <v>2430.4399999999996</v>
      </c>
      <c r="Q445" s="74">
        <f t="shared" ca="1" si="45"/>
        <v>2420.9899999999998</v>
      </c>
      <c r="R445" s="74">
        <f t="shared" ca="1" si="45"/>
        <v>2432.6099999999997</v>
      </c>
      <c r="S445" s="74">
        <f t="shared" ca="1" si="45"/>
        <v>2508.7199999999998</v>
      </c>
      <c r="T445" s="74">
        <f t="shared" ca="1" si="45"/>
        <v>2555.4599999999996</v>
      </c>
      <c r="U445" s="74">
        <f t="shared" ca="1" si="45"/>
        <v>2461.52</v>
      </c>
      <c r="V445" s="74">
        <f t="shared" ca="1" si="45"/>
        <v>2420.7399999999998</v>
      </c>
      <c r="W445" s="74">
        <f t="shared" ca="1" si="45"/>
        <v>2411.77</v>
      </c>
      <c r="X445" s="74">
        <f t="shared" ca="1" si="45"/>
        <v>2270.3199999999997</v>
      </c>
      <c r="Y445" s="74">
        <f t="shared" ca="1" si="45"/>
        <v>1984.2500000000002</v>
      </c>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row>
    <row r="446" spans="1:75" ht="12" x14ac:dyDescent="0.2">
      <c r="A446" s="58">
        <v>16</v>
      </c>
      <c r="B446" s="74">
        <f t="shared" ca="1" si="45"/>
        <v>1920.5800000000002</v>
      </c>
      <c r="C446" s="74">
        <f t="shared" ca="1" si="45"/>
        <v>1862.24</v>
      </c>
      <c r="D446" s="74">
        <f t="shared" ca="1" si="45"/>
        <v>1801.76</v>
      </c>
      <c r="E446" s="74">
        <f t="shared" ca="1" si="45"/>
        <v>1788.9599999999998</v>
      </c>
      <c r="F446" s="74">
        <f t="shared" ca="1" si="45"/>
        <v>1821.0000000000002</v>
      </c>
      <c r="G446" s="74">
        <f t="shared" ca="1" si="45"/>
        <v>2007.4399999999998</v>
      </c>
      <c r="H446" s="74">
        <f t="shared" ca="1" si="45"/>
        <v>2209.75</v>
      </c>
      <c r="I446" s="74">
        <f t="shared" ca="1" si="45"/>
        <v>2388.2399999999998</v>
      </c>
      <c r="J446" s="74">
        <f t="shared" ca="1" si="45"/>
        <v>2598.5699999999997</v>
      </c>
      <c r="K446" s="74">
        <f t="shared" ca="1" si="45"/>
        <v>2587.56</v>
      </c>
      <c r="L446" s="74">
        <f t="shared" ca="1" si="45"/>
        <v>2546.3799999999997</v>
      </c>
      <c r="M446" s="74">
        <f t="shared" ca="1" si="45"/>
        <v>2640.2999999999997</v>
      </c>
      <c r="N446" s="74">
        <f t="shared" ca="1" si="45"/>
        <v>2682.87</v>
      </c>
      <c r="O446" s="74">
        <f t="shared" ca="1" si="45"/>
        <v>2698.9399999999996</v>
      </c>
      <c r="P446" s="74">
        <f t="shared" ca="1" si="45"/>
        <v>2692.9599999999996</v>
      </c>
      <c r="Q446" s="74">
        <f t="shared" ca="1" si="45"/>
        <v>2669.75</v>
      </c>
      <c r="R446" s="74">
        <f t="shared" ca="1" si="45"/>
        <v>2670.6099999999997</v>
      </c>
      <c r="S446" s="74">
        <f t="shared" ca="1" si="45"/>
        <v>2607.77</v>
      </c>
      <c r="T446" s="74">
        <f t="shared" ca="1" si="45"/>
        <v>2491.02</v>
      </c>
      <c r="U446" s="74">
        <f t="shared" ca="1" si="45"/>
        <v>2476.6899999999996</v>
      </c>
      <c r="V446" s="74">
        <f t="shared" ca="1" si="45"/>
        <v>2572.3599999999997</v>
      </c>
      <c r="W446" s="74">
        <f t="shared" ca="1" si="45"/>
        <v>2430.1299999999997</v>
      </c>
      <c r="X446" s="74">
        <f t="shared" ca="1" si="45"/>
        <v>2216.2099999999996</v>
      </c>
      <c r="Y446" s="74">
        <f t="shared" ca="1" si="45"/>
        <v>1923.9800000000002</v>
      </c>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row>
    <row r="447" spans="1:75" ht="12" x14ac:dyDescent="0.2">
      <c r="A447" s="58">
        <v>17</v>
      </c>
      <c r="B447" s="74">
        <f t="shared" ca="1" si="45"/>
        <v>1814.01</v>
      </c>
      <c r="C447" s="74">
        <f t="shared" ca="1" si="45"/>
        <v>1760.22</v>
      </c>
      <c r="D447" s="74">
        <f t="shared" ca="1" si="45"/>
        <v>1720.01</v>
      </c>
      <c r="E447" s="74">
        <f t="shared" ca="1" si="45"/>
        <v>1719.1499999999999</v>
      </c>
      <c r="F447" s="74">
        <f t="shared" ca="1" si="45"/>
        <v>1758.01</v>
      </c>
      <c r="G447" s="74">
        <f t="shared" ca="1" si="45"/>
        <v>1893.53</v>
      </c>
      <c r="H447" s="74">
        <f t="shared" ca="1" si="45"/>
        <v>2010.9199999999998</v>
      </c>
      <c r="I447" s="74">
        <f t="shared" ca="1" si="45"/>
        <v>2326.33</v>
      </c>
      <c r="J447" s="74">
        <f t="shared" ca="1" si="45"/>
        <v>2553.9299999999998</v>
      </c>
      <c r="K447" s="74">
        <f t="shared" ca="1" si="45"/>
        <v>2402.4299999999998</v>
      </c>
      <c r="L447" s="74">
        <f t="shared" ca="1" si="45"/>
        <v>2360.81</v>
      </c>
      <c r="M447" s="74">
        <f t="shared" ca="1" si="45"/>
        <v>2472.37</v>
      </c>
      <c r="N447" s="74">
        <f t="shared" ca="1" si="45"/>
        <v>2601.02</v>
      </c>
      <c r="O447" s="74">
        <f t="shared" ca="1" si="45"/>
        <v>2619.5899999999997</v>
      </c>
      <c r="P447" s="74">
        <f t="shared" ca="1" si="45"/>
        <v>2628.14</v>
      </c>
      <c r="Q447" s="74">
        <f t="shared" ca="1" si="45"/>
        <v>2621.29</v>
      </c>
      <c r="R447" s="74">
        <f t="shared" ca="1" si="45"/>
        <v>2607.4199999999996</v>
      </c>
      <c r="S447" s="74">
        <f t="shared" ca="1" si="45"/>
        <v>2560.0699999999997</v>
      </c>
      <c r="T447" s="74">
        <f t="shared" ca="1" si="45"/>
        <v>2460.1099999999997</v>
      </c>
      <c r="U447" s="74">
        <f t="shared" ca="1" si="45"/>
        <v>2464.9599999999996</v>
      </c>
      <c r="V447" s="74">
        <f t="shared" ca="1" si="45"/>
        <v>2569.75</v>
      </c>
      <c r="W447" s="74">
        <f t="shared" ca="1" si="45"/>
        <v>2445.48</v>
      </c>
      <c r="X447" s="74">
        <f t="shared" ca="1" si="45"/>
        <v>2233.8399999999997</v>
      </c>
      <c r="Y447" s="74">
        <f t="shared" ca="1" si="45"/>
        <v>1986.99</v>
      </c>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row>
    <row r="448" spans="1:75" ht="12" x14ac:dyDescent="0.2">
      <c r="A448" s="58">
        <v>18</v>
      </c>
      <c r="B448" s="74">
        <f t="shared" ca="1" si="45"/>
        <v>1809.68</v>
      </c>
      <c r="C448" s="74">
        <f t="shared" ca="1" si="45"/>
        <v>1746.5400000000002</v>
      </c>
      <c r="D448" s="74">
        <f t="shared" ca="1" si="45"/>
        <v>1729.24</v>
      </c>
      <c r="E448" s="74">
        <f t="shared" ca="1" si="45"/>
        <v>1747.3</v>
      </c>
      <c r="F448" s="74">
        <f t="shared" ca="1" si="45"/>
        <v>1803.91</v>
      </c>
      <c r="G448" s="74">
        <f t="shared" ca="1" si="45"/>
        <v>1896.74</v>
      </c>
      <c r="H448" s="74">
        <f t="shared" ca="1" si="45"/>
        <v>2057.5299999999997</v>
      </c>
      <c r="I448" s="74">
        <f t="shared" ca="1" si="45"/>
        <v>2326.8799999999997</v>
      </c>
      <c r="J448" s="74">
        <f t="shared" ca="1" si="45"/>
        <v>2442.04</v>
      </c>
      <c r="K448" s="74">
        <f t="shared" ca="1" si="45"/>
        <v>2326.7999999999997</v>
      </c>
      <c r="L448" s="74">
        <f t="shared" ca="1" si="45"/>
        <v>2323.8199999999997</v>
      </c>
      <c r="M448" s="74">
        <f t="shared" ca="1" si="45"/>
        <v>2567.08</v>
      </c>
      <c r="N448" s="74">
        <f t="shared" ca="1" si="45"/>
        <v>2572.1</v>
      </c>
      <c r="O448" s="74">
        <f t="shared" ca="1" si="45"/>
        <v>2566.7099999999996</v>
      </c>
      <c r="P448" s="74">
        <f t="shared" ca="1" si="45"/>
        <v>2587.2599999999998</v>
      </c>
      <c r="Q448" s="74">
        <f t="shared" ca="1" si="45"/>
        <v>2582.6499999999996</v>
      </c>
      <c r="R448" s="74">
        <f t="shared" ca="1" si="45"/>
        <v>2582.5</v>
      </c>
      <c r="S448" s="74">
        <f t="shared" ca="1" si="45"/>
        <v>2333.0299999999997</v>
      </c>
      <c r="T448" s="74">
        <f t="shared" ca="1" si="45"/>
        <v>2340.77</v>
      </c>
      <c r="U448" s="74">
        <f t="shared" ca="1" si="45"/>
        <v>2369</v>
      </c>
      <c r="V448" s="74">
        <f t="shared" ca="1" si="45"/>
        <v>2514.8999999999996</v>
      </c>
      <c r="W448" s="74">
        <f t="shared" ca="1" si="45"/>
        <v>2398.4199999999996</v>
      </c>
      <c r="X448" s="74">
        <f t="shared" ca="1" si="45"/>
        <v>2140.7999999999997</v>
      </c>
      <c r="Y448" s="74">
        <f t="shared" ca="1" si="45"/>
        <v>1915.7900000000002</v>
      </c>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row>
    <row r="449" spans="1:75" ht="12" x14ac:dyDescent="0.2">
      <c r="A449" s="58">
        <v>19</v>
      </c>
      <c r="B449" s="74">
        <f t="shared" ca="1" si="45"/>
        <v>1813.0200000000002</v>
      </c>
      <c r="C449" s="74">
        <f t="shared" ca="1" si="45"/>
        <v>1729.41</v>
      </c>
      <c r="D449" s="74">
        <f t="shared" ca="1" si="45"/>
        <v>1719.23</v>
      </c>
      <c r="E449" s="74">
        <f t="shared" ca="1" si="45"/>
        <v>1720.64</v>
      </c>
      <c r="F449" s="74">
        <f t="shared" ca="1" si="45"/>
        <v>1774.2700000000002</v>
      </c>
      <c r="G449" s="74">
        <f t="shared" ca="1" si="45"/>
        <v>1888.5200000000002</v>
      </c>
      <c r="H449" s="74">
        <f t="shared" ca="1" si="45"/>
        <v>2112.3799999999997</v>
      </c>
      <c r="I449" s="74">
        <f t="shared" ca="1" si="45"/>
        <v>2347.6499999999996</v>
      </c>
      <c r="J449" s="74">
        <f t="shared" ca="1" si="45"/>
        <v>2510.2999999999997</v>
      </c>
      <c r="K449" s="74">
        <f t="shared" ca="1" si="45"/>
        <v>2506.2199999999998</v>
      </c>
      <c r="L449" s="74">
        <f t="shared" ca="1" si="45"/>
        <v>2515.16</v>
      </c>
      <c r="M449" s="74">
        <f t="shared" ca="1" si="45"/>
        <v>2558.9299999999998</v>
      </c>
      <c r="N449" s="74">
        <f t="shared" ca="1" si="45"/>
        <v>2591.5699999999997</v>
      </c>
      <c r="O449" s="74">
        <f t="shared" ca="1" si="45"/>
        <v>2603.3599999999997</v>
      </c>
      <c r="P449" s="74">
        <f t="shared" ca="1" si="45"/>
        <v>2602.6899999999996</v>
      </c>
      <c r="Q449" s="74">
        <f t="shared" ca="1" si="45"/>
        <v>2591.4499999999998</v>
      </c>
      <c r="R449" s="74">
        <f t="shared" ca="1" si="45"/>
        <v>2590.2999999999997</v>
      </c>
      <c r="S449" s="74">
        <f t="shared" ca="1" si="45"/>
        <v>2492.3799999999997</v>
      </c>
      <c r="T449" s="74">
        <f t="shared" ca="1" si="45"/>
        <v>2498.5099999999998</v>
      </c>
      <c r="U449" s="74">
        <f t="shared" ca="1" si="45"/>
        <v>2507.91</v>
      </c>
      <c r="V449" s="74">
        <f t="shared" ca="1" si="45"/>
        <v>2529.58</v>
      </c>
      <c r="W449" s="74">
        <f t="shared" ca="1" si="45"/>
        <v>2417.8399999999997</v>
      </c>
      <c r="X449" s="74">
        <f t="shared" ca="1" si="45"/>
        <v>2239.7599999999998</v>
      </c>
      <c r="Y449" s="74">
        <f t="shared" ca="1" si="45"/>
        <v>2017.1299999999999</v>
      </c>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row>
    <row r="450" spans="1:75" ht="12" x14ac:dyDescent="0.2">
      <c r="A450" s="58">
        <v>20</v>
      </c>
      <c r="B450" s="74">
        <f t="shared" ca="1" si="45"/>
        <v>1813.07</v>
      </c>
      <c r="C450" s="74">
        <f t="shared" ca="1" si="45"/>
        <v>1742.3300000000002</v>
      </c>
      <c r="D450" s="74">
        <f t="shared" ca="1" si="45"/>
        <v>1722.1000000000001</v>
      </c>
      <c r="E450" s="74">
        <f t="shared" ca="1" si="45"/>
        <v>1728.8100000000002</v>
      </c>
      <c r="F450" s="74">
        <f t="shared" ca="1" si="45"/>
        <v>1791.6499999999999</v>
      </c>
      <c r="G450" s="74">
        <f t="shared" ca="1" si="45"/>
        <v>1884.2500000000002</v>
      </c>
      <c r="H450" s="74">
        <f t="shared" ca="1" si="45"/>
        <v>2097.06</v>
      </c>
      <c r="I450" s="74">
        <f t="shared" ca="1" si="45"/>
        <v>2356.3199999999997</v>
      </c>
      <c r="J450" s="74">
        <f t="shared" ca="1" si="45"/>
        <v>2539.0299999999997</v>
      </c>
      <c r="K450" s="74">
        <f t="shared" ca="1" si="45"/>
        <v>2445.4399999999996</v>
      </c>
      <c r="L450" s="74">
        <f t="shared" ca="1" si="45"/>
        <v>2427.41</v>
      </c>
      <c r="M450" s="74">
        <f t="shared" ca="1" si="45"/>
        <v>2620.89</v>
      </c>
      <c r="N450" s="74">
        <f t="shared" ca="1" si="45"/>
        <v>2606.41</v>
      </c>
      <c r="O450" s="74">
        <f t="shared" ca="1" si="45"/>
        <v>2628.27</v>
      </c>
      <c r="P450" s="74">
        <f t="shared" ca="1" si="45"/>
        <v>2635.48</v>
      </c>
      <c r="Q450" s="74">
        <f t="shared" ca="1" si="45"/>
        <v>2623.41</v>
      </c>
      <c r="R450" s="74">
        <f t="shared" ca="1" si="45"/>
        <v>2617.7599999999998</v>
      </c>
      <c r="S450" s="74">
        <f t="shared" ca="1" si="45"/>
        <v>2501.0499999999997</v>
      </c>
      <c r="T450" s="74">
        <f t="shared" ca="1" si="45"/>
        <v>2502.4399999999996</v>
      </c>
      <c r="U450" s="74">
        <f t="shared" ca="1" si="45"/>
        <v>2548.3399999999997</v>
      </c>
      <c r="V450" s="74">
        <f t="shared" ca="1" si="45"/>
        <v>2585.9499999999998</v>
      </c>
      <c r="W450" s="74">
        <f t="shared" ca="1" si="45"/>
        <v>2504.27</v>
      </c>
      <c r="X450" s="74">
        <f t="shared" ca="1" si="45"/>
        <v>2245.9899999999998</v>
      </c>
      <c r="Y450" s="74">
        <f t="shared" ca="1" si="45"/>
        <v>2001.4599999999998</v>
      </c>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row>
    <row r="451" spans="1:75" ht="12" x14ac:dyDescent="0.2">
      <c r="A451" s="58">
        <v>21</v>
      </c>
      <c r="B451" s="74">
        <f t="shared" ca="1" si="45"/>
        <v>1870.3500000000001</v>
      </c>
      <c r="C451" s="74">
        <f t="shared" ca="1" si="45"/>
        <v>1840.28</v>
      </c>
      <c r="D451" s="74">
        <f t="shared" ca="1" si="45"/>
        <v>1802.03</v>
      </c>
      <c r="E451" s="74">
        <f t="shared" ca="1" si="45"/>
        <v>1792.05</v>
      </c>
      <c r="F451" s="74">
        <f t="shared" ca="1" si="45"/>
        <v>1799.93</v>
      </c>
      <c r="G451" s="74">
        <f t="shared" ca="1" si="45"/>
        <v>1851.2300000000002</v>
      </c>
      <c r="H451" s="74">
        <f t="shared" ca="1" si="45"/>
        <v>1873.49</v>
      </c>
      <c r="I451" s="74">
        <f t="shared" ca="1" si="45"/>
        <v>2083.25</v>
      </c>
      <c r="J451" s="74">
        <f t="shared" ca="1" si="45"/>
        <v>2234.52</v>
      </c>
      <c r="K451" s="74">
        <f t="shared" ca="1" si="45"/>
        <v>2441.5899999999997</v>
      </c>
      <c r="L451" s="74">
        <f t="shared" ca="1" si="45"/>
        <v>2524.98</v>
      </c>
      <c r="M451" s="74">
        <f t="shared" ca="1" si="45"/>
        <v>2532.66</v>
      </c>
      <c r="N451" s="74">
        <f t="shared" ca="1" si="45"/>
        <v>2504.4899999999998</v>
      </c>
      <c r="O451" s="74">
        <f t="shared" ca="1" si="45"/>
        <v>2499.33</v>
      </c>
      <c r="P451" s="74">
        <f t="shared" ca="1" si="45"/>
        <v>2483.16</v>
      </c>
      <c r="Q451" s="74">
        <f t="shared" ca="1" si="45"/>
        <v>2472.8999999999996</v>
      </c>
      <c r="R451" s="74">
        <f t="shared" ca="1" si="45"/>
        <v>2455.98</v>
      </c>
      <c r="S451" s="74">
        <f t="shared" ca="1" si="45"/>
        <v>2490.14</v>
      </c>
      <c r="T451" s="74">
        <f t="shared" ca="1" si="45"/>
        <v>2504.6299999999997</v>
      </c>
      <c r="U451" s="74">
        <f t="shared" ca="1" si="45"/>
        <v>2460.58</v>
      </c>
      <c r="V451" s="74">
        <f t="shared" ca="1" si="45"/>
        <v>2379.54</v>
      </c>
      <c r="W451" s="74">
        <f t="shared" ca="1" si="45"/>
        <v>2332.4299999999998</v>
      </c>
      <c r="X451" s="74">
        <f t="shared" ca="1" si="45"/>
        <v>2124.85</v>
      </c>
      <c r="Y451" s="74">
        <f t="shared" ca="1" si="45"/>
        <v>1920.5000000000002</v>
      </c>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row>
    <row r="452" spans="1:75" ht="12" x14ac:dyDescent="0.2">
      <c r="A452" s="58">
        <v>22</v>
      </c>
      <c r="B452" s="74">
        <f t="shared" ca="1" si="45"/>
        <v>1842.97</v>
      </c>
      <c r="C452" s="74">
        <f t="shared" ca="1" si="45"/>
        <v>1769.2</v>
      </c>
      <c r="D452" s="74">
        <f t="shared" ca="1" si="45"/>
        <v>1719.36</v>
      </c>
      <c r="E452" s="74">
        <f t="shared" ca="1" si="45"/>
        <v>1714.0600000000002</v>
      </c>
      <c r="F452" s="74">
        <f t="shared" ca="1" si="45"/>
        <v>1713.2900000000002</v>
      </c>
      <c r="G452" s="74">
        <f t="shared" ca="1" si="45"/>
        <v>1788.8799999999999</v>
      </c>
      <c r="H452" s="74">
        <f t="shared" ca="1" si="45"/>
        <v>1796.95</v>
      </c>
      <c r="I452" s="74">
        <f t="shared" ca="1" si="45"/>
        <v>1861.32</v>
      </c>
      <c r="J452" s="74">
        <f t="shared" ca="1" si="45"/>
        <v>2028.09</v>
      </c>
      <c r="K452" s="74">
        <f t="shared" ca="1" si="45"/>
        <v>2225.0099999999998</v>
      </c>
      <c r="L452" s="74">
        <f t="shared" ca="1" si="45"/>
        <v>2294.4599999999996</v>
      </c>
      <c r="M452" s="74">
        <f t="shared" ca="1" si="45"/>
        <v>2323.5899999999997</v>
      </c>
      <c r="N452" s="74">
        <f t="shared" ca="1" si="45"/>
        <v>2345.8599999999997</v>
      </c>
      <c r="O452" s="74">
        <f t="shared" ca="1" si="45"/>
        <v>2362.02</v>
      </c>
      <c r="P452" s="74">
        <f t="shared" ca="1" si="45"/>
        <v>2377.73</v>
      </c>
      <c r="Q452" s="74">
        <f t="shared" ca="1" si="45"/>
        <v>2366.23</v>
      </c>
      <c r="R452" s="74">
        <f t="shared" ca="1" si="45"/>
        <v>2398.48</v>
      </c>
      <c r="S452" s="74">
        <f t="shared" ca="1" si="45"/>
        <v>2480.56</v>
      </c>
      <c r="T452" s="74">
        <f t="shared" ca="1" si="45"/>
        <v>2502.3599999999997</v>
      </c>
      <c r="U452" s="74">
        <f t="shared" ca="1" si="45"/>
        <v>2457.37</v>
      </c>
      <c r="V452" s="74">
        <f t="shared" ca="1" si="45"/>
        <v>2375.8799999999997</v>
      </c>
      <c r="W452" s="74">
        <f t="shared" ca="1" si="45"/>
        <v>2290.9299999999998</v>
      </c>
      <c r="X452" s="74">
        <f t="shared" ca="1" si="45"/>
        <v>1986.07</v>
      </c>
      <c r="Y452" s="74">
        <f t="shared" ca="1" si="45"/>
        <v>1872.1000000000001</v>
      </c>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row>
    <row r="453" spans="1:75" ht="12" x14ac:dyDescent="0.2">
      <c r="A453" s="58">
        <v>23</v>
      </c>
      <c r="B453" s="74">
        <f t="shared" ca="1" si="45"/>
        <v>1832.09</v>
      </c>
      <c r="C453" s="74">
        <f t="shared" ca="1" si="45"/>
        <v>1727.42</v>
      </c>
      <c r="D453" s="74">
        <f t="shared" ca="1" si="45"/>
        <v>1690.8799999999999</v>
      </c>
      <c r="E453" s="74">
        <f t="shared" ca="1" si="45"/>
        <v>1708.6200000000001</v>
      </c>
      <c r="F453" s="74">
        <f t="shared" ca="1" si="45"/>
        <v>1736.2500000000002</v>
      </c>
      <c r="G453" s="74">
        <f t="shared" ca="1" si="45"/>
        <v>1867.1499999999999</v>
      </c>
      <c r="H453" s="74">
        <f t="shared" ca="1" si="45"/>
        <v>2039.3700000000001</v>
      </c>
      <c r="I453" s="74">
        <f t="shared" ca="1" si="45"/>
        <v>2319.56</v>
      </c>
      <c r="J453" s="74">
        <f t="shared" ca="1" si="45"/>
        <v>2533.98</v>
      </c>
      <c r="K453" s="74">
        <f t="shared" ca="1" si="45"/>
        <v>2507.6299999999997</v>
      </c>
      <c r="L453" s="74">
        <f t="shared" ca="1" si="45"/>
        <v>2459.77</v>
      </c>
      <c r="M453" s="74">
        <f t="shared" ca="1" si="45"/>
        <v>2617.29</v>
      </c>
      <c r="N453" s="74">
        <f t="shared" ca="1" si="45"/>
        <v>2554.6099999999997</v>
      </c>
      <c r="O453" s="74">
        <f t="shared" ca="1" si="45"/>
        <v>2584.4199999999996</v>
      </c>
      <c r="P453" s="74">
        <f t="shared" ca="1" si="45"/>
        <v>2596.6</v>
      </c>
      <c r="Q453" s="74">
        <f t="shared" ref="Q453:AN453" ca="1" si="46">Q385</f>
        <v>2592.35</v>
      </c>
      <c r="R453" s="74">
        <f t="shared" ca="1" si="46"/>
        <v>2580.5499999999997</v>
      </c>
      <c r="S453" s="74">
        <f t="shared" ca="1" si="46"/>
        <v>2487.4399999999996</v>
      </c>
      <c r="T453" s="74">
        <f t="shared" ca="1" si="46"/>
        <v>2477.7799999999997</v>
      </c>
      <c r="U453" s="74">
        <f t="shared" ca="1" si="46"/>
        <v>2474.02</v>
      </c>
      <c r="V453" s="74">
        <f t="shared" ca="1" si="46"/>
        <v>2437.16</v>
      </c>
      <c r="W453" s="74">
        <f t="shared" ca="1" si="46"/>
        <v>2346.77</v>
      </c>
      <c r="X453" s="74">
        <f t="shared" ca="1" si="46"/>
        <v>2052.85</v>
      </c>
      <c r="Y453" s="74">
        <f t="shared" ca="1" si="46"/>
        <v>1882.4399999999998</v>
      </c>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row>
    <row r="454" spans="1:75" ht="12" x14ac:dyDescent="0.2">
      <c r="A454" s="58">
        <v>24</v>
      </c>
      <c r="B454" s="74">
        <f t="shared" ref="B454:Y461" ca="1" si="47">B386</f>
        <v>1816.39</v>
      </c>
      <c r="C454" s="74">
        <f t="shared" ca="1" si="47"/>
        <v>1735.2900000000002</v>
      </c>
      <c r="D454" s="74">
        <f t="shared" ca="1" si="47"/>
        <v>1709.42</v>
      </c>
      <c r="E454" s="74">
        <f t="shared" ca="1" si="47"/>
        <v>1725.89</v>
      </c>
      <c r="F454" s="74">
        <f t="shared" ca="1" si="47"/>
        <v>1774.6000000000001</v>
      </c>
      <c r="G454" s="74">
        <f t="shared" ca="1" si="47"/>
        <v>1902.1699999999998</v>
      </c>
      <c r="H454" s="74">
        <f t="shared" ca="1" si="47"/>
        <v>2074.9299999999998</v>
      </c>
      <c r="I454" s="74">
        <f t="shared" ca="1" si="47"/>
        <v>2373.75</v>
      </c>
      <c r="J454" s="74">
        <f t="shared" ca="1" si="47"/>
        <v>2545.7799999999997</v>
      </c>
      <c r="K454" s="74">
        <f t="shared" ca="1" si="47"/>
        <v>2560.66</v>
      </c>
      <c r="L454" s="74">
        <f t="shared" ca="1" si="47"/>
        <v>2447.9399999999996</v>
      </c>
      <c r="M454" s="74">
        <f t="shared" ca="1" si="47"/>
        <v>2643.8799999999997</v>
      </c>
      <c r="N454" s="74">
        <f t="shared" ca="1" si="47"/>
        <v>2622.8999999999996</v>
      </c>
      <c r="O454" s="74">
        <f t="shared" ca="1" si="47"/>
        <v>2637.54</v>
      </c>
      <c r="P454" s="74">
        <f t="shared" ca="1" si="47"/>
        <v>2635.18</v>
      </c>
      <c r="Q454" s="74">
        <f t="shared" ca="1" si="47"/>
        <v>2631.8799999999997</v>
      </c>
      <c r="R454" s="74">
        <f t="shared" ca="1" si="47"/>
        <v>2614.5499999999997</v>
      </c>
      <c r="S454" s="74">
        <f t="shared" ca="1" si="47"/>
        <v>2431.58</v>
      </c>
      <c r="T454" s="74">
        <f t="shared" ca="1" si="47"/>
        <v>2427.08</v>
      </c>
      <c r="U454" s="74">
        <f t="shared" ca="1" si="47"/>
        <v>2442.3799999999997</v>
      </c>
      <c r="V454" s="74">
        <f t="shared" ca="1" si="47"/>
        <v>2500.2399999999998</v>
      </c>
      <c r="W454" s="74">
        <f t="shared" ca="1" si="47"/>
        <v>2364.5299999999997</v>
      </c>
      <c r="X454" s="74">
        <f t="shared" ca="1" si="47"/>
        <v>2143.4699999999998</v>
      </c>
      <c r="Y454" s="74">
        <f t="shared" ca="1" si="47"/>
        <v>1926.74</v>
      </c>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row>
    <row r="455" spans="1:75" ht="12" x14ac:dyDescent="0.2">
      <c r="A455" s="58">
        <v>25</v>
      </c>
      <c r="B455" s="74">
        <f t="shared" ca="1" si="47"/>
        <v>1831.7500000000002</v>
      </c>
      <c r="C455" s="74">
        <f t="shared" ca="1" si="47"/>
        <v>1770.0000000000002</v>
      </c>
      <c r="D455" s="74">
        <f t="shared" ca="1" si="47"/>
        <v>1731.32</v>
      </c>
      <c r="E455" s="74">
        <f t="shared" ca="1" si="47"/>
        <v>1727.14</v>
      </c>
      <c r="F455" s="74">
        <f t="shared" ca="1" si="47"/>
        <v>1795.3300000000002</v>
      </c>
      <c r="G455" s="74">
        <f t="shared" ca="1" si="47"/>
        <v>1894.5800000000002</v>
      </c>
      <c r="H455" s="74">
        <f t="shared" ca="1" si="47"/>
        <v>2042.2300000000002</v>
      </c>
      <c r="I455" s="74">
        <f t="shared" ca="1" si="47"/>
        <v>2321.4599999999996</v>
      </c>
      <c r="J455" s="74">
        <f t="shared" ca="1" si="47"/>
        <v>2477.87</v>
      </c>
      <c r="K455" s="74">
        <f t="shared" ca="1" si="47"/>
        <v>2487.52</v>
      </c>
      <c r="L455" s="74">
        <f t="shared" ca="1" si="47"/>
        <v>2442.52</v>
      </c>
      <c r="M455" s="74">
        <f t="shared" ca="1" si="47"/>
        <v>2590.7399999999998</v>
      </c>
      <c r="N455" s="74">
        <f t="shared" ca="1" si="47"/>
        <v>2603.64</v>
      </c>
      <c r="O455" s="74">
        <f t="shared" ca="1" si="47"/>
        <v>2618.9299999999998</v>
      </c>
      <c r="P455" s="74">
        <f t="shared" ca="1" si="47"/>
        <v>2614.48</v>
      </c>
      <c r="Q455" s="74">
        <f t="shared" ca="1" si="47"/>
        <v>2608.12</v>
      </c>
      <c r="R455" s="74">
        <f t="shared" ca="1" si="47"/>
        <v>2602.9399999999996</v>
      </c>
      <c r="S455" s="74">
        <f t="shared" ca="1" si="47"/>
        <v>2498.27</v>
      </c>
      <c r="T455" s="74">
        <f t="shared" ca="1" si="47"/>
        <v>2468.3599999999997</v>
      </c>
      <c r="U455" s="74">
        <f t="shared" ca="1" si="47"/>
        <v>2424.9399999999996</v>
      </c>
      <c r="V455" s="74">
        <f t="shared" ca="1" si="47"/>
        <v>2529.4399999999996</v>
      </c>
      <c r="W455" s="74">
        <f t="shared" ca="1" si="47"/>
        <v>2444.2399999999998</v>
      </c>
      <c r="X455" s="74">
        <f t="shared" ca="1" si="47"/>
        <v>2151</v>
      </c>
      <c r="Y455" s="74">
        <f t="shared" ca="1" si="47"/>
        <v>1918.07</v>
      </c>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row>
    <row r="456" spans="1:75" ht="12" x14ac:dyDescent="0.2">
      <c r="A456" s="58">
        <v>26</v>
      </c>
      <c r="B456" s="74">
        <f t="shared" ca="1" si="47"/>
        <v>1826.1499999999999</v>
      </c>
      <c r="C456" s="74">
        <f t="shared" ca="1" si="47"/>
        <v>1746.3999999999999</v>
      </c>
      <c r="D456" s="74">
        <f t="shared" ca="1" si="47"/>
        <v>1721.22</v>
      </c>
      <c r="E456" s="74">
        <f t="shared" ca="1" si="47"/>
        <v>1704.0400000000002</v>
      </c>
      <c r="F456" s="74">
        <f t="shared" ca="1" si="47"/>
        <v>1796.34</v>
      </c>
      <c r="G456" s="74">
        <f t="shared" ca="1" si="47"/>
        <v>1936.3</v>
      </c>
      <c r="H456" s="74">
        <f t="shared" ca="1" si="47"/>
        <v>2137.48</v>
      </c>
      <c r="I456" s="74">
        <f t="shared" ca="1" si="47"/>
        <v>2335.66</v>
      </c>
      <c r="J456" s="74">
        <f t="shared" ca="1" si="47"/>
        <v>2554.6099999999997</v>
      </c>
      <c r="K456" s="74">
        <f t="shared" ca="1" si="47"/>
        <v>2596.41</v>
      </c>
      <c r="L456" s="74">
        <f t="shared" ca="1" si="47"/>
        <v>2620.8799999999997</v>
      </c>
      <c r="M456" s="74">
        <f t="shared" ca="1" si="47"/>
        <v>2691.5699999999997</v>
      </c>
      <c r="N456" s="74">
        <f t="shared" ca="1" si="47"/>
        <v>2653.9599999999996</v>
      </c>
      <c r="O456" s="74">
        <f t="shared" ca="1" si="47"/>
        <v>2665.2099999999996</v>
      </c>
      <c r="P456" s="74">
        <f t="shared" ca="1" si="47"/>
        <v>2646.58</v>
      </c>
      <c r="Q456" s="74">
        <f t="shared" ca="1" si="47"/>
        <v>2648.45</v>
      </c>
      <c r="R456" s="74">
        <f t="shared" ca="1" si="47"/>
        <v>2650.6</v>
      </c>
      <c r="S456" s="74">
        <f t="shared" ca="1" si="47"/>
        <v>2614.62</v>
      </c>
      <c r="T456" s="74">
        <f t="shared" ca="1" si="47"/>
        <v>2482.6899999999996</v>
      </c>
      <c r="U456" s="74">
        <f t="shared" ca="1" si="47"/>
        <v>2456.7999999999997</v>
      </c>
      <c r="V456" s="74">
        <f t="shared" ca="1" si="47"/>
        <v>2469.3599999999997</v>
      </c>
      <c r="W456" s="74">
        <f t="shared" ca="1" si="47"/>
        <v>2393.4199999999996</v>
      </c>
      <c r="X456" s="74">
        <f t="shared" ca="1" si="47"/>
        <v>2146.1</v>
      </c>
      <c r="Y456" s="74">
        <f t="shared" ca="1" si="47"/>
        <v>1910.18</v>
      </c>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row>
    <row r="457" spans="1:75" ht="12" x14ac:dyDescent="0.2">
      <c r="A457" s="58">
        <v>27</v>
      </c>
      <c r="B457" s="74">
        <f t="shared" ca="1" si="47"/>
        <v>1851.61</v>
      </c>
      <c r="C457" s="74">
        <f t="shared" ca="1" si="47"/>
        <v>1764.93</v>
      </c>
      <c r="D457" s="74">
        <f t="shared" ca="1" si="47"/>
        <v>1731.2</v>
      </c>
      <c r="E457" s="74">
        <f t="shared" ca="1" si="47"/>
        <v>1734.8799999999999</v>
      </c>
      <c r="F457" s="74">
        <f t="shared" ca="1" si="47"/>
        <v>1801.84</v>
      </c>
      <c r="G457" s="74">
        <f t="shared" ca="1" si="47"/>
        <v>1924.5800000000002</v>
      </c>
      <c r="H457" s="74">
        <f t="shared" ca="1" si="47"/>
        <v>2068.87</v>
      </c>
      <c r="I457" s="74">
        <f t="shared" ca="1" si="47"/>
        <v>2322.9399999999996</v>
      </c>
      <c r="J457" s="74">
        <f t="shared" ca="1" si="47"/>
        <v>2565.1099999999997</v>
      </c>
      <c r="K457" s="74">
        <f t="shared" ca="1" si="47"/>
        <v>2610.64</v>
      </c>
      <c r="L457" s="74">
        <f t="shared" ca="1" si="47"/>
        <v>2599.4499999999998</v>
      </c>
      <c r="M457" s="74">
        <f t="shared" ca="1" si="47"/>
        <v>2658.6499999999996</v>
      </c>
      <c r="N457" s="74">
        <f t="shared" ca="1" si="47"/>
        <v>2669.3399999999997</v>
      </c>
      <c r="O457" s="74">
        <f t="shared" ca="1" si="47"/>
        <v>2682.9599999999996</v>
      </c>
      <c r="P457" s="74">
        <f t="shared" ca="1" si="47"/>
        <v>2675.68</v>
      </c>
      <c r="Q457" s="74">
        <f t="shared" ca="1" si="47"/>
        <v>2677.73</v>
      </c>
      <c r="R457" s="74">
        <f t="shared" ca="1" si="47"/>
        <v>2672.0899999999997</v>
      </c>
      <c r="S457" s="74">
        <f t="shared" ca="1" si="47"/>
        <v>2538.2799999999997</v>
      </c>
      <c r="T457" s="74">
        <f t="shared" ca="1" si="47"/>
        <v>2520.1</v>
      </c>
      <c r="U457" s="74">
        <f t="shared" ca="1" si="47"/>
        <v>2580.2099999999996</v>
      </c>
      <c r="V457" s="74">
        <f t="shared" ca="1" si="47"/>
        <v>2565.66</v>
      </c>
      <c r="W457" s="74">
        <f t="shared" ca="1" si="47"/>
        <v>2532.77</v>
      </c>
      <c r="X457" s="74">
        <f t="shared" ca="1" si="47"/>
        <v>2244.4399999999996</v>
      </c>
      <c r="Y457" s="74">
        <f t="shared" ca="1" si="47"/>
        <v>2137.1499999999996</v>
      </c>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row>
    <row r="458" spans="1:75" ht="12" x14ac:dyDescent="0.2">
      <c r="A458" s="58">
        <v>28</v>
      </c>
      <c r="B458" s="74">
        <f t="shared" ca="1" si="47"/>
        <v>1922.1699999999998</v>
      </c>
      <c r="C458" s="74">
        <f t="shared" ca="1" si="47"/>
        <v>1857.24</v>
      </c>
      <c r="D458" s="74">
        <f t="shared" ca="1" si="47"/>
        <v>1839.3100000000002</v>
      </c>
      <c r="E458" s="74">
        <f t="shared" ca="1" si="47"/>
        <v>1807.32</v>
      </c>
      <c r="F458" s="74">
        <f t="shared" ca="1" si="47"/>
        <v>1837.74</v>
      </c>
      <c r="G458" s="74">
        <f t="shared" ca="1" si="47"/>
        <v>1857.5000000000002</v>
      </c>
      <c r="H458" s="74">
        <f t="shared" ca="1" si="47"/>
        <v>1885.53</v>
      </c>
      <c r="I458" s="74">
        <f t="shared" ca="1" si="47"/>
        <v>2034.8799999999999</v>
      </c>
      <c r="J458" s="74">
        <f t="shared" ca="1" si="47"/>
        <v>2286.0699999999997</v>
      </c>
      <c r="K458" s="74">
        <f t="shared" ca="1" si="47"/>
        <v>2564.5899999999997</v>
      </c>
      <c r="L458" s="74">
        <f t="shared" ca="1" si="47"/>
        <v>2618.16</v>
      </c>
      <c r="M458" s="74">
        <f t="shared" ca="1" si="47"/>
        <v>2620.8599999999997</v>
      </c>
      <c r="N458" s="74">
        <f t="shared" ca="1" si="47"/>
        <v>2606.06</v>
      </c>
      <c r="O458" s="74">
        <f t="shared" ca="1" si="47"/>
        <v>2575.2999999999997</v>
      </c>
      <c r="P458" s="74">
        <f t="shared" ca="1" si="47"/>
        <v>2494.6099999999997</v>
      </c>
      <c r="Q458" s="74">
        <f t="shared" ca="1" si="47"/>
        <v>2427.6999999999998</v>
      </c>
      <c r="R458" s="74">
        <f t="shared" ca="1" si="47"/>
        <v>2404.66</v>
      </c>
      <c r="S458" s="74">
        <f t="shared" ca="1" si="47"/>
        <v>2499.2199999999998</v>
      </c>
      <c r="T458" s="74">
        <f t="shared" ca="1" si="47"/>
        <v>2546.77</v>
      </c>
      <c r="U458" s="74">
        <f t="shared" ca="1" si="47"/>
        <v>2464.6999999999998</v>
      </c>
      <c r="V458" s="74">
        <f t="shared" ca="1" si="47"/>
        <v>2439.0499999999997</v>
      </c>
      <c r="W458" s="74">
        <f t="shared" ca="1" si="47"/>
        <v>2268.35</v>
      </c>
      <c r="X458" s="74">
        <f t="shared" ca="1" si="47"/>
        <v>1981.5000000000002</v>
      </c>
      <c r="Y458" s="74">
        <f t="shared" ca="1" si="47"/>
        <v>1907.2300000000002</v>
      </c>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row>
    <row r="459" spans="1:75" ht="21" customHeight="1" x14ac:dyDescent="0.2">
      <c r="A459" s="58">
        <v>29</v>
      </c>
      <c r="B459" s="74">
        <f t="shared" ca="1" si="47"/>
        <v>1901.3700000000001</v>
      </c>
      <c r="C459" s="74">
        <f t="shared" ca="1" si="47"/>
        <v>1840.2099999999998</v>
      </c>
      <c r="D459" s="74">
        <f t="shared" ca="1" si="47"/>
        <v>1791.8999999999999</v>
      </c>
      <c r="E459" s="74">
        <f t="shared" ca="1" si="47"/>
        <v>1752.39</v>
      </c>
      <c r="F459" s="74">
        <f t="shared" ca="1" si="47"/>
        <v>1782.8</v>
      </c>
      <c r="G459" s="74">
        <f t="shared" ca="1" si="47"/>
        <v>1842.43</v>
      </c>
      <c r="H459" s="74">
        <f t="shared" ca="1" si="47"/>
        <v>1841.7</v>
      </c>
      <c r="I459" s="74">
        <f t="shared" ca="1" si="47"/>
        <v>1913.97</v>
      </c>
      <c r="J459" s="74">
        <f t="shared" ca="1" si="47"/>
        <v>2164.6899999999996</v>
      </c>
      <c r="K459" s="74">
        <f t="shared" ca="1" si="47"/>
        <v>2339.2199999999998</v>
      </c>
      <c r="L459" s="74">
        <f t="shared" ca="1" si="47"/>
        <v>2492.41</v>
      </c>
      <c r="M459" s="74">
        <f t="shared" ca="1" si="47"/>
        <v>2528.85</v>
      </c>
      <c r="N459" s="74">
        <f t="shared" ca="1" si="47"/>
        <v>2522.0499999999997</v>
      </c>
      <c r="O459" s="74">
        <f t="shared" ca="1" si="47"/>
        <v>2523.6999999999998</v>
      </c>
      <c r="P459" s="74">
        <f t="shared" ca="1" si="47"/>
        <v>2471</v>
      </c>
      <c r="Q459" s="74">
        <f t="shared" ca="1" si="47"/>
        <v>2432.27</v>
      </c>
      <c r="R459" s="74">
        <f t="shared" ca="1" si="47"/>
        <v>2488.6999999999998</v>
      </c>
      <c r="S459" s="74">
        <f t="shared" ca="1" si="47"/>
        <v>2602.48</v>
      </c>
      <c r="T459" s="74">
        <f t="shared" ca="1" si="47"/>
        <v>2626.06</v>
      </c>
      <c r="U459" s="74">
        <f t="shared" ca="1" si="47"/>
        <v>2601</v>
      </c>
      <c r="V459" s="74">
        <f t="shared" ca="1" si="47"/>
        <v>2577.23</v>
      </c>
      <c r="W459" s="74">
        <f t="shared" ca="1" si="47"/>
        <v>2522.08</v>
      </c>
      <c r="X459" s="74">
        <f t="shared" ca="1" si="47"/>
        <v>2181.7999999999997</v>
      </c>
      <c r="Y459" s="74">
        <f t="shared" ca="1" si="47"/>
        <v>1939.34</v>
      </c>
      <c r="Z459" s="44">
        <f ca="1">IFERROR(Y459,"скрыть")</f>
        <v>1939.34</v>
      </c>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row>
    <row r="460" spans="1:75" ht="21" customHeight="1" x14ac:dyDescent="0.2">
      <c r="A460" s="58">
        <v>30</v>
      </c>
      <c r="B460" s="74">
        <f t="shared" ca="1" si="47"/>
        <v>1829.6899999999998</v>
      </c>
      <c r="C460" s="74">
        <f t="shared" ca="1" si="47"/>
        <v>1726.3799999999999</v>
      </c>
      <c r="D460" s="74">
        <f t="shared" ca="1" si="47"/>
        <v>1677.1299999999999</v>
      </c>
      <c r="E460" s="74">
        <f t="shared" ca="1" si="47"/>
        <v>1666.72</v>
      </c>
      <c r="F460" s="74">
        <f t="shared" ca="1" si="47"/>
        <v>1730.2</v>
      </c>
      <c r="G460" s="74">
        <f t="shared" ca="1" si="47"/>
        <v>1843.72</v>
      </c>
      <c r="H460" s="74">
        <f t="shared" ca="1" si="47"/>
        <v>1972.4800000000002</v>
      </c>
      <c r="I460" s="74">
        <f t="shared" ca="1" si="47"/>
        <v>2230.52</v>
      </c>
      <c r="J460" s="74">
        <f t="shared" ca="1" si="47"/>
        <v>2449.8599999999997</v>
      </c>
      <c r="K460" s="74">
        <f t="shared" ca="1" si="47"/>
        <v>2532.5099999999998</v>
      </c>
      <c r="L460" s="74">
        <f t="shared" ca="1" si="47"/>
        <v>2576.9399999999996</v>
      </c>
      <c r="M460" s="74">
        <f t="shared" ca="1" si="47"/>
        <v>2604.5499999999997</v>
      </c>
      <c r="N460" s="74">
        <f t="shared" ca="1" si="47"/>
        <v>2609.02</v>
      </c>
      <c r="O460" s="74">
        <f t="shared" ca="1" si="47"/>
        <v>2640.85</v>
      </c>
      <c r="P460" s="74">
        <f t="shared" ca="1" si="47"/>
        <v>2623.27</v>
      </c>
      <c r="Q460" s="74">
        <f t="shared" ca="1" si="47"/>
        <v>2612.04</v>
      </c>
      <c r="R460" s="74">
        <f t="shared" ca="1" si="47"/>
        <v>2600.7799999999997</v>
      </c>
      <c r="S460" s="74">
        <f t="shared" ca="1" si="47"/>
        <v>2483.6099999999997</v>
      </c>
      <c r="T460" s="74">
        <f t="shared" ca="1" si="47"/>
        <v>2531.3799999999997</v>
      </c>
      <c r="U460" s="74">
        <f t="shared" ca="1" si="47"/>
        <v>2566.4599999999996</v>
      </c>
      <c r="V460" s="74">
        <f t="shared" ca="1" si="47"/>
        <v>2546.5499999999997</v>
      </c>
      <c r="W460" s="74">
        <f t="shared" ca="1" si="47"/>
        <v>2366.0899999999997</v>
      </c>
      <c r="X460" s="74">
        <f t="shared" ca="1" si="47"/>
        <v>1980.61</v>
      </c>
      <c r="Y460" s="74">
        <f t="shared" ca="1" si="47"/>
        <v>1881.24</v>
      </c>
      <c r="Z460" s="44">
        <f ca="1">IFERROR(Y460,"скрыть")</f>
        <v>1881.24</v>
      </c>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row>
    <row r="461" spans="1:75" ht="21" customHeight="1" x14ac:dyDescent="0.2">
      <c r="A461" s="58">
        <v>31</v>
      </c>
      <c r="B461" s="74">
        <f t="shared" ca="1" si="47"/>
        <v>1795.01</v>
      </c>
      <c r="C461" s="74">
        <f t="shared" ca="1" si="47"/>
        <v>1663.55</v>
      </c>
      <c r="D461" s="74">
        <f t="shared" ca="1" si="47"/>
        <v>1584.98</v>
      </c>
      <c r="E461" s="74">
        <f t="shared" ca="1" si="47"/>
        <v>1571.82</v>
      </c>
      <c r="F461" s="74">
        <f t="shared" ca="1" si="47"/>
        <v>1684.93</v>
      </c>
      <c r="G461" s="74">
        <f t="shared" ca="1" si="47"/>
        <v>1835.61</v>
      </c>
      <c r="H461" s="74">
        <f t="shared" ca="1" si="47"/>
        <v>1938.6000000000001</v>
      </c>
      <c r="I461" s="74">
        <f t="shared" ca="1" si="47"/>
        <v>2251.25</v>
      </c>
      <c r="J461" s="74">
        <f t="shared" ca="1" si="47"/>
        <v>2418.9899999999998</v>
      </c>
      <c r="K461" s="74">
        <f t="shared" ca="1" si="47"/>
        <v>2574.29</v>
      </c>
      <c r="L461" s="74">
        <f t="shared" ca="1" si="47"/>
        <v>2579.0299999999997</v>
      </c>
      <c r="M461" s="74">
        <f t="shared" ca="1" si="47"/>
        <v>2570.0299999999997</v>
      </c>
      <c r="N461" s="74">
        <f t="shared" ca="1" si="47"/>
        <v>2576.5299999999997</v>
      </c>
      <c r="O461" s="74">
        <f t="shared" ca="1" si="47"/>
        <v>2582.29</v>
      </c>
      <c r="P461" s="74">
        <f t="shared" ca="1" si="47"/>
        <v>2581.64</v>
      </c>
      <c r="Q461" s="74">
        <f t="shared" ca="1" si="47"/>
        <v>2580.0699999999997</v>
      </c>
      <c r="R461" s="74">
        <f t="shared" ca="1" si="47"/>
        <v>2572.5</v>
      </c>
      <c r="S461" s="74">
        <f t="shared" ca="1" si="47"/>
        <v>2514.3199999999997</v>
      </c>
      <c r="T461" s="74">
        <f t="shared" ca="1" si="47"/>
        <v>2473.48</v>
      </c>
      <c r="U461" s="74">
        <f t="shared" ca="1" si="47"/>
        <v>2523.56</v>
      </c>
      <c r="V461" s="74">
        <f t="shared" ca="1" si="47"/>
        <v>2485.9499999999998</v>
      </c>
      <c r="W461" s="74">
        <f t="shared" ca="1" si="47"/>
        <v>2354.81</v>
      </c>
      <c r="X461" s="74">
        <f t="shared" ca="1" si="47"/>
        <v>1962.49</v>
      </c>
      <c r="Y461" s="74">
        <f t="shared" ca="1" si="47"/>
        <v>1866.8500000000001</v>
      </c>
      <c r="Z461" s="44">
        <f ca="1">IFERROR(Y461,"скрыть")</f>
        <v>1866.8500000000001</v>
      </c>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row>
    <row r="462" spans="1:75" x14ac:dyDescent="0.2">
      <c r="A462" s="54"/>
      <c r="B462" s="55" t="s">
        <v>106</v>
      </c>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row>
    <row r="463" spans="1:75" x14ac:dyDescent="0.2">
      <c r="A463" s="54"/>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row>
    <row r="464" spans="1:75" s="50" customFormat="1" ht="32.65" customHeight="1" x14ac:dyDescent="0.2">
      <c r="A464" s="56" t="s">
        <v>79</v>
      </c>
      <c r="B464" s="57" t="s">
        <v>80</v>
      </c>
      <c r="C464" s="57" t="s">
        <v>81</v>
      </c>
      <c r="D464" s="57" t="s">
        <v>82</v>
      </c>
      <c r="E464" s="57" t="s">
        <v>83</v>
      </c>
      <c r="F464" s="57" t="s">
        <v>84</v>
      </c>
      <c r="G464" s="57" t="s">
        <v>85</v>
      </c>
      <c r="H464" s="57" t="s">
        <v>86</v>
      </c>
      <c r="I464" s="57" t="s">
        <v>87</v>
      </c>
      <c r="J464" s="57" t="s">
        <v>88</v>
      </c>
      <c r="K464" s="57" t="s">
        <v>89</v>
      </c>
      <c r="L464" s="57" t="s">
        <v>90</v>
      </c>
      <c r="M464" s="57" t="s">
        <v>91</v>
      </c>
      <c r="N464" s="57" t="s">
        <v>92</v>
      </c>
      <c r="O464" s="57" t="s">
        <v>93</v>
      </c>
      <c r="P464" s="57" t="s">
        <v>94</v>
      </c>
      <c r="Q464" s="57" t="s">
        <v>95</v>
      </c>
      <c r="R464" s="57" t="s">
        <v>96</v>
      </c>
      <c r="S464" s="57" t="s">
        <v>97</v>
      </c>
      <c r="T464" s="57" t="s">
        <v>98</v>
      </c>
      <c r="U464" s="57" t="s">
        <v>99</v>
      </c>
      <c r="V464" s="57" t="s">
        <v>100</v>
      </c>
      <c r="W464" s="57" t="s">
        <v>101</v>
      </c>
      <c r="X464" s="57" t="s">
        <v>102</v>
      </c>
      <c r="Y464" s="57" t="s">
        <v>103</v>
      </c>
      <c r="Z464" s="49"/>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row>
    <row r="465" spans="1:75" ht="12" x14ac:dyDescent="0.2">
      <c r="A465" s="58">
        <v>1</v>
      </c>
      <c r="B465" s="74">
        <f ca="1">B363</f>
        <v>2001.07</v>
      </c>
      <c r="C465" s="74">
        <f t="shared" ref="C465:Y465" ca="1" si="48">C363</f>
        <v>1948.72</v>
      </c>
      <c r="D465" s="74">
        <f t="shared" ca="1" si="48"/>
        <v>1936.39</v>
      </c>
      <c r="E465" s="74">
        <f t="shared" ca="1" si="48"/>
        <v>1938.9199999999998</v>
      </c>
      <c r="F465" s="74">
        <f t="shared" ca="1" si="48"/>
        <v>1948.7500000000002</v>
      </c>
      <c r="G465" s="74">
        <f t="shared" ca="1" si="48"/>
        <v>1971.8300000000002</v>
      </c>
      <c r="H465" s="74">
        <f t="shared" ca="1" si="48"/>
        <v>1976.2</v>
      </c>
      <c r="I465" s="74">
        <f t="shared" ca="1" si="48"/>
        <v>2063.73</v>
      </c>
      <c r="J465" s="74">
        <f t="shared" ca="1" si="48"/>
        <v>2299.75</v>
      </c>
      <c r="K465" s="74">
        <f t="shared" ca="1" si="48"/>
        <v>2555.56</v>
      </c>
      <c r="L465" s="74">
        <f t="shared" ca="1" si="48"/>
        <v>2609.81</v>
      </c>
      <c r="M465" s="74">
        <f t="shared" ca="1" si="48"/>
        <v>2615.9199999999996</v>
      </c>
      <c r="N465" s="74">
        <f t="shared" ca="1" si="48"/>
        <v>2618.25</v>
      </c>
      <c r="O465" s="74">
        <f t="shared" ca="1" si="48"/>
        <v>2626.1699999999996</v>
      </c>
      <c r="P465" s="74">
        <f t="shared" ca="1" si="48"/>
        <v>2634.23</v>
      </c>
      <c r="Q465" s="74">
        <f t="shared" ca="1" si="48"/>
        <v>2644.23</v>
      </c>
      <c r="R465" s="74">
        <f t="shared" ca="1" si="48"/>
        <v>2635.48</v>
      </c>
      <c r="S465" s="74">
        <f t="shared" ca="1" si="48"/>
        <v>2610.3199999999997</v>
      </c>
      <c r="T465" s="74">
        <f t="shared" ca="1" si="48"/>
        <v>2658.6</v>
      </c>
      <c r="U465" s="74">
        <f t="shared" ca="1" si="48"/>
        <v>2722.0299999999997</v>
      </c>
      <c r="V465" s="74">
        <f t="shared" ca="1" si="48"/>
        <v>2661.56</v>
      </c>
      <c r="W465" s="74">
        <f t="shared" ca="1" si="48"/>
        <v>2551.7999999999997</v>
      </c>
      <c r="X465" s="74">
        <f t="shared" ca="1" si="48"/>
        <v>2280.12</v>
      </c>
      <c r="Y465" s="74">
        <f t="shared" ca="1" si="48"/>
        <v>2114.98</v>
      </c>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row>
    <row r="466" spans="1:75" ht="12" x14ac:dyDescent="0.2">
      <c r="A466" s="58">
        <v>2</v>
      </c>
      <c r="B466" s="74">
        <f t="shared" ref="B466:Y476" ca="1" si="49">B364</f>
        <v>1970.66</v>
      </c>
      <c r="C466" s="74">
        <f t="shared" ca="1" si="49"/>
        <v>1921.9599999999998</v>
      </c>
      <c r="D466" s="74">
        <f t="shared" ca="1" si="49"/>
        <v>1880.74</v>
      </c>
      <c r="E466" s="74">
        <f t="shared" ca="1" si="49"/>
        <v>1870.0200000000002</v>
      </c>
      <c r="F466" s="74">
        <f t="shared" ca="1" si="49"/>
        <v>1884.34</v>
      </c>
      <c r="G466" s="74">
        <f t="shared" ca="1" si="49"/>
        <v>1996.43</v>
      </c>
      <c r="H466" s="74">
        <f t="shared" ca="1" si="49"/>
        <v>2164.1699999999996</v>
      </c>
      <c r="I466" s="74">
        <f t="shared" ca="1" si="49"/>
        <v>2377.5</v>
      </c>
      <c r="J466" s="74">
        <f t="shared" ca="1" si="49"/>
        <v>2483.3199999999997</v>
      </c>
      <c r="K466" s="74">
        <f t="shared" ca="1" si="49"/>
        <v>2381.2199999999998</v>
      </c>
      <c r="L466" s="74">
        <f t="shared" ca="1" si="49"/>
        <v>2375.3999999999996</v>
      </c>
      <c r="M466" s="74">
        <f t="shared" ca="1" si="49"/>
        <v>2458.75</v>
      </c>
      <c r="N466" s="74">
        <f t="shared" ca="1" si="49"/>
        <v>2555.4399999999996</v>
      </c>
      <c r="O466" s="74">
        <f t="shared" ca="1" si="49"/>
        <v>2589.2999999999997</v>
      </c>
      <c r="P466" s="74">
        <f t="shared" ca="1" si="49"/>
        <v>2589.4299999999998</v>
      </c>
      <c r="Q466" s="74">
        <f t="shared" ca="1" si="49"/>
        <v>2562.5699999999997</v>
      </c>
      <c r="R466" s="74">
        <f t="shared" ca="1" si="49"/>
        <v>2555.9499999999998</v>
      </c>
      <c r="S466" s="74">
        <f t="shared" ca="1" si="49"/>
        <v>2409.75</v>
      </c>
      <c r="T466" s="74">
        <f t="shared" ca="1" si="49"/>
        <v>2374.8399999999997</v>
      </c>
      <c r="U466" s="74">
        <f t="shared" ca="1" si="49"/>
        <v>2380.52</v>
      </c>
      <c r="V466" s="74">
        <f t="shared" ca="1" si="49"/>
        <v>2498.6899999999996</v>
      </c>
      <c r="W466" s="74">
        <f t="shared" ca="1" si="49"/>
        <v>2419.58</v>
      </c>
      <c r="X466" s="74">
        <f t="shared" ca="1" si="49"/>
        <v>2189.6299999999997</v>
      </c>
      <c r="Y466" s="74">
        <f t="shared" ca="1" si="49"/>
        <v>2026.6200000000001</v>
      </c>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row>
    <row r="467" spans="1:75" ht="12" x14ac:dyDescent="0.2">
      <c r="A467" s="58">
        <v>3</v>
      </c>
      <c r="B467" s="74">
        <f t="shared" ca="1" si="49"/>
        <v>1909.8100000000002</v>
      </c>
      <c r="C467" s="74">
        <f t="shared" ca="1" si="49"/>
        <v>1776.0400000000002</v>
      </c>
      <c r="D467" s="74">
        <f t="shared" ca="1" si="49"/>
        <v>1690.94</v>
      </c>
      <c r="E467" s="74">
        <f t="shared" ca="1" si="49"/>
        <v>1687.61</v>
      </c>
      <c r="F467" s="74">
        <f t="shared" ca="1" si="49"/>
        <v>1822.8500000000001</v>
      </c>
      <c r="G467" s="74">
        <f t="shared" ca="1" si="49"/>
        <v>1987.6699999999998</v>
      </c>
      <c r="H467" s="74">
        <f t="shared" ca="1" si="49"/>
        <v>2083.6099999999997</v>
      </c>
      <c r="I467" s="74">
        <f t="shared" ca="1" si="49"/>
        <v>2289.5</v>
      </c>
      <c r="J467" s="74">
        <f t="shared" ca="1" si="49"/>
        <v>2442.6099999999997</v>
      </c>
      <c r="K467" s="74">
        <f t="shared" ca="1" si="49"/>
        <v>2434.35</v>
      </c>
      <c r="L467" s="74">
        <f t="shared" ca="1" si="49"/>
        <v>2403.04</v>
      </c>
      <c r="M467" s="74">
        <f t="shared" ca="1" si="49"/>
        <v>2467.23</v>
      </c>
      <c r="N467" s="74">
        <f t="shared" ca="1" si="49"/>
        <v>2567.0499999999997</v>
      </c>
      <c r="O467" s="74">
        <f t="shared" ca="1" si="49"/>
        <v>2602.02</v>
      </c>
      <c r="P467" s="74">
        <f t="shared" ca="1" si="49"/>
        <v>2605.08</v>
      </c>
      <c r="Q467" s="74">
        <f t="shared" ca="1" si="49"/>
        <v>2609.9599999999996</v>
      </c>
      <c r="R467" s="74">
        <f t="shared" ca="1" si="49"/>
        <v>2611.98</v>
      </c>
      <c r="S467" s="74">
        <f t="shared" ca="1" si="49"/>
        <v>2458.87</v>
      </c>
      <c r="T467" s="74">
        <f t="shared" ca="1" si="49"/>
        <v>2379.3399999999997</v>
      </c>
      <c r="U467" s="74">
        <f t="shared" ca="1" si="49"/>
        <v>2432.7199999999998</v>
      </c>
      <c r="V467" s="74">
        <f t="shared" ca="1" si="49"/>
        <v>2524.6699999999996</v>
      </c>
      <c r="W467" s="74">
        <f t="shared" ca="1" si="49"/>
        <v>2383.87</v>
      </c>
      <c r="X467" s="74">
        <f t="shared" ca="1" si="49"/>
        <v>2233.6899999999996</v>
      </c>
      <c r="Y467" s="74">
        <f t="shared" ca="1" si="49"/>
        <v>2020.32</v>
      </c>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row>
    <row r="468" spans="1:75" ht="12" x14ac:dyDescent="0.2">
      <c r="A468" s="58">
        <v>4</v>
      </c>
      <c r="B468" s="74">
        <f t="shared" ca="1" si="49"/>
        <v>1886.3500000000001</v>
      </c>
      <c r="C468" s="74">
        <f t="shared" ca="1" si="49"/>
        <v>1760.7300000000002</v>
      </c>
      <c r="D468" s="74">
        <f t="shared" ca="1" si="49"/>
        <v>1652.57</v>
      </c>
      <c r="E468" s="74">
        <f t="shared" ca="1" si="49"/>
        <v>1710.46</v>
      </c>
      <c r="F468" s="74">
        <f t="shared" ca="1" si="49"/>
        <v>1817.5000000000002</v>
      </c>
      <c r="G468" s="74">
        <f t="shared" ca="1" si="49"/>
        <v>1939.6499999999999</v>
      </c>
      <c r="H468" s="74">
        <f t="shared" ca="1" si="49"/>
        <v>1987.86</v>
      </c>
      <c r="I468" s="74">
        <f t="shared" ca="1" si="49"/>
        <v>2289.9599999999996</v>
      </c>
      <c r="J468" s="74">
        <f t="shared" ca="1" si="49"/>
        <v>2524.5899999999997</v>
      </c>
      <c r="K468" s="74">
        <f t="shared" ca="1" si="49"/>
        <v>2484.98</v>
      </c>
      <c r="L468" s="74">
        <f t="shared" ca="1" si="49"/>
        <v>2460.48</v>
      </c>
      <c r="M468" s="74">
        <f t="shared" ca="1" si="49"/>
        <v>2499.31</v>
      </c>
      <c r="N468" s="74">
        <f t="shared" ca="1" si="49"/>
        <v>2573.29</v>
      </c>
      <c r="O468" s="74">
        <f t="shared" ca="1" si="49"/>
        <v>2599.1299999999997</v>
      </c>
      <c r="P468" s="74">
        <f t="shared" ca="1" si="49"/>
        <v>2599.25</v>
      </c>
      <c r="Q468" s="74">
        <f t="shared" ca="1" si="49"/>
        <v>2588.4499999999998</v>
      </c>
      <c r="R468" s="74">
        <f t="shared" ca="1" si="49"/>
        <v>2612.8799999999997</v>
      </c>
      <c r="S468" s="74">
        <f t="shared" ca="1" si="49"/>
        <v>2523.4699999999998</v>
      </c>
      <c r="T468" s="74">
        <f t="shared" ca="1" si="49"/>
        <v>2444.87</v>
      </c>
      <c r="U468" s="74">
        <f t="shared" ca="1" si="49"/>
        <v>2464.27</v>
      </c>
      <c r="V468" s="74">
        <f t="shared" ca="1" si="49"/>
        <v>2592.5299999999997</v>
      </c>
      <c r="W468" s="74">
        <f t="shared" ca="1" si="49"/>
        <v>2398.52</v>
      </c>
      <c r="X468" s="74">
        <f t="shared" ca="1" si="49"/>
        <v>2115.8599999999997</v>
      </c>
      <c r="Y468" s="74">
        <f t="shared" ca="1" si="49"/>
        <v>1976.2700000000002</v>
      </c>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row>
    <row r="469" spans="1:75" ht="12" x14ac:dyDescent="0.2">
      <c r="A469" s="58">
        <v>5</v>
      </c>
      <c r="B469" s="74">
        <f t="shared" ca="1" si="49"/>
        <v>1836.14</v>
      </c>
      <c r="C469" s="74">
        <f t="shared" ca="1" si="49"/>
        <v>1688.3700000000001</v>
      </c>
      <c r="D469" s="74">
        <f t="shared" ca="1" si="49"/>
        <v>1604.28</v>
      </c>
      <c r="E469" s="74">
        <f t="shared" ca="1" si="49"/>
        <v>1622.74</v>
      </c>
      <c r="F469" s="74">
        <f t="shared" ca="1" si="49"/>
        <v>1783.93</v>
      </c>
      <c r="G469" s="74">
        <f t="shared" ca="1" si="49"/>
        <v>1922.9800000000002</v>
      </c>
      <c r="H469" s="74">
        <f t="shared" ca="1" si="49"/>
        <v>2036.6299999999999</v>
      </c>
      <c r="I469" s="74">
        <f t="shared" ca="1" si="49"/>
        <v>2298.6799999999998</v>
      </c>
      <c r="J469" s="74">
        <f t="shared" ca="1" si="49"/>
        <v>2369.1</v>
      </c>
      <c r="K469" s="74">
        <f t="shared" ca="1" si="49"/>
        <v>2344.2199999999998</v>
      </c>
      <c r="L469" s="74">
        <f t="shared" ca="1" si="49"/>
        <v>2348.25</v>
      </c>
      <c r="M469" s="74">
        <f t="shared" ca="1" si="49"/>
        <v>2384.56</v>
      </c>
      <c r="N469" s="74">
        <f t="shared" ca="1" si="49"/>
        <v>2430.52</v>
      </c>
      <c r="O469" s="74">
        <f t="shared" ca="1" si="49"/>
        <v>2386.3999999999996</v>
      </c>
      <c r="P469" s="74">
        <f t="shared" ca="1" si="49"/>
        <v>2408.87</v>
      </c>
      <c r="Q469" s="74">
        <f t="shared" ca="1" si="49"/>
        <v>2411.6999999999998</v>
      </c>
      <c r="R469" s="74">
        <f t="shared" ca="1" si="49"/>
        <v>2457.1999999999998</v>
      </c>
      <c r="S469" s="74">
        <f t="shared" ca="1" si="49"/>
        <v>2354.5299999999997</v>
      </c>
      <c r="T469" s="74">
        <f t="shared" ca="1" si="49"/>
        <v>2361.6</v>
      </c>
      <c r="U469" s="74">
        <f t="shared" ca="1" si="49"/>
        <v>2364.4899999999998</v>
      </c>
      <c r="V469" s="74">
        <f t="shared" ca="1" si="49"/>
        <v>2360.54</v>
      </c>
      <c r="W469" s="74">
        <f t="shared" ca="1" si="49"/>
        <v>2307.41</v>
      </c>
      <c r="X469" s="74">
        <f t="shared" ca="1" si="49"/>
        <v>2164.6099999999997</v>
      </c>
      <c r="Y469" s="74">
        <f t="shared" ca="1" si="49"/>
        <v>1998.3799999999999</v>
      </c>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row>
    <row r="470" spans="1:75" ht="12" x14ac:dyDescent="0.2">
      <c r="A470" s="58">
        <v>6</v>
      </c>
      <c r="B470" s="74">
        <f t="shared" ca="1" si="49"/>
        <v>1887.7099999999998</v>
      </c>
      <c r="C470" s="74">
        <f t="shared" ca="1" si="49"/>
        <v>1781.1000000000001</v>
      </c>
      <c r="D470" s="74">
        <f t="shared" ca="1" si="49"/>
        <v>1708.6000000000001</v>
      </c>
      <c r="E470" s="74">
        <f t="shared" ca="1" si="49"/>
        <v>1734.7900000000002</v>
      </c>
      <c r="F470" s="74">
        <f t="shared" ca="1" si="49"/>
        <v>1822.2</v>
      </c>
      <c r="G470" s="74">
        <f t="shared" ca="1" si="49"/>
        <v>1940.91</v>
      </c>
      <c r="H470" s="74">
        <f t="shared" ca="1" si="49"/>
        <v>2156.1899999999996</v>
      </c>
      <c r="I470" s="74">
        <f t="shared" ca="1" si="49"/>
        <v>2387.6099999999997</v>
      </c>
      <c r="J470" s="74">
        <f t="shared" ca="1" si="49"/>
        <v>2496.79</v>
      </c>
      <c r="K470" s="74">
        <f t="shared" ca="1" si="49"/>
        <v>2425.4899999999998</v>
      </c>
      <c r="L470" s="74">
        <f t="shared" ca="1" si="49"/>
        <v>2423.0099999999998</v>
      </c>
      <c r="M470" s="74">
        <f t="shared" ca="1" si="49"/>
        <v>2462.39</v>
      </c>
      <c r="N470" s="74">
        <f t="shared" ca="1" si="49"/>
        <v>2542.7999999999997</v>
      </c>
      <c r="O470" s="74">
        <f t="shared" ca="1" si="49"/>
        <v>2546.37</v>
      </c>
      <c r="P470" s="74">
        <f t="shared" ca="1" si="49"/>
        <v>2577.6699999999996</v>
      </c>
      <c r="Q470" s="74">
        <f t="shared" ca="1" si="49"/>
        <v>2558.3599999999997</v>
      </c>
      <c r="R470" s="74">
        <f t="shared" ca="1" si="49"/>
        <v>2560.6699999999996</v>
      </c>
      <c r="S470" s="74">
        <f t="shared" ca="1" si="49"/>
        <v>2498.83</v>
      </c>
      <c r="T470" s="74">
        <f t="shared" ca="1" si="49"/>
        <v>2416.6699999999996</v>
      </c>
      <c r="U470" s="74">
        <f t="shared" ca="1" si="49"/>
        <v>2472.08</v>
      </c>
      <c r="V470" s="74">
        <f t="shared" ca="1" si="49"/>
        <v>2561.1799999999998</v>
      </c>
      <c r="W470" s="74">
        <f t="shared" ca="1" si="49"/>
        <v>2537.2599999999998</v>
      </c>
      <c r="X470" s="74">
        <f t="shared" ca="1" si="49"/>
        <v>2277.2999999999997</v>
      </c>
      <c r="Y470" s="74">
        <f t="shared" ca="1" si="49"/>
        <v>2120.6699999999996</v>
      </c>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row>
    <row r="471" spans="1:75" ht="12" x14ac:dyDescent="0.2">
      <c r="A471" s="58">
        <v>7</v>
      </c>
      <c r="B471" s="74">
        <f t="shared" ca="1" si="49"/>
        <v>1922.8700000000001</v>
      </c>
      <c r="C471" s="74">
        <f t="shared" ca="1" si="49"/>
        <v>1879.97</v>
      </c>
      <c r="D471" s="74">
        <f t="shared" ca="1" si="49"/>
        <v>1833.95</v>
      </c>
      <c r="E471" s="74">
        <f t="shared" ca="1" si="49"/>
        <v>1803.6899999999998</v>
      </c>
      <c r="F471" s="74">
        <f t="shared" ca="1" si="49"/>
        <v>1841.49</v>
      </c>
      <c r="G471" s="74">
        <f t="shared" ca="1" si="49"/>
        <v>1897.95</v>
      </c>
      <c r="H471" s="74">
        <f t="shared" ca="1" si="49"/>
        <v>1988.9599999999998</v>
      </c>
      <c r="I471" s="74">
        <f t="shared" ca="1" si="49"/>
        <v>2163.6799999999998</v>
      </c>
      <c r="J471" s="74">
        <f t="shared" ca="1" si="49"/>
        <v>2341.87</v>
      </c>
      <c r="K471" s="74">
        <f t="shared" ca="1" si="49"/>
        <v>2466.81</v>
      </c>
      <c r="L471" s="74">
        <f t="shared" ca="1" si="49"/>
        <v>2539.6699999999996</v>
      </c>
      <c r="M471" s="74">
        <f t="shared" ca="1" si="49"/>
        <v>2527.75</v>
      </c>
      <c r="N471" s="74">
        <f t="shared" ca="1" si="49"/>
        <v>2463.23</v>
      </c>
      <c r="O471" s="74">
        <f t="shared" ca="1" si="49"/>
        <v>2461.27</v>
      </c>
      <c r="P471" s="74">
        <f t="shared" ca="1" si="49"/>
        <v>2449.0299999999997</v>
      </c>
      <c r="Q471" s="74">
        <f t="shared" ca="1" si="49"/>
        <v>2456.12</v>
      </c>
      <c r="R471" s="74">
        <f t="shared" ca="1" si="49"/>
        <v>2485.25</v>
      </c>
      <c r="S471" s="74">
        <f t="shared" ca="1" si="49"/>
        <v>2457.64</v>
      </c>
      <c r="T471" s="74">
        <f t="shared" ca="1" si="49"/>
        <v>2492.25</v>
      </c>
      <c r="U471" s="74">
        <f t="shared" ca="1" si="49"/>
        <v>2469.6999999999998</v>
      </c>
      <c r="V471" s="74">
        <f t="shared" ca="1" si="49"/>
        <v>2373.3599999999997</v>
      </c>
      <c r="W471" s="74">
        <f t="shared" ca="1" si="49"/>
        <v>2387.4199999999996</v>
      </c>
      <c r="X471" s="74">
        <f t="shared" ca="1" si="49"/>
        <v>2202.6799999999998</v>
      </c>
      <c r="Y471" s="74">
        <f t="shared" ca="1" si="49"/>
        <v>1977.3100000000002</v>
      </c>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row>
    <row r="472" spans="1:75" ht="12" x14ac:dyDescent="0.2">
      <c r="A472" s="58">
        <v>8</v>
      </c>
      <c r="B472" s="74">
        <f t="shared" ca="1" si="49"/>
        <v>1838.49</v>
      </c>
      <c r="C472" s="74">
        <f t="shared" ca="1" si="49"/>
        <v>1749.2900000000002</v>
      </c>
      <c r="D472" s="74">
        <f t="shared" ca="1" si="49"/>
        <v>1656.1299999999999</v>
      </c>
      <c r="E472" s="74">
        <f t="shared" ca="1" si="49"/>
        <v>1623.47</v>
      </c>
      <c r="F472" s="74">
        <f t="shared" ca="1" si="49"/>
        <v>1668.57</v>
      </c>
      <c r="G472" s="74">
        <f t="shared" ca="1" si="49"/>
        <v>1728.21</v>
      </c>
      <c r="H472" s="74">
        <f t="shared" ca="1" si="49"/>
        <v>1723.6000000000001</v>
      </c>
      <c r="I472" s="74">
        <f t="shared" ca="1" si="49"/>
        <v>1831.66</v>
      </c>
      <c r="J472" s="74">
        <f t="shared" ca="1" si="49"/>
        <v>2155.08</v>
      </c>
      <c r="K472" s="74">
        <f t="shared" ca="1" si="49"/>
        <v>2268.2799999999997</v>
      </c>
      <c r="L472" s="74">
        <f t="shared" ca="1" si="49"/>
        <v>2298.1299999999997</v>
      </c>
      <c r="M472" s="74">
        <f t="shared" ca="1" si="49"/>
        <v>2297.39</v>
      </c>
      <c r="N472" s="74">
        <f t="shared" ca="1" si="49"/>
        <v>2302.75</v>
      </c>
      <c r="O472" s="74">
        <f t="shared" ca="1" si="49"/>
        <v>2302.2999999999997</v>
      </c>
      <c r="P472" s="74">
        <f t="shared" ca="1" si="49"/>
        <v>2305.2099999999996</v>
      </c>
      <c r="Q472" s="74">
        <f t="shared" ca="1" si="49"/>
        <v>2298.9899999999998</v>
      </c>
      <c r="R472" s="74">
        <f t="shared" ca="1" si="49"/>
        <v>2294.73</v>
      </c>
      <c r="S472" s="74">
        <f t="shared" ca="1" si="49"/>
        <v>2351.7099999999996</v>
      </c>
      <c r="T472" s="74">
        <f t="shared" ca="1" si="49"/>
        <v>2392.6099999999997</v>
      </c>
      <c r="U472" s="74">
        <f t="shared" ca="1" si="49"/>
        <v>2355.83</v>
      </c>
      <c r="V472" s="74">
        <f t="shared" ca="1" si="49"/>
        <v>2337.2999999999997</v>
      </c>
      <c r="W472" s="74">
        <f t="shared" ca="1" si="49"/>
        <v>2306.9699999999998</v>
      </c>
      <c r="X472" s="74">
        <f t="shared" ca="1" si="49"/>
        <v>2159.16</v>
      </c>
      <c r="Y472" s="74">
        <f t="shared" ca="1" si="49"/>
        <v>1954.7099999999998</v>
      </c>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row>
    <row r="473" spans="1:75" ht="12" x14ac:dyDescent="0.2">
      <c r="A473" s="58">
        <v>9</v>
      </c>
      <c r="B473" s="74">
        <f t="shared" ca="1" si="49"/>
        <v>1841.7500000000002</v>
      </c>
      <c r="C473" s="74">
        <f t="shared" ca="1" si="49"/>
        <v>1756.5600000000002</v>
      </c>
      <c r="D473" s="74">
        <f t="shared" ca="1" si="49"/>
        <v>1688.84</v>
      </c>
      <c r="E473" s="74">
        <f t="shared" ca="1" si="49"/>
        <v>1664.48</v>
      </c>
      <c r="F473" s="74">
        <f t="shared" ca="1" si="49"/>
        <v>1716.92</v>
      </c>
      <c r="G473" s="74">
        <f t="shared" ca="1" si="49"/>
        <v>1924.5000000000002</v>
      </c>
      <c r="H473" s="74">
        <f t="shared" ca="1" si="49"/>
        <v>2065.83</v>
      </c>
      <c r="I473" s="74">
        <f t="shared" ca="1" si="49"/>
        <v>2298.9599999999996</v>
      </c>
      <c r="J473" s="74">
        <f t="shared" ca="1" si="49"/>
        <v>2385.08</v>
      </c>
      <c r="K473" s="74">
        <f t="shared" ca="1" si="49"/>
        <v>2356.7399999999998</v>
      </c>
      <c r="L473" s="74">
        <f t="shared" ca="1" si="49"/>
        <v>2349.48</v>
      </c>
      <c r="M473" s="74">
        <f t="shared" ca="1" si="49"/>
        <v>2358.7999999999997</v>
      </c>
      <c r="N473" s="74">
        <f t="shared" ca="1" si="49"/>
        <v>2441.73</v>
      </c>
      <c r="O473" s="74">
        <f t="shared" ca="1" si="49"/>
        <v>2459.1699999999996</v>
      </c>
      <c r="P473" s="74">
        <f t="shared" ca="1" si="49"/>
        <v>2442.5699999999997</v>
      </c>
      <c r="Q473" s="74">
        <f t="shared" ca="1" si="49"/>
        <v>2444.98</v>
      </c>
      <c r="R473" s="74">
        <f t="shared" ca="1" si="49"/>
        <v>2427.2399999999998</v>
      </c>
      <c r="S473" s="74">
        <f t="shared" ca="1" si="49"/>
        <v>2366.7599999999998</v>
      </c>
      <c r="T473" s="74">
        <f t="shared" ca="1" si="49"/>
        <v>2372.9699999999998</v>
      </c>
      <c r="U473" s="74">
        <f t="shared" ca="1" si="49"/>
        <v>2347.0899999999997</v>
      </c>
      <c r="V473" s="74">
        <f t="shared" ca="1" si="49"/>
        <v>2359.7799999999997</v>
      </c>
      <c r="W473" s="74">
        <f t="shared" ca="1" si="49"/>
        <v>2323.23</v>
      </c>
      <c r="X473" s="74">
        <f t="shared" ca="1" si="49"/>
        <v>2116.5899999999997</v>
      </c>
      <c r="Y473" s="74">
        <f t="shared" ca="1" si="49"/>
        <v>1974.09</v>
      </c>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row>
    <row r="474" spans="1:75" ht="12" x14ac:dyDescent="0.2">
      <c r="A474" s="58">
        <v>10</v>
      </c>
      <c r="B474" s="74">
        <f t="shared" ca="1" si="49"/>
        <v>1846.4199999999998</v>
      </c>
      <c r="C474" s="74">
        <f t="shared" ca="1" si="49"/>
        <v>1775.3300000000002</v>
      </c>
      <c r="D474" s="74">
        <f t="shared" ca="1" si="49"/>
        <v>1755.18</v>
      </c>
      <c r="E474" s="74">
        <f t="shared" ca="1" si="49"/>
        <v>1749.1699999999998</v>
      </c>
      <c r="F474" s="74">
        <f t="shared" ca="1" si="49"/>
        <v>1787.9800000000002</v>
      </c>
      <c r="G474" s="74">
        <f t="shared" ca="1" si="49"/>
        <v>1954.3500000000001</v>
      </c>
      <c r="H474" s="74">
        <f t="shared" ca="1" si="49"/>
        <v>2134.2799999999997</v>
      </c>
      <c r="I474" s="74">
        <f t="shared" ca="1" si="49"/>
        <v>2311.75</v>
      </c>
      <c r="J474" s="74">
        <f t="shared" ca="1" si="49"/>
        <v>2457.7599999999998</v>
      </c>
      <c r="K474" s="74">
        <f t="shared" ca="1" si="49"/>
        <v>2388.52</v>
      </c>
      <c r="L474" s="74">
        <f t="shared" ca="1" si="49"/>
        <v>2364.3399999999997</v>
      </c>
      <c r="M474" s="74">
        <f t="shared" ca="1" si="49"/>
        <v>2441.83</v>
      </c>
      <c r="N474" s="74">
        <f t="shared" ca="1" si="49"/>
        <v>2505.7999999999997</v>
      </c>
      <c r="O474" s="74">
        <f t="shared" ca="1" si="49"/>
        <v>2508.89</v>
      </c>
      <c r="P474" s="74">
        <f t="shared" ca="1" si="49"/>
        <v>2495.3999999999996</v>
      </c>
      <c r="Q474" s="74">
        <f t="shared" ca="1" si="49"/>
        <v>2503.6899999999996</v>
      </c>
      <c r="R474" s="74">
        <f t="shared" ca="1" si="49"/>
        <v>2504.6999999999998</v>
      </c>
      <c r="S474" s="74">
        <f t="shared" ca="1" si="49"/>
        <v>2484.6799999999998</v>
      </c>
      <c r="T474" s="74">
        <f t="shared" ca="1" si="49"/>
        <v>2407.2599999999998</v>
      </c>
      <c r="U474" s="74">
        <f t="shared" ca="1" si="49"/>
        <v>2372.4399999999996</v>
      </c>
      <c r="V474" s="74">
        <f t="shared" ca="1" si="49"/>
        <v>2455.1299999999997</v>
      </c>
      <c r="W474" s="74">
        <f t="shared" ca="1" si="49"/>
        <v>2356.1099999999997</v>
      </c>
      <c r="X474" s="74">
        <f t="shared" ca="1" si="49"/>
        <v>2260.4699999999998</v>
      </c>
      <c r="Y474" s="74">
        <f t="shared" ca="1" si="49"/>
        <v>1979.09</v>
      </c>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row>
    <row r="475" spans="1:75" ht="12" x14ac:dyDescent="0.2">
      <c r="A475" s="58">
        <v>11</v>
      </c>
      <c r="B475" s="74">
        <f t="shared" ca="1" si="49"/>
        <v>1840.1699999999998</v>
      </c>
      <c r="C475" s="74">
        <f t="shared" ca="1" si="49"/>
        <v>1761.8999999999999</v>
      </c>
      <c r="D475" s="74">
        <f t="shared" ca="1" si="49"/>
        <v>1740.84</v>
      </c>
      <c r="E475" s="74">
        <f t="shared" ca="1" si="49"/>
        <v>1745.1000000000001</v>
      </c>
      <c r="F475" s="74">
        <f t="shared" ca="1" si="49"/>
        <v>1790.99</v>
      </c>
      <c r="G475" s="74">
        <f t="shared" ca="1" si="49"/>
        <v>1943.41</v>
      </c>
      <c r="H475" s="74">
        <f t="shared" ca="1" si="49"/>
        <v>2080.0699999999997</v>
      </c>
      <c r="I475" s="74">
        <f t="shared" ca="1" si="49"/>
        <v>2376.5499999999997</v>
      </c>
      <c r="J475" s="74">
        <f t="shared" ca="1" si="49"/>
        <v>2437.1799999999998</v>
      </c>
      <c r="K475" s="74">
        <f t="shared" ca="1" si="49"/>
        <v>2256.98</v>
      </c>
      <c r="L475" s="74">
        <f t="shared" ca="1" si="49"/>
        <v>2359.31</v>
      </c>
      <c r="M475" s="74">
        <f t="shared" ca="1" si="49"/>
        <v>2609.5499999999997</v>
      </c>
      <c r="N475" s="74">
        <f t="shared" ca="1" si="49"/>
        <v>2551.4299999999998</v>
      </c>
      <c r="O475" s="74">
        <f t="shared" ca="1" si="49"/>
        <v>2454.3399999999997</v>
      </c>
      <c r="P475" s="74">
        <f t="shared" ca="1" si="49"/>
        <v>2468.9699999999998</v>
      </c>
      <c r="Q475" s="74">
        <f t="shared" ca="1" si="49"/>
        <v>2416.5099999999998</v>
      </c>
      <c r="R475" s="74">
        <f t="shared" ca="1" si="49"/>
        <v>2433.7199999999998</v>
      </c>
      <c r="S475" s="74">
        <f t="shared" ca="1" si="49"/>
        <v>2230.1499999999996</v>
      </c>
      <c r="T475" s="74">
        <f t="shared" ca="1" si="49"/>
        <v>2213.6799999999998</v>
      </c>
      <c r="U475" s="74">
        <f t="shared" ca="1" si="49"/>
        <v>2240.7099999999996</v>
      </c>
      <c r="V475" s="74">
        <f t="shared" ca="1" si="49"/>
        <v>2380.2099999999996</v>
      </c>
      <c r="W475" s="74">
        <f t="shared" ca="1" si="49"/>
        <v>2246.6699999999996</v>
      </c>
      <c r="X475" s="74">
        <f t="shared" ca="1" si="49"/>
        <v>2199.9499999999998</v>
      </c>
      <c r="Y475" s="74">
        <f t="shared" ca="1" si="49"/>
        <v>1912.3799999999999</v>
      </c>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row>
    <row r="476" spans="1:75" ht="12" x14ac:dyDescent="0.2">
      <c r="A476" s="58">
        <v>12</v>
      </c>
      <c r="B476" s="74">
        <f t="shared" ca="1" si="49"/>
        <v>1758.49</v>
      </c>
      <c r="C476" s="74">
        <f t="shared" ca="1" si="49"/>
        <v>1692.52</v>
      </c>
      <c r="D476" s="74">
        <f t="shared" ca="1" si="49"/>
        <v>1642.8500000000001</v>
      </c>
      <c r="E476" s="74">
        <f t="shared" ca="1" si="49"/>
        <v>1650.46</v>
      </c>
      <c r="F476" s="74">
        <f t="shared" ca="1" si="49"/>
        <v>1770.91</v>
      </c>
      <c r="G476" s="74">
        <f t="shared" ca="1" si="49"/>
        <v>1863.5600000000002</v>
      </c>
      <c r="H476" s="74">
        <f t="shared" ca="1" si="49"/>
        <v>2096.5899999999997</v>
      </c>
      <c r="I476" s="74">
        <f t="shared" ca="1" si="49"/>
        <v>2337.9599999999996</v>
      </c>
      <c r="J476" s="74">
        <f t="shared" ca="1" si="49"/>
        <v>2446.7099999999996</v>
      </c>
      <c r="K476" s="74">
        <f t="shared" ca="1" si="49"/>
        <v>2494.1899999999996</v>
      </c>
      <c r="L476" s="74">
        <f t="shared" ca="1" si="49"/>
        <v>2500</v>
      </c>
      <c r="M476" s="74">
        <f t="shared" ca="1" si="49"/>
        <v>2474.3199999999997</v>
      </c>
      <c r="N476" s="74">
        <f t="shared" ca="1" si="49"/>
        <v>2518.14</v>
      </c>
      <c r="O476" s="74">
        <f t="shared" ca="1" si="49"/>
        <v>2525.8399999999997</v>
      </c>
      <c r="P476" s="74">
        <f t="shared" ca="1" si="49"/>
        <v>2516.8999999999996</v>
      </c>
      <c r="Q476" s="74">
        <f t="shared" ref="Q476:AN476" ca="1" si="50">Q374</f>
        <v>2515.08</v>
      </c>
      <c r="R476" s="74">
        <f t="shared" ca="1" si="50"/>
        <v>2494.5499999999997</v>
      </c>
      <c r="S476" s="74">
        <f t="shared" ca="1" si="50"/>
        <v>2505.0699999999997</v>
      </c>
      <c r="T476" s="74">
        <f t="shared" ca="1" si="50"/>
        <v>2494.6499999999996</v>
      </c>
      <c r="U476" s="74">
        <f t="shared" ca="1" si="50"/>
        <v>2377.54</v>
      </c>
      <c r="V476" s="74">
        <f t="shared" ca="1" si="50"/>
        <v>2433.7099999999996</v>
      </c>
      <c r="W476" s="74">
        <f t="shared" ca="1" si="50"/>
        <v>2329.6999999999998</v>
      </c>
      <c r="X476" s="74">
        <f t="shared" ca="1" si="50"/>
        <v>2242.58</v>
      </c>
      <c r="Y476" s="74">
        <f t="shared" ca="1" si="50"/>
        <v>1898.7500000000002</v>
      </c>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row>
    <row r="477" spans="1:75" ht="12" x14ac:dyDescent="0.2">
      <c r="A477" s="58">
        <v>13</v>
      </c>
      <c r="B477" s="74">
        <f t="shared" ref="B477:Y487" ca="1" si="51">B375</f>
        <v>1771.51</v>
      </c>
      <c r="C477" s="74">
        <f t="shared" ca="1" si="51"/>
        <v>1704.1299999999999</v>
      </c>
      <c r="D477" s="74">
        <f t="shared" ca="1" si="51"/>
        <v>1677.5600000000002</v>
      </c>
      <c r="E477" s="74">
        <f t="shared" ca="1" si="51"/>
        <v>1673.71</v>
      </c>
      <c r="F477" s="74">
        <f t="shared" ca="1" si="51"/>
        <v>1740.99</v>
      </c>
      <c r="G477" s="74">
        <f t="shared" ca="1" si="51"/>
        <v>1870.36</v>
      </c>
      <c r="H477" s="74">
        <f t="shared" ca="1" si="51"/>
        <v>2127.52</v>
      </c>
      <c r="I477" s="74">
        <f t="shared" ca="1" si="51"/>
        <v>2329.1</v>
      </c>
      <c r="J477" s="74">
        <f t="shared" ca="1" si="51"/>
        <v>2531.7099999999996</v>
      </c>
      <c r="K477" s="74">
        <f t="shared" ca="1" si="51"/>
        <v>2413.2399999999998</v>
      </c>
      <c r="L477" s="74">
        <f t="shared" ca="1" si="51"/>
        <v>2390.2599999999998</v>
      </c>
      <c r="M477" s="74">
        <f t="shared" ca="1" si="51"/>
        <v>2537.1</v>
      </c>
      <c r="N477" s="74">
        <f t="shared" ca="1" si="51"/>
        <v>2534.4599999999996</v>
      </c>
      <c r="O477" s="74">
        <f t="shared" ca="1" si="51"/>
        <v>2551.25</v>
      </c>
      <c r="P477" s="74">
        <f t="shared" ca="1" si="51"/>
        <v>2560.31</v>
      </c>
      <c r="Q477" s="74">
        <f t="shared" ca="1" si="51"/>
        <v>2561.08</v>
      </c>
      <c r="R477" s="74">
        <f t="shared" ca="1" si="51"/>
        <v>2583.7399999999998</v>
      </c>
      <c r="S477" s="74">
        <f t="shared" ca="1" si="51"/>
        <v>2414.4899999999998</v>
      </c>
      <c r="T477" s="74">
        <f t="shared" ca="1" si="51"/>
        <v>2385.4699999999998</v>
      </c>
      <c r="U477" s="74">
        <f t="shared" ca="1" si="51"/>
        <v>2401.35</v>
      </c>
      <c r="V477" s="74">
        <f t="shared" ca="1" si="51"/>
        <v>2571.23</v>
      </c>
      <c r="W477" s="74">
        <f t="shared" ca="1" si="51"/>
        <v>2556.5499999999997</v>
      </c>
      <c r="X477" s="74">
        <f t="shared" ca="1" si="51"/>
        <v>2285.06</v>
      </c>
      <c r="Y477" s="74">
        <f t="shared" ca="1" si="51"/>
        <v>2149.64</v>
      </c>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row>
    <row r="478" spans="1:75" ht="12" x14ac:dyDescent="0.2">
      <c r="A478" s="58">
        <v>14</v>
      </c>
      <c r="B478" s="74">
        <f t="shared" ca="1" si="51"/>
        <v>1907.5200000000002</v>
      </c>
      <c r="C478" s="74">
        <f t="shared" ca="1" si="51"/>
        <v>1821.53</v>
      </c>
      <c r="D478" s="74">
        <f t="shared" ca="1" si="51"/>
        <v>1801.7500000000002</v>
      </c>
      <c r="E478" s="74">
        <f t="shared" ca="1" si="51"/>
        <v>1808.51</v>
      </c>
      <c r="F478" s="74">
        <f t="shared" ca="1" si="51"/>
        <v>1820.8999999999999</v>
      </c>
      <c r="G478" s="74">
        <f t="shared" ca="1" si="51"/>
        <v>1881.97</v>
      </c>
      <c r="H478" s="74">
        <f t="shared" ca="1" si="51"/>
        <v>1997.43</v>
      </c>
      <c r="I478" s="74">
        <f t="shared" ca="1" si="51"/>
        <v>2254.4399999999996</v>
      </c>
      <c r="J478" s="74">
        <f t="shared" ca="1" si="51"/>
        <v>2397.31</v>
      </c>
      <c r="K478" s="74">
        <f t="shared" ca="1" si="51"/>
        <v>2551.1299999999997</v>
      </c>
      <c r="L478" s="74">
        <f t="shared" ca="1" si="51"/>
        <v>2602.4899999999998</v>
      </c>
      <c r="M478" s="74">
        <f t="shared" ca="1" si="51"/>
        <v>2609.27</v>
      </c>
      <c r="N478" s="74">
        <f t="shared" ca="1" si="51"/>
        <v>2599.7999999999997</v>
      </c>
      <c r="O478" s="74">
        <f t="shared" ca="1" si="51"/>
        <v>2578.5</v>
      </c>
      <c r="P478" s="74">
        <f t="shared" ca="1" si="51"/>
        <v>2526.2199999999998</v>
      </c>
      <c r="Q478" s="74">
        <f t="shared" ca="1" si="51"/>
        <v>2490.6499999999996</v>
      </c>
      <c r="R478" s="74">
        <f t="shared" ca="1" si="51"/>
        <v>2524.02</v>
      </c>
      <c r="S478" s="74">
        <f t="shared" ca="1" si="51"/>
        <v>2521.08</v>
      </c>
      <c r="T478" s="74">
        <f t="shared" ca="1" si="51"/>
        <v>2545.3799999999997</v>
      </c>
      <c r="U478" s="74">
        <f t="shared" ca="1" si="51"/>
        <v>2486.52</v>
      </c>
      <c r="V478" s="74">
        <f t="shared" ca="1" si="51"/>
        <v>2448.37</v>
      </c>
      <c r="W478" s="74">
        <f t="shared" ca="1" si="51"/>
        <v>2445.73</v>
      </c>
      <c r="X478" s="74">
        <f t="shared" ca="1" si="51"/>
        <v>2270.7399999999998</v>
      </c>
      <c r="Y478" s="74">
        <f t="shared" ca="1" si="51"/>
        <v>2003.7300000000002</v>
      </c>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row>
    <row r="479" spans="1:75" ht="12" x14ac:dyDescent="0.2">
      <c r="A479" s="58">
        <v>15</v>
      </c>
      <c r="B479" s="74">
        <f t="shared" ca="1" si="51"/>
        <v>1925.2900000000002</v>
      </c>
      <c r="C479" s="74">
        <f t="shared" ca="1" si="51"/>
        <v>1826.8300000000002</v>
      </c>
      <c r="D479" s="74">
        <f t="shared" ca="1" si="51"/>
        <v>1793.47</v>
      </c>
      <c r="E479" s="74">
        <f t="shared" ca="1" si="51"/>
        <v>1778.7300000000002</v>
      </c>
      <c r="F479" s="74">
        <f t="shared" ca="1" si="51"/>
        <v>1794.99</v>
      </c>
      <c r="G479" s="74">
        <f t="shared" ca="1" si="51"/>
        <v>1827.8</v>
      </c>
      <c r="H479" s="74">
        <f t="shared" ca="1" si="51"/>
        <v>1812.7700000000002</v>
      </c>
      <c r="I479" s="74">
        <f t="shared" ca="1" si="51"/>
        <v>1896.36</v>
      </c>
      <c r="J479" s="74">
        <f t="shared" ca="1" si="51"/>
        <v>2264.4699999999998</v>
      </c>
      <c r="K479" s="74">
        <f t="shared" ca="1" si="51"/>
        <v>2373.9499999999998</v>
      </c>
      <c r="L479" s="74">
        <f t="shared" ca="1" si="51"/>
        <v>2417.3799999999997</v>
      </c>
      <c r="M479" s="74">
        <f t="shared" ca="1" si="51"/>
        <v>2430.9399999999996</v>
      </c>
      <c r="N479" s="74">
        <f t="shared" ca="1" si="51"/>
        <v>2425.5299999999997</v>
      </c>
      <c r="O479" s="74">
        <f t="shared" ca="1" si="51"/>
        <v>2428.75</v>
      </c>
      <c r="P479" s="74">
        <f t="shared" ca="1" si="51"/>
        <v>2430.4399999999996</v>
      </c>
      <c r="Q479" s="74">
        <f t="shared" ca="1" si="51"/>
        <v>2420.9899999999998</v>
      </c>
      <c r="R479" s="74">
        <f t="shared" ca="1" si="51"/>
        <v>2432.6099999999997</v>
      </c>
      <c r="S479" s="74">
        <f t="shared" ca="1" si="51"/>
        <v>2508.7199999999998</v>
      </c>
      <c r="T479" s="74">
        <f t="shared" ca="1" si="51"/>
        <v>2555.4599999999996</v>
      </c>
      <c r="U479" s="74">
        <f t="shared" ca="1" si="51"/>
        <v>2461.52</v>
      </c>
      <c r="V479" s="74">
        <f t="shared" ca="1" si="51"/>
        <v>2420.7399999999998</v>
      </c>
      <c r="W479" s="74">
        <f t="shared" ca="1" si="51"/>
        <v>2411.77</v>
      </c>
      <c r="X479" s="74">
        <f t="shared" ca="1" si="51"/>
        <v>2270.3199999999997</v>
      </c>
      <c r="Y479" s="74">
        <f t="shared" ca="1" si="51"/>
        <v>1984.2500000000002</v>
      </c>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row>
    <row r="480" spans="1:75" ht="12" x14ac:dyDescent="0.2">
      <c r="A480" s="58">
        <v>16</v>
      </c>
      <c r="B480" s="74">
        <f t="shared" ca="1" si="51"/>
        <v>1920.5800000000002</v>
      </c>
      <c r="C480" s="74">
        <f t="shared" ca="1" si="51"/>
        <v>1862.24</v>
      </c>
      <c r="D480" s="74">
        <f t="shared" ca="1" si="51"/>
        <v>1801.76</v>
      </c>
      <c r="E480" s="74">
        <f t="shared" ca="1" si="51"/>
        <v>1788.9599999999998</v>
      </c>
      <c r="F480" s="74">
        <f t="shared" ca="1" si="51"/>
        <v>1821.0000000000002</v>
      </c>
      <c r="G480" s="74">
        <f t="shared" ca="1" si="51"/>
        <v>2007.4399999999998</v>
      </c>
      <c r="H480" s="74">
        <f t="shared" ca="1" si="51"/>
        <v>2209.75</v>
      </c>
      <c r="I480" s="74">
        <f t="shared" ca="1" si="51"/>
        <v>2388.2399999999998</v>
      </c>
      <c r="J480" s="74">
        <f t="shared" ca="1" si="51"/>
        <v>2598.5699999999997</v>
      </c>
      <c r="K480" s="74">
        <f t="shared" ca="1" si="51"/>
        <v>2587.56</v>
      </c>
      <c r="L480" s="74">
        <f t="shared" ca="1" si="51"/>
        <v>2546.3799999999997</v>
      </c>
      <c r="M480" s="74">
        <f t="shared" ca="1" si="51"/>
        <v>2640.2999999999997</v>
      </c>
      <c r="N480" s="74">
        <f t="shared" ca="1" si="51"/>
        <v>2682.87</v>
      </c>
      <c r="O480" s="74">
        <f t="shared" ca="1" si="51"/>
        <v>2698.9399999999996</v>
      </c>
      <c r="P480" s="74">
        <f t="shared" ca="1" si="51"/>
        <v>2692.9599999999996</v>
      </c>
      <c r="Q480" s="74">
        <f t="shared" ca="1" si="51"/>
        <v>2669.75</v>
      </c>
      <c r="R480" s="74">
        <f t="shared" ca="1" si="51"/>
        <v>2670.6099999999997</v>
      </c>
      <c r="S480" s="74">
        <f t="shared" ca="1" si="51"/>
        <v>2607.77</v>
      </c>
      <c r="T480" s="74">
        <f t="shared" ca="1" si="51"/>
        <v>2491.02</v>
      </c>
      <c r="U480" s="74">
        <f t="shared" ca="1" si="51"/>
        <v>2476.6899999999996</v>
      </c>
      <c r="V480" s="74">
        <f t="shared" ca="1" si="51"/>
        <v>2572.3599999999997</v>
      </c>
      <c r="W480" s="74">
        <f t="shared" ca="1" si="51"/>
        <v>2430.1299999999997</v>
      </c>
      <c r="X480" s="74">
        <f t="shared" ca="1" si="51"/>
        <v>2216.2099999999996</v>
      </c>
      <c r="Y480" s="74">
        <f t="shared" ca="1" si="51"/>
        <v>1923.9800000000002</v>
      </c>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row>
    <row r="481" spans="1:75" ht="12" x14ac:dyDescent="0.2">
      <c r="A481" s="58">
        <v>17</v>
      </c>
      <c r="B481" s="74">
        <f t="shared" ca="1" si="51"/>
        <v>1814.01</v>
      </c>
      <c r="C481" s="74">
        <f t="shared" ca="1" si="51"/>
        <v>1760.22</v>
      </c>
      <c r="D481" s="74">
        <f t="shared" ca="1" si="51"/>
        <v>1720.01</v>
      </c>
      <c r="E481" s="74">
        <f t="shared" ca="1" si="51"/>
        <v>1719.1499999999999</v>
      </c>
      <c r="F481" s="74">
        <f t="shared" ca="1" si="51"/>
        <v>1758.01</v>
      </c>
      <c r="G481" s="74">
        <f t="shared" ca="1" si="51"/>
        <v>1893.53</v>
      </c>
      <c r="H481" s="74">
        <f t="shared" ca="1" si="51"/>
        <v>2010.9199999999998</v>
      </c>
      <c r="I481" s="74">
        <f t="shared" ca="1" si="51"/>
        <v>2326.33</v>
      </c>
      <c r="J481" s="74">
        <f t="shared" ca="1" si="51"/>
        <v>2553.9299999999998</v>
      </c>
      <c r="K481" s="74">
        <f t="shared" ca="1" si="51"/>
        <v>2402.4299999999998</v>
      </c>
      <c r="L481" s="74">
        <f t="shared" ca="1" si="51"/>
        <v>2360.81</v>
      </c>
      <c r="M481" s="74">
        <f t="shared" ca="1" si="51"/>
        <v>2472.37</v>
      </c>
      <c r="N481" s="74">
        <f t="shared" ca="1" si="51"/>
        <v>2601.02</v>
      </c>
      <c r="O481" s="74">
        <f t="shared" ca="1" si="51"/>
        <v>2619.5899999999997</v>
      </c>
      <c r="P481" s="74">
        <f t="shared" ca="1" si="51"/>
        <v>2628.14</v>
      </c>
      <c r="Q481" s="74">
        <f t="shared" ca="1" si="51"/>
        <v>2621.29</v>
      </c>
      <c r="R481" s="74">
        <f t="shared" ca="1" si="51"/>
        <v>2607.4199999999996</v>
      </c>
      <c r="S481" s="74">
        <f t="shared" ca="1" si="51"/>
        <v>2560.0699999999997</v>
      </c>
      <c r="T481" s="74">
        <f t="shared" ca="1" si="51"/>
        <v>2460.1099999999997</v>
      </c>
      <c r="U481" s="74">
        <f t="shared" ca="1" si="51"/>
        <v>2464.9599999999996</v>
      </c>
      <c r="V481" s="74">
        <f t="shared" ca="1" si="51"/>
        <v>2569.75</v>
      </c>
      <c r="W481" s="74">
        <f t="shared" ca="1" si="51"/>
        <v>2445.48</v>
      </c>
      <c r="X481" s="74">
        <f t="shared" ca="1" si="51"/>
        <v>2233.8399999999997</v>
      </c>
      <c r="Y481" s="74">
        <f t="shared" ca="1" si="51"/>
        <v>1986.99</v>
      </c>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row>
    <row r="482" spans="1:75" ht="12" x14ac:dyDescent="0.2">
      <c r="A482" s="58">
        <v>18</v>
      </c>
      <c r="B482" s="74">
        <f t="shared" ca="1" si="51"/>
        <v>1809.68</v>
      </c>
      <c r="C482" s="74">
        <f t="shared" ca="1" si="51"/>
        <v>1746.5400000000002</v>
      </c>
      <c r="D482" s="74">
        <f t="shared" ca="1" si="51"/>
        <v>1729.24</v>
      </c>
      <c r="E482" s="74">
        <f t="shared" ca="1" si="51"/>
        <v>1747.3</v>
      </c>
      <c r="F482" s="74">
        <f t="shared" ca="1" si="51"/>
        <v>1803.91</v>
      </c>
      <c r="G482" s="74">
        <f t="shared" ca="1" si="51"/>
        <v>1896.74</v>
      </c>
      <c r="H482" s="74">
        <f t="shared" ca="1" si="51"/>
        <v>2057.5299999999997</v>
      </c>
      <c r="I482" s="74">
        <f t="shared" ca="1" si="51"/>
        <v>2326.8799999999997</v>
      </c>
      <c r="J482" s="74">
        <f t="shared" ca="1" si="51"/>
        <v>2442.04</v>
      </c>
      <c r="K482" s="74">
        <f t="shared" ca="1" si="51"/>
        <v>2326.7999999999997</v>
      </c>
      <c r="L482" s="74">
        <f t="shared" ca="1" si="51"/>
        <v>2323.8199999999997</v>
      </c>
      <c r="M482" s="74">
        <f t="shared" ca="1" si="51"/>
        <v>2567.08</v>
      </c>
      <c r="N482" s="74">
        <f t="shared" ca="1" si="51"/>
        <v>2572.1</v>
      </c>
      <c r="O482" s="74">
        <f t="shared" ca="1" si="51"/>
        <v>2566.7099999999996</v>
      </c>
      <c r="P482" s="74">
        <f t="shared" ca="1" si="51"/>
        <v>2587.2599999999998</v>
      </c>
      <c r="Q482" s="74">
        <f t="shared" ca="1" si="51"/>
        <v>2582.6499999999996</v>
      </c>
      <c r="R482" s="74">
        <f t="shared" ca="1" si="51"/>
        <v>2582.5</v>
      </c>
      <c r="S482" s="74">
        <f t="shared" ca="1" si="51"/>
        <v>2333.0299999999997</v>
      </c>
      <c r="T482" s="74">
        <f t="shared" ca="1" si="51"/>
        <v>2340.77</v>
      </c>
      <c r="U482" s="74">
        <f t="shared" ca="1" si="51"/>
        <v>2369</v>
      </c>
      <c r="V482" s="74">
        <f t="shared" ca="1" si="51"/>
        <v>2514.8999999999996</v>
      </c>
      <c r="W482" s="74">
        <f t="shared" ca="1" si="51"/>
        <v>2398.4199999999996</v>
      </c>
      <c r="X482" s="74">
        <f t="shared" ca="1" si="51"/>
        <v>2140.7999999999997</v>
      </c>
      <c r="Y482" s="74">
        <f t="shared" ca="1" si="51"/>
        <v>1915.7900000000002</v>
      </c>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row>
    <row r="483" spans="1:75" ht="12" x14ac:dyDescent="0.2">
      <c r="A483" s="58">
        <v>19</v>
      </c>
      <c r="B483" s="74">
        <f t="shared" ca="1" si="51"/>
        <v>1813.0200000000002</v>
      </c>
      <c r="C483" s="74">
        <f t="shared" ca="1" si="51"/>
        <v>1729.41</v>
      </c>
      <c r="D483" s="74">
        <f t="shared" ca="1" si="51"/>
        <v>1719.23</v>
      </c>
      <c r="E483" s="74">
        <f t="shared" ca="1" si="51"/>
        <v>1720.64</v>
      </c>
      <c r="F483" s="74">
        <f t="shared" ca="1" si="51"/>
        <v>1774.2700000000002</v>
      </c>
      <c r="G483" s="74">
        <f t="shared" ca="1" si="51"/>
        <v>1888.5200000000002</v>
      </c>
      <c r="H483" s="74">
        <f t="shared" ca="1" si="51"/>
        <v>2112.3799999999997</v>
      </c>
      <c r="I483" s="74">
        <f t="shared" ca="1" si="51"/>
        <v>2347.6499999999996</v>
      </c>
      <c r="J483" s="74">
        <f t="shared" ca="1" si="51"/>
        <v>2510.2999999999997</v>
      </c>
      <c r="K483" s="74">
        <f t="shared" ca="1" si="51"/>
        <v>2506.2199999999998</v>
      </c>
      <c r="L483" s="74">
        <f t="shared" ca="1" si="51"/>
        <v>2515.16</v>
      </c>
      <c r="M483" s="74">
        <f t="shared" ca="1" si="51"/>
        <v>2558.9299999999998</v>
      </c>
      <c r="N483" s="74">
        <f t="shared" ca="1" si="51"/>
        <v>2591.5699999999997</v>
      </c>
      <c r="O483" s="74">
        <f t="shared" ca="1" si="51"/>
        <v>2603.3599999999997</v>
      </c>
      <c r="P483" s="74">
        <f t="shared" ca="1" si="51"/>
        <v>2602.6899999999996</v>
      </c>
      <c r="Q483" s="74">
        <f t="shared" ca="1" si="51"/>
        <v>2591.4499999999998</v>
      </c>
      <c r="R483" s="74">
        <f t="shared" ca="1" si="51"/>
        <v>2590.2999999999997</v>
      </c>
      <c r="S483" s="74">
        <f t="shared" ca="1" si="51"/>
        <v>2492.3799999999997</v>
      </c>
      <c r="T483" s="74">
        <f t="shared" ca="1" si="51"/>
        <v>2498.5099999999998</v>
      </c>
      <c r="U483" s="74">
        <f t="shared" ca="1" si="51"/>
        <v>2507.91</v>
      </c>
      <c r="V483" s="74">
        <f t="shared" ca="1" si="51"/>
        <v>2529.58</v>
      </c>
      <c r="W483" s="74">
        <f t="shared" ca="1" si="51"/>
        <v>2417.8399999999997</v>
      </c>
      <c r="X483" s="74">
        <f t="shared" ca="1" si="51"/>
        <v>2239.7599999999998</v>
      </c>
      <c r="Y483" s="74">
        <f t="shared" ca="1" si="51"/>
        <v>2017.1299999999999</v>
      </c>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row>
    <row r="484" spans="1:75" ht="12" x14ac:dyDescent="0.2">
      <c r="A484" s="58">
        <v>20</v>
      </c>
      <c r="B484" s="74">
        <f t="shared" ca="1" si="51"/>
        <v>1813.07</v>
      </c>
      <c r="C484" s="74">
        <f t="shared" ca="1" si="51"/>
        <v>1742.3300000000002</v>
      </c>
      <c r="D484" s="74">
        <f t="shared" ca="1" si="51"/>
        <v>1722.1000000000001</v>
      </c>
      <c r="E484" s="74">
        <f t="shared" ca="1" si="51"/>
        <v>1728.8100000000002</v>
      </c>
      <c r="F484" s="74">
        <f t="shared" ca="1" si="51"/>
        <v>1791.6499999999999</v>
      </c>
      <c r="G484" s="74">
        <f t="shared" ca="1" si="51"/>
        <v>1884.2500000000002</v>
      </c>
      <c r="H484" s="74">
        <f t="shared" ca="1" si="51"/>
        <v>2097.06</v>
      </c>
      <c r="I484" s="74">
        <f t="shared" ca="1" si="51"/>
        <v>2356.3199999999997</v>
      </c>
      <c r="J484" s="74">
        <f t="shared" ca="1" si="51"/>
        <v>2539.0299999999997</v>
      </c>
      <c r="K484" s="74">
        <f t="shared" ca="1" si="51"/>
        <v>2445.4399999999996</v>
      </c>
      <c r="L484" s="74">
        <f t="shared" ca="1" si="51"/>
        <v>2427.41</v>
      </c>
      <c r="M484" s="74">
        <f t="shared" ca="1" si="51"/>
        <v>2620.89</v>
      </c>
      <c r="N484" s="74">
        <f t="shared" ca="1" si="51"/>
        <v>2606.41</v>
      </c>
      <c r="O484" s="74">
        <f t="shared" ca="1" si="51"/>
        <v>2628.27</v>
      </c>
      <c r="P484" s="74">
        <f t="shared" ca="1" si="51"/>
        <v>2635.48</v>
      </c>
      <c r="Q484" s="74">
        <f t="shared" ca="1" si="51"/>
        <v>2623.41</v>
      </c>
      <c r="R484" s="74">
        <f t="shared" ca="1" si="51"/>
        <v>2617.7599999999998</v>
      </c>
      <c r="S484" s="74">
        <f t="shared" ca="1" si="51"/>
        <v>2501.0499999999997</v>
      </c>
      <c r="T484" s="74">
        <f t="shared" ca="1" si="51"/>
        <v>2502.4399999999996</v>
      </c>
      <c r="U484" s="74">
        <f t="shared" ca="1" si="51"/>
        <v>2548.3399999999997</v>
      </c>
      <c r="V484" s="74">
        <f t="shared" ca="1" si="51"/>
        <v>2585.9499999999998</v>
      </c>
      <c r="W484" s="74">
        <f t="shared" ca="1" si="51"/>
        <v>2504.27</v>
      </c>
      <c r="X484" s="74">
        <f t="shared" ca="1" si="51"/>
        <v>2245.9899999999998</v>
      </c>
      <c r="Y484" s="74">
        <f t="shared" ca="1" si="51"/>
        <v>2001.4599999999998</v>
      </c>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row>
    <row r="485" spans="1:75" ht="12" x14ac:dyDescent="0.2">
      <c r="A485" s="58">
        <v>21</v>
      </c>
      <c r="B485" s="74">
        <f t="shared" ca="1" si="51"/>
        <v>1870.3500000000001</v>
      </c>
      <c r="C485" s="74">
        <f t="shared" ca="1" si="51"/>
        <v>1840.28</v>
      </c>
      <c r="D485" s="74">
        <f t="shared" ca="1" si="51"/>
        <v>1802.03</v>
      </c>
      <c r="E485" s="74">
        <f t="shared" ca="1" si="51"/>
        <v>1792.05</v>
      </c>
      <c r="F485" s="74">
        <f t="shared" ca="1" si="51"/>
        <v>1799.93</v>
      </c>
      <c r="G485" s="74">
        <f t="shared" ca="1" si="51"/>
        <v>1851.2300000000002</v>
      </c>
      <c r="H485" s="74">
        <f t="shared" ca="1" si="51"/>
        <v>1873.49</v>
      </c>
      <c r="I485" s="74">
        <f t="shared" ca="1" si="51"/>
        <v>2083.25</v>
      </c>
      <c r="J485" s="74">
        <f t="shared" ca="1" si="51"/>
        <v>2234.52</v>
      </c>
      <c r="K485" s="74">
        <f t="shared" ca="1" si="51"/>
        <v>2441.5899999999997</v>
      </c>
      <c r="L485" s="74">
        <f t="shared" ca="1" si="51"/>
        <v>2524.98</v>
      </c>
      <c r="M485" s="74">
        <f t="shared" ca="1" si="51"/>
        <v>2532.66</v>
      </c>
      <c r="N485" s="74">
        <f t="shared" ca="1" si="51"/>
        <v>2504.4899999999998</v>
      </c>
      <c r="O485" s="74">
        <f t="shared" ca="1" si="51"/>
        <v>2499.33</v>
      </c>
      <c r="P485" s="74">
        <f t="shared" ca="1" si="51"/>
        <v>2483.16</v>
      </c>
      <c r="Q485" s="74">
        <f t="shared" ca="1" si="51"/>
        <v>2472.8999999999996</v>
      </c>
      <c r="R485" s="74">
        <f t="shared" ca="1" si="51"/>
        <v>2455.98</v>
      </c>
      <c r="S485" s="74">
        <f t="shared" ca="1" si="51"/>
        <v>2490.14</v>
      </c>
      <c r="T485" s="74">
        <f t="shared" ca="1" si="51"/>
        <v>2504.6299999999997</v>
      </c>
      <c r="U485" s="74">
        <f t="shared" ca="1" si="51"/>
        <v>2460.58</v>
      </c>
      <c r="V485" s="74">
        <f t="shared" ca="1" si="51"/>
        <v>2379.54</v>
      </c>
      <c r="W485" s="74">
        <f t="shared" ca="1" si="51"/>
        <v>2332.4299999999998</v>
      </c>
      <c r="X485" s="74">
        <f t="shared" ca="1" si="51"/>
        <v>2124.85</v>
      </c>
      <c r="Y485" s="74">
        <f t="shared" ca="1" si="51"/>
        <v>1920.5000000000002</v>
      </c>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row>
    <row r="486" spans="1:75" ht="12" x14ac:dyDescent="0.2">
      <c r="A486" s="58">
        <v>22</v>
      </c>
      <c r="B486" s="74">
        <f t="shared" ca="1" si="51"/>
        <v>1842.97</v>
      </c>
      <c r="C486" s="74">
        <f t="shared" ca="1" si="51"/>
        <v>1769.2</v>
      </c>
      <c r="D486" s="74">
        <f t="shared" ca="1" si="51"/>
        <v>1719.36</v>
      </c>
      <c r="E486" s="74">
        <f t="shared" ca="1" si="51"/>
        <v>1714.0600000000002</v>
      </c>
      <c r="F486" s="74">
        <f t="shared" ca="1" si="51"/>
        <v>1713.2900000000002</v>
      </c>
      <c r="G486" s="74">
        <f t="shared" ca="1" si="51"/>
        <v>1788.8799999999999</v>
      </c>
      <c r="H486" s="74">
        <f t="shared" ca="1" si="51"/>
        <v>1796.95</v>
      </c>
      <c r="I486" s="74">
        <f t="shared" ca="1" si="51"/>
        <v>1861.32</v>
      </c>
      <c r="J486" s="74">
        <f t="shared" ca="1" si="51"/>
        <v>2028.09</v>
      </c>
      <c r="K486" s="74">
        <f t="shared" ca="1" si="51"/>
        <v>2225.0099999999998</v>
      </c>
      <c r="L486" s="74">
        <f t="shared" ca="1" si="51"/>
        <v>2294.4599999999996</v>
      </c>
      <c r="M486" s="74">
        <f t="shared" ca="1" si="51"/>
        <v>2323.5899999999997</v>
      </c>
      <c r="N486" s="74">
        <f t="shared" ca="1" si="51"/>
        <v>2345.8599999999997</v>
      </c>
      <c r="O486" s="74">
        <f t="shared" ca="1" si="51"/>
        <v>2362.02</v>
      </c>
      <c r="P486" s="74">
        <f t="shared" ca="1" si="51"/>
        <v>2377.73</v>
      </c>
      <c r="Q486" s="74">
        <f t="shared" ca="1" si="51"/>
        <v>2366.23</v>
      </c>
      <c r="R486" s="74">
        <f t="shared" ca="1" si="51"/>
        <v>2398.48</v>
      </c>
      <c r="S486" s="74">
        <f t="shared" ca="1" si="51"/>
        <v>2480.56</v>
      </c>
      <c r="T486" s="74">
        <f t="shared" ca="1" si="51"/>
        <v>2502.3599999999997</v>
      </c>
      <c r="U486" s="74">
        <f t="shared" ca="1" si="51"/>
        <v>2457.37</v>
      </c>
      <c r="V486" s="74">
        <f t="shared" ca="1" si="51"/>
        <v>2375.8799999999997</v>
      </c>
      <c r="W486" s="74">
        <f t="shared" ca="1" si="51"/>
        <v>2290.9299999999998</v>
      </c>
      <c r="X486" s="74">
        <f t="shared" ca="1" si="51"/>
        <v>1986.07</v>
      </c>
      <c r="Y486" s="74">
        <f t="shared" ca="1" si="51"/>
        <v>1872.1000000000001</v>
      </c>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row>
    <row r="487" spans="1:75" ht="12" x14ac:dyDescent="0.2">
      <c r="A487" s="58">
        <v>23</v>
      </c>
      <c r="B487" s="74">
        <f t="shared" ca="1" si="51"/>
        <v>1832.09</v>
      </c>
      <c r="C487" s="74">
        <f t="shared" ca="1" si="51"/>
        <v>1727.42</v>
      </c>
      <c r="D487" s="74">
        <f t="shared" ca="1" si="51"/>
        <v>1690.8799999999999</v>
      </c>
      <c r="E487" s="74">
        <f t="shared" ca="1" si="51"/>
        <v>1708.6200000000001</v>
      </c>
      <c r="F487" s="74">
        <f t="shared" ca="1" si="51"/>
        <v>1736.2500000000002</v>
      </c>
      <c r="G487" s="74">
        <f t="shared" ca="1" si="51"/>
        <v>1867.1499999999999</v>
      </c>
      <c r="H487" s="74">
        <f t="shared" ca="1" si="51"/>
        <v>2039.3700000000001</v>
      </c>
      <c r="I487" s="74">
        <f t="shared" ca="1" si="51"/>
        <v>2319.56</v>
      </c>
      <c r="J487" s="74">
        <f t="shared" ca="1" si="51"/>
        <v>2533.98</v>
      </c>
      <c r="K487" s="74">
        <f t="shared" ca="1" si="51"/>
        <v>2507.6299999999997</v>
      </c>
      <c r="L487" s="74">
        <f t="shared" ca="1" si="51"/>
        <v>2459.77</v>
      </c>
      <c r="M487" s="74">
        <f t="shared" ca="1" si="51"/>
        <v>2617.29</v>
      </c>
      <c r="N487" s="74">
        <f t="shared" ca="1" si="51"/>
        <v>2554.6099999999997</v>
      </c>
      <c r="O487" s="74">
        <f t="shared" ca="1" si="51"/>
        <v>2584.4199999999996</v>
      </c>
      <c r="P487" s="74">
        <f t="shared" ca="1" si="51"/>
        <v>2596.6</v>
      </c>
      <c r="Q487" s="74">
        <f t="shared" ref="Q487:AN487" ca="1" si="52">Q385</f>
        <v>2592.35</v>
      </c>
      <c r="R487" s="74">
        <f t="shared" ca="1" si="52"/>
        <v>2580.5499999999997</v>
      </c>
      <c r="S487" s="74">
        <f t="shared" ca="1" si="52"/>
        <v>2487.4399999999996</v>
      </c>
      <c r="T487" s="74">
        <f t="shared" ca="1" si="52"/>
        <v>2477.7799999999997</v>
      </c>
      <c r="U487" s="74">
        <f t="shared" ca="1" si="52"/>
        <v>2474.02</v>
      </c>
      <c r="V487" s="74">
        <f t="shared" ca="1" si="52"/>
        <v>2437.16</v>
      </c>
      <c r="W487" s="74">
        <f t="shared" ca="1" si="52"/>
        <v>2346.77</v>
      </c>
      <c r="X487" s="74">
        <f t="shared" ca="1" si="52"/>
        <v>2052.85</v>
      </c>
      <c r="Y487" s="74">
        <f t="shared" ca="1" si="52"/>
        <v>1882.4399999999998</v>
      </c>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row>
    <row r="488" spans="1:75" ht="12" x14ac:dyDescent="0.2">
      <c r="A488" s="58">
        <v>24</v>
      </c>
      <c r="B488" s="74">
        <f t="shared" ref="B488:Y495" ca="1" si="53">B386</f>
        <v>1816.39</v>
      </c>
      <c r="C488" s="74">
        <f t="shared" ca="1" si="53"/>
        <v>1735.2900000000002</v>
      </c>
      <c r="D488" s="74">
        <f t="shared" ca="1" si="53"/>
        <v>1709.42</v>
      </c>
      <c r="E488" s="74">
        <f t="shared" ca="1" si="53"/>
        <v>1725.89</v>
      </c>
      <c r="F488" s="74">
        <f t="shared" ca="1" si="53"/>
        <v>1774.6000000000001</v>
      </c>
      <c r="G488" s="74">
        <f t="shared" ca="1" si="53"/>
        <v>1902.1699999999998</v>
      </c>
      <c r="H488" s="74">
        <f t="shared" ca="1" si="53"/>
        <v>2074.9299999999998</v>
      </c>
      <c r="I488" s="74">
        <f t="shared" ca="1" si="53"/>
        <v>2373.75</v>
      </c>
      <c r="J488" s="74">
        <f t="shared" ca="1" si="53"/>
        <v>2545.7799999999997</v>
      </c>
      <c r="K488" s="74">
        <f t="shared" ca="1" si="53"/>
        <v>2560.66</v>
      </c>
      <c r="L488" s="74">
        <f t="shared" ca="1" si="53"/>
        <v>2447.9399999999996</v>
      </c>
      <c r="M488" s="74">
        <f t="shared" ca="1" si="53"/>
        <v>2643.8799999999997</v>
      </c>
      <c r="N488" s="74">
        <f t="shared" ca="1" si="53"/>
        <v>2622.8999999999996</v>
      </c>
      <c r="O488" s="74">
        <f t="shared" ca="1" si="53"/>
        <v>2637.54</v>
      </c>
      <c r="P488" s="74">
        <f t="shared" ca="1" si="53"/>
        <v>2635.18</v>
      </c>
      <c r="Q488" s="74">
        <f t="shared" ca="1" si="53"/>
        <v>2631.8799999999997</v>
      </c>
      <c r="R488" s="74">
        <f t="shared" ca="1" si="53"/>
        <v>2614.5499999999997</v>
      </c>
      <c r="S488" s="74">
        <f t="shared" ca="1" si="53"/>
        <v>2431.58</v>
      </c>
      <c r="T488" s="74">
        <f t="shared" ca="1" si="53"/>
        <v>2427.08</v>
      </c>
      <c r="U488" s="74">
        <f t="shared" ca="1" si="53"/>
        <v>2442.3799999999997</v>
      </c>
      <c r="V488" s="74">
        <f t="shared" ca="1" si="53"/>
        <v>2500.2399999999998</v>
      </c>
      <c r="W488" s="74">
        <f t="shared" ca="1" si="53"/>
        <v>2364.5299999999997</v>
      </c>
      <c r="X488" s="74">
        <f t="shared" ca="1" si="53"/>
        <v>2143.4699999999998</v>
      </c>
      <c r="Y488" s="74">
        <f t="shared" ca="1" si="53"/>
        <v>1926.74</v>
      </c>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row>
    <row r="489" spans="1:75" ht="12" x14ac:dyDescent="0.2">
      <c r="A489" s="58">
        <v>25</v>
      </c>
      <c r="B489" s="74">
        <f t="shared" ca="1" si="53"/>
        <v>1831.7500000000002</v>
      </c>
      <c r="C489" s="74">
        <f t="shared" ca="1" si="53"/>
        <v>1770.0000000000002</v>
      </c>
      <c r="D489" s="74">
        <f t="shared" ca="1" si="53"/>
        <v>1731.32</v>
      </c>
      <c r="E489" s="74">
        <f t="shared" ca="1" si="53"/>
        <v>1727.14</v>
      </c>
      <c r="F489" s="74">
        <f t="shared" ca="1" si="53"/>
        <v>1795.3300000000002</v>
      </c>
      <c r="G489" s="74">
        <f t="shared" ca="1" si="53"/>
        <v>1894.5800000000002</v>
      </c>
      <c r="H489" s="74">
        <f t="shared" ca="1" si="53"/>
        <v>2042.2300000000002</v>
      </c>
      <c r="I489" s="74">
        <f t="shared" ca="1" si="53"/>
        <v>2321.4599999999996</v>
      </c>
      <c r="J489" s="74">
        <f t="shared" ca="1" si="53"/>
        <v>2477.87</v>
      </c>
      <c r="K489" s="74">
        <f t="shared" ca="1" si="53"/>
        <v>2487.52</v>
      </c>
      <c r="L489" s="74">
        <f t="shared" ca="1" si="53"/>
        <v>2442.52</v>
      </c>
      <c r="M489" s="74">
        <f t="shared" ca="1" si="53"/>
        <v>2590.7399999999998</v>
      </c>
      <c r="N489" s="74">
        <f t="shared" ca="1" si="53"/>
        <v>2603.64</v>
      </c>
      <c r="O489" s="74">
        <f t="shared" ca="1" si="53"/>
        <v>2618.9299999999998</v>
      </c>
      <c r="P489" s="74">
        <f t="shared" ca="1" si="53"/>
        <v>2614.48</v>
      </c>
      <c r="Q489" s="74">
        <f t="shared" ca="1" si="53"/>
        <v>2608.12</v>
      </c>
      <c r="R489" s="74">
        <f t="shared" ca="1" si="53"/>
        <v>2602.9399999999996</v>
      </c>
      <c r="S489" s="74">
        <f t="shared" ca="1" si="53"/>
        <v>2498.27</v>
      </c>
      <c r="T489" s="74">
        <f t="shared" ca="1" si="53"/>
        <v>2468.3599999999997</v>
      </c>
      <c r="U489" s="74">
        <f t="shared" ca="1" si="53"/>
        <v>2424.9399999999996</v>
      </c>
      <c r="V489" s="74">
        <f t="shared" ca="1" si="53"/>
        <v>2529.4399999999996</v>
      </c>
      <c r="W489" s="74">
        <f t="shared" ca="1" si="53"/>
        <v>2444.2399999999998</v>
      </c>
      <c r="X489" s="74">
        <f t="shared" ca="1" si="53"/>
        <v>2151</v>
      </c>
      <c r="Y489" s="74">
        <f t="shared" ca="1" si="53"/>
        <v>1918.07</v>
      </c>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row>
    <row r="490" spans="1:75" ht="12" x14ac:dyDescent="0.2">
      <c r="A490" s="58">
        <v>26</v>
      </c>
      <c r="B490" s="74">
        <f t="shared" ca="1" si="53"/>
        <v>1826.1499999999999</v>
      </c>
      <c r="C490" s="74">
        <f t="shared" ca="1" si="53"/>
        <v>1746.3999999999999</v>
      </c>
      <c r="D490" s="74">
        <f t="shared" ca="1" si="53"/>
        <v>1721.22</v>
      </c>
      <c r="E490" s="74">
        <f t="shared" ca="1" si="53"/>
        <v>1704.0400000000002</v>
      </c>
      <c r="F490" s="74">
        <f t="shared" ca="1" si="53"/>
        <v>1796.34</v>
      </c>
      <c r="G490" s="74">
        <f t="shared" ca="1" si="53"/>
        <v>1936.3</v>
      </c>
      <c r="H490" s="74">
        <f t="shared" ca="1" si="53"/>
        <v>2137.48</v>
      </c>
      <c r="I490" s="74">
        <f t="shared" ca="1" si="53"/>
        <v>2335.66</v>
      </c>
      <c r="J490" s="74">
        <f t="shared" ca="1" si="53"/>
        <v>2554.6099999999997</v>
      </c>
      <c r="K490" s="74">
        <f t="shared" ca="1" si="53"/>
        <v>2596.41</v>
      </c>
      <c r="L490" s="74">
        <f t="shared" ca="1" si="53"/>
        <v>2620.8799999999997</v>
      </c>
      <c r="M490" s="74">
        <f t="shared" ca="1" si="53"/>
        <v>2691.5699999999997</v>
      </c>
      <c r="N490" s="74">
        <f t="shared" ca="1" si="53"/>
        <v>2653.9599999999996</v>
      </c>
      <c r="O490" s="74">
        <f t="shared" ca="1" si="53"/>
        <v>2665.2099999999996</v>
      </c>
      <c r="P490" s="74">
        <f t="shared" ca="1" si="53"/>
        <v>2646.58</v>
      </c>
      <c r="Q490" s="74">
        <f t="shared" ca="1" si="53"/>
        <v>2648.45</v>
      </c>
      <c r="R490" s="74">
        <f t="shared" ca="1" si="53"/>
        <v>2650.6</v>
      </c>
      <c r="S490" s="74">
        <f t="shared" ca="1" si="53"/>
        <v>2614.62</v>
      </c>
      <c r="T490" s="74">
        <f t="shared" ca="1" si="53"/>
        <v>2482.6899999999996</v>
      </c>
      <c r="U490" s="74">
        <f t="shared" ca="1" si="53"/>
        <v>2456.7999999999997</v>
      </c>
      <c r="V490" s="74">
        <f t="shared" ca="1" si="53"/>
        <v>2469.3599999999997</v>
      </c>
      <c r="W490" s="74">
        <f t="shared" ca="1" si="53"/>
        <v>2393.4199999999996</v>
      </c>
      <c r="X490" s="74">
        <f t="shared" ca="1" si="53"/>
        <v>2146.1</v>
      </c>
      <c r="Y490" s="74">
        <f t="shared" ca="1" si="53"/>
        <v>1910.18</v>
      </c>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row>
    <row r="491" spans="1:75" ht="12" x14ac:dyDescent="0.2">
      <c r="A491" s="58">
        <v>27</v>
      </c>
      <c r="B491" s="74">
        <f t="shared" ca="1" si="53"/>
        <v>1851.61</v>
      </c>
      <c r="C491" s="74">
        <f t="shared" ca="1" si="53"/>
        <v>1764.93</v>
      </c>
      <c r="D491" s="74">
        <f t="shared" ca="1" si="53"/>
        <v>1731.2</v>
      </c>
      <c r="E491" s="74">
        <f t="shared" ca="1" si="53"/>
        <v>1734.8799999999999</v>
      </c>
      <c r="F491" s="74">
        <f t="shared" ca="1" si="53"/>
        <v>1801.84</v>
      </c>
      <c r="G491" s="74">
        <f t="shared" ca="1" si="53"/>
        <v>1924.5800000000002</v>
      </c>
      <c r="H491" s="74">
        <f t="shared" ca="1" si="53"/>
        <v>2068.87</v>
      </c>
      <c r="I491" s="74">
        <f t="shared" ca="1" si="53"/>
        <v>2322.9399999999996</v>
      </c>
      <c r="J491" s="74">
        <f t="shared" ca="1" si="53"/>
        <v>2565.1099999999997</v>
      </c>
      <c r="K491" s="74">
        <f t="shared" ca="1" si="53"/>
        <v>2610.64</v>
      </c>
      <c r="L491" s="74">
        <f t="shared" ca="1" si="53"/>
        <v>2599.4499999999998</v>
      </c>
      <c r="M491" s="74">
        <f t="shared" ca="1" si="53"/>
        <v>2658.6499999999996</v>
      </c>
      <c r="N491" s="74">
        <f t="shared" ca="1" si="53"/>
        <v>2669.3399999999997</v>
      </c>
      <c r="O491" s="74">
        <f t="shared" ca="1" si="53"/>
        <v>2682.9599999999996</v>
      </c>
      <c r="P491" s="74">
        <f t="shared" ca="1" si="53"/>
        <v>2675.68</v>
      </c>
      <c r="Q491" s="74">
        <f t="shared" ca="1" si="53"/>
        <v>2677.73</v>
      </c>
      <c r="R491" s="74">
        <f t="shared" ca="1" si="53"/>
        <v>2672.0899999999997</v>
      </c>
      <c r="S491" s="74">
        <f t="shared" ca="1" si="53"/>
        <v>2538.2799999999997</v>
      </c>
      <c r="T491" s="74">
        <f t="shared" ca="1" si="53"/>
        <v>2520.1</v>
      </c>
      <c r="U491" s="74">
        <f t="shared" ca="1" si="53"/>
        <v>2580.2099999999996</v>
      </c>
      <c r="V491" s="74">
        <f t="shared" ca="1" si="53"/>
        <v>2565.66</v>
      </c>
      <c r="W491" s="74">
        <f t="shared" ca="1" si="53"/>
        <v>2532.77</v>
      </c>
      <c r="X491" s="74">
        <f t="shared" ca="1" si="53"/>
        <v>2244.4399999999996</v>
      </c>
      <c r="Y491" s="74">
        <f t="shared" ca="1" si="53"/>
        <v>2137.1499999999996</v>
      </c>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row>
    <row r="492" spans="1:75" ht="12" x14ac:dyDescent="0.2">
      <c r="A492" s="58">
        <v>28</v>
      </c>
      <c r="B492" s="74">
        <f t="shared" ca="1" si="53"/>
        <v>1922.1699999999998</v>
      </c>
      <c r="C492" s="74">
        <f t="shared" ca="1" si="53"/>
        <v>1857.24</v>
      </c>
      <c r="D492" s="74">
        <f t="shared" ca="1" si="53"/>
        <v>1839.3100000000002</v>
      </c>
      <c r="E492" s="74">
        <f t="shared" ca="1" si="53"/>
        <v>1807.32</v>
      </c>
      <c r="F492" s="74">
        <f t="shared" ca="1" si="53"/>
        <v>1837.74</v>
      </c>
      <c r="G492" s="74">
        <f t="shared" ca="1" si="53"/>
        <v>1857.5000000000002</v>
      </c>
      <c r="H492" s="74">
        <f t="shared" ca="1" si="53"/>
        <v>1885.53</v>
      </c>
      <c r="I492" s="74">
        <f t="shared" ca="1" si="53"/>
        <v>2034.8799999999999</v>
      </c>
      <c r="J492" s="74">
        <f t="shared" ca="1" si="53"/>
        <v>2286.0699999999997</v>
      </c>
      <c r="K492" s="74">
        <f t="shared" ca="1" si="53"/>
        <v>2564.5899999999997</v>
      </c>
      <c r="L492" s="74">
        <f t="shared" ca="1" si="53"/>
        <v>2618.16</v>
      </c>
      <c r="M492" s="74">
        <f t="shared" ca="1" si="53"/>
        <v>2620.8599999999997</v>
      </c>
      <c r="N492" s="74">
        <f t="shared" ca="1" si="53"/>
        <v>2606.06</v>
      </c>
      <c r="O492" s="74">
        <f t="shared" ca="1" si="53"/>
        <v>2575.2999999999997</v>
      </c>
      <c r="P492" s="74">
        <f t="shared" ca="1" si="53"/>
        <v>2494.6099999999997</v>
      </c>
      <c r="Q492" s="74">
        <f t="shared" ca="1" si="53"/>
        <v>2427.6999999999998</v>
      </c>
      <c r="R492" s="74">
        <f t="shared" ca="1" si="53"/>
        <v>2404.66</v>
      </c>
      <c r="S492" s="74">
        <f t="shared" ca="1" si="53"/>
        <v>2499.2199999999998</v>
      </c>
      <c r="T492" s="74">
        <f t="shared" ca="1" si="53"/>
        <v>2546.77</v>
      </c>
      <c r="U492" s="74">
        <f t="shared" ca="1" si="53"/>
        <v>2464.6999999999998</v>
      </c>
      <c r="V492" s="74">
        <f t="shared" ca="1" si="53"/>
        <v>2439.0499999999997</v>
      </c>
      <c r="W492" s="74">
        <f t="shared" ca="1" si="53"/>
        <v>2268.35</v>
      </c>
      <c r="X492" s="74">
        <f t="shared" ca="1" si="53"/>
        <v>1981.5000000000002</v>
      </c>
      <c r="Y492" s="74">
        <f t="shared" ca="1" si="53"/>
        <v>1907.2300000000002</v>
      </c>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row>
    <row r="493" spans="1:75" ht="21" customHeight="1" x14ac:dyDescent="0.2">
      <c r="A493" s="58">
        <v>29</v>
      </c>
      <c r="B493" s="74">
        <f t="shared" ca="1" si="53"/>
        <v>1901.3700000000001</v>
      </c>
      <c r="C493" s="74">
        <f t="shared" ca="1" si="53"/>
        <v>1840.2099999999998</v>
      </c>
      <c r="D493" s="74">
        <f t="shared" ca="1" si="53"/>
        <v>1791.8999999999999</v>
      </c>
      <c r="E493" s="74">
        <f t="shared" ca="1" si="53"/>
        <v>1752.39</v>
      </c>
      <c r="F493" s="74">
        <f t="shared" ca="1" si="53"/>
        <v>1782.8</v>
      </c>
      <c r="G493" s="74">
        <f t="shared" ca="1" si="53"/>
        <v>1842.43</v>
      </c>
      <c r="H493" s="74">
        <f t="shared" ca="1" si="53"/>
        <v>1841.7</v>
      </c>
      <c r="I493" s="74">
        <f t="shared" ca="1" si="53"/>
        <v>1913.97</v>
      </c>
      <c r="J493" s="74">
        <f t="shared" ca="1" si="53"/>
        <v>2164.6899999999996</v>
      </c>
      <c r="K493" s="74">
        <f t="shared" ca="1" si="53"/>
        <v>2339.2199999999998</v>
      </c>
      <c r="L493" s="74">
        <f t="shared" ca="1" si="53"/>
        <v>2492.41</v>
      </c>
      <c r="M493" s="74">
        <f t="shared" ca="1" si="53"/>
        <v>2528.85</v>
      </c>
      <c r="N493" s="74">
        <f t="shared" ca="1" si="53"/>
        <v>2522.0499999999997</v>
      </c>
      <c r="O493" s="74">
        <f t="shared" ca="1" si="53"/>
        <v>2523.6999999999998</v>
      </c>
      <c r="P493" s="74">
        <f t="shared" ca="1" si="53"/>
        <v>2471</v>
      </c>
      <c r="Q493" s="74">
        <f t="shared" ca="1" si="53"/>
        <v>2432.27</v>
      </c>
      <c r="R493" s="74">
        <f t="shared" ca="1" si="53"/>
        <v>2488.6999999999998</v>
      </c>
      <c r="S493" s="74">
        <f t="shared" ca="1" si="53"/>
        <v>2602.48</v>
      </c>
      <c r="T493" s="74">
        <f t="shared" ca="1" si="53"/>
        <v>2626.06</v>
      </c>
      <c r="U493" s="74">
        <f t="shared" ca="1" si="53"/>
        <v>2601</v>
      </c>
      <c r="V493" s="74">
        <f t="shared" ca="1" si="53"/>
        <v>2577.23</v>
      </c>
      <c r="W493" s="74">
        <f t="shared" ca="1" si="53"/>
        <v>2522.08</v>
      </c>
      <c r="X493" s="74">
        <f t="shared" ca="1" si="53"/>
        <v>2181.7999999999997</v>
      </c>
      <c r="Y493" s="74">
        <f t="shared" ca="1" si="53"/>
        <v>1939.34</v>
      </c>
      <c r="Z493" s="44">
        <f ca="1">IFERROR(Y493,"скрыть")</f>
        <v>1939.34</v>
      </c>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row>
    <row r="494" spans="1:75" ht="21" customHeight="1" x14ac:dyDescent="0.2">
      <c r="A494" s="58">
        <v>30</v>
      </c>
      <c r="B494" s="74">
        <f t="shared" ca="1" si="53"/>
        <v>1829.6899999999998</v>
      </c>
      <c r="C494" s="74">
        <f t="shared" ca="1" si="53"/>
        <v>1726.3799999999999</v>
      </c>
      <c r="D494" s="74">
        <f t="shared" ca="1" si="53"/>
        <v>1677.1299999999999</v>
      </c>
      <c r="E494" s="74">
        <f t="shared" ca="1" si="53"/>
        <v>1666.72</v>
      </c>
      <c r="F494" s="74">
        <f t="shared" ca="1" si="53"/>
        <v>1730.2</v>
      </c>
      <c r="G494" s="74">
        <f t="shared" ca="1" si="53"/>
        <v>1843.72</v>
      </c>
      <c r="H494" s="74">
        <f t="shared" ca="1" si="53"/>
        <v>1972.4800000000002</v>
      </c>
      <c r="I494" s="74">
        <f t="shared" ca="1" si="53"/>
        <v>2230.52</v>
      </c>
      <c r="J494" s="74">
        <f t="shared" ca="1" si="53"/>
        <v>2449.8599999999997</v>
      </c>
      <c r="K494" s="74">
        <f t="shared" ca="1" si="53"/>
        <v>2532.5099999999998</v>
      </c>
      <c r="L494" s="74">
        <f t="shared" ca="1" si="53"/>
        <v>2576.9399999999996</v>
      </c>
      <c r="M494" s="74">
        <f t="shared" ca="1" si="53"/>
        <v>2604.5499999999997</v>
      </c>
      <c r="N494" s="74">
        <f t="shared" ca="1" si="53"/>
        <v>2609.02</v>
      </c>
      <c r="O494" s="74">
        <f t="shared" ca="1" si="53"/>
        <v>2640.85</v>
      </c>
      <c r="P494" s="74">
        <f t="shared" ca="1" si="53"/>
        <v>2623.27</v>
      </c>
      <c r="Q494" s="74">
        <f t="shared" ca="1" si="53"/>
        <v>2612.04</v>
      </c>
      <c r="R494" s="74">
        <f t="shared" ca="1" si="53"/>
        <v>2600.7799999999997</v>
      </c>
      <c r="S494" s="74">
        <f t="shared" ca="1" si="53"/>
        <v>2483.6099999999997</v>
      </c>
      <c r="T494" s="74">
        <f t="shared" ca="1" si="53"/>
        <v>2531.3799999999997</v>
      </c>
      <c r="U494" s="74">
        <f t="shared" ca="1" si="53"/>
        <v>2566.4599999999996</v>
      </c>
      <c r="V494" s="74">
        <f t="shared" ca="1" si="53"/>
        <v>2546.5499999999997</v>
      </c>
      <c r="W494" s="74">
        <f t="shared" ca="1" si="53"/>
        <v>2366.0899999999997</v>
      </c>
      <c r="X494" s="74">
        <f t="shared" ca="1" si="53"/>
        <v>1980.61</v>
      </c>
      <c r="Y494" s="74">
        <f t="shared" ca="1" si="53"/>
        <v>1881.24</v>
      </c>
      <c r="Z494" s="44">
        <f ca="1">IFERROR(Y494,"скрыть")</f>
        <v>1881.24</v>
      </c>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row>
    <row r="495" spans="1:75" ht="21" customHeight="1" x14ac:dyDescent="0.2">
      <c r="A495" s="58">
        <v>31</v>
      </c>
      <c r="B495" s="74">
        <f t="shared" ca="1" si="53"/>
        <v>1795.01</v>
      </c>
      <c r="C495" s="74">
        <f t="shared" ca="1" si="53"/>
        <v>1663.55</v>
      </c>
      <c r="D495" s="74">
        <f t="shared" ca="1" si="53"/>
        <v>1584.98</v>
      </c>
      <c r="E495" s="74">
        <f t="shared" ca="1" si="53"/>
        <v>1571.82</v>
      </c>
      <c r="F495" s="74">
        <f t="shared" ca="1" si="53"/>
        <v>1684.93</v>
      </c>
      <c r="G495" s="74">
        <f t="shared" ca="1" si="53"/>
        <v>1835.61</v>
      </c>
      <c r="H495" s="74">
        <f t="shared" ca="1" si="53"/>
        <v>1938.6000000000001</v>
      </c>
      <c r="I495" s="74">
        <f t="shared" ca="1" si="53"/>
        <v>2251.25</v>
      </c>
      <c r="J495" s="74">
        <f t="shared" ca="1" si="53"/>
        <v>2418.9899999999998</v>
      </c>
      <c r="K495" s="74">
        <f t="shared" ca="1" si="53"/>
        <v>2574.29</v>
      </c>
      <c r="L495" s="74">
        <f t="shared" ca="1" si="53"/>
        <v>2579.0299999999997</v>
      </c>
      <c r="M495" s="74">
        <f t="shared" ca="1" si="53"/>
        <v>2570.0299999999997</v>
      </c>
      <c r="N495" s="74">
        <f t="shared" ca="1" si="53"/>
        <v>2576.5299999999997</v>
      </c>
      <c r="O495" s="74">
        <f t="shared" ca="1" si="53"/>
        <v>2582.29</v>
      </c>
      <c r="P495" s="74">
        <f t="shared" ca="1" si="53"/>
        <v>2581.64</v>
      </c>
      <c r="Q495" s="74">
        <f t="shared" ca="1" si="53"/>
        <v>2580.0699999999997</v>
      </c>
      <c r="R495" s="74">
        <f t="shared" ca="1" si="53"/>
        <v>2572.5</v>
      </c>
      <c r="S495" s="74">
        <f t="shared" ca="1" si="53"/>
        <v>2514.3199999999997</v>
      </c>
      <c r="T495" s="74">
        <f t="shared" ca="1" si="53"/>
        <v>2473.48</v>
      </c>
      <c r="U495" s="74">
        <f t="shared" ca="1" si="53"/>
        <v>2523.56</v>
      </c>
      <c r="V495" s="74">
        <f t="shared" ca="1" si="53"/>
        <v>2485.9499999999998</v>
      </c>
      <c r="W495" s="74">
        <f t="shared" ca="1" si="53"/>
        <v>2354.81</v>
      </c>
      <c r="X495" s="74">
        <f t="shared" ca="1" si="53"/>
        <v>1962.49</v>
      </c>
      <c r="Y495" s="74">
        <f t="shared" ca="1" si="53"/>
        <v>1866.8500000000001</v>
      </c>
      <c r="Z495" s="44">
        <f ca="1">IFERROR(Y495,"скрыть")</f>
        <v>1866.8500000000001</v>
      </c>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row>
    <row r="496" spans="1:75" x14ac:dyDescent="0.2">
      <c r="A496" s="54"/>
      <c r="B496" s="55" t="s">
        <v>113</v>
      </c>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row>
    <row r="497" spans="1:75" x14ac:dyDescent="0.2">
      <c r="A497" s="54"/>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row>
    <row r="498" spans="1:75" s="50" customFormat="1" ht="32.65" customHeight="1" x14ac:dyDescent="0.2">
      <c r="A498" s="56" t="s">
        <v>79</v>
      </c>
      <c r="B498" s="57" t="s">
        <v>80</v>
      </c>
      <c r="C498" s="57" t="s">
        <v>81</v>
      </c>
      <c r="D498" s="57" t="s">
        <v>82</v>
      </c>
      <c r="E498" s="57" t="s">
        <v>83</v>
      </c>
      <c r="F498" s="57" t="s">
        <v>84</v>
      </c>
      <c r="G498" s="57" t="s">
        <v>85</v>
      </c>
      <c r="H498" s="57" t="s">
        <v>86</v>
      </c>
      <c r="I498" s="57" t="s">
        <v>87</v>
      </c>
      <c r="J498" s="57" t="s">
        <v>88</v>
      </c>
      <c r="K498" s="57" t="s">
        <v>89</v>
      </c>
      <c r="L498" s="57" t="s">
        <v>90</v>
      </c>
      <c r="M498" s="57" t="s">
        <v>91</v>
      </c>
      <c r="N498" s="57" t="s">
        <v>92</v>
      </c>
      <c r="O498" s="57" t="s">
        <v>93</v>
      </c>
      <c r="P498" s="57" t="s">
        <v>94</v>
      </c>
      <c r="Q498" s="57" t="s">
        <v>95</v>
      </c>
      <c r="R498" s="57" t="s">
        <v>96</v>
      </c>
      <c r="S498" s="57" t="s">
        <v>97</v>
      </c>
      <c r="T498" s="57" t="s">
        <v>98</v>
      </c>
      <c r="U498" s="57" t="s">
        <v>99</v>
      </c>
      <c r="V498" s="57" t="s">
        <v>100</v>
      </c>
      <c r="W498" s="57" t="s">
        <v>101</v>
      </c>
      <c r="X498" s="57" t="s">
        <v>102</v>
      </c>
      <c r="Y498" s="57" t="s">
        <v>103</v>
      </c>
      <c r="Z498" s="49"/>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row>
    <row r="499" spans="1:75" ht="12" x14ac:dyDescent="0.2">
      <c r="A499" s="58">
        <v>1</v>
      </c>
      <c r="B499" s="70">
        <f ca="1">'[1]Пред. уровни до 670кВт'!B502</f>
        <v>0</v>
      </c>
      <c r="C499" s="70">
        <f ca="1">'[1]Пред. уровни до 670кВт'!C502</f>
        <v>0</v>
      </c>
      <c r="D499" s="70">
        <f ca="1">'[1]Пред. уровни до 670кВт'!D502</f>
        <v>0</v>
      </c>
      <c r="E499" s="70">
        <f ca="1">'[1]Пред. уровни до 670кВт'!E502</f>
        <v>0</v>
      </c>
      <c r="F499" s="70">
        <f ca="1">'[1]Пред. уровни до 670кВт'!F502</f>
        <v>38.44</v>
      </c>
      <c r="G499" s="70">
        <f ca="1">'[1]Пред. уровни до 670кВт'!G502</f>
        <v>41.08</v>
      </c>
      <c r="H499" s="70">
        <f ca="1">'[1]Пред. уровни до 670кВт'!H502</f>
        <v>34.840000000000003</v>
      </c>
      <c r="I499" s="70">
        <f ca="1">'[1]Пред. уровни до 670кВт'!I502</f>
        <v>143.82</v>
      </c>
      <c r="J499" s="70">
        <f ca="1">'[1]Пред. уровни до 670кВт'!J502</f>
        <v>112.26</v>
      </c>
      <c r="K499" s="70">
        <f ca="1">'[1]Пред. уровни до 670кВт'!K502</f>
        <v>40.450000000000003</v>
      </c>
      <c r="L499" s="70">
        <f ca="1">'[1]Пред. уровни до 670кВт'!L502</f>
        <v>2.94</v>
      </c>
      <c r="M499" s="70">
        <f ca="1">'[1]Пред. уровни до 670кВт'!M502</f>
        <v>0</v>
      </c>
      <c r="N499" s="70">
        <f ca="1">'[1]Пред. уровни до 670кВт'!N502</f>
        <v>0</v>
      </c>
      <c r="O499" s="70">
        <f ca="1">'[1]Пред. уровни до 670кВт'!O502</f>
        <v>0</v>
      </c>
      <c r="P499" s="70">
        <f ca="1">'[1]Пред. уровни до 670кВт'!P502</f>
        <v>0.47</v>
      </c>
      <c r="Q499" s="70">
        <f ca="1">'[1]Пред. уровни до 670кВт'!Q502</f>
        <v>17.86</v>
      </c>
      <c r="R499" s="70">
        <f ca="1">'[1]Пред. уровни до 670кВт'!R502</f>
        <v>31.68</v>
      </c>
      <c r="S499" s="70">
        <f ca="1">'[1]Пред. уровни до 670кВт'!S502</f>
        <v>41.64</v>
      </c>
      <c r="T499" s="70">
        <f ca="1">'[1]Пред. уровни до 670кВт'!T502</f>
        <v>148.32</v>
      </c>
      <c r="U499" s="70">
        <f ca="1">'[1]Пред. уровни до 670кВт'!U502</f>
        <v>127.01</v>
      </c>
      <c r="V499" s="70">
        <f ca="1">'[1]Пред. уровни до 670кВт'!V502</f>
        <v>0</v>
      </c>
      <c r="W499" s="70">
        <f ca="1">'[1]Пред. уровни до 670кВт'!W502</f>
        <v>0</v>
      </c>
      <c r="X499" s="70">
        <f ca="1">'[1]Пред. уровни до 670кВт'!X502</f>
        <v>0</v>
      </c>
      <c r="Y499" s="70">
        <f ca="1">'[1]Пред. уровни до 670кВт'!Y502</f>
        <v>0</v>
      </c>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row>
    <row r="500" spans="1:75" ht="12" x14ac:dyDescent="0.2">
      <c r="A500" s="58">
        <v>2</v>
      </c>
      <c r="B500" s="70">
        <f ca="1">'[1]Пред. уровни до 670кВт'!B503</f>
        <v>0</v>
      </c>
      <c r="C500" s="70">
        <f ca="1">'[1]Пред. уровни до 670кВт'!C503</f>
        <v>0</v>
      </c>
      <c r="D500" s="70">
        <f ca="1">'[1]Пред. уровни до 670кВт'!D503</f>
        <v>0</v>
      </c>
      <c r="E500" s="70">
        <f ca="1">'[1]Пред. уровни до 670кВт'!E503</f>
        <v>43.87</v>
      </c>
      <c r="F500" s="70">
        <f ca="1">'[1]Пред. уровни до 670кВт'!F503</f>
        <v>92.04</v>
      </c>
      <c r="G500" s="70">
        <f ca="1">'[1]Пред. уровни до 670кВт'!G503</f>
        <v>180.83</v>
      </c>
      <c r="H500" s="70">
        <f ca="1">'[1]Пред. уровни до 670кВт'!H503</f>
        <v>208.15</v>
      </c>
      <c r="I500" s="70">
        <f ca="1">'[1]Пред. уровни до 670кВт'!I503</f>
        <v>191.44</v>
      </c>
      <c r="J500" s="70">
        <f ca="1">'[1]Пред. уровни до 670кВт'!J503</f>
        <v>177.25</v>
      </c>
      <c r="K500" s="70">
        <f ca="1">'[1]Пред. уровни до 670кВт'!K503</f>
        <v>119.5</v>
      </c>
      <c r="L500" s="70">
        <f ca="1">'[1]Пред. уровни до 670кВт'!L503</f>
        <v>87.42</v>
      </c>
      <c r="M500" s="70">
        <f ca="1">'[1]Пред. уровни до 670кВт'!M503</f>
        <v>119</v>
      </c>
      <c r="N500" s="70">
        <f ca="1">'[1]Пред. уровни до 670кВт'!N503</f>
        <v>162.33000000000001</v>
      </c>
      <c r="O500" s="70">
        <f ca="1">'[1]Пред. уровни до 670кВт'!O503</f>
        <v>144.13</v>
      </c>
      <c r="P500" s="70">
        <f ca="1">'[1]Пред. уровни до 670кВт'!P503</f>
        <v>123.13</v>
      </c>
      <c r="Q500" s="70">
        <f ca="1">'[1]Пред. уровни до 670кВт'!Q503</f>
        <v>44.08</v>
      </c>
      <c r="R500" s="70">
        <f ca="1">'[1]Пред. уровни до 670кВт'!R503</f>
        <v>47.78</v>
      </c>
      <c r="S500" s="70">
        <f ca="1">'[1]Пред. уровни до 670кВт'!S503</f>
        <v>81.37</v>
      </c>
      <c r="T500" s="70">
        <f ca="1">'[1]Пред. уровни до 670кВт'!T503</f>
        <v>57.53</v>
      </c>
      <c r="U500" s="70">
        <f ca="1">'[1]Пред. уровни до 670кВт'!U503</f>
        <v>2.78</v>
      </c>
      <c r="V500" s="70">
        <f ca="1">'[1]Пред. уровни до 670кВт'!V503</f>
        <v>0</v>
      </c>
      <c r="W500" s="70">
        <f ca="1">'[1]Пред. уровни до 670кВт'!W503</f>
        <v>0</v>
      </c>
      <c r="X500" s="70">
        <f ca="1">'[1]Пред. уровни до 670кВт'!X503</f>
        <v>0</v>
      </c>
      <c r="Y500" s="70">
        <f ca="1">'[1]Пред. уровни до 670кВт'!Y503</f>
        <v>0</v>
      </c>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row>
    <row r="501" spans="1:75" ht="12" x14ac:dyDescent="0.2">
      <c r="A501" s="58">
        <v>3</v>
      </c>
      <c r="B501" s="70">
        <f ca="1">'[1]Пред. уровни до 670кВт'!B504</f>
        <v>0</v>
      </c>
      <c r="C501" s="70">
        <f ca="1">'[1]Пред. уровни до 670кВт'!C504</f>
        <v>0</v>
      </c>
      <c r="D501" s="70">
        <f ca="1">'[1]Пред. уровни до 670кВт'!D504</f>
        <v>0</v>
      </c>
      <c r="E501" s="70">
        <f ca="1">'[1]Пред. уровни до 670кВт'!E504</f>
        <v>16.14</v>
      </c>
      <c r="F501" s="70">
        <f ca="1">'[1]Пред. уровни до 670кВт'!F504</f>
        <v>120.77</v>
      </c>
      <c r="G501" s="70">
        <f ca="1">'[1]Пред. уровни до 670кВт'!G504</f>
        <v>139.36000000000001</v>
      </c>
      <c r="H501" s="70">
        <f ca="1">'[1]Пред. уровни до 670кВт'!H504</f>
        <v>201.51</v>
      </c>
      <c r="I501" s="70">
        <f ca="1">'[1]Пред. уровни до 670кВт'!I504</f>
        <v>244.79</v>
      </c>
      <c r="J501" s="70">
        <f ca="1">'[1]Пред. уровни до 670кВт'!J504</f>
        <v>197.01</v>
      </c>
      <c r="K501" s="70">
        <f ca="1">'[1]Пред. уровни до 670кВт'!K504</f>
        <v>47.06</v>
      </c>
      <c r="L501" s="70">
        <f ca="1">'[1]Пред. уровни до 670кВт'!L504</f>
        <v>25.84</v>
      </c>
      <c r="M501" s="70">
        <f ca="1">'[1]Пред. уровни до 670кВт'!M504</f>
        <v>65.760000000000005</v>
      </c>
      <c r="N501" s="70">
        <f ca="1">'[1]Пред. уровни до 670кВт'!N504</f>
        <v>49.19</v>
      </c>
      <c r="O501" s="70">
        <f ca="1">'[1]Пред. уровни до 670кВт'!O504</f>
        <v>21.65</v>
      </c>
      <c r="P501" s="70">
        <f ca="1">'[1]Пред. уровни до 670кВт'!P504</f>
        <v>27.75</v>
      </c>
      <c r="Q501" s="70">
        <f ca="1">'[1]Пред. уровни до 670кВт'!Q504</f>
        <v>35.909999999999997</v>
      </c>
      <c r="R501" s="70">
        <f ca="1">'[1]Пред. уровни до 670кВт'!R504</f>
        <v>112.18</v>
      </c>
      <c r="S501" s="70">
        <f ca="1">'[1]Пред. уровни до 670кВт'!S504</f>
        <v>145.31</v>
      </c>
      <c r="T501" s="70">
        <f ca="1">'[1]Пред. уровни до 670кВт'!T504</f>
        <v>288.79000000000002</v>
      </c>
      <c r="U501" s="70">
        <f ca="1">'[1]Пред. уровни до 670кВт'!U504</f>
        <v>145.37</v>
      </c>
      <c r="V501" s="70">
        <f ca="1">'[1]Пред. уровни до 670кВт'!V504</f>
        <v>67.849999999999994</v>
      </c>
      <c r="W501" s="70">
        <f ca="1">'[1]Пред. уровни до 670кВт'!W504</f>
        <v>0</v>
      </c>
      <c r="X501" s="70">
        <f ca="1">'[1]Пред. уровни до 670кВт'!X504</f>
        <v>0</v>
      </c>
      <c r="Y501" s="70">
        <f ca="1">'[1]Пред. уровни до 670кВт'!Y504</f>
        <v>0</v>
      </c>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row>
    <row r="502" spans="1:75" ht="12" x14ac:dyDescent="0.2">
      <c r="A502" s="58">
        <v>4</v>
      </c>
      <c r="B502" s="70">
        <f ca="1">'[1]Пред. уровни до 670кВт'!B505</f>
        <v>0</v>
      </c>
      <c r="C502" s="70">
        <f ca="1">'[1]Пред. уровни до 670кВт'!C505</f>
        <v>69.900000000000006</v>
      </c>
      <c r="D502" s="70">
        <f ca="1">'[1]Пред. уровни до 670кВт'!D505</f>
        <v>164.93</v>
      </c>
      <c r="E502" s="70">
        <f ca="1">'[1]Пред. уровни до 670кВт'!E505</f>
        <v>123.76</v>
      </c>
      <c r="F502" s="70">
        <f ca="1">'[1]Пред. уровни до 670кВт'!F505</f>
        <v>170.89</v>
      </c>
      <c r="G502" s="70">
        <f ca="1">'[1]Пред. уровни до 670кВт'!G505</f>
        <v>293.39999999999998</v>
      </c>
      <c r="H502" s="70">
        <f ca="1">'[1]Пред. уровни до 670кВт'!H505</f>
        <v>348.39</v>
      </c>
      <c r="I502" s="70">
        <f ca="1">'[1]Пред. уровни до 670кВт'!I505</f>
        <v>239.23</v>
      </c>
      <c r="J502" s="70">
        <f ca="1">'[1]Пред. уровни до 670кВт'!J505</f>
        <v>142.94</v>
      </c>
      <c r="K502" s="70">
        <f ca="1">'[1]Пред. уровни до 670кВт'!K505</f>
        <v>2.97</v>
      </c>
      <c r="L502" s="70">
        <f ca="1">'[1]Пред. уровни до 670кВт'!L505</f>
        <v>0.04</v>
      </c>
      <c r="M502" s="70">
        <f ca="1">'[1]Пред. уровни до 670кВт'!M505</f>
        <v>0</v>
      </c>
      <c r="N502" s="70">
        <f ca="1">'[1]Пред. уровни до 670кВт'!N505</f>
        <v>0</v>
      </c>
      <c r="O502" s="70">
        <f ca="1">'[1]Пред. уровни до 670кВт'!O505</f>
        <v>0</v>
      </c>
      <c r="P502" s="70">
        <f ca="1">'[1]Пред. уровни до 670кВт'!P505</f>
        <v>0</v>
      </c>
      <c r="Q502" s="70">
        <f ca="1">'[1]Пред. уровни до 670кВт'!Q505</f>
        <v>7.0000000000000007E-2</v>
      </c>
      <c r="R502" s="70">
        <f ca="1">'[1]Пред. уровни до 670кВт'!R505</f>
        <v>20.53</v>
      </c>
      <c r="S502" s="70">
        <f ca="1">'[1]Пред. уровни до 670кВт'!S505</f>
        <v>157.13</v>
      </c>
      <c r="T502" s="70">
        <f ca="1">'[1]Пред. уровни до 670кВт'!T505</f>
        <v>105.91</v>
      </c>
      <c r="U502" s="70">
        <f ca="1">'[1]Пред. уровни до 670кВт'!U505</f>
        <v>70.05</v>
      </c>
      <c r="V502" s="70">
        <f ca="1">'[1]Пред. уровни до 670кВт'!V505</f>
        <v>0</v>
      </c>
      <c r="W502" s="70">
        <f ca="1">'[1]Пред. уровни до 670кВт'!W505</f>
        <v>0</v>
      </c>
      <c r="X502" s="70">
        <f ca="1">'[1]Пред. уровни до 670кВт'!X505</f>
        <v>0</v>
      </c>
      <c r="Y502" s="70">
        <f ca="1">'[1]Пред. уровни до 670кВт'!Y505</f>
        <v>0</v>
      </c>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row>
    <row r="503" spans="1:75" ht="12" x14ac:dyDescent="0.2">
      <c r="A503" s="58">
        <v>5</v>
      </c>
      <c r="B503" s="70">
        <f ca="1">'[1]Пред. уровни до 670кВт'!B506</f>
        <v>0</v>
      </c>
      <c r="C503" s="70">
        <f ca="1">'[1]Пред. уровни до 670кВт'!C506</f>
        <v>7.97</v>
      </c>
      <c r="D503" s="70">
        <f ca="1">'[1]Пред. уровни до 670кВт'!D506</f>
        <v>0</v>
      </c>
      <c r="E503" s="70">
        <f ca="1">'[1]Пред. уровни до 670кВт'!E506</f>
        <v>54.72</v>
      </c>
      <c r="F503" s="70">
        <f ca="1">'[1]Пред. уровни до 670кВт'!F506</f>
        <v>91.9</v>
      </c>
      <c r="G503" s="70">
        <f ca="1">'[1]Пред. уровни до 670кВт'!G506</f>
        <v>295.48</v>
      </c>
      <c r="H503" s="70">
        <f ca="1">'[1]Пред. уровни до 670кВт'!H506</f>
        <v>307.3</v>
      </c>
      <c r="I503" s="70">
        <f ca="1">'[1]Пред. уровни до 670кВт'!I506</f>
        <v>210.26</v>
      </c>
      <c r="J503" s="70">
        <f ca="1">'[1]Пред. уровни до 670кВт'!J506</f>
        <v>229.47</v>
      </c>
      <c r="K503" s="70">
        <f ca="1">'[1]Пред. уровни до 670кВт'!K506</f>
        <v>105.91</v>
      </c>
      <c r="L503" s="70">
        <f ca="1">'[1]Пред. уровни до 670кВт'!L506</f>
        <v>30.22</v>
      </c>
      <c r="M503" s="70">
        <f ca="1">'[1]Пред. уровни до 670кВт'!M506</f>
        <v>89.49</v>
      </c>
      <c r="N503" s="70">
        <f ca="1">'[1]Пред. уровни до 670кВт'!N506</f>
        <v>46.55</v>
      </c>
      <c r="O503" s="70">
        <f ca="1">'[1]Пред. уровни до 670кВт'!O506</f>
        <v>195.29</v>
      </c>
      <c r="P503" s="70">
        <f ca="1">'[1]Пред. уровни до 670кВт'!P506</f>
        <v>202.28</v>
      </c>
      <c r="Q503" s="70">
        <f ca="1">'[1]Пред. уровни до 670кВт'!Q506</f>
        <v>219.69</v>
      </c>
      <c r="R503" s="70">
        <f ca="1">'[1]Пред. уровни до 670кВт'!R506</f>
        <v>203.35</v>
      </c>
      <c r="S503" s="70">
        <f ca="1">'[1]Пред. уровни до 670кВт'!S506</f>
        <v>187.08</v>
      </c>
      <c r="T503" s="70">
        <f ca="1">'[1]Пред. уровни до 670кВт'!T506</f>
        <v>28.81</v>
      </c>
      <c r="U503" s="70">
        <f ca="1">'[1]Пред. уровни до 670кВт'!U506</f>
        <v>6.85</v>
      </c>
      <c r="V503" s="70">
        <f ca="1">'[1]Пред. уровни до 670кВт'!V506</f>
        <v>84.03</v>
      </c>
      <c r="W503" s="70">
        <f ca="1">'[1]Пред. уровни до 670кВт'!W506</f>
        <v>0</v>
      </c>
      <c r="X503" s="70">
        <f ca="1">'[1]Пред. уровни до 670кВт'!X506</f>
        <v>0</v>
      </c>
      <c r="Y503" s="70">
        <f ca="1">'[1]Пред. уровни до 670кВт'!Y506</f>
        <v>0</v>
      </c>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row>
    <row r="504" spans="1:75" ht="12" x14ac:dyDescent="0.2">
      <c r="A504" s="58">
        <v>6</v>
      </c>
      <c r="B504" s="70">
        <f ca="1">'[1]Пред. уровни до 670кВт'!B507</f>
        <v>0</v>
      </c>
      <c r="C504" s="70">
        <f ca="1">'[1]Пред. уровни до 670кВт'!C507</f>
        <v>0</v>
      </c>
      <c r="D504" s="70">
        <f ca="1">'[1]Пред. уровни до 670кВт'!D507</f>
        <v>68.28</v>
      </c>
      <c r="E504" s="70">
        <f ca="1">'[1]Пред. уровни до 670кВт'!E507</f>
        <v>93.22</v>
      </c>
      <c r="F504" s="70">
        <f ca="1">'[1]Пред. уровни до 670кВт'!F507</f>
        <v>126.66</v>
      </c>
      <c r="G504" s="70">
        <f ca="1">'[1]Пред. уровни до 670кВт'!G507</f>
        <v>266.58</v>
      </c>
      <c r="H504" s="70">
        <f ca="1">'[1]Пред. уровни до 670кВт'!H507</f>
        <v>158.29</v>
      </c>
      <c r="I504" s="70">
        <f ca="1">'[1]Пред. уровни до 670кВт'!I507</f>
        <v>84.07</v>
      </c>
      <c r="J504" s="70">
        <f ca="1">'[1]Пред. уровни до 670кВт'!J507</f>
        <v>26.6</v>
      </c>
      <c r="K504" s="70">
        <f ca="1">'[1]Пред. уровни до 670кВт'!K507</f>
        <v>1.98</v>
      </c>
      <c r="L504" s="70">
        <f ca="1">'[1]Пред. уровни до 670кВт'!L507</f>
        <v>1.08</v>
      </c>
      <c r="M504" s="70">
        <f ca="1">'[1]Пред. уровни до 670кВт'!M507</f>
        <v>11.1</v>
      </c>
      <c r="N504" s="70">
        <f ca="1">'[1]Пред. уровни до 670кВт'!N507</f>
        <v>15.11</v>
      </c>
      <c r="O504" s="70">
        <f ca="1">'[1]Пред. уровни до 670кВт'!O507</f>
        <v>1.36</v>
      </c>
      <c r="P504" s="70">
        <f ca="1">'[1]Пред. уровни до 670кВт'!P507</f>
        <v>0</v>
      </c>
      <c r="Q504" s="70">
        <f ca="1">'[1]Пред. уровни до 670кВт'!Q507</f>
        <v>0</v>
      </c>
      <c r="R504" s="70">
        <f ca="1">'[1]Пред. уровни до 670кВт'!R507</f>
        <v>15.12</v>
      </c>
      <c r="S504" s="70">
        <f ca="1">'[1]Пред. уровни до 670кВт'!S507</f>
        <v>0</v>
      </c>
      <c r="T504" s="70">
        <f ca="1">'[1]Пред. уровни до 670кВт'!T507</f>
        <v>3.17</v>
      </c>
      <c r="U504" s="70">
        <f ca="1">'[1]Пред. уровни до 670кВт'!U507</f>
        <v>0</v>
      </c>
      <c r="V504" s="70">
        <f ca="1">'[1]Пред. уровни до 670кВт'!V507</f>
        <v>25.9</v>
      </c>
      <c r="W504" s="70">
        <f ca="1">'[1]Пред. уровни до 670кВт'!W507</f>
        <v>0</v>
      </c>
      <c r="X504" s="70">
        <f ca="1">'[1]Пред. уровни до 670кВт'!X507</f>
        <v>0</v>
      </c>
      <c r="Y504" s="70">
        <f ca="1">'[1]Пред. уровни до 670кВт'!Y507</f>
        <v>0</v>
      </c>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row>
    <row r="505" spans="1:75" ht="12" x14ac:dyDescent="0.2">
      <c r="A505" s="58">
        <v>7</v>
      </c>
      <c r="B505" s="70">
        <f ca="1">'[1]Пред. уровни до 670кВт'!B508</f>
        <v>0</v>
      </c>
      <c r="C505" s="70">
        <f ca="1">'[1]Пред. уровни до 670кВт'!C508</f>
        <v>0</v>
      </c>
      <c r="D505" s="70">
        <f ca="1">'[1]Пред. уровни до 670кВт'!D508</f>
        <v>2.15</v>
      </c>
      <c r="E505" s="70">
        <f ca="1">'[1]Пред. уровни до 670кВт'!E508</f>
        <v>29.3</v>
      </c>
      <c r="F505" s="70">
        <f ca="1">'[1]Пред. уровни до 670кВт'!F508</f>
        <v>62.7</v>
      </c>
      <c r="G505" s="70">
        <f ca="1">'[1]Пред. уровни до 670кВт'!G508</f>
        <v>95.11</v>
      </c>
      <c r="H505" s="70">
        <f ca="1">'[1]Пред. уровни до 670кВт'!H508</f>
        <v>53.19</v>
      </c>
      <c r="I505" s="70">
        <f ca="1">'[1]Пред. уровни до 670кВт'!I508</f>
        <v>159.27000000000001</v>
      </c>
      <c r="J505" s="70">
        <f ca="1">'[1]Пред. уровни до 670кВт'!J508</f>
        <v>104.18</v>
      </c>
      <c r="K505" s="70">
        <f ca="1">'[1]Пред. уровни до 670кВт'!K508</f>
        <v>124.75</v>
      </c>
      <c r="L505" s="70">
        <f ca="1">'[1]Пред. уровни до 670кВт'!L508</f>
        <v>86.83</v>
      </c>
      <c r="M505" s="70">
        <f ca="1">'[1]Пред. уровни до 670кВт'!M508</f>
        <v>111.14</v>
      </c>
      <c r="N505" s="70">
        <f ca="1">'[1]Пред. уровни до 670кВт'!N508</f>
        <v>274.20999999999998</v>
      </c>
      <c r="O505" s="70">
        <f ca="1">'[1]Пред. уровни до 670кВт'!O508</f>
        <v>280.79000000000002</v>
      </c>
      <c r="P505" s="70">
        <f ca="1">'[1]Пред. уровни до 670кВт'!P508</f>
        <v>294.72000000000003</v>
      </c>
      <c r="Q505" s="70">
        <f ca="1">'[1]Пред. уровни до 670кВт'!Q508</f>
        <v>329</v>
      </c>
      <c r="R505" s="70">
        <f ca="1">'[1]Пред. уровни до 670кВт'!R508</f>
        <v>377.13</v>
      </c>
      <c r="S505" s="70">
        <f ca="1">'[1]Пред. уровни до 670кВт'!S508</f>
        <v>591.30999999999995</v>
      </c>
      <c r="T505" s="70">
        <f ca="1">'[1]Пред. уровни до 670кВт'!T508</f>
        <v>978.46</v>
      </c>
      <c r="U505" s="70">
        <f ca="1">'[1]Пред. уровни до 670кВт'!U508</f>
        <v>172.62</v>
      </c>
      <c r="V505" s="70">
        <f ca="1">'[1]Пред. уровни до 670кВт'!V508</f>
        <v>30.67</v>
      </c>
      <c r="W505" s="70">
        <f ca="1">'[1]Пред. уровни до 670кВт'!W508</f>
        <v>0</v>
      </c>
      <c r="X505" s="70">
        <f ca="1">'[1]Пред. уровни до 670кВт'!X508</f>
        <v>0</v>
      </c>
      <c r="Y505" s="70">
        <f ca="1">'[1]Пред. уровни до 670кВт'!Y508</f>
        <v>0</v>
      </c>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row>
    <row r="506" spans="1:75" ht="12" x14ac:dyDescent="0.2">
      <c r="A506" s="58">
        <v>8</v>
      </c>
      <c r="B506" s="70">
        <f ca="1">'[1]Пред. уровни до 670кВт'!B509</f>
        <v>0</v>
      </c>
      <c r="C506" s="70">
        <f ca="1">'[1]Пред. уровни до 670кВт'!C509</f>
        <v>0</v>
      </c>
      <c r="D506" s="70">
        <f ca="1">'[1]Пред. уровни до 670кВт'!D509</f>
        <v>0</v>
      </c>
      <c r="E506" s="70">
        <f ca="1">'[1]Пред. уровни до 670кВт'!E509</f>
        <v>0</v>
      </c>
      <c r="F506" s="70">
        <f ca="1">'[1]Пред. уровни до 670кВт'!F509</f>
        <v>8.83</v>
      </c>
      <c r="G506" s="70">
        <f ca="1">'[1]Пред. уровни до 670кВт'!G509</f>
        <v>96.39</v>
      </c>
      <c r="H506" s="70">
        <f ca="1">'[1]Пред. уровни до 670кВт'!H509</f>
        <v>147.21</v>
      </c>
      <c r="I506" s="70">
        <f ca="1">'[1]Пред. уровни до 670кВт'!I509</f>
        <v>179.9</v>
      </c>
      <c r="J506" s="70">
        <f ca="1">'[1]Пред. уровни до 670кВт'!J509</f>
        <v>109.87</v>
      </c>
      <c r="K506" s="70">
        <f ca="1">'[1]Пред. уровни до 670кВт'!K509</f>
        <v>30.59</v>
      </c>
      <c r="L506" s="70">
        <f ca="1">'[1]Пред. уровни до 670кВт'!L509</f>
        <v>24.78</v>
      </c>
      <c r="M506" s="70">
        <f ca="1">'[1]Пред. уровни до 670кВт'!M509</f>
        <v>80.930000000000007</v>
      </c>
      <c r="N506" s="70">
        <f ca="1">'[1]Пред. уровни до 670кВт'!N509</f>
        <v>218.79</v>
      </c>
      <c r="O506" s="70">
        <f ca="1">'[1]Пред. уровни до 670кВт'!O509</f>
        <v>214.74</v>
      </c>
      <c r="P506" s="70">
        <f ca="1">'[1]Пред. уровни до 670кВт'!P509</f>
        <v>213.53</v>
      </c>
      <c r="Q506" s="70">
        <f ca="1">'[1]Пред. уровни до 670кВт'!Q509</f>
        <v>190.93</v>
      </c>
      <c r="R506" s="70">
        <f ca="1">'[1]Пред. уровни до 670кВт'!R509</f>
        <v>108.15</v>
      </c>
      <c r="S506" s="70">
        <f ca="1">'[1]Пред. уровни до 670кВт'!S509</f>
        <v>209.48</v>
      </c>
      <c r="T506" s="70">
        <f ca="1">'[1]Пред. уровни до 670кВт'!T509</f>
        <v>244.33</v>
      </c>
      <c r="U506" s="70">
        <f ca="1">'[1]Пред. уровни до 670кВт'!U509</f>
        <v>69.239999999999995</v>
      </c>
      <c r="V506" s="70">
        <f ca="1">'[1]Пред. уровни до 670кВт'!V509</f>
        <v>0.96</v>
      </c>
      <c r="W506" s="70">
        <f ca="1">'[1]Пред. уровни до 670кВт'!W509</f>
        <v>0</v>
      </c>
      <c r="X506" s="70">
        <f ca="1">'[1]Пред. уровни до 670кВт'!X509</f>
        <v>67.66</v>
      </c>
      <c r="Y506" s="70">
        <f ca="1">'[1]Пред. уровни до 670кВт'!Y509</f>
        <v>2.61</v>
      </c>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row>
    <row r="507" spans="1:75" ht="12" x14ac:dyDescent="0.2">
      <c r="A507" s="58">
        <v>9</v>
      </c>
      <c r="B507" s="70">
        <f ca="1">'[1]Пред. уровни до 670кВт'!B510</f>
        <v>21.54</v>
      </c>
      <c r="C507" s="70">
        <f ca="1">'[1]Пред. уровни до 670кВт'!C510</f>
        <v>0</v>
      </c>
      <c r="D507" s="70">
        <f ca="1">'[1]Пред. уровни до 670кВт'!D510</f>
        <v>0</v>
      </c>
      <c r="E507" s="70">
        <f ca="1">'[1]Пред. уровни до 670кВт'!E510</f>
        <v>8.3000000000000007</v>
      </c>
      <c r="F507" s="70">
        <f ca="1">'[1]Пред. уровни до 670кВт'!F510</f>
        <v>83.19</v>
      </c>
      <c r="G507" s="70">
        <f ca="1">'[1]Пред. уровни до 670кВт'!G510</f>
        <v>242.59</v>
      </c>
      <c r="H507" s="70">
        <f ca="1">'[1]Пред. уровни до 670кВт'!H510</f>
        <v>246.42</v>
      </c>
      <c r="I507" s="70">
        <f ca="1">'[1]Пред. уровни до 670кВт'!I510</f>
        <v>267.64</v>
      </c>
      <c r="J507" s="70">
        <f ca="1">'[1]Пред. уровни до 670кВт'!J510</f>
        <v>273.29000000000002</v>
      </c>
      <c r="K507" s="70">
        <f ca="1">'[1]Пред. уровни до 670кВт'!K510</f>
        <v>19.25</v>
      </c>
      <c r="L507" s="70">
        <f ca="1">'[1]Пред. уровни до 670кВт'!L510</f>
        <v>18.149999999999999</v>
      </c>
      <c r="M507" s="70">
        <f ca="1">'[1]Пред. уровни до 670кВт'!M510</f>
        <v>8.2100000000000009</v>
      </c>
      <c r="N507" s="70">
        <f ca="1">'[1]Пред. уровни до 670кВт'!N510</f>
        <v>136.69</v>
      </c>
      <c r="O507" s="70">
        <f ca="1">'[1]Пред. уровни до 670кВт'!O510</f>
        <v>273.8</v>
      </c>
      <c r="P507" s="70">
        <f ca="1">'[1]Пред. уровни до 670кВт'!P510</f>
        <v>334.06</v>
      </c>
      <c r="Q507" s="70">
        <f ca="1">'[1]Пред. уровни до 670кВт'!Q510</f>
        <v>789.83</v>
      </c>
      <c r="R507" s="70">
        <f ca="1">'[1]Пред. уровни до 670кВт'!R510</f>
        <v>1094.22</v>
      </c>
      <c r="S507" s="70">
        <f ca="1">'[1]Пред. уровни до 670кВт'!S510</f>
        <v>2034.21</v>
      </c>
      <c r="T507" s="70">
        <f ca="1">'[1]Пред. уровни до 670кВт'!T510</f>
        <v>321.67</v>
      </c>
      <c r="U507" s="70">
        <f ca="1">'[1]Пред. уровни до 670кВт'!U510</f>
        <v>0</v>
      </c>
      <c r="V507" s="70">
        <f ca="1">'[1]Пред. уровни до 670кВт'!V510</f>
        <v>0.01</v>
      </c>
      <c r="W507" s="70">
        <f ca="1">'[1]Пред. уровни до 670кВт'!W510</f>
        <v>0</v>
      </c>
      <c r="X507" s="70">
        <f ca="1">'[1]Пред. уровни до 670кВт'!X510</f>
        <v>0</v>
      </c>
      <c r="Y507" s="70">
        <f ca="1">'[1]Пред. уровни до 670кВт'!Y510</f>
        <v>0</v>
      </c>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row>
    <row r="508" spans="1:75" ht="12" x14ac:dyDescent="0.2">
      <c r="A508" s="58">
        <v>10</v>
      </c>
      <c r="B508" s="70">
        <f ca="1">'[1]Пред. уровни до 670кВт'!B511</f>
        <v>0</v>
      </c>
      <c r="C508" s="70">
        <f ca="1">'[1]Пред. уровни до 670кВт'!C511</f>
        <v>0</v>
      </c>
      <c r="D508" s="70">
        <f ca="1">'[1]Пред. уровни до 670кВт'!D511</f>
        <v>0</v>
      </c>
      <c r="E508" s="70">
        <f ca="1">'[1]Пред. уровни до 670кВт'!E511</f>
        <v>112.51</v>
      </c>
      <c r="F508" s="70">
        <f ca="1">'[1]Пред. уровни до 670кВт'!F511</f>
        <v>154.51</v>
      </c>
      <c r="G508" s="70">
        <f ca="1">'[1]Пред. уровни до 670кВт'!G511</f>
        <v>269.07</v>
      </c>
      <c r="H508" s="70">
        <f ca="1">'[1]Пред. уровни до 670кВт'!H511</f>
        <v>195.2</v>
      </c>
      <c r="I508" s="70">
        <f ca="1">'[1]Пред. уровни до 670кВт'!I511</f>
        <v>256.77999999999997</v>
      </c>
      <c r="J508" s="70">
        <f ca="1">'[1]Пред. уровни до 670кВт'!J511</f>
        <v>15.74</v>
      </c>
      <c r="K508" s="70">
        <f ca="1">'[1]Пред. уровни до 670кВт'!K511</f>
        <v>365.88</v>
      </c>
      <c r="L508" s="70">
        <f ca="1">'[1]Пред. уровни до 670кВт'!L511</f>
        <v>330.18</v>
      </c>
      <c r="M508" s="70">
        <f ca="1">'[1]Пред. уровни до 670кВт'!M511</f>
        <v>626.54</v>
      </c>
      <c r="N508" s="70">
        <f ca="1">'[1]Пред. уровни до 670кВт'!N511</f>
        <v>739.74</v>
      </c>
      <c r="O508" s="70">
        <f ca="1">'[1]Пред. уровни до 670кВт'!O511</f>
        <v>35.97</v>
      </c>
      <c r="P508" s="70">
        <f ca="1">'[1]Пред. уровни до 670кВт'!P511</f>
        <v>5.42</v>
      </c>
      <c r="Q508" s="70">
        <f ca="1">'[1]Пред. уровни до 670кВт'!Q511</f>
        <v>234.82</v>
      </c>
      <c r="R508" s="70">
        <f ca="1">'[1]Пред. уровни до 670кВт'!R511</f>
        <v>1015.52</v>
      </c>
      <c r="S508" s="70">
        <f ca="1">'[1]Пред. уровни до 670кВт'!S511</f>
        <v>707.41</v>
      </c>
      <c r="T508" s="70">
        <f ca="1">'[1]Пред. уровни до 670кВт'!T511</f>
        <v>528.79</v>
      </c>
      <c r="U508" s="70">
        <f ca="1">'[1]Пред. уровни до 670кВт'!U511</f>
        <v>221.96</v>
      </c>
      <c r="V508" s="70">
        <f ca="1">'[1]Пред. уровни до 670кВт'!V511</f>
        <v>100.34</v>
      </c>
      <c r="W508" s="70">
        <f ca="1">'[1]Пред. уровни до 670кВт'!W511</f>
        <v>117.05</v>
      </c>
      <c r="X508" s="70">
        <f ca="1">'[1]Пред. уровни до 670кВт'!X511</f>
        <v>46.54</v>
      </c>
      <c r="Y508" s="70">
        <f ca="1">'[1]Пред. уровни до 670кВт'!Y511</f>
        <v>0</v>
      </c>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row>
    <row r="509" spans="1:75" ht="12" x14ac:dyDescent="0.2">
      <c r="A509" s="58">
        <v>11</v>
      </c>
      <c r="B509" s="70">
        <f ca="1">'[1]Пред. уровни до 670кВт'!B512</f>
        <v>0</v>
      </c>
      <c r="C509" s="70">
        <f ca="1">'[1]Пред. уровни до 670кВт'!C512</f>
        <v>20.87</v>
      </c>
      <c r="D509" s="70">
        <f ca="1">'[1]Пред. уровни до 670кВт'!D512</f>
        <v>30.47</v>
      </c>
      <c r="E509" s="70">
        <f ca="1">'[1]Пред. уровни до 670кВт'!E512</f>
        <v>46.86</v>
      </c>
      <c r="F509" s="70">
        <f ca="1">'[1]Пред. уровни до 670кВт'!F512</f>
        <v>125.36</v>
      </c>
      <c r="G509" s="70">
        <f ca="1">'[1]Пред. уровни до 670кВт'!G512</f>
        <v>267.99</v>
      </c>
      <c r="H509" s="70">
        <f ca="1">'[1]Пред. уровни до 670кВт'!H512</f>
        <v>236.18</v>
      </c>
      <c r="I509" s="70">
        <f ca="1">'[1]Пред. уровни до 670кВт'!I512</f>
        <v>248.46</v>
      </c>
      <c r="J509" s="70">
        <f ca="1">'[1]Пред. уровни до 670кВт'!J512</f>
        <v>297.44</v>
      </c>
      <c r="K509" s="70">
        <f ca="1">'[1]Пред. уровни до 670кВт'!K512</f>
        <v>106.36</v>
      </c>
      <c r="L509" s="70">
        <f ca="1">'[1]Пред. уровни до 670кВт'!L512</f>
        <v>235.6</v>
      </c>
      <c r="M509" s="70">
        <f ca="1">'[1]Пред. уровни до 670кВт'!M512</f>
        <v>66.400000000000006</v>
      </c>
      <c r="N509" s="70">
        <f ca="1">'[1]Пред. уровни до 670кВт'!N512</f>
        <v>151.01</v>
      </c>
      <c r="O509" s="70">
        <f ca="1">'[1]Пред. уровни до 670кВт'!O512</f>
        <v>248.42</v>
      </c>
      <c r="P509" s="70">
        <f ca="1">'[1]Пред. уровни до 670кВт'!P512</f>
        <v>227.46</v>
      </c>
      <c r="Q509" s="70">
        <f ca="1">'[1]Пред. уровни до 670кВт'!Q512</f>
        <v>240.29</v>
      </c>
      <c r="R509" s="70">
        <f ca="1">'[1]Пред. уровни до 670кВт'!R512</f>
        <v>298.85000000000002</v>
      </c>
      <c r="S509" s="70">
        <f ca="1">'[1]Пред. уровни до 670кВт'!S512</f>
        <v>439.01</v>
      </c>
      <c r="T509" s="70">
        <f ca="1">'[1]Пред. уровни до 670кВт'!T512</f>
        <v>271.82</v>
      </c>
      <c r="U509" s="70">
        <f ca="1">'[1]Пред. уровни до 670кВт'!U512</f>
        <v>227.28</v>
      </c>
      <c r="V509" s="70">
        <f ca="1">'[1]Пред. уровни до 670кВт'!V512</f>
        <v>14.19</v>
      </c>
      <c r="W509" s="70">
        <f ca="1">'[1]Пред. уровни до 670кВт'!W512</f>
        <v>86.63</v>
      </c>
      <c r="X509" s="70">
        <f ca="1">'[1]Пред. уровни до 670кВт'!X512</f>
        <v>0</v>
      </c>
      <c r="Y509" s="70">
        <f ca="1">'[1]Пред. уровни до 670кВт'!Y512</f>
        <v>0</v>
      </c>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row>
    <row r="510" spans="1:75" ht="12" x14ac:dyDescent="0.2">
      <c r="A510" s="58">
        <v>12</v>
      </c>
      <c r="B510" s="70">
        <f ca="1">'[1]Пред. уровни до 670кВт'!B513</f>
        <v>0</v>
      </c>
      <c r="C510" s="70">
        <f ca="1">'[1]Пред. уровни до 670кВт'!C513</f>
        <v>27.27</v>
      </c>
      <c r="D510" s="70">
        <f ca="1">'[1]Пред. уровни до 670кВт'!D513</f>
        <v>59.27</v>
      </c>
      <c r="E510" s="70">
        <f ca="1">'[1]Пред. уровни до 670кВт'!E513</f>
        <v>77.17</v>
      </c>
      <c r="F510" s="70">
        <f ca="1">'[1]Пред. уровни до 670кВт'!F513</f>
        <v>2.6</v>
      </c>
      <c r="G510" s="70">
        <f ca="1">'[1]Пред. уровни до 670кВт'!G513</f>
        <v>215.94</v>
      </c>
      <c r="H510" s="70">
        <f ca="1">'[1]Пред. уровни до 670кВт'!H513</f>
        <v>248.84</v>
      </c>
      <c r="I510" s="70">
        <f ca="1">'[1]Пред. уровни до 670кВт'!I513</f>
        <v>195.77</v>
      </c>
      <c r="J510" s="70">
        <f ca="1">'[1]Пред. уровни до 670кВт'!J513</f>
        <v>95.62</v>
      </c>
      <c r="K510" s="70">
        <f ca="1">'[1]Пред. уровни до 670кВт'!K513</f>
        <v>0.06</v>
      </c>
      <c r="L510" s="70">
        <f ca="1">'[1]Пред. уровни до 670кВт'!L513</f>
        <v>0.05</v>
      </c>
      <c r="M510" s="70">
        <f ca="1">'[1]Пред. уровни до 670кВт'!M513</f>
        <v>0</v>
      </c>
      <c r="N510" s="70">
        <f ca="1">'[1]Пред. уровни до 670кВт'!N513</f>
        <v>42.87</v>
      </c>
      <c r="O510" s="70">
        <f ca="1">'[1]Пред. уровни до 670кВт'!O513</f>
        <v>58.41</v>
      </c>
      <c r="P510" s="70">
        <f ca="1">'[1]Пред. уровни до 670кВт'!P513</f>
        <v>64.73</v>
      </c>
      <c r="Q510" s="70">
        <f ca="1">'[1]Пред. уровни до 670кВт'!Q513</f>
        <v>136.44999999999999</v>
      </c>
      <c r="R510" s="70">
        <f ca="1">'[1]Пред. уровни до 670кВт'!R513</f>
        <v>91.16</v>
      </c>
      <c r="S510" s="70">
        <f ca="1">'[1]Пред. уровни до 670кВт'!S513</f>
        <v>117.34</v>
      </c>
      <c r="T510" s="70">
        <f ca="1">'[1]Пред. уровни до 670кВт'!T513</f>
        <v>124.29</v>
      </c>
      <c r="U510" s="70">
        <f ca="1">'[1]Пред. уровни до 670кВт'!U513</f>
        <v>55.49</v>
      </c>
      <c r="V510" s="70">
        <f ca="1">'[1]Пред. уровни до 670кВт'!V513</f>
        <v>53.02</v>
      </c>
      <c r="W510" s="70">
        <f ca="1">'[1]Пред. уровни до 670кВт'!W513</f>
        <v>0</v>
      </c>
      <c r="X510" s="70">
        <f ca="1">'[1]Пред. уровни до 670кВт'!X513</f>
        <v>0</v>
      </c>
      <c r="Y510" s="70">
        <f ca="1">'[1]Пред. уровни до 670кВт'!Y513</f>
        <v>0</v>
      </c>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row>
    <row r="511" spans="1:75" ht="12" x14ac:dyDescent="0.2">
      <c r="A511" s="58">
        <v>13</v>
      </c>
      <c r="B511" s="70">
        <f ca="1">'[1]Пред. уровни до 670кВт'!B514</f>
        <v>0</v>
      </c>
      <c r="C511" s="70">
        <f ca="1">'[1]Пред. уровни до 670кВт'!C514</f>
        <v>0</v>
      </c>
      <c r="D511" s="70">
        <f ca="1">'[1]Пред. уровни до 670кВт'!D514</f>
        <v>0</v>
      </c>
      <c r="E511" s="70">
        <f ca="1">'[1]Пред. уровни до 670кВт'!E514</f>
        <v>0</v>
      </c>
      <c r="F511" s="70">
        <f ca="1">'[1]Пред. уровни до 670кВт'!F514</f>
        <v>8.48</v>
      </c>
      <c r="G511" s="70">
        <f ca="1">'[1]Пред. уровни до 670кВт'!G514</f>
        <v>166.45</v>
      </c>
      <c r="H511" s="70">
        <f ca="1">'[1]Пред. уровни до 670кВт'!H514</f>
        <v>210.13</v>
      </c>
      <c r="I511" s="70">
        <f ca="1">'[1]Пред. уровни до 670кВт'!I514</f>
        <v>156.13</v>
      </c>
      <c r="J511" s="70">
        <f ca="1">'[1]Пред. уровни до 670кВт'!J514</f>
        <v>3.03</v>
      </c>
      <c r="K511" s="70">
        <f ca="1">'[1]Пред. уровни до 670кВт'!K514</f>
        <v>0</v>
      </c>
      <c r="L511" s="70">
        <f ca="1">'[1]Пред. уровни до 670кВт'!L514</f>
        <v>0</v>
      </c>
      <c r="M511" s="70">
        <f ca="1">'[1]Пред. уровни до 670кВт'!M514</f>
        <v>51.45</v>
      </c>
      <c r="N511" s="70">
        <f ca="1">'[1]Пред. уровни до 670кВт'!N514</f>
        <v>43.61</v>
      </c>
      <c r="O511" s="70">
        <f ca="1">'[1]Пред. уровни до 670кВт'!O514</f>
        <v>27.51</v>
      </c>
      <c r="P511" s="70">
        <f ca="1">'[1]Пред. уровни до 670кВт'!P514</f>
        <v>0.13</v>
      </c>
      <c r="Q511" s="70">
        <f ca="1">'[1]Пред. уровни до 670кВт'!Q514</f>
        <v>25.64</v>
      </c>
      <c r="R511" s="70">
        <f ca="1">'[1]Пред. уровни до 670кВт'!R514</f>
        <v>30.57</v>
      </c>
      <c r="S511" s="70">
        <f ca="1">'[1]Пред. уровни до 670кВт'!S514</f>
        <v>19.66</v>
      </c>
      <c r="T511" s="70">
        <f ca="1">'[1]Пред. уровни до 670кВт'!T514</f>
        <v>2</v>
      </c>
      <c r="U511" s="70">
        <f ca="1">'[1]Пред. уровни до 670кВт'!U514</f>
        <v>0</v>
      </c>
      <c r="V511" s="70">
        <f ca="1">'[1]Пред. уровни до 670кВт'!V514</f>
        <v>0</v>
      </c>
      <c r="W511" s="70">
        <f ca="1">'[1]Пред. уровни до 670кВт'!W514</f>
        <v>0</v>
      </c>
      <c r="X511" s="70">
        <f ca="1">'[1]Пред. уровни до 670кВт'!X514</f>
        <v>0</v>
      </c>
      <c r="Y511" s="70">
        <f ca="1">'[1]Пред. уровни до 670кВт'!Y514</f>
        <v>0</v>
      </c>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row>
    <row r="512" spans="1:75" ht="12" x14ac:dyDescent="0.2">
      <c r="A512" s="58">
        <v>14</v>
      </c>
      <c r="B512" s="70">
        <f ca="1">'[1]Пред. уровни до 670кВт'!B515</f>
        <v>0</v>
      </c>
      <c r="C512" s="70">
        <f ca="1">'[1]Пред. уровни до 670кВт'!C515</f>
        <v>23.11</v>
      </c>
      <c r="D512" s="70">
        <f ca="1">'[1]Пред. уровни до 670кВт'!D515</f>
        <v>19.27</v>
      </c>
      <c r="E512" s="70">
        <f ca="1">'[1]Пред. уровни до 670кВт'!E515</f>
        <v>12.85</v>
      </c>
      <c r="F512" s="70">
        <f ca="1">'[1]Пред. уровни до 670кВт'!F515</f>
        <v>70.25</v>
      </c>
      <c r="G512" s="70">
        <f ca="1">'[1]Пред. уровни до 670кВт'!G515</f>
        <v>298.2</v>
      </c>
      <c r="H512" s="70">
        <f ca="1">'[1]Пред. уровни до 670кВт'!H515</f>
        <v>185.47</v>
      </c>
      <c r="I512" s="70">
        <f ca="1">'[1]Пред. уровни до 670кВт'!I515</f>
        <v>0</v>
      </c>
      <c r="J512" s="70">
        <f ca="1">'[1]Пред. уровни до 670кВт'!J515</f>
        <v>174.72</v>
      </c>
      <c r="K512" s="70">
        <f ca="1">'[1]Пред. уровни до 670кВт'!K515</f>
        <v>62.59</v>
      </c>
      <c r="L512" s="70">
        <f ca="1">'[1]Пред. уровни до 670кВт'!L515</f>
        <v>77.73</v>
      </c>
      <c r="M512" s="70">
        <f ca="1">'[1]Пред. уровни до 670кВт'!M515</f>
        <v>97.85</v>
      </c>
      <c r="N512" s="70">
        <f ca="1">'[1]Пред. уровни до 670кВт'!N515</f>
        <v>88.6</v>
      </c>
      <c r="O512" s="70">
        <f ca="1">'[1]Пред. уровни до 670кВт'!O515</f>
        <v>82.61</v>
      </c>
      <c r="P512" s="70">
        <f ca="1">'[1]Пред. уровни до 670кВт'!P515</f>
        <v>68.02</v>
      </c>
      <c r="Q512" s="70">
        <f ca="1">'[1]Пред. уровни до 670кВт'!Q515</f>
        <v>99.91</v>
      </c>
      <c r="R512" s="70">
        <f ca="1">'[1]Пред. уровни до 670кВт'!R515</f>
        <v>120.35</v>
      </c>
      <c r="S512" s="70">
        <f ca="1">'[1]Пред. уровни до 670кВт'!S515</f>
        <v>112.49</v>
      </c>
      <c r="T512" s="70">
        <f ca="1">'[1]Пред. уровни до 670кВт'!T515</f>
        <v>85.68</v>
      </c>
      <c r="U512" s="70">
        <f ca="1">'[1]Пред. уровни до 670кВт'!U515</f>
        <v>24.13</v>
      </c>
      <c r="V512" s="70">
        <f ca="1">'[1]Пред. уровни до 670кВт'!V515</f>
        <v>2.4300000000000002</v>
      </c>
      <c r="W512" s="70">
        <f ca="1">'[1]Пред. уровни до 670кВт'!W515</f>
        <v>0</v>
      </c>
      <c r="X512" s="70">
        <f ca="1">'[1]Пред. уровни до 670кВт'!X515</f>
        <v>0</v>
      </c>
      <c r="Y512" s="70">
        <f ca="1">'[1]Пред. уровни до 670кВт'!Y515</f>
        <v>0</v>
      </c>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row>
    <row r="513" spans="1:75" ht="12" x14ac:dyDescent="0.2">
      <c r="A513" s="58">
        <v>15</v>
      </c>
      <c r="B513" s="70">
        <f ca="1">'[1]Пред. уровни до 670кВт'!B516</f>
        <v>0</v>
      </c>
      <c r="C513" s="70">
        <f ca="1">'[1]Пред. уровни до 670кВт'!C516</f>
        <v>0</v>
      </c>
      <c r="D513" s="70">
        <f ca="1">'[1]Пред. уровни до 670кВт'!D516</f>
        <v>0</v>
      </c>
      <c r="E513" s="70">
        <f ca="1">'[1]Пред. уровни до 670кВт'!E516</f>
        <v>0</v>
      </c>
      <c r="F513" s="70">
        <f ca="1">'[1]Пред. уровни до 670кВт'!F516</f>
        <v>13.46</v>
      </c>
      <c r="G513" s="70">
        <f ca="1">'[1]Пред. уровни до 670кВт'!G516</f>
        <v>65.540000000000006</v>
      </c>
      <c r="H513" s="70">
        <f ca="1">'[1]Пред. уровни до 670кВт'!H516</f>
        <v>22.63</v>
      </c>
      <c r="I513" s="70">
        <f ca="1">'[1]Пред. уровни до 670кВт'!I516</f>
        <v>166.78</v>
      </c>
      <c r="J513" s="70">
        <f ca="1">'[1]Пред. уровни до 670кВт'!J516</f>
        <v>94.49</v>
      </c>
      <c r="K513" s="70">
        <f ca="1">'[1]Пред. уровни до 670кВт'!K516</f>
        <v>7.15</v>
      </c>
      <c r="L513" s="70">
        <f ca="1">'[1]Пред. уровни до 670кВт'!L516</f>
        <v>0</v>
      </c>
      <c r="M513" s="70">
        <f ca="1">'[1]Пред. уровни до 670кВт'!M516</f>
        <v>0</v>
      </c>
      <c r="N513" s="70">
        <f ca="1">'[1]Пред. уровни до 670кВт'!N516</f>
        <v>0</v>
      </c>
      <c r="O513" s="70">
        <f ca="1">'[1]Пред. уровни до 670кВт'!O516</f>
        <v>0</v>
      </c>
      <c r="P513" s="70">
        <f ca="1">'[1]Пред. уровни до 670кВт'!P516</f>
        <v>11.51</v>
      </c>
      <c r="Q513" s="70">
        <f ca="1">'[1]Пред. уровни до 670кВт'!Q516</f>
        <v>66.680000000000007</v>
      </c>
      <c r="R513" s="70">
        <f ca="1">'[1]Пред. уровни до 670кВт'!R516</f>
        <v>82.05</v>
      </c>
      <c r="S513" s="70">
        <f ca="1">'[1]Пред. уровни до 670кВт'!S516</f>
        <v>131.74</v>
      </c>
      <c r="T513" s="70">
        <f ca="1">'[1]Пред. уровни до 670кВт'!T516</f>
        <v>123.69</v>
      </c>
      <c r="U513" s="70">
        <f ca="1">'[1]Пред. уровни до 670кВт'!U516</f>
        <v>13.17</v>
      </c>
      <c r="V513" s="70">
        <f ca="1">'[1]Пред. уровни до 670кВт'!V516</f>
        <v>0</v>
      </c>
      <c r="W513" s="70">
        <f ca="1">'[1]Пред. уровни до 670кВт'!W516</f>
        <v>0</v>
      </c>
      <c r="X513" s="70">
        <f ca="1">'[1]Пред. уровни до 670кВт'!X516</f>
        <v>0</v>
      </c>
      <c r="Y513" s="70">
        <f ca="1">'[1]Пред. уровни до 670кВт'!Y516</f>
        <v>0</v>
      </c>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row>
    <row r="514" spans="1:75" ht="12" x14ac:dyDescent="0.2">
      <c r="A514" s="58">
        <v>16</v>
      </c>
      <c r="B514" s="70">
        <f ca="1">'[1]Пред. уровни до 670кВт'!B517</f>
        <v>0</v>
      </c>
      <c r="C514" s="70">
        <f ca="1">'[1]Пред. уровни до 670кВт'!C517</f>
        <v>0.03</v>
      </c>
      <c r="D514" s="70">
        <f ca="1">'[1]Пред. уровни до 670кВт'!D517</f>
        <v>0</v>
      </c>
      <c r="E514" s="70">
        <f ca="1">'[1]Пред. уровни до 670кВт'!E517</f>
        <v>9.8800000000000008</v>
      </c>
      <c r="F514" s="70">
        <f ca="1">'[1]Пред. уровни до 670кВт'!F517</f>
        <v>32.94</v>
      </c>
      <c r="G514" s="70">
        <f ca="1">'[1]Пред. уровни до 670кВт'!G517</f>
        <v>66.78</v>
      </c>
      <c r="H514" s="70">
        <f ca="1">'[1]Пред. уровни до 670кВт'!H517</f>
        <v>50.52</v>
      </c>
      <c r="I514" s="70">
        <f ca="1">'[1]Пред. уровни до 670кВт'!I517</f>
        <v>170.56</v>
      </c>
      <c r="J514" s="70">
        <f ca="1">'[1]Пред. уровни до 670кВт'!J517</f>
        <v>126.62</v>
      </c>
      <c r="K514" s="70">
        <f ca="1">'[1]Пред. уровни до 670кВт'!K517</f>
        <v>24.8</v>
      </c>
      <c r="L514" s="70">
        <f ca="1">'[1]Пред. уровни до 670кВт'!L517</f>
        <v>27.04</v>
      </c>
      <c r="M514" s="70">
        <f ca="1">'[1]Пред. уровни до 670кВт'!M517</f>
        <v>4.9000000000000004</v>
      </c>
      <c r="N514" s="70">
        <f ca="1">'[1]Пред. уровни до 670кВт'!N517</f>
        <v>50.03</v>
      </c>
      <c r="O514" s="70">
        <f ca="1">'[1]Пред. уровни до 670кВт'!O517</f>
        <v>26.16</v>
      </c>
      <c r="P514" s="70">
        <f ca="1">'[1]Пред. уровни до 670кВт'!P517</f>
        <v>0.35</v>
      </c>
      <c r="Q514" s="70">
        <f ca="1">'[1]Пред. уровни до 670кВт'!Q517</f>
        <v>0</v>
      </c>
      <c r="R514" s="70">
        <f ca="1">'[1]Пред. уровни до 670кВт'!R517</f>
        <v>0.16</v>
      </c>
      <c r="S514" s="70">
        <f ca="1">'[1]Пред. уровни до 670кВт'!S517</f>
        <v>59.9</v>
      </c>
      <c r="T514" s="70">
        <f ca="1">'[1]Пред. уровни до 670кВт'!T517</f>
        <v>47.35</v>
      </c>
      <c r="U514" s="70">
        <f ca="1">'[1]Пред. уровни до 670кВт'!U517</f>
        <v>23.39</v>
      </c>
      <c r="V514" s="70">
        <f ca="1">'[1]Пред. уровни до 670кВт'!V517</f>
        <v>0</v>
      </c>
      <c r="W514" s="70">
        <f ca="1">'[1]Пред. уровни до 670кВт'!W517</f>
        <v>0</v>
      </c>
      <c r="X514" s="70">
        <f ca="1">'[1]Пред. уровни до 670кВт'!X517</f>
        <v>0</v>
      </c>
      <c r="Y514" s="70">
        <f ca="1">'[1]Пред. уровни до 670кВт'!Y517</f>
        <v>0</v>
      </c>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row>
    <row r="515" spans="1:75" ht="12" x14ac:dyDescent="0.2">
      <c r="A515" s="58">
        <v>17</v>
      </c>
      <c r="B515" s="70">
        <f ca="1">'[1]Пред. уровни до 670кВт'!B518</f>
        <v>0</v>
      </c>
      <c r="C515" s="70">
        <f ca="1">'[1]Пред. уровни до 670кВт'!C518</f>
        <v>0</v>
      </c>
      <c r="D515" s="70">
        <f ca="1">'[1]Пред. уровни до 670кВт'!D518</f>
        <v>0</v>
      </c>
      <c r="E515" s="70">
        <f ca="1">'[1]Пред. уровни до 670кВт'!E518</f>
        <v>0</v>
      </c>
      <c r="F515" s="70">
        <f ca="1">'[1]Пред. уровни до 670кВт'!F518</f>
        <v>1.4</v>
      </c>
      <c r="G515" s="70">
        <f ca="1">'[1]Пред. уровни до 670кВт'!G518</f>
        <v>57.09</v>
      </c>
      <c r="H515" s="70">
        <f ca="1">'[1]Пред. уровни до 670кВт'!H518</f>
        <v>115.42</v>
      </c>
      <c r="I515" s="70">
        <f ca="1">'[1]Пред. уровни до 670кВт'!I518</f>
        <v>14.21</v>
      </c>
      <c r="J515" s="70">
        <f ca="1">'[1]Пред. уровни до 670кВт'!J518</f>
        <v>52.75</v>
      </c>
      <c r="K515" s="70">
        <f ca="1">'[1]Пред. уровни до 670кВт'!K518</f>
        <v>0</v>
      </c>
      <c r="L515" s="70">
        <f ca="1">'[1]Пред. уровни до 670кВт'!L518</f>
        <v>0</v>
      </c>
      <c r="M515" s="70">
        <f ca="1">'[1]Пред. уровни до 670кВт'!M518</f>
        <v>26.25</v>
      </c>
      <c r="N515" s="70">
        <f ca="1">'[1]Пред. уровни до 670кВт'!N518</f>
        <v>0</v>
      </c>
      <c r="O515" s="70">
        <f ca="1">'[1]Пред. уровни до 670кВт'!O518</f>
        <v>0</v>
      </c>
      <c r="P515" s="70">
        <f ca="1">'[1]Пред. уровни до 670кВт'!P518</f>
        <v>0</v>
      </c>
      <c r="Q515" s="70">
        <f ca="1">'[1]Пред. уровни до 670кВт'!Q518</f>
        <v>0</v>
      </c>
      <c r="R515" s="70">
        <f ca="1">'[1]Пред. уровни до 670кВт'!R518</f>
        <v>0</v>
      </c>
      <c r="S515" s="70">
        <f ca="1">'[1]Пред. уровни до 670кВт'!S518</f>
        <v>4.5</v>
      </c>
      <c r="T515" s="70">
        <f ca="1">'[1]Пред. уровни до 670кВт'!T518</f>
        <v>0.86</v>
      </c>
      <c r="U515" s="70">
        <f ca="1">'[1]Пред. уровни до 670кВт'!U518</f>
        <v>0</v>
      </c>
      <c r="V515" s="70">
        <f ca="1">'[1]Пред. уровни до 670кВт'!V518</f>
        <v>0</v>
      </c>
      <c r="W515" s="70">
        <f ca="1">'[1]Пред. уровни до 670кВт'!W518</f>
        <v>0</v>
      </c>
      <c r="X515" s="70">
        <f ca="1">'[1]Пред. уровни до 670кВт'!X518</f>
        <v>0</v>
      </c>
      <c r="Y515" s="70">
        <f ca="1">'[1]Пред. уровни до 670кВт'!Y518</f>
        <v>0</v>
      </c>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row>
    <row r="516" spans="1:75" ht="12" x14ac:dyDescent="0.2">
      <c r="A516" s="58">
        <v>18</v>
      </c>
      <c r="B516" s="70">
        <f ca="1">'[1]Пред. уровни до 670кВт'!B519</f>
        <v>0</v>
      </c>
      <c r="C516" s="70">
        <f ca="1">'[1]Пред. уровни до 670кВт'!C519</f>
        <v>47.75</v>
      </c>
      <c r="D516" s="70">
        <f ca="1">'[1]Пред. уровни до 670кВт'!D519</f>
        <v>26.44</v>
      </c>
      <c r="E516" s="70">
        <f ca="1">'[1]Пред. уровни до 670кВт'!E519</f>
        <v>37.74</v>
      </c>
      <c r="F516" s="70">
        <f ca="1">'[1]Пред. уровни до 670кВт'!F519</f>
        <v>29.77</v>
      </c>
      <c r="G516" s="70">
        <f ca="1">'[1]Пред. уровни до 670кВт'!G519</f>
        <v>252.75</v>
      </c>
      <c r="H516" s="70">
        <f ca="1">'[1]Пред. уровни до 670кВт'!H519</f>
        <v>234.74</v>
      </c>
      <c r="I516" s="70">
        <f ca="1">'[1]Пред. уровни до 670кВт'!I519</f>
        <v>200.19</v>
      </c>
      <c r="J516" s="70">
        <f ca="1">'[1]Пред. уровни до 670кВт'!J519</f>
        <v>177.44</v>
      </c>
      <c r="K516" s="70">
        <f ca="1">'[1]Пред. уровни до 670кВт'!K519</f>
        <v>20.399999999999999</v>
      </c>
      <c r="L516" s="70">
        <f ca="1">'[1]Пред. уровни до 670кВт'!L519</f>
        <v>5.54</v>
      </c>
      <c r="M516" s="70">
        <f ca="1">'[1]Пред. уровни до 670кВт'!M519</f>
        <v>2.78</v>
      </c>
      <c r="N516" s="70">
        <f ca="1">'[1]Пред. уровни до 670кВт'!N519</f>
        <v>14.92</v>
      </c>
      <c r="O516" s="70">
        <f ca="1">'[1]Пред. уровни до 670кВт'!O519</f>
        <v>31.1</v>
      </c>
      <c r="P516" s="70">
        <f ca="1">'[1]Пред. уровни до 670кВт'!P519</f>
        <v>55.97</v>
      </c>
      <c r="Q516" s="70">
        <f ca="1">'[1]Пред. уровни до 670кВт'!Q519</f>
        <v>79.08</v>
      </c>
      <c r="R516" s="70">
        <f ca="1">'[1]Пред. уровни до 670кВт'!R519</f>
        <v>73.44</v>
      </c>
      <c r="S516" s="70">
        <f ca="1">'[1]Пред. уровни до 670кВт'!S519</f>
        <v>252.72</v>
      </c>
      <c r="T516" s="70">
        <f ca="1">'[1]Пред. уровни до 670кВт'!T519</f>
        <v>46.74</v>
      </c>
      <c r="U516" s="70">
        <f ca="1">'[1]Пред. уровни до 670кВт'!U519</f>
        <v>41.22</v>
      </c>
      <c r="V516" s="70">
        <f ca="1">'[1]Пред. уровни до 670кВт'!V519</f>
        <v>0.25</v>
      </c>
      <c r="W516" s="70">
        <f ca="1">'[1]Пред. уровни до 670кВт'!W519</f>
        <v>0</v>
      </c>
      <c r="X516" s="70">
        <f ca="1">'[1]Пред. уровни до 670кВт'!X519</f>
        <v>0</v>
      </c>
      <c r="Y516" s="70">
        <f ca="1">'[1]Пред. уровни до 670кВт'!Y519</f>
        <v>0</v>
      </c>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row>
    <row r="517" spans="1:75" ht="12" x14ac:dyDescent="0.2">
      <c r="A517" s="58">
        <v>19</v>
      </c>
      <c r="B517" s="70">
        <f ca="1">'[1]Пред. уровни до 670кВт'!B520</f>
        <v>0</v>
      </c>
      <c r="C517" s="70">
        <f ca="1">'[1]Пред. уровни до 670кВт'!C520</f>
        <v>0.64</v>
      </c>
      <c r="D517" s="70">
        <f ca="1">'[1]Пред. уровни до 670кВт'!D520</f>
        <v>0</v>
      </c>
      <c r="E517" s="70">
        <f ca="1">'[1]Пред. уровни до 670кВт'!E520</f>
        <v>0</v>
      </c>
      <c r="F517" s="70">
        <f ca="1">'[1]Пред. уровни до 670кВт'!F520</f>
        <v>18.5</v>
      </c>
      <c r="G517" s="70">
        <f ca="1">'[1]Пред. уровни до 670кВт'!G520</f>
        <v>158.08000000000001</v>
      </c>
      <c r="H517" s="70">
        <f ca="1">'[1]Пред. уровни до 670кВт'!H520</f>
        <v>186.14</v>
      </c>
      <c r="I517" s="70">
        <f ca="1">'[1]Пред. уровни до 670кВт'!I520</f>
        <v>118.91</v>
      </c>
      <c r="J517" s="70">
        <f ca="1">'[1]Пред. уровни до 670кВт'!J520</f>
        <v>91.1</v>
      </c>
      <c r="K517" s="70">
        <f ca="1">'[1]Пред. уровни до 670кВт'!K520</f>
        <v>18.11</v>
      </c>
      <c r="L517" s="70">
        <f ca="1">'[1]Пред. уровни до 670кВт'!L520</f>
        <v>15.42</v>
      </c>
      <c r="M517" s="70">
        <f ca="1">'[1]Пред. уровни до 670кВт'!M520</f>
        <v>54.93</v>
      </c>
      <c r="N517" s="70">
        <f ca="1">'[1]Пред. уровни до 670кВт'!N520</f>
        <v>33.590000000000003</v>
      </c>
      <c r="O517" s="70">
        <f ca="1">'[1]Пред. уровни до 670кВт'!O520</f>
        <v>16.809999999999999</v>
      </c>
      <c r="P517" s="70">
        <f ca="1">'[1]Пред. уровни до 670кВт'!P520</f>
        <v>20.350000000000001</v>
      </c>
      <c r="Q517" s="70">
        <f ca="1">'[1]Пред. уровни до 670кВт'!Q520</f>
        <v>24.89</v>
      </c>
      <c r="R517" s="70">
        <f ca="1">'[1]Пред. уровни до 670кВт'!R520</f>
        <v>0</v>
      </c>
      <c r="S517" s="70">
        <f ca="1">'[1]Пред. уровни до 670кВт'!S520</f>
        <v>6.17</v>
      </c>
      <c r="T517" s="70">
        <f ca="1">'[1]Пред. уровни до 670кВт'!T520</f>
        <v>13.56</v>
      </c>
      <c r="U517" s="70">
        <f ca="1">'[1]Пред. уровни до 670кВт'!U520</f>
        <v>0</v>
      </c>
      <c r="V517" s="70">
        <f ca="1">'[1]Пред. уровни до 670кВт'!V520</f>
        <v>0</v>
      </c>
      <c r="W517" s="70">
        <f ca="1">'[1]Пред. уровни до 670кВт'!W520</f>
        <v>0</v>
      </c>
      <c r="X517" s="70">
        <f ca="1">'[1]Пред. уровни до 670кВт'!X520</f>
        <v>0</v>
      </c>
      <c r="Y517" s="70">
        <f ca="1">'[1]Пред. уровни до 670кВт'!Y520</f>
        <v>0</v>
      </c>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row>
    <row r="518" spans="1:75" ht="12" x14ac:dyDescent="0.2">
      <c r="A518" s="58">
        <v>20</v>
      </c>
      <c r="B518" s="70">
        <f ca="1">'[1]Пред. уровни до 670кВт'!B521</f>
        <v>0</v>
      </c>
      <c r="C518" s="70">
        <f ca="1">'[1]Пред. уровни до 670кВт'!C521</f>
        <v>0</v>
      </c>
      <c r="D518" s="70">
        <f ca="1">'[1]Пред. уровни до 670кВт'!D521</f>
        <v>0</v>
      </c>
      <c r="E518" s="70">
        <f ca="1">'[1]Пред. уровни до 670кВт'!E521</f>
        <v>0</v>
      </c>
      <c r="F518" s="70">
        <f ca="1">'[1]Пред. уровни до 670кВт'!F521</f>
        <v>30.07</v>
      </c>
      <c r="G518" s="70">
        <f ca="1">'[1]Пред. уровни до 670кВт'!G521</f>
        <v>255.61</v>
      </c>
      <c r="H518" s="70">
        <f ca="1">'[1]Пред. уровни до 670кВт'!H521</f>
        <v>254.5</v>
      </c>
      <c r="I518" s="70">
        <f ca="1">'[1]Пред. уровни до 670кВт'!I521</f>
        <v>167.72</v>
      </c>
      <c r="J518" s="70">
        <f ca="1">'[1]Пред. уровни до 670кВт'!J521</f>
        <v>64.680000000000007</v>
      </c>
      <c r="K518" s="70">
        <f ca="1">'[1]Пред. уровни до 670кВт'!K521</f>
        <v>14.12</v>
      </c>
      <c r="L518" s="70">
        <f ca="1">'[1]Пред. уровни до 670кВт'!L521</f>
        <v>33.82</v>
      </c>
      <c r="M518" s="70">
        <f ca="1">'[1]Пред. уровни до 670кВт'!M521</f>
        <v>0</v>
      </c>
      <c r="N518" s="70">
        <f ca="1">'[1]Пред. уровни до 670кВт'!N521</f>
        <v>0.92</v>
      </c>
      <c r="O518" s="70">
        <f ca="1">'[1]Пред. уровни до 670кВт'!O521</f>
        <v>22.79</v>
      </c>
      <c r="P518" s="70">
        <f ca="1">'[1]Пред. уровни до 670кВт'!P521</f>
        <v>27.68</v>
      </c>
      <c r="Q518" s="70">
        <f ca="1">'[1]Пред. уровни до 670кВт'!Q521</f>
        <v>39.74</v>
      </c>
      <c r="R518" s="70">
        <f ca="1">'[1]Пред. уровни до 670кВт'!R521</f>
        <v>57.81</v>
      </c>
      <c r="S518" s="70">
        <f ca="1">'[1]Пред. уровни до 670кВт'!S521</f>
        <v>11.25</v>
      </c>
      <c r="T518" s="70">
        <f ca="1">'[1]Пред. уровни до 670кВт'!T521</f>
        <v>12.1</v>
      </c>
      <c r="U518" s="70">
        <f ca="1">'[1]Пред. уровни до 670кВт'!U521</f>
        <v>15.35</v>
      </c>
      <c r="V518" s="70">
        <f ca="1">'[1]Пред. уровни до 670кВт'!V521</f>
        <v>0</v>
      </c>
      <c r="W518" s="70">
        <f ca="1">'[1]Пред. уровни до 670кВт'!W521</f>
        <v>0</v>
      </c>
      <c r="X518" s="70">
        <f ca="1">'[1]Пред. уровни до 670кВт'!X521</f>
        <v>0</v>
      </c>
      <c r="Y518" s="70">
        <f ca="1">'[1]Пред. уровни до 670кВт'!Y521</f>
        <v>0</v>
      </c>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row>
    <row r="519" spans="1:75" ht="12" x14ac:dyDescent="0.2">
      <c r="A519" s="58">
        <v>21</v>
      </c>
      <c r="B519" s="70">
        <f ca="1">'[1]Пред. уровни до 670кВт'!B522</f>
        <v>0.51</v>
      </c>
      <c r="C519" s="70">
        <f ca="1">'[1]Пред. уровни до 670кВт'!C522</f>
        <v>0.98</v>
      </c>
      <c r="D519" s="70">
        <f ca="1">'[1]Пред. уровни до 670кВт'!D522</f>
        <v>18.34</v>
      </c>
      <c r="E519" s="70">
        <f ca="1">'[1]Пред. уровни до 670кВт'!E522</f>
        <v>10.76</v>
      </c>
      <c r="F519" s="70">
        <f ca="1">'[1]Пред. уровни до 670кВт'!F522</f>
        <v>47.27</v>
      </c>
      <c r="G519" s="70">
        <f ca="1">'[1]Пред. уровни до 670кВт'!G522</f>
        <v>51.85</v>
      </c>
      <c r="H519" s="70">
        <f ca="1">'[1]Пред. уровни до 670кВт'!H522</f>
        <v>91.78</v>
      </c>
      <c r="I519" s="70">
        <f ca="1">'[1]Пред. уровни до 670кВт'!I522</f>
        <v>121.3</v>
      </c>
      <c r="J519" s="70">
        <f ca="1">'[1]Пред. уровни до 670кВт'!J522</f>
        <v>190.8</v>
      </c>
      <c r="K519" s="70">
        <f ca="1">'[1]Пред. уровни до 670кВт'!K522</f>
        <v>139.5</v>
      </c>
      <c r="L519" s="70">
        <f ca="1">'[1]Пред. уровни до 670кВт'!L522</f>
        <v>73.319999999999993</v>
      </c>
      <c r="M519" s="70">
        <f ca="1">'[1]Пред. уровни до 670кВт'!M522</f>
        <v>170.14</v>
      </c>
      <c r="N519" s="70">
        <f ca="1">'[1]Пред. уровни до 670кВт'!N522</f>
        <v>174.31</v>
      </c>
      <c r="O519" s="70">
        <f ca="1">'[1]Пред. уровни до 670кВт'!O522</f>
        <v>163.88</v>
      </c>
      <c r="P519" s="70">
        <f ca="1">'[1]Пред. уровни до 670кВт'!P522</f>
        <v>172.81</v>
      </c>
      <c r="Q519" s="70">
        <f ca="1">'[1]Пред. уровни до 670кВт'!Q522</f>
        <v>233.13</v>
      </c>
      <c r="R519" s="70">
        <f ca="1">'[1]Пред. уровни до 670кВт'!R522</f>
        <v>259.8</v>
      </c>
      <c r="S519" s="70">
        <f ca="1">'[1]Пред. уровни до 670кВт'!S522</f>
        <v>247.85</v>
      </c>
      <c r="T519" s="70">
        <f ca="1">'[1]Пред. уровни до 670кВт'!T522</f>
        <v>173.72</v>
      </c>
      <c r="U519" s="70">
        <f ca="1">'[1]Пред. уровни до 670кВт'!U522</f>
        <v>22.31</v>
      </c>
      <c r="V519" s="70">
        <f ca="1">'[1]Пред. уровни до 670кВт'!V522</f>
        <v>25.65</v>
      </c>
      <c r="W519" s="70">
        <f ca="1">'[1]Пред. уровни до 670кВт'!W522</f>
        <v>0</v>
      </c>
      <c r="X519" s="70">
        <f ca="1">'[1]Пред. уровни до 670кВт'!X522</f>
        <v>0</v>
      </c>
      <c r="Y519" s="70">
        <f ca="1">'[1]Пред. уровни до 670кВт'!Y522</f>
        <v>0</v>
      </c>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row>
    <row r="520" spans="1:75" ht="12" x14ac:dyDescent="0.2">
      <c r="A520" s="58">
        <v>22</v>
      </c>
      <c r="B520" s="70">
        <f ca="1">'[1]Пред. уровни до 670кВт'!B523</f>
        <v>0</v>
      </c>
      <c r="C520" s="70">
        <f ca="1">'[1]Пред. уровни до 670кВт'!C523</f>
        <v>0</v>
      </c>
      <c r="D520" s="70">
        <f ca="1">'[1]Пред. уровни до 670кВт'!D523</f>
        <v>11.86</v>
      </c>
      <c r="E520" s="70">
        <f ca="1">'[1]Пред. уровни до 670кВт'!E523</f>
        <v>0</v>
      </c>
      <c r="F520" s="70">
        <f ca="1">'[1]Пред. уровни до 670кВт'!F523</f>
        <v>65.52</v>
      </c>
      <c r="G520" s="70">
        <f ca="1">'[1]Пред. уровни до 670кВт'!G523</f>
        <v>33.39</v>
      </c>
      <c r="H520" s="70">
        <f ca="1">'[1]Пред. уровни до 670кВт'!H523</f>
        <v>34.22</v>
      </c>
      <c r="I520" s="70">
        <f ca="1">'[1]Пред. уровни до 670кВт'!I523</f>
        <v>166.86</v>
      </c>
      <c r="J520" s="70">
        <f ca="1">'[1]Пред. уровни до 670кВт'!J523</f>
        <v>251.06</v>
      </c>
      <c r="K520" s="70">
        <f ca="1">'[1]Пред. уровни до 670кВт'!K523</f>
        <v>43.7</v>
      </c>
      <c r="L520" s="70">
        <f ca="1">'[1]Пред. уровни до 670кВт'!L523</f>
        <v>156.1</v>
      </c>
      <c r="M520" s="70">
        <f ca="1">'[1]Пред. уровни до 670кВт'!M523</f>
        <v>113.07</v>
      </c>
      <c r="N520" s="70">
        <f ca="1">'[1]Пред. уровни до 670кВт'!N523</f>
        <v>202.69</v>
      </c>
      <c r="O520" s="70">
        <f ca="1">'[1]Пред. уровни до 670кВт'!O523</f>
        <v>115.91</v>
      </c>
      <c r="P520" s="70">
        <f ca="1">'[1]Пред. уровни до 670кВт'!P523</f>
        <v>168.78</v>
      </c>
      <c r="Q520" s="70">
        <f ca="1">'[1]Пред. уровни до 670кВт'!Q523</f>
        <v>194.5</v>
      </c>
      <c r="R520" s="70">
        <f ca="1">'[1]Пред. уровни до 670кВт'!R523</f>
        <v>171.39</v>
      </c>
      <c r="S520" s="70">
        <f ca="1">'[1]Пред. уровни до 670кВт'!S523</f>
        <v>116.02</v>
      </c>
      <c r="T520" s="70">
        <f ca="1">'[1]Пред. уровни до 670кВт'!T523</f>
        <v>263.5</v>
      </c>
      <c r="U520" s="70">
        <f ca="1">'[1]Пред. уровни до 670кВт'!U523</f>
        <v>87.67</v>
      </c>
      <c r="V520" s="70">
        <f ca="1">'[1]Пред. уровни до 670кВт'!V523</f>
        <v>38.83</v>
      </c>
      <c r="W520" s="70">
        <f ca="1">'[1]Пред. уровни до 670кВт'!W523</f>
        <v>0</v>
      </c>
      <c r="X520" s="70">
        <f ca="1">'[1]Пред. уровни до 670кВт'!X523</f>
        <v>0</v>
      </c>
      <c r="Y520" s="70">
        <f ca="1">'[1]Пред. уровни до 670кВт'!Y523</f>
        <v>0</v>
      </c>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row>
    <row r="521" spans="1:75" ht="12" x14ac:dyDescent="0.2">
      <c r="A521" s="58">
        <v>23</v>
      </c>
      <c r="B521" s="70">
        <f ca="1">'[1]Пред. уровни до 670кВт'!B524</f>
        <v>0</v>
      </c>
      <c r="C521" s="70">
        <f ca="1">'[1]Пред. уровни до 670кВт'!C524</f>
        <v>0</v>
      </c>
      <c r="D521" s="70">
        <f ca="1">'[1]Пред. уровни до 670кВт'!D524</f>
        <v>20.78</v>
      </c>
      <c r="E521" s="70">
        <f ca="1">'[1]Пред. уровни до 670кВт'!E524</f>
        <v>31.82</v>
      </c>
      <c r="F521" s="70">
        <f ca="1">'[1]Пред. уровни до 670кВт'!F524</f>
        <v>9.4700000000000006</v>
      </c>
      <c r="G521" s="70">
        <f ca="1">'[1]Пред. уровни до 670кВт'!G524</f>
        <v>134.51</v>
      </c>
      <c r="H521" s="70">
        <f ca="1">'[1]Пред. уровни до 670кВт'!H524</f>
        <v>219.15</v>
      </c>
      <c r="I521" s="70">
        <f ca="1">'[1]Пред. уровни до 670кВт'!I524</f>
        <v>167.51</v>
      </c>
      <c r="J521" s="70">
        <f ca="1">'[1]Пред. уровни до 670кВт'!J524</f>
        <v>127.26</v>
      </c>
      <c r="K521" s="70">
        <f ca="1">'[1]Пред. уровни до 670кВт'!K524</f>
        <v>51.9</v>
      </c>
      <c r="L521" s="70">
        <f ca="1">'[1]Пред. уровни до 670кВт'!L524</f>
        <v>5.32</v>
      </c>
      <c r="M521" s="70">
        <f ca="1">'[1]Пред. уровни до 670кВт'!M524</f>
        <v>83.14</v>
      </c>
      <c r="N521" s="70">
        <f ca="1">'[1]Пред. уровни до 670кВт'!N524</f>
        <v>203.26</v>
      </c>
      <c r="O521" s="70">
        <f ca="1">'[1]Пред. уровни до 670кВт'!O524</f>
        <v>232.4</v>
      </c>
      <c r="P521" s="70">
        <f ca="1">'[1]Пред. уровни до 670кВт'!P524</f>
        <v>231.68</v>
      </c>
      <c r="Q521" s="70">
        <f ca="1">'[1]Пред. уровни до 670кВт'!Q524</f>
        <v>354.48</v>
      </c>
      <c r="R521" s="70">
        <f ca="1">'[1]Пред. уровни до 670кВт'!R524</f>
        <v>355.4</v>
      </c>
      <c r="S521" s="70">
        <f ca="1">'[1]Пред. уровни до 670кВт'!S524</f>
        <v>80.709999999999994</v>
      </c>
      <c r="T521" s="70">
        <f ca="1">'[1]Пред. уровни до 670кВт'!T524</f>
        <v>47.44</v>
      </c>
      <c r="U521" s="70">
        <f ca="1">'[1]Пред. уровни до 670кВт'!U524</f>
        <v>6.73</v>
      </c>
      <c r="V521" s="70">
        <f ca="1">'[1]Пред. уровни до 670кВт'!V524</f>
        <v>6.31</v>
      </c>
      <c r="W521" s="70">
        <f ca="1">'[1]Пред. уровни до 670кВт'!W524</f>
        <v>0</v>
      </c>
      <c r="X521" s="70">
        <f ca="1">'[1]Пред. уровни до 670кВт'!X524</f>
        <v>0</v>
      </c>
      <c r="Y521" s="70">
        <f ca="1">'[1]Пред. уровни до 670кВт'!Y524</f>
        <v>0</v>
      </c>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row>
    <row r="522" spans="1:75" ht="12" x14ac:dyDescent="0.2">
      <c r="A522" s="58">
        <v>24</v>
      </c>
      <c r="B522" s="70">
        <f ca="1">'[1]Пред. уровни до 670кВт'!B525</f>
        <v>0</v>
      </c>
      <c r="C522" s="70">
        <f ca="1">'[1]Пред. уровни до 670кВт'!C525</f>
        <v>0</v>
      </c>
      <c r="D522" s="70">
        <f ca="1">'[1]Пред. уровни до 670кВт'!D525</f>
        <v>0</v>
      </c>
      <c r="E522" s="70">
        <f ca="1">'[1]Пред. уровни до 670кВт'!E525</f>
        <v>0</v>
      </c>
      <c r="F522" s="70">
        <f ca="1">'[1]Пред. уровни до 670кВт'!F525</f>
        <v>101.53</v>
      </c>
      <c r="G522" s="70">
        <f ca="1">'[1]Пред. уровни до 670кВт'!G525</f>
        <v>174.58</v>
      </c>
      <c r="H522" s="70">
        <f ca="1">'[1]Пред. уровни до 670кВт'!H525</f>
        <v>340.27</v>
      </c>
      <c r="I522" s="70">
        <f ca="1">'[1]Пред. уровни до 670кВт'!I525</f>
        <v>178.74</v>
      </c>
      <c r="J522" s="70">
        <f ca="1">'[1]Пред. уровни до 670кВт'!J525</f>
        <v>200.7</v>
      </c>
      <c r="K522" s="70">
        <f ca="1">'[1]Пред. уровни до 670кВт'!K525</f>
        <v>163.55000000000001</v>
      </c>
      <c r="L522" s="70">
        <f ca="1">'[1]Пред. уровни до 670кВт'!L525</f>
        <v>95.1</v>
      </c>
      <c r="M522" s="70">
        <f ca="1">'[1]Пред. уровни до 670кВт'!M525</f>
        <v>26.35</v>
      </c>
      <c r="N522" s="70">
        <f ca="1">'[1]Пред. уровни до 670кВт'!N525</f>
        <v>42.06</v>
      </c>
      <c r="O522" s="70">
        <f ca="1">'[1]Пред. уровни до 670кВт'!O525</f>
        <v>55.11</v>
      </c>
      <c r="P522" s="70">
        <f ca="1">'[1]Пред. уровни до 670кВт'!P525</f>
        <v>128.19999999999999</v>
      </c>
      <c r="Q522" s="70">
        <f ca="1">'[1]Пред. уровни до 670кВт'!Q525</f>
        <v>104.76</v>
      </c>
      <c r="R522" s="70">
        <f ca="1">'[1]Пред. уровни до 670кВт'!R525</f>
        <v>141.44</v>
      </c>
      <c r="S522" s="70">
        <f ca="1">'[1]Пред. уровни до 670кВт'!S525</f>
        <v>352.77</v>
      </c>
      <c r="T522" s="70">
        <f ca="1">'[1]Пред. уровни до 670кВт'!T525</f>
        <v>165.91</v>
      </c>
      <c r="U522" s="70">
        <f ca="1">'[1]Пред. уровни до 670кВт'!U525</f>
        <v>149.18</v>
      </c>
      <c r="V522" s="70">
        <f ca="1">'[1]Пред. уровни до 670кВт'!V525</f>
        <v>0</v>
      </c>
      <c r="W522" s="70">
        <f ca="1">'[1]Пред. уровни до 670кВт'!W525</f>
        <v>0</v>
      </c>
      <c r="X522" s="70">
        <f ca="1">'[1]Пред. уровни до 670кВт'!X525</f>
        <v>0</v>
      </c>
      <c r="Y522" s="70">
        <f ca="1">'[1]Пред. уровни до 670кВт'!Y525</f>
        <v>0</v>
      </c>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row>
    <row r="523" spans="1:75" ht="12" x14ac:dyDescent="0.2">
      <c r="A523" s="58">
        <v>25</v>
      </c>
      <c r="B523" s="70">
        <f ca="1">'[1]Пред. уровни до 670кВт'!B526</f>
        <v>0</v>
      </c>
      <c r="C523" s="70">
        <f ca="1">'[1]Пред. уровни до 670кВт'!C526</f>
        <v>0</v>
      </c>
      <c r="D523" s="70">
        <f ca="1">'[1]Пред. уровни до 670кВт'!D526</f>
        <v>0</v>
      </c>
      <c r="E523" s="70">
        <f ca="1">'[1]Пред. уровни до 670кВт'!E526</f>
        <v>0</v>
      </c>
      <c r="F523" s="70">
        <f ca="1">'[1]Пред. уровни до 670кВт'!F526</f>
        <v>42.07</v>
      </c>
      <c r="G523" s="70">
        <f ca="1">'[1]Пред. уровни до 670кВт'!G526</f>
        <v>176.91</v>
      </c>
      <c r="H523" s="70">
        <f ca="1">'[1]Пред. уровни до 670кВт'!H526</f>
        <v>232.9</v>
      </c>
      <c r="I523" s="70">
        <f ca="1">'[1]Пред. уровни до 670кВт'!I526</f>
        <v>179.74</v>
      </c>
      <c r="J523" s="70">
        <f ca="1">'[1]Пред. уровни до 670кВт'!J526</f>
        <v>163.06</v>
      </c>
      <c r="K523" s="70">
        <f ca="1">'[1]Пред. уровни до 670кВт'!K526</f>
        <v>76.760000000000005</v>
      </c>
      <c r="L523" s="70">
        <f ca="1">'[1]Пред. уровни до 670кВт'!L526</f>
        <v>108.8</v>
      </c>
      <c r="M523" s="70">
        <f ca="1">'[1]Пред. уровни до 670кВт'!M526</f>
        <v>0.68</v>
      </c>
      <c r="N523" s="70">
        <f ca="1">'[1]Пред. уровни до 670кВт'!N526</f>
        <v>29.36</v>
      </c>
      <c r="O523" s="70">
        <f ca="1">'[1]Пред. уровни до 670кВт'!O526</f>
        <v>34.58</v>
      </c>
      <c r="P523" s="70">
        <f ca="1">'[1]Пред. уровни до 670кВт'!P526</f>
        <v>61.22</v>
      </c>
      <c r="Q523" s="70">
        <f ca="1">'[1]Пред. уровни до 670кВт'!Q526</f>
        <v>37.01</v>
      </c>
      <c r="R523" s="70">
        <f ca="1">'[1]Пред. уровни до 670кВт'!R526</f>
        <v>51.14</v>
      </c>
      <c r="S523" s="70">
        <f ca="1">'[1]Пред. уровни до 670кВт'!S526</f>
        <v>142.99</v>
      </c>
      <c r="T523" s="70">
        <f ca="1">'[1]Пред. уровни до 670кВт'!T526</f>
        <v>34.1</v>
      </c>
      <c r="U523" s="70">
        <f ca="1">'[1]Пред. уровни до 670кВт'!U526</f>
        <v>76.88</v>
      </c>
      <c r="V523" s="70">
        <f ca="1">'[1]Пред. уровни до 670кВт'!V526</f>
        <v>0</v>
      </c>
      <c r="W523" s="70">
        <f ca="1">'[1]Пред. уровни до 670кВт'!W526</f>
        <v>0</v>
      </c>
      <c r="X523" s="70">
        <f ca="1">'[1]Пред. уровни до 670кВт'!X526</f>
        <v>0</v>
      </c>
      <c r="Y523" s="70">
        <f ca="1">'[1]Пред. уровни до 670кВт'!Y526</f>
        <v>0</v>
      </c>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row>
    <row r="524" spans="1:75" ht="12" x14ac:dyDescent="0.2">
      <c r="A524" s="58">
        <v>26</v>
      </c>
      <c r="B524" s="70">
        <f ca="1">'[1]Пред. уровни до 670кВт'!B527</f>
        <v>0</v>
      </c>
      <c r="C524" s="70">
        <f ca="1">'[1]Пред. уровни до 670кВт'!C527</f>
        <v>0</v>
      </c>
      <c r="D524" s="70">
        <f ca="1">'[1]Пред. уровни до 670кВт'!D527</f>
        <v>0</v>
      </c>
      <c r="E524" s="70">
        <f ca="1">'[1]Пред. уровни до 670кВт'!E527</f>
        <v>0</v>
      </c>
      <c r="F524" s="70">
        <f ca="1">'[1]Пред. уровни до 670кВт'!F527</f>
        <v>20</v>
      </c>
      <c r="G524" s="70">
        <f ca="1">'[1]Пред. уровни до 670кВт'!G527</f>
        <v>155.11000000000001</v>
      </c>
      <c r="H524" s="70">
        <f ca="1">'[1]Пред. уровни до 670кВт'!H527</f>
        <v>157.9</v>
      </c>
      <c r="I524" s="70">
        <f ca="1">'[1]Пред. уровни до 670кВт'!I527</f>
        <v>278.61</v>
      </c>
      <c r="J524" s="70">
        <f ca="1">'[1]Пред. уровни до 670кВт'!J527</f>
        <v>183.46</v>
      </c>
      <c r="K524" s="70">
        <f ca="1">'[1]Пред. уровни до 670кВт'!K527</f>
        <v>23.56</v>
      </c>
      <c r="L524" s="70">
        <f ca="1">'[1]Пред. уровни до 670кВт'!L527</f>
        <v>13.89</v>
      </c>
      <c r="M524" s="70">
        <f ca="1">'[1]Пред. уровни до 670кВт'!M527</f>
        <v>67.89</v>
      </c>
      <c r="N524" s="70">
        <f ca="1">'[1]Пред. уровни до 670кВт'!N527</f>
        <v>282.23</v>
      </c>
      <c r="O524" s="70">
        <f ca="1">'[1]Пред. уровни до 670кВт'!O527</f>
        <v>255.74</v>
      </c>
      <c r="P524" s="70">
        <f ca="1">'[1]Пред. уровни до 670кВт'!P527</f>
        <v>295.27</v>
      </c>
      <c r="Q524" s="70">
        <f ca="1">'[1]Пред. уровни до 670кВт'!Q527</f>
        <v>278.48</v>
      </c>
      <c r="R524" s="70">
        <f ca="1">'[1]Пред. уровни до 670кВт'!R527</f>
        <v>347.32</v>
      </c>
      <c r="S524" s="70">
        <f ca="1">'[1]Пред. уровни до 670кВт'!S527</f>
        <v>343.59</v>
      </c>
      <c r="T524" s="70">
        <f ca="1">'[1]Пред. уровни до 670кВт'!T527</f>
        <v>182.91</v>
      </c>
      <c r="U524" s="70">
        <f ca="1">'[1]Пред. уровни до 670кВт'!U527</f>
        <v>3.45</v>
      </c>
      <c r="V524" s="70">
        <f ca="1">'[1]Пред. уровни до 670кВт'!V527</f>
        <v>76.28</v>
      </c>
      <c r="W524" s="70">
        <f ca="1">'[1]Пред. уровни до 670кВт'!W527</f>
        <v>0</v>
      </c>
      <c r="X524" s="70">
        <f ca="1">'[1]Пред. уровни до 670кВт'!X527</f>
        <v>0</v>
      </c>
      <c r="Y524" s="70">
        <f ca="1">'[1]Пред. уровни до 670кВт'!Y527</f>
        <v>0.37</v>
      </c>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row>
    <row r="525" spans="1:75" ht="12" x14ac:dyDescent="0.2">
      <c r="A525" s="58">
        <v>27</v>
      </c>
      <c r="B525" s="70">
        <f ca="1">'[1]Пред. уровни до 670кВт'!B528</f>
        <v>0</v>
      </c>
      <c r="C525" s="70">
        <f ca="1">'[1]Пред. уровни до 670кВт'!C528</f>
        <v>0</v>
      </c>
      <c r="D525" s="70">
        <f ca="1">'[1]Пред. уровни до 670кВт'!D528</f>
        <v>0</v>
      </c>
      <c r="E525" s="70">
        <f ca="1">'[1]Пред. уровни до 670кВт'!E528</f>
        <v>0</v>
      </c>
      <c r="F525" s="70">
        <f ca="1">'[1]Пред. уровни до 670кВт'!F528</f>
        <v>32.82</v>
      </c>
      <c r="G525" s="70">
        <f ca="1">'[1]Пред. уровни до 670кВт'!G528</f>
        <v>252.44</v>
      </c>
      <c r="H525" s="70">
        <f ca="1">'[1]Пред. уровни до 670кВт'!H528</f>
        <v>358.23</v>
      </c>
      <c r="I525" s="70">
        <f ca="1">'[1]Пред. уровни до 670кВт'!I528</f>
        <v>282.41000000000003</v>
      </c>
      <c r="J525" s="70">
        <f ca="1">'[1]Пред. уровни до 670кВт'!J528</f>
        <v>192.32</v>
      </c>
      <c r="K525" s="70">
        <f ca="1">'[1]Пред. уровни до 670кВт'!K528</f>
        <v>105.04</v>
      </c>
      <c r="L525" s="70">
        <f ca="1">'[1]Пред. уровни до 670кВт'!L528</f>
        <v>146.91</v>
      </c>
      <c r="M525" s="70">
        <f ca="1">'[1]Пред. уровни до 670кВт'!M528</f>
        <v>199.83</v>
      </c>
      <c r="N525" s="70">
        <f ca="1">'[1]Пред. уровни до 670кВт'!N528</f>
        <v>220.34</v>
      </c>
      <c r="O525" s="70">
        <f ca="1">'[1]Пред. уровни до 670кВт'!O528</f>
        <v>195.54</v>
      </c>
      <c r="P525" s="70">
        <f ca="1">'[1]Пред. уровни до 670кВт'!P528</f>
        <v>260.88</v>
      </c>
      <c r="Q525" s="70">
        <f ca="1">'[1]Пред. уровни до 670кВт'!Q528</f>
        <v>352.16</v>
      </c>
      <c r="R525" s="70">
        <f ca="1">'[1]Пред. уровни до 670кВт'!R528</f>
        <v>263.75</v>
      </c>
      <c r="S525" s="70">
        <f ca="1">'[1]Пред. уровни до 670кВт'!S528</f>
        <v>230.44</v>
      </c>
      <c r="T525" s="70">
        <f ca="1">'[1]Пред. уровни до 670кВт'!T528</f>
        <v>243.51</v>
      </c>
      <c r="U525" s="70">
        <f ca="1">'[1]Пред. уровни до 670кВт'!U528</f>
        <v>0.28999999999999998</v>
      </c>
      <c r="V525" s="70">
        <f ca="1">'[1]Пред. уровни до 670кВт'!V528</f>
        <v>53.79</v>
      </c>
      <c r="W525" s="70">
        <f ca="1">'[1]Пред. уровни до 670кВт'!W528</f>
        <v>0</v>
      </c>
      <c r="X525" s="70">
        <f ca="1">'[1]Пред. уровни до 670кВт'!X528</f>
        <v>0</v>
      </c>
      <c r="Y525" s="70">
        <f ca="1">'[1]Пред. уровни до 670кВт'!Y528</f>
        <v>0</v>
      </c>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row>
    <row r="526" spans="1:75" ht="21" customHeight="1" x14ac:dyDescent="0.2">
      <c r="A526" s="58">
        <v>28</v>
      </c>
      <c r="B526" s="70">
        <f ca="1">'[1]Пред. уровни до 670кВт'!B529</f>
        <v>31.57</v>
      </c>
      <c r="C526" s="70">
        <f ca="1">'[1]Пред. уровни до 670кВт'!C529</f>
        <v>13.65</v>
      </c>
      <c r="D526" s="70">
        <f ca="1">'[1]Пред. уровни до 670кВт'!D529</f>
        <v>12.36</v>
      </c>
      <c r="E526" s="70">
        <f ca="1">'[1]Пред. уровни до 670кВт'!E529</f>
        <v>55.47</v>
      </c>
      <c r="F526" s="70">
        <f ca="1">'[1]Пред. уровни до 670кВт'!F529</f>
        <v>76.48</v>
      </c>
      <c r="G526" s="70">
        <f ca="1">'[1]Пред. уровни до 670кВт'!G529</f>
        <v>120.57</v>
      </c>
      <c r="H526" s="70">
        <f ca="1">'[1]Пред. уровни до 670кВт'!H529</f>
        <v>226.23</v>
      </c>
      <c r="I526" s="70">
        <f ca="1">'[1]Пред. уровни до 670кВт'!I529</f>
        <v>361.22</v>
      </c>
      <c r="J526" s="70">
        <f ca="1">'[1]Пред. уровни до 670кВт'!J529</f>
        <v>507.18</v>
      </c>
      <c r="K526" s="70">
        <f ca="1">'[1]Пред. уровни до 670кВт'!K529</f>
        <v>517.94000000000005</v>
      </c>
      <c r="L526" s="70">
        <f ca="1">'[1]Пред. уровни до 670кВт'!L529</f>
        <v>2733.31</v>
      </c>
      <c r="M526" s="70">
        <f ca="1">'[1]Пред. уровни до 670кВт'!M529</f>
        <v>399.18</v>
      </c>
      <c r="N526" s="70">
        <f ca="1">'[1]Пред. уровни до 670кВт'!N529</f>
        <v>410.77</v>
      </c>
      <c r="O526" s="70">
        <f ca="1">'[1]Пред. уровни до 670кВт'!O529</f>
        <v>655.54</v>
      </c>
      <c r="P526" s="70">
        <f ca="1">'[1]Пред. уровни до 670кВт'!P529</f>
        <v>508.56</v>
      </c>
      <c r="Q526" s="70">
        <f ca="1">'[1]Пред. уровни до 670кВт'!Q529</f>
        <v>579.5</v>
      </c>
      <c r="R526" s="70">
        <f ca="1">'[1]Пред. уровни до 670кВт'!R529</f>
        <v>886.21</v>
      </c>
      <c r="S526" s="70">
        <f ca="1">'[1]Пред. уровни до 670кВт'!S529</f>
        <v>710.42</v>
      </c>
      <c r="T526" s="70">
        <f ca="1">'[1]Пред. уровни до 670кВт'!T529</f>
        <v>297.99</v>
      </c>
      <c r="U526" s="70">
        <f ca="1">'[1]Пред. уровни до 670кВт'!U529</f>
        <v>123.71</v>
      </c>
      <c r="V526" s="70">
        <f ca="1">'[1]Пред. уровни до 670кВт'!V529</f>
        <v>52.13</v>
      </c>
      <c r="W526" s="70">
        <f ca="1">'[1]Пред. уровни до 670кВт'!W529</f>
        <v>0.57999999999999996</v>
      </c>
      <c r="X526" s="70">
        <f ca="1">'[1]Пред. уровни до 670кВт'!X529</f>
        <v>2.1800000000000002</v>
      </c>
      <c r="Y526" s="70">
        <f ca="1">'[1]Пред. уровни до 670кВт'!Y529</f>
        <v>0</v>
      </c>
      <c r="Z526" s="66" t="str">
        <f ca="1">IF(Y526=0,"скрыть","")</f>
        <v>скрыть</v>
      </c>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row>
    <row r="527" spans="1:75" ht="21" customHeight="1" x14ac:dyDescent="0.2">
      <c r="A527" s="58">
        <v>29</v>
      </c>
      <c r="B527" s="70">
        <f ca="1">'[1]Пред. уровни до 670кВт'!B530</f>
        <v>25.93</v>
      </c>
      <c r="C527" s="70">
        <f ca="1">'[1]Пред. уровни до 670кВт'!C530</f>
        <v>0</v>
      </c>
      <c r="D527" s="70">
        <f ca="1">'[1]Пред. уровни до 670кВт'!D530</f>
        <v>0.98</v>
      </c>
      <c r="E527" s="70">
        <f ca="1">'[1]Пред. уровни до 670кВт'!E530</f>
        <v>1.53</v>
      </c>
      <c r="F527" s="70">
        <f ca="1">'[1]Пред. уровни до 670кВт'!F530</f>
        <v>56.27</v>
      </c>
      <c r="G527" s="70">
        <f ca="1">'[1]Пред. уровни до 670кВт'!G530</f>
        <v>50.2</v>
      </c>
      <c r="H527" s="70">
        <f ca="1">'[1]Пред. уровни до 670кВт'!H530</f>
        <v>105.38</v>
      </c>
      <c r="I527" s="70">
        <f ca="1">'[1]Пред. уровни до 670кВт'!I530</f>
        <v>133.76</v>
      </c>
      <c r="J527" s="70">
        <f ca="1">'[1]Пред. уровни до 670кВт'!J530</f>
        <v>142.72</v>
      </c>
      <c r="K527" s="70">
        <f ca="1">'[1]Пред. уровни до 670кВт'!K530</f>
        <v>204.08</v>
      </c>
      <c r="L527" s="70">
        <f ca="1">'[1]Пред. уровни до 670кВт'!L530</f>
        <v>48.58</v>
      </c>
      <c r="M527" s="70">
        <f ca="1">'[1]Пред. уровни до 670кВт'!M530</f>
        <v>13.48</v>
      </c>
      <c r="N527" s="70">
        <f ca="1">'[1]Пред. уровни до 670кВт'!N530</f>
        <v>48.75</v>
      </c>
      <c r="O527" s="70">
        <f ca="1">'[1]Пред. уровни до 670кВт'!O530</f>
        <v>41.85</v>
      </c>
      <c r="P527" s="70">
        <f ca="1">'[1]Пред. уровни до 670кВт'!P530</f>
        <v>126.39</v>
      </c>
      <c r="Q527" s="70">
        <f ca="1">'[1]Пред. уровни до 670кВт'!Q530</f>
        <v>0.18</v>
      </c>
      <c r="R527" s="70">
        <f ca="1">'[1]Пред. уровни до 670кВт'!R530</f>
        <v>15.51</v>
      </c>
      <c r="S527" s="70">
        <f ca="1">'[1]Пред. уровни до 670кВт'!S530</f>
        <v>34.61</v>
      </c>
      <c r="T527" s="70">
        <f ca="1">'[1]Пред. уровни до 670кВт'!T530</f>
        <v>0.88</v>
      </c>
      <c r="U527" s="70">
        <f ca="1">'[1]Пред. уровни до 670кВт'!U530</f>
        <v>0</v>
      </c>
      <c r="V527" s="70">
        <f ca="1">'[1]Пред. уровни до 670кВт'!V530</f>
        <v>0</v>
      </c>
      <c r="W527" s="70">
        <f ca="1">'[1]Пред. уровни до 670кВт'!W530</f>
        <v>0</v>
      </c>
      <c r="X527" s="70">
        <f ca="1">'[1]Пред. уровни до 670кВт'!X530</f>
        <v>0</v>
      </c>
      <c r="Y527" s="70">
        <f ca="1">'[1]Пред. уровни до 670кВт'!Y530</f>
        <v>0</v>
      </c>
      <c r="Z527" s="66" t="str">
        <f ca="1">IF(Y527=0,"скрыть","")</f>
        <v>скрыть</v>
      </c>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row>
    <row r="528" spans="1:75" ht="21" customHeight="1" x14ac:dyDescent="0.2">
      <c r="A528" s="58">
        <v>30</v>
      </c>
      <c r="B528" s="70">
        <f ca="1">'[1]Пред. уровни до 670кВт'!B531</f>
        <v>0</v>
      </c>
      <c r="C528" s="70">
        <f ca="1">'[1]Пред. уровни до 670кВт'!C531</f>
        <v>0</v>
      </c>
      <c r="D528" s="70">
        <f ca="1">'[1]Пред. уровни до 670кВт'!D531</f>
        <v>0</v>
      </c>
      <c r="E528" s="70">
        <f ca="1">'[1]Пред. уровни до 670кВт'!E531</f>
        <v>0</v>
      </c>
      <c r="F528" s="70">
        <f ca="1">'[1]Пред. уровни до 670кВт'!F531</f>
        <v>3.8</v>
      </c>
      <c r="G528" s="70">
        <f ca="1">'[1]Пред. уровни до 670кВт'!G531</f>
        <v>117.96</v>
      </c>
      <c r="H528" s="70">
        <f ca="1">'[1]Пред. уровни до 670кВт'!H531</f>
        <v>255.72</v>
      </c>
      <c r="I528" s="70">
        <f ca="1">'[1]Пред. уровни до 670кВт'!I531</f>
        <v>199.96</v>
      </c>
      <c r="J528" s="70">
        <f ca="1">'[1]Пред. уровни до 670кВт'!J531</f>
        <v>147.32</v>
      </c>
      <c r="K528" s="70">
        <f ca="1">'[1]Пред. уровни до 670кВт'!K531</f>
        <v>70.94</v>
      </c>
      <c r="L528" s="70">
        <f ca="1">'[1]Пред. уровни до 670кВт'!L531</f>
        <v>7.02</v>
      </c>
      <c r="M528" s="70">
        <f ca="1">'[1]Пред. уровни до 670кВт'!M531</f>
        <v>142.26</v>
      </c>
      <c r="N528" s="70">
        <f ca="1">'[1]Пред. уровни до 670кВт'!N531</f>
        <v>183.52</v>
      </c>
      <c r="O528" s="70">
        <f ca="1">'[1]Пред. уровни до 670кВт'!O531</f>
        <v>181.55</v>
      </c>
      <c r="P528" s="70">
        <f ca="1">'[1]Пред. уровни до 670кВт'!P531</f>
        <v>200.96</v>
      </c>
      <c r="Q528" s="70">
        <f ca="1">'[1]Пред. уровни до 670кВт'!Q531</f>
        <v>194.5</v>
      </c>
      <c r="R528" s="70">
        <f ca="1">'[1]Пред. уровни до 670кВт'!R531</f>
        <v>187.72</v>
      </c>
      <c r="S528" s="70">
        <f ca="1">'[1]Пред. уровни до 670кВт'!S531</f>
        <v>6.46</v>
      </c>
      <c r="T528" s="70">
        <f ca="1">'[1]Пред. уровни до 670кВт'!T531</f>
        <v>2.06</v>
      </c>
      <c r="U528" s="70">
        <f ca="1">'[1]Пред. уровни до 670кВт'!U531</f>
        <v>6.23</v>
      </c>
      <c r="V528" s="70">
        <f ca="1">'[1]Пред. уровни до 670кВт'!V531</f>
        <v>1.05</v>
      </c>
      <c r="W528" s="70">
        <f ca="1">'[1]Пред. уровни до 670кВт'!W531</f>
        <v>0</v>
      </c>
      <c r="X528" s="70">
        <f ca="1">'[1]Пред. уровни до 670кВт'!X531</f>
        <v>0</v>
      </c>
      <c r="Y528" s="70">
        <f ca="1">'[1]Пред. уровни до 670кВт'!Y531</f>
        <v>307.24</v>
      </c>
      <c r="Z528" s="66" t="str">
        <f ca="1">IF(Y528=0,"скрыть","")</f>
        <v/>
      </c>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row>
    <row r="529" spans="1:75" ht="12" x14ac:dyDescent="0.2">
      <c r="A529" s="58">
        <v>31</v>
      </c>
      <c r="B529" s="70">
        <f ca="1">'[1]Пред. уровни до 670кВт'!B532</f>
        <v>380.22</v>
      </c>
      <c r="C529" s="70">
        <f ca="1">'[1]Пред. уровни до 670кВт'!C532</f>
        <v>580.14</v>
      </c>
      <c r="D529" s="70">
        <f ca="1">'[1]Пред. уровни до 670кВт'!D532</f>
        <v>317.85000000000002</v>
      </c>
      <c r="E529" s="70">
        <f ca="1">'[1]Пред. уровни до 670кВт'!E532</f>
        <v>337.97</v>
      </c>
      <c r="F529" s="70">
        <f ca="1">'[1]Пред. уровни до 670кВт'!F532</f>
        <v>62.83</v>
      </c>
      <c r="G529" s="70">
        <f ca="1">'[1]Пред. уровни до 670кВт'!G532</f>
        <v>132.79</v>
      </c>
      <c r="H529" s="70">
        <f ca="1">'[1]Пред. уровни до 670кВт'!H532</f>
        <v>261.16000000000003</v>
      </c>
      <c r="I529" s="70">
        <f ca="1">'[1]Пред. уровни до 670кВт'!I532</f>
        <v>146.74</v>
      </c>
      <c r="J529" s="70">
        <f ca="1">'[1]Пред. уровни до 670кВт'!J532</f>
        <v>123.04</v>
      </c>
      <c r="K529" s="70">
        <f ca="1">'[1]Пред. уровни до 670кВт'!K532</f>
        <v>0.49</v>
      </c>
      <c r="L529" s="70">
        <f ca="1">'[1]Пред. уровни до 670кВт'!L532</f>
        <v>1.45</v>
      </c>
      <c r="M529" s="70">
        <f ca="1">'[1]Пред. уровни до 670кВт'!M532</f>
        <v>2.5099999999999998</v>
      </c>
      <c r="N529" s="70">
        <f ca="1">'[1]Пред. уровни до 670кВт'!N532</f>
        <v>3.18</v>
      </c>
      <c r="O529" s="70">
        <f ca="1">'[1]Пред. уровни до 670кВт'!O532</f>
        <v>6.18</v>
      </c>
      <c r="P529" s="70">
        <f ca="1">'[1]Пред. уровни до 670кВт'!P532</f>
        <v>7.12</v>
      </c>
      <c r="Q529" s="70">
        <f ca="1">'[1]Пред. уровни до 670кВт'!Q532</f>
        <v>7.82</v>
      </c>
      <c r="R529" s="70">
        <f ca="1">'[1]Пред. уровни до 670кВт'!R532</f>
        <v>12.14</v>
      </c>
      <c r="S529" s="70">
        <f ca="1">'[1]Пред. уровни до 670кВт'!S532</f>
        <v>67.56</v>
      </c>
      <c r="T529" s="70">
        <f ca="1">'[1]Пред. уровни до 670кВт'!T532</f>
        <v>99.05</v>
      </c>
      <c r="U529" s="70">
        <f ca="1">'[1]Пред. уровни до 670кВт'!U532</f>
        <v>0</v>
      </c>
      <c r="V529" s="70">
        <f ca="1">'[1]Пред. уровни до 670кВт'!V532</f>
        <v>0</v>
      </c>
      <c r="W529" s="70">
        <f ca="1">'[1]Пред. уровни до 670кВт'!W532</f>
        <v>0</v>
      </c>
      <c r="X529" s="70">
        <f ca="1">'[1]Пред. уровни до 670кВт'!X532</f>
        <v>0</v>
      </c>
      <c r="Y529" s="70">
        <f ca="1">'[1]Пред. уровни до 670кВт'!Y532</f>
        <v>39.4</v>
      </c>
      <c r="Z529" s="66" t="str">
        <f ca="1">IF(Y529=0,"скрыть","")</f>
        <v/>
      </c>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row>
    <row r="530" spans="1:75" x14ac:dyDescent="0.2">
      <c r="A530" s="54"/>
      <c r="B530" s="55" t="s">
        <v>114</v>
      </c>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row>
    <row r="531" spans="1:75" x14ac:dyDescent="0.2">
      <c r="A531" s="54"/>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row>
    <row r="532" spans="1:75" s="50" customFormat="1" ht="32.65" customHeight="1" x14ac:dyDescent="0.2">
      <c r="A532" s="56" t="s">
        <v>79</v>
      </c>
      <c r="B532" s="57" t="s">
        <v>80</v>
      </c>
      <c r="C532" s="57" t="s">
        <v>81</v>
      </c>
      <c r="D532" s="57" t="s">
        <v>82</v>
      </c>
      <c r="E532" s="57" t="s">
        <v>83</v>
      </c>
      <c r="F532" s="57" t="s">
        <v>84</v>
      </c>
      <c r="G532" s="57" t="s">
        <v>85</v>
      </c>
      <c r="H532" s="57" t="s">
        <v>86</v>
      </c>
      <c r="I532" s="57" t="s">
        <v>87</v>
      </c>
      <c r="J532" s="57" t="s">
        <v>88</v>
      </c>
      <c r="K532" s="57" t="s">
        <v>89</v>
      </c>
      <c r="L532" s="57" t="s">
        <v>90</v>
      </c>
      <c r="M532" s="57" t="s">
        <v>91</v>
      </c>
      <c r="N532" s="57" t="s">
        <v>92</v>
      </c>
      <c r="O532" s="57" t="s">
        <v>93</v>
      </c>
      <c r="P532" s="57" t="s">
        <v>94</v>
      </c>
      <c r="Q532" s="57" t="s">
        <v>95</v>
      </c>
      <c r="R532" s="57" t="s">
        <v>96</v>
      </c>
      <c r="S532" s="57" t="s">
        <v>97</v>
      </c>
      <c r="T532" s="57" t="s">
        <v>98</v>
      </c>
      <c r="U532" s="57" t="s">
        <v>99</v>
      </c>
      <c r="V532" s="57" t="s">
        <v>100</v>
      </c>
      <c r="W532" s="57" t="s">
        <v>101</v>
      </c>
      <c r="X532" s="57" t="s">
        <v>102</v>
      </c>
      <c r="Y532" s="57" t="s">
        <v>103</v>
      </c>
      <c r="Z532" s="49"/>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row>
    <row r="533" spans="1:75" ht="12" x14ac:dyDescent="0.2">
      <c r="A533" s="58">
        <v>1</v>
      </c>
      <c r="B533" s="70">
        <f ca="1">'[1]Пред. уровни до 670кВт'!B536</f>
        <v>30.49</v>
      </c>
      <c r="C533" s="70">
        <f ca="1">'[1]Пред. уровни до 670кВт'!C536</f>
        <v>41.65</v>
      </c>
      <c r="D533" s="70">
        <f ca="1">'[1]Пред. уровни до 670кВт'!D536</f>
        <v>7.04</v>
      </c>
      <c r="E533" s="70">
        <f ca="1">'[1]Пред. уровни до 670кВт'!E536</f>
        <v>4.08</v>
      </c>
      <c r="F533" s="70">
        <f ca="1">'[1]Пред. уровни до 670кВт'!F536</f>
        <v>0</v>
      </c>
      <c r="G533" s="70">
        <f ca="1">'[1]Пред. уровни до 670кВт'!G536</f>
        <v>0</v>
      </c>
      <c r="H533" s="70">
        <f ca="1">'[1]Пред. уровни до 670кВт'!H536</f>
        <v>0</v>
      </c>
      <c r="I533" s="70">
        <f ca="1">'[1]Пред. уровни до 670кВт'!I536</f>
        <v>0</v>
      </c>
      <c r="J533" s="70">
        <f ca="1">'[1]Пред. уровни до 670кВт'!J536</f>
        <v>0</v>
      </c>
      <c r="K533" s="70">
        <f ca="1">'[1]Пред. уровни до 670кВт'!K536</f>
        <v>0</v>
      </c>
      <c r="L533" s="70">
        <f ca="1">'[1]Пред. уровни до 670кВт'!L536</f>
        <v>0.01</v>
      </c>
      <c r="M533" s="70">
        <f ca="1">'[1]Пред. уровни до 670кВт'!M536</f>
        <v>28.01</v>
      </c>
      <c r="N533" s="70">
        <f ca="1">'[1]Пред. уровни до 670кВт'!N536</f>
        <v>18.96</v>
      </c>
      <c r="O533" s="70">
        <f ca="1">'[1]Пред. уровни до 670кВт'!O536</f>
        <v>19.02</v>
      </c>
      <c r="P533" s="70">
        <f ca="1">'[1]Пред. уровни до 670кВт'!P536</f>
        <v>0.24</v>
      </c>
      <c r="Q533" s="70">
        <f ca="1">'[1]Пред. уровни до 670кВт'!Q536</f>
        <v>0</v>
      </c>
      <c r="R533" s="70">
        <f ca="1">'[1]Пред. уровни до 670кВт'!R536</f>
        <v>0</v>
      </c>
      <c r="S533" s="70">
        <f ca="1">'[1]Пред. уровни до 670кВт'!S536</f>
        <v>0</v>
      </c>
      <c r="T533" s="70">
        <f ca="1">'[1]Пред. уровни до 670кВт'!T536</f>
        <v>0</v>
      </c>
      <c r="U533" s="70">
        <f ca="1">'[1]Пред. уровни до 670кВт'!U536</f>
        <v>0</v>
      </c>
      <c r="V533" s="70">
        <f ca="1">'[1]Пред. уровни до 670кВт'!V536</f>
        <v>28.42</v>
      </c>
      <c r="W533" s="70">
        <f ca="1">'[1]Пред. уровни до 670кВт'!W536</f>
        <v>109.78</v>
      </c>
      <c r="X533" s="70">
        <f ca="1">'[1]Пред. уровни до 670кВт'!X536</f>
        <v>174.81</v>
      </c>
      <c r="Y533" s="70">
        <f ca="1">'[1]Пред. уровни до 670кВт'!Y536</f>
        <v>158.91999999999999</v>
      </c>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row>
    <row r="534" spans="1:75" ht="12" x14ac:dyDescent="0.2">
      <c r="A534" s="58">
        <v>2</v>
      </c>
      <c r="B534" s="70">
        <f ca="1">'[1]Пред. уровни до 670кВт'!B537</f>
        <v>48.78</v>
      </c>
      <c r="C534" s="70">
        <f ca="1">'[1]Пред. уровни до 670кВт'!C537</f>
        <v>12.41</v>
      </c>
      <c r="D534" s="70">
        <f ca="1">'[1]Пред. уровни до 670кВт'!D537</f>
        <v>48.02</v>
      </c>
      <c r="E534" s="70">
        <f ca="1">'[1]Пред. уровни до 670кВт'!E537</f>
        <v>0</v>
      </c>
      <c r="F534" s="70">
        <f ca="1">'[1]Пред. уровни до 670кВт'!F537</f>
        <v>0</v>
      </c>
      <c r="G534" s="70">
        <f ca="1">'[1]Пред. уровни до 670кВт'!G537</f>
        <v>0</v>
      </c>
      <c r="H534" s="70">
        <f ca="1">'[1]Пред. уровни до 670кВт'!H537</f>
        <v>0</v>
      </c>
      <c r="I534" s="70">
        <f ca="1">'[1]Пред. уровни до 670кВт'!I537</f>
        <v>0</v>
      </c>
      <c r="J534" s="70">
        <f ca="1">'[1]Пред. уровни до 670кВт'!J537</f>
        <v>0</v>
      </c>
      <c r="K534" s="70">
        <f ca="1">'[1]Пред. уровни до 670кВт'!K537</f>
        <v>0</v>
      </c>
      <c r="L534" s="70">
        <f ca="1">'[1]Пред. уровни до 670кВт'!L537</f>
        <v>0</v>
      </c>
      <c r="M534" s="70">
        <f ca="1">'[1]Пред. уровни до 670кВт'!M537</f>
        <v>0</v>
      </c>
      <c r="N534" s="70">
        <f ca="1">'[1]Пред. уровни до 670кВт'!N537</f>
        <v>0</v>
      </c>
      <c r="O534" s="70">
        <f ca="1">'[1]Пред. уровни до 670кВт'!O537</f>
        <v>0</v>
      </c>
      <c r="P534" s="70">
        <f ca="1">'[1]Пред. уровни до 670кВт'!P537</f>
        <v>0</v>
      </c>
      <c r="Q534" s="70">
        <f ca="1">'[1]Пред. уровни до 670кВт'!Q537</f>
        <v>0</v>
      </c>
      <c r="R534" s="70">
        <f ca="1">'[1]Пред. уровни до 670кВт'!R537</f>
        <v>0</v>
      </c>
      <c r="S534" s="70">
        <f ca="1">'[1]Пред. уровни до 670кВт'!S537</f>
        <v>0</v>
      </c>
      <c r="T534" s="70">
        <f ca="1">'[1]Пред. уровни до 670кВт'!T537</f>
        <v>0</v>
      </c>
      <c r="U534" s="70">
        <f ca="1">'[1]Пред. уровни до 670кВт'!U537</f>
        <v>0.03</v>
      </c>
      <c r="V534" s="70">
        <f ca="1">'[1]Пред. уровни до 670кВт'!V537</f>
        <v>21.49</v>
      </c>
      <c r="W534" s="70">
        <f ca="1">'[1]Пред. уровни до 670кВт'!W537</f>
        <v>334.14</v>
      </c>
      <c r="X534" s="70">
        <f ca="1">'[1]Пред. уровни до 670кВт'!X537</f>
        <v>239.4</v>
      </c>
      <c r="Y534" s="70">
        <f ca="1">'[1]Пред. уровни до 670кВт'!Y537</f>
        <v>145.30000000000001</v>
      </c>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row>
    <row r="535" spans="1:75" ht="12" x14ac:dyDescent="0.2">
      <c r="A535" s="58">
        <v>3</v>
      </c>
      <c r="B535" s="70">
        <f ca="1">'[1]Пред. уровни до 670кВт'!B538</f>
        <v>200.56</v>
      </c>
      <c r="C535" s="70">
        <f ca="1">'[1]Пред. уровни до 670кВт'!C538</f>
        <v>325.52</v>
      </c>
      <c r="D535" s="70">
        <f ca="1">'[1]Пред. уровни до 670кВт'!D538</f>
        <v>135.65</v>
      </c>
      <c r="E535" s="70">
        <f ca="1">'[1]Пред. уровни до 670кВт'!E538</f>
        <v>0</v>
      </c>
      <c r="F535" s="70">
        <f ca="1">'[1]Пред. уровни до 670кВт'!F538</f>
        <v>0</v>
      </c>
      <c r="G535" s="70">
        <f ca="1">'[1]Пред. уровни до 670кВт'!G538</f>
        <v>0</v>
      </c>
      <c r="H535" s="70">
        <f ca="1">'[1]Пред. уровни до 670кВт'!H538</f>
        <v>0</v>
      </c>
      <c r="I535" s="70">
        <f ca="1">'[1]Пред. уровни до 670кВт'!I538</f>
        <v>0</v>
      </c>
      <c r="J535" s="70">
        <f ca="1">'[1]Пред. уровни до 670кВт'!J538</f>
        <v>0</v>
      </c>
      <c r="K535" s="70">
        <f ca="1">'[1]Пред. уровни до 670кВт'!K538</f>
        <v>0</v>
      </c>
      <c r="L535" s="70">
        <f ca="1">'[1]Пред. уровни до 670кВт'!L538</f>
        <v>0</v>
      </c>
      <c r="M535" s="70">
        <f ca="1">'[1]Пред. уровни до 670кВт'!M538</f>
        <v>0</v>
      </c>
      <c r="N535" s="70">
        <f ca="1">'[1]Пред. уровни до 670кВт'!N538</f>
        <v>0</v>
      </c>
      <c r="O535" s="70">
        <f ca="1">'[1]Пред. уровни до 670кВт'!O538</f>
        <v>0</v>
      </c>
      <c r="P535" s="70">
        <f ca="1">'[1]Пред. уровни до 670кВт'!P538</f>
        <v>0</v>
      </c>
      <c r="Q535" s="70">
        <f ca="1">'[1]Пред. уровни до 670кВт'!Q538</f>
        <v>0</v>
      </c>
      <c r="R535" s="70">
        <f ca="1">'[1]Пред. уровни до 670кВт'!R538</f>
        <v>0</v>
      </c>
      <c r="S535" s="70">
        <f ca="1">'[1]Пред. уровни до 670кВт'!S538</f>
        <v>0</v>
      </c>
      <c r="T535" s="70">
        <f ca="1">'[1]Пред. уровни до 670кВт'!T538</f>
        <v>0</v>
      </c>
      <c r="U535" s="70">
        <f ca="1">'[1]Пред. уровни до 670кВт'!U538</f>
        <v>0</v>
      </c>
      <c r="V535" s="70">
        <f ca="1">'[1]Пред. уровни до 670кВт'!V538</f>
        <v>0</v>
      </c>
      <c r="W535" s="70">
        <f ca="1">'[1]Пред. уровни до 670кВт'!W538</f>
        <v>194.72</v>
      </c>
      <c r="X535" s="70">
        <f ca="1">'[1]Пред. уровни до 670кВт'!X538</f>
        <v>248.74</v>
      </c>
      <c r="Y535" s="70">
        <f ca="1">'[1]Пред. уровни до 670кВт'!Y538</f>
        <v>80.790000000000006</v>
      </c>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row>
    <row r="536" spans="1:75" ht="12" x14ac:dyDescent="0.2">
      <c r="A536" s="58">
        <v>4</v>
      </c>
      <c r="B536" s="70">
        <f ca="1">'[1]Пред. уровни до 670кВт'!B539</f>
        <v>44.41</v>
      </c>
      <c r="C536" s="70">
        <f ca="1">'[1]Пред. уровни до 670кВт'!C539</f>
        <v>0</v>
      </c>
      <c r="D536" s="70">
        <f ca="1">'[1]Пред. уровни до 670кВт'!D539</f>
        <v>0</v>
      </c>
      <c r="E536" s="70">
        <f ca="1">'[1]Пред. уровни до 670кВт'!E539</f>
        <v>0</v>
      </c>
      <c r="F536" s="70">
        <f ca="1">'[1]Пред. уровни до 670кВт'!F539</f>
        <v>0</v>
      </c>
      <c r="G536" s="70">
        <f ca="1">'[1]Пред. уровни до 670кВт'!G539</f>
        <v>0</v>
      </c>
      <c r="H536" s="70">
        <f ca="1">'[1]Пред. уровни до 670кВт'!H539</f>
        <v>0</v>
      </c>
      <c r="I536" s="70">
        <f ca="1">'[1]Пред. уровни до 670кВт'!I539</f>
        <v>0</v>
      </c>
      <c r="J536" s="70">
        <f ca="1">'[1]Пред. уровни до 670кВт'!J539</f>
        <v>0</v>
      </c>
      <c r="K536" s="70">
        <f ca="1">'[1]Пред. уровни до 670кВт'!K539</f>
        <v>10.23</v>
      </c>
      <c r="L536" s="70">
        <f ca="1">'[1]Пред. уровни до 670кВт'!L539</f>
        <v>59.21</v>
      </c>
      <c r="M536" s="70">
        <f ca="1">'[1]Пред. уровни до 670кВт'!M539</f>
        <v>117.01</v>
      </c>
      <c r="N536" s="70">
        <f ca="1">'[1]Пред. уровни до 670кВт'!N539</f>
        <v>77.63</v>
      </c>
      <c r="O536" s="70">
        <f ca="1">'[1]Пред. уровни до 670кВт'!O539</f>
        <v>113.48</v>
      </c>
      <c r="P536" s="70">
        <f ca="1">'[1]Пред. уровни до 670кВт'!P539</f>
        <v>66.19</v>
      </c>
      <c r="Q536" s="70">
        <f ca="1">'[1]Пред. уровни до 670кВт'!Q539</f>
        <v>23.11</v>
      </c>
      <c r="R536" s="70">
        <f ca="1">'[1]Пред. уровни до 670кВт'!R539</f>
        <v>0</v>
      </c>
      <c r="S536" s="70">
        <f ca="1">'[1]Пред. уровни до 670кВт'!S539</f>
        <v>0</v>
      </c>
      <c r="T536" s="70">
        <f ca="1">'[1]Пред. уровни до 670кВт'!T539</f>
        <v>0</v>
      </c>
      <c r="U536" s="70">
        <f ca="1">'[1]Пред. уровни до 670кВт'!U539</f>
        <v>0</v>
      </c>
      <c r="V536" s="70">
        <f ca="1">'[1]Пред. уровни до 670кВт'!V539</f>
        <v>49.45</v>
      </c>
      <c r="W536" s="70">
        <f ca="1">'[1]Пред. уровни до 670кВт'!W539</f>
        <v>264.05</v>
      </c>
      <c r="X536" s="70">
        <f ca="1">'[1]Пред. уровни до 670кВт'!X539</f>
        <v>188</v>
      </c>
      <c r="Y536" s="70">
        <f ca="1">'[1]Пред. уровни до 670кВт'!Y539</f>
        <v>105.34</v>
      </c>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row>
    <row r="537" spans="1:75" ht="12" x14ac:dyDescent="0.2">
      <c r="A537" s="58">
        <v>5</v>
      </c>
      <c r="B537" s="70">
        <f ca="1">'[1]Пред. уровни до 670кВт'!B540</f>
        <v>12.05</v>
      </c>
      <c r="C537" s="70">
        <f ca="1">'[1]Пред. уровни до 670кВт'!C540</f>
        <v>0</v>
      </c>
      <c r="D537" s="70">
        <f ca="1">'[1]Пред. уровни до 670кВт'!D540</f>
        <v>30.61</v>
      </c>
      <c r="E537" s="70">
        <f ca="1">'[1]Пред. уровни до 670кВт'!E540</f>
        <v>0</v>
      </c>
      <c r="F537" s="70">
        <f ca="1">'[1]Пред. уровни до 670кВт'!F540</f>
        <v>0</v>
      </c>
      <c r="G537" s="70">
        <f ca="1">'[1]Пред. уровни до 670кВт'!G540</f>
        <v>0</v>
      </c>
      <c r="H537" s="70">
        <f ca="1">'[1]Пред. уровни до 670кВт'!H540</f>
        <v>0</v>
      </c>
      <c r="I537" s="70">
        <f ca="1">'[1]Пред. уровни до 670кВт'!I540</f>
        <v>0</v>
      </c>
      <c r="J537" s="70">
        <f ca="1">'[1]Пред. уровни до 670кВт'!J540</f>
        <v>0</v>
      </c>
      <c r="K537" s="70">
        <f ca="1">'[1]Пред. уровни до 670кВт'!K540</f>
        <v>0</v>
      </c>
      <c r="L537" s="70">
        <f ca="1">'[1]Пред. уровни до 670кВт'!L540</f>
        <v>0</v>
      </c>
      <c r="M537" s="70">
        <f ca="1">'[1]Пред. уровни до 670кВт'!M540</f>
        <v>0</v>
      </c>
      <c r="N537" s="70">
        <f ca="1">'[1]Пред. уровни до 670кВт'!N540</f>
        <v>0</v>
      </c>
      <c r="O537" s="70">
        <f ca="1">'[1]Пред. уровни до 670кВт'!O540</f>
        <v>0</v>
      </c>
      <c r="P537" s="70">
        <f ca="1">'[1]Пред. уровни до 670кВт'!P540</f>
        <v>0</v>
      </c>
      <c r="Q537" s="70">
        <f ca="1">'[1]Пред. уровни до 670кВт'!Q540</f>
        <v>0</v>
      </c>
      <c r="R537" s="70">
        <f ca="1">'[1]Пред. уровни до 670кВт'!R540</f>
        <v>0</v>
      </c>
      <c r="S537" s="70">
        <f ca="1">'[1]Пред. уровни до 670кВт'!S540</f>
        <v>0</v>
      </c>
      <c r="T537" s="70">
        <f ca="1">'[1]Пред. уровни до 670кВт'!T540</f>
        <v>1.32</v>
      </c>
      <c r="U537" s="70">
        <f ca="1">'[1]Пред. уровни до 670кВт'!U540</f>
        <v>0.32</v>
      </c>
      <c r="V537" s="70">
        <f ca="1">'[1]Пред. уровни до 670кВт'!V540</f>
        <v>0</v>
      </c>
      <c r="W537" s="70">
        <f ca="1">'[1]Пред. уровни до 670кВт'!W540</f>
        <v>64.569999999999993</v>
      </c>
      <c r="X537" s="70">
        <f ca="1">'[1]Пред. уровни до 670кВт'!X540</f>
        <v>41.61</v>
      </c>
      <c r="Y537" s="70">
        <f ca="1">'[1]Пред. уровни до 670кВт'!Y540</f>
        <v>56.9</v>
      </c>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row>
    <row r="538" spans="1:75" ht="12" x14ac:dyDescent="0.2">
      <c r="A538" s="58">
        <v>6</v>
      </c>
      <c r="B538" s="70">
        <f ca="1">'[1]Пред. уровни до 670кВт'!B541</f>
        <v>45.41</v>
      </c>
      <c r="C538" s="70">
        <f ca="1">'[1]Пред. уровни до 670кВт'!C541</f>
        <v>29.32</v>
      </c>
      <c r="D538" s="70">
        <f ca="1">'[1]Пред. уровни до 670кВт'!D541</f>
        <v>0</v>
      </c>
      <c r="E538" s="70">
        <f ca="1">'[1]Пред. уровни до 670кВт'!E541</f>
        <v>0</v>
      </c>
      <c r="F538" s="70">
        <f ca="1">'[1]Пред. уровни до 670кВт'!F541</f>
        <v>0</v>
      </c>
      <c r="G538" s="70">
        <f ca="1">'[1]Пред. уровни до 670кВт'!G541</f>
        <v>0</v>
      </c>
      <c r="H538" s="70">
        <f ca="1">'[1]Пред. уровни до 670кВт'!H541</f>
        <v>0</v>
      </c>
      <c r="I538" s="70">
        <f ca="1">'[1]Пред. уровни до 670кВт'!I541</f>
        <v>0</v>
      </c>
      <c r="J538" s="70">
        <f ca="1">'[1]Пред. уровни до 670кВт'!J541</f>
        <v>0</v>
      </c>
      <c r="K538" s="70">
        <f ca="1">'[1]Пред. уровни до 670кВт'!K541</f>
        <v>2.0099999999999998</v>
      </c>
      <c r="L538" s="70">
        <f ca="1">'[1]Пред. уровни до 670кВт'!L541</f>
        <v>8.3699999999999992</v>
      </c>
      <c r="M538" s="70">
        <f ca="1">'[1]Пред. уровни до 670кВт'!M541</f>
        <v>1.57</v>
      </c>
      <c r="N538" s="70">
        <f ca="1">'[1]Пред. уровни до 670кВт'!N541</f>
        <v>0.98</v>
      </c>
      <c r="O538" s="70">
        <f ca="1">'[1]Пред. уровни до 670кВт'!O541</f>
        <v>8.8699999999999992</v>
      </c>
      <c r="P538" s="70">
        <f ca="1">'[1]Пред. уровни до 670кВт'!P541</f>
        <v>50.31</v>
      </c>
      <c r="Q538" s="70">
        <f ca="1">'[1]Пред. уровни до 670кВт'!Q541</f>
        <v>24.14</v>
      </c>
      <c r="R538" s="70">
        <f ca="1">'[1]Пред. уровни до 670кВт'!R541</f>
        <v>1.08</v>
      </c>
      <c r="S538" s="70">
        <f ca="1">'[1]Пред. уровни до 670кВт'!S541</f>
        <v>55.47</v>
      </c>
      <c r="T538" s="70">
        <f ca="1">'[1]Пред. уровни до 670кВт'!T541</f>
        <v>203.36</v>
      </c>
      <c r="U538" s="70">
        <f ca="1">'[1]Пред. уровни до 670кВт'!U541</f>
        <v>108.75</v>
      </c>
      <c r="V538" s="70">
        <f ca="1">'[1]Пред. уровни до 670кВт'!V541</f>
        <v>0</v>
      </c>
      <c r="W538" s="70">
        <f ca="1">'[1]Пред. уровни до 670кВт'!W541</f>
        <v>201.65</v>
      </c>
      <c r="X538" s="70">
        <f ca="1">'[1]Пред. уровни до 670кВт'!X541</f>
        <v>334.85</v>
      </c>
      <c r="Y538" s="70">
        <f ca="1">'[1]Пред. уровни до 670кВт'!Y541</f>
        <v>130.38</v>
      </c>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row>
    <row r="539" spans="1:75" ht="12" x14ac:dyDescent="0.2">
      <c r="A539" s="58">
        <v>7</v>
      </c>
      <c r="B539" s="70">
        <f ca="1">'[1]Пред. уровни до 670кВт'!B542</f>
        <v>54.77</v>
      </c>
      <c r="C539" s="70">
        <f ca="1">'[1]Пред. уровни до 670кВт'!C542</f>
        <v>252.92</v>
      </c>
      <c r="D539" s="70">
        <f ca="1">'[1]Пред. уровни до 670кВт'!D542</f>
        <v>1.1200000000000001</v>
      </c>
      <c r="E539" s="70">
        <f ca="1">'[1]Пред. уровни до 670кВт'!E542</f>
        <v>0</v>
      </c>
      <c r="F539" s="70">
        <f ca="1">'[1]Пред. уровни до 670кВт'!F542</f>
        <v>0</v>
      </c>
      <c r="G539" s="70">
        <f ca="1">'[1]Пред. уровни до 670кВт'!G542</f>
        <v>0</v>
      </c>
      <c r="H539" s="70">
        <f ca="1">'[1]Пред. уровни до 670кВт'!H542</f>
        <v>0</v>
      </c>
      <c r="I539" s="70">
        <f ca="1">'[1]Пред. уровни до 670кВт'!I542</f>
        <v>0</v>
      </c>
      <c r="J539" s="70">
        <f ca="1">'[1]Пред. уровни до 670кВт'!J542</f>
        <v>0</v>
      </c>
      <c r="K539" s="70">
        <f ca="1">'[1]Пред. уровни до 670кВт'!K542</f>
        <v>0</v>
      </c>
      <c r="L539" s="70">
        <f ca="1">'[1]Пред. уровни до 670кВт'!L542</f>
        <v>0</v>
      </c>
      <c r="M539" s="70">
        <f ca="1">'[1]Пред. уровни до 670кВт'!M542</f>
        <v>0</v>
      </c>
      <c r="N539" s="70">
        <f ca="1">'[1]Пред. уровни до 670кВт'!N542</f>
        <v>0</v>
      </c>
      <c r="O539" s="70">
        <f ca="1">'[1]Пред. уровни до 670кВт'!O542</f>
        <v>0</v>
      </c>
      <c r="P539" s="70">
        <f ca="1">'[1]Пред. уровни до 670кВт'!P542</f>
        <v>0</v>
      </c>
      <c r="Q539" s="70">
        <f ca="1">'[1]Пред. уровни до 670кВт'!Q542</f>
        <v>0</v>
      </c>
      <c r="R539" s="70">
        <f ca="1">'[1]Пред. уровни до 670кВт'!R542</f>
        <v>0</v>
      </c>
      <c r="S539" s="70">
        <f ca="1">'[1]Пред. уровни до 670кВт'!S542</f>
        <v>0</v>
      </c>
      <c r="T539" s="70">
        <f ca="1">'[1]Пред. уровни до 670кВт'!T542</f>
        <v>0</v>
      </c>
      <c r="U539" s="70">
        <f ca="1">'[1]Пред. уровни до 670кВт'!U542</f>
        <v>0</v>
      </c>
      <c r="V539" s="70">
        <f ca="1">'[1]Пред. уровни до 670кВт'!V542</f>
        <v>0</v>
      </c>
      <c r="W539" s="70">
        <f ca="1">'[1]Пред. уровни до 670кВт'!W542</f>
        <v>109</v>
      </c>
      <c r="X539" s="70">
        <f ca="1">'[1]Пред. уровни до 670кВт'!X542</f>
        <v>228.02</v>
      </c>
      <c r="Y539" s="70">
        <f ca="1">'[1]Пред. уровни до 670кВт'!Y542</f>
        <v>106.3</v>
      </c>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row>
    <row r="540" spans="1:75" ht="12" x14ac:dyDescent="0.2">
      <c r="A540" s="58">
        <v>8</v>
      </c>
      <c r="B540" s="70">
        <f ca="1">'[1]Пред. уровни до 670кВт'!B543</f>
        <v>6.9</v>
      </c>
      <c r="C540" s="70">
        <f ca="1">'[1]Пред. уровни до 670кВт'!C543</f>
        <v>180.69</v>
      </c>
      <c r="D540" s="70">
        <f ca="1">'[1]Пред. уровни до 670кВт'!D543</f>
        <v>116.51</v>
      </c>
      <c r="E540" s="70">
        <f ca="1">'[1]Пред. уровни до 670кВт'!E543</f>
        <v>92.15</v>
      </c>
      <c r="F540" s="70">
        <f ca="1">'[1]Пред. уровни до 670кВт'!F543</f>
        <v>0</v>
      </c>
      <c r="G540" s="70">
        <f ca="1">'[1]Пред. уровни до 670кВт'!G543</f>
        <v>0</v>
      </c>
      <c r="H540" s="70">
        <f ca="1">'[1]Пред. уровни до 670кВт'!H543</f>
        <v>0</v>
      </c>
      <c r="I540" s="70">
        <f ca="1">'[1]Пред. уровни до 670кВт'!I543</f>
        <v>0</v>
      </c>
      <c r="J540" s="70">
        <f ca="1">'[1]Пред. уровни до 670кВт'!J543</f>
        <v>0</v>
      </c>
      <c r="K540" s="70">
        <f ca="1">'[1]Пред. уровни до 670кВт'!K543</f>
        <v>0</v>
      </c>
      <c r="L540" s="70">
        <f ca="1">'[1]Пред. уровни до 670кВт'!L543</f>
        <v>0</v>
      </c>
      <c r="M540" s="70">
        <f ca="1">'[1]Пред. уровни до 670кВт'!M543</f>
        <v>0</v>
      </c>
      <c r="N540" s="70">
        <f ca="1">'[1]Пред. уровни до 670кВт'!N543</f>
        <v>0</v>
      </c>
      <c r="O540" s="70">
        <f ca="1">'[1]Пред. уровни до 670кВт'!O543</f>
        <v>0</v>
      </c>
      <c r="P540" s="70">
        <f ca="1">'[1]Пред. уровни до 670кВт'!P543</f>
        <v>0</v>
      </c>
      <c r="Q540" s="70">
        <f ca="1">'[1]Пред. уровни до 670кВт'!Q543</f>
        <v>0</v>
      </c>
      <c r="R540" s="70">
        <f ca="1">'[1]Пред. уровни до 670кВт'!R543</f>
        <v>0</v>
      </c>
      <c r="S540" s="70">
        <f ca="1">'[1]Пред. уровни до 670кВт'!S543</f>
        <v>0</v>
      </c>
      <c r="T540" s="70">
        <f ca="1">'[1]Пред. уровни до 670кВт'!T543</f>
        <v>0</v>
      </c>
      <c r="U540" s="70">
        <f ca="1">'[1]Пред. уровни до 670кВт'!U543</f>
        <v>0</v>
      </c>
      <c r="V540" s="70">
        <f ca="1">'[1]Пред. уровни до 670кВт'!V543</f>
        <v>42.95</v>
      </c>
      <c r="W540" s="70">
        <f ca="1">'[1]Пред. уровни до 670кВт'!W543</f>
        <v>8.1300000000000008</v>
      </c>
      <c r="X540" s="70">
        <f ca="1">'[1]Пред. уровни до 670кВт'!X543</f>
        <v>0</v>
      </c>
      <c r="Y540" s="70">
        <f ca="1">'[1]Пред. уровни до 670кВт'!Y543</f>
        <v>0</v>
      </c>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row>
    <row r="541" spans="1:75" ht="12" x14ac:dyDescent="0.2">
      <c r="A541" s="58">
        <v>9</v>
      </c>
      <c r="B541" s="70">
        <f ca="1">'[1]Пред. уровни до 670кВт'!B544</f>
        <v>0</v>
      </c>
      <c r="C541" s="70">
        <f ca="1">'[1]Пред. уровни до 670кВт'!C544</f>
        <v>7.09</v>
      </c>
      <c r="D541" s="70">
        <f ca="1">'[1]Пред. уровни до 670кВт'!D544</f>
        <v>1.43</v>
      </c>
      <c r="E541" s="70">
        <f ca="1">'[1]Пред. уровни до 670кВт'!E544</f>
        <v>0</v>
      </c>
      <c r="F541" s="70">
        <f ca="1">'[1]Пред. уровни до 670кВт'!F544</f>
        <v>0</v>
      </c>
      <c r="G541" s="70">
        <f ca="1">'[1]Пред. уровни до 670кВт'!G544</f>
        <v>0</v>
      </c>
      <c r="H541" s="70">
        <f ca="1">'[1]Пред. уровни до 670кВт'!H544</f>
        <v>0</v>
      </c>
      <c r="I541" s="70">
        <f ca="1">'[1]Пред. уровни до 670кВт'!I544</f>
        <v>0</v>
      </c>
      <c r="J541" s="70">
        <f ca="1">'[1]Пред. уровни до 670кВт'!J544</f>
        <v>0</v>
      </c>
      <c r="K541" s="70">
        <f ca="1">'[1]Пред. уровни до 670кВт'!K544</f>
        <v>18.57</v>
      </c>
      <c r="L541" s="70">
        <f ca="1">'[1]Пред. уровни до 670кВт'!L544</f>
        <v>17.73</v>
      </c>
      <c r="M541" s="70">
        <f ca="1">'[1]Пред. уровни до 670кВт'!M544</f>
        <v>38.53</v>
      </c>
      <c r="N541" s="70">
        <f ca="1">'[1]Пред. уровни до 670кВт'!N544</f>
        <v>0</v>
      </c>
      <c r="O541" s="70">
        <f ca="1">'[1]Пред. уровни до 670кВт'!O544</f>
        <v>0</v>
      </c>
      <c r="P541" s="70">
        <f ca="1">'[1]Пред. уровни до 670кВт'!P544</f>
        <v>0</v>
      </c>
      <c r="Q541" s="70">
        <f ca="1">'[1]Пред. уровни до 670кВт'!Q544</f>
        <v>0</v>
      </c>
      <c r="R541" s="70">
        <f ca="1">'[1]Пред. уровни до 670кВт'!R544</f>
        <v>0</v>
      </c>
      <c r="S541" s="70">
        <f ca="1">'[1]Пред. уровни до 670кВт'!S544</f>
        <v>0</v>
      </c>
      <c r="T541" s="70">
        <f ca="1">'[1]Пред. уровни до 670кВт'!T544</f>
        <v>0</v>
      </c>
      <c r="U541" s="70">
        <f ca="1">'[1]Пред. уровни до 670кВт'!U544</f>
        <v>254.13</v>
      </c>
      <c r="V541" s="70">
        <f ca="1">'[1]Пред. уровни до 670кВт'!V544</f>
        <v>11.16</v>
      </c>
      <c r="W541" s="70">
        <f ca="1">'[1]Пред. уровни до 670кВт'!W544</f>
        <v>24.44</v>
      </c>
      <c r="X541" s="70">
        <f ca="1">'[1]Пред. уровни до 670кВт'!X544</f>
        <v>33.119999999999997</v>
      </c>
      <c r="Y541" s="70">
        <f ca="1">'[1]Пред. уровни до 670кВт'!Y544</f>
        <v>119.72</v>
      </c>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row>
    <row r="542" spans="1:75" ht="12" x14ac:dyDescent="0.2">
      <c r="A542" s="58">
        <v>10</v>
      </c>
      <c r="B542" s="70">
        <f ca="1">'[1]Пред. уровни до 670кВт'!B545</f>
        <v>116.33</v>
      </c>
      <c r="C542" s="70">
        <f ca="1">'[1]Пред. уровни до 670кВт'!C545</f>
        <v>175.77</v>
      </c>
      <c r="D542" s="70">
        <f ca="1">'[1]Пред. уровни до 670кВт'!D545</f>
        <v>89.68</v>
      </c>
      <c r="E542" s="70">
        <f ca="1">'[1]Пред. уровни до 670кВт'!E545</f>
        <v>0</v>
      </c>
      <c r="F542" s="70">
        <f ca="1">'[1]Пред. уровни до 670кВт'!F545</f>
        <v>0</v>
      </c>
      <c r="G542" s="70">
        <f ca="1">'[1]Пред. уровни до 670кВт'!G545</f>
        <v>0</v>
      </c>
      <c r="H542" s="70">
        <f ca="1">'[1]Пред. уровни до 670кВт'!H545</f>
        <v>0</v>
      </c>
      <c r="I542" s="70">
        <f ca="1">'[1]Пред. уровни до 670кВт'!I545</f>
        <v>0</v>
      </c>
      <c r="J542" s="70">
        <f ca="1">'[1]Пред. уровни до 670кВт'!J545</f>
        <v>61.52</v>
      </c>
      <c r="K542" s="70">
        <f ca="1">'[1]Пред. уровни до 670кВт'!K545</f>
        <v>716.06</v>
      </c>
      <c r="L542" s="70">
        <f ca="1">'[1]Пред. уровни до 670кВт'!L545</f>
        <v>902.72</v>
      </c>
      <c r="M542" s="70">
        <f ca="1">'[1]Пред. уровни до 670кВт'!M545</f>
        <v>0</v>
      </c>
      <c r="N542" s="70">
        <f ca="1">'[1]Пред. уровни до 670кВт'!N545</f>
        <v>0</v>
      </c>
      <c r="O542" s="70">
        <f ca="1">'[1]Пред. уровни до 670кВт'!O545</f>
        <v>22.17</v>
      </c>
      <c r="P542" s="70">
        <f ca="1">'[1]Пред. уровни до 670кВт'!P545</f>
        <v>102.98</v>
      </c>
      <c r="Q542" s="70">
        <f ca="1">'[1]Пред. уровни до 670кВт'!Q545</f>
        <v>0</v>
      </c>
      <c r="R542" s="70">
        <f ca="1">'[1]Пред. уровни до 670кВт'!R545</f>
        <v>0</v>
      </c>
      <c r="S542" s="70">
        <f ca="1">'[1]Пред. уровни до 670кВт'!S545</f>
        <v>0</v>
      </c>
      <c r="T542" s="70">
        <f ca="1">'[1]Пред. уровни до 670кВт'!T545</f>
        <v>634.08000000000004</v>
      </c>
      <c r="U542" s="70">
        <f ca="1">'[1]Пред. уровни до 670кВт'!U545</f>
        <v>0</v>
      </c>
      <c r="V542" s="70">
        <f ca="1">'[1]Пред. уровни до 670кВт'!V545</f>
        <v>0.22</v>
      </c>
      <c r="W542" s="70">
        <f ca="1">'[1]Пред. уровни до 670кВт'!W545</f>
        <v>0.47</v>
      </c>
      <c r="X542" s="70">
        <f ca="1">'[1]Пред. уровни до 670кВт'!X545</f>
        <v>1.25</v>
      </c>
      <c r="Y542" s="70">
        <f ca="1">'[1]Пред. уровни до 670кВт'!Y545</f>
        <v>59.66</v>
      </c>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row>
    <row r="543" spans="1:75" ht="12" x14ac:dyDescent="0.2">
      <c r="A543" s="58">
        <v>11</v>
      </c>
      <c r="B543" s="70">
        <f ca="1">'[1]Пред. уровни до 670кВт'!B546</f>
        <v>6.93</v>
      </c>
      <c r="C543" s="70">
        <f ca="1">'[1]Пред. уровни до 670кВт'!C546</f>
        <v>0.03</v>
      </c>
      <c r="D543" s="70">
        <f ca="1">'[1]Пред. уровни до 670кВт'!D546</f>
        <v>0</v>
      </c>
      <c r="E543" s="70">
        <f ca="1">'[1]Пред. уровни до 670кВт'!E546</f>
        <v>0</v>
      </c>
      <c r="F543" s="70">
        <f ca="1">'[1]Пред. уровни до 670кВт'!F546</f>
        <v>0</v>
      </c>
      <c r="G543" s="70">
        <f ca="1">'[1]Пред. уровни до 670кВт'!G546</f>
        <v>0</v>
      </c>
      <c r="H543" s="70">
        <f ca="1">'[1]Пред. уровни до 670кВт'!H546</f>
        <v>0</v>
      </c>
      <c r="I543" s="70">
        <f ca="1">'[1]Пред. уровни до 670кВт'!I546</f>
        <v>0</v>
      </c>
      <c r="J543" s="70">
        <f ca="1">'[1]Пред. уровни до 670кВт'!J546</f>
        <v>0</v>
      </c>
      <c r="K543" s="70">
        <f ca="1">'[1]Пред. уровни до 670кВт'!K546</f>
        <v>1237.96</v>
      </c>
      <c r="L543" s="70">
        <f ca="1">'[1]Пред. уровни до 670кВт'!L546</f>
        <v>0</v>
      </c>
      <c r="M543" s="70">
        <f ca="1">'[1]Пред. уровни до 670кВт'!M546</f>
        <v>0.2</v>
      </c>
      <c r="N543" s="70">
        <f ca="1">'[1]Пред. уровни до 670кВт'!N546</f>
        <v>0</v>
      </c>
      <c r="O543" s="70">
        <f ca="1">'[1]Пред. уровни до 670кВт'!O546</f>
        <v>0</v>
      </c>
      <c r="P543" s="70">
        <f ca="1">'[1]Пред. уровни до 670кВт'!P546</f>
        <v>0</v>
      </c>
      <c r="Q543" s="70">
        <f ca="1">'[1]Пред. уровни до 670кВт'!Q546</f>
        <v>0</v>
      </c>
      <c r="R543" s="70">
        <f ca="1">'[1]Пред. уровни до 670кВт'!R546</f>
        <v>0</v>
      </c>
      <c r="S543" s="70">
        <f ca="1">'[1]Пред. уровни до 670кВт'!S546</f>
        <v>0</v>
      </c>
      <c r="T543" s="70">
        <f ca="1">'[1]Пред. уровни до 670кВт'!T546</f>
        <v>889.96</v>
      </c>
      <c r="U543" s="70">
        <f ca="1">'[1]Пред. уровни до 670кВт'!U546</f>
        <v>0</v>
      </c>
      <c r="V543" s="70">
        <f ca="1">'[1]Пред. уровни до 670кВт'!V546</f>
        <v>3.21</v>
      </c>
      <c r="W543" s="70">
        <f ca="1">'[1]Пред. уровни до 670кВт'!W546</f>
        <v>0</v>
      </c>
      <c r="X543" s="70">
        <f ca="1">'[1]Пред. уровни до 670кВт'!X546</f>
        <v>313.99</v>
      </c>
      <c r="Y543" s="70">
        <f ca="1">'[1]Пред. уровни до 670кВт'!Y546</f>
        <v>142.91999999999999</v>
      </c>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row>
    <row r="544" spans="1:75" ht="12" x14ac:dyDescent="0.2">
      <c r="A544" s="58">
        <v>12</v>
      </c>
      <c r="B544" s="70">
        <f ca="1">'[1]Пред. уровни до 670кВт'!B547</f>
        <v>109.68</v>
      </c>
      <c r="C544" s="70">
        <f ca="1">'[1]Пред. уровни до 670кВт'!C547</f>
        <v>0</v>
      </c>
      <c r="D544" s="70">
        <f ca="1">'[1]Пред. уровни до 670кВт'!D547</f>
        <v>0</v>
      </c>
      <c r="E544" s="70">
        <f ca="1">'[1]Пред. уровни до 670кВт'!E547</f>
        <v>0</v>
      </c>
      <c r="F544" s="70">
        <f ca="1">'[1]Пред. уровни до 670кВт'!F547</f>
        <v>0.95</v>
      </c>
      <c r="G544" s="70">
        <f ca="1">'[1]Пред. уровни до 670кВт'!G547</f>
        <v>0</v>
      </c>
      <c r="H544" s="70">
        <f ca="1">'[1]Пред. уровни до 670кВт'!H547</f>
        <v>0</v>
      </c>
      <c r="I544" s="70">
        <f ca="1">'[1]Пред. уровни до 670кВт'!I547</f>
        <v>0</v>
      </c>
      <c r="J544" s="70">
        <f ca="1">'[1]Пред. уровни до 670кВт'!J547</f>
        <v>0</v>
      </c>
      <c r="K544" s="70">
        <f ca="1">'[1]Пред. уровни до 670кВт'!K547</f>
        <v>47.14</v>
      </c>
      <c r="L544" s="70">
        <f ca="1">'[1]Пред. уровни до 670кВт'!L547</f>
        <v>35.659999999999997</v>
      </c>
      <c r="M544" s="70">
        <f ca="1">'[1]Пред. уровни до 670кВт'!M547</f>
        <v>86.9</v>
      </c>
      <c r="N544" s="70">
        <f ca="1">'[1]Пред. уровни до 670кВт'!N547</f>
        <v>0.31</v>
      </c>
      <c r="O544" s="70">
        <f ca="1">'[1]Пред. уровни до 670кВт'!O547</f>
        <v>0.14000000000000001</v>
      </c>
      <c r="P544" s="70">
        <f ca="1">'[1]Пред. уровни до 670кВт'!P547</f>
        <v>0.06</v>
      </c>
      <c r="Q544" s="70">
        <f ca="1">'[1]Пред. уровни до 670кВт'!Q547</f>
        <v>0</v>
      </c>
      <c r="R544" s="70">
        <f ca="1">'[1]Пред. уровни до 670кВт'!R547</f>
        <v>0</v>
      </c>
      <c r="S544" s="70">
        <f ca="1">'[1]Пред. уровни до 670кВт'!S547</f>
        <v>11.62</v>
      </c>
      <c r="T544" s="70">
        <f ca="1">'[1]Пред. уровни до 670кВт'!T547</f>
        <v>19.600000000000001</v>
      </c>
      <c r="U544" s="70">
        <f ca="1">'[1]Пред. уровни до 670кВт'!U547</f>
        <v>31.12</v>
      </c>
      <c r="V544" s="70">
        <f ca="1">'[1]Пред. уровни до 670кВт'!V547</f>
        <v>3.25</v>
      </c>
      <c r="W544" s="70">
        <f ca="1">'[1]Пред. уровни до 670кВт'!W547</f>
        <v>154.99</v>
      </c>
      <c r="X544" s="70">
        <f ca="1">'[1]Пред. уровни до 670кВт'!X547</f>
        <v>570.75</v>
      </c>
      <c r="Y544" s="70">
        <f ca="1">'[1]Пред. уровни до 670кВт'!Y547</f>
        <v>188.91</v>
      </c>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row>
    <row r="545" spans="1:75" ht="12" x14ac:dyDescent="0.2">
      <c r="A545" s="58">
        <v>13</v>
      </c>
      <c r="B545" s="70">
        <f ca="1">'[1]Пред. уровни до 670кВт'!B548</f>
        <v>176.38</v>
      </c>
      <c r="C545" s="70">
        <f ca="1">'[1]Пред. уровни до 670кВт'!C548</f>
        <v>268.82</v>
      </c>
      <c r="D545" s="70">
        <f ca="1">'[1]Пред. уровни до 670кВт'!D548</f>
        <v>107.95</v>
      </c>
      <c r="E545" s="70">
        <f ca="1">'[1]Пред. уровни до 670кВт'!E548</f>
        <v>15.82</v>
      </c>
      <c r="F545" s="70">
        <f ca="1">'[1]Пред. уровни до 670кВт'!F548</f>
        <v>0</v>
      </c>
      <c r="G545" s="70">
        <f ca="1">'[1]Пред. уровни до 670кВт'!G548</f>
        <v>0</v>
      </c>
      <c r="H545" s="70">
        <f ca="1">'[1]Пред. уровни до 670кВт'!H548</f>
        <v>0</v>
      </c>
      <c r="I545" s="70">
        <f ca="1">'[1]Пред. уровни до 670кВт'!I548</f>
        <v>0</v>
      </c>
      <c r="J545" s="70">
        <f ca="1">'[1]Пред. уровни до 670кВт'!J548</f>
        <v>15.65</v>
      </c>
      <c r="K545" s="70">
        <f ca="1">'[1]Пред. уровни до 670кВт'!K548</f>
        <v>95.84</v>
      </c>
      <c r="L545" s="70">
        <f ca="1">'[1]Пред. уровни до 670кВт'!L548</f>
        <v>180.04</v>
      </c>
      <c r="M545" s="70">
        <f ca="1">'[1]Пред. уровни до 670кВт'!M548</f>
        <v>8.2899999999999991</v>
      </c>
      <c r="N545" s="70">
        <f ca="1">'[1]Пред. уровни до 670кВт'!N548</f>
        <v>2.9</v>
      </c>
      <c r="O545" s="70">
        <f ca="1">'[1]Пред. уровни до 670кВт'!O548</f>
        <v>5.48</v>
      </c>
      <c r="P545" s="70">
        <f ca="1">'[1]Пред. уровни до 670кВт'!P548</f>
        <v>6.56</v>
      </c>
      <c r="Q545" s="70">
        <f ca="1">'[1]Пред. уровни до 670кВт'!Q548</f>
        <v>1.23</v>
      </c>
      <c r="R545" s="70">
        <f ca="1">'[1]Пред. уровни до 670кВт'!R548</f>
        <v>0</v>
      </c>
      <c r="S545" s="70">
        <f ca="1">'[1]Пред. уровни до 670кВт'!S548</f>
        <v>25.78</v>
      </c>
      <c r="T545" s="70">
        <f ca="1">'[1]Пред. уровни до 670кВт'!T548</f>
        <v>132.13</v>
      </c>
      <c r="U545" s="70">
        <f ca="1">'[1]Пред. уровни до 670кВт'!U548</f>
        <v>24.97</v>
      </c>
      <c r="V545" s="70">
        <f ca="1">'[1]Пред. уровни до 670кВт'!V548</f>
        <v>82.18</v>
      </c>
      <c r="W545" s="70">
        <f ca="1">'[1]Пред. уровни до 670кВт'!W548</f>
        <v>111.37</v>
      </c>
      <c r="X545" s="70">
        <f ca="1">'[1]Пред. уровни до 670кВт'!X548</f>
        <v>599.16999999999996</v>
      </c>
      <c r="Y545" s="70">
        <f ca="1">'[1]Пред. уровни до 670кВт'!Y548</f>
        <v>423.11</v>
      </c>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row>
    <row r="546" spans="1:75" ht="12" x14ac:dyDescent="0.2">
      <c r="A546" s="58">
        <v>14</v>
      </c>
      <c r="B546" s="70">
        <f ca="1">'[1]Пред. уровни до 670кВт'!B549</f>
        <v>42.52</v>
      </c>
      <c r="C546" s="70">
        <f ca="1">'[1]Пред. уровни до 670кВт'!C549</f>
        <v>0</v>
      </c>
      <c r="D546" s="70">
        <f ca="1">'[1]Пред. уровни до 670кВт'!D549</f>
        <v>0</v>
      </c>
      <c r="E546" s="70">
        <f ca="1">'[1]Пред. уровни до 670кВт'!E549</f>
        <v>0</v>
      </c>
      <c r="F546" s="70">
        <f ca="1">'[1]Пред. уровни до 670кВт'!F549</f>
        <v>0</v>
      </c>
      <c r="G546" s="70">
        <f ca="1">'[1]Пред. уровни до 670кВт'!G549</f>
        <v>0</v>
      </c>
      <c r="H546" s="70">
        <f ca="1">'[1]Пред. уровни до 670кВт'!H549</f>
        <v>0</v>
      </c>
      <c r="I546" s="70">
        <f ca="1">'[1]Пред. уровни до 670кВт'!I549</f>
        <v>7.9</v>
      </c>
      <c r="J546" s="70">
        <f ca="1">'[1]Пред. уровни до 670кВт'!J549</f>
        <v>0</v>
      </c>
      <c r="K546" s="70">
        <f ca="1">'[1]Пред. уровни до 670кВт'!K549</f>
        <v>0</v>
      </c>
      <c r="L546" s="70">
        <f ca="1">'[1]Пред. уровни до 670кВт'!L549</f>
        <v>0</v>
      </c>
      <c r="M546" s="70">
        <f ca="1">'[1]Пред. уровни до 670кВт'!M549</f>
        <v>0</v>
      </c>
      <c r="N546" s="70">
        <f ca="1">'[1]Пред. уровни до 670кВт'!N549</f>
        <v>0</v>
      </c>
      <c r="O546" s="70">
        <f ca="1">'[1]Пред. уровни до 670кВт'!O549</f>
        <v>0</v>
      </c>
      <c r="P546" s="70">
        <f ca="1">'[1]Пред. уровни до 670кВт'!P549</f>
        <v>0</v>
      </c>
      <c r="Q546" s="70">
        <f ca="1">'[1]Пред. уровни до 670кВт'!Q549</f>
        <v>0</v>
      </c>
      <c r="R546" s="70">
        <f ca="1">'[1]Пред. уровни до 670кВт'!R549</f>
        <v>0</v>
      </c>
      <c r="S546" s="70">
        <f ca="1">'[1]Пред. уровни до 670кВт'!S549</f>
        <v>0.2</v>
      </c>
      <c r="T546" s="70">
        <f ca="1">'[1]Пред. уровни до 670кВт'!T549</f>
        <v>0</v>
      </c>
      <c r="U546" s="70">
        <f ca="1">'[1]Пред. уровни до 670кВт'!U549</f>
        <v>3.73</v>
      </c>
      <c r="V546" s="70">
        <f ca="1">'[1]Пред. уровни до 670кВт'!V549</f>
        <v>19.16</v>
      </c>
      <c r="W546" s="70">
        <f ca="1">'[1]Пред. уровни до 670кВт'!W549</f>
        <v>178.52</v>
      </c>
      <c r="X546" s="70">
        <f ca="1">'[1]Пред. уровни до 670кВт'!X549</f>
        <v>383.08</v>
      </c>
      <c r="Y546" s="70">
        <f ca="1">'[1]Пред. уровни до 670кВт'!Y549</f>
        <v>159.87</v>
      </c>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row>
    <row r="547" spans="1:75" ht="12" x14ac:dyDescent="0.2">
      <c r="A547" s="58">
        <v>15</v>
      </c>
      <c r="B547" s="70">
        <f ca="1">'[1]Пред. уровни до 670кВт'!B550</f>
        <v>76.97</v>
      </c>
      <c r="C547" s="70">
        <f ca="1">'[1]Пред. уровни до 670кВт'!C550</f>
        <v>25.03</v>
      </c>
      <c r="D547" s="70">
        <f ca="1">'[1]Пред. уровни до 670кВт'!D550</f>
        <v>21.02</v>
      </c>
      <c r="E547" s="70">
        <f ca="1">'[1]Пред. уровни до 670кВт'!E550</f>
        <v>36.450000000000003</v>
      </c>
      <c r="F547" s="70">
        <f ca="1">'[1]Пред. уровни до 670кВт'!F550</f>
        <v>0</v>
      </c>
      <c r="G547" s="70">
        <f ca="1">'[1]Пред. уровни до 670кВт'!G550</f>
        <v>0</v>
      </c>
      <c r="H547" s="70">
        <f ca="1">'[1]Пред. уровни до 670кВт'!H550</f>
        <v>0</v>
      </c>
      <c r="I547" s="70">
        <f ca="1">'[1]Пред. уровни до 670кВт'!I550</f>
        <v>0</v>
      </c>
      <c r="J547" s="70">
        <f ca="1">'[1]Пред. уровни до 670кВт'!J550</f>
        <v>0</v>
      </c>
      <c r="K547" s="70">
        <f ca="1">'[1]Пред. уровни до 670кВт'!K550</f>
        <v>0.48</v>
      </c>
      <c r="L547" s="70">
        <f ca="1">'[1]Пред. уровни до 670кВт'!L550</f>
        <v>21.2</v>
      </c>
      <c r="M547" s="70">
        <f ca="1">'[1]Пред. уровни до 670кВт'!M550</f>
        <v>47.8</v>
      </c>
      <c r="N547" s="70">
        <f ca="1">'[1]Пред. уровни до 670кВт'!N550</f>
        <v>36.03</v>
      </c>
      <c r="O547" s="70">
        <f ca="1">'[1]Пред. уровни до 670кВт'!O550</f>
        <v>38.69</v>
      </c>
      <c r="P547" s="70">
        <f ca="1">'[1]Пред. уровни до 670кВт'!P550</f>
        <v>0</v>
      </c>
      <c r="Q547" s="70">
        <f ca="1">'[1]Пред. уровни до 670кВт'!Q550</f>
        <v>0</v>
      </c>
      <c r="R547" s="70">
        <f ca="1">'[1]Пред. уровни до 670кВт'!R550</f>
        <v>0</v>
      </c>
      <c r="S547" s="70">
        <f ca="1">'[1]Пред. уровни до 670кВт'!S550</f>
        <v>0</v>
      </c>
      <c r="T547" s="70">
        <f ca="1">'[1]Пред. уровни до 670кВт'!T550</f>
        <v>0.17</v>
      </c>
      <c r="U547" s="70">
        <f ca="1">'[1]Пред. уровни до 670кВт'!U550</f>
        <v>16.850000000000001</v>
      </c>
      <c r="V547" s="70">
        <f ca="1">'[1]Пред. уровни до 670кВт'!V550</f>
        <v>104.33</v>
      </c>
      <c r="W547" s="70">
        <f ca="1">'[1]Пред. уровни до 670кВт'!W550</f>
        <v>564.35</v>
      </c>
      <c r="X547" s="70">
        <f ca="1">'[1]Пред. уровни до 670кВт'!X550</f>
        <v>399.27</v>
      </c>
      <c r="Y547" s="70">
        <f ca="1">'[1]Пред. уровни до 670кВт'!Y550</f>
        <v>91.35</v>
      </c>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row>
    <row r="548" spans="1:75" ht="12" x14ac:dyDescent="0.2">
      <c r="A548" s="58">
        <v>16</v>
      </c>
      <c r="B548" s="70">
        <f ca="1">'[1]Пред. уровни до 670кВт'!B551</f>
        <v>118.74</v>
      </c>
      <c r="C548" s="70">
        <f ca="1">'[1]Пред. уровни до 670кВт'!C551</f>
        <v>171.11</v>
      </c>
      <c r="D548" s="70">
        <f ca="1">'[1]Пред. уровни до 670кВт'!D551</f>
        <v>145.47</v>
      </c>
      <c r="E548" s="70">
        <f ca="1">'[1]Пред. уровни до 670кВт'!E551</f>
        <v>0</v>
      </c>
      <c r="F548" s="70">
        <f ca="1">'[1]Пред. уровни до 670кВт'!F551</f>
        <v>0</v>
      </c>
      <c r="G548" s="70">
        <f ca="1">'[1]Пред. уровни до 670кВт'!G551</f>
        <v>0</v>
      </c>
      <c r="H548" s="70">
        <f ca="1">'[1]Пред. уровни до 670кВт'!H551</f>
        <v>0</v>
      </c>
      <c r="I548" s="70">
        <f ca="1">'[1]Пред. уровни до 670кВт'!I551</f>
        <v>0</v>
      </c>
      <c r="J548" s="70">
        <f ca="1">'[1]Пред. уровни до 670кВт'!J551</f>
        <v>0</v>
      </c>
      <c r="K548" s="70">
        <f ca="1">'[1]Пред. уровни до 670кВт'!K551</f>
        <v>5.24</v>
      </c>
      <c r="L548" s="70">
        <f ca="1">'[1]Пред. уровни до 670кВт'!L551</f>
        <v>17.489999999999998</v>
      </c>
      <c r="M548" s="70">
        <f ca="1">'[1]Пред. уровни до 670кВт'!M551</f>
        <v>1.1000000000000001</v>
      </c>
      <c r="N548" s="70">
        <f ca="1">'[1]Пред. уровни до 670кВт'!N551</f>
        <v>0</v>
      </c>
      <c r="O548" s="70">
        <f ca="1">'[1]Пред. уровни до 670кВт'!O551</f>
        <v>0</v>
      </c>
      <c r="P548" s="70">
        <f ca="1">'[1]Пред. уровни до 670кВт'!P551</f>
        <v>1.36</v>
      </c>
      <c r="Q548" s="70">
        <f ca="1">'[1]Пред. уровни до 670кВт'!Q551</f>
        <v>10.65</v>
      </c>
      <c r="R548" s="70">
        <f ca="1">'[1]Пред. уровни до 670кВт'!R551</f>
        <v>0.62</v>
      </c>
      <c r="S548" s="70">
        <f ca="1">'[1]Пред. уровни до 670кВт'!S551</f>
        <v>0</v>
      </c>
      <c r="T548" s="70">
        <f ca="1">'[1]Пред. уровни до 670кВт'!T551</f>
        <v>189.58</v>
      </c>
      <c r="U548" s="70">
        <f ca="1">'[1]Пред. уровни до 670кВт'!U551</f>
        <v>158.02000000000001</v>
      </c>
      <c r="V548" s="70">
        <f ca="1">'[1]Пред. уровни до 670кВт'!V551</f>
        <v>27.51</v>
      </c>
      <c r="W548" s="70">
        <f ca="1">'[1]Пред. уровни до 670кВт'!W551</f>
        <v>78.959999999999994</v>
      </c>
      <c r="X548" s="70">
        <f ca="1">'[1]Пред. уровни до 670кВт'!X551</f>
        <v>501.95</v>
      </c>
      <c r="Y548" s="70">
        <f ca="1">'[1]Пред. уровни до 670кВт'!Y551</f>
        <v>335.76</v>
      </c>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row>
    <row r="549" spans="1:75" ht="12" x14ac:dyDescent="0.2">
      <c r="A549" s="58">
        <v>17</v>
      </c>
      <c r="B549" s="70">
        <f ca="1">'[1]Пред. уровни до 670кВт'!B552</f>
        <v>253.87</v>
      </c>
      <c r="C549" s="70">
        <f ca="1">'[1]Пред. уровни до 670кВт'!C552</f>
        <v>217.47</v>
      </c>
      <c r="D549" s="70">
        <f ca="1">'[1]Пред. уровни до 670кВт'!D552</f>
        <v>150.06</v>
      </c>
      <c r="E549" s="70">
        <f ca="1">'[1]Пред. уровни до 670кВт'!E552</f>
        <v>81.11</v>
      </c>
      <c r="F549" s="70">
        <f ca="1">'[1]Пред. уровни до 670кВт'!F552</f>
        <v>0.52</v>
      </c>
      <c r="G549" s="70">
        <f ca="1">'[1]Пред. уровни до 670кВт'!G552</f>
        <v>0</v>
      </c>
      <c r="H549" s="70">
        <f ca="1">'[1]Пред. уровни до 670кВт'!H552</f>
        <v>0</v>
      </c>
      <c r="I549" s="70">
        <f ca="1">'[1]Пред. уровни до 670кВт'!I552</f>
        <v>0</v>
      </c>
      <c r="J549" s="70">
        <f ca="1">'[1]Пред. уровни до 670кВт'!J552</f>
        <v>0</v>
      </c>
      <c r="K549" s="70">
        <f ca="1">'[1]Пред. уровни до 670кВт'!K552</f>
        <v>62.84</v>
      </c>
      <c r="L549" s="70">
        <f ca="1">'[1]Пред. уровни до 670кВт'!L552</f>
        <v>114.01</v>
      </c>
      <c r="M549" s="70">
        <f ca="1">'[1]Пред. уровни до 670кВт'!M552</f>
        <v>24.39</v>
      </c>
      <c r="N549" s="70">
        <f ca="1">'[1]Пред. уровни до 670кВт'!N552</f>
        <v>64.430000000000007</v>
      </c>
      <c r="O549" s="70">
        <f ca="1">'[1]Пред. уровни до 670кВт'!O552</f>
        <v>54.75</v>
      </c>
      <c r="P549" s="70">
        <f ca="1">'[1]Пред. уровни до 670кВт'!P552</f>
        <v>55.17</v>
      </c>
      <c r="Q549" s="70">
        <f ca="1">'[1]Пред. уровни до 670кВт'!Q552</f>
        <v>24.32</v>
      </c>
      <c r="R549" s="70">
        <f ca="1">'[1]Пред. уровни до 670кВт'!R552</f>
        <v>20.91</v>
      </c>
      <c r="S549" s="70">
        <f ca="1">'[1]Пред. уровни до 670кВт'!S552</f>
        <v>1.07</v>
      </c>
      <c r="T549" s="70">
        <f ca="1">'[1]Пред. уровни до 670кВт'!T552</f>
        <v>20.71</v>
      </c>
      <c r="U549" s="70">
        <f ca="1">'[1]Пред. уровни до 670кВт'!U552</f>
        <v>33.369999999999997</v>
      </c>
      <c r="V549" s="70">
        <f ca="1">'[1]Пред. уровни до 670кВт'!V552</f>
        <v>96.92</v>
      </c>
      <c r="W549" s="70">
        <f ca="1">'[1]Пред. уровни до 670кВт'!W552</f>
        <v>378.32</v>
      </c>
      <c r="X549" s="70">
        <f ca="1">'[1]Пред. уровни до 670кВт'!X552</f>
        <v>323.88</v>
      </c>
      <c r="Y549" s="70">
        <f ca="1">'[1]Пред. уровни до 670кВт'!Y552</f>
        <v>199.6</v>
      </c>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row>
    <row r="550" spans="1:75" ht="12" x14ac:dyDescent="0.2">
      <c r="A550" s="58">
        <v>18</v>
      </c>
      <c r="B550" s="70">
        <f ca="1">'[1]Пред. уровни до 670кВт'!B553</f>
        <v>16.16</v>
      </c>
      <c r="C550" s="70">
        <f ca="1">'[1]Пред. уровни до 670кВт'!C553</f>
        <v>0</v>
      </c>
      <c r="D550" s="70">
        <f ca="1">'[1]Пред. уровни до 670кВт'!D553</f>
        <v>0</v>
      </c>
      <c r="E550" s="70">
        <f ca="1">'[1]Пред. уровни до 670кВт'!E553</f>
        <v>0</v>
      </c>
      <c r="F550" s="70">
        <f ca="1">'[1]Пред. уровни до 670кВт'!F553</f>
        <v>0</v>
      </c>
      <c r="G550" s="70">
        <f ca="1">'[1]Пред. уровни до 670кВт'!G553</f>
        <v>0</v>
      </c>
      <c r="H550" s="70">
        <f ca="1">'[1]Пред. уровни до 670кВт'!H553</f>
        <v>0</v>
      </c>
      <c r="I550" s="70">
        <f ca="1">'[1]Пред. уровни до 670кВт'!I553</f>
        <v>0</v>
      </c>
      <c r="J550" s="70">
        <f ca="1">'[1]Пред. уровни до 670кВт'!J553</f>
        <v>0</v>
      </c>
      <c r="K550" s="70">
        <f ca="1">'[1]Пред. уровни до 670кВт'!K553</f>
        <v>89.25</v>
      </c>
      <c r="L550" s="70">
        <f ca="1">'[1]Пред. уровни до 670кВт'!L553</f>
        <v>314.49</v>
      </c>
      <c r="M550" s="70">
        <f ca="1">'[1]Пред. уровни до 670кВт'!M553</f>
        <v>2.29</v>
      </c>
      <c r="N550" s="70">
        <f ca="1">'[1]Пред. уровни до 670кВт'!N553</f>
        <v>0</v>
      </c>
      <c r="O550" s="70">
        <f ca="1">'[1]Пред. уровни до 670кВт'!O553</f>
        <v>0</v>
      </c>
      <c r="P550" s="70">
        <f ca="1">'[1]Пред. уровни до 670кВт'!P553</f>
        <v>0</v>
      </c>
      <c r="Q550" s="70">
        <f ca="1">'[1]Пред. уровни до 670кВт'!Q553</f>
        <v>0</v>
      </c>
      <c r="R550" s="70">
        <f ca="1">'[1]Пред. уровни до 670кВт'!R553</f>
        <v>0</v>
      </c>
      <c r="S550" s="70">
        <f ca="1">'[1]Пред. уровни до 670кВт'!S553</f>
        <v>1291.58</v>
      </c>
      <c r="T550" s="70">
        <f ca="1">'[1]Пред. уровни до 670кВт'!T553</f>
        <v>45.81</v>
      </c>
      <c r="U550" s="70">
        <f ca="1">'[1]Пред. уровни до 670кВт'!U553</f>
        <v>5.19</v>
      </c>
      <c r="V550" s="70">
        <f ca="1">'[1]Пред. уровни до 670кВт'!V553</f>
        <v>11.11</v>
      </c>
      <c r="W550" s="70">
        <f ca="1">'[1]Пред. уровни до 670кВт'!W553</f>
        <v>162.05000000000001</v>
      </c>
      <c r="X550" s="70">
        <f ca="1">'[1]Пред. уровни до 670кВт'!X553</f>
        <v>228.31</v>
      </c>
      <c r="Y550" s="70">
        <f ca="1">'[1]Пред. уровни до 670кВт'!Y553</f>
        <v>290.89</v>
      </c>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row>
    <row r="551" spans="1:75" ht="12" x14ac:dyDescent="0.2">
      <c r="A551" s="58">
        <v>19</v>
      </c>
      <c r="B551" s="70">
        <f ca="1">'[1]Пред. уровни до 670кВт'!B554</f>
        <v>59.25</v>
      </c>
      <c r="C551" s="70">
        <f ca="1">'[1]Пред. уровни до 670кВт'!C554</f>
        <v>1.33</v>
      </c>
      <c r="D551" s="70">
        <f ca="1">'[1]Пред. уровни до 670кВт'!D554</f>
        <v>32.18</v>
      </c>
      <c r="E551" s="70">
        <f ca="1">'[1]Пред. уровни до 670кВт'!E554</f>
        <v>30.77</v>
      </c>
      <c r="F551" s="70">
        <f ca="1">'[1]Пред. уровни до 670кВт'!F554</f>
        <v>0</v>
      </c>
      <c r="G551" s="70">
        <f ca="1">'[1]Пред. уровни до 670кВт'!G554</f>
        <v>0</v>
      </c>
      <c r="H551" s="70">
        <f ca="1">'[1]Пред. уровни до 670кВт'!H554</f>
        <v>0</v>
      </c>
      <c r="I551" s="70">
        <f ca="1">'[1]Пред. уровни до 670кВт'!I554</f>
        <v>0</v>
      </c>
      <c r="J551" s="70">
        <f ca="1">'[1]Пред. уровни до 670кВт'!J554</f>
        <v>0</v>
      </c>
      <c r="K551" s="70">
        <f ca="1">'[1]Пред. уровни до 670кВт'!K554</f>
        <v>15.38</v>
      </c>
      <c r="L551" s="70">
        <f ca="1">'[1]Пред. уровни до 670кВт'!L554</f>
        <v>44.68</v>
      </c>
      <c r="M551" s="70">
        <f ca="1">'[1]Пред. уровни до 670кВт'!M554</f>
        <v>0.01</v>
      </c>
      <c r="N551" s="70">
        <f ca="1">'[1]Пред. уровни до 670кВт'!N554</f>
        <v>0</v>
      </c>
      <c r="O551" s="70">
        <f ca="1">'[1]Пред. уровни до 670кВт'!O554</f>
        <v>0</v>
      </c>
      <c r="P551" s="70">
        <f ca="1">'[1]Пред. уровни до 670кВт'!P554</f>
        <v>0</v>
      </c>
      <c r="Q551" s="70">
        <f ca="1">'[1]Пред. уровни до 670кВт'!Q554</f>
        <v>0</v>
      </c>
      <c r="R551" s="70">
        <f ca="1">'[1]Пред. уровни до 670кВт'!R554</f>
        <v>32.35</v>
      </c>
      <c r="S551" s="70">
        <f ca="1">'[1]Пред. уровни до 670кВт'!S554</f>
        <v>106.69</v>
      </c>
      <c r="T551" s="70">
        <f ca="1">'[1]Пред. уровни до 670кВт'!T554</f>
        <v>48.8</v>
      </c>
      <c r="U551" s="70">
        <f ca="1">'[1]Пред. уровни до 670кВт'!U554</f>
        <v>157.33000000000001</v>
      </c>
      <c r="V551" s="70">
        <f ca="1">'[1]Пред. уровни до 670кВт'!V554</f>
        <v>151.51</v>
      </c>
      <c r="W551" s="70">
        <f ca="1">'[1]Пред. уровни до 670кВт'!W554</f>
        <v>570.79</v>
      </c>
      <c r="X551" s="70">
        <f ca="1">'[1]Пред. уровни до 670кВт'!X554</f>
        <v>608.39</v>
      </c>
      <c r="Y551" s="70">
        <f ca="1">'[1]Пред. уровни до 670кВт'!Y554</f>
        <v>316.12</v>
      </c>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row>
    <row r="552" spans="1:75" ht="12" x14ac:dyDescent="0.2">
      <c r="A552" s="58">
        <v>20</v>
      </c>
      <c r="B552" s="70">
        <f ca="1">'[1]Пред. уровни до 670кВт'!B555</f>
        <v>137.72</v>
      </c>
      <c r="C552" s="70">
        <f ca="1">'[1]Пред. уровни до 670кВт'!C555</f>
        <v>168.05</v>
      </c>
      <c r="D552" s="70">
        <f ca="1">'[1]Пред. уровни до 670кВт'!D555</f>
        <v>109.85</v>
      </c>
      <c r="E552" s="70">
        <f ca="1">'[1]Пред. уровни до 670кВт'!E555</f>
        <v>18.29</v>
      </c>
      <c r="F552" s="70">
        <f ca="1">'[1]Пред. уровни до 670кВт'!F555</f>
        <v>0</v>
      </c>
      <c r="G552" s="70">
        <f ca="1">'[1]Пред. уровни до 670кВт'!G555</f>
        <v>0</v>
      </c>
      <c r="H552" s="70">
        <f ca="1">'[1]Пред. уровни до 670кВт'!H555</f>
        <v>0</v>
      </c>
      <c r="I552" s="70">
        <f ca="1">'[1]Пред. уровни до 670кВт'!I555</f>
        <v>0</v>
      </c>
      <c r="J552" s="70">
        <f ca="1">'[1]Пред. уровни до 670кВт'!J555</f>
        <v>0</v>
      </c>
      <c r="K552" s="70">
        <f ca="1">'[1]Пред. уровни до 670кВт'!K555</f>
        <v>34.67</v>
      </c>
      <c r="L552" s="70">
        <f ca="1">'[1]Пред. уровни до 670кВт'!L555</f>
        <v>29.79</v>
      </c>
      <c r="M552" s="70">
        <f ca="1">'[1]Пред. уровни до 670кВт'!M555</f>
        <v>26.77</v>
      </c>
      <c r="N552" s="70">
        <f ca="1">'[1]Пред. уровни до 670кВт'!N555</f>
        <v>4.8</v>
      </c>
      <c r="O552" s="70">
        <f ca="1">'[1]Пред. уровни до 670кВт'!O555</f>
        <v>0.67</v>
      </c>
      <c r="P552" s="70">
        <f ca="1">'[1]Пред. уровни до 670кВт'!P555</f>
        <v>0.49</v>
      </c>
      <c r="Q552" s="70">
        <f ca="1">'[1]Пред. уровни до 670кВт'!Q555</f>
        <v>0.3</v>
      </c>
      <c r="R552" s="70">
        <f ca="1">'[1]Пред. уровни до 670кВт'!R555</f>
        <v>0.02</v>
      </c>
      <c r="S552" s="70">
        <f ca="1">'[1]Пред. уровни до 670кВт'!S555</f>
        <v>69.900000000000006</v>
      </c>
      <c r="T552" s="70">
        <f ca="1">'[1]Пред. уровни до 670кВт'!T555</f>
        <v>68.53</v>
      </c>
      <c r="U552" s="70">
        <f ca="1">'[1]Пред. уровни до 670кВт'!U555</f>
        <v>8.18</v>
      </c>
      <c r="V552" s="70">
        <f ca="1">'[1]Пред. уровни до 670кВт'!V555</f>
        <v>61.33</v>
      </c>
      <c r="W552" s="70">
        <f ca="1">'[1]Пред. уровни до 670кВт'!W555</f>
        <v>462.77</v>
      </c>
      <c r="X552" s="70">
        <f ca="1">'[1]Пред. уровни до 670кВт'!X555</f>
        <v>363.94</v>
      </c>
      <c r="Y552" s="70">
        <f ca="1">'[1]Пред. уровни до 670кВт'!Y555</f>
        <v>164.1</v>
      </c>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row>
    <row r="553" spans="1:75" ht="12" x14ac:dyDescent="0.2">
      <c r="A553" s="58">
        <v>21</v>
      </c>
      <c r="B553" s="70">
        <f ca="1">'[1]Пред. уровни до 670кВт'!B556</f>
        <v>39.83</v>
      </c>
      <c r="C553" s="70">
        <f ca="1">'[1]Пред. уровни до 670кВт'!C556</f>
        <v>25.01</v>
      </c>
      <c r="D553" s="70">
        <f ca="1">'[1]Пред. уровни до 670кВт'!D556</f>
        <v>0</v>
      </c>
      <c r="E553" s="70">
        <f ca="1">'[1]Пред. уровни до 670кВт'!E556</f>
        <v>0.02</v>
      </c>
      <c r="F553" s="70">
        <f ca="1">'[1]Пред. уровни до 670кВт'!F556</f>
        <v>0</v>
      </c>
      <c r="G553" s="70">
        <f ca="1">'[1]Пред. уровни до 670кВт'!G556</f>
        <v>0</v>
      </c>
      <c r="H553" s="70">
        <f ca="1">'[1]Пред. уровни до 670кВт'!H556</f>
        <v>0</v>
      </c>
      <c r="I553" s="70">
        <f ca="1">'[1]Пред. уровни до 670кВт'!I556</f>
        <v>0</v>
      </c>
      <c r="J553" s="70">
        <f ca="1">'[1]Пред. уровни до 670кВт'!J556</f>
        <v>0</v>
      </c>
      <c r="K553" s="70">
        <f ca="1">'[1]Пред. уровни до 670кВт'!K556</f>
        <v>0</v>
      </c>
      <c r="L553" s="70">
        <f ca="1">'[1]Пред. уровни до 670кВт'!L556</f>
        <v>0</v>
      </c>
      <c r="M553" s="70">
        <f ca="1">'[1]Пред. уровни до 670кВт'!M556</f>
        <v>0</v>
      </c>
      <c r="N553" s="70">
        <f ca="1">'[1]Пред. уровни до 670кВт'!N556</f>
        <v>0</v>
      </c>
      <c r="O553" s="70">
        <f ca="1">'[1]Пред. уровни до 670кВт'!O556</f>
        <v>0</v>
      </c>
      <c r="P553" s="70">
        <f ca="1">'[1]Пред. уровни до 670кВт'!P556</f>
        <v>0</v>
      </c>
      <c r="Q553" s="70">
        <f ca="1">'[1]Пред. уровни до 670кВт'!Q556</f>
        <v>0</v>
      </c>
      <c r="R553" s="70">
        <f ca="1">'[1]Пред. уровни до 670кВт'!R556</f>
        <v>0</v>
      </c>
      <c r="S553" s="70">
        <f ca="1">'[1]Пред. уровни до 670кВт'!S556</f>
        <v>0</v>
      </c>
      <c r="T553" s="70">
        <f ca="1">'[1]Пред. уровни до 670кВт'!T556</f>
        <v>0</v>
      </c>
      <c r="U553" s="70">
        <f ca="1">'[1]Пред. уровни до 670кВт'!U556</f>
        <v>0</v>
      </c>
      <c r="V553" s="70">
        <f ca="1">'[1]Пред. уровни до 670кВт'!V556</f>
        <v>0</v>
      </c>
      <c r="W553" s="70">
        <f ca="1">'[1]Пред. уровни до 670кВт'!W556</f>
        <v>167.27</v>
      </c>
      <c r="X553" s="70">
        <f ca="1">'[1]Пред. уровни до 670кВт'!X556</f>
        <v>169.47</v>
      </c>
      <c r="Y553" s="70">
        <f ca="1">'[1]Пред. уровни до 670кВт'!Y556</f>
        <v>47.47</v>
      </c>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row>
    <row r="554" spans="1:75" ht="12" x14ac:dyDescent="0.2">
      <c r="A554" s="58">
        <v>22</v>
      </c>
      <c r="B554" s="70">
        <f ca="1">'[1]Пред. уровни до 670кВт'!B557</f>
        <v>34.56</v>
      </c>
      <c r="C554" s="70">
        <f ca="1">'[1]Пред. уровни до 670кВт'!C557</f>
        <v>20.25</v>
      </c>
      <c r="D554" s="70">
        <f ca="1">'[1]Пред. уровни до 670кВт'!D557</f>
        <v>0</v>
      </c>
      <c r="E554" s="70">
        <f ca="1">'[1]Пред. уровни до 670кВт'!E557</f>
        <v>5.99</v>
      </c>
      <c r="F554" s="70">
        <f ca="1">'[1]Пред. уровни до 670кВт'!F557</f>
        <v>0</v>
      </c>
      <c r="G554" s="70">
        <f ca="1">'[1]Пред. уровни до 670кВт'!G557</f>
        <v>0</v>
      </c>
      <c r="H554" s="70">
        <f ca="1">'[1]Пред. уровни до 670кВт'!H557</f>
        <v>0</v>
      </c>
      <c r="I554" s="70">
        <f ca="1">'[1]Пред. уровни до 670кВт'!I557</f>
        <v>0</v>
      </c>
      <c r="J554" s="70">
        <f ca="1">'[1]Пред. уровни до 670кВт'!J557</f>
        <v>0</v>
      </c>
      <c r="K554" s="70">
        <f ca="1">'[1]Пред. уровни до 670кВт'!K557</f>
        <v>0</v>
      </c>
      <c r="L554" s="70">
        <f ca="1">'[1]Пред. уровни до 670кВт'!L557</f>
        <v>0</v>
      </c>
      <c r="M554" s="70">
        <f ca="1">'[1]Пред. уровни до 670кВт'!M557</f>
        <v>0</v>
      </c>
      <c r="N554" s="70">
        <f ca="1">'[1]Пред. уровни до 670кВт'!N557</f>
        <v>0</v>
      </c>
      <c r="O554" s="70">
        <f ca="1">'[1]Пред. уровни до 670кВт'!O557</f>
        <v>0</v>
      </c>
      <c r="P554" s="70">
        <f ca="1">'[1]Пред. уровни до 670кВт'!P557</f>
        <v>0</v>
      </c>
      <c r="Q554" s="70">
        <f ca="1">'[1]Пред. уровни до 670кВт'!Q557</f>
        <v>0</v>
      </c>
      <c r="R554" s="70">
        <f ca="1">'[1]Пред. уровни до 670кВт'!R557</f>
        <v>0</v>
      </c>
      <c r="S554" s="70">
        <f ca="1">'[1]Пред. уровни до 670кВт'!S557</f>
        <v>0</v>
      </c>
      <c r="T554" s="70">
        <f ca="1">'[1]Пред. уровни до 670кВт'!T557</f>
        <v>0</v>
      </c>
      <c r="U554" s="70">
        <f ca="1">'[1]Пред. уровни до 670кВт'!U557</f>
        <v>0</v>
      </c>
      <c r="V554" s="70">
        <f ca="1">'[1]Пред. уровни до 670кВт'!V557</f>
        <v>0</v>
      </c>
      <c r="W554" s="70">
        <f ca="1">'[1]Пред. уровни до 670кВт'!W557</f>
        <v>304.52999999999997</v>
      </c>
      <c r="X554" s="70">
        <f ca="1">'[1]Пред. уровни до 670кВт'!X557</f>
        <v>101</v>
      </c>
      <c r="Y554" s="70">
        <f ca="1">'[1]Пред. уровни до 670кВт'!Y557</f>
        <v>138.01</v>
      </c>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row>
    <row r="555" spans="1:75" ht="12" x14ac:dyDescent="0.2">
      <c r="A555" s="58">
        <v>23</v>
      </c>
      <c r="B555" s="70">
        <f ca="1">'[1]Пред. уровни до 670кВт'!B558</f>
        <v>109.2</v>
      </c>
      <c r="C555" s="70">
        <f ca="1">'[1]Пред. уровни до 670кВт'!C558</f>
        <v>35.28</v>
      </c>
      <c r="D555" s="70">
        <f ca="1">'[1]Пред. уровни до 670кВт'!D558</f>
        <v>0</v>
      </c>
      <c r="E555" s="70">
        <f ca="1">'[1]Пред. уровни до 670кВт'!E558</f>
        <v>0</v>
      </c>
      <c r="F555" s="70">
        <f ca="1">'[1]Пред. уровни до 670кВт'!F558</f>
        <v>0</v>
      </c>
      <c r="G555" s="70">
        <f ca="1">'[1]Пред. уровни до 670кВт'!G558</f>
        <v>0</v>
      </c>
      <c r="H555" s="70">
        <f ca="1">'[1]Пред. уровни до 670кВт'!H558</f>
        <v>0</v>
      </c>
      <c r="I555" s="70">
        <f ca="1">'[1]Пред. уровни до 670кВт'!I558</f>
        <v>0</v>
      </c>
      <c r="J555" s="70">
        <f ca="1">'[1]Пред. уровни до 670кВт'!J558</f>
        <v>0</v>
      </c>
      <c r="K555" s="70">
        <f ca="1">'[1]Пред. уровни до 670кВт'!K558</f>
        <v>0</v>
      </c>
      <c r="L555" s="70">
        <f ca="1">'[1]Пред. уровни до 670кВт'!L558</f>
        <v>6.19</v>
      </c>
      <c r="M555" s="70">
        <f ca="1">'[1]Пред. уровни до 670кВт'!M558</f>
        <v>0</v>
      </c>
      <c r="N555" s="70">
        <f ca="1">'[1]Пред. уровни до 670кВт'!N558</f>
        <v>0</v>
      </c>
      <c r="O555" s="70">
        <f ca="1">'[1]Пред. уровни до 670кВт'!O558</f>
        <v>0</v>
      </c>
      <c r="P555" s="70">
        <f ca="1">'[1]Пред. уровни до 670кВт'!P558</f>
        <v>0</v>
      </c>
      <c r="Q555" s="70">
        <f ca="1">'[1]Пред. уровни до 670кВт'!Q558</f>
        <v>0</v>
      </c>
      <c r="R555" s="70">
        <f ca="1">'[1]Пред. уровни до 670кВт'!R558</f>
        <v>0</v>
      </c>
      <c r="S555" s="70">
        <f ca="1">'[1]Пред. уровни до 670кВт'!S558</f>
        <v>0</v>
      </c>
      <c r="T555" s="70">
        <f ca="1">'[1]Пред. уровни до 670кВт'!T558</f>
        <v>0.25</v>
      </c>
      <c r="U555" s="70">
        <f ca="1">'[1]Пред. уровни до 670кВт'!U558</f>
        <v>3.69</v>
      </c>
      <c r="V555" s="70">
        <f ca="1">'[1]Пред. уровни до 670кВт'!V558</f>
        <v>0</v>
      </c>
      <c r="W555" s="70">
        <f ca="1">'[1]Пред. уровни до 670кВт'!W558</f>
        <v>189.8</v>
      </c>
      <c r="X555" s="70">
        <f ca="1">'[1]Пред. уровни до 670кВт'!X558</f>
        <v>111.12</v>
      </c>
      <c r="Y555" s="70">
        <f ca="1">'[1]Пред. уровни до 670кВт'!Y558</f>
        <v>161.87</v>
      </c>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row>
    <row r="556" spans="1:75" ht="12" x14ac:dyDescent="0.2">
      <c r="A556" s="58">
        <v>24</v>
      </c>
      <c r="B556" s="70">
        <f ca="1">'[1]Пред. уровни до 670кВт'!B559</f>
        <v>228.57</v>
      </c>
      <c r="C556" s="70">
        <f ca="1">'[1]Пред. уровни до 670кВт'!C559</f>
        <v>159.28</v>
      </c>
      <c r="D556" s="70">
        <f ca="1">'[1]Пред. уровни до 670кВт'!D559</f>
        <v>57.71</v>
      </c>
      <c r="E556" s="70">
        <f ca="1">'[1]Пред. уровни до 670кВт'!E559</f>
        <v>11.92</v>
      </c>
      <c r="F556" s="70">
        <f ca="1">'[1]Пред. уровни до 670кВт'!F559</f>
        <v>0</v>
      </c>
      <c r="G556" s="70">
        <f ca="1">'[1]Пред. уровни до 670кВт'!G559</f>
        <v>0</v>
      </c>
      <c r="H556" s="70">
        <f ca="1">'[1]Пред. уровни до 670кВт'!H559</f>
        <v>0</v>
      </c>
      <c r="I556" s="70">
        <f ca="1">'[1]Пред. уровни до 670кВт'!I559</f>
        <v>0</v>
      </c>
      <c r="J556" s="70">
        <f ca="1">'[1]Пред. уровни до 670кВт'!J559</f>
        <v>0</v>
      </c>
      <c r="K556" s="70">
        <f ca="1">'[1]Пред. уровни до 670кВт'!K559</f>
        <v>0</v>
      </c>
      <c r="L556" s="70">
        <f ca="1">'[1]Пред. уровни до 670кВт'!L559</f>
        <v>0</v>
      </c>
      <c r="M556" s="70">
        <f ca="1">'[1]Пред. уровни до 670кВт'!M559</f>
        <v>0</v>
      </c>
      <c r="N556" s="70">
        <f ca="1">'[1]Пред. уровни до 670кВт'!N559</f>
        <v>0</v>
      </c>
      <c r="O556" s="70">
        <f ca="1">'[1]Пред. уровни до 670кВт'!O559</f>
        <v>0</v>
      </c>
      <c r="P556" s="70">
        <f ca="1">'[1]Пред. уровни до 670кВт'!P559</f>
        <v>0</v>
      </c>
      <c r="Q556" s="70">
        <f ca="1">'[1]Пред. уровни до 670кВт'!Q559</f>
        <v>0</v>
      </c>
      <c r="R556" s="70">
        <f ca="1">'[1]Пред. уровни до 670кВт'!R559</f>
        <v>0</v>
      </c>
      <c r="S556" s="70">
        <f ca="1">'[1]Пред. уровни до 670кВт'!S559</f>
        <v>0</v>
      </c>
      <c r="T556" s="70">
        <f ca="1">'[1]Пред. уровни до 670кВт'!T559</f>
        <v>0</v>
      </c>
      <c r="U556" s="70">
        <f ca="1">'[1]Пред. уровни до 670кВт'!U559</f>
        <v>0</v>
      </c>
      <c r="V556" s="70">
        <f ca="1">'[1]Пред. уровни до 670кВт'!V559</f>
        <v>136.91999999999999</v>
      </c>
      <c r="W556" s="70">
        <f ca="1">'[1]Пред. уровни до 670кВт'!W559</f>
        <v>365.41</v>
      </c>
      <c r="X556" s="70">
        <f ca="1">'[1]Пред. уровни до 670кВт'!X559</f>
        <v>293.60000000000002</v>
      </c>
      <c r="Y556" s="70">
        <f ca="1">'[1]Пред. уровни до 670кВт'!Y559</f>
        <v>217.75</v>
      </c>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row>
    <row r="557" spans="1:75" ht="12" x14ac:dyDescent="0.2">
      <c r="A557" s="58">
        <v>25</v>
      </c>
      <c r="B557" s="70">
        <f ca="1">'[1]Пред. уровни до 670кВт'!B560</f>
        <v>121.08</v>
      </c>
      <c r="C557" s="70">
        <f ca="1">'[1]Пред. уровни до 670кВт'!C560</f>
        <v>105.52</v>
      </c>
      <c r="D557" s="70">
        <f ca="1">'[1]Пред. уровни до 670кВт'!D560</f>
        <v>59.07</v>
      </c>
      <c r="E557" s="70">
        <f ca="1">'[1]Пред. уровни до 670кВт'!E560</f>
        <v>8.74</v>
      </c>
      <c r="F557" s="70">
        <f ca="1">'[1]Пред. уровни до 670кВт'!F560</f>
        <v>0</v>
      </c>
      <c r="G557" s="70">
        <f ca="1">'[1]Пред. уровни до 670кВт'!G560</f>
        <v>0</v>
      </c>
      <c r="H557" s="70">
        <f ca="1">'[1]Пред. уровни до 670кВт'!H560</f>
        <v>0</v>
      </c>
      <c r="I557" s="70">
        <f ca="1">'[1]Пред. уровни до 670кВт'!I560</f>
        <v>0</v>
      </c>
      <c r="J557" s="70">
        <f ca="1">'[1]Пред. уровни до 670кВт'!J560</f>
        <v>0</v>
      </c>
      <c r="K557" s="70">
        <f ca="1">'[1]Пред. уровни до 670кВт'!K560</f>
        <v>0</v>
      </c>
      <c r="L557" s="70">
        <f ca="1">'[1]Пред. уровни до 670кВт'!L560</f>
        <v>0</v>
      </c>
      <c r="M557" s="70">
        <f ca="1">'[1]Пред. уровни до 670кВт'!M560</f>
        <v>24.38</v>
      </c>
      <c r="N557" s="70">
        <f ca="1">'[1]Пред. уровни до 670кВт'!N560</f>
        <v>0</v>
      </c>
      <c r="O557" s="70">
        <f ca="1">'[1]Пред. уровни до 670кВт'!O560</f>
        <v>0</v>
      </c>
      <c r="P557" s="70">
        <f ca="1">'[1]Пред. уровни до 670кВт'!P560</f>
        <v>0</v>
      </c>
      <c r="Q557" s="70">
        <f ca="1">'[1]Пред. уровни до 670кВт'!Q560</f>
        <v>0</v>
      </c>
      <c r="R557" s="70">
        <f ca="1">'[1]Пред. уровни до 670кВт'!R560</f>
        <v>0</v>
      </c>
      <c r="S557" s="70">
        <f ca="1">'[1]Пред. уровни до 670кВт'!S560</f>
        <v>0</v>
      </c>
      <c r="T557" s="70">
        <f ca="1">'[1]Пред. уровни до 670кВт'!T560</f>
        <v>3.96</v>
      </c>
      <c r="U557" s="70">
        <f ca="1">'[1]Пред. уровни до 670кВт'!U560</f>
        <v>0</v>
      </c>
      <c r="V557" s="70">
        <f ca="1">'[1]Пред. уровни до 670кВт'!V560</f>
        <v>32.03</v>
      </c>
      <c r="W557" s="70">
        <f ca="1">'[1]Пред. уровни до 670кВт'!W560</f>
        <v>144.13</v>
      </c>
      <c r="X557" s="70">
        <f ca="1">'[1]Пред. уровни до 670кВт'!X560</f>
        <v>285</v>
      </c>
      <c r="Y557" s="70">
        <f ca="1">'[1]Пред. уровни до 670кВт'!Y560</f>
        <v>106.65</v>
      </c>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row>
    <row r="558" spans="1:75" ht="12" x14ac:dyDescent="0.2">
      <c r="A558" s="58">
        <v>26</v>
      </c>
      <c r="B558" s="70">
        <f ca="1">'[1]Пред. уровни до 670кВт'!B561</f>
        <v>75.040000000000006</v>
      </c>
      <c r="C558" s="70">
        <f ca="1">'[1]Пред. уровни до 670кВт'!C561</f>
        <v>90.54</v>
      </c>
      <c r="D558" s="70">
        <f ca="1">'[1]Пред. уровни до 670кВт'!D561</f>
        <v>40.72</v>
      </c>
      <c r="E558" s="70">
        <f ca="1">'[1]Пред. уровни до 670кВт'!E561</f>
        <v>12.88</v>
      </c>
      <c r="F558" s="70">
        <f ca="1">'[1]Пред. уровни до 670кВт'!F561</f>
        <v>0</v>
      </c>
      <c r="G558" s="70">
        <f ca="1">'[1]Пред. уровни до 670кВт'!G561</f>
        <v>0</v>
      </c>
      <c r="H558" s="70">
        <f ca="1">'[1]Пред. уровни до 670кВт'!H561</f>
        <v>0</v>
      </c>
      <c r="I558" s="70">
        <f ca="1">'[1]Пред. уровни до 670кВт'!I561</f>
        <v>0</v>
      </c>
      <c r="J558" s="70">
        <f ca="1">'[1]Пред. уровни до 670кВт'!J561</f>
        <v>0</v>
      </c>
      <c r="K558" s="70">
        <f ca="1">'[1]Пред. уровни до 670кВт'!K561</f>
        <v>20.41</v>
      </c>
      <c r="L558" s="70">
        <f ca="1">'[1]Пред. уровни до 670кВт'!L561</f>
        <v>3.89</v>
      </c>
      <c r="M558" s="70">
        <f ca="1">'[1]Пред. уровни до 670кВт'!M561</f>
        <v>0</v>
      </c>
      <c r="N558" s="70">
        <f ca="1">'[1]Пред. уровни до 670кВт'!N561</f>
        <v>0</v>
      </c>
      <c r="O558" s="70">
        <f ca="1">'[1]Пред. уровни до 670кВт'!O561</f>
        <v>0</v>
      </c>
      <c r="P558" s="70">
        <f ca="1">'[1]Пред. уровни до 670кВт'!P561</f>
        <v>0</v>
      </c>
      <c r="Q558" s="70">
        <f ca="1">'[1]Пред. уровни до 670кВт'!Q561</f>
        <v>0</v>
      </c>
      <c r="R558" s="70">
        <f ca="1">'[1]Пред. уровни до 670кВт'!R561</f>
        <v>0</v>
      </c>
      <c r="S558" s="70">
        <f ca="1">'[1]Пред. уровни до 670кВт'!S561</f>
        <v>83.7</v>
      </c>
      <c r="T558" s="70">
        <f ca="1">'[1]Пред. уровни до 670кВт'!T561</f>
        <v>18.25</v>
      </c>
      <c r="U558" s="70">
        <f ca="1">'[1]Пред. уровни до 670кВт'!U561</f>
        <v>29.43</v>
      </c>
      <c r="V558" s="70">
        <f ca="1">'[1]Пред. уровни до 670кВт'!V561</f>
        <v>0</v>
      </c>
      <c r="W558" s="70">
        <f ca="1">'[1]Пред. уровни до 670кВт'!W561</f>
        <v>107.79</v>
      </c>
      <c r="X558" s="70">
        <f ca="1">'[1]Пред. уровни до 670кВт'!X561</f>
        <v>161.04</v>
      </c>
      <c r="Y558" s="70">
        <f ca="1">'[1]Пред. уровни до 670кВт'!Y561</f>
        <v>45.73</v>
      </c>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row>
    <row r="559" spans="1:75" ht="12" x14ac:dyDescent="0.2">
      <c r="A559" s="58">
        <v>27</v>
      </c>
      <c r="B559" s="70">
        <f ca="1">'[1]Пред. уровни до 670кВт'!B562</f>
        <v>102.87</v>
      </c>
      <c r="C559" s="70">
        <f ca="1">'[1]Пред. уровни до 670кВт'!C562</f>
        <v>64.099999999999994</v>
      </c>
      <c r="D559" s="70">
        <f ca="1">'[1]Пред. уровни до 670кВт'!D562</f>
        <v>19.91</v>
      </c>
      <c r="E559" s="70">
        <f ca="1">'[1]Пред. уровни до 670кВт'!E562</f>
        <v>20.75</v>
      </c>
      <c r="F559" s="70">
        <f ca="1">'[1]Пред. уровни до 670кВт'!F562</f>
        <v>0</v>
      </c>
      <c r="G559" s="70">
        <f ca="1">'[1]Пред. уровни до 670кВт'!G562</f>
        <v>0</v>
      </c>
      <c r="H559" s="70">
        <f ca="1">'[1]Пред. уровни до 670кВт'!H562</f>
        <v>0</v>
      </c>
      <c r="I559" s="70">
        <f ca="1">'[1]Пред. уровни до 670кВт'!I562</f>
        <v>0</v>
      </c>
      <c r="J559" s="70">
        <f ca="1">'[1]Пред. уровни до 670кВт'!J562</f>
        <v>0</v>
      </c>
      <c r="K559" s="70">
        <f ca="1">'[1]Пред. уровни до 670кВт'!K562</f>
        <v>0</v>
      </c>
      <c r="L559" s="70">
        <f ca="1">'[1]Пред. уровни до 670кВт'!L562</f>
        <v>0</v>
      </c>
      <c r="M559" s="70">
        <f ca="1">'[1]Пред. уровни до 670кВт'!M562</f>
        <v>0</v>
      </c>
      <c r="N559" s="70">
        <f ca="1">'[1]Пред. уровни до 670кВт'!N562</f>
        <v>0</v>
      </c>
      <c r="O559" s="70">
        <f ca="1">'[1]Пред. уровни до 670кВт'!O562</f>
        <v>0</v>
      </c>
      <c r="P559" s="70">
        <f ca="1">'[1]Пред. уровни до 670кВт'!P562</f>
        <v>0</v>
      </c>
      <c r="Q559" s="70">
        <f ca="1">'[1]Пред. уровни до 670кВт'!Q562</f>
        <v>0</v>
      </c>
      <c r="R559" s="70">
        <f ca="1">'[1]Пред. уровни до 670кВт'!R562</f>
        <v>0</v>
      </c>
      <c r="S559" s="70">
        <f ca="1">'[1]Пред. уровни до 670кВт'!S562</f>
        <v>121.11</v>
      </c>
      <c r="T559" s="70">
        <f ca="1">'[1]Пред. уровни до 670кВт'!T562</f>
        <v>0</v>
      </c>
      <c r="U559" s="70">
        <f ca="1">'[1]Пред. уровни до 670кВт'!U562</f>
        <v>89.27</v>
      </c>
      <c r="V559" s="70">
        <f ca="1">'[1]Пред. уровни до 670кВт'!V562</f>
        <v>0</v>
      </c>
      <c r="W559" s="70">
        <f ca="1">'[1]Пред. уровни до 670кВт'!W562</f>
        <v>158.04</v>
      </c>
      <c r="X559" s="70">
        <f ca="1">'[1]Пред. уровни до 670кВт'!X562</f>
        <v>179.93</v>
      </c>
      <c r="Y559" s="70">
        <f ca="1">'[1]Пред. уровни до 670кВт'!Y562</f>
        <v>66.13</v>
      </c>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row>
    <row r="560" spans="1:75" ht="12" x14ac:dyDescent="0.2">
      <c r="A560" s="58">
        <v>28</v>
      </c>
      <c r="B560" s="70">
        <f ca="1">'[1]Пред. уровни до 670кВт'!B563</f>
        <v>0</v>
      </c>
      <c r="C560" s="70">
        <f ca="1">'[1]Пред. уровни до 670кВт'!C563</f>
        <v>0.03</v>
      </c>
      <c r="D560" s="70">
        <f ca="1">'[1]Пред. уровни до 670кВт'!D563</f>
        <v>11.28</v>
      </c>
      <c r="E560" s="70">
        <f ca="1">'[1]Пред. уровни до 670кВт'!E563</f>
        <v>0</v>
      </c>
      <c r="F560" s="70">
        <f ca="1">'[1]Пред. уровни до 670кВт'!F563</f>
        <v>0</v>
      </c>
      <c r="G560" s="70">
        <f ca="1">'[1]Пред. уровни до 670кВт'!G563</f>
        <v>0</v>
      </c>
      <c r="H560" s="70">
        <f ca="1">'[1]Пред. уровни до 670кВт'!H563</f>
        <v>0</v>
      </c>
      <c r="I560" s="70">
        <f ca="1">'[1]Пред. уровни до 670кВт'!I563</f>
        <v>0</v>
      </c>
      <c r="J560" s="70">
        <f ca="1">'[1]Пред. уровни до 670кВт'!J563</f>
        <v>0</v>
      </c>
      <c r="K560" s="70">
        <f ca="1">'[1]Пред. уровни до 670кВт'!K563</f>
        <v>0</v>
      </c>
      <c r="L560" s="70">
        <f ca="1">'[1]Пред. уровни до 670кВт'!L563</f>
        <v>0</v>
      </c>
      <c r="M560" s="70">
        <f ca="1">'[1]Пред. уровни до 670кВт'!M563</f>
        <v>0</v>
      </c>
      <c r="N560" s="70">
        <f ca="1">'[1]Пред. уровни до 670кВт'!N563</f>
        <v>0</v>
      </c>
      <c r="O560" s="70">
        <f ca="1">'[1]Пред. уровни до 670кВт'!O563</f>
        <v>0</v>
      </c>
      <c r="P560" s="70">
        <f ca="1">'[1]Пред. уровни до 670кВт'!P563</f>
        <v>0</v>
      </c>
      <c r="Q560" s="70">
        <f ca="1">'[1]Пред. уровни до 670кВт'!Q563</f>
        <v>0</v>
      </c>
      <c r="R560" s="70">
        <f ca="1">'[1]Пред. уровни до 670кВт'!R563</f>
        <v>0</v>
      </c>
      <c r="S560" s="70">
        <f ca="1">'[1]Пред. уровни до 670кВт'!S563</f>
        <v>0</v>
      </c>
      <c r="T560" s="70">
        <f ca="1">'[1]Пред. уровни до 670кВт'!T563</f>
        <v>0</v>
      </c>
      <c r="U560" s="70">
        <f ca="1">'[1]Пред. уровни до 670кВт'!U563</f>
        <v>0</v>
      </c>
      <c r="V560" s="70">
        <f ca="1">'[1]Пред. уровни до 670кВт'!V563</f>
        <v>0</v>
      </c>
      <c r="W560" s="70">
        <f ca="1">'[1]Пред. уровни до 670кВт'!W563</f>
        <v>39.659999999999997</v>
      </c>
      <c r="X560" s="70">
        <f ca="1">'[1]Пред. уровни до 670кВт'!X563</f>
        <v>1.92</v>
      </c>
      <c r="Y560" s="70">
        <f ca="1">'[1]Пред. уровни до 670кВт'!Y563</f>
        <v>60.55</v>
      </c>
      <c r="Z560" s="66" t="str">
        <f ca="1">IF(Y560=0,"скрыть","")</f>
        <v/>
      </c>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row>
    <row r="561" spans="1:75" ht="12" x14ac:dyDescent="0.2">
      <c r="A561" s="58">
        <v>29</v>
      </c>
      <c r="B561" s="70">
        <f ca="1">'[1]Пред. уровни до 670кВт'!B564</f>
        <v>0</v>
      </c>
      <c r="C561" s="70">
        <f ca="1">'[1]Пред. уровни до 670кВт'!C564</f>
        <v>68.53</v>
      </c>
      <c r="D561" s="70">
        <f ca="1">'[1]Пред. уровни до 670кВт'!D564</f>
        <v>15.31</v>
      </c>
      <c r="E561" s="70">
        <f ca="1">'[1]Пред. уровни до 670кВт'!E564</f>
        <v>5.1100000000000003</v>
      </c>
      <c r="F561" s="70">
        <f ca="1">'[1]Пред. уровни до 670кВт'!F564</f>
        <v>0</v>
      </c>
      <c r="G561" s="70">
        <f ca="1">'[1]Пред. уровни до 670кВт'!G564</f>
        <v>0</v>
      </c>
      <c r="H561" s="70">
        <f ca="1">'[1]Пред. уровни до 670кВт'!H564</f>
        <v>0</v>
      </c>
      <c r="I561" s="70">
        <f ca="1">'[1]Пред. уровни до 670кВт'!I564</f>
        <v>0</v>
      </c>
      <c r="J561" s="70">
        <f ca="1">'[1]Пред. уровни до 670кВт'!J564</f>
        <v>0</v>
      </c>
      <c r="K561" s="70">
        <f ca="1">'[1]Пред. уровни до 670кВт'!K564</f>
        <v>0</v>
      </c>
      <c r="L561" s="70">
        <f ca="1">'[1]Пред. уровни до 670кВт'!L564</f>
        <v>0</v>
      </c>
      <c r="M561" s="70">
        <f ca="1">'[1]Пред. уровни до 670кВт'!M564</f>
        <v>0</v>
      </c>
      <c r="N561" s="70">
        <f ca="1">'[1]Пред. уровни до 670кВт'!N564</f>
        <v>0</v>
      </c>
      <c r="O561" s="70">
        <f ca="1">'[1]Пред. уровни до 670кВт'!O564</f>
        <v>0</v>
      </c>
      <c r="P561" s="70">
        <f ca="1">'[1]Пред. уровни до 670кВт'!P564</f>
        <v>0</v>
      </c>
      <c r="Q561" s="70">
        <f ca="1">'[1]Пред. уровни до 670кВт'!Q564</f>
        <v>178.27</v>
      </c>
      <c r="R561" s="70">
        <f ca="1">'[1]Пред. уровни до 670кВт'!R564</f>
        <v>11.48</v>
      </c>
      <c r="S561" s="70">
        <f ca="1">'[1]Пред. уровни до 670кВт'!S564</f>
        <v>43.62</v>
      </c>
      <c r="T561" s="70">
        <f ca="1">'[1]Пред. уровни до 670кВт'!T564</f>
        <v>225.48</v>
      </c>
      <c r="U561" s="70">
        <f ca="1">'[1]Пред. уровни до 670кВт'!U564</f>
        <v>136.87</v>
      </c>
      <c r="V561" s="70">
        <f ca="1">'[1]Пред. уровни до 670кВт'!V564</f>
        <v>260.13</v>
      </c>
      <c r="W561" s="70">
        <f ca="1">'[1]Пред. уровни до 670кВт'!W564</f>
        <v>571.01</v>
      </c>
      <c r="X561" s="70">
        <f ca="1">'[1]Пред. уровни до 670кВт'!X564</f>
        <v>353.55</v>
      </c>
      <c r="Y561" s="70">
        <f ca="1">'[1]Пред. уровни до 670кВт'!Y564</f>
        <v>147.41</v>
      </c>
      <c r="Z561" s="66" t="str">
        <f ca="1">IF(Y561=0,"скрыть","")</f>
        <v/>
      </c>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row>
    <row r="562" spans="1:75" ht="12" x14ac:dyDescent="0.2">
      <c r="A562" s="58">
        <v>30</v>
      </c>
      <c r="B562" s="70">
        <f ca="1">'[1]Пред. уровни до 670кВт'!B565</f>
        <v>287.43</v>
      </c>
      <c r="C562" s="70">
        <f ca="1">'[1]Пред. уровни до 670кВт'!C565</f>
        <v>143.31</v>
      </c>
      <c r="D562" s="70">
        <f ca="1">'[1]Пред. уровни до 670кВт'!D565</f>
        <v>130.80000000000001</v>
      </c>
      <c r="E562" s="70">
        <f ca="1">'[1]Пред. уровни до 670кВт'!E565</f>
        <v>39.700000000000003</v>
      </c>
      <c r="F562" s="70">
        <f ca="1">'[1]Пред. уровни до 670кВт'!F565</f>
        <v>0.16</v>
      </c>
      <c r="G562" s="70">
        <f ca="1">'[1]Пред. уровни до 670кВт'!G565</f>
        <v>0</v>
      </c>
      <c r="H562" s="70">
        <f ca="1">'[1]Пред. уровни до 670кВт'!H565</f>
        <v>0</v>
      </c>
      <c r="I562" s="70">
        <f ca="1">'[1]Пред. уровни до 670кВт'!I565</f>
        <v>0</v>
      </c>
      <c r="J562" s="70">
        <f ca="1">'[1]Пред. уровни до 670кВт'!J565</f>
        <v>0</v>
      </c>
      <c r="K562" s="70">
        <f ca="1">'[1]Пред. уровни до 670кВт'!K565</f>
        <v>0</v>
      </c>
      <c r="L562" s="70">
        <f ca="1">'[1]Пред. уровни до 670кВт'!L565</f>
        <v>8.8699999999999992</v>
      </c>
      <c r="M562" s="70">
        <f ca="1">'[1]Пред. уровни до 670кВт'!M565</f>
        <v>0</v>
      </c>
      <c r="N562" s="70">
        <f ca="1">'[1]Пред. уровни до 670кВт'!N565</f>
        <v>0</v>
      </c>
      <c r="O562" s="70">
        <f ca="1">'[1]Пред. уровни до 670кВт'!O565</f>
        <v>0</v>
      </c>
      <c r="P562" s="70">
        <f ca="1">'[1]Пред. уровни до 670кВт'!P565</f>
        <v>0</v>
      </c>
      <c r="Q562" s="70">
        <f ca="1">'[1]Пред. уровни до 670кВт'!Q565</f>
        <v>0</v>
      </c>
      <c r="R562" s="70">
        <f ca="1">'[1]Пред. уровни до 670кВт'!R565</f>
        <v>0</v>
      </c>
      <c r="S562" s="70">
        <f ca="1">'[1]Пред. уровни до 670кВт'!S565</f>
        <v>119.16</v>
      </c>
      <c r="T562" s="70">
        <f ca="1">'[1]Пред. уровни до 670кВт'!T565</f>
        <v>42.64</v>
      </c>
      <c r="U562" s="70">
        <f ca="1">'[1]Пред. уровни до 670кВт'!U565</f>
        <v>2.36</v>
      </c>
      <c r="V562" s="70">
        <f ca="1">'[1]Пред. уровни до 670кВт'!V565</f>
        <v>21.19</v>
      </c>
      <c r="W562" s="70">
        <f ca="1">'[1]Пред. уровни до 670кВт'!W565</f>
        <v>240.33</v>
      </c>
      <c r="X562" s="70">
        <f ca="1">'[1]Пред. уровни до 670кВт'!X565</f>
        <v>161.03</v>
      </c>
      <c r="Y562" s="70">
        <f ca="1">'[1]Пред. уровни до 670кВт'!Y565</f>
        <v>0.4</v>
      </c>
      <c r="Z562" s="66" t="str">
        <f ca="1">IF(Y562=0,"скрыть","")</f>
        <v/>
      </c>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row>
    <row r="563" spans="1:75" ht="12" x14ac:dyDescent="0.2">
      <c r="A563" s="58">
        <v>31</v>
      </c>
      <c r="B563" s="70">
        <f ca="1">'[1]Пред. уровни до 670кВт'!B566</f>
        <v>0.22</v>
      </c>
      <c r="C563" s="70">
        <f ca="1">'[1]Пред. уровни до 670кВт'!C566</f>
        <v>0</v>
      </c>
      <c r="D563" s="70">
        <f ca="1">'[1]Пред. уровни до 670кВт'!D566</f>
        <v>0</v>
      </c>
      <c r="E563" s="70">
        <f ca="1">'[1]Пред. уровни до 670кВт'!E566</f>
        <v>0</v>
      </c>
      <c r="F563" s="70">
        <f ca="1">'[1]Пред. уровни до 670кВт'!F566</f>
        <v>0</v>
      </c>
      <c r="G563" s="70">
        <f ca="1">'[1]Пред. уровни до 670кВт'!G566</f>
        <v>0</v>
      </c>
      <c r="H563" s="70">
        <f ca="1">'[1]Пред. уровни до 670кВт'!H566</f>
        <v>0</v>
      </c>
      <c r="I563" s="70">
        <f ca="1">'[1]Пред. уровни до 670кВт'!I566</f>
        <v>0</v>
      </c>
      <c r="J563" s="70">
        <f ca="1">'[1]Пред. уровни до 670кВт'!J566</f>
        <v>0</v>
      </c>
      <c r="K563" s="70">
        <f ca="1">'[1]Пред. уровни до 670кВт'!K566</f>
        <v>45.96</v>
      </c>
      <c r="L563" s="70">
        <f ca="1">'[1]Пред. уровни до 670кВт'!L566</f>
        <v>18.39</v>
      </c>
      <c r="M563" s="70">
        <f ca="1">'[1]Пред. уровни до 670кВт'!M566</f>
        <v>9.06</v>
      </c>
      <c r="N563" s="70">
        <f ca="1">'[1]Пред. уровни до 670кВт'!N566</f>
        <v>6.35</v>
      </c>
      <c r="O563" s="70">
        <f ca="1">'[1]Пред. уровни до 670кВт'!O566</f>
        <v>1.66</v>
      </c>
      <c r="P563" s="70">
        <f ca="1">'[1]Пред. уровни до 670кВт'!P566</f>
        <v>1.19</v>
      </c>
      <c r="Q563" s="70">
        <f ca="1">'[1]Пред. уровни до 670кВт'!Q566</f>
        <v>0.65</v>
      </c>
      <c r="R563" s="70">
        <f ca="1">'[1]Пред. уровни до 670кВт'!R566</f>
        <v>0</v>
      </c>
      <c r="S563" s="70">
        <f ca="1">'[1]Пред. уровни до 670кВт'!S566</f>
        <v>0</v>
      </c>
      <c r="T563" s="70">
        <f ca="1">'[1]Пред. уровни до 670кВт'!T566</f>
        <v>0</v>
      </c>
      <c r="U563" s="70">
        <f ca="1">'[1]Пред. уровни до 670кВт'!U566</f>
        <v>199.62</v>
      </c>
      <c r="V563" s="70">
        <f ca="1">'[1]Пред. уровни до 670кВт'!V566</f>
        <v>397.88</v>
      </c>
      <c r="W563" s="70">
        <f ca="1">'[1]Пред. уровни до 670кВт'!W566</f>
        <v>526.5</v>
      </c>
      <c r="X563" s="70">
        <f ca="1">'[1]Пред. уровни до 670кВт'!X566</f>
        <v>98.38</v>
      </c>
      <c r="Y563" s="70">
        <f ca="1">'[1]Пред. уровни до 670кВт'!Y566</f>
        <v>7.0000000000000007E-2</v>
      </c>
      <c r="Z563" s="66" t="str">
        <f ca="1">IF(Y563=0,"скрыть","")</f>
        <v/>
      </c>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row>
    <row r="564" spans="1:75" s="50" customFormat="1" ht="18.95" customHeight="1" x14ac:dyDescent="0.25">
      <c r="A564" s="30"/>
      <c r="B564" s="67" t="s">
        <v>115</v>
      </c>
      <c r="C564" s="67"/>
      <c r="D564" s="67"/>
      <c r="E564" s="67"/>
      <c r="F564" s="67"/>
      <c r="G564" s="67"/>
      <c r="H564" s="67"/>
      <c r="I564" s="67"/>
      <c r="J564" s="67"/>
      <c r="K564" s="67"/>
      <c r="L564" s="67"/>
      <c r="M564" s="67"/>
      <c r="N564" s="67"/>
      <c r="O564" s="67"/>
      <c r="P564" s="67"/>
      <c r="Q564" s="67"/>
      <c r="R564" s="67"/>
      <c r="S564" s="67"/>
      <c r="T564" s="67" t="s">
        <v>116</v>
      </c>
      <c r="U564" s="67"/>
      <c r="V564" s="67"/>
      <c r="W564" s="67"/>
      <c r="X564" s="67"/>
      <c r="Y564" s="67"/>
      <c r="Z564" s="49"/>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row>
    <row r="565" spans="1:75" s="50" customFormat="1" ht="21" customHeight="1" x14ac:dyDescent="0.2">
      <c r="A565" s="28"/>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49"/>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row>
    <row r="566" spans="1:75" s="50" customFormat="1" ht="20.25" customHeight="1" x14ac:dyDescent="0.25">
      <c r="A566" s="30"/>
      <c r="B566" s="31" t="s">
        <v>117</v>
      </c>
      <c r="C566" s="31"/>
      <c r="D566" s="31"/>
      <c r="E566" s="31"/>
      <c r="F566" s="31"/>
      <c r="G566" s="31"/>
      <c r="H566" s="31"/>
      <c r="I566" s="31"/>
      <c r="J566" s="31"/>
      <c r="K566" s="31"/>
      <c r="L566" s="31"/>
      <c r="M566" s="31"/>
      <c r="N566" s="31"/>
      <c r="O566" s="31"/>
      <c r="P566" s="31"/>
      <c r="Q566" s="31"/>
      <c r="R566" s="31"/>
      <c r="S566" s="31"/>
      <c r="T566" s="71">
        <f ca="1">'[1]Пред. уровни до 670кВт'!T569</f>
        <v>4.1100000000000003</v>
      </c>
      <c r="U566" s="71"/>
      <c r="V566" s="71"/>
      <c r="W566" s="71"/>
      <c r="X566" s="71"/>
      <c r="Y566" s="71"/>
      <c r="Z566" s="49"/>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row>
    <row r="567" spans="1:75" s="50" customFormat="1" ht="20.25" customHeight="1" x14ac:dyDescent="0.2">
      <c r="A567" s="28"/>
      <c r="B567" s="31"/>
      <c r="C567" s="31"/>
      <c r="D567" s="31"/>
      <c r="E567" s="31"/>
      <c r="F567" s="31"/>
      <c r="G567" s="31"/>
      <c r="H567" s="31"/>
      <c r="I567" s="31"/>
      <c r="J567" s="31"/>
      <c r="K567" s="31"/>
      <c r="L567" s="31"/>
      <c r="M567" s="31"/>
      <c r="N567" s="31"/>
      <c r="O567" s="31"/>
      <c r="P567" s="31"/>
      <c r="Q567" s="31"/>
      <c r="R567" s="31"/>
      <c r="S567" s="31"/>
      <c r="T567" s="71"/>
      <c r="U567" s="71"/>
      <c r="V567" s="71"/>
      <c r="W567" s="71"/>
      <c r="X567" s="71"/>
      <c r="Y567" s="71"/>
      <c r="Z567" s="49"/>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row>
    <row r="568" spans="1:75" s="50" customFormat="1" ht="20.25" customHeight="1" x14ac:dyDescent="0.25">
      <c r="A568" s="30"/>
      <c r="B568" s="63" t="s">
        <v>118</v>
      </c>
      <c r="C568" s="63"/>
      <c r="D568" s="63"/>
      <c r="E568" s="63"/>
      <c r="F568" s="63"/>
      <c r="G568" s="63"/>
      <c r="H568" s="63"/>
      <c r="I568" s="63"/>
      <c r="J568" s="63"/>
      <c r="K568" s="63"/>
      <c r="L568" s="63"/>
      <c r="M568" s="63"/>
      <c r="N568" s="63"/>
      <c r="O568" s="63"/>
      <c r="P568" s="63"/>
      <c r="Q568" s="63"/>
      <c r="R568" s="63"/>
      <c r="S568" s="63"/>
      <c r="T568" s="71">
        <f ca="1">'[1]Пред. уровни до 670кВт'!T571</f>
        <v>209.69</v>
      </c>
      <c r="U568" s="71"/>
      <c r="V568" s="71"/>
      <c r="W568" s="71"/>
      <c r="X568" s="71"/>
      <c r="Y568" s="71"/>
      <c r="Z568" s="49"/>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row>
    <row r="569" spans="1:75" s="50" customFormat="1" ht="20.25" customHeight="1" x14ac:dyDescent="0.2">
      <c r="A569" s="28"/>
      <c r="B569" s="63"/>
      <c r="C569" s="63"/>
      <c r="D569" s="63"/>
      <c r="E569" s="63"/>
      <c r="F569" s="63"/>
      <c r="G569" s="63"/>
      <c r="H569" s="63"/>
      <c r="I569" s="63"/>
      <c r="J569" s="63"/>
      <c r="K569" s="63"/>
      <c r="L569" s="63"/>
      <c r="M569" s="63"/>
      <c r="N569" s="63"/>
      <c r="O569" s="63"/>
      <c r="P569" s="63"/>
      <c r="Q569" s="63"/>
      <c r="R569" s="63"/>
      <c r="S569" s="63"/>
      <c r="T569" s="71"/>
      <c r="U569" s="71"/>
      <c r="V569" s="71"/>
      <c r="W569" s="71"/>
      <c r="X569" s="71"/>
      <c r="Y569" s="71"/>
      <c r="Z569" s="49"/>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row>
    <row r="570" spans="1:75" s="50" customFormat="1" ht="48" customHeight="1" x14ac:dyDescent="0.25">
      <c r="A570" s="28"/>
      <c r="B570" s="69" t="s">
        <v>119</v>
      </c>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49"/>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row>
    <row r="571" spans="1:75" ht="15.75" x14ac:dyDescent="0.25">
      <c r="B571" s="29" t="str">
        <f ca="1">'[1]Пред. уровни до 670кВт'!B574:Y574</f>
        <v>5.2. Ставка за мощность, приобретаемую потребителем (покупателем), предельного уровня нерегулируемой цены - 864 370,99 рублей/МВт в месяц без НДС</v>
      </c>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row>
    <row r="572" spans="1:75" s="50" customFormat="1" ht="27.95" customHeight="1" x14ac:dyDescent="0.2">
      <c r="A572" s="48" t="s">
        <v>120</v>
      </c>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9"/>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row>
    <row r="573" spans="1:75" s="50" customFormat="1" ht="29.1" customHeight="1" x14ac:dyDescent="0.2">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9"/>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row>
    <row r="574" spans="1:75" ht="15.75" x14ac:dyDescent="0.25">
      <c r="B574" s="29" t="s">
        <v>121</v>
      </c>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row>
    <row r="575" spans="1:75" x14ac:dyDescent="0.2">
      <c r="A575" s="54"/>
      <c r="B575" s="55" t="s">
        <v>78</v>
      </c>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row>
    <row r="576" spans="1:75" x14ac:dyDescent="0.2">
      <c r="A576" s="54"/>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row>
    <row r="577" spans="1:75" s="50" customFormat="1" ht="32.65" customHeight="1" x14ac:dyDescent="0.2">
      <c r="A577" s="56" t="s">
        <v>79</v>
      </c>
      <c r="B577" s="57" t="s">
        <v>80</v>
      </c>
      <c r="C577" s="57" t="s">
        <v>81</v>
      </c>
      <c r="D577" s="57" t="s">
        <v>82</v>
      </c>
      <c r="E577" s="57" t="s">
        <v>83</v>
      </c>
      <c r="F577" s="57" t="s">
        <v>84</v>
      </c>
      <c r="G577" s="57" t="s">
        <v>85</v>
      </c>
      <c r="H577" s="57" t="s">
        <v>86</v>
      </c>
      <c r="I577" s="57" t="s">
        <v>87</v>
      </c>
      <c r="J577" s="57" t="s">
        <v>88</v>
      </c>
      <c r="K577" s="57" t="s">
        <v>89</v>
      </c>
      <c r="L577" s="57" t="s">
        <v>90</v>
      </c>
      <c r="M577" s="57" t="s">
        <v>91</v>
      </c>
      <c r="N577" s="57" t="s">
        <v>92</v>
      </c>
      <c r="O577" s="57" t="s">
        <v>93</v>
      </c>
      <c r="P577" s="57" t="s">
        <v>94</v>
      </c>
      <c r="Q577" s="57" t="s">
        <v>95</v>
      </c>
      <c r="R577" s="57" t="s">
        <v>96</v>
      </c>
      <c r="S577" s="57" t="s">
        <v>97</v>
      </c>
      <c r="T577" s="57" t="s">
        <v>98</v>
      </c>
      <c r="U577" s="57" t="s">
        <v>99</v>
      </c>
      <c r="V577" s="57" t="s">
        <v>100</v>
      </c>
      <c r="W577" s="57" t="s">
        <v>101</v>
      </c>
      <c r="X577" s="57" t="s">
        <v>102</v>
      </c>
      <c r="Y577" s="57" t="s">
        <v>103</v>
      </c>
      <c r="Z577" s="49"/>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row>
    <row r="578" spans="1:75" ht="12" x14ac:dyDescent="0.2">
      <c r="A578" s="58">
        <v>1</v>
      </c>
      <c r="B578" s="74">
        <f ca="1">[1]расчетный!B55+'[1]регулируемые составляющие'!$C$11+'[1]регулируемые составляющие'!$C$14</f>
        <v>2001.07</v>
      </c>
      <c r="C578" s="74">
        <f ca="1">[1]расчетный!C55+'[1]регулируемые составляющие'!$C$11+'[1]регулируемые составляющие'!$C$14</f>
        <v>1948.72</v>
      </c>
      <c r="D578" s="74">
        <f ca="1">[1]расчетный!D55+'[1]регулируемые составляющие'!$C$11+'[1]регулируемые составляющие'!$C$14</f>
        <v>1936.39</v>
      </c>
      <c r="E578" s="74">
        <f ca="1">[1]расчетный!E55+'[1]регулируемые составляющие'!$C$11+'[1]регулируемые составляющие'!$C$14</f>
        <v>1938.9199999999998</v>
      </c>
      <c r="F578" s="74">
        <f ca="1">[1]расчетный!F55+'[1]регулируемые составляющие'!$C$11+'[1]регулируемые составляющие'!$C$14</f>
        <v>1948.7500000000002</v>
      </c>
      <c r="G578" s="74">
        <f ca="1">[1]расчетный!G55+'[1]регулируемые составляющие'!$C$11+'[1]регулируемые составляющие'!$C$14</f>
        <v>1971.8300000000002</v>
      </c>
      <c r="H578" s="74">
        <f ca="1">[1]расчетный!H55+'[1]регулируемые составляющие'!$C$11+'[1]регулируемые составляющие'!$C$14</f>
        <v>1976.2</v>
      </c>
      <c r="I578" s="74">
        <f ca="1">[1]расчетный!I55+'[1]регулируемые составляющие'!$C$11+'[1]регулируемые составляющие'!$C$14</f>
        <v>2063.73</v>
      </c>
      <c r="J578" s="74">
        <f ca="1">[1]расчетный!J55+'[1]регулируемые составляющие'!$C$11+'[1]регулируемые составляющие'!$C$14</f>
        <v>2299.75</v>
      </c>
      <c r="K578" s="74">
        <f ca="1">[1]расчетный!K55+'[1]регулируемые составляющие'!$C$11+'[1]регулируемые составляющие'!$C$14</f>
        <v>2555.56</v>
      </c>
      <c r="L578" s="74">
        <f ca="1">[1]расчетный!L55+'[1]регулируемые составляющие'!$C$11+'[1]регулируемые составляющие'!$C$14</f>
        <v>2609.81</v>
      </c>
      <c r="M578" s="74">
        <f ca="1">[1]расчетный!M55+'[1]регулируемые составляющие'!$C$11+'[1]регулируемые составляющие'!$C$14</f>
        <v>2615.9199999999996</v>
      </c>
      <c r="N578" s="74">
        <f ca="1">[1]расчетный!N55+'[1]регулируемые составляющие'!$C$11+'[1]регулируемые составляющие'!$C$14</f>
        <v>2618.25</v>
      </c>
      <c r="O578" s="74">
        <f ca="1">[1]расчетный!O55+'[1]регулируемые составляющие'!$C$11+'[1]регулируемые составляющие'!$C$14</f>
        <v>2626.1699999999996</v>
      </c>
      <c r="P578" s="74">
        <f ca="1">[1]расчетный!P55+'[1]регулируемые составляющие'!$C$11+'[1]регулируемые составляющие'!$C$14</f>
        <v>2634.23</v>
      </c>
      <c r="Q578" s="74">
        <f ca="1">[1]расчетный!Q55+'[1]регулируемые составляющие'!$C$11+'[1]регулируемые составляющие'!$C$14</f>
        <v>2644.23</v>
      </c>
      <c r="R578" s="74">
        <f ca="1">[1]расчетный!R55+'[1]регулируемые составляющие'!$C$11+'[1]регулируемые составляющие'!$C$14</f>
        <v>2635.48</v>
      </c>
      <c r="S578" s="74">
        <f ca="1">[1]расчетный!S55+'[1]регулируемые составляющие'!$C$11+'[1]регулируемые составляющие'!$C$14</f>
        <v>2610.3199999999997</v>
      </c>
      <c r="T578" s="74">
        <f ca="1">[1]расчетный!T55+'[1]регулируемые составляющие'!$C$11+'[1]регулируемые составляющие'!$C$14</f>
        <v>2658.6</v>
      </c>
      <c r="U578" s="74">
        <f ca="1">[1]расчетный!U55+'[1]регулируемые составляющие'!$C$11+'[1]регулируемые составляющие'!$C$14</f>
        <v>2722.0299999999997</v>
      </c>
      <c r="V578" s="74">
        <f ca="1">[1]расчетный!V55+'[1]регулируемые составляющие'!$C$11+'[1]регулируемые составляющие'!$C$14</f>
        <v>2661.56</v>
      </c>
      <c r="W578" s="74">
        <f ca="1">[1]расчетный!W55+'[1]регулируемые составляющие'!$C$11+'[1]регулируемые составляющие'!$C$14</f>
        <v>2551.7999999999997</v>
      </c>
      <c r="X578" s="74">
        <f ca="1">[1]расчетный!X55+'[1]регулируемые составляющие'!$C$11+'[1]регулируемые составляющие'!$C$14</f>
        <v>2280.12</v>
      </c>
      <c r="Y578" s="74">
        <f ca="1">[1]расчетный!Y55+'[1]регулируемые составляющие'!$C$11+'[1]регулируемые составляющие'!$C$14</f>
        <v>2114.98</v>
      </c>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row>
    <row r="579" spans="1:75" ht="12" x14ac:dyDescent="0.2">
      <c r="A579" s="58">
        <v>2</v>
      </c>
      <c r="B579" s="74">
        <f ca="1">[1]расчетный!B56+'[1]регулируемые составляющие'!$C$11+'[1]регулируемые составляющие'!$C$14</f>
        <v>1970.66</v>
      </c>
      <c r="C579" s="74">
        <f ca="1">[1]расчетный!C56+'[1]регулируемые составляющие'!$C$11+'[1]регулируемые составляющие'!$C$14</f>
        <v>1921.9599999999998</v>
      </c>
      <c r="D579" s="74">
        <f ca="1">[1]расчетный!D56+'[1]регулируемые составляющие'!$C$11+'[1]регулируемые составляющие'!$C$14</f>
        <v>1880.74</v>
      </c>
      <c r="E579" s="74">
        <f ca="1">[1]расчетный!E56+'[1]регулируемые составляющие'!$C$11+'[1]регулируемые составляющие'!$C$14</f>
        <v>1870.0200000000002</v>
      </c>
      <c r="F579" s="74">
        <f ca="1">[1]расчетный!F56+'[1]регулируемые составляющие'!$C$11+'[1]регулируемые составляющие'!$C$14</f>
        <v>1884.34</v>
      </c>
      <c r="G579" s="74">
        <f ca="1">[1]расчетный!G56+'[1]регулируемые составляющие'!$C$11+'[1]регулируемые составляющие'!$C$14</f>
        <v>1996.43</v>
      </c>
      <c r="H579" s="74">
        <f ca="1">[1]расчетный!H56+'[1]регулируемые составляющие'!$C$11+'[1]регулируемые составляющие'!$C$14</f>
        <v>2164.1699999999996</v>
      </c>
      <c r="I579" s="74">
        <f ca="1">[1]расчетный!I56+'[1]регулируемые составляющие'!$C$11+'[1]регулируемые составляющие'!$C$14</f>
        <v>2377.5</v>
      </c>
      <c r="J579" s="74">
        <f ca="1">[1]расчетный!J56+'[1]регулируемые составляющие'!$C$11+'[1]регулируемые составляющие'!$C$14</f>
        <v>2483.3199999999997</v>
      </c>
      <c r="K579" s="74">
        <f ca="1">[1]расчетный!K56+'[1]регулируемые составляющие'!$C$11+'[1]регулируемые составляющие'!$C$14</f>
        <v>2381.2199999999998</v>
      </c>
      <c r="L579" s="74">
        <f ca="1">[1]расчетный!L56+'[1]регулируемые составляющие'!$C$11+'[1]регулируемые составляющие'!$C$14</f>
        <v>2375.3999999999996</v>
      </c>
      <c r="M579" s="74">
        <f ca="1">[1]расчетный!M56+'[1]регулируемые составляющие'!$C$11+'[1]регулируемые составляющие'!$C$14</f>
        <v>2458.75</v>
      </c>
      <c r="N579" s="74">
        <f ca="1">[1]расчетный!N56+'[1]регулируемые составляющие'!$C$11+'[1]регулируемые составляющие'!$C$14</f>
        <v>2555.4399999999996</v>
      </c>
      <c r="O579" s="74">
        <f ca="1">[1]расчетный!O56+'[1]регулируемые составляющие'!$C$11+'[1]регулируемые составляющие'!$C$14</f>
        <v>2589.2999999999997</v>
      </c>
      <c r="P579" s="74">
        <f ca="1">[1]расчетный!P56+'[1]регулируемые составляющие'!$C$11+'[1]регулируемые составляющие'!$C$14</f>
        <v>2589.4299999999998</v>
      </c>
      <c r="Q579" s="74">
        <f ca="1">[1]расчетный!Q56+'[1]регулируемые составляющие'!$C$11+'[1]регулируемые составляющие'!$C$14</f>
        <v>2562.5699999999997</v>
      </c>
      <c r="R579" s="74">
        <f ca="1">[1]расчетный!R56+'[1]регулируемые составляющие'!$C$11+'[1]регулируемые составляющие'!$C$14</f>
        <v>2555.9499999999998</v>
      </c>
      <c r="S579" s="74">
        <f ca="1">[1]расчетный!S56+'[1]регулируемые составляющие'!$C$11+'[1]регулируемые составляющие'!$C$14</f>
        <v>2409.75</v>
      </c>
      <c r="T579" s="74">
        <f ca="1">[1]расчетный!T56+'[1]регулируемые составляющие'!$C$11+'[1]регулируемые составляющие'!$C$14</f>
        <v>2374.8399999999997</v>
      </c>
      <c r="U579" s="74">
        <f ca="1">[1]расчетный!U56+'[1]регулируемые составляющие'!$C$11+'[1]регулируемые составляющие'!$C$14</f>
        <v>2380.52</v>
      </c>
      <c r="V579" s="74">
        <f ca="1">[1]расчетный!V56+'[1]регулируемые составляющие'!$C$11+'[1]регулируемые составляющие'!$C$14</f>
        <v>2498.6899999999996</v>
      </c>
      <c r="W579" s="74">
        <f ca="1">[1]расчетный!W56+'[1]регулируемые составляющие'!$C$11+'[1]регулируемые составляющие'!$C$14</f>
        <v>2419.58</v>
      </c>
      <c r="X579" s="74">
        <f ca="1">[1]расчетный!X56+'[1]регулируемые составляющие'!$C$11+'[1]регулируемые составляющие'!$C$14</f>
        <v>2189.6299999999997</v>
      </c>
      <c r="Y579" s="74">
        <f ca="1">[1]расчетный!Y56+'[1]регулируемые составляющие'!$C$11+'[1]регулируемые составляющие'!$C$14</f>
        <v>2026.6200000000001</v>
      </c>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row>
    <row r="580" spans="1:75" ht="12" x14ac:dyDescent="0.2">
      <c r="A580" s="58">
        <v>3</v>
      </c>
      <c r="B580" s="74">
        <f ca="1">[1]расчетный!B57+'[1]регулируемые составляющие'!$C$11+'[1]регулируемые составляющие'!$C$14</f>
        <v>1909.8100000000002</v>
      </c>
      <c r="C580" s="74">
        <f ca="1">[1]расчетный!C57+'[1]регулируемые составляющие'!$C$11+'[1]регулируемые составляющие'!$C$14</f>
        <v>1776.0400000000002</v>
      </c>
      <c r="D580" s="74">
        <f ca="1">[1]расчетный!D57+'[1]регулируемые составляющие'!$C$11+'[1]регулируемые составляющие'!$C$14</f>
        <v>1690.94</v>
      </c>
      <c r="E580" s="74">
        <f ca="1">[1]расчетный!E57+'[1]регулируемые составляющие'!$C$11+'[1]регулируемые составляющие'!$C$14</f>
        <v>1687.61</v>
      </c>
      <c r="F580" s="74">
        <f ca="1">[1]расчетный!F57+'[1]регулируемые составляющие'!$C$11+'[1]регулируемые составляющие'!$C$14</f>
        <v>1822.8500000000001</v>
      </c>
      <c r="G580" s="74">
        <f ca="1">[1]расчетный!G57+'[1]регулируемые составляющие'!$C$11+'[1]регулируемые составляющие'!$C$14</f>
        <v>1987.6699999999998</v>
      </c>
      <c r="H580" s="74">
        <f ca="1">[1]расчетный!H57+'[1]регулируемые составляющие'!$C$11+'[1]регулируемые составляющие'!$C$14</f>
        <v>2083.6099999999997</v>
      </c>
      <c r="I580" s="74">
        <f ca="1">[1]расчетный!I57+'[1]регулируемые составляющие'!$C$11+'[1]регулируемые составляющие'!$C$14</f>
        <v>2289.5</v>
      </c>
      <c r="J580" s="74">
        <f ca="1">[1]расчетный!J57+'[1]регулируемые составляющие'!$C$11+'[1]регулируемые составляющие'!$C$14</f>
        <v>2442.6099999999997</v>
      </c>
      <c r="K580" s="74">
        <f ca="1">[1]расчетный!K57+'[1]регулируемые составляющие'!$C$11+'[1]регулируемые составляющие'!$C$14</f>
        <v>2434.35</v>
      </c>
      <c r="L580" s="74">
        <f ca="1">[1]расчетный!L57+'[1]регулируемые составляющие'!$C$11+'[1]регулируемые составляющие'!$C$14</f>
        <v>2403.04</v>
      </c>
      <c r="M580" s="74">
        <f ca="1">[1]расчетный!M57+'[1]регулируемые составляющие'!$C$11+'[1]регулируемые составляющие'!$C$14</f>
        <v>2467.23</v>
      </c>
      <c r="N580" s="74">
        <f ca="1">[1]расчетный!N57+'[1]регулируемые составляющие'!$C$11+'[1]регулируемые составляющие'!$C$14</f>
        <v>2567.0499999999997</v>
      </c>
      <c r="O580" s="74">
        <f ca="1">[1]расчетный!O57+'[1]регулируемые составляющие'!$C$11+'[1]регулируемые составляющие'!$C$14</f>
        <v>2602.02</v>
      </c>
      <c r="P580" s="74">
        <f ca="1">[1]расчетный!P57+'[1]регулируемые составляющие'!$C$11+'[1]регулируемые составляющие'!$C$14</f>
        <v>2605.08</v>
      </c>
      <c r="Q580" s="74">
        <f ca="1">[1]расчетный!Q57+'[1]регулируемые составляющие'!$C$11+'[1]регулируемые составляющие'!$C$14</f>
        <v>2609.9599999999996</v>
      </c>
      <c r="R580" s="74">
        <f ca="1">[1]расчетный!R57+'[1]регулируемые составляющие'!$C$11+'[1]регулируемые составляющие'!$C$14</f>
        <v>2611.98</v>
      </c>
      <c r="S580" s="74">
        <f ca="1">[1]расчетный!S57+'[1]регулируемые составляющие'!$C$11+'[1]регулируемые составляющие'!$C$14</f>
        <v>2458.87</v>
      </c>
      <c r="T580" s="74">
        <f ca="1">[1]расчетный!T57+'[1]регулируемые составляющие'!$C$11+'[1]регулируемые составляющие'!$C$14</f>
        <v>2379.3399999999997</v>
      </c>
      <c r="U580" s="74">
        <f ca="1">[1]расчетный!U57+'[1]регулируемые составляющие'!$C$11+'[1]регулируемые составляющие'!$C$14</f>
        <v>2432.7199999999998</v>
      </c>
      <c r="V580" s="74">
        <f ca="1">[1]расчетный!V57+'[1]регулируемые составляющие'!$C$11+'[1]регулируемые составляющие'!$C$14</f>
        <v>2524.6699999999996</v>
      </c>
      <c r="W580" s="74">
        <f ca="1">[1]расчетный!W57+'[1]регулируемые составляющие'!$C$11+'[1]регулируемые составляющие'!$C$14</f>
        <v>2383.87</v>
      </c>
      <c r="X580" s="74">
        <f ca="1">[1]расчетный!X57+'[1]регулируемые составляющие'!$C$11+'[1]регулируемые составляющие'!$C$14</f>
        <v>2233.6899999999996</v>
      </c>
      <c r="Y580" s="74">
        <f ca="1">[1]расчетный!Y57+'[1]регулируемые составляющие'!$C$11+'[1]регулируемые составляющие'!$C$14</f>
        <v>2020.32</v>
      </c>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row>
    <row r="581" spans="1:75" ht="12" x14ac:dyDescent="0.2">
      <c r="A581" s="58">
        <v>4</v>
      </c>
      <c r="B581" s="74">
        <f ca="1">[1]расчетный!B58+'[1]регулируемые составляющие'!$C$11+'[1]регулируемые составляющие'!$C$14</f>
        <v>1886.3500000000001</v>
      </c>
      <c r="C581" s="74">
        <f ca="1">[1]расчетный!C58+'[1]регулируемые составляющие'!$C$11+'[1]регулируемые составляющие'!$C$14</f>
        <v>1760.7300000000002</v>
      </c>
      <c r="D581" s="74">
        <f ca="1">[1]расчетный!D58+'[1]регулируемые составляющие'!$C$11+'[1]регулируемые составляющие'!$C$14</f>
        <v>1652.57</v>
      </c>
      <c r="E581" s="74">
        <f ca="1">[1]расчетный!E58+'[1]регулируемые составляющие'!$C$11+'[1]регулируемые составляющие'!$C$14</f>
        <v>1710.46</v>
      </c>
      <c r="F581" s="74">
        <f ca="1">[1]расчетный!F58+'[1]регулируемые составляющие'!$C$11+'[1]регулируемые составляющие'!$C$14</f>
        <v>1817.5000000000002</v>
      </c>
      <c r="G581" s="74">
        <f ca="1">[1]расчетный!G58+'[1]регулируемые составляющие'!$C$11+'[1]регулируемые составляющие'!$C$14</f>
        <v>1939.6499999999999</v>
      </c>
      <c r="H581" s="74">
        <f ca="1">[1]расчетный!H58+'[1]регулируемые составляющие'!$C$11+'[1]регулируемые составляющие'!$C$14</f>
        <v>1987.86</v>
      </c>
      <c r="I581" s="74">
        <f ca="1">[1]расчетный!I58+'[1]регулируемые составляющие'!$C$11+'[1]регулируемые составляющие'!$C$14</f>
        <v>2289.9599999999996</v>
      </c>
      <c r="J581" s="74">
        <f ca="1">[1]расчетный!J58+'[1]регулируемые составляющие'!$C$11+'[1]регулируемые составляющие'!$C$14</f>
        <v>2524.5899999999997</v>
      </c>
      <c r="K581" s="74">
        <f ca="1">[1]расчетный!K58+'[1]регулируемые составляющие'!$C$11+'[1]регулируемые составляющие'!$C$14</f>
        <v>2484.98</v>
      </c>
      <c r="L581" s="74">
        <f ca="1">[1]расчетный!L58+'[1]регулируемые составляющие'!$C$11+'[1]регулируемые составляющие'!$C$14</f>
        <v>2460.48</v>
      </c>
      <c r="M581" s="74">
        <f ca="1">[1]расчетный!M58+'[1]регулируемые составляющие'!$C$11+'[1]регулируемые составляющие'!$C$14</f>
        <v>2499.31</v>
      </c>
      <c r="N581" s="74">
        <f ca="1">[1]расчетный!N58+'[1]регулируемые составляющие'!$C$11+'[1]регулируемые составляющие'!$C$14</f>
        <v>2573.29</v>
      </c>
      <c r="O581" s="74">
        <f ca="1">[1]расчетный!O58+'[1]регулируемые составляющие'!$C$11+'[1]регулируемые составляющие'!$C$14</f>
        <v>2599.1299999999997</v>
      </c>
      <c r="P581" s="74">
        <f ca="1">[1]расчетный!P58+'[1]регулируемые составляющие'!$C$11+'[1]регулируемые составляющие'!$C$14</f>
        <v>2599.25</v>
      </c>
      <c r="Q581" s="74">
        <f ca="1">[1]расчетный!Q58+'[1]регулируемые составляющие'!$C$11+'[1]регулируемые составляющие'!$C$14</f>
        <v>2588.4499999999998</v>
      </c>
      <c r="R581" s="74">
        <f ca="1">[1]расчетный!R58+'[1]регулируемые составляющие'!$C$11+'[1]регулируемые составляющие'!$C$14</f>
        <v>2612.8799999999997</v>
      </c>
      <c r="S581" s="74">
        <f ca="1">[1]расчетный!S58+'[1]регулируемые составляющие'!$C$11+'[1]регулируемые составляющие'!$C$14</f>
        <v>2523.4699999999998</v>
      </c>
      <c r="T581" s="74">
        <f ca="1">[1]расчетный!T58+'[1]регулируемые составляющие'!$C$11+'[1]регулируемые составляющие'!$C$14</f>
        <v>2444.87</v>
      </c>
      <c r="U581" s="74">
        <f ca="1">[1]расчетный!U58+'[1]регулируемые составляющие'!$C$11+'[1]регулируемые составляющие'!$C$14</f>
        <v>2464.27</v>
      </c>
      <c r="V581" s="74">
        <f ca="1">[1]расчетный!V58+'[1]регулируемые составляющие'!$C$11+'[1]регулируемые составляющие'!$C$14</f>
        <v>2592.5299999999997</v>
      </c>
      <c r="W581" s="74">
        <f ca="1">[1]расчетный!W58+'[1]регулируемые составляющие'!$C$11+'[1]регулируемые составляющие'!$C$14</f>
        <v>2398.52</v>
      </c>
      <c r="X581" s="74">
        <f ca="1">[1]расчетный!X58+'[1]регулируемые составляющие'!$C$11+'[1]регулируемые составляющие'!$C$14</f>
        <v>2115.8599999999997</v>
      </c>
      <c r="Y581" s="74">
        <f ca="1">[1]расчетный!Y58+'[1]регулируемые составляющие'!$C$11+'[1]регулируемые составляющие'!$C$14</f>
        <v>1976.2700000000002</v>
      </c>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row>
    <row r="582" spans="1:75" ht="12" x14ac:dyDescent="0.2">
      <c r="A582" s="58">
        <v>5</v>
      </c>
      <c r="B582" s="74">
        <f ca="1">[1]расчетный!B59+'[1]регулируемые составляющие'!$C$11+'[1]регулируемые составляющие'!$C$14</f>
        <v>1836.14</v>
      </c>
      <c r="C582" s="74">
        <f ca="1">[1]расчетный!C59+'[1]регулируемые составляющие'!$C$11+'[1]регулируемые составляющие'!$C$14</f>
        <v>1688.3700000000001</v>
      </c>
      <c r="D582" s="74">
        <f ca="1">[1]расчетный!D59+'[1]регулируемые составляющие'!$C$11+'[1]регулируемые составляющие'!$C$14</f>
        <v>1604.28</v>
      </c>
      <c r="E582" s="74">
        <f ca="1">[1]расчетный!E59+'[1]регулируемые составляющие'!$C$11+'[1]регулируемые составляющие'!$C$14</f>
        <v>1622.74</v>
      </c>
      <c r="F582" s="74">
        <f ca="1">[1]расчетный!F59+'[1]регулируемые составляющие'!$C$11+'[1]регулируемые составляющие'!$C$14</f>
        <v>1783.93</v>
      </c>
      <c r="G582" s="74">
        <f ca="1">[1]расчетный!G59+'[1]регулируемые составляющие'!$C$11+'[1]регулируемые составляющие'!$C$14</f>
        <v>1922.9800000000002</v>
      </c>
      <c r="H582" s="74">
        <f ca="1">[1]расчетный!H59+'[1]регулируемые составляющие'!$C$11+'[1]регулируемые составляющие'!$C$14</f>
        <v>2036.6299999999999</v>
      </c>
      <c r="I582" s="74">
        <f ca="1">[1]расчетный!I59+'[1]регулируемые составляющие'!$C$11+'[1]регулируемые составляющие'!$C$14</f>
        <v>2298.6799999999998</v>
      </c>
      <c r="J582" s="74">
        <f ca="1">[1]расчетный!J59+'[1]регулируемые составляющие'!$C$11+'[1]регулируемые составляющие'!$C$14</f>
        <v>2369.1</v>
      </c>
      <c r="K582" s="74">
        <f ca="1">[1]расчетный!K59+'[1]регулируемые составляющие'!$C$11+'[1]регулируемые составляющие'!$C$14</f>
        <v>2344.2199999999998</v>
      </c>
      <c r="L582" s="74">
        <f ca="1">[1]расчетный!L59+'[1]регулируемые составляющие'!$C$11+'[1]регулируемые составляющие'!$C$14</f>
        <v>2348.25</v>
      </c>
      <c r="M582" s="74">
        <f ca="1">[1]расчетный!M59+'[1]регулируемые составляющие'!$C$11+'[1]регулируемые составляющие'!$C$14</f>
        <v>2384.56</v>
      </c>
      <c r="N582" s="74">
        <f ca="1">[1]расчетный!N59+'[1]регулируемые составляющие'!$C$11+'[1]регулируемые составляющие'!$C$14</f>
        <v>2430.52</v>
      </c>
      <c r="O582" s="74">
        <f ca="1">[1]расчетный!O59+'[1]регулируемые составляющие'!$C$11+'[1]регулируемые составляющие'!$C$14</f>
        <v>2386.3999999999996</v>
      </c>
      <c r="P582" s="74">
        <f ca="1">[1]расчетный!P59+'[1]регулируемые составляющие'!$C$11+'[1]регулируемые составляющие'!$C$14</f>
        <v>2408.87</v>
      </c>
      <c r="Q582" s="74">
        <f ca="1">[1]расчетный!Q59+'[1]регулируемые составляющие'!$C$11+'[1]регулируемые составляющие'!$C$14</f>
        <v>2411.6999999999998</v>
      </c>
      <c r="R582" s="74">
        <f ca="1">[1]расчетный!R59+'[1]регулируемые составляющие'!$C$11+'[1]регулируемые составляющие'!$C$14</f>
        <v>2457.1999999999998</v>
      </c>
      <c r="S582" s="74">
        <f ca="1">[1]расчетный!S59+'[1]регулируемые составляющие'!$C$11+'[1]регулируемые составляющие'!$C$14</f>
        <v>2354.5299999999997</v>
      </c>
      <c r="T582" s="74">
        <f ca="1">[1]расчетный!T59+'[1]регулируемые составляющие'!$C$11+'[1]регулируемые составляющие'!$C$14</f>
        <v>2361.6</v>
      </c>
      <c r="U582" s="74">
        <f ca="1">[1]расчетный!U59+'[1]регулируемые составляющие'!$C$11+'[1]регулируемые составляющие'!$C$14</f>
        <v>2364.4899999999998</v>
      </c>
      <c r="V582" s="74">
        <f ca="1">[1]расчетный!V59+'[1]регулируемые составляющие'!$C$11+'[1]регулируемые составляющие'!$C$14</f>
        <v>2360.54</v>
      </c>
      <c r="W582" s="74">
        <f ca="1">[1]расчетный!W59+'[1]регулируемые составляющие'!$C$11+'[1]регулируемые составляющие'!$C$14</f>
        <v>2307.41</v>
      </c>
      <c r="X582" s="74">
        <f ca="1">[1]расчетный!X59+'[1]регулируемые составляющие'!$C$11+'[1]регулируемые составляющие'!$C$14</f>
        <v>2164.6099999999997</v>
      </c>
      <c r="Y582" s="74">
        <f ca="1">[1]расчетный!Y59+'[1]регулируемые составляющие'!$C$11+'[1]регулируемые составляющие'!$C$14</f>
        <v>1998.3799999999999</v>
      </c>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row>
    <row r="583" spans="1:75" ht="12" x14ac:dyDescent="0.2">
      <c r="A583" s="58">
        <v>6</v>
      </c>
      <c r="B583" s="74">
        <f ca="1">[1]расчетный!B60+'[1]регулируемые составляющие'!$C$11+'[1]регулируемые составляющие'!$C$14</f>
        <v>1887.7099999999998</v>
      </c>
      <c r="C583" s="74">
        <f ca="1">[1]расчетный!C60+'[1]регулируемые составляющие'!$C$11+'[1]регулируемые составляющие'!$C$14</f>
        <v>1781.1000000000001</v>
      </c>
      <c r="D583" s="74">
        <f ca="1">[1]расчетный!D60+'[1]регулируемые составляющие'!$C$11+'[1]регулируемые составляющие'!$C$14</f>
        <v>1708.6000000000001</v>
      </c>
      <c r="E583" s="74">
        <f ca="1">[1]расчетный!E60+'[1]регулируемые составляющие'!$C$11+'[1]регулируемые составляющие'!$C$14</f>
        <v>1734.7900000000002</v>
      </c>
      <c r="F583" s="74">
        <f ca="1">[1]расчетный!F60+'[1]регулируемые составляющие'!$C$11+'[1]регулируемые составляющие'!$C$14</f>
        <v>1822.2</v>
      </c>
      <c r="G583" s="74">
        <f ca="1">[1]расчетный!G60+'[1]регулируемые составляющие'!$C$11+'[1]регулируемые составляющие'!$C$14</f>
        <v>1940.91</v>
      </c>
      <c r="H583" s="74">
        <f ca="1">[1]расчетный!H60+'[1]регулируемые составляющие'!$C$11+'[1]регулируемые составляющие'!$C$14</f>
        <v>2156.1899999999996</v>
      </c>
      <c r="I583" s="74">
        <f ca="1">[1]расчетный!I60+'[1]регулируемые составляющие'!$C$11+'[1]регулируемые составляющие'!$C$14</f>
        <v>2387.6099999999997</v>
      </c>
      <c r="J583" s="74">
        <f ca="1">[1]расчетный!J60+'[1]регулируемые составляющие'!$C$11+'[1]регулируемые составляющие'!$C$14</f>
        <v>2496.79</v>
      </c>
      <c r="K583" s="74">
        <f ca="1">[1]расчетный!K60+'[1]регулируемые составляющие'!$C$11+'[1]регулируемые составляющие'!$C$14</f>
        <v>2425.4899999999998</v>
      </c>
      <c r="L583" s="74">
        <f ca="1">[1]расчетный!L60+'[1]регулируемые составляющие'!$C$11+'[1]регулируемые составляющие'!$C$14</f>
        <v>2423.0099999999998</v>
      </c>
      <c r="M583" s="74">
        <f ca="1">[1]расчетный!M60+'[1]регулируемые составляющие'!$C$11+'[1]регулируемые составляющие'!$C$14</f>
        <v>2462.39</v>
      </c>
      <c r="N583" s="74">
        <f ca="1">[1]расчетный!N60+'[1]регулируемые составляющие'!$C$11+'[1]регулируемые составляющие'!$C$14</f>
        <v>2542.7999999999997</v>
      </c>
      <c r="O583" s="74">
        <f ca="1">[1]расчетный!O60+'[1]регулируемые составляющие'!$C$11+'[1]регулируемые составляющие'!$C$14</f>
        <v>2546.37</v>
      </c>
      <c r="P583" s="74">
        <f ca="1">[1]расчетный!P60+'[1]регулируемые составляющие'!$C$11+'[1]регулируемые составляющие'!$C$14</f>
        <v>2577.6699999999996</v>
      </c>
      <c r="Q583" s="74">
        <f ca="1">[1]расчетный!Q60+'[1]регулируемые составляющие'!$C$11+'[1]регулируемые составляющие'!$C$14</f>
        <v>2558.3599999999997</v>
      </c>
      <c r="R583" s="74">
        <f ca="1">[1]расчетный!R60+'[1]регулируемые составляющие'!$C$11+'[1]регулируемые составляющие'!$C$14</f>
        <v>2560.6699999999996</v>
      </c>
      <c r="S583" s="74">
        <f ca="1">[1]расчетный!S60+'[1]регулируемые составляющие'!$C$11+'[1]регулируемые составляющие'!$C$14</f>
        <v>2498.83</v>
      </c>
      <c r="T583" s="74">
        <f ca="1">[1]расчетный!T60+'[1]регулируемые составляющие'!$C$11+'[1]регулируемые составляющие'!$C$14</f>
        <v>2416.6699999999996</v>
      </c>
      <c r="U583" s="74">
        <f ca="1">[1]расчетный!U60+'[1]регулируемые составляющие'!$C$11+'[1]регулируемые составляющие'!$C$14</f>
        <v>2472.08</v>
      </c>
      <c r="V583" s="74">
        <f ca="1">[1]расчетный!V60+'[1]регулируемые составляющие'!$C$11+'[1]регулируемые составляющие'!$C$14</f>
        <v>2561.1799999999998</v>
      </c>
      <c r="W583" s="74">
        <f ca="1">[1]расчетный!W60+'[1]регулируемые составляющие'!$C$11+'[1]регулируемые составляющие'!$C$14</f>
        <v>2537.2599999999998</v>
      </c>
      <c r="X583" s="74">
        <f ca="1">[1]расчетный!X60+'[1]регулируемые составляющие'!$C$11+'[1]регулируемые составляющие'!$C$14</f>
        <v>2277.2999999999997</v>
      </c>
      <c r="Y583" s="74">
        <f ca="1">[1]расчетный!Y60+'[1]регулируемые составляющие'!$C$11+'[1]регулируемые составляющие'!$C$14</f>
        <v>2120.6699999999996</v>
      </c>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row>
    <row r="584" spans="1:75" ht="12" x14ac:dyDescent="0.2">
      <c r="A584" s="58">
        <v>7</v>
      </c>
      <c r="B584" s="74">
        <f ca="1">[1]расчетный!B61+'[1]регулируемые составляющие'!$C$11+'[1]регулируемые составляющие'!$C$14</f>
        <v>1922.8700000000001</v>
      </c>
      <c r="C584" s="74">
        <f ca="1">[1]расчетный!C61+'[1]регулируемые составляющие'!$C$11+'[1]регулируемые составляющие'!$C$14</f>
        <v>1879.97</v>
      </c>
      <c r="D584" s="74">
        <f ca="1">[1]расчетный!D61+'[1]регулируемые составляющие'!$C$11+'[1]регулируемые составляющие'!$C$14</f>
        <v>1833.95</v>
      </c>
      <c r="E584" s="74">
        <f ca="1">[1]расчетный!E61+'[1]регулируемые составляющие'!$C$11+'[1]регулируемые составляющие'!$C$14</f>
        <v>1803.6899999999998</v>
      </c>
      <c r="F584" s="74">
        <f ca="1">[1]расчетный!F61+'[1]регулируемые составляющие'!$C$11+'[1]регулируемые составляющие'!$C$14</f>
        <v>1841.49</v>
      </c>
      <c r="G584" s="74">
        <f ca="1">[1]расчетный!G61+'[1]регулируемые составляющие'!$C$11+'[1]регулируемые составляющие'!$C$14</f>
        <v>1897.95</v>
      </c>
      <c r="H584" s="74">
        <f ca="1">[1]расчетный!H61+'[1]регулируемые составляющие'!$C$11+'[1]регулируемые составляющие'!$C$14</f>
        <v>1988.9599999999998</v>
      </c>
      <c r="I584" s="74">
        <f ca="1">[1]расчетный!I61+'[1]регулируемые составляющие'!$C$11+'[1]регулируемые составляющие'!$C$14</f>
        <v>2163.6799999999998</v>
      </c>
      <c r="J584" s="74">
        <f ca="1">[1]расчетный!J61+'[1]регулируемые составляющие'!$C$11+'[1]регулируемые составляющие'!$C$14</f>
        <v>2341.87</v>
      </c>
      <c r="K584" s="74">
        <f ca="1">[1]расчетный!K61+'[1]регулируемые составляющие'!$C$11+'[1]регулируемые составляющие'!$C$14</f>
        <v>2466.81</v>
      </c>
      <c r="L584" s="74">
        <f ca="1">[1]расчетный!L61+'[1]регулируемые составляющие'!$C$11+'[1]регулируемые составляющие'!$C$14</f>
        <v>2539.6699999999996</v>
      </c>
      <c r="M584" s="74">
        <f ca="1">[1]расчетный!M61+'[1]регулируемые составляющие'!$C$11+'[1]регулируемые составляющие'!$C$14</f>
        <v>2527.75</v>
      </c>
      <c r="N584" s="74">
        <f ca="1">[1]расчетный!N61+'[1]регулируемые составляющие'!$C$11+'[1]регулируемые составляющие'!$C$14</f>
        <v>2463.23</v>
      </c>
      <c r="O584" s="74">
        <f ca="1">[1]расчетный!O61+'[1]регулируемые составляющие'!$C$11+'[1]регулируемые составляющие'!$C$14</f>
        <v>2461.27</v>
      </c>
      <c r="P584" s="74">
        <f ca="1">[1]расчетный!P61+'[1]регулируемые составляющие'!$C$11+'[1]регулируемые составляющие'!$C$14</f>
        <v>2449.0299999999997</v>
      </c>
      <c r="Q584" s="74">
        <f ca="1">[1]расчетный!Q61+'[1]регулируемые составляющие'!$C$11+'[1]регулируемые составляющие'!$C$14</f>
        <v>2456.12</v>
      </c>
      <c r="R584" s="74">
        <f ca="1">[1]расчетный!R61+'[1]регулируемые составляющие'!$C$11+'[1]регулируемые составляющие'!$C$14</f>
        <v>2485.25</v>
      </c>
      <c r="S584" s="74">
        <f ca="1">[1]расчетный!S61+'[1]регулируемые составляющие'!$C$11+'[1]регулируемые составляющие'!$C$14</f>
        <v>2457.64</v>
      </c>
      <c r="T584" s="74">
        <f ca="1">[1]расчетный!T61+'[1]регулируемые составляющие'!$C$11+'[1]регулируемые составляющие'!$C$14</f>
        <v>2492.25</v>
      </c>
      <c r="U584" s="74">
        <f ca="1">[1]расчетный!U61+'[1]регулируемые составляющие'!$C$11+'[1]регулируемые составляющие'!$C$14</f>
        <v>2469.6999999999998</v>
      </c>
      <c r="V584" s="74">
        <f ca="1">[1]расчетный!V61+'[1]регулируемые составляющие'!$C$11+'[1]регулируемые составляющие'!$C$14</f>
        <v>2373.3599999999997</v>
      </c>
      <c r="W584" s="74">
        <f ca="1">[1]расчетный!W61+'[1]регулируемые составляющие'!$C$11+'[1]регулируемые составляющие'!$C$14</f>
        <v>2387.4199999999996</v>
      </c>
      <c r="X584" s="74">
        <f ca="1">[1]расчетный!X61+'[1]регулируемые составляющие'!$C$11+'[1]регулируемые составляющие'!$C$14</f>
        <v>2202.6799999999998</v>
      </c>
      <c r="Y584" s="74">
        <f ca="1">[1]расчетный!Y61+'[1]регулируемые составляющие'!$C$11+'[1]регулируемые составляющие'!$C$14</f>
        <v>1977.3100000000002</v>
      </c>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row>
    <row r="585" spans="1:75" ht="12" x14ac:dyDescent="0.2">
      <c r="A585" s="58">
        <v>8</v>
      </c>
      <c r="B585" s="74">
        <f ca="1">[1]расчетный!B62+'[1]регулируемые составляющие'!$C$11+'[1]регулируемые составляющие'!$C$14</f>
        <v>1838.49</v>
      </c>
      <c r="C585" s="74">
        <f ca="1">[1]расчетный!C62+'[1]регулируемые составляющие'!$C$11+'[1]регулируемые составляющие'!$C$14</f>
        <v>1749.2900000000002</v>
      </c>
      <c r="D585" s="74">
        <f ca="1">[1]расчетный!D62+'[1]регулируемые составляющие'!$C$11+'[1]регулируемые составляющие'!$C$14</f>
        <v>1656.1299999999999</v>
      </c>
      <c r="E585" s="74">
        <f ca="1">[1]расчетный!E62+'[1]регулируемые составляющие'!$C$11+'[1]регулируемые составляющие'!$C$14</f>
        <v>1623.47</v>
      </c>
      <c r="F585" s="74">
        <f ca="1">[1]расчетный!F62+'[1]регулируемые составляющие'!$C$11+'[1]регулируемые составляющие'!$C$14</f>
        <v>1668.57</v>
      </c>
      <c r="G585" s="74">
        <f ca="1">[1]расчетный!G62+'[1]регулируемые составляющие'!$C$11+'[1]регулируемые составляющие'!$C$14</f>
        <v>1728.21</v>
      </c>
      <c r="H585" s="74">
        <f ca="1">[1]расчетный!H62+'[1]регулируемые составляющие'!$C$11+'[1]регулируемые составляющие'!$C$14</f>
        <v>1723.6000000000001</v>
      </c>
      <c r="I585" s="74">
        <f ca="1">[1]расчетный!I62+'[1]регулируемые составляющие'!$C$11+'[1]регулируемые составляющие'!$C$14</f>
        <v>1831.66</v>
      </c>
      <c r="J585" s="74">
        <f ca="1">[1]расчетный!J62+'[1]регулируемые составляющие'!$C$11+'[1]регулируемые составляющие'!$C$14</f>
        <v>2155.08</v>
      </c>
      <c r="K585" s="74">
        <f ca="1">[1]расчетный!K62+'[1]регулируемые составляющие'!$C$11+'[1]регулируемые составляющие'!$C$14</f>
        <v>2268.2799999999997</v>
      </c>
      <c r="L585" s="74">
        <f ca="1">[1]расчетный!L62+'[1]регулируемые составляющие'!$C$11+'[1]регулируемые составляющие'!$C$14</f>
        <v>2298.1299999999997</v>
      </c>
      <c r="M585" s="74">
        <f ca="1">[1]расчетный!M62+'[1]регулируемые составляющие'!$C$11+'[1]регулируемые составляющие'!$C$14</f>
        <v>2297.39</v>
      </c>
      <c r="N585" s="74">
        <f ca="1">[1]расчетный!N62+'[1]регулируемые составляющие'!$C$11+'[1]регулируемые составляющие'!$C$14</f>
        <v>2302.75</v>
      </c>
      <c r="O585" s="74">
        <f ca="1">[1]расчетный!O62+'[1]регулируемые составляющие'!$C$11+'[1]регулируемые составляющие'!$C$14</f>
        <v>2302.2999999999997</v>
      </c>
      <c r="P585" s="74">
        <f ca="1">[1]расчетный!P62+'[1]регулируемые составляющие'!$C$11+'[1]регулируемые составляющие'!$C$14</f>
        <v>2305.2099999999996</v>
      </c>
      <c r="Q585" s="74">
        <f ca="1">[1]расчетный!Q62+'[1]регулируемые составляющие'!$C$11+'[1]регулируемые составляющие'!$C$14</f>
        <v>2298.9899999999998</v>
      </c>
      <c r="R585" s="74">
        <f ca="1">[1]расчетный!R62+'[1]регулируемые составляющие'!$C$11+'[1]регулируемые составляющие'!$C$14</f>
        <v>2294.73</v>
      </c>
      <c r="S585" s="74">
        <f ca="1">[1]расчетный!S62+'[1]регулируемые составляющие'!$C$11+'[1]регулируемые составляющие'!$C$14</f>
        <v>2351.7099999999996</v>
      </c>
      <c r="T585" s="74">
        <f ca="1">[1]расчетный!T62+'[1]регулируемые составляющие'!$C$11+'[1]регулируемые составляющие'!$C$14</f>
        <v>2392.6099999999997</v>
      </c>
      <c r="U585" s="74">
        <f ca="1">[1]расчетный!U62+'[1]регулируемые составляющие'!$C$11+'[1]регулируемые составляющие'!$C$14</f>
        <v>2355.83</v>
      </c>
      <c r="V585" s="74">
        <f ca="1">[1]расчетный!V62+'[1]регулируемые составляющие'!$C$11+'[1]регулируемые составляющие'!$C$14</f>
        <v>2337.2999999999997</v>
      </c>
      <c r="W585" s="74">
        <f ca="1">[1]расчетный!W62+'[1]регулируемые составляющие'!$C$11+'[1]регулируемые составляющие'!$C$14</f>
        <v>2306.9699999999998</v>
      </c>
      <c r="X585" s="74">
        <f ca="1">[1]расчетный!X62+'[1]регулируемые составляющие'!$C$11+'[1]регулируемые составляющие'!$C$14</f>
        <v>2159.16</v>
      </c>
      <c r="Y585" s="74">
        <f ca="1">[1]расчетный!Y62+'[1]регулируемые составляющие'!$C$11+'[1]регулируемые составляющие'!$C$14</f>
        <v>1954.7099999999998</v>
      </c>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row>
    <row r="586" spans="1:75" ht="12" x14ac:dyDescent="0.2">
      <c r="A586" s="58">
        <v>9</v>
      </c>
      <c r="B586" s="74">
        <f ca="1">[1]расчетный!B63+'[1]регулируемые составляющие'!$C$11+'[1]регулируемые составляющие'!$C$14</f>
        <v>1841.7500000000002</v>
      </c>
      <c r="C586" s="74">
        <f ca="1">[1]расчетный!C63+'[1]регулируемые составляющие'!$C$11+'[1]регулируемые составляющие'!$C$14</f>
        <v>1756.5600000000002</v>
      </c>
      <c r="D586" s="74">
        <f ca="1">[1]расчетный!D63+'[1]регулируемые составляющие'!$C$11+'[1]регулируемые составляющие'!$C$14</f>
        <v>1688.84</v>
      </c>
      <c r="E586" s="74">
        <f ca="1">[1]расчетный!E63+'[1]регулируемые составляющие'!$C$11+'[1]регулируемые составляющие'!$C$14</f>
        <v>1664.48</v>
      </c>
      <c r="F586" s="74">
        <f ca="1">[1]расчетный!F63+'[1]регулируемые составляющие'!$C$11+'[1]регулируемые составляющие'!$C$14</f>
        <v>1716.92</v>
      </c>
      <c r="G586" s="74">
        <f ca="1">[1]расчетный!G63+'[1]регулируемые составляющие'!$C$11+'[1]регулируемые составляющие'!$C$14</f>
        <v>1924.5000000000002</v>
      </c>
      <c r="H586" s="74">
        <f ca="1">[1]расчетный!H63+'[1]регулируемые составляющие'!$C$11+'[1]регулируемые составляющие'!$C$14</f>
        <v>2065.83</v>
      </c>
      <c r="I586" s="74">
        <f ca="1">[1]расчетный!I63+'[1]регулируемые составляющие'!$C$11+'[1]регулируемые составляющие'!$C$14</f>
        <v>2298.9599999999996</v>
      </c>
      <c r="J586" s="74">
        <f ca="1">[1]расчетный!J63+'[1]регулируемые составляющие'!$C$11+'[1]регулируемые составляющие'!$C$14</f>
        <v>2385.08</v>
      </c>
      <c r="K586" s="74">
        <f ca="1">[1]расчетный!K63+'[1]регулируемые составляющие'!$C$11+'[1]регулируемые составляющие'!$C$14</f>
        <v>2356.7399999999998</v>
      </c>
      <c r="L586" s="74">
        <f ca="1">[1]расчетный!L63+'[1]регулируемые составляющие'!$C$11+'[1]регулируемые составляющие'!$C$14</f>
        <v>2349.48</v>
      </c>
      <c r="M586" s="74">
        <f ca="1">[1]расчетный!M63+'[1]регулируемые составляющие'!$C$11+'[1]регулируемые составляющие'!$C$14</f>
        <v>2358.7999999999997</v>
      </c>
      <c r="N586" s="74">
        <f ca="1">[1]расчетный!N63+'[1]регулируемые составляющие'!$C$11+'[1]регулируемые составляющие'!$C$14</f>
        <v>2441.73</v>
      </c>
      <c r="O586" s="74">
        <f ca="1">[1]расчетный!O63+'[1]регулируемые составляющие'!$C$11+'[1]регулируемые составляющие'!$C$14</f>
        <v>2459.1699999999996</v>
      </c>
      <c r="P586" s="74">
        <f ca="1">[1]расчетный!P63+'[1]регулируемые составляющие'!$C$11+'[1]регулируемые составляющие'!$C$14</f>
        <v>2442.5699999999997</v>
      </c>
      <c r="Q586" s="74">
        <f ca="1">[1]расчетный!Q63+'[1]регулируемые составляющие'!$C$11+'[1]регулируемые составляющие'!$C$14</f>
        <v>2444.98</v>
      </c>
      <c r="R586" s="74">
        <f ca="1">[1]расчетный!R63+'[1]регулируемые составляющие'!$C$11+'[1]регулируемые составляющие'!$C$14</f>
        <v>2427.2399999999998</v>
      </c>
      <c r="S586" s="74">
        <f ca="1">[1]расчетный!S63+'[1]регулируемые составляющие'!$C$11+'[1]регулируемые составляющие'!$C$14</f>
        <v>2366.7599999999998</v>
      </c>
      <c r="T586" s="74">
        <f ca="1">[1]расчетный!T63+'[1]регулируемые составляющие'!$C$11+'[1]регулируемые составляющие'!$C$14</f>
        <v>2372.9699999999998</v>
      </c>
      <c r="U586" s="74">
        <f ca="1">[1]расчетный!U63+'[1]регулируемые составляющие'!$C$11+'[1]регулируемые составляющие'!$C$14</f>
        <v>2347.0899999999997</v>
      </c>
      <c r="V586" s="74">
        <f ca="1">[1]расчетный!V63+'[1]регулируемые составляющие'!$C$11+'[1]регулируемые составляющие'!$C$14</f>
        <v>2359.7799999999997</v>
      </c>
      <c r="W586" s="74">
        <f ca="1">[1]расчетный!W63+'[1]регулируемые составляющие'!$C$11+'[1]регулируемые составляющие'!$C$14</f>
        <v>2323.23</v>
      </c>
      <c r="X586" s="74">
        <f ca="1">[1]расчетный!X63+'[1]регулируемые составляющие'!$C$11+'[1]регулируемые составляющие'!$C$14</f>
        <v>2116.5899999999997</v>
      </c>
      <c r="Y586" s="74">
        <f ca="1">[1]расчетный!Y63+'[1]регулируемые составляющие'!$C$11+'[1]регулируемые составляющие'!$C$14</f>
        <v>1974.09</v>
      </c>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row>
    <row r="587" spans="1:75" ht="12" x14ac:dyDescent="0.2">
      <c r="A587" s="58">
        <v>10</v>
      </c>
      <c r="B587" s="74">
        <f ca="1">[1]расчетный!B64+'[1]регулируемые составляющие'!$C$11+'[1]регулируемые составляющие'!$C$14</f>
        <v>1846.4199999999998</v>
      </c>
      <c r="C587" s="74">
        <f ca="1">[1]расчетный!C64+'[1]регулируемые составляющие'!$C$11+'[1]регулируемые составляющие'!$C$14</f>
        <v>1775.3300000000002</v>
      </c>
      <c r="D587" s="74">
        <f ca="1">[1]расчетный!D64+'[1]регулируемые составляющие'!$C$11+'[1]регулируемые составляющие'!$C$14</f>
        <v>1755.18</v>
      </c>
      <c r="E587" s="74">
        <f ca="1">[1]расчетный!E64+'[1]регулируемые составляющие'!$C$11+'[1]регулируемые составляющие'!$C$14</f>
        <v>1749.1699999999998</v>
      </c>
      <c r="F587" s="74">
        <f ca="1">[1]расчетный!F64+'[1]регулируемые составляющие'!$C$11+'[1]регулируемые составляющие'!$C$14</f>
        <v>1787.9800000000002</v>
      </c>
      <c r="G587" s="74">
        <f ca="1">[1]расчетный!G64+'[1]регулируемые составляющие'!$C$11+'[1]регулируемые составляющие'!$C$14</f>
        <v>1954.3500000000001</v>
      </c>
      <c r="H587" s="74">
        <f ca="1">[1]расчетный!H64+'[1]регулируемые составляющие'!$C$11+'[1]регулируемые составляющие'!$C$14</f>
        <v>2134.2799999999997</v>
      </c>
      <c r="I587" s="74">
        <f ca="1">[1]расчетный!I64+'[1]регулируемые составляющие'!$C$11+'[1]регулируемые составляющие'!$C$14</f>
        <v>2311.75</v>
      </c>
      <c r="J587" s="74">
        <f ca="1">[1]расчетный!J64+'[1]регулируемые составляющие'!$C$11+'[1]регулируемые составляющие'!$C$14</f>
        <v>2457.7599999999998</v>
      </c>
      <c r="K587" s="74">
        <f ca="1">[1]расчетный!K64+'[1]регулируемые составляющие'!$C$11+'[1]регулируемые составляющие'!$C$14</f>
        <v>2388.52</v>
      </c>
      <c r="L587" s="74">
        <f ca="1">[1]расчетный!L64+'[1]регулируемые составляющие'!$C$11+'[1]регулируемые составляющие'!$C$14</f>
        <v>2364.3399999999997</v>
      </c>
      <c r="M587" s="74">
        <f ca="1">[1]расчетный!M64+'[1]регулируемые составляющие'!$C$11+'[1]регулируемые составляющие'!$C$14</f>
        <v>2441.83</v>
      </c>
      <c r="N587" s="74">
        <f ca="1">[1]расчетный!N64+'[1]регулируемые составляющие'!$C$11+'[1]регулируемые составляющие'!$C$14</f>
        <v>2505.7999999999997</v>
      </c>
      <c r="O587" s="74">
        <f ca="1">[1]расчетный!O64+'[1]регулируемые составляющие'!$C$11+'[1]регулируемые составляющие'!$C$14</f>
        <v>2508.89</v>
      </c>
      <c r="P587" s="74">
        <f ca="1">[1]расчетный!P64+'[1]регулируемые составляющие'!$C$11+'[1]регулируемые составляющие'!$C$14</f>
        <v>2495.3999999999996</v>
      </c>
      <c r="Q587" s="74">
        <f ca="1">[1]расчетный!Q64+'[1]регулируемые составляющие'!$C$11+'[1]регулируемые составляющие'!$C$14</f>
        <v>2503.6899999999996</v>
      </c>
      <c r="R587" s="74">
        <f ca="1">[1]расчетный!R64+'[1]регулируемые составляющие'!$C$11+'[1]регулируемые составляющие'!$C$14</f>
        <v>2504.6999999999998</v>
      </c>
      <c r="S587" s="74">
        <f ca="1">[1]расчетный!S64+'[1]регулируемые составляющие'!$C$11+'[1]регулируемые составляющие'!$C$14</f>
        <v>2484.6799999999998</v>
      </c>
      <c r="T587" s="74">
        <f ca="1">[1]расчетный!T64+'[1]регулируемые составляющие'!$C$11+'[1]регулируемые составляющие'!$C$14</f>
        <v>2407.2599999999998</v>
      </c>
      <c r="U587" s="74">
        <f ca="1">[1]расчетный!U64+'[1]регулируемые составляющие'!$C$11+'[1]регулируемые составляющие'!$C$14</f>
        <v>2372.4399999999996</v>
      </c>
      <c r="V587" s="74">
        <f ca="1">[1]расчетный!V64+'[1]регулируемые составляющие'!$C$11+'[1]регулируемые составляющие'!$C$14</f>
        <v>2455.1299999999997</v>
      </c>
      <c r="W587" s="74">
        <f ca="1">[1]расчетный!W64+'[1]регулируемые составляющие'!$C$11+'[1]регулируемые составляющие'!$C$14</f>
        <v>2356.1099999999997</v>
      </c>
      <c r="X587" s="74">
        <f ca="1">[1]расчетный!X64+'[1]регулируемые составляющие'!$C$11+'[1]регулируемые составляющие'!$C$14</f>
        <v>2260.4699999999998</v>
      </c>
      <c r="Y587" s="74">
        <f ca="1">[1]расчетный!Y64+'[1]регулируемые составляющие'!$C$11+'[1]регулируемые составляющие'!$C$14</f>
        <v>1979.09</v>
      </c>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row>
    <row r="588" spans="1:75" ht="12" x14ac:dyDescent="0.2">
      <c r="A588" s="58">
        <v>11</v>
      </c>
      <c r="B588" s="74">
        <f ca="1">[1]расчетный!B65+'[1]регулируемые составляющие'!$C$11+'[1]регулируемые составляющие'!$C$14</f>
        <v>1840.1699999999998</v>
      </c>
      <c r="C588" s="74">
        <f ca="1">[1]расчетный!C65+'[1]регулируемые составляющие'!$C$11+'[1]регулируемые составляющие'!$C$14</f>
        <v>1761.8999999999999</v>
      </c>
      <c r="D588" s="74">
        <f ca="1">[1]расчетный!D65+'[1]регулируемые составляющие'!$C$11+'[1]регулируемые составляющие'!$C$14</f>
        <v>1740.84</v>
      </c>
      <c r="E588" s="74">
        <f ca="1">[1]расчетный!E65+'[1]регулируемые составляющие'!$C$11+'[1]регулируемые составляющие'!$C$14</f>
        <v>1745.1000000000001</v>
      </c>
      <c r="F588" s="74">
        <f ca="1">[1]расчетный!F65+'[1]регулируемые составляющие'!$C$11+'[1]регулируемые составляющие'!$C$14</f>
        <v>1790.99</v>
      </c>
      <c r="G588" s="74">
        <f ca="1">[1]расчетный!G65+'[1]регулируемые составляющие'!$C$11+'[1]регулируемые составляющие'!$C$14</f>
        <v>1943.41</v>
      </c>
      <c r="H588" s="74">
        <f ca="1">[1]расчетный!H65+'[1]регулируемые составляющие'!$C$11+'[1]регулируемые составляющие'!$C$14</f>
        <v>2080.0699999999997</v>
      </c>
      <c r="I588" s="74">
        <f ca="1">[1]расчетный!I65+'[1]регулируемые составляющие'!$C$11+'[1]регулируемые составляющие'!$C$14</f>
        <v>2376.5499999999997</v>
      </c>
      <c r="J588" s="74">
        <f ca="1">[1]расчетный!J65+'[1]регулируемые составляющие'!$C$11+'[1]регулируемые составляющие'!$C$14</f>
        <v>2437.1799999999998</v>
      </c>
      <c r="K588" s="74">
        <f ca="1">[1]расчетный!K65+'[1]регулируемые составляющие'!$C$11+'[1]регулируемые составляющие'!$C$14</f>
        <v>2256.98</v>
      </c>
      <c r="L588" s="74">
        <f ca="1">[1]расчетный!L65+'[1]регулируемые составляющие'!$C$11+'[1]регулируемые составляющие'!$C$14</f>
        <v>2359.31</v>
      </c>
      <c r="M588" s="74">
        <f ca="1">[1]расчетный!M65+'[1]регулируемые составляющие'!$C$11+'[1]регулируемые составляющие'!$C$14</f>
        <v>2609.5499999999997</v>
      </c>
      <c r="N588" s="74">
        <f ca="1">[1]расчетный!N65+'[1]регулируемые составляющие'!$C$11+'[1]регулируемые составляющие'!$C$14</f>
        <v>2551.4299999999998</v>
      </c>
      <c r="O588" s="74">
        <f ca="1">[1]расчетный!O65+'[1]регулируемые составляющие'!$C$11+'[1]регулируемые составляющие'!$C$14</f>
        <v>2454.3399999999997</v>
      </c>
      <c r="P588" s="74">
        <f ca="1">[1]расчетный!P65+'[1]регулируемые составляющие'!$C$11+'[1]регулируемые составляющие'!$C$14</f>
        <v>2468.9699999999998</v>
      </c>
      <c r="Q588" s="74">
        <f ca="1">[1]расчетный!Q65+'[1]регулируемые составляющие'!$C$11+'[1]регулируемые составляющие'!$C$14</f>
        <v>2416.5099999999998</v>
      </c>
      <c r="R588" s="74">
        <f ca="1">[1]расчетный!R65+'[1]регулируемые составляющие'!$C$11+'[1]регулируемые составляющие'!$C$14</f>
        <v>2433.7199999999998</v>
      </c>
      <c r="S588" s="74">
        <f ca="1">[1]расчетный!S65+'[1]регулируемые составляющие'!$C$11+'[1]регулируемые составляющие'!$C$14</f>
        <v>2230.1499999999996</v>
      </c>
      <c r="T588" s="74">
        <f ca="1">[1]расчетный!T65+'[1]регулируемые составляющие'!$C$11+'[1]регулируемые составляющие'!$C$14</f>
        <v>2213.6799999999998</v>
      </c>
      <c r="U588" s="74">
        <f ca="1">[1]расчетный!U65+'[1]регулируемые составляющие'!$C$11+'[1]регулируемые составляющие'!$C$14</f>
        <v>2240.7099999999996</v>
      </c>
      <c r="V588" s="74">
        <f ca="1">[1]расчетный!V65+'[1]регулируемые составляющие'!$C$11+'[1]регулируемые составляющие'!$C$14</f>
        <v>2380.2099999999996</v>
      </c>
      <c r="W588" s="74">
        <f ca="1">[1]расчетный!W65+'[1]регулируемые составляющие'!$C$11+'[1]регулируемые составляющие'!$C$14</f>
        <v>2246.6699999999996</v>
      </c>
      <c r="X588" s="74">
        <f ca="1">[1]расчетный!X65+'[1]регулируемые составляющие'!$C$11+'[1]регулируемые составляющие'!$C$14</f>
        <v>2199.9499999999998</v>
      </c>
      <c r="Y588" s="74">
        <f ca="1">[1]расчетный!Y65+'[1]регулируемые составляющие'!$C$11+'[1]регулируемые составляющие'!$C$14</f>
        <v>1912.3799999999999</v>
      </c>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row>
    <row r="589" spans="1:75" ht="12" x14ac:dyDescent="0.2">
      <c r="A589" s="58">
        <v>12</v>
      </c>
      <c r="B589" s="74">
        <f ca="1">[1]расчетный!B66+'[1]регулируемые составляющие'!$C$11+'[1]регулируемые составляющие'!$C$14</f>
        <v>1758.49</v>
      </c>
      <c r="C589" s="74">
        <f ca="1">[1]расчетный!C66+'[1]регулируемые составляющие'!$C$11+'[1]регулируемые составляющие'!$C$14</f>
        <v>1692.52</v>
      </c>
      <c r="D589" s="74">
        <f ca="1">[1]расчетный!D66+'[1]регулируемые составляющие'!$C$11+'[1]регулируемые составляющие'!$C$14</f>
        <v>1642.8500000000001</v>
      </c>
      <c r="E589" s="74">
        <f ca="1">[1]расчетный!E66+'[1]регулируемые составляющие'!$C$11+'[1]регулируемые составляющие'!$C$14</f>
        <v>1650.46</v>
      </c>
      <c r="F589" s="74">
        <f ca="1">[1]расчетный!F66+'[1]регулируемые составляющие'!$C$11+'[1]регулируемые составляющие'!$C$14</f>
        <v>1770.91</v>
      </c>
      <c r="G589" s="74">
        <f ca="1">[1]расчетный!G66+'[1]регулируемые составляющие'!$C$11+'[1]регулируемые составляющие'!$C$14</f>
        <v>1863.5600000000002</v>
      </c>
      <c r="H589" s="74">
        <f ca="1">[1]расчетный!H66+'[1]регулируемые составляющие'!$C$11+'[1]регулируемые составляющие'!$C$14</f>
        <v>2096.5899999999997</v>
      </c>
      <c r="I589" s="74">
        <f ca="1">[1]расчетный!I66+'[1]регулируемые составляющие'!$C$11+'[1]регулируемые составляющие'!$C$14</f>
        <v>2337.9599999999996</v>
      </c>
      <c r="J589" s="74">
        <f ca="1">[1]расчетный!J66+'[1]регулируемые составляющие'!$C$11+'[1]регулируемые составляющие'!$C$14</f>
        <v>2446.7099999999996</v>
      </c>
      <c r="K589" s="74">
        <f ca="1">[1]расчетный!K66+'[1]регулируемые составляющие'!$C$11+'[1]регулируемые составляющие'!$C$14</f>
        <v>2494.1899999999996</v>
      </c>
      <c r="L589" s="74">
        <f ca="1">[1]расчетный!L66+'[1]регулируемые составляющие'!$C$11+'[1]регулируемые составляющие'!$C$14</f>
        <v>2500</v>
      </c>
      <c r="M589" s="74">
        <f ca="1">[1]расчетный!M66+'[1]регулируемые составляющие'!$C$11+'[1]регулируемые составляющие'!$C$14</f>
        <v>2474.3199999999997</v>
      </c>
      <c r="N589" s="74">
        <f ca="1">[1]расчетный!N66+'[1]регулируемые составляющие'!$C$11+'[1]регулируемые составляющие'!$C$14</f>
        <v>2518.14</v>
      </c>
      <c r="O589" s="74">
        <f ca="1">[1]расчетный!O66+'[1]регулируемые составляющие'!$C$11+'[1]регулируемые составляющие'!$C$14</f>
        <v>2525.8399999999997</v>
      </c>
      <c r="P589" s="74">
        <f ca="1">[1]расчетный!P66+'[1]регулируемые составляющие'!$C$11+'[1]регулируемые составляющие'!$C$14</f>
        <v>2516.8999999999996</v>
      </c>
      <c r="Q589" s="74">
        <f ca="1">[1]расчетный!Q66+'[1]регулируемые составляющие'!$C$11+'[1]регулируемые составляющие'!$C$14</f>
        <v>2515.08</v>
      </c>
      <c r="R589" s="74">
        <f ca="1">[1]расчетный!R66+'[1]регулируемые составляющие'!$C$11+'[1]регулируемые составляющие'!$C$14</f>
        <v>2494.5499999999997</v>
      </c>
      <c r="S589" s="74">
        <f ca="1">[1]расчетный!S66+'[1]регулируемые составляющие'!$C$11+'[1]регулируемые составляющие'!$C$14</f>
        <v>2505.0699999999997</v>
      </c>
      <c r="T589" s="74">
        <f ca="1">[1]расчетный!T66+'[1]регулируемые составляющие'!$C$11+'[1]регулируемые составляющие'!$C$14</f>
        <v>2494.6499999999996</v>
      </c>
      <c r="U589" s="74">
        <f ca="1">[1]расчетный!U66+'[1]регулируемые составляющие'!$C$11+'[1]регулируемые составляющие'!$C$14</f>
        <v>2377.54</v>
      </c>
      <c r="V589" s="74">
        <f ca="1">[1]расчетный!V66+'[1]регулируемые составляющие'!$C$11+'[1]регулируемые составляющие'!$C$14</f>
        <v>2433.7099999999996</v>
      </c>
      <c r="W589" s="74">
        <f ca="1">[1]расчетный!W66+'[1]регулируемые составляющие'!$C$11+'[1]регулируемые составляющие'!$C$14</f>
        <v>2329.6999999999998</v>
      </c>
      <c r="X589" s="74">
        <f ca="1">[1]расчетный!X66+'[1]регулируемые составляющие'!$C$11+'[1]регулируемые составляющие'!$C$14</f>
        <v>2242.58</v>
      </c>
      <c r="Y589" s="74">
        <f ca="1">[1]расчетный!Y66+'[1]регулируемые составляющие'!$C$11+'[1]регулируемые составляющие'!$C$14</f>
        <v>1898.7500000000002</v>
      </c>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row>
    <row r="590" spans="1:75" ht="12" x14ac:dyDescent="0.2">
      <c r="A590" s="58">
        <v>13</v>
      </c>
      <c r="B590" s="74">
        <f ca="1">[1]расчетный!B67+'[1]регулируемые составляющие'!$C$11+'[1]регулируемые составляющие'!$C$14</f>
        <v>1771.51</v>
      </c>
      <c r="C590" s="74">
        <f ca="1">[1]расчетный!C67+'[1]регулируемые составляющие'!$C$11+'[1]регулируемые составляющие'!$C$14</f>
        <v>1704.1299999999999</v>
      </c>
      <c r="D590" s="74">
        <f ca="1">[1]расчетный!D67+'[1]регулируемые составляющие'!$C$11+'[1]регулируемые составляющие'!$C$14</f>
        <v>1677.5600000000002</v>
      </c>
      <c r="E590" s="74">
        <f ca="1">[1]расчетный!E67+'[1]регулируемые составляющие'!$C$11+'[1]регулируемые составляющие'!$C$14</f>
        <v>1673.71</v>
      </c>
      <c r="F590" s="74">
        <f ca="1">[1]расчетный!F67+'[1]регулируемые составляющие'!$C$11+'[1]регулируемые составляющие'!$C$14</f>
        <v>1740.99</v>
      </c>
      <c r="G590" s="74">
        <f ca="1">[1]расчетный!G67+'[1]регулируемые составляющие'!$C$11+'[1]регулируемые составляющие'!$C$14</f>
        <v>1870.36</v>
      </c>
      <c r="H590" s="74">
        <f ca="1">[1]расчетный!H67+'[1]регулируемые составляющие'!$C$11+'[1]регулируемые составляющие'!$C$14</f>
        <v>2127.52</v>
      </c>
      <c r="I590" s="74">
        <f ca="1">[1]расчетный!I67+'[1]регулируемые составляющие'!$C$11+'[1]регулируемые составляющие'!$C$14</f>
        <v>2329.1</v>
      </c>
      <c r="J590" s="74">
        <f ca="1">[1]расчетный!J67+'[1]регулируемые составляющие'!$C$11+'[1]регулируемые составляющие'!$C$14</f>
        <v>2531.7099999999996</v>
      </c>
      <c r="K590" s="74">
        <f ca="1">[1]расчетный!K67+'[1]регулируемые составляющие'!$C$11+'[1]регулируемые составляющие'!$C$14</f>
        <v>2413.2399999999998</v>
      </c>
      <c r="L590" s="74">
        <f ca="1">[1]расчетный!L67+'[1]регулируемые составляющие'!$C$11+'[1]регулируемые составляющие'!$C$14</f>
        <v>2390.2599999999998</v>
      </c>
      <c r="M590" s="74">
        <f ca="1">[1]расчетный!M67+'[1]регулируемые составляющие'!$C$11+'[1]регулируемые составляющие'!$C$14</f>
        <v>2537.1</v>
      </c>
      <c r="N590" s="74">
        <f ca="1">[1]расчетный!N67+'[1]регулируемые составляющие'!$C$11+'[1]регулируемые составляющие'!$C$14</f>
        <v>2534.4599999999996</v>
      </c>
      <c r="O590" s="74">
        <f ca="1">[1]расчетный!O67+'[1]регулируемые составляющие'!$C$11+'[1]регулируемые составляющие'!$C$14</f>
        <v>2551.25</v>
      </c>
      <c r="P590" s="74">
        <f ca="1">[1]расчетный!P67+'[1]регулируемые составляющие'!$C$11+'[1]регулируемые составляющие'!$C$14</f>
        <v>2560.31</v>
      </c>
      <c r="Q590" s="74">
        <f ca="1">[1]расчетный!Q67+'[1]регулируемые составляющие'!$C$11+'[1]регулируемые составляющие'!$C$14</f>
        <v>2561.08</v>
      </c>
      <c r="R590" s="74">
        <f ca="1">[1]расчетный!R67+'[1]регулируемые составляющие'!$C$11+'[1]регулируемые составляющие'!$C$14</f>
        <v>2583.7399999999998</v>
      </c>
      <c r="S590" s="74">
        <f ca="1">[1]расчетный!S67+'[1]регулируемые составляющие'!$C$11+'[1]регулируемые составляющие'!$C$14</f>
        <v>2414.4899999999998</v>
      </c>
      <c r="T590" s="74">
        <f ca="1">[1]расчетный!T67+'[1]регулируемые составляющие'!$C$11+'[1]регулируемые составляющие'!$C$14</f>
        <v>2385.4699999999998</v>
      </c>
      <c r="U590" s="74">
        <f ca="1">[1]расчетный!U67+'[1]регулируемые составляющие'!$C$11+'[1]регулируемые составляющие'!$C$14</f>
        <v>2401.35</v>
      </c>
      <c r="V590" s="74">
        <f ca="1">[1]расчетный!V67+'[1]регулируемые составляющие'!$C$11+'[1]регулируемые составляющие'!$C$14</f>
        <v>2571.23</v>
      </c>
      <c r="W590" s="74">
        <f ca="1">[1]расчетный!W67+'[1]регулируемые составляющие'!$C$11+'[1]регулируемые составляющие'!$C$14</f>
        <v>2556.5499999999997</v>
      </c>
      <c r="X590" s="74">
        <f ca="1">[1]расчетный!X67+'[1]регулируемые составляющие'!$C$11+'[1]регулируемые составляющие'!$C$14</f>
        <v>2285.06</v>
      </c>
      <c r="Y590" s="74">
        <f ca="1">[1]расчетный!Y67+'[1]регулируемые составляющие'!$C$11+'[1]регулируемые составляющие'!$C$14</f>
        <v>2149.64</v>
      </c>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row>
    <row r="591" spans="1:75" ht="12" x14ac:dyDescent="0.2">
      <c r="A591" s="58">
        <v>14</v>
      </c>
      <c r="B591" s="74">
        <f ca="1">[1]расчетный!B68+'[1]регулируемые составляющие'!$C$11+'[1]регулируемые составляющие'!$C$14</f>
        <v>1907.5200000000002</v>
      </c>
      <c r="C591" s="74">
        <f ca="1">[1]расчетный!C68+'[1]регулируемые составляющие'!$C$11+'[1]регулируемые составляющие'!$C$14</f>
        <v>1821.53</v>
      </c>
      <c r="D591" s="74">
        <f ca="1">[1]расчетный!D68+'[1]регулируемые составляющие'!$C$11+'[1]регулируемые составляющие'!$C$14</f>
        <v>1801.7500000000002</v>
      </c>
      <c r="E591" s="74">
        <f ca="1">[1]расчетный!E68+'[1]регулируемые составляющие'!$C$11+'[1]регулируемые составляющие'!$C$14</f>
        <v>1808.51</v>
      </c>
      <c r="F591" s="74">
        <f ca="1">[1]расчетный!F68+'[1]регулируемые составляющие'!$C$11+'[1]регулируемые составляющие'!$C$14</f>
        <v>1820.8999999999999</v>
      </c>
      <c r="G591" s="74">
        <f ca="1">[1]расчетный!G68+'[1]регулируемые составляющие'!$C$11+'[1]регулируемые составляющие'!$C$14</f>
        <v>1881.97</v>
      </c>
      <c r="H591" s="74">
        <f ca="1">[1]расчетный!H68+'[1]регулируемые составляющие'!$C$11+'[1]регулируемые составляющие'!$C$14</f>
        <v>1997.43</v>
      </c>
      <c r="I591" s="74">
        <f ca="1">[1]расчетный!I68+'[1]регулируемые составляющие'!$C$11+'[1]регулируемые составляющие'!$C$14</f>
        <v>2254.4399999999996</v>
      </c>
      <c r="J591" s="74">
        <f ca="1">[1]расчетный!J68+'[1]регулируемые составляющие'!$C$11+'[1]регулируемые составляющие'!$C$14</f>
        <v>2397.31</v>
      </c>
      <c r="K591" s="74">
        <f ca="1">[1]расчетный!K68+'[1]регулируемые составляющие'!$C$11+'[1]регулируемые составляющие'!$C$14</f>
        <v>2551.1299999999997</v>
      </c>
      <c r="L591" s="74">
        <f ca="1">[1]расчетный!L68+'[1]регулируемые составляющие'!$C$11+'[1]регулируемые составляющие'!$C$14</f>
        <v>2602.4899999999998</v>
      </c>
      <c r="M591" s="74">
        <f ca="1">[1]расчетный!M68+'[1]регулируемые составляющие'!$C$11+'[1]регулируемые составляющие'!$C$14</f>
        <v>2609.27</v>
      </c>
      <c r="N591" s="74">
        <f ca="1">[1]расчетный!N68+'[1]регулируемые составляющие'!$C$11+'[1]регулируемые составляющие'!$C$14</f>
        <v>2599.7999999999997</v>
      </c>
      <c r="O591" s="74">
        <f ca="1">[1]расчетный!O68+'[1]регулируемые составляющие'!$C$11+'[1]регулируемые составляющие'!$C$14</f>
        <v>2578.5</v>
      </c>
      <c r="P591" s="74">
        <f ca="1">[1]расчетный!P68+'[1]регулируемые составляющие'!$C$11+'[1]регулируемые составляющие'!$C$14</f>
        <v>2526.2199999999998</v>
      </c>
      <c r="Q591" s="74">
        <f ca="1">[1]расчетный!Q68+'[1]регулируемые составляющие'!$C$11+'[1]регулируемые составляющие'!$C$14</f>
        <v>2490.6499999999996</v>
      </c>
      <c r="R591" s="74">
        <f ca="1">[1]расчетный!R68+'[1]регулируемые составляющие'!$C$11+'[1]регулируемые составляющие'!$C$14</f>
        <v>2524.02</v>
      </c>
      <c r="S591" s="74">
        <f ca="1">[1]расчетный!S68+'[1]регулируемые составляющие'!$C$11+'[1]регулируемые составляющие'!$C$14</f>
        <v>2521.08</v>
      </c>
      <c r="T591" s="74">
        <f ca="1">[1]расчетный!T68+'[1]регулируемые составляющие'!$C$11+'[1]регулируемые составляющие'!$C$14</f>
        <v>2545.3799999999997</v>
      </c>
      <c r="U591" s="74">
        <f ca="1">[1]расчетный!U68+'[1]регулируемые составляющие'!$C$11+'[1]регулируемые составляющие'!$C$14</f>
        <v>2486.52</v>
      </c>
      <c r="V591" s="74">
        <f ca="1">[1]расчетный!V68+'[1]регулируемые составляющие'!$C$11+'[1]регулируемые составляющие'!$C$14</f>
        <v>2448.37</v>
      </c>
      <c r="W591" s="74">
        <f ca="1">[1]расчетный!W68+'[1]регулируемые составляющие'!$C$11+'[1]регулируемые составляющие'!$C$14</f>
        <v>2445.73</v>
      </c>
      <c r="X591" s="74">
        <f ca="1">[1]расчетный!X68+'[1]регулируемые составляющие'!$C$11+'[1]регулируемые составляющие'!$C$14</f>
        <v>2270.7399999999998</v>
      </c>
      <c r="Y591" s="74">
        <f ca="1">[1]расчетный!Y68+'[1]регулируемые составляющие'!$C$11+'[1]регулируемые составляющие'!$C$14</f>
        <v>2003.7300000000002</v>
      </c>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row>
    <row r="592" spans="1:75" ht="12" x14ac:dyDescent="0.2">
      <c r="A592" s="58">
        <v>15</v>
      </c>
      <c r="B592" s="74">
        <f ca="1">[1]расчетный!B69+'[1]регулируемые составляющие'!$C$11+'[1]регулируемые составляющие'!$C$14</f>
        <v>1925.2900000000002</v>
      </c>
      <c r="C592" s="74">
        <f ca="1">[1]расчетный!C69+'[1]регулируемые составляющие'!$C$11+'[1]регулируемые составляющие'!$C$14</f>
        <v>1826.8300000000002</v>
      </c>
      <c r="D592" s="74">
        <f ca="1">[1]расчетный!D69+'[1]регулируемые составляющие'!$C$11+'[1]регулируемые составляющие'!$C$14</f>
        <v>1793.47</v>
      </c>
      <c r="E592" s="74">
        <f ca="1">[1]расчетный!E69+'[1]регулируемые составляющие'!$C$11+'[1]регулируемые составляющие'!$C$14</f>
        <v>1778.7300000000002</v>
      </c>
      <c r="F592" s="74">
        <f ca="1">[1]расчетный!F69+'[1]регулируемые составляющие'!$C$11+'[1]регулируемые составляющие'!$C$14</f>
        <v>1794.99</v>
      </c>
      <c r="G592" s="74">
        <f ca="1">[1]расчетный!G69+'[1]регулируемые составляющие'!$C$11+'[1]регулируемые составляющие'!$C$14</f>
        <v>1827.8</v>
      </c>
      <c r="H592" s="74">
        <f ca="1">[1]расчетный!H69+'[1]регулируемые составляющие'!$C$11+'[1]регулируемые составляющие'!$C$14</f>
        <v>1812.7700000000002</v>
      </c>
      <c r="I592" s="74">
        <f ca="1">[1]расчетный!I69+'[1]регулируемые составляющие'!$C$11+'[1]регулируемые составляющие'!$C$14</f>
        <v>1896.36</v>
      </c>
      <c r="J592" s="74">
        <f ca="1">[1]расчетный!J69+'[1]регулируемые составляющие'!$C$11+'[1]регулируемые составляющие'!$C$14</f>
        <v>2264.4699999999998</v>
      </c>
      <c r="K592" s="74">
        <f ca="1">[1]расчетный!K69+'[1]регулируемые составляющие'!$C$11+'[1]регулируемые составляющие'!$C$14</f>
        <v>2373.9499999999998</v>
      </c>
      <c r="L592" s="74">
        <f ca="1">[1]расчетный!L69+'[1]регулируемые составляющие'!$C$11+'[1]регулируемые составляющие'!$C$14</f>
        <v>2417.3799999999997</v>
      </c>
      <c r="M592" s="74">
        <f ca="1">[1]расчетный!M69+'[1]регулируемые составляющие'!$C$11+'[1]регулируемые составляющие'!$C$14</f>
        <v>2430.9399999999996</v>
      </c>
      <c r="N592" s="74">
        <f ca="1">[1]расчетный!N69+'[1]регулируемые составляющие'!$C$11+'[1]регулируемые составляющие'!$C$14</f>
        <v>2425.5299999999997</v>
      </c>
      <c r="O592" s="74">
        <f ca="1">[1]расчетный!O69+'[1]регулируемые составляющие'!$C$11+'[1]регулируемые составляющие'!$C$14</f>
        <v>2428.75</v>
      </c>
      <c r="P592" s="74">
        <f ca="1">[1]расчетный!P69+'[1]регулируемые составляющие'!$C$11+'[1]регулируемые составляющие'!$C$14</f>
        <v>2430.4399999999996</v>
      </c>
      <c r="Q592" s="74">
        <f ca="1">[1]расчетный!Q69+'[1]регулируемые составляющие'!$C$11+'[1]регулируемые составляющие'!$C$14</f>
        <v>2420.9899999999998</v>
      </c>
      <c r="R592" s="74">
        <f ca="1">[1]расчетный!R69+'[1]регулируемые составляющие'!$C$11+'[1]регулируемые составляющие'!$C$14</f>
        <v>2432.6099999999997</v>
      </c>
      <c r="S592" s="74">
        <f ca="1">[1]расчетный!S69+'[1]регулируемые составляющие'!$C$11+'[1]регулируемые составляющие'!$C$14</f>
        <v>2508.7199999999998</v>
      </c>
      <c r="T592" s="74">
        <f ca="1">[1]расчетный!T69+'[1]регулируемые составляющие'!$C$11+'[1]регулируемые составляющие'!$C$14</f>
        <v>2555.4599999999996</v>
      </c>
      <c r="U592" s="74">
        <f ca="1">[1]расчетный!U69+'[1]регулируемые составляющие'!$C$11+'[1]регулируемые составляющие'!$C$14</f>
        <v>2461.52</v>
      </c>
      <c r="V592" s="74">
        <f ca="1">[1]расчетный!V69+'[1]регулируемые составляющие'!$C$11+'[1]регулируемые составляющие'!$C$14</f>
        <v>2420.7399999999998</v>
      </c>
      <c r="W592" s="74">
        <f ca="1">[1]расчетный!W69+'[1]регулируемые составляющие'!$C$11+'[1]регулируемые составляющие'!$C$14</f>
        <v>2411.77</v>
      </c>
      <c r="X592" s="74">
        <f ca="1">[1]расчетный!X69+'[1]регулируемые составляющие'!$C$11+'[1]регулируемые составляющие'!$C$14</f>
        <v>2270.3199999999997</v>
      </c>
      <c r="Y592" s="74">
        <f ca="1">[1]расчетный!Y69+'[1]регулируемые составляющие'!$C$11+'[1]регулируемые составляющие'!$C$14</f>
        <v>1984.2500000000002</v>
      </c>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row>
    <row r="593" spans="1:75" ht="12" x14ac:dyDescent="0.2">
      <c r="A593" s="58">
        <v>16</v>
      </c>
      <c r="B593" s="74">
        <f ca="1">[1]расчетный!B70+'[1]регулируемые составляющие'!$C$11+'[1]регулируемые составляющие'!$C$14</f>
        <v>1920.5800000000002</v>
      </c>
      <c r="C593" s="74">
        <f ca="1">[1]расчетный!C70+'[1]регулируемые составляющие'!$C$11+'[1]регулируемые составляющие'!$C$14</f>
        <v>1862.24</v>
      </c>
      <c r="D593" s="74">
        <f ca="1">[1]расчетный!D70+'[1]регулируемые составляющие'!$C$11+'[1]регулируемые составляющие'!$C$14</f>
        <v>1801.76</v>
      </c>
      <c r="E593" s="74">
        <f ca="1">[1]расчетный!E70+'[1]регулируемые составляющие'!$C$11+'[1]регулируемые составляющие'!$C$14</f>
        <v>1788.9599999999998</v>
      </c>
      <c r="F593" s="74">
        <f ca="1">[1]расчетный!F70+'[1]регулируемые составляющие'!$C$11+'[1]регулируемые составляющие'!$C$14</f>
        <v>1821.0000000000002</v>
      </c>
      <c r="G593" s="74">
        <f ca="1">[1]расчетный!G70+'[1]регулируемые составляющие'!$C$11+'[1]регулируемые составляющие'!$C$14</f>
        <v>2007.4399999999998</v>
      </c>
      <c r="H593" s="74">
        <f ca="1">[1]расчетный!H70+'[1]регулируемые составляющие'!$C$11+'[1]регулируемые составляющие'!$C$14</f>
        <v>2209.75</v>
      </c>
      <c r="I593" s="74">
        <f ca="1">[1]расчетный!I70+'[1]регулируемые составляющие'!$C$11+'[1]регулируемые составляющие'!$C$14</f>
        <v>2388.2399999999998</v>
      </c>
      <c r="J593" s="74">
        <f ca="1">[1]расчетный!J70+'[1]регулируемые составляющие'!$C$11+'[1]регулируемые составляющие'!$C$14</f>
        <v>2598.5699999999997</v>
      </c>
      <c r="K593" s="74">
        <f ca="1">[1]расчетный!K70+'[1]регулируемые составляющие'!$C$11+'[1]регулируемые составляющие'!$C$14</f>
        <v>2587.56</v>
      </c>
      <c r="L593" s="74">
        <f ca="1">[1]расчетный!L70+'[1]регулируемые составляющие'!$C$11+'[1]регулируемые составляющие'!$C$14</f>
        <v>2546.3799999999997</v>
      </c>
      <c r="M593" s="74">
        <f ca="1">[1]расчетный!M70+'[1]регулируемые составляющие'!$C$11+'[1]регулируемые составляющие'!$C$14</f>
        <v>2640.2999999999997</v>
      </c>
      <c r="N593" s="74">
        <f ca="1">[1]расчетный!N70+'[1]регулируемые составляющие'!$C$11+'[1]регулируемые составляющие'!$C$14</f>
        <v>2682.87</v>
      </c>
      <c r="O593" s="74">
        <f ca="1">[1]расчетный!O70+'[1]регулируемые составляющие'!$C$11+'[1]регулируемые составляющие'!$C$14</f>
        <v>2698.9399999999996</v>
      </c>
      <c r="P593" s="74">
        <f ca="1">[1]расчетный!P70+'[1]регулируемые составляющие'!$C$11+'[1]регулируемые составляющие'!$C$14</f>
        <v>2692.9599999999996</v>
      </c>
      <c r="Q593" s="74">
        <f ca="1">[1]расчетный!Q70+'[1]регулируемые составляющие'!$C$11+'[1]регулируемые составляющие'!$C$14</f>
        <v>2669.75</v>
      </c>
      <c r="R593" s="74">
        <f ca="1">[1]расчетный!R70+'[1]регулируемые составляющие'!$C$11+'[1]регулируемые составляющие'!$C$14</f>
        <v>2670.6099999999997</v>
      </c>
      <c r="S593" s="74">
        <f ca="1">[1]расчетный!S70+'[1]регулируемые составляющие'!$C$11+'[1]регулируемые составляющие'!$C$14</f>
        <v>2607.77</v>
      </c>
      <c r="T593" s="74">
        <f ca="1">[1]расчетный!T70+'[1]регулируемые составляющие'!$C$11+'[1]регулируемые составляющие'!$C$14</f>
        <v>2491.02</v>
      </c>
      <c r="U593" s="74">
        <f ca="1">[1]расчетный!U70+'[1]регулируемые составляющие'!$C$11+'[1]регулируемые составляющие'!$C$14</f>
        <v>2476.6899999999996</v>
      </c>
      <c r="V593" s="74">
        <f ca="1">[1]расчетный!V70+'[1]регулируемые составляющие'!$C$11+'[1]регулируемые составляющие'!$C$14</f>
        <v>2572.3599999999997</v>
      </c>
      <c r="W593" s="74">
        <f ca="1">[1]расчетный!W70+'[1]регулируемые составляющие'!$C$11+'[1]регулируемые составляющие'!$C$14</f>
        <v>2430.1299999999997</v>
      </c>
      <c r="X593" s="74">
        <f ca="1">[1]расчетный!X70+'[1]регулируемые составляющие'!$C$11+'[1]регулируемые составляющие'!$C$14</f>
        <v>2216.2099999999996</v>
      </c>
      <c r="Y593" s="74">
        <f ca="1">[1]расчетный!Y70+'[1]регулируемые составляющие'!$C$11+'[1]регулируемые составляющие'!$C$14</f>
        <v>1923.9800000000002</v>
      </c>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row>
    <row r="594" spans="1:75" ht="12" x14ac:dyDescent="0.2">
      <c r="A594" s="58">
        <v>17</v>
      </c>
      <c r="B594" s="74">
        <f ca="1">[1]расчетный!B71+'[1]регулируемые составляющие'!$C$11+'[1]регулируемые составляющие'!$C$14</f>
        <v>1814.01</v>
      </c>
      <c r="C594" s="74">
        <f ca="1">[1]расчетный!C71+'[1]регулируемые составляющие'!$C$11+'[1]регулируемые составляющие'!$C$14</f>
        <v>1760.22</v>
      </c>
      <c r="D594" s="74">
        <f ca="1">[1]расчетный!D71+'[1]регулируемые составляющие'!$C$11+'[1]регулируемые составляющие'!$C$14</f>
        <v>1720.01</v>
      </c>
      <c r="E594" s="74">
        <f ca="1">[1]расчетный!E71+'[1]регулируемые составляющие'!$C$11+'[1]регулируемые составляющие'!$C$14</f>
        <v>1719.1499999999999</v>
      </c>
      <c r="F594" s="74">
        <f ca="1">[1]расчетный!F71+'[1]регулируемые составляющие'!$C$11+'[1]регулируемые составляющие'!$C$14</f>
        <v>1758.01</v>
      </c>
      <c r="G594" s="74">
        <f ca="1">[1]расчетный!G71+'[1]регулируемые составляющие'!$C$11+'[1]регулируемые составляющие'!$C$14</f>
        <v>1893.53</v>
      </c>
      <c r="H594" s="74">
        <f ca="1">[1]расчетный!H71+'[1]регулируемые составляющие'!$C$11+'[1]регулируемые составляющие'!$C$14</f>
        <v>2010.9199999999998</v>
      </c>
      <c r="I594" s="74">
        <f ca="1">[1]расчетный!I71+'[1]регулируемые составляющие'!$C$11+'[1]регулируемые составляющие'!$C$14</f>
        <v>2326.33</v>
      </c>
      <c r="J594" s="74">
        <f ca="1">[1]расчетный!J71+'[1]регулируемые составляющие'!$C$11+'[1]регулируемые составляющие'!$C$14</f>
        <v>2553.9299999999998</v>
      </c>
      <c r="K594" s="74">
        <f ca="1">[1]расчетный!K71+'[1]регулируемые составляющие'!$C$11+'[1]регулируемые составляющие'!$C$14</f>
        <v>2402.4299999999998</v>
      </c>
      <c r="L594" s="74">
        <f ca="1">[1]расчетный!L71+'[1]регулируемые составляющие'!$C$11+'[1]регулируемые составляющие'!$C$14</f>
        <v>2360.81</v>
      </c>
      <c r="M594" s="74">
        <f ca="1">[1]расчетный!M71+'[1]регулируемые составляющие'!$C$11+'[1]регулируемые составляющие'!$C$14</f>
        <v>2472.37</v>
      </c>
      <c r="N594" s="74">
        <f ca="1">[1]расчетный!N71+'[1]регулируемые составляющие'!$C$11+'[1]регулируемые составляющие'!$C$14</f>
        <v>2601.02</v>
      </c>
      <c r="O594" s="74">
        <f ca="1">[1]расчетный!O71+'[1]регулируемые составляющие'!$C$11+'[1]регулируемые составляющие'!$C$14</f>
        <v>2619.5899999999997</v>
      </c>
      <c r="P594" s="74">
        <f ca="1">[1]расчетный!P71+'[1]регулируемые составляющие'!$C$11+'[1]регулируемые составляющие'!$C$14</f>
        <v>2628.14</v>
      </c>
      <c r="Q594" s="74">
        <f ca="1">[1]расчетный!Q71+'[1]регулируемые составляющие'!$C$11+'[1]регулируемые составляющие'!$C$14</f>
        <v>2621.29</v>
      </c>
      <c r="R594" s="74">
        <f ca="1">[1]расчетный!R71+'[1]регулируемые составляющие'!$C$11+'[1]регулируемые составляющие'!$C$14</f>
        <v>2607.4199999999996</v>
      </c>
      <c r="S594" s="74">
        <f ca="1">[1]расчетный!S71+'[1]регулируемые составляющие'!$C$11+'[1]регулируемые составляющие'!$C$14</f>
        <v>2560.0699999999997</v>
      </c>
      <c r="T594" s="74">
        <f ca="1">[1]расчетный!T71+'[1]регулируемые составляющие'!$C$11+'[1]регулируемые составляющие'!$C$14</f>
        <v>2460.1099999999997</v>
      </c>
      <c r="U594" s="74">
        <f ca="1">[1]расчетный!U71+'[1]регулируемые составляющие'!$C$11+'[1]регулируемые составляющие'!$C$14</f>
        <v>2464.9599999999996</v>
      </c>
      <c r="V594" s="74">
        <f ca="1">[1]расчетный!V71+'[1]регулируемые составляющие'!$C$11+'[1]регулируемые составляющие'!$C$14</f>
        <v>2569.75</v>
      </c>
      <c r="W594" s="74">
        <f ca="1">[1]расчетный!W71+'[1]регулируемые составляющие'!$C$11+'[1]регулируемые составляющие'!$C$14</f>
        <v>2445.48</v>
      </c>
      <c r="X594" s="74">
        <f ca="1">[1]расчетный!X71+'[1]регулируемые составляющие'!$C$11+'[1]регулируемые составляющие'!$C$14</f>
        <v>2233.8399999999997</v>
      </c>
      <c r="Y594" s="74">
        <f ca="1">[1]расчетный!Y71+'[1]регулируемые составляющие'!$C$11+'[1]регулируемые составляющие'!$C$14</f>
        <v>1986.99</v>
      </c>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row>
    <row r="595" spans="1:75" ht="12" x14ac:dyDescent="0.2">
      <c r="A595" s="58">
        <v>18</v>
      </c>
      <c r="B595" s="74">
        <f ca="1">[1]расчетный!B72+'[1]регулируемые составляющие'!$C$11+'[1]регулируемые составляющие'!$C$14</f>
        <v>1809.68</v>
      </c>
      <c r="C595" s="74">
        <f ca="1">[1]расчетный!C72+'[1]регулируемые составляющие'!$C$11+'[1]регулируемые составляющие'!$C$14</f>
        <v>1746.5400000000002</v>
      </c>
      <c r="D595" s="74">
        <f ca="1">[1]расчетный!D72+'[1]регулируемые составляющие'!$C$11+'[1]регулируемые составляющие'!$C$14</f>
        <v>1729.24</v>
      </c>
      <c r="E595" s="74">
        <f ca="1">[1]расчетный!E72+'[1]регулируемые составляющие'!$C$11+'[1]регулируемые составляющие'!$C$14</f>
        <v>1747.3</v>
      </c>
      <c r="F595" s="74">
        <f ca="1">[1]расчетный!F72+'[1]регулируемые составляющие'!$C$11+'[1]регулируемые составляющие'!$C$14</f>
        <v>1803.91</v>
      </c>
      <c r="G595" s="74">
        <f ca="1">[1]расчетный!G72+'[1]регулируемые составляющие'!$C$11+'[1]регулируемые составляющие'!$C$14</f>
        <v>1896.74</v>
      </c>
      <c r="H595" s="74">
        <f ca="1">[1]расчетный!H72+'[1]регулируемые составляющие'!$C$11+'[1]регулируемые составляющие'!$C$14</f>
        <v>2057.5299999999997</v>
      </c>
      <c r="I595" s="74">
        <f ca="1">[1]расчетный!I72+'[1]регулируемые составляющие'!$C$11+'[1]регулируемые составляющие'!$C$14</f>
        <v>2326.8799999999997</v>
      </c>
      <c r="J595" s="74">
        <f ca="1">[1]расчетный!J72+'[1]регулируемые составляющие'!$C$11+'[1]регулируемые составляющие'!$C$14</f>
        <v>2442.04</v>
      </c>
      <c r="K595" s="74">
        <f ca="1">[1]расчетный!K72+'[1]регулируемые составляющие'!$C$11+'[1]регулируемые составляющие'!$C$14</f>
        <v>2326.7999999999997</v>
      </c>
      <c r="L595" s="74">
        <f ca="1">[1]расчетный!L72+'[1]регулируемые составляющие'!$C$11+'[1]регулируемые составляющие'!$C$14</f>
        <v>2323.8199999999997</v>
      </c>
      <c r="M595" s="74">
        <f ca="1">[1]расчетный!M72+'[1]регулируемые составляющие'!$C$11+'[1]регулируемые составляющие'!$C$14</f>
        <v>2567.08</v>
      </c>
      <c r="N595" s="74">
        <f ca="1">[1]расчетный!N72+'[1]регулируемые составляющие'!$C$11+'[1]регулируемые составляющие'!$C$14</f>
        <v>2572.1</v>
      </c>
      <c r="O595" s="74">
        <f ca="1">[1]расчетный!O72+'[1]регулируемые составляющие'!$C$11+'[1]регулируемые составляющие'!$C$14</f>
        <v>2566.7099999999996</v>
      </c>
      <c r="P595" s="74">
        <f ca="1">[1]расчетный!P72+'[1]регулируемые составляющие'!$C$11+'[1]регулируемые составляющие'!$C$14</f>
        <v>2587.2599999999998</v>
      </c>
      <c r="Q595" s="74">
        <f ca="1">[1]расчетный!Q72+'[1]регулируемые составляющие'!$C$11+'[1]регулируемые составляющие'!$C$14</f>
        <v>2582.6499999999996</v>
      </c>
      <c r="R595" s="74">
        <f ca="1">[1]расчетный!R72+'[1]регулируемые составляющие'!$C$11+'[1]регулируемые составляющие'!$C$14</f>
        <v>2582.5</v>
      </c>
      <c r="S595" s="74">
        <f ca="1">[1]расчетный!S72+'[1]регулируемые составляющие'!$C$11+'[1]регулируемые составляющие'!$C$14</f>
        <v>2333.0299999999997</v>
      </c>
      <c r="T595" s="74">
        <f ca="1">[1]расчетный!T72+'[1]регулируемые составляющие'!$C$11+'[1]регулируемые составляющие'!$C$14</f>
        <v>2340.77</v>
      </c>
      <c r="U595" s="74">
        <f ca="1">[1]расчетный!U72+'[1]регулируемые составляющие'!$C$11+'[1]регулируемые составляющие'!$C$14</f>
        <v>2369</v>
      </c>
      <c r="V595" s="74">
        <f ca="1">[1]расчетный!V72+'[1]регулируемые составляющие'!$C$11+'[1]регулируемые составляющие'!$C$14</f>
        <v>2514.8999999999996</v>
      </c>
      <c r="W595" s="74">
        <f ca="1">[1]расчетный!W72+'[1]регулируемые составляющие'!$C$11+'[1]регулируемые составляющие'!$C$14</f>
        <v>2398.4199999999996</v>
      </c>
      <c r="X595" s="74">
        <f ca="1">[1]расчетный!X72+'[1]регулируемые составляющие'!$C$11+'[1]регулируемые составляющие'!$C$14</f>
        <v>2140.7999999999997</v>
      </c>
      <c r="Y595" s="74">
        <f ca="1">[1]расчетный!Y72+'[1]регулируемые составляющие'!$C$11+'[1]регулируемые составляющие'!$C$14</f>
        <v>1915.7900000000002</v>
      </c>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row>
    <row r="596" spans="1:75" ht="12" x14ac:dyDescent="0.2">
      <c r="A596" s="58">
        <v>19</v>
      </c>
      <c r="B596" s="74">
        <f ca="1">[1]расчетный!B73+'[1]регулируемые составляющие'!$C$11+'[1]регулируемые составляющие'!$C$14</f>
        <v>1813.0200000000002</v>
      </c>
      <c r="C596" s="74">
        <f ca="1">[1]расчетный!C73+'[1]регулируемые составляющие'!$C$11+'[1]регулируемые составляющие'!$C$14</f>
        <v>1729.41</v>
      </c>
      <c r="D596" s="74">
        <f ca="1">[1]расчетный!D73+'[1]регулируемые составляющие'!$C$11+'[1]регулируемые составляющие'!$C$14</f>
        <v>1719.23</v>
      </c>
      <c r="E596" s="74">
        <f ca="1">[1]расчетный!E73+'[1]регулируемые составляющие'!$C$11+'[1]регулируемые составляющие'!$C$14</f>
        <v>1720.64</v>
      </c>
      <c r="F596" s="74">
        <f ca="1">[1]расчетный!F73+'[1]регулируемые составляющие'!$C$11+'[1]регулируемые составляющие'!$C$14</f>
        <v>1774.2700000000002</v>
      </c>
      <c r="G596" s="74">
        <f ca="1">[1]расчетный!G73+'[1]регулируемые составляющие'!$C$11+'[1]регулируемые составляющие'!$C$14</f>
        <v>1888.5200000000002</v>
      </c>
      <c r="H596" s="74">
        <f ca="1">[1]расчетный!H73+'[1]регулируемые составляющие'!$C$11+'[1]регулируемые составляющие'!$C$14</f>
        <v>2112.3799999999997</v>
      </c>
      <c r="I596" s="74">
        <f ca="1">[1]расчетный!I73+'[1]регулируемые составляющие'!$C$11+'[1]регулируемые составляющие'!$C$14</f>
        <v>2347.6499999999996</v>
      </c>
      <c r="J596" s="74">
        <f ca="1">[1]расчетный!J73+'[1]регулируемые составляющие'!$C$11+'[1]регулируемые составляющие'!$C$14</f>
        <v>2510.2999999999997</v>
      </c>
      <c r="K596" s="74">
        <f ca="1">[1]расчетный!K73+'[1]регулируемые составляющие'!$C$11+'[1]регулируемые составляющие'!$C$14</f>
        <v>2506.2199999999998</v>
      </c>
      <c r="L596" s="74">
        <f ca="1">[1]расчетный!L73+'[1]регулируемые составляющие'!$C$11+'[1]регулируемые составляющие'!$C$14</f>
        <v>2515.16</v>
      </c>
      <c r="M596" s="74">
        <f ca="1">[1]расчетный!M73+'[1]регулируемые составляющие'!$C$11+'[1]регулируемые составляющие'!$C$14</f>
        <v>2558.9299999999998</v>
      </c>
      <c r="N596" s="74">
        <f ca="1">[1]расчетный!N73+'[1]регулируемые составляющие'!$C$11+'[1]регулируемые составляющие'!$C$14</f>
        <v>2591.5699999999997</v>
      </c>
      <c r="O596" s="74">
        <f ca="1">[1]расчетный!O73+'[1]регулируемые составляющие'!$C$11+'[1]регулируемые составляющие'!$C$14</f>
        <v>2603.3599999999997</v>
      </c>
      <c r="P596" s="74">
        <f ca="1">[1]расчетный!P73+'[1]регулируемые составляющие'!$C$11+'[1]регулируемые составляющие'!$C$14</f>
        <v>2602.6899999999996</v>
      </c>
      <c r="Q596" s="74">
        <f ca="1">[1]расчетный!Q73+'[1]регулируемые составляющие'!$C$11+'[1]регулируемые составляющие'!$C$14</f>
        <v>2591.4499999999998</v>
      </c>
      <c r="R596" s="74">
        <f ca="1">[1]расчетный!R73+'[1]регулируемые составляющие'!$C$11+'[1]регулируемые составляющие'!$C$14</f>
        <v>2590.2999999999997</v>
      </c>
      <c r="S596" s="74">
        <f ca="1">[1]расчетный!S73+'[1]регулируемые составляющие'!$C$11+'[1]регулируемые составляющие'!$C$14</f>
        <v>2492.3799999999997</v>
      </c>
      <c r="T596" s="74">
        <f ca="1">[1]расчетный!T73+'[1]регулируемые составляющие'!$C$11+'[1]регулируемые составляющие'!$C$14</f>
        <v>2498.5099999999998</v>
      </c>
      <c r="U596" s="74">
        <f ca="1">[1]расчетный!U73+'[1]регулируемые составляющие'!$C$11+'[1]регулируемые составляющие'!$C$14</f>
        <v>2507.91</v>
      </c>
      <c r="V596" s="74">
        <f ca="1">[1]расчетный!V73+'[1]регулируемые составляющие'!$C$11+'[1]регулируемые составляющие'!$C$14</f>
        <v>2529.58</v>
      </c>
      <c r="W596" s="74">
        <f ca="1">[1]расчетный!W73+'[1]регулируемые составляющие'!$C$11+'[1]регулируемые составляющие'!$C$14</f>
        <v>2417.8399999999997</v>
      </c>
      <c r="X596" s="74">
        <f ca="1">[1]расчетный!X73+'[1]регулируемые составляющие'!$C$11+'[1]регулируемые составляющие'!$C$14</f>
        <v>2239.7599999999998</v>
      </c>
      <c r="Y596" s="74">
        <f ca="1">[1]расчетный!Y73+'[1]регулируемые составляющие'!$C$11+'[1]регулируемые составляющие'!$C$14</f>
        <v>2017.1299999999999</v>
      </c>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row>
    <row r="597" spans="1:75" ht="12" x14ac:dyDescent="0.2">
      <c r="A597" s="58">
        <v>20</v>
      </c>
      <c r="B597" s="74">
        <f ca="1">[1]расчетный!B74+'[1]регулируемые составляющие'!$C$11+'[1]регулируемые составляющие'!$C$14</f>
        <v>1813.07</v>
      </c>
      <c r="C597" s="74">
        <f ca="1">[1]расчетный!C74+'[1]регулируемые составляющие'!$C$11+'[1]регулируемые составляющие'!$C$14</f>
        <v>1742.3300000000002</v>
      </c>
      <c r="D597" s="74">
        <f ca="1">[1]расчетный!D74+'[1]регулируемые составляющие'!$C$11+'[1]регулируемые составляющие'!$C$14</f>
        <v>1722.1000000000001</v>
      </c>
      <c r="E597" s="74">
        <f ca="1">[1]расчетный!E74+'[1]регулируемые составляющие'!$C$11+'[1]регулируемые составляющие'!$C$14</f>
        <v>1728.8100000000002</v>
      </c>
      <c r="F597" s="74">
        <f ca="1">[1]расчетный!F74+'[1]регулируемые составляющие'!$C$11+'[1]регулируемые составляющие'!$C$14</f>
        <v>1791.6499999999999</v>
      </c>
      <c r="G597" s="74">
        <f ca="1">[1]расчетный!G74+'[1]регулируемые составляющие'!$C$11+'[1]регулируемые составляющие'!$C$14</f>
        <v>1884.2500000000002</v>
      </c>
      <c r="H597" s="74">
        <f ca="1">[1]расчетный!H74+'[1]регулируемые составляющие'!$C$11+'[1]регулируемые составляющие'!$C$14</f>
        <v>2097.06</v>
      </c>
      <c r="I597" s="74">
        <f ca="1">[1]расчетный!I74+'[1]регулируемые составляющие'!$C$11+'[1]регулируемые составляющие'!$C$14</f>
        <v>2356.3199999999997</v>
      </c>
      <c r="J597" s="74">
        <f ca="1">[1]расчетный!J74+'[1]регулируемые составляющие'!$C$11+'[1]регулируемые составляющие'!$C$14</f>
        <v>2539.0299999999997</v>
      </c>
      <c r="K597" s="74">
        <f ca="1">[1]расчетный!K74+'[1]регулируемые составляющие'!$C$11+'[1]регулируемые составляющие'!$C$14</f>
        <v>2445.4399999999996</v>
      </c>
      <c r="L597" s="74">
        <f ca="1">[1]расчетный!L74+'[1]регулируемые составляющие'!$C$11+'[1]регулируемые составляющие'!$C$14</f>
        <v>2427.41</v>
      </c>
      <c r="M597" s="74">
        <f ca="1">[1]расчетный!M74+'[1]регулируемые составляющие'!$C$11+'[1]регулируемые составляющие'!$C$14</f>
        <v>2620.89</v>
      </c>
      <c r="N597" s="74">
        <f ca="1">[1]расчетный!N74+'[1]регулируемые составляющие'!$C$11+'[1]регулируемые составляющие'!$C$14</f>
        <v>2606.41</v>
      </c>
      <c r="O597" s="74">
        <f ca="1">[1]расчетный!O74+'[1]регулируемые составляющие'!$C$11+'[1]регулируемые составляющие'!$C$14</f>
        <v>2628.27</v>
      </c>
      <c r="P597" s="74">
        <f ca="1">[1]расчетный!P74+'[1]регулируемые составляющие'!$C$11+'[1]регулируемые составляющие'!$C$14</f>
        <v>2635.48</v>
      </c>
      <c r="Q597" s="74">
        <f ca="1">[1]расчетный!Q74+'[1]регулируемые составляющие'!$C$11+'[1]регулируемые составляющие'!$C$14</f>
        <v>2623.41</v>
      </c>
      <c r="R597" s="74">
        <f ca="1">[1]расчетный!R74+'[1]регулируемые составляющие'!$C$11+'[1]регулируемые составляющие'!$C$14</f>
        <v>2617.7599999999998</v>
      </c>
      <c r="S597" s="74">
        <f ca="1">[1]расчетный!S74+'[1]регулируемые составляющие'!$C$11+'[1]регулируемые составляющие'!$C$14</f>
        <v>2501.0499999999997</v>
      </c>
      <c r="T597" s="74">
        <f ca="1">[1]расчетный!T74+'[1]регулируемые составляющие'!$C$11+'[1]регулируемые составляющие'!$C$14</f>
        <v>2502.4399999999996</v>
      </c>
      <c r="U597" s="74">
        <f ca="1">[1]расчетный!U74+'[1]регулируемые составляющие'!$C$11+'[1]регулируемые составляющие'!$C$14</f>
        <v>2548.3399999999997</v>
      </c>
      <c r="V597" s="74">
        <f ca="1">[1]расчетный!V74+'[1]регулируемые составляющие'!$C$11+'[1]регулируемые составляющие'!$C$14</f>
        <v>2585.9499999999998</v>
      </c>
      <c r="W597" s="74">
        <f ca="1">[1]расчетный!W74+'[1]регулируемые составляющие'!$C$11+'[1]регулируемые составляющие'!$C$14</f>
        <v>2504.27</v>
      </c>
      <c r="X597" s="74">
        <f ca="1">[1]расчетный!X74+'[1]регулируемые составляющие'!$C$11+'[1]регулируемые составляющие'!$C$14</f>
        <v>2245.9899999999998</v>
      </c>
      <c r="Y597" s="74">
        <f ca="1">[1]расчетный!Y74+'[1]регулируемые составляющие'!$C$11+'[1]регулируемые составляющие'!$C$14</f>
        <v>2001.4599999999998</v>
      </c>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row>
    <row r="598" spans="1:75" ht="12" x14ac:dyDescent="0.2">
      <c r="A598" s="58">
        <v>21</v>
      </c>
      <c r="B598" s="74">
        <f ca="1">[1]расчетный!B75+'[1]регулируемые составляющие'!$C$11+'[1]регулируемые составляющие'!$C$14</f>
        <v>1870.3500000000001</v>
      </c>
      <c r="C598" s="74">
        <f ca="1">[1]расчетный!C75+'[1]регулируемые составляющие'!$C$11+'[1]регулируемые составляющие'!$C$14</f>
        <v>1840.28</v>
      </c>
      <c r="D598" s="74">
        <f ca="1">[1]расчетный!D75+'[1]регулируемые составляющие'!$C$11+'[1]регулируемые составляющие'!$C$14</f>
        <v>1802.03</v>
      </c>
      <c r="E598" s="74">
        <f ca="1">[1]расчетный!E75+'[1]регулируемые составляющие'!$C$11+'[1]регулируемые составляющие'!$C$14</f>
        <v>1792.05</v>
      </c>
      <c r="F598" s="74">
        <f ca="1">[1]расчетный!F75+'[1]регулируемые составляющие'!$C$11+'[1]регулируемые составляющие'!$C$14</f>
        <v>1799.93</v>
      </c>
      <c r="G598" s="74">
        <f ca="1">[1]расчетный!G75+'[1]регулируемые составляющие'!$C$11+'[1]регулируемые составляющие'!$C$14</f>
        <v>1851.2300000000002</v>
      </c>
      <c r="H598" s="74">
        <f ca="1">[1]расчетный!H75+'[1]регулируемые составляющие'!$C$11+'[1]регулируемые составляющие'!$C$14</f>
        <v>1873.49</v>
      </c>
      <c r="I598" s="74">
        <f ca="1">[1]расчетный!I75+'[1]регулируемые составляющие'!$C$11+'[1]регулируемые составляющие'!$C$14</f>
        <v>2083.25</v>
      </c>
      <c r="J598" s="74">
        <f ca="1">[1]расчетный!J75+'[1]регулируемые составляющие'!$C$11+'[1]регулируемые составляющие'!$C$14</f>
        <v>2234.52</v>
      </c>
      <c r="K598" s="74">
        <f ca="1">[1]расчетный!K75+'[1]регулируемые составляющие'!$C$11+'[1]регулируемые составляющие'!$C$14</f>
        <v>2441.5899999999997</v>
      </c>
      <c r="L598" s="74">
        <f ca="1">[1]расчетный!L75+'[1]регулируемые составляющие'!$C$11+'[1]регулируемые составляющие'!$C$14</f>
        <v>2524.98</v>
      </c>
      <c r="M598" s="74">
        <f ca="1">[1]расчетный!M75+'[1]регулируемые составляющие'!$C$11+'[1]регулируемые составляющие'!$C$14</f>
        <v>2532.66</v>
      </c>
      <c r="N598" s="74">
        <f ca="1">[1]расчетный!N75+'[1]регулируемые составляющие'!$C$11+'[1]регулируемые составляющие'!$C$14</f>
        <v>2504.4899999999998</v>
      </c>
      <c r="O598" s="74">
        <f ca="1">[1]расчетный!O75+'[1]регулируемые составляющие'!$C$11+'[1]регулируемые составляющие'!$C$14</f>
        <v>2499.33</v>
      </c>
      <c r="P598" s="74">
        <f ca="1">[1]расчетный!P75+'[1]регулируемые составляющие'!$C$11+'[1]регулируемые составляющие'!$C$14</f>
        <v>2483.16</v>
      </c>
      <c r="Q598" s="74">
        <f ca="1">[1]расчетный!Q75+'[1]регулируемые составляющие'!$C$11+'[1]регулируемые составляющие'!$C$14</f>
        <v>2472.8999999999996</v>
      </c>
      <c r="R598" s="74">
        <f ca="1">[1]расчетный!R75+'[1]регулируемые составляющие'!$C$11+'[1]регулируемые составляющие'!$C$14</f>
        <v>2455.98</v>
      </c>
      <c r="S598" s="74">
        <f ca="1">[1]расчетный!S75+'[1]регулируемые составляющие'!$C$11+'[1]регулируемые составляющие'!$C$14</f>
        <v>2490.14</v>
      </c>
      <c r="T598" s="74">
        <f ca="1">[1]расчетный!T75+'[1]регулируемые составляющие'!$C$11+'[1]регулируемые составляющие'!$C$14</f>
        <v>2504.6299999999997</v>
      </c>
      <c r="U598" s="74">
        <f ca="1">[1]расчетный!U75+'[1]регулируемые составляющие'!$C$11+'[1]регулируемые составляющие'!$C$14</f>
        <v>2460.58</v>
      </c>
      <c r="V598" s="74">
        <f ca="1">[1]расчетный!V75+'[1]регулируемые составляющие'!$C$11+'[1]регулируемые составляющие'!$C$14</f>
        <v>2379.54</v>
      </c>
      <c r="W598" s="74">
        <f ca="1">[1]расчетный!W75+'[1]регулируемые составляющие'!$C$11+'[1]регулируемые составляющие'!$C$14</f>
        <v>2332.4299999999998</v>
      </c>
      <c r="X598" s="74">
        <f ca="1">[1]расчетный!X75+'[1]регулируемые составляющие'!$C$11+'[1]регулируемые составляющие'!$C$14</f>
        <v>2124.85</v>
      </c>
      <c r="Y598" s="74">
        <f ca="1">[1]расчетный!Y75+'[1]регулируемые составляющие'!$C$11+'[1]регулируемые составляющие'!$C$14</f>
        <v>1920.5000000000002</v>
      </c>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row>
    <row r="599" spans="1:75" ht="12" x14ac:dyDescent="0.2">
      <c r="A599" s="58">
        <v>22</v>
      </c>
      <c r="B599" s="74">
        <f ca="1">[1]расчетный!B76+'[1]регулируемые составляющие'!$C$11+'[1]регулируемые составляющие'!$C$14</f>
        <v>1842.97</v>
      </c>
      <c r="C599" s="74">
        <f ca="1">[1]расчетный!C76+'[1]регулируемые составляющие'!$C$11+'[1]регулируемые составляющие'!$C$14</f>
        <v>1769.2</v>
      </c>
      <c r="D599" s="74">
        <f ca="1">[1]расчетный!D76+'[1]регулируемые составляющие'!$C$11+'[1]регулируемые составляющие'!$C$14</f>
        <v>1719.36</v>
      </c>
      <c r="E599" s="74">
        <f ca="1">[1]расчетный!E76+'[1]регулируемые составляющие'!$C$11+'[1]регулируемые составляющие'!$C$14</f>
        <v>1714.0600000000002</v>
      </c>
      <c r="F599" s="74">
        <f ca="1">[1]расчетный!F76+'[1]регулируемые составляющие'!$C$11+'[1]регулируемые составляющие'!$C$14</f>
        <v>1713.2900000000002</v>
      </c>
      <c r="G599" s="74">
        <f ca="1">[1]расчетный!G76+'[1]регулируемые составляющие'!$C$11+'[1]регулируемые составляющие'!$C$14</f>
        <v>1788.8799999999999</v>
      </c>
      <c r="H599" s="74">
        <f ca="1">[1]расчетный!H76+'[1]регулируемые составляющие'!$C$11+'[1]регулируемые составляющие'!$C$14</f>
        <v>1796.95</v>
      </c>
      <c r="I599" s="74">
        <f ca="1">[1]расчетный!I76+'[1]регулируемые составляющие'!$C$11+'[1]регулируемые составляющие'!$C$14</f>
        <v>1861.32</v>
      </c>
      <c r="J599" s="74">
        <f ca="1">[1]расчетный!J76+'[1]регулируемые составляющие'!$C$11+'[1]регулируемые составляющие'!$C$14</f>
        <v>2028.09</v>
      </c>
      <c r="K599" s="74">
        <f ca="1">[1]расчетный!K76+'[1]регулируемые составляющие'!$C$11+'[1]регулируемые составляющие'!$C$14</f>
        <v>2225.0099999999998</v>
      </c>
      <c r="L599" s="74">
        <f ca="1">[1]расчетный!L76+'[1]регулируемые составляющие'!$C$11+'[1]регулируемые составляющие'!$C$14</f>
        <v>2294.4599999999996</v>
      </c>
      <c r="M599" s="74">
        <f ca="1">[1]расчетный!M76+'[1]регулируемые составляющие'!$C$11+'[1]регулируемые составляющие'!$C$14</f>
        <v>2323.5899999999997</v>
      </c>
      <c r="N599" s="74">
        <f ca="1">[1]расчетный!N76+'[1]регулируемые составляющие'!$C$11+'[1]регулируемые составляющие'!$C$14</f>
        <v>2345.8599999999997</v>
      </c>
      <c r="O599" s="74">
        <f ca="1">[1]расчетный!O76+'[1]регулируемые составляющие'!$C$11+'[1]регулируемые составляющие'!$C$14</f>
        <v>2362.02</v>
      </c>
      <c r="P599" s="74">
        <f ca="1">[1]расчетный!P76+'[1]регулируемые составляющие'!$C$11+'[1]регулируемые составляющие'!$C$14</f>
        <v>2377.73</v>
      </c>
      <c r="Q599" s="74">
        <f ca="1">[1]расчетный!Q76+'[1]регулируемые составляющие'!$C$11+'[1]регулируемые составляющие'!$C$14</f>
        <v>2366.23</v>
      </c>
      <c r="R599" s="74">
        <f ca="1">[1]расчетный!R76+'[1]регулируемые составляющие'!$C$11+'[1]регулируемые составляющие'!$C$14</f>
        <v>2398.48</v>
      </c>
      <c r="S599" s="74">
        <f ca="1">[1]расчетный!S76+'[1]регулируемые составляющие'!$C$11+'[1]регулируемые составляющие'!$C$14</f>
        <v>2480.56</v>
      </c>
      <c r="T599" s="74">
        <f ca="1">[1]расчетный!T76+'[1]регулируемые составляющие'!$C$11+'[1]регулируемые составляющие'!$C$14</f>
        <v>2502.3599999999997</v>
      </c>
      <c r="U599" s="74">
        <f ca="1">[1]расчетный!U76+'[1]регулируемые составляющие'!$C$11+'[1]регулируемые составляющие'!$C$14</f>
        <v>2457.37</v>
      </c>
      <c r="V599" s="74">
        <f ca="1">[1]расчетный!V76+'[1]регулируемые составляющие'!$C$11+'[1]регулируемые составляющие'!$C$14</f>
        <v>2375.8799999999997</v>
      </c>
      <c r="W599" s="74">
        <f ca="1">[1]расчетный!W76+'[1]регулируемые составляющие'!$C$11+'[1]регулируемые составляющие'!$C$14</f>
        <v>2290.9299999999998</v>
      </c>
      <c r="X599" s="74">
        <f ca="1">[1]расчетный!X76+'[1]регулируемые составляющие'!$C$11+'[1]регулируемые составляющие'!$C$14</f>
        <v>1986.07</v>
      </c>
      <c r="Y599" s="74">
        <f ca="1">[1]расчетный!Y76+'[1]регулируемые составляющие'!$C$11+'[1]регулируемые составляющие'!$C$14</f>
        <v>1872.1000000000001</v>
      </c>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row>
    <row r="600" spans="1:75" ht="12" x14ac:dyDescent="0.2">
      <c r="A600" s="58">
        <v>23</v>
      </c>
      <c r="B600" s="74">
        <f ca="1">[1]расчетный!B77+'[1]регулируемые составляющие'!$C$11+'[1]регулируемые составляющие'!$C$14</f>
        <v>1832.09</v>
      </c>
      <c r="C600" s="74">
        <f ca="1">[1]расчетный!C77+'[1]регулируемые составляющие'!$C$11+'[1]регулируемые составляющие'!$C$14</f>
        <v>1727.42</v>
      </c>
      <c r="D600" s="74">
        <f ca="1">[1]расчетный!D77+'[1]регулируемые составляющие'!$C$11+'[1]регулируемые составляющие'!$C$14</f>
        <v>1690.8799999999999</v>
      </c>
      <c r="E600" s="74">
        <f ca="1">[1]расчетный!E77+'[1]регулируемые составляющие'!$C$11+'[1]регулируемые составляющие'!$C$14</f>
        <v>1708.6200000000001</v>
      </c>
      <c r="F600" s="74">
        <f ca="1">[1]расчетный!F77+'[1]регулируемые составляющие'!$C$11+'[1]регулируемые составляющие'!$C$14</f>
        <v>1736.2500000000002</v>
      </c>
      <c r="G600" s="74">
        <f ca="1">[1]расчетный!G77+'[1]регулируемые составляющие'!$C$11+'[1]регулируемые составляющие'!$C$14</f>
        <v>1867.1499999999999</v>
      </c>
      <c r="H600" s="74">
        <f ca="1">[1]расчетный!H77+'[1]регулируемые составляющие'!$C$11+'[1]регулируемые составляющие'!$C$14</f>
        <v>2039.3700000000001</v>
      </c>
      <c r="I600" s="74">
        <f ca="1">[1]расчетный!I77+'[1]регулируемые составляющие'!$C$11+'[1]регулируемые составляющие'!$C$14</f>
        <v>2319.56</v>
      </c>
      <c r="J600" s="74">
        <f ca="1">[1]расчетный!J77+'[1]регулируемые составляющие'!$C$11+'[1]регулируемые составляющие'!$C$14</f>
        <v>2533.98</v>
      </c>
      <c r="K600" s="74">
        <f ca="1">[1]расчетный!K77+'[1]регулируемые составляющие'!$C$11+'[1]регулируемые составляющие'!$C$14</f>
        <v>2507.6299999999997</v>
      </c>
      <c r="L600" s="74">
        <f ca="1">[1]расчетный!L77+'[1]регулируемые составляющие'!$C$11+'[1]регулируемые составляющие'!$C$14</f>
        <v>2459.77</v>
      </c>
      <c r="M600" s="74">
        <f ca="1">[1]расчетный!M77+'[1]регулируемые составляющие'!$C$11+'[1]регулируемые составляющие'!$C$14</f>
        <v>2617.29</v>
      </c>
      <c r="N600" s="74">
        <f ca="1">[1]расчетный!N77+'[1]регулируемые составляющие'!$C$11+'[1]регулируемые составляющие'!$C$14</f>
        <v>2554.6099999999997</v>
      </c>
      <c r="O600" s="74">
        <f ca="1">[1]расчетный!O77+'[1]регулируемые составляющие'!$C$11+'[1]регулируемые составляющие'!$C$14</f>
        <v>2584.4199999999996</v>
      </c>
      <c r="P600" s="74">
        <f ca="1">[1]расчетный!P77+'[1]регулируемые составляющие'!$C$11+'[1]регулируемые составляющие'!$C$14</f>
        <v>2596.6</v>
      </c>
      <c r="Q600" s="74">
        <f ca="1">[1]расчетный!Q77+'[1]регулируемые составляющие'!$C$11+'[1]регулируемые составляющие'!$C$14</f>
        <v>2592.35</v>
      </c>
      <c r="R600" s="74">
        <f ca="1">[1]расчетный!R77+'[1]регулируемые составляющие'!$C$11+'[1]регулируемые составляющие'!$C$14</f>
        <v>2580.5499999999997</v>
      </c>
      <c r="S600" s="74">
        <f ca="1">[1]расчетный!S77+'[1]регулируемые составляющие'!$C$11+'[1]регулируемые составляющие'!$C$14</f>
        <v>2487.4399999999996</v>
      </c>
      <c r="T600" s="74">
        <f ca="1">[1]расчетный!T77+'[1]регулируемые составляющие'!$C$11+'[1]регулируемые составляющие'!$C$14</f>
        <v>2477.7799999999997</v>
      </c>
      <c r="U600" s="74">
        <f ca="1">[1]расчетный!U77+'[1]регулируемые составляющие'!$C$11+'[1]регулируемые составляющие'!$C$14</f>
        <v>2474.02</v>
      </c>
      <c r="V600" s="74">
        <f ca="1">[1]расчетный!V77+'[1]регулируемые составляющие'!$C$11+'[1]регулируемые составляющие'!$C$14</f>
        <v>2437.16</v>
      </c>
      <c r="W600" s="74">
        <f ca="1">[1]расчетный!W77+'[1]регулируемые составляющие'!$C$11+'[1]регулируемые составляющие'!$C$14</f>
        <v>2346.77</v>
      </c>
      <c r="X600" s="74">
        <f ca="1">[1]расчетный!X77+'[1]регулируемые составляющие'!$C$11+'[1]регулируемые составляющие'!$C$14</f>
        <v>2052.85</v>
      </c>
      <c r="Y600" s="74">
        <f ca="1">[1]расчетный!Y77+'[1]регулируемые составляющие'!$C$11+'[1]регулируемые составляющие'!$C$14</f>
        <v>1882.4399999999998</v>
      </c>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row>
    <row r="601" spans="1:75" ht="12" x14ac:dyDescent="0.2">
      <c r="A601" s="58">
        <v>24</v>
      </c>
      <c r="B601" s="74">
        <f ca="1">[1]расчетный!B78+'[1]регулируемые составляющие'!$C$11+'[1]регулируемые составляющие'!$C$14</f>
        <v>1816.39</v>
      </c>
      <c r="C601" s="74">
        <f ca="1">[1]расчетный!C78+'[1]регулируемые составляющие'!$C$11+'[1]регулируемые составляющие'!$C$14</f>
        <v>1735.2900000000002</v>
      </c>
      <c r="D601" s="74">
        <f ca="1">[1]расчетный!D78+'[1]регулируемые составляющие'!$C$11+'[1]регулируемые составляющие'!$C$14</f>
        <v>1709.42</v>
      </c>
      <c r="E601" s="74">
        <f ca="1">[1]расчетный!E78+'[1]регулируемые составляющие'!$C$11+'[1]регулируемые составляющие'!$C$14</f>
        <v>1725.89</v>
      </c>
      <c r="F601" s="74">
        <f ca="1">[1]расчетный!F78+'[1]регулируемые составляющие'!$C$11+'[1]регулируемые составляющие'!$C$14</f>
        <v>1774.6000000000001</v>
      </c>
      <c r="G601" s="74">
        <f ca="1">[1]расчетный!G78+'[1]регулируемые составляющие'!$C$11+'[1]регулируемые составляющие'!$C$14</f>
        <v>1902.1699999999998</v>
      </c>
      <c r="H601" s="74">
        <f ca="1">[1]расчетный!H78+'[1]регулируемые составляющие'!$C$11+'[1]регулируемые составляющие'!$C$14</f>
        <v>2074.9299999999998</v>
      </c>
      <c r="I601" s="74">
        <f ca="1">[1]расчетный!I78+'[1]регулируемые составляющие'!$C$11+'[1]регулируемые составляющие'!$C$14</f>
        <v>2373.75</v>
      </c>
      <c r="J601" s="74">
        <f ca="1">[1]расчетный!J78+'[1]регулируемые составляющие'!$C$11+'[1]регулируемые составляющие'!$C$14</f>
        <v>2545.7799999999997</v>
      </c>
      <c r="K601" s="74">
        <f ca="1">[1]расчетный!K78+'[1]регулируемые составляющие'!$C$11+'[1]регулируемые составляющие'!$C$14</f>
        <v>2560.66</v>
      </c>
      <c r="L601" s="74">
        <f ca="1">[1]расчетный!L78+'[1]регулируемые составляющие'!$C$11+'[1]регулируемые составляющие'!$C$14</f>
        <v>2447.9399999999996</v>
      </c>
      <c r="M601" s="74">
        <f ca="1">[1]расчетный!M78+'[1]регулируемые составляющие'!$C$11+'[1]регулируемые составляющие'!$C$14</f>
        <v>2643.8799999999997</v>
      </c>
      <c r="N601" s="74">
        <f ca="1">[1]расчетный!N78+'[1]регулируемые составляющие'!$C$11+'[1]регулируемые составляющие'!$C$14</f>
        <v>2622.8999999999996</v>
      </c>
      <c r="O601" s="74">
        <f ca="1">[1]расчетный!O78+'[1]регулируемые составляющие'!$C$11+'[1]регулируемые составляющие'!$C$14</f>
        <v>2637.54</v>
      </c>
      <c r="P601" s="74">
        <f ca="1">[1]расчетный!P78+'[1]регулируемые составляющие'!$C$11+'[1]регулируемые составляющие'!$C$14</f>
        <v>2635.18</v>
      </c>
      <c r="Q601" s="74">
        <f ca="1">[1]расчетный!Q78+'[1]регулируемые составляющие'!$C$11+'[1]регулируемые составляющие'!$C$14</f>
        <v>2631.8799999999997</v>
      </c>
      <c r="R601" s="74">
        <f ca="1">[1]расчетный!R78+'[1]регулируемые составляющие'!$C$11+'[1]регулируемые составляющие'!$C$14</f>
        <v>2614.5499999999997</v>
      </c>
      <c r="S601" s="74">
        <f ca="1">[1]расчетный!S78+'[1]регулируемые составляющие'!$C$11+'[1]регулируемые составляющие'!$C$14</f>
        <v>2431.58</v>
      </c>
      <c r="T601" s="74">
        <f ca="1">[1]расчетный!T78+'[1]регулируемые составляющие'!$C$11+'[1]регулируемые составляющие'!$C$14</f>
        <v>2427.08</v>
      </c>
      <c r="U601" s="74">
        <f ca="1">[1]расчетный!U78+'[1]регулируемые составляющие'!$C$11+'[1]регулируемые составляющие'!$C$14</f>
        <v>2442.3799999999997</v>
      </c>
      <c r="V601" s="74">
        <f ca="1">[1]расчетный!V78+'[1]регулируемые составляющие'!$C$11+'[1]регулируемые составляющие'!$C$14</f>
        <v>2500.2399999999998</v>
      </c>
      <c r="W601" s="74">
        <f ca="1">[1]расчетный!W78+'[1]регулируемые составляющие'!$C$11+'[1]регулируемые составляющие'!$C$14</f>
        <v>2364.5299999999997</v>
      </c>
      <c r="X601" s="74">
        <f ca="1">[1]расчетный!X78+'[1]регулируемые составляющие'!$C$11+'[1]регулируемые составляющие'!$C$14</f>
        <v>2143.4699999999998</v>
      </c>
      <c r="Y601" s="74">
        <f ca="1">[1]расчетный!Y78+'[1]регулируемые составляющие'!$C$11+'[1]регулируемые составляющие'!$C$14</f>
        <v>1926.74</v>
      </c>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row>
    <row r="602" spans="1:75" ht="12" x14ac:dyDescent="0.2">
      <c r="A602" s="58">
        <v>25</v>
      </c>
      <c r="B602" s="74">
        <f ca="1">[1]расчетный!B79+'[1]регулируемые составляющие'!$C$11+'[1]регулируемые составляющие'!$C$14</f>
        <v>1831.7500000000002</v>
      </c>
      <c r="C602" s="74">
        <f ca="1">[1]расчетный!C79+'[1]регулируемые составляющие'!$C$11+'[1]регулируемые составляющие'!$C$14</f>
        <v>1770.0000000000002</v>
      </c>
      <c r="D602" s="74">
        <f ca="1">[1]расчетный!D79+'[1]регулируемые составляющие'!$C$11+'[1]регулируемые составляющие'!$C$14</f>
        <v>1731.32</v>
      </c>
      <c r="E602" s="74">
        <f ca="1">[1]расчетный!E79+'[1]регулируемые составляющие'!$C$11+'[1]регулируемые составляющие'!$C$14</f>
        <v>1727.14</v>
      </c>
      <c r="F602" s="74">
        <f ca="1">[1]расчетный!F79+'[1]регулируемые составляющие'!$C$11+'[1]регулируемые составляющие'!$C$14</f>
        <v>1795.3300000000002</v>
      </c>
      <c r="G602" s="74">
        <f ca="1">[1]расчетный!G79+'[1]регулируемые составляющие'!$C$11+'[1]регулируемые составляющие'!$C$14</f>
        <v>1894.5800000000002</v>
      </c>
      <c r="H602" s="74">
        <f ca="1">[1]расчетный!H79+'[1]регулируемые составляющие'!$C$11+'[1]регулируемые составляющие'!$C$14</f>
        <v>2042.2300000000002</v>
      </c>
      <c r="I602" s="74">
        <f ca="1">[1]расчетный!I79+'[1]регулируемые составляющие'!$C$11+'[1]регулируемые составляющие'!$C$14</f>
        <v>2321.4599999999996</v>
      </c>
      <c r="J602" s="74">
        <f ca="1">[1]расчетный!J79+'[1]регулируемые составляющие'!$C$11+'[1]регулируемые составляющие'!$C$14</f>
        <v>2477.87</v>
      </c>
      <c r="K602" s="74">
        <f ca="1">[1]расчетный!K79+'[1]регулируемые составляющие'!$C$11+'[1]регулируемые составляющие'!$C$14</f>
        <v>2487.52</v>
      </c>
      <c r="L602" s="74">
        <f ca="1">[1]расчетный!L79+'[1]регулируемые составляющие'!$C$11+'[1]регулируемые составляющие'!$C$14</f>
        <v>2442.52</v>
      </c>
      <c r="M602" s="74">
        <f ca="1">[1]расчетный!M79+'[1]регулируемые составляющие'!$C$11+'[1]регулируемые составляющие'!$C$14</f>
        <v>2590.7399999999998</v>
      </c>
      <c r="N602" s="74">
        <f ca="1">[1]расчетный!N79+'[1]регулируемые составляющие'!$C$11+'[1]регулируемые составляющие'!$C$14</f>
        <v>2603.64</v>
      </c>
      <c r="O602" s="74">
        <f ca="1">[1]расчетный!O79+'[1]регулируемые составляющие'!$C$11+'[1]регулируемые составляющие'!$C$14</f>
        <v>2618.9299999999998</v>
      </c>
      <c r="P602" s="74">
        <f ca="1">[1]расчетный!P79+'[1]регулируемые составляющие'!$C$11+'[1]регулируемые составляющие'!$C$14</f>
        <v>2614.48</v>
      </c>
      <c r="Q602" s="74">
        <f ca="1">[1]расчетный!Q79+'[1]регулируемые составляющие'!$C$11+'[1]регулируемые составляющие'!$C$14</f>
        <v>2608.12</v>
      </c>
      <c r="R602" s="74">
        <f ca="1">[1]расчетный!R79+'[1]регулируемые составляющие'!$C$11+'[1]регулируемые составляющие'!$C$14</f>
        <v>2602.9399999999996</v>
      </c>
      <c r="S602" s="74">
        <f ca="1">[1]расчетный!S79+'[1]регулируемые составляющие'!$C$11+'[1]регулируемые составляющие'!$C$14</f>
        <v>2498.27</v>
      </c>
      <c r="T602" s="74">
        <f ca="1">[1]расчетный!T79+'[1]регулируемые составляющие'!$C$11+'[1]регулируемые составляющие'!$C$14</f>
        <v>2468.3599999999997</v>
      </c>
      <c r="U602" s="74">
        <f ca="1">[1]расчетный!U79+'[1]регулируемые составляющие'!$C$11+'[1]регулируемые составляющие'!$C$14</f>
        <v>2424.9399999999996</v>
      </c>
      <c r="V602" s="74">
        <f ca="1">[1]расчетный!V79+'[1]регулируемые составляющие'!$C$11+'[1]регулируемые составляющие'!$C$14</f>
        <v>2529.4399999999996</v>
      </c>
      <c r="W602" s="74">
        <f ca="1">[1]расчетный!W79+'[1]регулируемые составляющие'!$C$11+'[1]регулируемые составляющие'!$C$14</f>
        <v>2444.2399999999998</v>
      </c>
      <c r="X602" s="74">
        <f ca="1">[1]расчетный!X79+'[1]регулируемые составляющие'!$C$11+'[1]регулируемые составляющие'!$C$14</f>
        <v>2151</v>
      </c>
      <c r="Y602" s="74">
        <f ca="1">[1]расчетный!Y79+'[1]регулируемые составляющие'!$C$11+'[1]регулируемые составляющие'!$C$14</f>
        <v>1918.07</v>
      </c>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row>
    <row r="603" spans="1:75" ht="12" x14ac:dyDescent="0.2">
      <c r="A603" s="58">
        <v>26</v>
      </c>
      <c r="B603" s="74">
        <f ca="1">[1]расчетный!B80+'[1]регулируемые составляющие'!$C$11+'[1]регулируемые составляющие'!$C$14</f>
        <v>1826.1499999999999</v>
      </c>
      <c r="C603" s="74">
        <f ca="1">[1]расчетный!C80+'[1]регулируемые составляющие'!$C$11+'[1]регулируемые составляющие'!$C$14</f>
        <v>1746.3999999999999</v>
      </c>
      <c r="D603" s="74">
        <f ca="1">[1]расчетный!D80+'[1]регулируемые составляющие'!$C$11+'[1]регулируемые составляющие'!$C$14</f>
        <v>1721.22</v>
      </c>
      <c r="E603" s="74">
        <f ca="1">[1]расчетный!E80+'[1]регулируемые составляющие'!$C$11+'[1]регулируемые составляющие'!$C$14</f>
        <v>1704.0400000000002</v>
      </c>
      <c r="F603" s="74">
        <f ca="1">[1]расчетный!F80+'[1]регулируемые составляющие'!$C$11+'[1]регулируемые составляющие'!$C$14</f>
        <v>1796.34</v>
      </c>
      <c r="G603" s="74">
        <f ca="1">[1]расчетный!G80+'[1]регулируемые составляющие'!$C$11+'[1]регулируемые составляющие'!$C$14</f>
        <v>1936.3</v>
      </c>
      <c r="H603" s="74">
        <f ca="1">[1]расчетный!H80+'[1]регулируемые составляющие'!$C$11+'[1]регулируемые составляющие'!$C$14</f>
        <v>2137.48</v>
      </c>
      <c r="I603" s="74">
        <f ca="1">[1]расчетный!I80+'[1]регулируемые составляющие'!$C$11+'[1]регулируемые составляющие'!$C$14</f>
        <v>2335.66</v>
      </c>
      <c r="J603" s="74">
        <f ca="1">[1]расчетный!J80+'[1]регулируемые составляющие'!$C$11+'[1]регулируемые составляющие'!$C$14</f>
        <v>2554.6099999999997</v>
      </c>
      <c r="K603" s="74">
        <f ca="1">[1]расчетный!K80+'[1]регулируемые составляющие'!$C$11+'[1]регулируемые составляющие'!$C$14</f>
        <v>2596.41</v>
      </c>
      <c r="L603" s="74">
        <f ca="1">[1]расчетный!L80+'[1]регулируемые составляющие'!$C$11+'[1]регулируемые составляющие'!$C$14</f>
        <v>2620.8799999999997</v>
      </c>
      <c r="M603" s="74">
        <f ca="1">[1]расчетный!M80+'[1]регулируемые составляющие'!$C$11+'[1]регулируемые составляющие'!$C$14</f>
        <v>2691.5699999999997</v>
      </c>
      <c r="N603" s="74">
        <f ca="1">[1]расчетный!N80+'[1]регулируемые составляющие'!$C$11+'[1]регулируемые составляющие'!$C$14</f>
        <v>2653.9599999999996</v>
      </c>
      <c r="O603" s="74">
        <f ca="1">[1]расчетный!O80+'[1]регулируемые составляющие'!$C$11+'[1]регулируемые составляющие'!$C$14</f>
        <v>2665.2099999999996</v>
      </c>
      <c r="P603" s="74">
        <f ca="1">[1]расчетный!P80+'[1]регулируемые составляющие'!$C$11+'[1]регулируемые составляющие'!$C$14</f>
        <v>2646.58</v>
      </c>
      <c r="Q603" s="74">
        <f ca="1">[1]расчетный!Q80+'[1]регулируемые составляющие'!$C$11+'[1]регулируемые составляющие'!$C$14</f>
        <v>2648.45</v>
      </c>
      <c r="R603" s="74">
        <f ca="1">[1]расчетный!R80+'[1]регулируемые составляющие'!$C$11+'[1]регулируемые составляющие'!$C$14</f>
        <v>2650.6</v>
      </c>
      <c r="S603" s="74">
        <f ca="1">[1]расчетный!S80+'[1]регулируемые составляющие'!$C$11+'[1]регулируемые составляющие'!$C$14</f>
        <v>2614.62</v>
      </c>
      <c r="T603" s="74">
        <f ca="1">[1]расчетный!T80+'[1]регулируемые составляющие'!$C$11+'[1]регулируемые составляющие'!$C$14</f>
        <v>2482.6899999999996</v>
      </c>
      <c r="U603" s="74">
        <f ca="1">[1]расчетный!U80+'[1]регулируемые составляющие'!$C$11+'[1]регулируемые составляющие'!$C$14</f>
        <v>2456.7999999999997</v>
      </c>
      <c r="V603" s="74">
        <f ca="1">[1]расчетный!V80+'[1]регулируемые составляющие'!$C$11+'[1]регулируемые составляющие'!$C$14</f>
        <v>2469.3599999999997</v>
      </c>
      <c r="W603" s="74">
        <f ca="1">[1]расчетный!W80+'[1]регулируемые составляющие'!$C$11+'[1]регулируемые составляющие'!$C$14</f>
        <v>2393.4199999999996</v>
      </c>
      <c r="X603" s="74">
        <f ca="1">[1]расчетный!X80+'[1]регулируемые составляющие'!$C$11+'[1]регулируемые составляющие'!$C$14</f>
        <v>2146.1</v>
      </c>
      <c r="Y603" s="74">
        <f ca="1">[1]расчетный!Y80+'[1]регулируемые составляющие'!$C$11+'[1]регулируемые составляющие'!$C$14</f>
        <v>1910.18</v>
      </c>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row>
    <row r="604" spans="1:75" ht="12" x14ac:dyDescent="0.2">
      <c r="A604" s="58">
        <v>27</v>
      </c>
      <c r="B604" s="74">
        <f ca="1">[1]расчетный!B81+'[1]регулируемые составляющие'!$C$11+'[1]регулируемые составляющие'!$C$14</f>
        <v>1851.61</v>
      </c>
      <c r="C604" s="74">
        <f ca="1">[1]расчетный!C81+'[1]регулируемые составляющие'!$C$11+'[1]регулируемые составляющие'!$C$14</f>
        <v>1764.93</v>
      </c>
      <c r="D604" s="74">
        <f ca="1">[1]расчетный!D81+'[1]регулируемые составляющие'!$C$11+'[1]регулируемые составляющие'!$C$14</f>
        <v>1731.2</v>
      </c>
      <c r="E604" s="74">
        <f ca="1">[1]расчетный!E81+'[1]регулируемые составляющие'!$C$11+'[1]регулируемые составляющие'!$C$14</f>
        <v>1734.8799999999999</v>
      </c>
      <c r="F604" s="74">
        <f ca="1">[1]расчетный!F81+'[1]регулируемые составляющие'!$C$11+'[1]регулируемые составляющие'!$C$14</f>
        <v>1801.84</v>
      </c>
      <c r="G604" s="74">
        <f ca="1">[1]расчетный!G81+'[1]регулируемые составляющие'!$C$11+'[1]регулируемые составляющие'!$C$14</f>
        <v>1924.5800000000002</v>
      </c>
      <c r="H604" s="74">
        <f ca="1">[1]расчетный!H81+'[1]регулируемые составляющие'!$C$11+'[1]регулируемые составляющие'!$C$14</f>
        <v>2068.87</v>
      </c>
      <c r="I604" s="74">
        <f ca="1">[1]расчетный!I81+'[1]регулируемые составляющие'!$C$11+'[1]регулируемые составляющие'!$C$14</f>
        <v>2322.9399999999996</v>
      </c>
      <c r="J604" s="74">
        <f ca="1">[1]расчетный!J81+'[1]регулируемые составляющие'!$C$11+'[1]регулируемые составляющие'!$C$14</f>
        <v>2565.1099999999997</v>
      </c>
      <c r="K604" s="74">
        <f ca="1">[1]расчетный!K81+'[1]регулируемые составляющие'!$C$11+'[1]регулируемые составляющие'!$C$14</f>
        <v>2610.64</v>
      </c>
      <c r="L604" s="74">
        <f ca="1">[1]расчетный!L81+'[1]регулируемые составляющие'!$C$11+'[1]регулируемые составляющие'!$C$14</f>
        <v>2599.4499999999998</v>
      </c>
      <c r="M604" s="74">
        <f ca="1">[1]расчетный!M81+'[1]регулируемые составляющие'!$C$11+'[1]регулируемые составляющие'!$C$14</f>
        <v>2658.6499999999996</v>
      </c>
      <c r="N604" s="74">
        <f ca="1">[1]расчетный!N81+'[1]регулируемые составляющие'!$C$11+'[1]регулируемые составляющие'!$C$14</f>
        <v>2669.3399999999997</v>
      </c>
      <c r="O604" s="74">
        <f ca="1">[1]расчетный!O81+'[1]регулируемые составляющие'!$C$11+'[1]регулируемые составляющие'!$C$14</f>
        <v>2682.9599999999996</v>
      </c>
      <c r="P604" s="74">
        <f ca="1">[1]расчетный!P81+'[1]регулируемые составляющие'!$C$11+'[1]регулируемые составляющие'!$C$14</f>
        <v>2675.68</v>
      </c>
      <c r="Q604" s="74">
        <f ca="1">[1]расчетный!Q81+'[1]регулируемые составляющие'!$C$11+'[1]регулируемые составляющие'!$C$14</f>
        <v>2677.73</v>
      </c>
      <c r="R604" s="74">
        <f ca="1">[1]расчетный!R81+'[1]регулируемые составляющие'!$C$11+'[1]регулируемые составляющие'!$C$14</f>
        <v>2672.0899999999997</v>
      </c>
      <c r="S604" s="74">
        <f ca="1">[1]расчетный!S81+'[1]регулируемые составляющие'!$C$11+'[1]регулируемые составляющие'!$C$14</f>
        <v>2538.2799999999997</v>
      </c>
      <c r="T604" s="74">
        <f ca="1">[1]расчетный!T81+'[1]регулируемые составляющие'!$C$11+'[1]регулируемые составляющие'!$C$14</f>
        <v>2520.1</v>
      </c>
      <c r="U604" s="74">
        <f ca="1">[1]расчетный!U81+'[1]регулируемые составляющие'!$C$11+'[1]регулируемые составляющие'!$C$14</f>
        <v>2580.2099999999996</v>
      </c>
      <c r="V604" s="74">
        <f ca="1">[1]расчетный!V81+'[1]регулируемые составляющие'!$C$11+'[1]регулируемые составляющие'!$C$14</f>
        <v>2565.66</v>
      </c>
      <c r="W604" s="74">
        <f ca="1">[1]расчетный!W81+'[1]регулируемые составляющие'!$C$11+'[1]регулируемые составляющие'!$C$14</f>
        <v>2532.77</v>
      </c>
      <c r="X604" s="74">
        <f ca="1">[1]расчетный!X81+'[1]регулируемые составляющие'!$C$11+'[1]регулируемые составляющие'!$C$14</f>
        <v>2244.4399999999996</v>
      </c>
      <c r="Y604" s="74">
        <f ca="1">[1]расчетный!Y81+'[1]регулируемые составляющие'!$C$11+'[1]регулируемые составляющие'!$C$14</f>
        <v>2137.1499999999996</v>
      </c>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row>
    <row r="605" spans="1:75" ht="12" x14ac:dyDescent="0.2">
      <c r="A605" s="58">
        <v>28</v>
      </c>
      <c r="B605" s="74">
        <f ca="1">[1]расчетный!B82+'[1]регулируемые составляющие'!$C$11+'[1]регулируемые составляющие'!$C$14</f>
        <v>1922.1699999999998</v>
      </c>
      <c r="C605" s="74">
        <f ca="1">[1]расчетный!C82+'[1]регулируемые составляющие'!$C$11+'[1]регулируемые составляющие'!$C$14</f>
        <v>1857.24</v>
      </c>
      <c r="D605" s="74">
        <f ca="1">[1]расчетный!D82+'[1]регулируемые составляющие'!$C$11+'[1]регулируемые составляющие'!$C$14</f>
        <v>1839.3100000000002</v>
      </c>
      <c r="E605" s="74">
        <f ca="1">[1]расчетный!E82+'[1]регулируемые составляющие'!$C$11+'[1]регулируемые составляющие'!$C$14</f>
        <v>1807.32</v>
      </c>
      <c r="F605" s="74">
        <f ca="1">[1]расчетный!F82+'[1]регулируемые составляющие'!$C$11+'[1]регулируемые составляющие'!$C$14</f>
        <v>1837.74</v>
      </c>
      <c r="G605" s="74">
        <f ca="1">[1]расчетный!G82+'[1]регулируемые составляющие'!$C$11+'[1]регулируемые составляющие'!$C$14</f>
        <v>1857.5000000000002</v>
      </c>
      <c r="H605" s="74">
        <f ca="1">[1]расчетный!H82+'[1]регулируемые составляющие'!$C$11+'[1]регулируемые составляющие'!$C$14</f>
        <v>1885.53</v>
      </c>
      <c r="I605" s="74">
        <f ca="1">[1]расчетный!I82+'[1]регулируемые составляющие'!$C$11+'[1]регулируемые составляющие'!$C$14</f>
        <v>2034.8799999999999</v>
      </c>
      <c r="J605" s="74">
        <f ca="1">[1]расчетный!J82+'[1]регулируемые составляющие'!$C$11+'[1]регулируемые составляющие'!$C$14</f>
        <v>2286.0699999999997</v>
      </c>
      <c r="K605" s="74">
        <f ca="1">[1]расчетный!K82+'[1]регулируемые составляющие'!$C$11+'[1]регулируемые составляющие'!$C$14</f>
        <v>2564.5899999999997</v>
      </c>
      <c r="L605" s="74">
        <f ca="1">[1]расчетный!L82+'[1]регулируемые составляющие'!$C$11+'[1]регулируемые составляющие'!$C$14</f>
        <v>2618.16</v>
      </c>
      <c r="M605" s="74">
        <f ca="1">[1]расчетный!M82+'[1]регулируемые составляющие'!$C$11+'[1]регулируемые составляющие'!$C$14</f>
        <v>2620.8599999999997</v>
      </c>
      <c r="N605" s="74">
        <f ca="1">[1]расчетный!N82+'[1]регулируемые составляющие'!$C$11+'[1]регулируемые составляющие'!$C$14</f>
        <v>2606.06</v>
      </c>
      <c r="O605" s="74">
        <f ca="1">[1]расчетный!O82+'[1]регулируемые составляющие'!$C$11+'[1]регулируемые составляющие'!$C$14</f>
        <v>2575.2999999999997</v>
      </c>
      <c r="P605" s="74">
        <f ca="1">[1]расчетный!P82+'[1]регулируемые составляющие'!$C$11+'[1]регулируемые составляющие'!$C$14</f>
        <v>2494.6099999999997</v>
      </c>
      <c r="Q605" s="74">
        <f ca="1">[1]расчетный!Q82+'[1]регулируемые составляющие'!$C$11+'[1]регулируемые составляющие'!$C$14</f>
        <v>2427.6999999999998</v>
      </c>
      <c r="R605" s="74">
        <f ca="1">[1]расчетный!R82+'[1]регулируемые составляющие'!$C$11+'[1]регулируемые составляющие'!$C$14</f>
        <v>2404.66</v>
      </c>
      <c r="S605" s="74">
        <f ca="1">[1]расчетный!S82+'[1]регулируемые составляющие'!$C$11+'[1]регулируемые составляющие'!$C$14</f>
        <v>2499.2199999999998</v>
      </c>
      <c r="T605" s="74">
        <f ca="1">[1]расчетный!T82+'[1]регулируемые составляющие'!$C$11+'[1]регулируемые составляющие'!$C$14</f>
        <v>2546.77</v>
      </c>
      <c r="U605" s="74">
        <f ca="1">[1]расчетный!U82+'[1]регулируемые составляющие'!$C$11+'[1]регулируемые составляющие'!$C$14</f>
        <v>2464.6999999999998</v>
      </c>
      <c r="V605" s="74">
        <f ca="1">[1]расчетный!V82+'[1]регулируемые составляющие'!$C$11+'[1]регулируемые составляющие'!$C$14</f>
        <v>2439.0499999999997</v>
      </c>
      <c r="W605" s="74">
        <f ca="1">[1]расчетный!W82+'[1]регулируемые составляющие'!$C$11+'[1]регулируемые составляющие'!$C$14</f>
        <v>2268.35</v>
      </c>
      <c r="X605" s="74">
        <f ca="1">[1]расчетный!X82+'[1]регулируемые составляющие'!$C$11+'[1]регулируемые составляющие'!$C$14</f>
        <v>1981.5000000000002</v>
      </c>
      <c r="Y605" s="74">
        <f ca="1">[1]расчетный!Y82+'[1]регулируемые составляющие'!$C$11+'[1]регулируемые составляющие'!$C$14</f>
        <v>1907.2300000000002</v>
      </c>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row>
    <row r="606" spans="1:75" ht="21" customHeight="1" x14ac:dyDescent="0.2">
      <c r="A606" s="58">
        <v>29</v>
      </c>
      <c r="B606" s="74">
        <f ca="1">[1]расчетный!B83+'[1]регулируемые составляющие'!$C$11+'[1]регулируемые составляющие'!$C$14</f>
        <v>1901.3700000000001</v>
      </c>
      <c r="C606" s="74">
        <f ca="1">[1]расчетный!C83+'[1]регулируемые составляющие'!$C$11+'[1]регулируемые составляющие'!$C$14</f>
        <v>1840.2099999999998</v>
      </c>
      <c r="D606" s="74">
        <f ca="1">[1]расчетный!D83+'[1]регулируемые составляющие'!$C$11+'[1]регулируемые составляющие'!$C$14</f>
        <v>1791.8999999999999</v>
      </c>
      <c r="E606" s="74">
        <f ca="1">[1]расчетный!E83+'[1]регулируемые составляющие'!$C$11+'[1]регулируемые составляющие'!$C$14</f>
        <v>1752.39</v>
      </c>
      <c r="F606" s="74">
        <f ca="1">[1]расчетный!F83+'[1]регулируемые составляющие'!$C$11+'[1]регулируемые составляющие'!$C$14</f>
        <v>1782.8</v>
      </c>
      <c r="G606" s="74">
        <f ca="1">[1]расчетный!G83+'[1]регулируемые составляющие'!$C$11+'[1]регулируемые составляющие'!$C$14</f>
        <v>1842.43</v>
      </c>
      <c r="H606" s="74">
        <f ca="1">[1]расчетный!H83+'[1]регулируемые составляющие'!$C$11+'[1]регулируемые составляющие'!$C$14</f>
        <v>1841.7</v>
      </c>
      <c r="I606" s="74">
        <f ca="1">[1]расчетный!I83+'[1]регулируемые составляющие'!$C$11+'[1]регулируемые составляющие'!$C$14</f>
        <v>1913.97</v>
      </c>
      <c r="J606" s="74">
        <f ca="1">[1]расчетный!J83+'[1]регулируемые составляющие'!$C$11+'[1]регулируемые составляющие'!$C$14</f>
        <v>2164.6899999999996</v>
      </c>
      <c r="K606" s="74">
        <f ca="1">[1]расчетный!K83+'[1]регулируемые составляющие'!$C$11+'[1]регулируемые составляющие'!$C$14</f>
        <v>2339.2199999999998</v>
      </c>
      <c r="L606" s="74">
        <f ca="1">[1]расчетный!L83+'[1]регулируемые составляющие'!$C$11+'[1]регулируемые составляющие'!$C$14</f>
        <v>2492.41</v>
      </c>
      <c r="M606" s="74">
        <f ca="1">[1]расчетный!M83+'[1]регулируемые составляющие'!$C$11+'[1]регулируемые составляющие'!$C$14</f>
        <v>2528.85</v>
      </c>
      <c r="N606" s="74">
        <f ca="1">[1]расчетный!N83+'[1]регулируемые составляющие'!$C$11+'[1]регулируемые составляющие'!$C$14</f>
        <v>2522.0499999999997</v>
      </c>
      <c r="O606" s="74">
        <f ca="1">[1]расчетный!O83+'[1]регулируемые составляющие'!$C$11+'[1]регулируемые составляющие'!$C$14</f>
        <v>2523.6999999999998</v>
      </c>
      <c r="P606" s="74">
        <f ca="1">[1]расчетный!P83+'[1]регулируемые составляющие'!$C$11+'[1]регулируемые составляющие'!$C$14</f>
        <v>2471</v>
      </c>
      <c r="Q606" s="74">
        <f ca="1">[1]расчетный!Q83+'[1]регулируемые составляющие'!$C$11+'[1]регулируемые составляющие'!$C$14</f>
        <v>2432.27</v>
      </c>
      <c r="R606" s="74">
        <f ca="1">[1]расчетный!R83+'[1]регулируемые составляющие'!$C$11+'[1]регулируемые составляющие'!$C$14</f>
        <v>2488.6999999999998</v>
      </c>
      <c r="S606" s="74">
        <f ca="1">[1]расчетный!S83+'[1]регулируемые составляющие'!$C$11+'[1]регулируемые составляющие'!$C$14</f>
        <v>2602.48</v>
      </c>
      <c r="T606" s="74">
        <f ca="1">[1]расчетный!T83+'[1]регулируемые составляющие'!$C$11+'[1]регулируемые составляющие'!$C$14</f>
        <v>2626.06</v>
      </c>
      <c r="U606" s="74">
        <f ca="1">[1]расчетный!U83+'[1]регулируемые составляющие'!$C$11+'[1]регулируемые составляющие'!$C$14</f>
        <v>2601</v>
      </c>
      <c r="V606" s="74">
        <f ca="1">[1]расчетный!V83+'[1]регулируемые составляющие'!$C$11+'[1]регулируемые составляющие'!$C$14</f>
        <v>2577.23</v>
      </c>
      <c r="W606" s="74">
        <f ca="1">[1]расчетный!W83+'[1]регулируемые составляющие'!$C$11+'[1]регулируемые составляющие'!$C$14</f>
        <v>2522.08</v>
      </c>
      <c r="X606" s="74">
        <f ca="1">[1]расчетный!X83+'[1]регулируемые составляющие'!$C$11+'[1]регулируемые составляющие'!$C$14</f>
        <v>2181.7999999999997</v>
      </c>
      <c r="Y606" s="74">
        <f ca="1">[1]расчетный!Y83+'[1]регулируемые составляющие'!$C$11+'[1]регулируемые составляющие'!$C$14</f>
        <v>1939.34</v>
      </c>
      <c r="Z606" s="44">
        <f ca="1">IFERROR(Y606,"скрыть")</f>
        <v>1939.34</v>
      </c>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row>
    <row r="607" spans="1:75" ht="21" customHeight="1" x14ac:dyDescent="0.2">
      <c r="A607" s="58">
        <v>30</v>
      </c>
      <c r="B607" s="74">
        <f ca="1">[1]расчетный!B84+'[1]регулируемые составляющие'!$C$11+'[1]регулируемые составляющие'!$C$14</f>
        <v>1829.6899999999998</v>
      </c>
      <c r="C607" s="74">
        <f ca="1">[1]расчетный!C84+'[1]регулируемые составляющие'!$C$11+'[1]регулируемые составляющие'!$C$14</f>
        <v>1726.3799999999999</v>
      </c>
      <c r="D607" s="74">
        <f ca="1">[1]расчетный!D84+'[1]регулируемые составляющие'!$C$11+'[1]регулируемые составляющие'!$C$14</f>
        <v>1677.1299999999999</v>
      </c>
      <c r="E607" s="74">
        <f ca="1">[1]расчетный!E84+'[1]регулируемые составляющие'!$C$11+'[1]регулируемые составляющие'!$C$14</f>
        <v>1666.72</v>
      </c>
      <c r="F607" s="74">
        <f ca="1">[1]расчетный!F84+'[1]регулируемые составляющие'!$C$11+'[1]регулируемые составляющие'!$C$14</f>
        <v>1730.2</v>
      </c>
      <c r="G607" s="74">
        <f ca="1">[1]расчетный!G84+'[1]регулируемые составляющие'!$C$11+'[1]регулируемые составляющие'!$C$14</f>
        <v>1843.72</v>
      </c>
      <c r="H607" s="74">
        <f ca="1">[1]расчетный!H84+'[1]регулируемые составляющие'!$C$11+'[1]регулируемые составляющие'!$C$14</f>
        <v>1972.4800000000002</v>
      </c>
      <c r="I607" s="74">
        <f ca="1">[1]расчетный!I84+'[1]регулируемые составляющие'!$C$11+'[1]регулируемые составляющие'!$C$14</f>
        <v>2230.52</v>
      </c>
      <c r="J607" s="74">
        <f ca="1">[1]расчетный!J84+'[1]регулируемые составляющие'!$C$11+'[1]регулируемые составляющие'!$C$14</f>
        <v>2449.8599999999997</v>
      </c>
      <c r="K607" s="74">
        <f ca="1">[1]расчетный!K84+'[1]регулируемые составляющие'!$C$11+'[1]регулируемые составляющие'!$C$14</f>
        <v>2532.5099999999998</v>
      </c>
      <c r="L607" s="74">
        <f ca="1">[1]расчетный!L84+'[1]регулируемые составляющие'!$C$11+'[1]регулируемые составляющие'!$C$14</f>
        <v>2576.9399999999996</v>
      </c>
      <c r="M607" s="74">
        <f ca="1">[1]расчетный!M84+'[1]регулируемые составляющие'!$C$11+'[1]регулируемые составляющие'!$C$14</f>
        <v>2604.5499999999997</v>
      </c>
      <c r="N607" s="74">
        <f ca="1">[1]расчетный!N84+'[1]регулируемые составляющие'!$C$11+'[1]регулируемые составляющие'!$C$14</f>
        <v>2609.02</v>
      </c>
      <c r="O607" s="74">
        <f ca="1">[1]расчетный!O84+'[1]регулируемые составляющие'!$C$11+'[1]регулируемые составляющие'!$C$14</f>
        <v>2640.85</v>
      </c>
      <c r="P607" s="74">
        <f ca="1">[1]расчетный!P84+'[1]регулируемые составляющие'!$C$11+'[1]регулируемые составляющие'!$C$14</f>
        <v>2623.27</v>
      </c>
      <c r="Q607" s="74">
        <f ca="1">[1]расчетный!Q84+'[1]регулируемые составляющие'!$C$11+'[1]регулируемые составляющие'!$C$14</f>
        <v>2612.04</v>
      </c>
      <c r="R607" s="74">
        <f ca="1">[1]расчетный!R84+'[1]регулируемые составляющие'!$C$11+'[1]регулируемые составляющие'!$C$14</f>
        <v>2600.7799999999997</v>
      </c>
      <c r="S607" s="74">
        <f ca="1">[1]расчетный!S84+'[1]регулируемые составляющие'!$C$11+'[1]регулируемые составляющие'!$C$14</f>
        <v>2483.6099999999997</v>
      </c>
      <c r="T607" s="74">
        <f ca="1">[1]расчетный!T84+'[1]регулируемые составляющие'!$C$11+'[1]регулируемые составляющие'!$C$14</f>
        <v>2531.3799999999997</v>
      </c>
      <c r="U607" s="74">
        <f ca="1">[1]расчетный!U84+'[1]регулируемые составляющие'!$C$11+'[1]регулируемые составляющие'!$C$14</f>
        <v>2566.4599999999996</v>
      </c>
      <c r="V607" s="74">
        <f ca="1">[1]расчетный!V84+'[1]регулируемые составляющие'!$C$11+'[1]регулируемые составляющие'!$C$14</f>
        <v>2546.5499999999997</v>
      </c>
      <c r="W607" s="74">
        <f ca="1">[1]расчетный!W84+'[1]регулируемые составляющие'!$C$11+'[1]регулируемые составляющие'!$C$14</f>
        <v>2366.0899999999997</v>
      </c>
      <c r="X607" s="74">
        <f ca="1">[1]расчетный!X84+'[1]регулируемые составляющие'!$C$11+'[1]регулируемые составляющие'!$C$14</f>
        <v>1980.61</v>
      </c>
      <c r="Y607" s="74">
        <f ca="1">[1]расчетный!Y84+'[1]регулируемые составляющие'!$C$11+'[1]регулируемые составляющие'!$C$14</f>
        <v>1881.24</v>
      </c>
      <c r="Z607" s="44">
        <f ca="1">IFERROR(Y607,"скрыть")</f>
        <v>1881.24</v>
      </c>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row>
    <row r="608" spans="1:75" ht="21" customHeight="1" x14ac:dyDescent="0.2">
      <c r="A608" s="58">
        <v>31</v>
      </c>
      <c r="B608" s="74">
        <f ca="1">[1]расчетный!B85+'[1]регулируемые составляющие'!$C$11+'[1]регулируемые составляющие'!$C$14</f>
        <v>1795.01</v>
      </c>
      <c r="C608" s="74">
        <f ca="1">[1]расчетный!C85+'[1]регулируемые составляющие'!$C$11+'[1]регулируемые составляющие'!$C$14</f>
        <v>1663.55</v>
      </c>
      <c r="D608" s="74">
        <f ca="1">[1]расчетный!D85+'[1]регулируемые составляющие'!$C$11+'[1]регулируемые составляющие'!$C$14</f>
        <v>1584.98</v>
      </c>
      <c r="E608" s="74">
        <f ca="1">[1]расчетный!E85+'[1]регулируемые составляющие'!$C$11+'[1]регулируемые составляющие'!$C$14</f>
        <v>1571.82</v>
      </c>
      <c r="F608" s="74">
        <f ca="1">[1]расчетный!F85+'[1]регулируемые составляющие'!$C$11+'[1]регулируемые составляющие'!$C$14</f>
        <v>1684.93</v>
      </c>
      <c r="G608" s="74">
        <f ca="1">[1]расчетный!G85+'[1]регулируемые составляющие'!$C$11+'[1]регулируемые составляющие'!$C$14</f>
        <v>1835.61</v>
      </c>
      <c r="H608" s="74">
        <f ca="1">[1]расчетный!H85+'[1]регулируемые составляющие'!$C$11+'[1]регулируемые составляющие'!$C$14</f>
        <v>1938.6000000000001</v>
      </c>
      <c r="I608" s="74">
        <f ca="1">[1]расчетный!I85+'[1]регулируемые составляющие'!$C$11+'[1]регулируемые составляющие'!$C$14</f>
        <v>2251.25</v>
      </c>
      <c r="J608" s="74">
        <f ca="1">[1]расчетный!J85+'[1]регулируемые составляющие'!$C$11+'[1]регулируемые составляющие'!$C$14</f>
        <v>2418.9899999999998</v>
      </c>
      <c r="K608" s="74">
        <f ca="1">[1]расчетный!K85+'[1]регулируемые составляющие'!$C$11+'[1]регулируемые составляющие'!$C$14</f>
        <v>2574.29</v>
      </c>
      <c r="L608" s="74">
        <f ca="1">[1]расчетный!L85+'[1]регулируемые составляющие'!$C$11+'[1]регулируемые составляющие'!$C$14</f>
        <v>2579.0299999999997</v>
      </c>
      <c r="M608" s="74">
        <f ca="1">[1]расчетный!M85+'[1]регулируемые составляющие'!$C$11+'[1]регулируемые составляющие'!$C$14</f>
        <v>2570.0299999999997</v>
      </c>
      <c r="N608" s="74">
        <f ca="1">[1]расчетный!N85+'[1]регулируемые составляющие'!$C$11+'[1]регулируемые составляющие'!$C$14</f>
        <v>2576.5299999999997</v>
      </c>
      <c r="O608" s="74">
        <f ca="1">[1]расчетный!O85+'[1]регулируемые составляющие'!$C$11+'[1]регулируемые составляющие'!$C$14</f>
        <v>2582.29</v>
      </c>
      <c r="P608" s="74">
        <f ca="1">[1]расчетный!P85+'[1]регулируемые составляющие'!$C$11+'[1]регулируемые составляющие'!$C$14</f>
        <v>2581.64</v>
      </c>
      <c r="Q608" s="74">
        <f ca="1">[1]расчетный!Q85+'[1]регулируемые составляющие'!$C$11+'[1]регулируемые составляющие'!$C$14</f>
        <v>2580.0699999999997</v>
      </c>
      <c r="R608" s="74">
        <f ca="1">[1]расчетный!R85+'[1]регулируемые составляющие'!$C$11+'[1]регулируемые составляющие'!$C$14</f>
        <v>2572.5</v>
      </c>
      <c r="S608" s="74">
        <f ca="1">[1]расчетный!S85+'[1]регулируемые составляющие'!$C$11+'[1]регулируемые составляющие'!$C$14</f>
        <v>2514.3199999999997</v>
      </c>
      <c r="T608" s="74">
        <f ca="1">[1]расчетный!T85+'[1]регулируемые составляющие'!$C$11+'[1]регулируемые составляющие'!$C$14</f>
        <v>2473.48</v>
      </c>
      <c r="U608" s="74">
        <f ca="1">[1]расчетный!U85+'[1]регулируемые составляющие'!$C$11+'[1]регулируемые составляющие'!$C$14</f>
        <v>2523.56</v>
      </c>
      <c r="V608" s="74">
        <f ca="1">[1]расчетный!V85+'[1]регулируемые составляющие'!$C$11+'[1]регулируемые составляющие'!$C$14</f>
        <v>2485.9499999999998</v>
      </c>
      <c r="W608" s="74">
        <f ca="1">[1]расчетный!W85+'[1]регулируемые составляющие'!$C$11+'[1]регулируемые составляющие'!$C$14</f>
        <v>2354.81</v>
      </c>
      <c r="X608" s="74">
        <f ca="1">[1]расчетный!X85+'[1]регулируемые составляющие'!$C$11+'[1]регулируемые составляющие'!$C$14</f>
        <v>1962.49</v>
      </c>
      <c r="Y608" s="74">
        <f ca="1">[1]расчетный!Y85+'[1]регулируемые составляющие'!$C$11+'[1]регулируемые составляющие'!$C$14</f>
        <v>1866.8500000000001</v>
      </c>
      <c r="Z608" s="44">
        <f ca="1">IFERROR(Y608,"скрыть")</f>
        <v>1866.8500000000001</v>
      </c>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row>
    <row r="609" spans="1:75" x14ac:dyDescent="0.2">
      <c r="A609" s="54"/>
      <c r="B609" s="55" t="s">
        <v>104</v>
      </c>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row>
    <row r="610" spans="1:75" x14ac:dyDescent="0.2">
      <c r="A610" s="54"/>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row>
    <row r="611" spans="1:75" s="50" customFormat="1" ht="32.65" customHeight="1" x14ac:dyDescent="0.2">
      <c r="A611" s="56" t="s">
        <v>79</v>
      </c>
      <c r="B611" s="57" t="s">
        <v>80</v>
      </c>
      <c r="C611" s="57" t="s">
        <v>81</v>
      </c>
      <c r="D611" s="57" t="s">
        <v>82</v>
      </c>
      <c r="E611" s="57" t="s">
        <v>83</v>
      </c>
      <c r="F611" s="57" t="s">
        <v>84</v>
      </c>
      <c r="G611" s="57" t="s">
        <v>85</v>
      </c>
      <c r="H611" s="57" t="s">
        <v>86</v>
      </c>
      <c r="I611" s="57" t="s">
        <v>87</v>
      </c>
      <c r="J611" s="57" t="s">
        <v>88</v>
      </c>
      <c r="K611" s="57" t="s">
        <v>89</v>
      </c>
      <c r="L611" s="57" t="s">
        <v>90</v>
      </c>
      <c r="M611" s="57" t="s">
        <v>91</v>
      </c>
      <c r="N611" s="57" t="s">
        <v>92</v>
      </c>
      <c r="O611" s="57" t="s">
        <v>93</v>
      </c>
      <c r="P611" s="57" t="s">
        <v>94</v>
      </c>
      <c r="Q611" s="57" t="s">
        <v>95</v>
      </c>
      <c r="R611" s="57" t="s">
        <v>96</v>
      </c>
      <c r="S611" s="57" t="s">
        <v>97</v>
      </c>
      <c r="T611" s="57" t="s">
        <v>98</v>
      </c>
      <c r="U611" s="57" t="s">
        <v>99</v>
      </c>
      <c r="V611" s="57" t="s">
        <v>100</v>
      </c>
      <c r="W611" s="57" t="s">
        <v>101</v>
      </c>
      <c r="X611" s="57" t="s">
        <v>102</v>
      </c>
      <c r="Y611" s="57" t="s">
        <v>103</v>
      </c>
      <c r="Z611" s="49"/>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row>
    <row r="612" spans="1:75" ht="12" x14ac:dyDescent="0.2">
      <c r="A612" s="58">
        <v>1</v>
      </c>
      <c r="B612" s="74">
        <f ca="1">B578</f>
        <v>2001.07</v>
      </c>
      <c r="C612" s="74">
        <f t="shared" ref="C612:Y612" ca="1" si="54">C578</f>
        <v>1948.72</v>
      </c>
      <c r="D612" s="74">
        <f t="shared" ca="1" si="54"/>
        <v>1936.39</v>
      </c>
      <c r="E612" s="74">
        <f t="shared" ca="1" si="54"/>
        <v>1938.9199999999998</v>
      </c>
      <c r="F612" s="74">
        <f t="shared" ca="1" si="54"/>
        <v>1948.7500000000002</v>
      </c>
      <c r="G612" s="74">
        <f t="shared" ca="1" si="54"/>
        <v>1971.8300000000002</v>
      </c>
      <c r="H612" s="74">
        <f t="shared" ca="1" si="54"/>
        <v>1976.2</v>
      </c>
      <c r="I612" s="74">
        <f t="shared" ca="1" si="54"/>
        <v>2063.73</v>
      </c>
      <c r="J612" s="74">
        <f t="shared" ca="1" si="54"/>
        <v>2299.75</v>
      </c>
      <c r="K612" s="74">
        <f t="shared" ca="1" si="54"/>
        <v>2555.56</v>
      </c>
      <c r="L612" s="74">
        <f t="shared" ca="1" si="54"/>
        <v>2609.81</v>
      </c>
      <c r="M612" s="74">
        <f t="shared" ca="1" si="54"/>
        <v>2615.9199999999996</v>
      </c>
      <c r="N612" s="74">
        <f t="shared" ca="1" si="54"/>
        <v>2618.25</v>
      </c>
      <c r="O612" s="74">
        <f t="shared" ca="1" si="54"/>
        <v>2626.1699999999996</v>
      </c>
      <c r="P612" s="74">
        <f t="shared" ca="1" si="54"/>
        <v>2634.23</v>
      </c>
      <c r="Q612" s="74">
        <f t="shared" ca="1" si="54"/>
        <v>2644.23</v>
      </c>
      <c r="R612" s="74">
        <f t="shared" ca="1" si="54"/>
        <v>2635.48</v>
      </c>
      <c r="S612" s="74">
        <f t="shared" ca="1" si="54"/>
        <v>2610.3199999999997</v>
      </c>
      <c r="T612" s="74">
        <f t="shared" ca="1" si="54"/>
        <v>2658.6</v>
      </c>
      <c r="U612" s="74">
        <f t="shared" ca="1" si="54"/>
        <v>2722.0299999999997</v>
      </c>
      <c r="V612" s="74">
        <f t="shared" ca="1" si="54"/>
        <v>2661.56</v>
      </c>
      <c r="W612" s="74">
        <f t="shared" ca="1" si="54"/>
        <v>2551.7999999999997</v>
      </c>
      <c r="X612" s="74">
        <f t="shared" ca="1" si="54"/>
        <v>2280.12</v>
      </c>
      <c r="Y612" s="74">
        <f t="shared" ca="1" si="54"/>
        <v>2114.98</v>
      </c>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row>
    <row r="613" spans="1:75" ht="12" x14ac:dyDescent="0.2">
      <c r="A613" s="58">
        <v>2</v>
      </c>
      <c r="B613" s="74">
        <f t="shared" ref="B613:Y623" ca="1" si="55">B579</f>
        <v>1970.66</v>
      </c>
      <c r="C613" s="74">
        <f t="shared" ca="1" si="55"/>
        <v>1921.9599999999998</v>
      </c>
      <c r="D613" s="74">
        <f t="shared" ca="1" si="55"/>
        <v>1880.74</v>
      </c>
      <c r="E613" s="74">
        <f t="shared" ca="1" si="55"/>
        <v>1870.0200000000002</v>
      </c>
      <c r="F613" s="74">
        <f t="shared" ca="1" si="55"/>
        <v>1884.34</v>
      </c>
      <c r="G613" s="74">
        <f t="shared" ca="1" si="55"/>
        <v>1996.43</v>
      </c>
      <c r="H613" s="74">
        <f t="shared" ca="1" si="55"/>
        <v>2164.1699999999996</v>
      </c>
      <c r="I613" s="74">
        <f t="shared" ca="1" si="55"/>
        <v>2377.5</v>
      </c>
      <c r="J613" s="74">
        <f t="shared" ca="1" si="55"/>
        <v>2483.3199999999997</v>
      </c>
      <c r="K613" s="74">
        <f t="shared" ca="1" si="55"/>
        <v>2381.2199999999998</v>
      </c>
      <c r="L613" s="74">
        <f t="shared" ca="1" si="55"/>
        <v>2375.3999999999996</v>
      </c>
      <c r="M613" s="74">
        <f t="shared" ca="1" si="55"/>
        <v>2458.75</v>
      </c>
      <c r="N613" s="74">
        <f t="shared" ca="1" si="55"/>
        <v>2555.4399999999996</v>
      </c>
      <c r="O613" s="74">
        <f t="shared" ca="1" si="55"/>
        <v>2589.2999999999997</v>
      </c>
      <c r="P613" s="74">
        <f t="shared" ca="1" si="55"/>
        <v>2589.4299999999998</v>
      </c>
      <c r="Q613" s="74">
        <f t="shared" ca="1" si="55"/>
        <v>2562.5699999999997</v>
      </c>
      <c r="R613" s="74">
        <f t="shared" ca="1" si="55"/>
        <v>2555.9499999999998</v>
      </c>
      <c r="S613" s="74">
        <f t="shared" ca="1" si="55"/>
        <v>2409.75</v>
      </c>
      <c r="T613" s="74">
        <f t="shared" ca="1" si="55"/>
        <v>2374.8399999999997</v>
      </c>
      <c r="U613" s="74">
        <f t="shared" ca="1" si="55"/>
        <v>2380.52</v>
      </c>
      <c r="V613" s="74">
        <f t="shared" ca="1" si="55"/>
        <v>2498.6899999999996</v>
      </c>
      <c r="W613" s="74">
        <f t="shared" ca="1" si="55"/>
        <v>2419.58</v>
      </c>
      <c r="X613" s="74">
        <f t="shared" ca="1" si="55"/>
        <v>2189.6299999999997</v>
      </c>
      <c r="Y613" s="74">
        <f t="shared" ca="1" si="55"/>
        <v>2026.6200000000001</v>
      </c>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row>
    <row r="614" spans="1:75" ht="12" x14ac:dyDescent="0.2">
      <c r="A614" s="58">
        <v>3</v>
      </c>
      <c r="B614" s="74">
        <f t="shared" ca="1" si="55"/>
        <v>1909.8100000000002</v>
      </c>
      <c r="C614" s="74">
        <f t="shared" ca="1" si="55"/>
        <v>1776.0400000000002</v>
      </c>
      <c r="D614" s="74">
        <f t="shared" ca="1" si="55"/>
        <v>1690.94</v>
      </c>
      <c r="E614" s="74">
        <f t="shared" ca="1" si="55"/>
        <v>1687.61</v>
      </c>
      <c r="F614" s="74">
        <f t="shared" ca="1" si="55"/>
        <v>1822.8500000000001</v>
      </c>
      <c r="G614" s="74">
        <f t="shared" ca="1" si="55"/>
        <v>1987.6699999999998</v>
      </c>
      <c r="H614" s="74">
        <f t="shared" ca="1" si="55"/>
        <v>2083.6099999999997</v>
      </c>
      <c r="I614" s="74">
        <f t="shared" ca="1" si="55"/>
        <v>2289.5</v>
      </c>
      <c r="J614" s="74">
        <f t="shared" ca="1" si="55"/>
        <v>2442.6099999999997</v>
      </c>
      <c r="K614" s="74">
        <f t="shared" ca="1" si="55"/>
        <v>2434.35</v>
      </c>
      <c r="L614" s="74">
        <f t="shared" ca="1" si="55"/>
        <v>2403.04</v>
      </c>
      <c r="M614" s="74">
        <f t="shared" ca="1" si="55"/>
        <v>2467.23</v>
      </c>
      <c r="N614" s="74">
        <f t="shared" ca="1" si="55"/>
        <v>2567.0499999999997</v>
      </c>
      <c r="O614" s="74">
        <f t="shared" ca="1" si="55"/>
        <v>2602.02</v>
      </c>
      <c r="P614" s="74">
        <f t="shared" ca="1" si="55"/>
        <v>2605.08</v>
      </c>
      <c r="Q614" s="74">
        <f t="shared" ca="1" si="55"/>
        <v>2609.9599999999996</v>
      </c>
      <c r="R614" s="74">
        <f t="shared" ca="1" si="55"/>
        <v>2611.98</v>
      </c>
      <c r="S614" s="74">
        <f t="shared" ca="1" si="55"/>
        <v>2458.87</v>
      </c>
      <c r="T614" s="74">
        <f t="shared" ca="1" si="55"/>
        <v>2379.3399999999997</v>
      </c>
      <c r="U614" s="74">
        <f t="shared" ca="1" si="55"/>
        <v>2432.7199999999998</v>
      </c>
      <c r="V614" s="74">
        <f t="shared" ca="1" si="55"/>
        <v>2524.6699999999996</v>
      </c>
      <c r="W614" s="74">
        <f t="shared" ca="1" si="55"/>
        <v>2383.87</v>
      </c>
      <c r="X614" s="74">
        <f t="shared" ca="1" si="55"/>
        <v>2233.6899999999996</v>
      </c>
      <c r="Y614" s="74">
        <f t="shared" ca="1" si="55"/>
        <v>2020.32</v>
      </c>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row>
    <row r="615" spans="1:75" ht="12" x14ac:dyDescent="0.2">
      <c r="A615" s="58">
        <v>4</v>
      </c>
      <c r="B615" s="74">
        <f t="shared" ca="1" si="55"/>
        <v>1886.3500000000001</v>
      </c>
      <c r="C615" s="74">
        <f t="shared" ca="1" si="55"/>
        <v>1760.7300000000002</v>
      </c>
      <c r="D615" s="74">
        <f t="shared" ca="1" si="55"/>
        <v>1652.57</v>
      </c>
      <c r="E615" s="74">
        <f t="shared" ca="1" si="55"/>
        <v>1710.46</v>
      </c>
      <c r="F615" s="74">
        <f t="shared" ca="1" si="55"/>
        <v>1817.5000000000002</v>
      </c>
      <c r="G615" s="74">
        <f t="shared" ca="1" si="55"/>
        <v>1939.6499999999999</v>
      </c>
      <c r="H615" s="74">
        <f t="shared" ca="1" si="55"/>
        <v>1987.86</v>
      </c>
      <c r="I615" s="74">
        <f t="shared" ca="1" si="55"/>
        <v>2289.9599999999996</v>
      </c>
      <c r="J615" s="74">
        <f t="shared" ca="1" si="55"/>
        <v>2524.5899999999997</v>
      </c>
      <c r="K615" s="74">
        <f t="shared" ca="1" si="55"/>
        <v>2484.98</v>
      </c>
      <c r="L615" s="74">
        <f t="shared" ca="1" si="55"/>
        <v>2460.48</v>
      </c>
      <c r="M615" s="74">
        <f t="shared" ca="1" si="55"/>
        <v>2499.31</v>
      </c>
      <c r="N615" s="74">
        <f t="shared" ca="1" si="55"/>
        <v>2573.29</v>
      </c>
      <c r="O615" s="74">
        <f t="shared" ca="1" si="55"/>
        <v>2599.1299999999997</v>
      </c>
      <c r="P615" s="74">
        <f t="shared" ca="1" si="55"/>
        <v>2599.25</v>
      </c>
      <c r="Q615" s="74">
        <f t="shared" ca="1" si="55"/>
        <v>2588.4499999999998</v>
      </c>
      <c r="R615" s="74">
        <f t="shared" ca="1" si="55"/>
        <v>2612.8799999999997</v>
      </c>
      <c r="S615" s="74">
        <f t="shared" ca="1" si="55"/>
        <v>2523.4699999999998</v>
      </c>
      <c r="T615" s="74">
        <f t="shared" ca="1" si="55"/>
        <v>2444.87</v>
      </c>
      <c r="U615" s="74">
        <f t="shared" ca="1" si="55"/>
        <v>2464.27</v>
      </c>
      <c r="V615" s="74">
        <f t="shared" ca="1" si="55"/>
        <v>2592.5299999999997</v>
      </c>
      <c r="W615" s="74">
        <f t="shared" ca="1" si="55"/>
        <v>2398.52</v>
      </c>
      <c r="X615" s="74">
        <f t="shared" ca="1" si="55"/>
        <v>2115.8599999999997</v>
      </c>
      <c r="Y615" s="74">
        <f t="shared" ca="1" si="55"/>
        <v>1976.2700000000002</v>
      </c>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row>
    <row r="616" spans="1:75" ht="12" x14ac:dyDescent="0.2">
      <c r="A616" s="58">
        <v>5</v>
      </c>
      <c r="B616" s="74">
        <f t="shared" ca="1" si="55"/>
        <v>1836.14</v>
      </c>
      <c r="C616" s="74">
        <f t="shared" ca="1" si="55"/>
        <v>1688.3700000000001</v>
      </c>
      <c r="D616" s="74">
        <f t="shared" ca="1" si="55"/>
        <v>1604.28</v>
      </c>
      <c r="E616" s="74">
        <f t="shared" ca="1" si="55"/>
        <v>1622.74</v>
      </c>
      <c r="F616" s="74">
        <f t="shared" ca="1" si="55"/>
        <v>1783.93</v>
      </c>
      <c r="G616" s="74">
        <f t="shared" ca="1" si="55"/>
        <v>1922.9800000000002</v>
      </c>
      <c r="H616" s="74">
        <f t="shared" ca="1" si="55"/>
        <v>2036.6299999999999</v>
      </c>
      <c r="I616" s="74">
        <f t="shared" ca="1" si="55"/>
        <v>2298.6799999999998</v>
      </c>
      <c r="J616" s="74">
        <f t="shared" ca="1" si="55"/>
        <v>2369.1</v>
      </c>
      <c r="K616" s="74">
        <f t="shared" ca="1" si="55"/>
        <v>2344.2199999999998</v>
      </c>
      <c r="L616" s="74">
        <f t="shared" ca="1" si="55"/>
        <v>2348.25</v>
      </c>
      <c r="M616" s="74">
        <f t="shared" ca="1" si="55"/>
        <v>2384.56</v>
      </c>
      <c r="N616" s="74">
        <f t="shared" ca="1" si="55"/>
        <v>2430.52</v>
      </c>
      <c r="O616" s="74">
        <f t="shared" ca="1" si="55"/>
        <v>2386.3999999999996</v>
      </c>
      <c r="P616" s="74">
        <f t="shared" ca="1" si="55"/>
        <v>2408.87</v>
      </c>
      <c r="Q616" s="74">
        <f t="shared" ca="1" si="55"/>
        <v>2411.6999999999998</v>
      </c>
      <c r="R616" s="74">
        <f t="shared" ca="1" si="55"/>
        <v>2457.1999999999998</v>
      </c>
      <c r="S616" s="74">
        <f t="shared" ca="1" si="55"/>
        <v>2354.5299999999997</v>
      </c>
      <c r="T616" s="74">
        <f t="shared" ca="1" si="55"/>
        <v>2361.6</v>
      </c>
      <c r="U616" s="74">
        <f t="shared" ca="1" si="55"/>
        <v>2364.4899999999998</v>
      </c>
      <c r="V616" s="74">
        <f t="shared" ca="1" si="55"/>
        <v>2360.54</v>
      </c>
      <c r="W616" s="74">
        <f t="shared" ca="1" si="55"/>
        <v>2307.41</v>
      </c>
      <c r="X616" s="74">
        <f t="shared" ca="1" si="55"/>
        <v>2164.6099999999997</v>
      </c>
      <c r="Y616" s="74">
        <f t="shared" ca="1" si="55"/>
        <v>1998.3799999999999</v>
      </c>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row>
    <row r="617" spans="1:75" ht="12" x14ac:dyDescent="0.2">
      <c r="A617" s="58">
        <v>6</v>
      </c>
      <c r="B617" s="74">
        <f t="shared" ca="1" si="55"/>
        <v>1887.7099999999998</v>
      </c>
      <c r="C617" s="74">
        <f t="shared" ca="1" si="55"/>
        <v>1781.1000000000001</v>
      </c>
      <c r="D617" s="74">
        <f t="shared" ca="1" si="55"/>
        <v>1708.6000000000001</v>
      </c>
      <c r="E617" s="74">
        <f t="shared" ca="1" si="55"/>
        <v>1734.7900000000002</v>
      </c>
      <c r="F617" s="74">
        <f t="shared" ca="1" si="55"/>
        <v>1822.2</v>
      </c>
      <c r="G617" s="74">
        <f t="shared" ca="1" si="55"/>
        <v>1940.91</v>
      </c>
      <c r="H617" s="74">
        <f t="shared" ca="1" si="55"/>
        <v>2156.1899999999996</v>
      </c>
      <c r="I617" s="74">
        <f t="shared" ca="1" si="55"/>
        <v>2387.6099999999997</v>
      </c>
      <c r="J617" s="74">
        <f t="shared" ca="1" si="55"/>
        <v>2496.79</v>
      </c>
      <c r="K617" s="74">
        <f t="shared" ca="1" si="55"/>
        <v>2425.4899999999998</v>
      </c>
      <c r="L617" s="74">
        <f t="shared" ca="1" si="55"/>
        <v>2423.0099999999998</v>
      </c>
      <c r="M617" s="74">
        <f t="shared" ca="1" si="55"/>
        <v>2462.39</v>
      </c>
      <c r="N617" s="74">
        <f t="shared" ca="1" si="55"/>
        <v>2542.7999999999997</v>
      </c>
      <c r="O617" s="74">
        <f t="shared" ca="1" si="55"/>
        <v>2546.37</v>
      </c>
      <c r="P617" s="74">
        <f t="shared" ca="1" si="55"/>
        <v>2577.6699999999996</v>
      </c>
      <c r="Q617" s="74">
        <f t="shared" ca="1" si="55"/>
        <v>2558.3599999999997</v>
      </c>
      <c r="R617" s="74">
        <f t="shared" ca="1" si="55"/>
        <v>2560.6699999999996</v>
      </c>
      <c r="S617" s="74">
        <f t="shared" ca="1" si="55"/>
        <v>2498.83</v>
      </c>
      <c r="T617" s="74">
        <f t="shared" ca="1" si="55"/>
        <v>2416.6699999999996</v>
      </c>
      <c r="U617" s="74">
        <f t="shared" ca="1" si="55"/>
        <v>2472.08</v>
      </c>
      <c r="V617" s="74">
        <f t="shared" ca="1" si="55"/>
        <v>2561.1799999999998</v>
      </c>
      <c r="W617" s="74">
        <f t="shared" ca="1" si="55"/>
        <v>2537.2599999999998</v>
      </c>
      <c r="X617" s="74">
        <f t="shared" ca="1" si="55"/>
        <v>2277.2999999999997</v>
      </c>
      <c r="Y617" s="74">
        <f t="shared" ca="1" si="55"/>
        <v>2120.6699999999996</v>
      </c>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row>
    <row r="618" spans="1:75" ht="12" x14ac:dyDescent="0.2">
      <c r="A618" s="58">
        <v>7</v>
      </c>
      <c r="B618" s="74">
        <f t="shared" ca="1" si="55"/>
        <v>1922.8700000000001</v>
      </c>
      <c r="C618" s="74">
        <f t="shared" ca="1" si="55"/>
        <v>1879.97</v>
      </c>
      <c r="D618" s="74">
        <f t="shared" ca="1" si="55"/>
        <v>1833.95</v>
      </c>
      <c r="E618" s="74">
        <f t="shared" ca="1" si="55"/>
        <v>1803.6899999999998</v>
      </c>
      <c r="F618" s="74">
        <f t="shared" ca="1" si="55"/>
        <v>1841.49</v>
      </c>
      <c r="G618" s="74">
        <f t="shared" ca="1" si="55"/>
        <v>1897.95</v>
      </c>
      <c r="H618" s="74">
        <f t="shared" ca="1" si="55"/>
        <v>1988.9599999999998</v>
      </c>
      <c r="I618" s="74">
        <f t="shared" ca="1" si="55"/>
        <v>2163.6799999999998</v>
      </c>
      <c r="J618" s="74">
        <f t="shared" ca="1" si="55"/>
        <v>2341.87</v>
      </c>
      <c r="K618" s="74">
        <f t="shared" ca="1" si="55"/>
        <v>2466.81</v>
      </c>
      <c r="L618" s="74">
        <f t="shared" ca="1" si="55"/>
        <v>2539.6699999999996</v>
      </c>
      <c r="M618" s="74">
        <f t="shared" ca="1" si="55"/>
        <v>2527.75</v>
      </c>
      <c r="N618" s="74">
        <f t="shared" ca="1" si="55"/>
        <v>2463.23</v>
      </c>
      <c r="O618" s="74">
        <f t="shared" ca="1" si="55"/>
        <v>2461.27</v>
      </c>
      <c r="P618" s="74">
        <f t="shared" ca="1" si="55"/>
        <v>2449.0299999999997</v>
      </c>
      <c r="Q618" s="74">
        <f t="shared" ca="1" si="55"/>
        <v>2456.12</v>
      </c>
      <c r="R618" s="74">
        <f t="shared" ca="1" si="55"/>
        <v>2485.25</v>
      </c>
      <c r="S618" s="74">
        <f t="shared" ca="1" si="55"/>
        <v>2457.64</v>
      </c>
      <c r="T618" s="74">
        <f t="shared" ca="1" si="55"/>
        <v>2492.25</v>
      </c>
      <c r="U618" s="74">
        <f t="shared" ca="1" si="55"/>
        <v>2469.6999999999998</v>
      </c>
      <c r="V618" s="74">
        <f t="shared" ca="1" si="55"/>
        <v>2373.3599999999997</v>
      </c>
      <c r="W618" s="74">
        <f t="shared" ca="1" si="55"/>
        <v>2387.4199999999996</v>
      </c>
      <c r="X618" s="74">
        <f t="shared" ca="1" si="55"/>
        <v>2202.6799999999998</v>
      </c>
      <c r="Y618" s="74">
        <f t="shared" ca="1" si="55"/>
        <v>1977.3100000000002</v>
      </c>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row>
    <row r="619" spans="1:75" ht="12" x14ac:dyDescent="0.2">
      <c r="A619" s="58">
        <v>8</v>
      </c>
      <c r="B619" s="74">
        <f t="shared" ca="1" si="55"/>
        <v>1838.49</v>
      </c>
      <c r="C619" s="74">
        <f t="shared" ca="1" si="55"/>
        <v>1749.2900000000002</v>
      </c>
      <c r="D619" s="74">
        <f t="shared" ca="1" si="55"/>
        <v>1656.1299999999999</v>
      </c>
      <c r="E619" s="74">
        <f t="shared" ca="1" si="55"/>
        <v>1623.47</v>
      </c>
      <c r="F619" s="74">
        <f t="shared" ca="1" si="55"/>
        <v>1668.57</v>
      </c>
      <c r="G619" s="74">
        <f t="shared" ca="1" si="55"/>
        <v>1728.21</v>
      </c>
      <c r="H619" s="74">
        <f t="shared" ca="1" si="55"/>
        <v>1723.6000000000001</v>
      </c>
      <c r="I619" s="74">
        <f t="shared" ca="1" si="55"/>
        <v>1831.66</v>
      </c>
      <c r="J619" s="74">
        <f t="shared" ca="1" si="55"/>
        <v>2155.08</v>
      </c>
      <c r="K619" s="74">
        <f t="shared" ca="1" si="55"/>
        <v>2268.2799999999997</v>
      </c>
      <c r="L619" s="74">
        <f t="shared" ca="1" si="55"/>
        <v>2298.1299999999997</v>
      </c>
      <c r="M619" s="74">
        <f t="shared" ca="1" si="55"/>
        <v>2297.39</v>
      </c>
      <c r="N619" s="74">
        <f t="shared" ca="1" si="55"/>
        <v>2302.75</v>
      </c>
      <c r="O619" s="74">
        <f t="shared" ca="1" si="55"/>
        <v>2302.2999999999997</v>
      </c>
      <c r="P619" s="74">
        <f t="shared" ca="1" si="55"/>
        <v>2305.2099999999996</v>
      </c>
      <c r="Q619" s="74">
        <f t="shared" ca="1" si="55"/>
        <v>2298.9899999999998</v>
      </c>
      <c r="R619" s="74">
        <f t="shared" ca="1" si="55"/>
        <v>2294.73</v>
      </c>
      <c r="S619" s="74">
        <f t="shared" ca="1" si="55"/>
        <v>2351.7099999999996</v>
      </c>
      <c r="T619" s="74">
        <f t="shared" ca="1" si="55"/>
        <v>2392.6099999999997</v>
      </c>
      <c r="U619" s="74">
        <f t="shared" ca="1" si="55"/>
        <v>2355.83</v>
      </c>
      <c r="V619" s="74">
        <f t="shared" ca="1" si="55"/>
        <v>2337.2999999999997</v>
      </c>
      <c r="W619" s="74">
        <f t="shared" ca="1" si="55"/>
        <v>2306.9699999999998</v>
      </c>
      <c r="X619" s="74">
        <f t="shared" ca="1" si="55"/>
        <v>2159.16</v>
      </c>
      <c r="Y619" s="74">
        <f t="shared" ca="1" si="55"/>
        <v>1954.7099999999998</v>
      </c>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row>
    <row r="620" spans="1:75" ht="12" x14ac:dyDescent="0.2">
      <c r="A620" s="58">
        <v>9</v>
      </c>
      <c r="B620" s="74">
        <f t="shared" ca="1" si="55"/>
        <v>1841.7500000000002</v>
      </c>
      <c r="C620" s="74">
        <f t="shared" ca="1" si="55"/>
        <v>1756.5600000000002</v>
      </c>
      <c r="D620" s="74">
        <f t="shared" ca="1" si="55"/>
        <v>1688.84</v>
      </c>
      <c r="E620" s="74">
        <f t="shared" ca="1" si="55"/>
        <v>1664.48</v>
      </c>
      <c r="F620" s="74">
        <f t="shared" ca="1" si="55"/>
        <v>1716.92</v>
      </c>
      <c r="G620" s="74">
        <f t="shared" ca="1" si="55"/>
        <v>1924.5000000000002</v>
      </c>
      <c r="H620" s="74">
        <f t="shared" ca="1" si="55"/>
        <v>2065.83</v>
      </c>
      <c r="I620" s="74">
        <f t="shared" ca="1" si="55"/>
        <v>2298.9599999999996</v>
      </c>
      <c r="J620" s="74">
        <f t="shared" ca="1" si="55"/>
        <v>2385.08</v>
      </c>
      <c r="K620" s="74">
        <f t="shared" ca="1" si="55"/>
        <v>2356.7399999999998</v>
      </c>
      <c r="L620" s="74">
        <f t="shared" ca="1" si="55"/>
        <v>2349.48</v>
      </c>
      <c r="M620" s="74">
        <f t="shared" ca="1" si="55"/>
        <v>2358.7999999999997</v>
      </c>
      <c r="N620" s="74">
        <f t="shared" ca="1" si="55"/>
        <v>2441.73</v>
      </c>
      <c r="O620" s="74">
        <f t="shared" ca="1" si="55"/>
        <v>2459.1699999999996</v>
      </c>
      <c r="P620" s="74">
        <f t="shared" ca="1" si="55"/>
        <v>2442.5699999999997</v>
      </c>
      <c r="Q620" s="74">
        <f t="shared" ca="1" si="55"/>
        <v>2444.98</v>
      </c>
      <c r="R620" s="74">
        <f t="shared" ca="1" si="55"/>
        <v>2427.2399999999998</v>
      </c>
      <c r="S620" s="74">
        <f t="shared" ca="1" si="55"/>
        <v>2366.7599999999998</v>
      </c>
      <c r="T620" s="74">
        <f t="shared" ca="1" si="55"/>
        <v>2372.9699999999998</v>
      </c>
      <c r="U620" s="74">
        <f t="shared" ca="1" si="55"/>
        <v>2347.0899999999997</v>
      </c>
      <c r="V620" s="74">
        <f t="shared" ca="1" si="55"/>
        <v>2359.7799999999997</v>
      </c>
      <c r="W620" s="74">
        <f t="shared" ca="1" si="55"/>
        <v>2323.23</v>
      </c>
      <c r="X620" s="74">
        <f t="shared" ca="1" si="55"/>
        <v>2116.5899999999997</v>
      </c>
      <c r="Y620" s="74">
        <f t="shared" ca="1" si="55"/>
        <v>1974.09</v>
      </c>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row>
    <row r="621" spans="1:75" ht="12" x14ac:dyDescent="0.2">
      <c r="A621" s="58">
        <v>10</v>
      </c>
      <c r="B621" s="74">
        <f t="shared" ca="1" si="55"/>
        <v>1846.4199999999998</v>
      </c>
      <c r="C621" s="74">
        <f t="shared" ca="1" si="55"/>
        <v>1775.3300000000002</v>
      </c>
      <c r="D621" s="74">
        <f t="shared" ca="1" si="55"/>
        <v>1755.18</v>
      </c>
      <c r="E621" s="74">
        <f t="shared" ca="1" si="55"/>
        <v>1749.1699999999998</v>
      </c>
      <c r="F621" s="74">
        <f t="shared" ca="1" si="55"/>
        <v>1787.9800000000002</v>
      </c>
      <c r="G621" s="74">
        <f t="shared" ca="1" si="55"/>
        <v>1954.3500000000001</v>
      </c>
      <c r="H621" s="74">
        <f t="shared" ca="1" si="55"/>
        <v>2134.2799999999997</v>
      </c>
      <c r="I621" s="74">
        <f t="shared" ca="1" si="55"/>
        <v>2311.75</v>
      </c>
      <c r="J621" s="74">
        <f t="shared" ca="1" si="55"/>
        <v>2457.7599999999998</v>
      </c>
      <c r="K621" s="74">
        <f t="shared" ca="1" si="55"/>
        <v>2388.52</v>
      </c>
      <c r="L621" s="74">
        <f t="shared" ca="1" si="55"/>
        <v>2364.3399999999997</v>
      </c>
      <c r="M621" s="74">
        <f t="shared" ca="1" si="55"/>
        <v>2441.83</v>
      </c>
      <c r="N621" s="74">
        <f t="shared" ca="1" si="55"/>
        <v>2505.7999999999997</v>
      </c>
      <c r="O621" s="74">
        <f t="shared" ca="1" si="55"/>
        <v>2508.89</v>
      </c>
      <c r="P621" s="74">
        <f t="shared" ca="1" si="55"/>
        <v>2495.3999999999996</v>
      </c>
      <c r="Q621" s="74">
        <f t="shared" ca="1" si="55"/>
        <v>2503.6899999999996</v>
      </c>
      <c r="R621" s="74">
        <f t="shared" ca="1" si="55"/>
        <v>2504.6999999999998</v>
      </c>
      <c r="S621" s="74">
        <f t="shared" ca="1" si="55"/>
        <v>2484.6799999999998</v>
      </c>
      <c r="T621" s="74">
        <f t="shared" ca="1" si="55"/>
        <v>2407.2599999999998</v>
      </c>
      <c r="U621" s="74">
        <f t="shared" ca="1" si="55"/>
        <v>2372.4399999999996</v>
      </c>
      <c r="V621" s="74">
        <f t="shared" ca="1" si="55"/>
        <v>2455.1299999999997</v>
      </c>
      <c r="W621" s="74">
        <f t="shared" ca="1" si="55"/>
        <v>2356.1099999999997</v>
      </c>
      <c r="X621" s="74">
        <f t="shared" ca="1" si="55"/>
        <v>2260.4699999999998</v>
      </c>
      <c r="Y621" s="74">
        <f t="shared" ca="1" si="55"/>
        <v>1979.09</v>
      </c>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row>
    <row r="622" spans="1:75" ht="12" x14ac:dyDescent="0.2">
      <c r="A622" s="58">
        <v>11</v>
      </c>
      <c r="B622" s="74">
        <f t="shared" ca="1" si="55"/>
        <v>1840.1699999999998</v>
      </c>
      <c r="C622" s="74">
        <f t="shared" ca="1" si="55"/>
        <v>1761.8999999999999</v>
      </c>
      <c r="D622" s="74">
        <f t="shared" ca="1" si="55"/>
        <v>1740.84</v>
      </c>
      <c r="E622" s="74">
        <f t="shared" ca="1" si="55"/>
        <v>1745.1000000000001</v>
      </c>
      <c r="F622" s="74">
        <f t="shared" ca="1" si="55"/>
        <v>1790.99</v>
      </c>
      <c r="G622" s="74">
        <f t="shared" ca="1" si="55"/>
        <v>1943.41</v>
      </c>
      <c r="H622" s="74">
        <f t="shared" ca="1" si="55"/>
        <v>2080.0699999999997</v>
      </c>
      <c r="I622" s="74">
        <f t="shared" ca="1" si="55"/>
        <v>2376.5499999999997</v>
      </c>
      <c r="J622" s="74">
        <f t="shared" ca="1" si="55"/>
        <v>2437.1799999999998</v>
      </c>
      <c r="K622" s="74">
        <f t="shared" ca="1" si="55"/>
        <v>2256.98</v>
      </c>
      <c r="L622" s="74">
        <f t="shared" ca="1" si="55"/>
        <v>2359.31</v>
      </c>
      <c r="M622" s="74">
        <f t="shared" ca="1" si="55"/>
        <v>2609.5499999999997</v>
      </c>
      <c r="N622" s="74">
        <f t="shared" ca="1" si="55"/>
        <v>2551.4299999999998</v>
      </c>
      <c r="O622" s="74">
        <f t="shared" ca="1" si="55"/>
        <v>2454.3399999999997</v>
      </c>
      <c r="P622" s="74">
        <f t="shared" ca="1" si="55"/>
        <v>2468.9699999999998</v>
      </c>
      <c r="Q622" s="74">
        <f t="shared" ca="1" si="55"/>
        <v>2416.5099999999998</v>
      </c>
      <c r="R622" s="74">
        <f t="shared" ca="1" si="55"/>
        <v>2433.7199999999998</v>
      </c>
      <c r="S622" s="74">
        <f t="shared" ca="1" si="55"/>
        <v>2230.1499999999996</v>
      </c>
      <c r="T622" s="74">
        <f t="shared" ca="1" si="55"/>
        <v>2213.6799999999998</v>
      </c>
      <c r="U622" s="74">
        <f t="shared" ca="1" si="55"/>
        <v>2240.7099999999996</v>
      </c>
      <c r="V622" s="74">
        <f t="shared" ca="1" si="55"/>
        <v>2380.2099999999996</v>
      </c>
      <c r="W622" s="74">
        <f t="shared" ca="1" si="55"/>
        <v>2246.6699999999996</v>
      </c>
      <c r="X622" s="74">
        <f t="shared" ca="1" si="55"/>
        <v>2199.9499999999998</v>
      </c>
      <c r="Y622" s="74">
        <f t="shared" ca="1" si="55"/>
        <v>1912.3799999999999</v>
      </c>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row>
    <row r="623" spans="1:75" ht="12" x14ac:dyDescent="0.2">
      <c r="A623" s="58">
        <v>12</v>
      </c>
      <c r="B623" s="74">
        <f t="shared" ca="1" si="55"/>
        <v>1758.49</v>
      </c>
      <c r="C623" s="74">
        <f t="shared" ca="1" si="55"/>
        <v>1692.52</v>
      </c>
      <c r="D623" s="74">
        <f t="shared" ca="1" si="55"/>
        <v>1642.8500000000001</v>
      </c>
      <c r="E623" s="74">
        <f t="shared" ca="1" si="55"/>
        <v>1650.46</v>
      </c>
      <c r="F623" s="74">
        <f t="shared" ca="1" si="55"/>
        <v>1770.91</v>
      </c>
      <c r="G623" s="74">
        <f t="shared" ca="1" si="55"/>
        <v>1863.5600000000002</v>
      </c>
      <c r="H623" s="74">
        <f t="shared" ca="1" si="55"/>
        <v>2096.5899999999997</v>
      </c>
      <c r="I623" s="74">
        <f t="shared" ca="1" si="55"/>
        <v>2337.9599999999996</v>
      </c>
      <c r="J623" s="74">
        <f t="shared" ca="1" si="55"/>
        <v>2446.7099999999996</v>
      </c>
      <c r="K623" s="74">
        <f t="shared" ca="1" si="55"/>
        <v>2494.1899999999996</v>
      </c>
      <c r="L623" s="74">
        <f t="shared" ca="1" si="55"/>
        <v>2500</v>
      </c>
      <c r="M623" s="74">
        <f t="shared" ca="1" si="55"/>
        <v>2474.3199999999997</v>
      </c>
      <c r="N623" s="74">
        <f t="shared" ca="1" si="55"/>
        <v>2518.14</v>
      </c>
      <c r="O623" s="74">
        <f t="shared" ca="1" si="55"/>
        <v>2525.8399999999997</v>
      </c>
      <c r="P623" s="74">
        <f t="shared" ca="1" si="55"/>
        <v>2516.8999999999996</v>
      </c>
      <c r="Q623" s="74">
        <f t="shared" ref="Q623:AN623" ca="1" si="56">Q589</f>
        <v>2515.08</v>
      </c>
      <c r="R623" s="74">
        <f t="shared" ca="1" si="56"/>
        <v>2494.5499999999997</v>
      </c>
      <c r="S623" s="74">
        <f t="shared" ca="1" si="56"/>
        <v>2505.0699999999997</v>
      </c>
      <c r="T623" s="74">
        <f t="shared" ca="1" si="56"/>
        <v>2494.6499999999996</v>
      </c>
      <c r="U623" s="74">
        <f t="shared" ca="1" si="56"/>
        <v>2377.54</v>
      </c>
      <c r="V623" s="74">
        <f t="shared" ca="1" si="56"/>
        <v>2433.7099999999996</v>
      </c>
      <c r="W623" s="74">
        <f t="shared" ca="1" si="56"/>
        <v>2329.6999999999998</v>
      </c>
      <c r="X623" s="74">
        <f t="shared" ca="1" si="56"/>
        <v>2242.58</v>
      </c>
      <c r="Y623" s="74">
        <f t="shared" ca="1" si="56"/>
        <v>1898.7500000000002</v>
      </c>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row>
    <row r="624" spans="1:75" ht="12" x14ac:dyDescent="0.2">
      <c r="A624" s="58">
        <v>13</v>
      </c>
      <c r="B624" s="74">
        <f t="shared" ref="B624:Y634" ca="1" si="57">B590</f>
        <v>1771.51</v>
      </c>
      <c r="C624" s="74">
        <f t="shared" ca="1" si="57"/>
        <v>1704.1299999999999</v>
      </c>
      <c r="D624" s="74">
        <f t="shared" ca="1" si="57"/>
        <v>1677.5600000000002</v>
      </c>
      <c r="E624" s="74">
        <f t="shared" ca="1" si="57"/>
        <v>1673.71</v>
      </c>
      <c r="F624" s="74">
        <f t="shared" ca="1" si="57"/>
        <v>1740.99</v>
      </c>
      <c r="G624" s="74">
        <f t="shared" ca="1" si="57"/>
        <v>1870.36</v>
      </c>
      <c r="H624" s="74">
        <f t="shared" ca="1" si="57"/>
        <v>2127.52</v>
      </c>
      <c r="I624" s="74">
        <f t="shared" ca="1" si="57"/>
        <v>2329.1</v>
      </c>
      <c r="J624" s="74">
        <f t="shared" ca="1" si="57"/>
        <v>2531.7099999999996</v>
      </c>
      <c r="K624" s="74">
        <f t="shared" ca="1" si="57"/>
        <v>2413.2399999999998</v>
      </c>
      <c r="L624" s="74">
        <f t="shared" ca="1" si="57"/>
        <v>2390.2599999999998</v>
      </c>
      <c r="M624" s="74">
        <f t="shared" ca="1" si="57"/>
        <v>2537.1</v>
      </c>
      <c r="N624" s="74">
        <f t="shared" ca="1" si="57"/>
        <v>2534.4599999999996</v>
      </c>
      <c r="O624" s="74">
        <f t="shared" ca="1" si="57"/>
        <v>2551.25</v>
      </c>
      <c r="P624" s="74">
        <f t="shared" ca="1" si="57"/>
        <v>2560.31</v>
      </c>
      <c r="Q624" s="74">
        <f t="shared" ca="1" si="57"/>
        <v>2561.08</v>
      </c>
      <c r="R624" s="74">
        <f t="shared" ca="1" si="57"/>
        <v>2583.7399999999998</v>
      </c>
      <c r="S624" s="74">
        <f t="shared" ca="1" si="57"/>
        <v>2414.4899999999998</v>
      </c>
      <c r="T624" s="74">
        <f t="shared" ca="1" si="57"/>
        <v>2385.4699999999998</v>
      </c>
      <c r="U624" s="74">
        <f t="shared" ca="1" si="57"/>
        <v>2401.35</v>
      </c>
      <c r="V624" s="74">
        <f t="shared" ca="1" si="57"/>
        <v>2571.23</v>
      </c>
      <c r="W624" s="74">
        <f t="shared" ca="1" si="57"/>
        <v>2556.5499999999997</v>
      </c>
      <c r="X624" s="74">
        <f t="shared" ca="1" si="57"/>
        <v>2285.06</v>
      </c>
      <c r="Y624" s="74">
        <f t="shared" ca="1" si="57"/>
        <v>2149.64</v>
      </c>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row>
    <row r="625" spans="1:75" ht="12" x14ac:dyDescent="0.2">
      <c r="A625" s="58">
        <v>14</v>
      </c>
      <c r="B625" s="74">
        <f t="shared" ca="1" si="57"/>
        <v>1907.5200000000002</v>
      </c>
      <c r="C625" s="74">
        <f t="shared" ca="1" si="57"/>
        <v>1821.53</v>
      </c>
      <c r="D625" s="74">
        <f t="shared" ca="1" si="57"/>
        <v>1801.7500000000002</v>
      </c>
      <c r="E625" s="74">
        <f t="shared" ca="1" si="57"/>
        <v>1808.51</v>
      </c>
      <c r="F625" s="74">
        <f t="shared" ca="1" si="57"/>
        <v>1820.8999999999999</v>
      </c>
      <c r="G625" s="74">
        <f t="shared" ca="1" si="57"/>
        <v>1881.97</v>
      </c>
      <c r="H625" s="74">
        <f t="shared" ca="1" si="57"/>
        <v>1997.43</v>
      </c>
      <c r="I625" s="74">
        <f t="shared" ca="1" si="57"/>
        <v>2254.4399999999996</v>
      </c>
      <c r="J625" s="74">
        <f t="shared" ca="1" si="57"/>
        <v>2397.31</v>
      </c>
      <c r="K625" s="74">
        <f t="shared" ca="1" si="57"/>
        <v>2551.1299999999997</v>
      </c>
      <c r="L625" s="74">
        <f t="shared" ca="1" si="57"/>
        <v>2602.4899999999998</v>
      </c>
      <c r="M625" s="74">
        <f t="shared" ca="1" si="57"/>
        <v>2609.27</v>
      </c>
      <c r="N625" s="74">
        <f t="shared" ca="1" si="57"/>
        <v>2599.7999999999997</v>
      </c>
      <c r="O625" s="74">
        <f t="shared" ca="1" si="57"/>
        <v>2578.5</v>
      </c>
      <c r="P625" s="74">
        <f t="shared" ca="1" si="57"/>
        <v>2526.2199999999998</v>
      </c>
      <c r="Q625" s="74">
        <f t="shared" ca="1" si="57"/>
        <v>2490.6499999999996</v>
      </c>
      <c r="R625" s="74">
        <f t="shared" ca="1" si="57"/>
        <v>2524.02</v>
      </c>
      <c r="S625" s="74">
        <f t="shared" ca="1" si="57"/>
        <v>2521.08</v>
      </c>
      <c r="T625" s="74">
        <f t="shared" ca="1" si="57"/>
        <v>2545.3799999999997</v>
      </c>
      <c r="U625" s="74">
        <f t="shared" ca="1" si="57"/>
        <v>2486.52</v>
      </c>
      <c r="V625" s="74">
        <f t="shared" ca="1" si="57"/>
        <v>2448.37</v>
      </c>
      <c r="W625" s="74">
        <f t="shared" ca="1" si="57"/>
        <v>2445.73</v>
      </c>
      <c r="X625" s="74">
        <f t="shared" ca="1" si="57"/>
        <v>2270.7399999999998</v>
      </c>
      <c r="Y625" s="74">
        <f t="shared" ca="1" si="57"/>
        <v>2003.7300000000002</v>
      </c>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row>
    <row r="626" spans="1:75" ht="12" x14ac:dyDescent="0.2">
      <c r="A626" s="58">
        <v>15</v>
      </c>
      <c r="B626" s="74">
        <f t="shared" ca="1" si="57"/>
        <v>1925.2900000000002</v>
      </c>
      <c r="C626" s="74">
        <f t="shared" ca="1" si="57"/>
        <v>1826.8300000000002</v>
      </c>
      <c r="D626" s="74">
        <f t="shared" ca="1" si="57"/>
        <v>1793.47</v>
      </c>
      <c r="E626" s="74">
        <f t="shared" ca="1" si="57"/>
        <v>1778.7300000000002</v>
      </c>
      <c r="F626" s="74">
        <f t="shared" ca="1" si="57"/>
        <v>1794.99</v>
      </c>
      <c r="G626" s="74">
        <f t="shared" ca="1" si="57"/>
        <v>1827.8</v>
      </c>
      <c r="H626" s="74">
        <f t="shared" ca="1" si="57"/>
        <v>1812.7700000000002</v>
      </c>
      <c r="I626" s="74">
        <f t="shared" ca="1" si="57"/>
        <v>1896.36</v>
      </c>
      <c r="J626" s="74">
        <f t="shared" ca="1" si="57"/>
        <v>2264.4699999999998</v>
      </c>
      <c r="K626" s="74">
        <f t="shared" ca="1" si="57"/>
        <v>2373.9499999999998</v>
      </c>
      <c r="L626" s="74">
        <f t="shared" ca="1" si="57"/>
        <v>2417.3799999999997</v>
      </c>
      <c r="M626" s="74">
        <f t="shared" ca="1" si="57"/>
        <v>2430.9399999999996</v>
      </c>
      <c r="N626" s="74">
        <f t="shared" ca="1" si="57"/>
        <v>2425.5299999999997</v>
      </c>
      <c r="O626" s="74">
        <f t="shared" ca="1" si="57"/>
        <v>2428.75</v>
      </c>
      <c r="P626" s="74">
        <f t="shared" ca="1" si="57"/>
        <v>2430.4399999999996</v>
      </c>
      <c r="Q626" s="74">
        <f t="shared" ca="1" si="57"/>
        <v>2420.9899999999998</v>
      </c>
      <c r="R626" s="74">
        <f t="shared" ca="1" si="57"/>
        <v>2432.6099999999997</v>
      </c>
      <c r="S626" s="74">
        <f t="shared" ca="1" si="57"/>
        <v>2508.7199999999998</v>
      </c>
      <c r="T626" s="74">
        <f t="shared" ca="1" si="57"/>
        <v>2555.4599999999996</v>
      </c>
      <c r="U626" s="74">
        <f t="shared" ca="1" si="57"/>
        <v>2461.52</v>
      </c>
      <c r="V626" s="74">
        <f t="shared" ca="1" si="57"/>
        <v>2420.7399999999998</v>
      </c>
      <c r="W626" s="74">
        <f t="shared" ca="1" si="57"/>
        <v>2411.77</v>
      </c>
      <c r="X626" s="74">
        <f t="shared" ca="1" si="57"/>
        <v>2270.3199999999997</v>
      </c>
      <c r="Y626" s="74">
        <f t="shared" ca="1" si="57"/>
        <v>1984.2500000000002</v>
      </c>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row>
    <row r="627" spans="1:75" ht="12" x14ac:dyDescent="0.2">
      <c r="A627" s="58">
        <v>16</v>
      </c>
      <c r="B627" s="74">
        <f t="shared" ca="1" si="57"/>
        <v>1920.5800000000002</v>
      </c>
      <c r="C627" s="74">
        <f t="shared" ca="1" si="57"/>
        <v>1862.24</v>
      </c>
      <c r="D627" s="74">
        <f t="shared" ca="1" si="57"/>
        <v>1801.76</v>
      </c>
      <c r="E627" s="74">
        <f t="shared" ca="1" si="57"/>
        <v>1788.9599999999998</v>
      </c>
      <c r="F627" s="74">
        <f t="shared" ca="1" si="57"/>
        <v>1821.0000000000002</v>
      </c>
      <c r="G627" s="74">
        <f t="shared" ca="1" si="57"/>
        <v>2007.4399999999998</v>
      </c>
      <c r="H627" s="74">
        <f t="shared" ca="1" si="57"/>
        <v>2209.75</v>
      </c>
      <c r="I627" s="74">
        <f t="shared" ca="1" si="57"/>
        <v>2388.2399999999998</v>
      </c>
      <c r="J627" s="74">
        <f t="shared" ca="1" si="57"/>
        <v>2598.5699999999997</v>
      </c>
      <c r="K627" s="74">
        <f t="shared" ca="1" si="57"/>
        <v>2587.56</v>
      </c>
      <c r="L627" s="74">
        <f t="shared" ca="1" si="57"/>
        <v>2546.3799999999997</v>
      </c>
      <c r="M627" s="74">
        <f t="shared" ca="1" si="57"/>
        <v>2640.2999999999997</v>
      </c>
      <c r="N627" s="74">
        <f t="shared" ca="1" si="57"/>
        <v>2682.87</v>
      </c>
      <c r="O627" s="74">
        <f t="shared" ca="1" si="57"/>
        <v>2698.9399999999996</v>
      </c>
      <c r="P627" s="74">
        <f t="shared" ca="1" si="57"/>
        <v>2692.9599999999996</v>
      </c>
      <c r="Q627" s="74">
        <f t="shared" ca="1" si="57"/>
        <v>2669.75</v>
      </c>
      <c r="R627" s="74">
        <f t="shared" ca="1" si="57"/>
        <v>2670.6099999999997</v>
      </c>
      <c r="S627" s="74">
        <f t="shared" ca="1" si="57"/>
        <v>2607.77</v>
      </c>
      <c r="T627" s="74">
        <f t="shared" ca="1" si="57"/>
        <v>2491.02</v>
      </c>
      <c r="U627" s="74">
        <f t="shared" ca="1" si="57"/>
        <v>2476.6899999999996</v>
      </c>
      <c r="V627" s="74">
        <f t="shared" ca="1" si="57"/>
        <v>2572.3599999999997</v>
      </c>
      <c r="W627" s="74">
        <f t="shared" ca="1" si="57"/>
        <v>2430.1299999999997</v>
      </c>
      <c r="X627" s="74">
        <f t="shared" ca="1" si="57"/>
        <v>2216.2099999999996</v>
      </c>
      <c r="Y627" s="74">
        <f t="shared" ca="1" si="57"/>
        <v>1923.9800000000002</v>
      </c>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row>
    <row r="628" spans="1:75" ht="12" x14ac:dyDescent="0.2">
      <c r="A628" s="58">
        <v>17</v>
      </c>
      <c r="B628" s="74">
        <f t="shared" ca="1" si="57"/>
        <v>1814.01</v>
      </c>
      <c r="C628" s="74">
        <f t="shared" ca="1" si="57"/>
        <v>1760.22</v>
      </c>
      <c r="D628" s="74">
        <f t="shared" ca="1" si="57"/>
        <v>1720.01</v>
      </c>
      <c r="E628" s="74">
        <f t="shared" ca="1" si="57"/>
        <v>1719.1499999999999</v>
      </c>
      <c r="F628" s="74">
        <f t="shared" ca="1" si="57"/>
        <v>1758.01</v>
      </c>
      <c r="G628" s="74">
        <f t="shared" ca="1" si="57"/>
        <v>1893.53</v>
      </c>
      <c r="H628" s="74">
        <f t="shared" ca="1" si="57"/>
        <v>2010.9199999999998</v>
      </c>
      <c r="I628" s="74">
        <f t="shared" ca="1" si="57"/>
        <v>2326.33</v>
      </c>
      <c r="J628" s="74">
        <f t="shared" ca="1" si="57"/>
        <v>2553.9299999999998</v>
      </c>
      <c r="K628" s="74">
        <f t="shared" ca="1" si="57"/>
        <v>2402.4299999999998</v>
      </c>
      <c r="L628" s="74">
        <f t="shared" ca="1" si="57"/>
        <v>2360.81</v>
      </c>
      <c r="M628" s="74">
        <f t="shared" ca="1" si="57"/>
        <v>2472.37</v>
      </c>
      <c r="N628" s="74">
        <f t="shared" ca="1" si="57"/>
        <v>2601.02</v>
      </c>
      <c r="O628" s="74">
        <f t="shared" ca="1" si="57"/>
        <v>2619.5899999999997</v>
      </c>
      <c r="P628" s="74">
        <f t="shared" ca="1" si="57"/>
        <v>2628.14</v>
      </c>
      <c r="Q628" s="74">
        <f t="shared" ca="1" si="57"/>
        <v>2621.29</v>
      </c>
      <c r="R628" s="74">
        <f t="shared" ca="1" si="57"/>
        <v>2607.4199999999996</v>
      </c>
      <c r="S628" s="74">
        <f t="shared" ca="1" si="57"/>
        <v>2560.0699999999997</v>
      </c>
      <c r="T628" s="74">
        <f t="shared" ca="1" si="57"/>
        <v>2460.1099999999997</v>
      </c>
      <c r="U628" s="74">
        <f t="shared" ca="1" si="57"/>
        <v>2464.9599999999996</v>
      </c>
      <c r="V628" s="74">
        <f t="shared" ca="1" si="57"/>
        <v>2569.75</v>
      </c>
      <c r="W628" s="74">
        <f t="shared" ca="1" si="57"/>
        <v>2445.48</v>
      </c>
      <c r="X628" s="74">
        <f t="shared" ca="1" si="57"/>
        <v>2233.8399999999997</v>
      </c>
      <c r="Y628" s="74">
        <f t="shared" ca="1" si="57"/>
        <v>1986.99</v>
      </c>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row>
    <row r="629" spans="1:75" ht="12" x14ac:dyDescent="0.2">
      <c r="A629" s="58">
        <v>18</v>
      </c>
      <c r="B629" s="74">
        <f t="shared" ca="1" si="57"/>
        <v>1809.68</v>
      </c>
      <c r="C629" s="74">
        <f t="shared" ca="1" si="57"/>
        <v>1746.5400000000002</v>
      </c>
      <c r="D629" s="74">
        <f t="shared" ca="1" si="57"/>
        <v>1729.24</v>
      </c>
      <c r="E629" s="74">
        <f t="shared" ca="1" si="57"/>
        <v>1747.3</v>
      </c>
      <c r="F629" s="74">
        <f t="shared" ca="1" si="57"/>
        <v>1803.91</v>
      </c>
      <c r="G629" s="74">
        <f t="shared" ca="1" si="57"/>
        <v>1896.74</v>
      </c>
      <c r="H629" s="74">
        <f t="shared" ca="1" si="57"/>
        <v>2057.5299999999997</v>
      </c>
      <c r="I629" s="74">
        <f t="shared" ca="1" si="57"/>
        <v>2326.8799999999997</v>
      </c>
      <c r="J629" s="74">
        <f t="shared" ca="1" si="57"/>
        <v>2442.04</v>
      </c>
      <c r="K629" s="74">
        <f t="shared" ca="1" si="57"/>
        <v>2326.7999999999997</v>
      </c>
      <c r="L629" s="74">
        <f t="shared" ca="1" si="57"/>
        <v>2323.8199999999997</v>
      </c>
      <c r="M629" s="74">
        <f t="shared" ca="1" si="57"/>
        <v>2567.08</v>
      </c>
      <c r="N629" s="74">
        <f t="shared" ca="1" si="57"/>
        <v>2572.1</v>
      </c>
      <c r="O629" s="74">
        <f t="shared" ca="1" si="57"/>
        <v>2566.7099999999996</v>
      </c>
      <c r="P629" s="74">
        <f t="shared" ca="1" si="57"/>
        <v>2587.2599999999998</v>
      </c>
      <c r="Q629" s="74">
        <f t="shared" ca="1" si="57"/>
        <v>2582.6499999999996</v>
      </c>
      <c r="R629" s="74">
        <f t="shared" ca="1" si="57"/>
        <v>2582.5</v>
      </c>
      <c r="S629" s="74">
        <f t="shared" ca="1" si="57"/>
        <v>2333.0299999999997</v>
      </c>
      <c r="T629" s="74">
        <f t="shared" ca="1" si="57"/>
        <v>2340.77</v>
      </c>
      <c r="U629" s="74">
        <f t="shared" ca="1" si="57"/>
        <v>2369</v>
      </c>
      <c r="V629" s="74">
        <f t="shared" ca="1" si="57"/>
        <v>2514.8999999999996</v>
      </c>
      <c r="W629" s="74">
        <f t="shared" ca="1" si="57"/>
        <v>2398.4199999999996</v>
      </c>
      <c r="X629" s="74">
        <f t="shared" ca="1" si="57"/>
        <v>2140.7999999999997</v>
      </c>
      <c r="Y629" s="74">
        <f t="shared" ca="1" si="57"/>
        <v>1915.7900000000002</v>
      </c>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row>
    <row r="630" spans="1:75" ht="12" x14ac:dyDescent="0.2">
      <c r="A630" s="58">
        <v>19</v>
      </c>
      <c r="B630" s="74">
        <f t="shared" ca="1" si="57"/>
        <v>1813.0200000000002</v>
      </c>
      <c r="C630" s="74">
        <f t="shared" ca="1" si="57"/>
        <v>1729.41</v>
      </c>
      <c r="D630" s="74">
        <f t="shared" ca="1" si="57"/>
        <v>1719.23</v>
      </c>
      <c r="E630" s="74">
        <f t="shared" ca="1" si="57"/>
        <v>1720.64</v>
      </c>
      <c r="F630" s="74">
        <f t="shared" ca="1" si="57"/>
        <v>1774.2700000000002</v>
      </c>
      <c r="G630" s="74">
        <f t="shared" ca="1" si="57"/>
        <v>1888.5200000000002</v>
      </c>
      <c r="H630" s="74">
        <f t="shared" ca="1" si="57"/>
        <v>2112.3799999999997</v>
      </c>
      <c r="I630" s="74">
        <f t="shared" ca="1" si="57"/>
        <v>2347.6499999999996</v>
      </c>
      <c r="J630" s="74">
        <f t="shared" ca="1" si="57"/>
        <v>2510.2999999999997</v>
      </c>
      <c r="K630" s="74">
        <f t="shared" ca="1" si="57"/>
        <v>2506.2199999999998</v>
      </c>
      <c r="L630" s="74">
        <f t="shared" ca="1" si="57"/>
        <v>2515.16</v>
      </c>
      <c r="M630" s="74">
        <f t="shared" ca="1" si="57"/>
        <v>2558.9299999999998</v>
      </c>
      <c r="N630" s="74">
        <f t="shared" ca="1" si="57"/>
        <v>2591.5699999999997</v>
      </c>
      <c r="O630" s="74">
        <f t="shared" ca="1" si="57"/>
        <v>2603.3599999999997</v>
      </c>
      <c r="P630" s="74">
        <f t="shared" ca="1" si="57"/>
        <v>2602.6899999999996</v>
      </c>
      <c r="Q630" s="74">
        <f t="shared" ca="1" si="57"/>
        <v>2591.4499999999998</v>
      </c>
      <c r="R630" s="74">
        <f t="shared" ca="1" si="57"/>
        <v>2590.2999999999997</v>
      </c>
      <c r="S630" s="74">
        <f t="shared" ca="1" si="57"/>
        <v>2492.3799999999997</v>
      </c>
      <c r="T630" s="74">
        <f t="shared" ca="1" si="57"/>
        <v>2498.5099999999998</v>
      </c>
      <c r="U630" s="74">
        <f t="shared" ca="1" si="57"/>
        <v>2507.91</v>
      </c>
      <c r="V630" s="74">
        <f t="shared" ca="1" si="57"/>
        <v>2529.58</v>
      </c>
      <c r="W630" s="74">
        <f t="shared" ca="1" si="57"/>
        <v>2417.8399999999997</v>
      </c>
      <c r="X630" s="74">
        <f t="shared" ca="1" si="57"/>
        <v>2239.7599999999998</v>
      </c>
      <c r="Y630" s="74">
        <f t="shared" ca="1" si="57"/>
        <v>2017.1299999999999</v>
      </c>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row>
    <row r="631" spans="1:75" ht="12" x14ac:dyDescent="0.2">
      <c r="A631" s="58">
        <v>20</v>
      </c>
      <c r="B631" s="74">
        <f t="shared" ca="1" si="57"/>
        <v>1813.07</v>
      </c>
      <c r="C631" s="74">
        <f t="shared" ca="1" si="57"/>
        <v>1742.3300000000002</v>
      </c>
      <c r="D631" s="74">
        <f t="shared" ca="1" si="57"/>
        <v>1722.1000000000001</v>
      </c>
      <c r="E631" s="74">
        <f t="shared" ca="1" si="57"/>
        <v>1728.8100000000002</v>
      </c>
      <c r="F631" s="74">
        <f t="shared" ca="1" si="57"/>
        <v>1791.6499999999999</v>
      </c>
      <c r="G631" s="74">
        <f t="shared" ca="1" si="57"/>
        <v>1884.2500000000002</v>
      </c>
      <c r="H631" s="74">
        <f t="shared" ca="1" si="57"/>
        <v>2097.06</v>
      </c>
      <c r="I631" s="74">
        <f t="shared" ca="1" si="57"/>
        <v>2356.3199999999997</v>
      </c>
      <c r="J631" s="74">
        <f t="shared" ca="1" si="57"/>
        <v>2539.0299999999997</v>
      </c>
      <c r="K631" s="74">
        <f t="shared" ca="1" si="57"/>
        <v>2445.4399999999996</v>
      </c>
      <c r="L631" s="74">
        <f t="shared" ca="1" si="57"/>
        <v>2427.41</v>
      </c>
      <c r="M631" s="74">
        <f t="shared" ca="1" si="57"/>
        <v>2620.89</v>
      </c>
      <c r="N631" s="74">
        <f t="shared" ca="1" si="57"/>
        <v>2606.41</v>
      </c>
      <c r="O631" s="74">
        <f t="shared" ca="1" si="57"/>
        <v>2628.27</v>
      </c>
      <c r="P631" s="74">
        <f t="shared" ca="1" si="57"/>
        <v>2635.48</v>
      </c>
      <c r="Q631" s="74">
        <f t="shared" ca="1" si="57"/>
        <v>2623.41</v>
      </c>
      <c r="R631" s="74">
        <f t="shared" ca="1" si="57"/>
        <v>2617.7599999999998</v>
      </c>
      <c r="S631" s="74">
        <f t="shared" ca="1" si="57"/>
        <v>2501.0499999999997</v>
      </c>
      <c r="T631" s="74">
        <f t="shared" ca="1" si="57"/>
        <v>2502.4399999999996</v>
      </c>
      <c r="U631" s="74">
        <f t="shared" ca="1" si="57"/>
        <v>2548.3399999999997</v>
      </c>
      <c r="V631" s="74">
        <f t="shared" ca="1" si="57"/>
        <v>2585.9499999999998</v>
      </c>
      <c r="W631" s="74">
        <f t="shared" ca="1" si="57"/>
        <v>2504.27</v>
      </c>
      <c r="X631" s="74">
        <f t="shared" ca="1" si="57"/>
        <v>2245.9899999999998</v>
      </c>
      <c r="Y631" s="74">
        <f t="shared" ca="1" si="57"/>
        <v>2001.4599999999998</v>
      </c>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row>
    <row r="632" spans="1:75" ht="12" x14ac:dyDescent="0.2">
      <c r="A632" s="58">
        <v>21</v>
      </c>
      <c r="B632" s="74">
        <f t="shared" ca="1" si="57"/>
        <v>1870.3500000000001</v>
      </c>
      <c r="C632" s="74">
        <f t="shared" ca="1" si="57"/>
        <v>1840.28</v>
      </c>
      <c r="D632" s="74">
        <f t="shared" ca="1" si="57"/>
        <v>1802.03</v>
      </c>
      <c r="E632" s="74">
        <f t="shared" ca="1" si="57"/>
        <v>1792.05</v>
      </c>
      <c r="F632" s="74">
        <f t="shared" ca="1" si="57"/>
        <v>1799.93</v>
      </c>
      <c r="G632" s="74">
        <f t="shared" ca="1" si="57"/>
        <v>1851.2300000000002</v>
      </c>
      <c r="H632" s="74">
        <f t="shared" ca="1" si="57"/>
        <v>1873.49</v>
      </c>
      <c r="I632" s="74">
        <f t="shared" ca="1" si="57"/>
        <v>2083.25</v>
      </c>
      <c r="J632" s="74">
        <f t="shared" ca="1" si="57"/>
        <v>2234.52</v>
      </c>
      <c r="K632" s="74">
        <f t="shared" ca="1" si="57"/>
        <v>2441.5899999999997</v>
      </c>
      <c r="L632" s="74">
        <f t="shared" ca="1" si="57"/>
        <v>2524.98</v>
      </c>
      <c r="M632" s="74">
        <f t="shared" ca="1" si="57"/>
        <v>2532.66</v>
      </c>
      <c r="N632" s="74">
        <f t="shared" ca="1" si="57"/>
        <v>2504.4899999999998</v>
      </c>
      <c r="O632" s="74">
        <f t="shared" ca="1" si="57"/>
        <v>2499.33</v>
      </c>
      <c r="P632" s="74">
        <f t="shared" ca="1" si="57"/>
        <v>2483.16</v>
      </c>
      <c r="Q632" s="74">
        <f t="shared" ca="1" si="57"/>
        <v>2472.8999999999996</v>
      </c>
      <c r="R632" s="74">
        <f t="shared" ca="1" si="57"/>
        <v>2455.98</v>
      </c>
      <c r="S632" s="74">
        <f t="shared" ca="1" si="57"/>
        <v>2490.14</v>
      </c>
      <c r="T632" s="74">
        <f t="shared" ca="1" si="57"/>
        <v>2504.6299999999997</v>
      </c>
      <c r="U632" s="74">
        <f t="shared" ca="1" si="57"/>
        <v>2460.58</v>
      </c>
      <c r="V632" s="74">
        <f t="shared" ca="1" si="57"/>
        <v>2379.54</v>
      </c>
      <c r="W632" s="74">
        <f t="shared" ca="1" si="57"/>
        <v>2332.4299999999998</v>
      </c>
      <c r="X632" s="74">
        <f t="shared" ca="1" si="57"/>
        <v>2124.85</v>
      </c>
      <c r="Y632" s="74">
        <f t="shared" ca="1" si="57"/>
        <v>1920.5000000000002</v>
      </c>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row>
    <row r="633" spans="1:75" ht="12" x14ac:dyDescent="0.2">
      <c r="A633" s="58">
        <v>22</v>
      </c>
      <c r="B633" s="74">
        <f t="shared" ca="1" si="57"/>
        <v>1842.97</v>
      </c>
      <c r="C633" s="74">
        <f t="shared" ca="1" si="57"/>
        <v>1769.2</v>
      </c>
      <c r="D633" s="74">
        <f t="shared" ca="1" si="57"/>
        <v>1719.36</v>
      </c>
      <c r="E633" s="74">
        <f t="shared" ca="1" si="57"/>
        <v>1714.0600000000002</v>
      </c>
      <c r="F633" s="74">
        <f t="shared" ca="1" si="57"/>
        <v>1713.2900000000002</v>
      </c>
      <c r="G633" s="74">
        <f t="shared" ca="1" si="57"/>
        <v>1788.8799999999999</v>
      </c>
      <c r="H633" s="74">
        <f t="shared" ca="1" si="57"/>
        <v>1796.95</v>
      </c>
      <c r="I633" s="74">
        <f t="shared" ca="1" si="57"/>
        <v>1861.32</v>
      </c>
      <c r="J633" s="74">
        <f t="shared" ca="1" si="57"/>
        <v>2028.09</v>
      </c>
      <c r="K633" s="74">
        <f t="shared" ca="1" si="57"/>
        <v>2225.0099999999998</v>
      </c>
      <c r="L633" s="74">
        <f t="shared" ca="1" si="57"/>
        <v>2294.4599999999996</v>
      </c>
      <c r="M633" s="74">
        <f t="shared" ca="1" si="57"/>
        <v>2323.5899999999997</v>
      </c>
      <c r="N633" s="74">
        <f t="shared" ca="1" si="57"/>
        <v>2345.8599999999997</v>
      </c>
      <c r="O633" s="74">
        <f t="shared" ca="1" si="57"/>
        <v>2362.02</v>
      </c>
      <c r="P633" s="74">
        <f t="shared" ca="1" si="57"/>
        <v>2377.73</v>
      </c>
      <c r="Q633" s="74">
        <f t="shared" ca="1" si="57"/>
        <v>2366.23</v>
      </c>
      <c r="R633" s="74">
        <f t="shared" ca="1" si="57"/>
        <v>2398.48</v>
      </c>
      <c r="S633" s="74">
        <f t="shared" ca="1" si="57"/>
        <v>2480.56</v>
      </c>
      <c r="T633" s="74">
        <f t="shared" ca="1" si="57"/>
        <v>2502.3599999999997</v>
      </c>
      <c r="U633" s="74">
        <f t="shared" ca="1" si="57"/>
        <v>2457.37</v>
      </c>
      <c r="V633" s="74">
        <f t="shared" ca="1" si="57"/>
        <v>2375.8799999999997</v>
      </c>
      <c r="W633" s="74">
        <f t="shared" ca="1" si="57"/>
        <v>2290.9299999999998</v>
      </c>
      <c r="X633" s="74">
        <f t="shared" ca="1" si="57"/>
        <v>1986.07</v>
      </c>
      <c r="Y633" s="74">
        <f t="shared" ca="1" si="57"/>
        <v>1872.1000000000001</v>
      </c>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row>
    <row r="634" spans="1:75" ht="12" x14ac:dyDescent="0.2">
      <c r="A634" s="58">
        <v>23</v>
      </c>
      <c r="B634" s="74">
        <f t="shared" ca="1" si="57"/>
        <v>1832.09</v>
      </c>
      <c r="C634" s="74">
        <f t="shared" ca="1" si="57"/>
        <v>1727.42</v>
      </c>
      <c r="D634" s="74">
        <f t="shared" ca="1" si="57"/>
        <v>1690.8799999999999</v>
      </c>
      <c r="E634" s="74">
        <f t="shared" ca="1" si="57"/>
        <v>1708.6200000000001</v>
      </c>
      <c r="F634" s="74">
        <f t="shared" ca="1" si="57"/>
        <v>1736.2500000000002</v>
      </c>
      <c r="G634" s="74">
        <f t="shared" ca="1" si="57"/>
        <v>1867.1499999999999</v>
      </c>
      <c r="H634" s="74">
        <f t="shared" ca="1" si="57"/>
        <v>2039.3700000000001</v>
      </c>
      <c r="I634" s="74">
        <f t="shared" ca="1" si="57"/>
        <v>2319.56</v>
      </c>
      <c r="J634" s="74">
        <f t="shared" ca="1" si="57"/>
        <v>2533.98</v>
      </c>
      <c r="K634" s="74">
        <f t="shared" ca="1" si="57"/>
        <v>2507.6299999999997</v>
      </c>
      <c r="L634" s="74">
        <f t="shared" ca="1" si="57"/>
        <v>2459.77</v>
      </c>
      <c r="M634" s="74">
        <f t="shared" ca="1" si="57"/>
        <v>2617.29</v>
      </c>
      <c r="N634" s="74">
        <f t="shared" ca="1" si="57"/>
        <v>2554.6099999999997</v>
      </c>
      <c r="O634" s="74">
        <f t="shared" ca="1" si="57"/>
        <v>2584.4199999999996</v>
      </c>
      <c r="P634" s="74">
        <f t="shared" ca="1" si="57"/>
        <v>2596.6</v>
      </c>
      <c r="Q634" s="74">
        <f t="shared" ref="Q634:AN634" ca="1" si="58">Q600</f>
        <v>2592.35</v>
      </c>
      <c r="R634" s="74">
        <f t="shared" ca="1" si="58"/>
        <v>2580.5499999999997</v>
      </c>
      <c r="S634" s="74">
        <f t="shared" ca="1" si="58"/>
        <v>2487.4399999999996</v>
      </c>
      <c r="T634" s="74">
        <f t="shared" ca="1" si="58"/>
        <v>2477.7799999999997</v>
      </c>
      <c r="U634" s="74">
        <f t="shared" ca="1" si="58"/>
        <v>2474.02</v>
      </c>
      <c r="V634" s="74">
        <f t="shared" ca="1" si="58"/>
        <v>2437.16</v>
      </c>
      <c r="W634" s="74">
        <f t="shared" ca="1" si="58"/>
        <v>2346.77</v>
      </c>
      <c r="X634" s="74">
        <f t="shared" ca="1" si="58"/>
        <v>2052.85</v>
      </c>
      <c r="Y634" s="74">
        <f t="shared" ca="1" si="58"/>
        <v>1882.4399999999998</v>
      </c>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row>
    <row r="635" spans="1:75" ht="12" x14ac:dyDescent="0.2">
      <c r="A635" s="58">
        <v>24</v>
      </c>
      <c r="B635" s="74">
        <f t="shared" ref="B635:Y642" ca="1" si="59">B601</f>
        <v>1816.39</v>
      </c>
      <c r="C635" s="74">
        <f t="shared" ca="1" si="59"/>
        <v>1735.2900000000002</v>
      </c>
      <c r="D635" s="74">
        <f t="shared" ca="1" si="59"/>
        <v>1709.42</v>
      </c>
      <c r="E635" s="74">
        <f t="shared" ca="1" si="59"/>
        <v>1725.89</v>
      </c>
      <c r="F635" s="74">
        <f t="shared" ca="1" si="59"/>
        <v>1774.6000000000001</v>
      </c>
      <c r="G635" s="74">
        <f t="shared" ca="1" si="59"/>
        <v>1902.1699999999998</v>
      </c>
      <c r="H635" s="74">
        <f t="shared" ca="1" si="59"/>
        <v>2074.9299999999998</v>
      </c>
      <c r="I635" s="74">
        <f t="shared" ca="1" si="59"/>
        <v>2373.75</v>
      </c>
      <c r="J635" s="74">
        <f t="shared" ca="1" si="59"/>
        <v>2545.7799999999997</v>
      </c>
      <c r="K635" s="74">
        <f t="shared" ca="1" si="59"/>
        <v>2560.66</v>
      </c>
      <c r="L635" s="74">
        <f t="shared" ca="1" si="59"/>
        <v>2447.9399999999996</v>
      </c>
      <c r="M635" s="74">
        <f t="shared" ca="1" si="59"/>
        <v>2643.8799999999997</v>
      </c>
      <c r="N635" s="74">
        <f t="shared" ca="1" si="59"/>
        <v>2622.8999999999996</v>
      </c>
      <c r="O635" s="74">
        <f t="shared" ca="1" si="59"/>
        <v>2637.54</v>
      </c>
      <c r="P635" s="74">
        <f t="shared" ca="1" si="59"/>
        <v>2635.18</v>
      </c>
      <c r="Q635" s="74">
        <f t="shared" ca="1" si="59"/>
        <v>2631.8799999999997</v>
      </c>
      <c r="R635" s="74">
        <f t="shared" ca="1" si="59"/>
        <v>2614.5499999999997</v>
      </c>
      <c r="S635" s="74">
        <f t="shared" ca="1" si="59"/>
        <v>2431.58</v>
      </c>
      <c r="T635" s="74">
        <f t="shared" ca="1" si="59"/>
        <v>2427.08</v>
      </c>
      <c r="U635" s="74">
        <f t="shared" ca="1" si="59"/>
        <v>2442.3799999999997</v>
      </c>
      <c r="V635" s="74">
        <f t="shared" ca="1" si="59"/>
        <v>2500.2399999999998</v>
      </c>
      <c r="W635" s="74">
        <f t="shared" ca="1" si="59"/>
        <v>2364.5299999999997</v>
      </c>
      <c r="X635" s="74">
        <f t="shared" ca="1" si="59"/>
        <v>2143.4699999999998</v>
      </c>
      <c r="Y635" s="74">
        <f t="shared" ca="1" si="59"/>
        <v>1926.74</v>
      </c>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row>
    <row r="636" spans="1:75" ht="12" x14ac:dyDescent="0.2">
      <c r="A636" s="58">
        <v>25</v>
      </c>
      <c r="B636" s="74">
        <f t="shared" ca="1" si="59"/>
        <v>1831.7500000000002</v>
      </c>
      <c r="C636" s="74">
        <f t="shared" ca="1" si="59"/>
        <v>1770.0000000000002</v>
      </c>
      <c r="D636" s="74">
        <f t="shared" ca="1" si="59"/>
        <v>1731.32</v>
      </c>
      <c r="E636" s="74">
        <f t="shared" ca="1" si="59"/>
        <v>1727.14</v>
      </c>
      <c r="F636" s="74">
        <f t="shared" ca="1" si="59"/>
        <v>1795.3300000000002</v>
      </c>
      <c r="G636" s="74">
        <f t="shared" ca="1" si="59"/>
        <v>1894.5800000000002</v>
      </c>
      <c r="H636" s="74">
        <f t="shared" ca="1" si="59"/>
        <v>2042.2300000000002</v>
      </c>
      <c r="I636" s="74">
        <f t="shared" ca="1" si="59"/>
        <v>2321.4599999999996</v>
      </c>
      <c r="J636" s="74">
        <f t="shared" ca="1" si="59"/>
        <v>2477.87</v>
      </c>
      <c r="K636" s="74">
        <f t="shared" ca="1" si="59"/>
        <v>2487.52</v>
      </c>
      <c r="L636" s="74">
        <f t="shared" ca="1" si="59"/>
        <v>2442.52</v>
      </c>
      <c r="M636" s="74">
        <f t="shared" ca="1" si="59"/>
        <v>2590.7399999999998</v>
      </c>
      <c r="N636" s="74">
        <f t="shared" ca="1" si="59"/>
        <v>2603.64</v>
      </c>
      <c r="O636" s="74">
        <f t="shared" ca="1" si="59"/>
        <v>2618.9299999999998</v>
      </c>
      <c r="P636" s="74">
        <f t="shared" ca="1" si="59"/>
        <v>2614.48</v>
      </c>
      <c r="Q636" s="74">
        <f t="shared" ca="1" si="59"/>
        <v>2608.12</v>
      </c>
      <c r="R636" s="74">
        <f t="shared" ca="1" si="59"/>
        <v>2602.9399999999996</v>
      </c>
      <c r="S636" s="74">
        <f t="shared" ca="1" si="59"/>
        <v>2498.27</v>
      </c>
      <c r="T636" s="74">
        <f t="shared" ca="1" si="59"/>
        <v>2468.3599999999997</v>
      </c>
      <c r="U636" s="74">
        <f t="shared" ca="1" si="59"/>
        <v>2424.9399999999996</v>
      </c>
      <c r="V636" s="74">
        <f t="shared" ca="1" si="59"/>
        <v>2529.4399999999996</v>
      </c>
      <c r="W636" s="74">
        <f t="shared" ca="1" si="59"/>
        <v>2444.2399999999998</v>
      </c>
      <c r="X636" s="74">
        <f t="shared" ca="1" si="59"/>
        <v>2151</v>
      </c>
      <c r="Y636" s="74">
        <f t="shared" ca="1" si="59"/>
        <v>1918.07</v>
      </c>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row>
    <row r="637" spans="1:75" ht="12" x14ac:dyDescent="0.2">
      <c r="A637" s="58">
        <v>26</v>
      </c>
      <c r="B637" s="74">
        <f t="shared" ca="1" si="59"/>
        <v>1826.1499999999999</v>
      </c>
      <c r="C637" s="74">
        <f t="shared" ca="1" si="59"/>
        <v>1746.3999999999999</v>
      </c>
      <c r="D637" s="74">
        <f t="shared" ca="1" si="59"/>
        <v>1721.22</v>
      </c>
      <c r="E637" s="74">
        <f t="shared" ca="1" si="59"/>
        <v>1704.0400000000002</v>
      </c>
      <c r="F637" s="74">
        <f t="shared" ca="1" si="59"/>
        <v>1796.34</v>
      </c>
      <c r="G637" s="74">
        <f t="shared" ca="1" si="59"/>
        <v>1936.3</v>
      </c>
      <c r="H637" s="74">
        <f t="shared" ca="1" si="59"/>
        <v>2137.48</v>
      </c>
      <c r="I637" s="74">
        <f t="shared" ca="1" si="59"/>
        <v>2335.66</v>
      </c>
      <c r="J637" s="74">
        <f t="shared" ca="1" si="59"/>
        <v>2554.6099999999997</v>
      </c>
      <c r="K637" s="74">
        <f t="shared" ca="1" si="59"/>
        <v>2596.41</v>
      </c>
      <c r="L637" s="74">
        <f t="shared" ca="1" si="59"/>
        <v>2620.8799999999997</v>
      </c>
      <c r="M637" s="74">
        <f t="shared" ca="1" si="59"/>
        <v>2691.5699999999997</v>
      </c>
      <c r="N637" s="74">
        <f t="shared" ca="1" si="59"/>
        <v>2653.9599999999996</v>
      </c>
      <c r="O637" s="74">
        <f t="shared" ca="1" si="59"/>
        <v>2665.2099999999996</v>
      </c>
      <c r="P637" s="74">
        <f t="shared" ca="1" si="59"/>
        <v>2646.58</v>
      </c>
      <c r="Q637" s="74">
        <f t="shared" ca="1" si="59"/>
        <v>2648.45</v>
      </c>
      <c r="R637" s="74">
        <f t="shared" ca="1" si="59"/>
        <v>2650.6</v>
      </c>
      <c r="S637" s="74">
        <f t="shared" ca="1" si="59"/>
        <v>2614.62</v>
      </c>
      <c r="T637" s="74">
        <f t="shared" ca="1" si="59"/>
        <v>2482.6899999999996</v>
      </c>
      <c r="U637" s="74">
        <f t="shared" ca="1" si="59"/>
        <v>2456.7999999999997</v>
      </c>
      <c r="V637" s="74">
        <f t="shared" ca="1" si="59"/>
        <v>2469.3599999999997</v>
      </c>
      <c r="W637" s="74">
        <f t="shared" ca="1" si="59"/>
        <v>2393.4199999999996</v>
      </c>
      <c r="X637" s="74">
        <f t="shared" ca="1" si="59"/>
        <v>2146.1</v>
      </c>
      <c r="Y637" s="74">
        <f t="shared" ca="1" si="59"/>
        <v>1910.18</v>
      </c>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row>
    <row r="638" spans="1:75" ht="12" x14ac:dyDescent="0.2">
      <c r="A638" s="58">
        <v>27</v>
      </c>
      <c r="B638" s="74">
        <f t="shared" ca="1" si="59"/>
        <v>1851.61</v>
      </c>
      <c r="C638" s="74">
        <f t="shared" ca="1" si="59"/>
        <v>1764.93</v>
      </c>
      <c r="D638" s="74">
        <f t="shared" ca="1" si="59"/>
        <v>1731.2</v>
      </c>
      <c r="E638" s="74">
        <f t="shared" ca="1" si="59"/>
        <v>1734.8799999999999</v>
      </c>
      <c r="F638" s="74">
        <f t="shared" ca="1" si="59"/>
        <v>1801.84</v>
      </c>
      <c r="G638" s="74">
        <f t="shared" ca="1" si="59"/>
        <v>1924.5800000000002</v>
      </c>
      <c r="H638" s="74">
        <f t="shared" ca="1" si="59"/>
        <v>2068.87</v>
      </c>
      <c r="I638" s="74">
        <f t="shared" ca="1" si="59"/>
        <v>2322.9399999999996</v>
      </c>
      <c r="J638" s="74">
        <f t="shared" ca="1" si="59"/>
        <v>2565.1099999999997</v>
      </c>
      <c r="K638" s="74">
        <f t="shared" ca="1" si="59"/>
        <v>2610.64</v>
      </c>
      <c r="L638" s="74">
        <f t="shared" ca="1" si="59"/>
        <v>2599.4499999999998</v>
      </c>
      <c r="M638" s="74">
        <f t="shared" ca="1" si="59"/>
        <v>2658.6499999999996</v>
      </c>
      <c r="N638" s="74">
        <f t="shared" ca="1" si="59"/>
        <v>2669.3399999999997</v>
      </c>
      <c r="O638" s="74">
        <f t="shared" ca="1" si="59"/>
        <v>2682.9599999999996</v>
      </c>
      <c r="P638" s="74">
        <f t="shared" ca="1" si="59"/>
        <v>2675.68</v>
      </c>
      <c r="Q638" s="74">
        <f t="shared" ca="1" si="59"/>
        <v>2677.73</v>
      </c>
      <c r="R638" s="74">
        <f t="shared" ca="1" si="59"/>
        <v>2672.0899999999997</v>
      </c>
      <c r="S638" s="74">
        <f t="shared" ca="1" si="59"/>
        <v>2538.2799999999997</v>
      </c>
      <c r="T638" s="74">
        <f t="shared" ca="1" si="59"/>
        <v>2520.1</v>
      </c>
      <c r="U638" s="74">
        <f t="shared" ca="1" si="59"/>
        <v>2580.2099999999996</v>
      </c>
      <c r="V638" s="74">
        <f t="shared" ca="1" si="59"/>
        <v>2565.66</v>
      </c>
      <c r="W638" s="74">
        <f t="shared" ca="1" si="59"/>
        <v>2532.77</v>
      </c>
      <c r="X638" s="74">
        <f t="shared" ca="1" si="59"/>
        <v>2244.4399999999996</v>
      </c>
      <c r="Y638" s="74">
        <f t="shared" ca="1" si="59"/>
        <v>2137.1499999999996</v>
      </c>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row>
    <row r="639" spans="1:75" ht="12" x14ac:dyDescent="0.2">
      <c r="A639" s="58">
        <v>28</v>
      </c>
      <c r="B639" s="74">
        <f t="shared" ca="1" si="59"/>
        <v>1922.1699999999998</v>
      </c>
      <c r="C639" s="74">
        <f t="shared" ca="1" si="59"/>
        <v>1857.24</v>
      </c>
      <c r="D639" s="74">
        <f t="shared" ca="1" si="59"/>
        <v>1839.3100000000002</v>
      </c>
      <c r="E639" s="74">
        <f t="shared" ca="1" si="59"/>
        <v>1807.32</v>
      </c>
      <c r="F639" s="74">
        <f t="shared" ca="1" si="59"/>
        <v>1837.74</v>
      </c>
      <c r="G639" s="74">
        <f t="shared" ca="1" si="59"/>
        <v>1857.5000000000002</v>
      </c>
      <c r="H639" s="74">
        <f t="shared" ca="1" si="59"/>
        <v>1885.53</v>
      </c>
      <c r="I639" s="74">
        <f t="shared" ca="1" si="59"/>
        <v>2034.8799999999999</v>
      </c>
      <c r="J639" s="74">
        <f t="shared" ca="1" si="59"/>
        <v>2286.0699999999997</v>
      </c>
      <c r="K639" s="74">
        <f t="shared" ca="1" si="59"/>
        <v>2564.5899999999997</v>
      </c>
      <c r="L639" s="74">
        <f t="shared" ca="1" si="59"/>
        <v>2618.16</v>
      </c>
      <c r="M639" s="74">
        <f t="shared" ca="1" si="59"/>
        <v>2620.8599999999997</v>
      </c>
      <c r="N639" s="74">
        <f t="shared" ca="1" si="59"/>
        <v>2606.06</v>
      </c>
      <c r="O639" s="74">
        <f t="shared" ca="1" si="59"/>
        <v>2575.2999999999997</v>
      </c>
      <c r="P639" s="74">
        <f t="shared" ca="1" si="59"/>
        <v>2494.6099999999997</v>
      </c>
      <c r="Q639" s="74">
        <f t="shared" ca="1" si="59"/>
        <v>2427.6999999999998</v>
      </c>
      <c r="R639" s="74">
        <f t="shared" ca="1" si="59"/>
        <v>2404.66</v>
      </c>
      <c r="S639" s="74">
        <f t="shared" ca="1" si="59"/>
        <v>2499.2199999999998</v>
      </c>
      <c r="T639" s="74">
        <f t="shared" ca="1" si="59"/>
        <v>2546.77</v>
      </c>
      <c r="U639" s="74">
        <f t="shared" ca="1" si="59"/>
        <v>2464.6999999999998</v>
      </c>
      <c r="V639" s="74">
        <f t="shared" ca="1" si="59"/>
        <v>2439.0499999999997</v>
      </c>
      <c r="W639" s="74">
        <f t="shared" ca="1" si="59"/>
        <v>2268.35</v>
      </c>
      <c r="X639" s="74">
        <f t="shared" ca="1" si="59"/>
        <v>1981.5000000000002</v>
      </c>
      <c r="Y639" s="74">
        <f t="shared" ca="1" si="59"/>
        <v>1907.2300000000002</v>
      </c>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row>
    <row r="640" spans="1:75" ht="21" customHeight="1" x14ac:dyDescent="0.2">
      <c r="A640" s="58">
        <v>29</v>
      </c>
      <c r="B640" s="74">
        <f t="shared" ca="1" si="59"/>
        <v>1901.3700000000001</v>
      </c>
      <c r="C640" s="74">
        <f t="shared" ca="1" si="59"/>
        <v>1840.2099999999998</v>
      </c>
      <c r="D640" s="74">
        <f t="shared" ca="1" si="59"/>
        <v>1791.8999999999999</v>
      </c>
      <c r="E640" s="74">
        <f t="shared" ca="1" si="59"/>
        <v>1752.39</v>
      </c>
      <c r="F640" s="74">
        <f t="shared" ca="1" si="59"/>
        <v>1782.8</v>
      </c>
      <c r="G640" s="74">
        <f t="shared" ca="1" si="59"/>
        <v>1842.43</v>
      </c>
      <c r="H640" s="74">
        <f t="shared" ca="1" si="59"/>
        <v>1841.7</v>
      </c>
      <c r="I640" s="74">
        <f t="shared" ca="1" si="59"/>
        <v>1913.97</v>
      </c>
      <c r="J640" s="74">
        <f t="shared" ca="1" si="59"/>
        <v>2164.6899999999996</v>
      </c>
      <c r="K640" s="74">
        <f t="shared" ca="1" si="59"/>
        <v>2339.2199999999998</v>
      </c>
      <c r="L640" s="74">
        <f t="shared" ca="1" si="59"/>
        <v>2492.41</v>
      </c>
      <c r="M640" s="74">
        <f t="shared" ca="1" si="59"/>
        <v>2528.85</v>
      </c>
      <c r="N640" s="74">
        <f t="shared" ca="1" si="59"/>
        <v>2522.0499999999997</v>
      </c>
      <c r="O640" s="74">
        <f t="shared" ca="1" si="59"/>
        <v>2523.6999999999998</v>
      </c>
      <c r="P640" s="74">
        <f t="shared" ca="1" si="59"/>
        <v>2471</v>
      </c>
      <c r="Q640" s="74">
        <f t="shared" ca="1" si="59"/>
        <v>2432.27</v>
      </c>
      <c r="R640" s="74">
        <f t="shared" ca="1" si="59"/>
        <v>2488.6999999999998</v>
      </c>
      <c r="S640" s="74">
        <f t="shared" ca="1" si="59"/>
        <v>2602.48</v>
      </c>
      <c r="T640" s="74">
        <f t="shared" ca="1" si="59"/>
        <v>2626.06</v>
      </c>
      <c r="U640" s="74">
        <f t="shared" ca="1" si="59"/>
        <v>2601</v>
      </c>
      <c r="V640" s="74">
        <f t="shared" ca="1" si="59"/>
        <v>2577.23</v>
      </c>
      <c r="W640" s="74">
        <f t="shared" ca="1" si="59"/>
        <v>2522.08</v>
      </c>
      <c r="X640" s="74">
        <f t="shared" ca="1" si="59"/>
        <v>2181.7999999999997</v>
      </c>
      <c r="Y640" s="74">
        <f t="shared" ca="1" si="59"/>
        <v>1939.34</v>
      </c>
      <c r="Z640" s="44">
        <f ca="1">IFERROR(Y640,"скрыть")</f>
        <v>1939.34</v>
      </c>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row>
    <row r="641" spans="1:75" ht="21" customHeight="1" x14ac:dyDescent="0.2">
      <c r="A641" s="58">
        <v>30</v>
      </c>
      <c r="B641" s="74">
        <f t="shared" ca="1" si="59"/>
        <v>1829.6899999999998</v>
      </c>
      <c r="C641" s="74">
        <f t="shared" ca="1" si="59"/>
        <v>1726.3799999999999</v>
      </c>
      <c r="D641" s="74">
        <f t="shared" ca="1" si="59"/>
        <v>1677.1299999999999</v>
      </c>
      <c r="E641" s="74">
        <f t="shared" ca="1" si="59"/>
        <v>1666.72</v>
      </c>
      <c r="F641" s="74">
        <f t="shared" ca="1" si="59"/>
        <v>1730.2</v>
      </c>
      <c r="G641" s="74">
        <f t="shared" ca="1" si="59"/>
        <v>1843.72</v>
      </c>
      <c r="H641" s="74">
        <f t="shared" ca="1" si="59"/>
        <v>1972.4800000000002</v>
      </c>
      <c r="I641" s="74">
        <f t="shared" ca="1" si="59"/>
        <v>2230.52</v>
      </c>
      <c r="J641" s="74">
        <f t="shared" ca="1" si="59"/>
        <v>2449.8599999999997</v>
      </c>
      <c r="K641" s="74">
        <f t="shared" ca="1" si="59"/>
        <v>2532.5099999999998</v>
      </c>
      <c r="L641" s="74">
        <f t="shared" ca="1" si="59"/>
        <v>2576.9399999999996</v>
      </c>
      <c r="M641" s="74">
        <f t="shared" ca="1" si="59"/>
        <v>2604.5499999999997</v>
      </c>
      <c r="N641" s="74">
        <f t="shared" ca="1" si="59"/>
        <v>2609.02</v>
      </c>
      <c r="O641" s="74">
        <f t="shared" ca="1" si="59"/>
        <v>2640.85</v>
      </c>
      <c r="P641" s="74">
        <f t="shared" ca="1" si="59"/>
        <v>2623.27</v>
      </c>
      <c r="Q641" s="74">
        <f t="shared" ca="1" si="59"/>
        <v>2612.04</v>
      </c>
      <c r="R641" s="74">
        <f t="shared" ca="1" si="59"/>
        <v>2600.7799999999997</v>
      </c>
      <c r="S641" s="74">
        <f t="shared" ca="1" si="59"/>
        <v>2483.6099999999997</v>
      </c>
      <c r="T641" s="74">
        <f t="shared" ca="1" si="59"/>
        <v>2531.3799999999997</v>
      </c>
      <c r="U641" s="74">
        <f t="shared" ca="1" si="59"/>
        <v>2566.4599999999996</v>
      </c>
      <c r="V641" s="74">
        <f t="shared" ca="1" si="59"/>
        <v>2546.5499999999997</v>
      </c>
      <c r="W641" s="74">
        <f t="shared" ca="1" si="59"/>
        <v>2366.0899999999997</v>
      </c>
      <c r="X641" s="74">
        <f t="shared" ca="1" si="59"/>
        <v>1980.61</v>
      </c>
      <c r="Y641" s="74">
        <f t="shared" ca="1" si="59"/>
        <v>1881.24</v>
      </c>
      <c r="Z641" s="44">
        <f ca="1">IFERROR(Y641,"скрыть")</f>
        <v>1881.24</v>
      </c>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row>
    <row r="642" spans="1:75" ht="21" customHeight="1" x14ac:dyDescent="0.2">
      <c r="A642" s="58">
        <v>31</v>
      </c>
      <c r="B642" s="74">
        <f t="shared" ca="1" si="59"/>
        <v>1795.01</v>
      </c>
      <c r="C642" s="74">
        <f t="shared" ca="1" si="59"/>
        <v>1663.55</v>
      </c>
      <c r="D642" s="74">
        <f t="shared" ca="1" si="59"/>
        <v>1584.98</v>
      </c>
      <c r="E642" s="74">
        <f t="shared" ca="1" si="59"/>
        <v>1571.82</v>
      </c>
      <c r="F642" s="74">
        <f t="shared" ca="1" si="59"/>
        <v>1684.93</v>
      </c>
      <c r="G642" s="74">
        <f t="shared" ca="1" si="59"/>
        <v>1835.61</v>
      </c>
      <c r="H642" s="74">
        <f t="shared" ca="1" si="59"/>
        <v>1938.6000000000001</v>
      </c>
      <c r="I642" s="74">
        <f t="shared" ca="1" si="59"/>
        <v>2251.25</v>
      </c>
      <c r="J642" s="74">
        <f t="shared" ca="1" si="59"/>
        <v>2418.9899999999998</v>
      </c>
      <c r="K642" s="74">
        <f t="shared" ca="1" si="59"/>
        <v>2574.29</v>
      </c>
      <c r="L642" s="74">
        <f t="shared" ca="1" si="59"/>
        <v>2579.0299999999997</v>
      </c>
      <c r="M642" s="74">
        <f t="shared" ca="1" si="59"/>
        <v>2570.0299999999997</v>
      </c>
      <c r="N642" s="74">
        <f t="shared" ca="1" si="59"/>
        <v>2576.5299999999997</v>
      </c>
      <c r="O642" s="74">
        <f t="shared" ca="1" si="59"/>
        <v>2582.29</v>
      </c>
      <c r="P642" s="74">
        <f t="shared" ca="1" si="59"/>
        <v>2581.64</v>
      </c>
      <c r="Q642" s="74">
        <f t="shared" ca="1" si="59"/>
        <v>2580.0699999999997</v>
      </c>
      <c r="R642" s="74">
        <f t="shared" ca="1" si="59"/>
        <v>2572.5</v>
      </c>
      <c r="S642" s="74">
        <f t="shared" ca="1" si="59"/>
        <v>2514.3199999999997</v>
      </c>
      <c r="T642" s="74">
        <f t="shared" ca="1" si="59"/>
        <v>2473.48</v>
      </c>
      <c r="U642" s="74">
        <f t="shared" ca="1" si="59"/>
        <v>2523.56</v>
      </c>
      <c r="V642" s="74">
        <f t="shared" ca="1" si="59"/>
        <v>2485.9499999999998</v>
      </c>
      <c r="W642" s="74">
        <f t="shared" ca="1" si="59"/>
        <v>2354.81</v>
      </c>
      <c r="X642" s="74">
        <f t="shared" ca="1" si="59"/>
        <v>1962.49</v>
      </c>
      <c r="Y642" s="74">
        <f t="shared" ca="1" si="59"/>
        <v>1866.8500000000001</v>
      </c>
      <c r="Z642" s="44">
        <f ca="1">IFERROR(Y642,"скрыть")</f>
        <v>1866.8500000000001</v>
      </c>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row>
    <row r="643" spans="1:75" x14ac:dyDescent="0.2">
      <c r="A643" s="54"/>
      <c r="B643" s="55" t="s">
        <v>105</v>
      </c>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row>
    <row r="644" spans="1:75" x14ac:dyDescent="0.2">
      <c r="A644" s="54"/>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row>
    <row r="645" spans="1:75" s="50" customFormat="1" ht="32.65" customHeight="1" x14ac:dyDescent="0.2">
      <c r="A645" s="56" t="s">
        <v>79</v>
      </c>
      <c r="B645" s="57" t="s">
        <v>80</v>
      </c>
      <c r="C645" s="57" t="s">
        <v>81</v>
      </c>
      <c r="D645" s="57" t="s">
        <v>82</v>
      </c>
      <c r="E645" s="57" t="s">
        <v>83</v>
      </c>
      <c r="F645" s="57" t="s">
        <v>84</v>
      </c>
      <c r="G645" s="57" t="s">
        <v>85</v>
      </c>
      <c r="H645" s="57" t="s">
        <v>86</v>
      </c>
      <c r="I645" s="57" t="s">
        <v>87</v>
      </c>
      <c r="J645" s="57" t="s">
        <v>88</v>
      </c>
      <c r="K645" s="57" t="s">
        <v>89</v>
      </c>
      <c r="L645" s="57" t="s">
        <v>90</v>
      </c>
      <c r="M645" s="57" t="s">
        <v>91</v>
      </c>
      <c r="N645" s="57" t="s">
        <v>92</v>
      </c>
      <c r="O645" s="57" t="s">
        <v>93</v>
      </c>
      <c r="P645" s="57" t="s">
        <v>94</v>
      </c>
      <c r="Q645" s="57" t="s">
        <v>95</v>
      </c>
      <c r="R645" s="57" t="s">
        <v>96</v>
      </c>
      <c r="S645" s="57" t="s">
        <v>97</v>
      </c>
      <c r="T645" s="57" t="s">
        <v>98</v>
      </c>
      <c r="U645" s="57" t="s">
        <v>99</v>
      </c>
      <c r="V645" s="57" t="s">
        <v>100</v>
      </c>
      <c r="W645" s="57" t="s">
        <v>101</v>
      </c>
      <c r="X645" s="57" t="s">
        <v>102</v>
      </c>
      <c r="Y645" s="57" t="s">
        <v>103</v>
      </c>
      <c r="Z645" s="49"/>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row>
    <row r="646" spans="1:75" ht="12" x14ac:dyDescent="0.2">
      <c r="A646" s="58">
        <v>1</v>
      </c>
      <c r="B646" s="74">
        <f ca="1">B578</f>
        <v>2001.07</v>
      </c>
      <c r="C646" s="74">
        <f t="shared" ref="C646:Y646" ca="1" si="60">C578</f>
        <v>1948.72</v>
      </c>
      <c r="D646" s="74">
        <f t="shared" ca="1" si="60"/>
        <v>1936.39</v>
      </c>
      <c r="E646" s="74">
        <f t="shared" ca="1" si="60"/>
        <v>1938.9199999999998</v>
      </c>
      <c r="F646" s="74">
        <f t="shared" ca="1" si="60"/>
        <v>1948.7500000000002</v>
      </c>
      <c r="G646" s="74">
        <f t="shared" ca="1" si="60"/>
        <v>1971.8300000000002</v>
      </c>
      <c r="H646" s="74">
        <f t="shared" ca="1" si="60"/>
        <v>1976.2</v>
      </c>
      <c r="I646" s="74">
        <f t="shared" ca="1" si="60"/>
        <v>2063.73</v>
      </c>
      <c r="J646" s="74">
        <f t="shared" ca="1" si="60"/>
        <v>2299.75</v>
      </c>
      <c r="K646" s="74">
        <f t="shared" ca="1" si="60"/>
        <v>2555.56</v>
      </c>
      <c r="L646" s="74">
        <f t="shared" ca="1" si="60"/>
        <v>2609.81</v>
      </c>
      <c r="M646" s="74">
        <f t="shared" ca="1" si="60"/>
        <v>2615.9199999999996</v>
      </c>
      <c r="N646" s="74">
        <f t="shared" ca="1" si="60"/>
        <v>2618.25</v>
      </c>
      <c r="O646" s="74">
        <f t="shared" ca="1" si="60"/>
        <v>2626.1699999999996</v>
      </c>
      <c r="P646" s="74">
        <f t="shared" ca="1" si="60"/>
        <v>2634.23</v>
      </c>
      <c r="Q646" s="74">
        <f t="shared" ca="1" si="60"/>
        <v>2644.23</v>
      </c>
      <c r="R646" s="74">
        <f t="shared" ca="1" si="60"/>
        <v>2635.48</v>
      </c>
      <c r="S646" s="74">
        <f t="shared" ca="1" si="60"/>
        <v>2610.3199999999997</v>
      </c>
      <c r="T646" s="74">
        <f t="shared" ca="1" si="60"/>
        <v>2658.6</v>
      </c>
      <c r="U646" s="74">
        <f t="shared" ca="1" si="60"/>
        <v>2722.0299999999997</v>
      </c>
      <c r="V646" s="74">
        <f t="shared" ca="1" si="60"/>
        <v>2661.56</v>
      </c>
      <c r="W646" s="74">
        <f t="shared" ca="1" si="60"/>
        <v>2551.7999999999997</v>
      </c>
      <c r="X646" s="74">
        <f t="shared" ca="1" si="60"/>
        <v>2280.12</v>
      </c>
      <c r="Y646" s="74">
        <f t="shared" ca="1" si="60"/>
        <v>2114.98</v>
      </c>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row>
    <row r="647" spans="1:75" ht="12" x14ac:dyDescent="0.2">
      <c r="A647" s="58">
        <v>2</v>
      </c>
      <c r="B647" s="74">
        <f t="shared" ref="B647:Y657" ca="1" si="61">B579</f>
        <v>1970.66</v>
      </c>
      <c r="C647" s="74">
        <f t="shared" ca="1" si="61"/>
        <v>1921.9599999999998</v>
      </c>
      <c r="D647" s="74">
        <f t="shared" ca="1" si="61"/>
        <v>1880.74</v>
      </c>
      <c r="E647" s="74">
        <f t="shared" ca="1" si="61"/>
        <v>1870.0200000000002</v>
      </c>
      <c r="F647" s="74">
        <f t="shared" ca="1" si="61"/>
        <v>1884.34</v>
      </c>
      <c r="G647" s="74">
        <f t="shared" ca="1" si="61"/>
        <v>1996.43</v>
      </c>
      <c r="H647" s="74">
        <f t="shared" ca="1" si="61"/>
        <v>2164.1699999999996</v>
      </c>
      <c r="I647" s="74">
        <f t="shared" ca="1" si="61"/>
        <v>2377.5</v>
      </c>
      <c r="J647" s="74">
        <f t="shared" ca="1" si="61"/>
        <v>2483.3199999999997</v>
      </c>
      <c r="K647" s="74">
        <f t="shared" ca="1" si="61"/>
        <v>2381.2199999999998</v>
      </c>
      <c r="L647" s="74">
        <f t="shared" ca="1" si="61"/>
        <v>2375.3999999999996</v>
      </c>
      <c r="M647" s="74">
        <f t="shared" ca="1" si="61"/>
        <v>2458.75</v>
      </c>
      <c r="N647" s="74">
        <f t="shared" ca="1" si="61"/>
        <v>2555.4399999999996</v>
      </c>
      <c r="O647" s="74">
        <f t="shared" ca="1" si="61"/>
        <v>2589.2999999999997</v>
      </c>
      <c r="P647" s="74">
        <f t="shared" ca="1" si="61"/>
        <v>2589.4299999999998</v>
      </c>
      <c r="Q647" s="74">
        <f t="shared" ca="1" si="61"/>
        <v>2562.5699999999997</v>
      </c>
      <c r="R647" s="74">
        <f t="shared" ca="1" si="61"/>
        <v>2555.9499999999998</v>
      </c>
      <c r="S647" s="74">
        <f t="shared" ca="1" si="61"/>
        <v>2409.75</v>
      </c>
      <c r="T647" s="74">
        <f t="shared" ca="1" si="61"/>
        <v>2374.8399999999997</v>
      </c>
      <c r="U647" s="74">
        <f t="shared" ca="1" si="61"/>
        <v>2380.52</v>
      </c>
      <c r="V647" s="74">
        <f t="shared" ca="1" si="61"/>
        <v>2498.6899999999996</v>
      </c>
      <c r="W647" s="74">
        <f t="shared" ca="1" si="61"/>
        <v>2419.58</v>
      </c>
      <c r="X647" s="74">
        <f t="shared" ca="1" si="61"/>
        <v>2189.6299999999997</v>
      </c>
      <c r="Y647" s="74">
        <f t="shared" ca="1" si="61"/>
        <v>2026.6200000000001</v>
      </c>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row>
    <row r="648" spans="1:75" ht="12" x14ac:dyDescent="0.2">
      <c r="A648" s="58">
        <v>3</v>
      </c>
      <c r="B648" s="74">
        <f t="shared" ca="1" si="61"/>
        <v>1909.8100000000002</v>
      </c>
      <c r="C648" s="74">
        <f t="shared" ca="1" si="61"/>
        <v>1776.0400000000002</v>
      </c>
      <c r="D648" s="74">
        <f t="shared" ca="1" si="61"/>
        <v>1690.94</v>
      </c>
      <c r="E648" s="74">
        <f t="shared" ca="1" si="61"/>
        <v>1687.61</v>
      </c>
      <c r="F648" s="74">
        <f t="shared" ca="1" si="61"/>
        <v>1822.8500000000001</v>
      </c>
      <c r="G648" s="74">
        <f t="shared" ca="1" si="61"/>
        <v>1987.6699999999998</v>
      </c>
      <c r="H648" s="74">
        <f t="shared" ca="1" si="61"/>
        <v>2083.6099999999997</v>
      </c>
      <c r="I648" s="74">
        <f t="shared" ca="1" si="61"/>
        <v>2289.5</v>
      </c>
      <c r="J648" s="74">
        <f t="shared" ca="1" si="61"/>
        <v>2442.6099999999997</v>
      </c>
      <c r="K648" s="74">
        <f t="shared" ca="1" si="61"/>
        <v>2434.35</v>
      </c>
      <c r="L648" s="74">
        <f t="shared" ca="1" si="61"/>
        <v>2403.04</v>
      </c>
      <c r="M648" s="74">
        <f t="shared" ca="1" si="61"/>
        <v>2467.23</v>
      </c>
      <c r="N648" s="74">
        <f t="shared" ca="1" si="61"/>
        <v>2567.0499999999997</v>
      </c>
      <c r="O648" s="74">
        <f t="shared" ca="1" si="61"/>
        <v>2602.02</v>
      </c>
      <c r="P648" s="74">
        <f t="shared" ca="1" si="61"/>
        <v>2605.08</v>
      </c>
      <c r="Q648" s="74">
        <f t="shared" ca="1" si="61"/>
        <v>2609.9599999999996</v>
      </c>
      <c r="R648" s="74">
        <f t="shared" ca="1" si="61"/>
        <v>2611.98</v>
      </c>
      <c r="S648" s="74">
        <f t="shared" ca="1" si="61"/>
        <v>2458.87</v>
      </c>
      <c r="T648" s="74">
        <f t="shared" ca="1" si="61"/>
        <v>2379.3399999999997</v>
      </c>
      <c r="U648" s="74">
        <f t="shared" ca="1" si="61"/>
        <v>2432.7199999999998</v>
      </c>
      <c r="V648" s="74">
        <f t="shared" ca="1" si="61"/>
        <v>2524.6699999999996</v>
      </c>
      <c r="W648" s="74">
        <f t="shared" ca="1" si="61"/>
        <v>2383.87</v>
      </c>
      <c r="X648" s="74">
        <f t="shared" ca="1" si="61"/>
        <v>2233.6899999999996</v>
      </c>
      <c r="Y648" s="74">
        <f t="shared" ca="1" si="61"/>
        <v>2020.32</v>
      </c>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row>
    <row r="649" spans="1:75" ht="12" x14ac:dyDescent="0.2">
      <c r="A649" s="58">
        <v>4</v>
      </c>
      <c r="B649" s="74">
        <f t="shared" ca="1" si="61"/>
        <v>1886.3500000000001</v>
      </c>
      <c r="C649" s="74">
        <f t="shared" ca="1" si="61"/>
        <v>1760.7300000000002</v>
      </c>
      <c r="D649" s="74">
        <f t="shared" ca="1" si="61"/>
        <v>1652.57</v>
      </c>
      <c r="E649" s="74">
        <f t="shared" ca="1" si="61"/>
        <v>1710.46</v>
      </c>
      <c r="F649" s="74">
        <f t="shared" ca="1" si="61"/>
        <v>1817.5000000000002</v>
      </c>
      <c r="G649" s="74">
        <f t="shared" ca="1" si="61"/>
        <v>1939.6499999999999</v>
      </c>
      <c r="H649" s="74">
        <f t="shared" ca="1" si="61"/>
        <v>1987.86</v>
      </c>
      <c r="I649" s="74">
        <f t="shared" ca="1" si="61"/>
        <v>2289.9599999999996</v>
      </c>
      <c r="J649" s="74">
        <f t="shared" ca="1" si="61"/>
        <v>2524.5899999999997</v>
      </c>
      <c r="K649" s="74">
        <f t="shared" ca="1" si="61"/>
        <v>2484.98</v>
      </c>
      <c r="L649" s="74">
        <f t="shared" ca="1" si="61"/>
        <v>2460.48</v>
      </c>
      <c r="M649" s="74">
        <f t="shared" ca="1" si="61"/>
        <v>2499.31</v>
      </c>
      <c r="N649" s="74">
        <f t="shared" ca="1" si="61"/>
        <v>2573.29</v>
      </c>
      <c r="O649" s="74">
        <f t="shared" ca="1" si="61"/>
        <v>2599.1299999999997</v>
      </c>
      <c r="P649" s="74">
        <f t="shared" ca="1" si="61"/>
        <v>2599.25</v>
      </c>
      <c r="Q649" s="74">
        <f t="shared" ca="1" si="61"/>
        <v>2588.4499999999998</v>
      </c>
      <c r="R649" s="74">
        <f t="shared" ca="1" si="61"/>
        <v>2612.8799999999997</v>
      </c>
      <c r="S649" s="74">
        <f t="shared" ca="1" si="61"/>
        <v>2523.4699999999998</v>
      </c>
      <c r="T649" s="74">
        <f t="shared" ca="1" si="61"/>
        <v>2444.87</v>
      </c>
      <c r="U649" s="74">
        <f t="shared" ca="1" si="61"/>
        <v>2464.27</v>
      </c>
      <c r="V649" s="74">
        <f t="shared" ca="1" si="61"/>
        <v>2592.5299999999997</v>
      </c>
      <c r="W649" s="74">
        <f t="shared" ca="1" si="61"/>
        <v>2398.52</v>
      </c>
      <c r="X649" s="74">
        <f t="shared" ca="1" si="61"/>
        <v>2115.8599999999997</v>
      </c>
      <c r="Y649" s="74">
        <f t="shared" ca="1" si="61"/>
        <v>1976.2700000000002</v>
      </c>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row>
    <row r="650" spans="1:75" ht="12" x14ac:dyDescent="0.2">
      <c r="A650" s="58">
        <v>5</v>
      </c>
      <c r="B650" s="74">
        <f t="shared" ca="1" si="61"/>
        <v>1836.14</v>
      </c>
      <c r="C650" s="74">
        <f t="shared" ca="1" si="61"/>
        <v>1688.3700000000001</v>
      </c>
      <c r="D650" s="74">
        <f t="shared" ca="1" si="61"/>
        <v>1604.28</v>
      </c>
      <c r="E650" s="74">
        <f t="shared" ca="1" si="61"/>
        <v>1622.74</v>
      </c>
      <c r="F650" s="74">
        <f t="shared" ca="1" si="61"/>
        <v>1783.93</v>
      </c>
      <c r="G650" s="74">
        <f t="shared" ca="1" si="61"/>
        <v>1922.9800000000002</v>
      </c>
      <c r="H650" s="74">
        <f t="shared" ca="1" si="61"/>
        <v>2036.6299999999999</v>
      </c>
      <c r="I650" s="74">
        <f t="shared" ca="1" si="61"/>
        <v>2298.6799999999998</v>
      </c>
      <c r="J650" s="74">
        <f t="shared" ca="1" si="61"/>
        <v>2369.1</v>
      </c>
      <c r="K650" s="74">
        <f t="shared" ca="1" si="61"/>
        <v>2344.2199999999998</v>
      </c>
      <c r="L650" s="74">
        <f t="shared" ca="1" si="61"/>
        <v>2348.25</v>
      </c>
      <c r="M650" s="74">
        <f t="shared" ca="1" si="61"/>
        <v>2384.56</v>
      </c>
      <c r="N650" s="74">
        <f t="shared" ca="1" si="61"/>
        <v>2430.52</v>
      </c>
      <c r="O650" s="74">
        <f t="shared" ca="1" si="61"/>
        <v>2386.3999999999996</v>
      </c>
      <c r="P650" s="74">
        <f t="shared" ca="1" si="61"/>
        <v>2408.87</v>
      </c>
      <c r="Q650" s="74">
        <f t="shared" ca="1" si="61"/>
        <v>2411.6999999999998</v>
      </c>
      <c r="R650" s="74">
        <f t="shared" ca="1" si="61"/>
        <v>2457.1999999999998</v>
      </c>
      <c r="S650" s="74">
        <f t="shared" ca="1" si="61"/>
        <v>2354.5299999999997</v>
      </c>
      <c r="T650" s="74">
        <f t="shared" ca="1" si="61"/>
        <v>2361.6</v>
      </c>
      <c r="U650" s="74">
        <f t="shared" ca="1" si="61"/>
        <v>2364.4899999999998</v>
      </c>
      <c r="V650" s="74">
        <f t="shared" ca="1" si="61"/>
        <v>2360.54</v>
      </c>
      <c r="W650" s="74">
        <f t="shared" ca="1" si="61"/>
        <v>2307.41</v>
      </c>
      <c r="X650" s="74">
        <f t="shared" ca="1" si="61"/>
        <v>2164.6099999999997</v>
      </c>
      <c r="Y650" s="74">
        <f t="shared" ca="1" si="61"/>
        <v>1998.3799999999999</v>
      </c>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row>
    <row r="651" spans="1:75" ht="12" x14ac:dyDescent="0.2">
      <c r="A651" s="58">
        <v>6</v>
      </c>
      <c r="B651" s="74">
        <f t="shared" ca="1" si="61"/>
        <v>1887.7099999999998</v>
      </c>
      <c r="C651" s="74">
        <f t="shared" ca="1" si="61"/>
        <v>1781.1000000000001</v>
      </c>
      <c r="D651" s="74">
        <f t="shared" ca="1" si="61"/>
        <v>1708.6000000000001</v>
      </c>
      <c r="E651" s="74">
        <f t="shared" ca="1" si="61"/>
        <v>1734.7900000000002</v>
      </c>
      <c r="F651" s="74">
        <f t="shared" ca="1" si="61"/>
        <v>1822.2</v>
      </c>
      <c r="G651" s="74">
        <f t="shared" ca="1" si="61"/>
        <v>1940.91</v>
      </c>
      <c r="H651" s="74">
        <f t="shared" ca="1" si="61"/>
        <v>2156.1899999999996</v>
      </c>
      <c r="I651" s="74">
        <f t="shared" ca="1" si="61"/>
        <v>2387.6099999999997</v>
      </c>
      <c r="J651" s="74">
        <f t="shared" ca="1" si="61"/>
        <v>2496.79</v>
      </c>
      <c r="K651" s="74">
        <f t="shared" ca="1" si="61"/>
        <v>2425.4899999999998</v>
      </c>
      <c r="L651" s="74">
        <f t="shared" ca="1" si="61"/>
        <v>2423.0099999999998</v>
      </c>
      <c r="M651" s="74">
        <f t="shared" ca="1" si="61"/>
        <v>2462.39</v>
      </c>
      <c r="N651" s="74">
        <f t="shared" ca="1" si="61"/>
        <v>2542.7999999999997</v>
      </c>
      <c r="O651" s="74">
        <f t="shared" ca="1" si="61"/>
        <v>2546.37</v>
      </c>
      <c r="P651" s="74">
        <f t="shared" ca="1" si="61"/>
        <v>2577.6699999999996</v>
      </c>
      <c r="Q651" s="74">
        <f t="shared" ca="1" si="61"/>
        <v>2558.3599999999997</v>
      </c>
      <c r="R651" s="74">
        <f t="shared" ca="1" si="61"/>
        <v>2560.6699999999996</v>
      </c>
      <c r="S651" s="74">
        <f t="shared" ca="1" si="61"/>
        <v>2498.83</v>
      </c>
      <c r="T651" s="74">
        <f t="shared" ca="1" si="61"/>
        <v>2416.6699999999996</v>
      </c>
      <c r="U651" s="74">
        <f t="shared" ca="1" si="61"/>
        <v>2472.08</v>
      </c>
      <c r="V651" s="74">
        <f t="shared" ca="1" si="61"/>
        <v>2561.1799999999998</v>
      </c>
      <c r="W651" s="74">
        <f t="shared" ca="1" si="61"/>
        <v>2537.2599999999998</v>
      </c>
      <c r="X651" s="74">
        <f t="shared" ca="1" si="61"/>
        <v>2277.2999999999997</v>
      </c>
      <c r="Y651" s="74">
        <f t="shared" ca="1" si="61"/>
        <v>2120.6699999999996</v>
      </c>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row>
    <row r="652" spans="1:75" ht="12" x14ac:dyDescent="0.2">
      <c r="A652" s="58">
        <v>7</v>
      </c>
      <c r="B652" s="74">
        <f t="shared" ca="1" si="61"/>
        <v>1922.8700000000001</v>
      </c>
      <c r="C652" s="74">
        <f t="shared" ca="1" si="61"/>
        <v>1879.97</v>
      </c>
      <c r="D652" s="74">
        <f t="shared" ca="1" si="61"/>
        <v>1833.95</v>
      </c>
      <c r="E652" s="74">
        <f t="shared" ca="1" si="61"/>
        <v>1803.6899999999998</v>
      </c>
      <c r="F652" s="74">
        <f t="shared" ca="1" si="61"/>
        <v>1841.49</v>
      </c>
      <c r="G652" s="74">
        <f t="shared" ca="1" si="61"/>
        <v>1897.95</v>
      </c>
      <c r="H652" s="74">
        <f t="shared" ca="1" si="61"/>
        <v>1988.9599999999998</v>
      </c>
      <c r="I652" s="74">
        <f t="shared" ca="1" si="61"/>
        <v>2163.6799999999998</v>
      </c>
      <c r="J652" s="74">
        <f t="shared" ca="1" si="61"/>
        <v>2341.87</v>
      </c>
      <c r="K652" s="74">
        <f t="shared" ca="1" si="61"/>
        <v>2466.81</v>
      </c>
      <c r="L652" s="74">
        <f t="shared" ca="1" si="61"/>
        <v>2539.6699999999996</v>
      </c>
      <c r="M652" s="74">
        <f t="shared" ca="1" si="61"/>
        <v>2527.75</v>
      </c>
      <c r="N652" s="74">
        <f t="shared" ca="1" si="61"/>
        <v>2463.23</v>
      </c>
      <c r="O652" s="74">
        <f t="shared" ca="1" si="61"/>
        <v>2461.27</v>
      </c>
      <c r="P652" s="74">
        <f t="shared" ca="1" si="61"/>
        <v>2449.0299999999997</v>
      </c>
      <c r="Q652" s="74">
        <f t="shared" ca="1" si="61"/>
        <v>2456.12</v>
      </c>
      <c r="R652" s="74">
        <f t="shared" ca="1" si="61"/>
        <v>2485.25</v>
      </c>
      <c r="S652" s="74">
        <f t="shared" ca="1" si="61"/>
        <v>2457.64</v>
      </c>
      <c r="T652" s="74">
        <f t="shared" ca="1" si="61"/>
        <v>2492.25</v>
      </c>
      <c r="U652" s="74">
        <f t="shared" ca="1" si="61"/>
        <v>2469.6999999999998</v>
      </c>
      <c r="V652" s="74">
        <f t="shared" ca="1" si="61"/>
        <v>2373.3599999999997</v>
      </c>
      <c r="W652" s="74">
        <f t="shared" ca="1" si="61"/>
        <v>2387.4199999999996</v>
      </c>
      <c r="X652" s="74">
        <f t="shared" ca="1" si="61"/>
        <v>2202.6799999999998</v>
      </c>
      <c r="Y652" s="74">
        <f t="shared" ca="1" si="61"/>
        <v>1977.3100000000002</v>
      </c>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row>
    <row r="653" spans="1:75" ht="12" x14ac:dyDescent="0.2">
      <c r="A653" s="58">
        <v>8</v>
      </c>
      <c r="B653" s="74">
        <f t="shared" ca="1" si="61"/>
        <v>1838.49</v>
      </c>
      <c r="C653" s="74">
        <f t="shared" ca="1" si="61"/>
        <v>1749.2900000000002</v>
      </c>
      <c r="D653" s="74">
        <f t="shared" ca="1" si="61"/>
        <v>1656.1299999999999</v>
      </c>
      <c r="E653" s="74">
        <f t="shared" ca="1" si="61"/>
        <v>1623.47</v>
      </c>
      <c r="F653" s="74">
        <f t="shared" ca="1" si="61"/>
        <v>1668.57</v>
      </c>
      <c r="G653" s="74">
        <f t="shared" ca="1" si="61"/>
        <v>1728.21</v>
      </c>
      <c r="H653" s="74">
        <f t="shared" ca="1" si="61"/>
        <v>1723.6000000000001</v>
      </c>
      <c r="I653" s="74">
        <f t="shared" ca="1" si="61"/>
        <v>1831.66</v>
      </c>
      <c r="J653" s="74">
        <f t="shared" ca="1" si="61"/>
        <v>2155.08</v>
      </c>
      <c r="K653" s="74">
        <f t="shared" ca="1" si="61"/>
        <v>2268.2799999999997</v>
      </c>
      <c r="L653" s="74">
        <f t="shared" ca="1" si="61"/>
        <v>2298.1299999999997</v>
      </c>
      <c r="M653" s="74">
        <f t="shared" ca="1" si="61"/>
        <v>2297.39</v>
      </c>
      <c r="N653" s="74">
        <f t="shared" ca="1" si="61"/>
        <v>2302.75</v>
      </c>
      <c r="O653" s="74">
        <f t="shared" ca="1" si="61"/>
        <v>2302.2999999999997</v>
      </c>
      <c r="P653" s="74">
        <f t="shared" ca="1" si="61"/>
        <v>2305.2099999999996</v>
      </c>
      <c r="Q653" s="74">
        <f t="shared" ca="1" si="61"/>
        <v>2298.9899999999998</v>
      </c>
      <c r="R653" s="74">
        <f t="shared" ca="1" si="61"/>
        <v>2294.73</v>
      </c>
      <c r="S653" s="74">
        <f t="shared" ca="1" si="61"/>
        <v>2351.7099999999996</v>
      </c>
      <c r="T653" s="74">
        <f t="shared" ca="1" si="61"/>
        <v>2392.6099999999997</v>
      </c>
      <c r="U653" s="74">
        <f t="shared" ca="1" si="61"/>
        <v>2355.83</v>
      </c>
      <c r="V653" s="74">
        <f t="shared" ca="1" si="61"/>
        <v>2337.2999999999997</v>
      </c>
      <c r="W653" s="74">
        <f t="shared" ca="1" si="61"/>
        <v>2306.9699999999998</v>
      </c>
      <c r="X653" s="74">
        <f t="shared" ca="1" si="61"/>
        <v>2159.16</v>
      </c>
      <c r="Y653" s="74">
        <f t="shared" ca="1" si="61"/>
        <v>1954.7099999999998</v>
      </c>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row>
    <row r="654" spans="1:75" ht="12" x14ac:dyDescent="0.2">
      <c r="A654" s="58">
        <v>9</v>
      </c>
      <c r="B654" s="74">
        <f t="shared" ca="1" si="61"/>
        <v>1841.7500000000002</v>
      </c>
      <c r="C654" s="74">
        <f t="shared" ca="1" si="61"/>
        <v>1756.5600000000002</v>
      </c>
      <c r="D654" s="74">
        <f t="shared" ca="1" si="61"/>
        <v>1688.84</v>
      </c>
      <c r="E654" s="74">
        <f t="shared" ca="1" si="61"/>
        <v>1664.48</v>
      </c>
      <c r="F654" s="74">
        <f t="shared" ca="1" si="61"/>
        <v>1716.92</v>
      </c>
      <c r="G654" s="74">
        <f t="shared" ca="1" si="61"/>
        <v>1924.5000000000002</v>
      </c>
      <c r="H654" s="74">
        <f t="shared" ca="1" si="61"/>
        <v>2065.83</v>
      </c>
      <c r="I654" s="74">
        <f t="shared" ca="1" si="61"/>
        <v>2298.9599999999996</v>
      </c>
      <c r="J654" s="74">
        <f t="shared" ca="1" si="61"/>
        <v>2385.08</v>
      </c>
      <c r="K654" s="74">
        <f t="shared" ca="1" si="61"/>
        <v>2356.7399999999998</v>
      </c>
      <c r="L654" s="74">
        <f t="shared" ca="1" si="61"/>
        <v>2349.48</v>
      </c>
      <c r="M654" s="74">
        <f t="shared" ca="1" si="61"/>
        <v>2358.7999999999997</v>
      </c>
      <c r="N654" s="74">
        <f t="shared" ca="1" si="61"/>
        <v>2441.73</v>
      </c>
      <c r="O654" s="74">
        <f t="shared" ca="1" si="61"/>
        <v>2459.1699999999996</v>
      </c>
      <c r="P654" s="74">
        <f t="shared" ca="1" si="61"/>
        <v>2442.5699999999997</v>
      </c>
      <c r="Q654" s="74">
        <f t="shared" ca="1" si="61"/>
        <v>2444.98</v>
      </c>
      <c r="R654" s="74">
        <f t="shared" ca="1" si="61"/>
        <v>2427.2399999999998</v>
      </c>
      <c r="S654" s="74">
        <f t="shared" ca="1" si="61"/>
        <v>2366.7599999999998</v>
      </c>
      <c r="T654" s="74">
        <f t="shared" ca="1" si="61"/>
        <v>2372.9699999999998</v>
      </c>
      <c r="U654" s="74">
        <f t="shared" ca="1" si="61"/>
        <v>2347.0899999999997</v>
      </c>
      <c r="V654" s="74">
        <f t="shared" ca="1" si="61"/>
        <v>2359.7799999999997</v>
      </c>
      <c r="W654" s="74">
        <f t="shared" ca="1" si="61"/>
        <v>2323.23</v>
      </c>
      <c r="X654" s="74">
        <f t="shared" ca="1" si="61"/>
        <v>2116.5899999999997</v>
      </c>
      <c r="Y654" s="74">
        <f t="shared" ca="1" si="61"/>
        <v>1974.09</v>
      </c>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row>
    <row r="655" spans="1:75" ht="12" x14ac:dyDescent="0.2">
      <c r="A655" s="58">
        <v>10</v>
      </c>
      <c r="B655" s="74">
        <f t="shared" ca="1" si="61"/>
        <v>1846.4199999999998</v>
      </c>
      <c r="C655" s="74">
        <f t="shared" ca="1" si="61"/>
        <v>1775.3300000000002</v>
      </c>
      <c r="D655" s="74">
        <f t="shared" ca="1" si="61"/>
        <v>1755.18</v>
      </c>
      <c r="E655" s="74">
        <f t="shared" ca="1" si="61"/>
        <v>1749.1699999999998</v>
      </c>
      <c r="F655" s="74">
        <f t="shared" ca="1" si="61"/>
        <v>1787.9800000000002</v>
      </c>
      <c r="G655" s="74">
        <f t="shared" ca="1" si="61"/>
        <v>1954.3500000000001</v>
      </c>
      <c r="H655" s="74">
        <f t="shared" ca="1" si="61"/>
        <v>2134.2799999999997</v>
      </c>
      <c r="I655" s="74">
        <f t="shared" ca="1" si="61"/>
        <v>2311.75</v>
      </c>
      <c r="J655" s="74">
        <f t="shared" ca="1" si="61"/>
        <v>2457.7599999999998</v>
      </c>
      <c r="K655" s="74">
        <f t="shared" ca="1" si="61"/>
        <v>2388.52</v>
      </c>
      <c r="L655" s="74">
        <f t="shared" ca="1" si="61"/>
        <v>2364.3399999999997</v>
      </c>
      <c r="M655" s="74">
        <f t="shared" ca="1" si="61"/>
        <v>2441.83</v>
      </c>
      <c r="N655" s="74">
        <f t="shared" ca="1" si="61"/>
        <v>2505.7999999999997</v>
      </c>
      <c r="O655" s="74">
        <f t="shared" ca="1" si="61"/>
        <v>2508.89</v>
      </c>
      <c r="P655" s="74">
        <f t="shared" ca="1" si="61"/>
        <v>2495.3999999999996</v>
      </c>
      <c r="Q655" s="74">
        <f t="shared" ca="1" si="61"/>
        <v>2503.6899999999996</v>
      </c>
      <c r="R655" s="74">
        <f t="shared" ca="1" si="61"/>
        <v>2504.6999999999998</v>
      </c>
      <c r="S655" s="74">
        <f t="shared" ca="1" si="61"/>
        <v>2484.6799999999998</v>
      </c>
      <c r="T655" s="74">
        <f t="shared" ca="1" si="61"/>
        <v>2407.2599999999998</v>
      </c>
      <c r="U655" s="74">
        <f t="shared" ca="1" si="61"/>
        <v>2372.4399999999996</v>
      </c>
      <c r="V655" s="74">
        <f t="shared" ca="1" si="61"/>
        <v>2455.1299999999997</v>
      </c>
      <c r="W655" s="74">
        <f t="shared" ca="1" si="61"/>
        <v>2356.1099999999997</v>
      </c>
      <c r="X655" s="74">
        <f t="shared" ca="1" si="61"/>
        <v>2260.4699999999998</v>
      </c>
      <c r="Y655" s="74">
        <f t="shared" ca="1" si="61"/>
        <v>1979.09</v>
      </c>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row>
    <row r="656" spans="1:75" ht="12" x14ac:dyDescent="0.2">
      <c r="A656" s="58">
        <v>11</v>
      </c>
      <c r="B656" s="74">
        <f t="shared" ca="1" si="61"/>
        <v>1840.1699999999998</v>
      </c>
      <c r="C656" s="74">
        <f t="shared" ca="1" si="61"/>
        <v>1761.8999999999999</v>
      </c>
      <c r="D656" s="74">
        <f t="shared" ca="1" si="61"/>
        <v>1740.84</v>
      </c>
      <c r="E656" s="74">
        <f t="shared" ca="1" si="61"/>
        <v>1745.1000000000001</v>
      </c>
      <c r="F656" s="74">
        <f t="shared" ca="1" si="61"/>
        <v>1790.99</v>
      </c>
      <c r="G656" s="74">
        <f t="shared" ca="1" si="61"/>
        <v>1943.41</v>
      </c>
      <c r="H656" s="74">
        <f t="shared" ca="1" si="61"/>
        <v>2080.0699999999997</v>
      </c>
      <c r="I656" s="74">
        <f t="shared" ca="1" si="61"/>
        <v>2376.5499999999997</v>
      </c>
      <c r="J656" s="74">
        <f t="shared" ca="1" si="61"/>
        <v>2437.1799999999998</v>
      </c>
      <c r="K656" s="74">
        <f t="shared" ca="1" si="61"/>
        <v>2256.98</v>
      </c>
      <c r="L656" s="74">
        <f t="shared" ca="1" si="61"/>
        <v>2359.31</v>
      </c>
      <c r="M656" s="74">
        <f t="shared" ca="1" si="61"/>
        <v>2609.5499999999997</v>
      </c>
      <c r="N656" s="74">
        <f t="shared" ca="1" si="61"/>
        <v>2551.4299999999998</v>
      </c>
      <c r="O656" s="74">
        <f t="shared" ca="1" si="61"/>
        <v>2454.3399999999997</v>
      </c>
      <c r="P656" s="74">
        <f t="shared" ca="1" si="61"/>
        <v>2468.9699999999998</v>
      </c>
      <c r="Q656" s="74">
        <f t="shared" ca="1" si="61"/>
        <v>2416.5099999999998</v>
      </c>
      <c r="R656" s="74">
        <f t="shared" ca="1" si="61"/>
        <v>2433.7199999999998</v>
      </c>
      <c r="S656" s="74">
        <f t="shared" ca="1" si="61"/>
        <v>2230.1499999999996</v>
      </c>
      <c r="T656" s="74">
        <f t="shared" ca="1" si="61"/>
        <v>2213.6799999999998</v>
      </c>
      <c r="U656" s="74">
        <f t="shared" ca="1" si="61"/>
        <v>2240.7099999999996</v>
      </c>
      <c r="V656" s="74">
        <f t="shared" ca="1" si="61"/>
        <v>2380.2099999999996</v>
      </c>
      <c r="W656" s="74">
        <f t="shared" ca="1" si="61"/>
        <v>2246.6699999999996</v>
      </c>
      <c r="X656" s="74">
        <f t="shared" ca="1" si="61"/>
        <v>2199.9499999999998</v>
      </c>
      <c r="Y656" s="74">
        <f t="shared" ca="1" si="61"/>
        <v>1912.3799999999999</v>
      </c>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row>
    <row r="657" spans="1:75" ht="12" x14ac:dyDescent="0.2">
      <c r="A657" s="58">
        <v>12</v>
      </c>
      <c r="B657" s="74">
        <f t="shared" ca="1" si="61"/>
        <v>1758.49</v>
      </c>
      <c r="C657" s="74">
        <f t="shared" ca="1" si="61"/>
        <v>1692.52</v>
      </c>
      <c r="D657" s="74">
        <f t="shared" ca="1" si="61"/>
        <v>1642.8500000000001</v>
      </c>
      <c r="E657" s="74">
        <f t="shared" ca="1" si="61"/>
        <v>1650.46</v>
      </c>
      <c r="F657" s="74">
        <f t="shared" ca="1" si="61"/>
        <v>1770.91</v>
      </c>
      <c r="G657" s="74">
        <f t="shared" ca="1" si="61"/>
        <v>1863.5600000000002</v>
      </c>
      <c r="H657" s="74">
        <f t="shared" ca="1" si="61"/>
        <v>2096.5899999999997</v>
      </c>
      <c r="I657" s="74">
        <f t="shared" ca="1" si="61"/>
        <v>2337.9599999999996</v>
      </c>
      <c r="J657" s="74">
        <f t="shared" ca="1" si="61"/>
        <v>2446.7099999999996</v>
      </c>
      <c r="K657" s="74">
        <f t="shared" ca="1" si="61"/>
        <v>2494.1899999999996</v>
      </c>
      <c r="L657" s="74">
        <f t="shared" ca="1" si="61"/>
        <v>2500</v>
      </c>
      <c r="M657" s="74">
        <f t="shared" ca="1" si="61"/>
        <v>2474.3199999999997</v>
      </c>
      <c r="N657" s="74">
        <f t="shared" ca="1" si="61"/>
        <v>2518.14</v>
      </c>
      <c r="O657" s="74">
        <f t="shared" ca="1" si="61"/>
        <v>2525.8399999999997</v>
      </c>
      <c r="P657" s="74">
        <f t="shared" ca="1" si="61"/>
        <v>2516.8999999999996</v>
      </c>
      <c r="Q657" s="74">
        <f t="shared" ref="Q657:AN657" ca="1" si="62">Q589</f>
        <v>2515.08</v>
      </c>
      <c r="R657" s="74">
        <f t="shared" ca="1" si="62"/>
        <v>2494.5499999999997</v>
      </c>
      <c r="S657" s="74">
        <f t="shared" ca="1" si="62"/>
        <v>2505.0699999999997</v>
      </c>
      <c r="T657" s="74">
        <f t="shared" ca="1" si="62"/>
        <v>2494.6499999999996</v>
      </c>
      <c r="U657" s="74">
        <f t="shared" ca="1" si="62"/>
        <v>2377.54</v>
      </c>
      <c r="V657" s="74">
        <f t="shared" ca="1" si="62"/>
        <v>2433.7099999999996</v>
      </c>
      <c r="W657" s="74">
        <f t="shared" ca="1" si="62"/>
        <v>2329.6999999999998</v>
      </c>
      <c r="X657" s="74">
        <f t="shared" ca="1" si="62"/>
        <v>2242.58</v>
      </c>
      <c r="Y657" s="74">
        <f t="shared" ca="1" si="62"/>
        <v>1898.7500000000002</v>
      </c>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row>
    <row r="658" spans="1:75" ht="12" x14ac:dyDescent="0.2">
      <c r="A658" s="58">
        <v>13</v>
      </c>
      <c r="B658" s="74">
        <f t="shared" ref="B658:Y668" ca="1" si="63">B590</f>
        <v>1771.51</v>
      </c>
      <c r="C658" s="74">
        <f t="shared" ca="1" si="63"/>
        <v>1704.1299999999999</v>
      </c>
      <c r="D658" s="74">
        <f t="shared" ca="1" si="63"/>
        <v>1677.5600000000002</v>
      </c>
      <c r="E658" s="74">
        <f t="shared" ca="1" si="63"/>
        <v>1673.71</v>
      </c>
      <c r="F658" s="74">
        <f t="shared" ca="1" si="63"/>
        <v>1740.99</v>
      </c>
      <c r="G658" s="74">
        <f t="shared" ca="1" si="63"/>
        <v>1870.36</v>
      </c>
      <c r="H658" s="74">
        <f t="shared" ca="1" si="63"/>
        <v>2127.52</v>
      </c>
      <c r="I658" s="74">
        <f t="shared" ca="1" si="63"/>
        <v>2329.1</v>
      </c>
      <c r="J658" s="74">
        <f t="shared" ca="1" si="63"/>
        <v>2531.7099999999996</v>
      </c>
      <c r="K658" s="74">
        <f t="shared" ca="1" si="63"/>
        <v>2413.2399999999998</v>
      </c>
      <c r="L658" s="74">
        <f t="shared" ca="1" si="63"/>
        <v>2390.2599999999998</v>
      </c>
      <c r="M658" s="74">
        <f t="shared" ca="1" si="63"/>
        <v>2537.1</v>
      </c>
      <c r="N658" s="74">
        <f t="shared" ca="1" si="63"/>
        <v>2534.4599999999996</v>
      </c>
      <c r="O658" s="74">
        <f t="shared" ca="1" si="63"/>
        <v>2551.25</v>
      </c>
      <c r="P658" s="74">
        <f t="shared" ca="1" si="63"/>
        <v>2560.31</v>
      </c>
      <c r="Q658" s="74">
        <f t="shared" ca="1" si="63"/>
        <v>2561.08</v>
      </c>
      <c r="R658" s="74">
        <f t="shared" ca="1" si="63"/>
        <v>2583.7399999999998</v>
      </c>
      <c r="S658" s="74">
        <f t="shared" ca="1" si="63"/>
        <v>2414.4899999999998</v>
      </c>
      <c r="T658" s="74">
        <f t="shared" ca="1" si="63"/>
        <v>2385.4699999999998</v>
      </c>
      <c r="U658" s="74">
        <f t="shared" ca="1" si="63"/>
        <v>2401.35</v>
      </c>
      <c r="V658" s="74">
        <f t="shared" ca="1" si="63"/>
        <v>2571.23</v>
      </c>
      <c r="W658" s="74">
        <f t="shared" ca="1" si="63"/>
        <v>2556.5499999999997</v>
      </c>
      <c r="X658" s="74">
        <f t="shared" ca="1" si="63"/>
        <v>2285.06</v>
      </c>
      <c r="Y658" s="74">
        <f t="shared" ca="1" si="63"/>
        <v>2149.64</v>
      </c>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row>
    <row r="659" spans="1:75" ht="12" x14ac:dyDescent="0.2">
      <c r="A659" s="58">
        <v>14</v>
      </c>
      <c r="B659" s="74">
        <f t="shared" ca="1" si="63"/>
        <v>1907.5200000000002</v>
      </c>
      <c r="C659" s="74">
        <f t="shared" ca="1" si="63"/>
        <v>1821.53</v>
      </c>
      <c r="D659" s="74">
        <f t="shared" ca="1" si="63"/>
        <v>1801.7500000000002</v>
      </c>
      <c r="E659" s="74">
        <f t="shared" ca="1" si="63"/>
        <v>1808.51</v>
      </c>
      <c r="F659" s="74">
        <f t="shared" ca="1" si="63"/>
        <v>1820.8999999999999</v>
      </c>
      <c r="G659" s="74">
        <f t="shared" ca="1" si="63"/>
        <v>1881.97</v>
      </c>
      <c r="H659" s="74">
        <f t="shared" ca="1" si="63"/>
        <v>1997.43</v>
      </c>
      <c r="I659" s="74">
        <f t="shared" ca="1" si="63"/>
        <v>2254.4399999999996</v>
      </c>
      <c r="J659" s="74">
        <f t="shared" ca="1" si="63"/>
        <v>2397.31</v>
      </c>
      <c r="K659" s="74">
        <f t="shared" ca="1" si="63"/>
        <v>2551.1299999999997</v>
      </c>
      <c r="L659" s="74">
        <f t="shared" ca="1" si="63"/>
        <v>2602.4899999999998</v>
      </c>
      <c r="M659" s="74">
        <f t="shared" ca="1" si="63"/>
        <v>2609.27</v>
      </c>
      <c r="N659" s="74">
        <f t="shared" ca="1" si="63"/>
        <v>2599.7999999999997</v>
      </c>
      <c r="O659" s="74">
        <f t="shared" ca="1" si="63"/>
        <v>2578.5</v>
      </c>
      <c r="P659" s="74">
        <f t="shared" ca="1" si="63"/>
        <v>2526.2199999999998</v>
      </c>
      <c r="Q659" s="74">
        <f t="shared" ca="1" si="63"/>
        <v>2490.6499999999996</v>
      </c>
      <c r="R659" s="74">
        <f t="shared" ca="1" si="63"/>
        <v>2524.02</v>
      </c>
      <c r="S659" s="74">
        <f t="shared" ca="1" si="63"/>
        <v>2521.08</v>
      </c>
      <c r="T659" s="74">
        <f t="shared" ca="1" si="63"/>
        <v>2545.3799999999997</v>
      </c>
      <c r="U659" s="74">
        <f t="shared" ca="1" si="63"/>
        <v>2486.52</v>
      </c>
      <c r="V659" s="74">
        <f t="shared" ca="1" si="63"/>
        <v>2448.37</v>
      </c>
      <c r="W659" s="74">
        <f t="shared" ca="1" si="63"/>
        <v>2445.73</v>
      </c>
      <c r="X659" s="74">
        <f t="shared" ca="1" si="63"/>
        <v>2270.7399999999998</v>
      </c>
      <c r="Y659" s="74">
        <f t="shared" ca="1" si="63"/>
        <v>2003.7300000000002</v>
      </c>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row>
    <row r="660" spans="1:75" ht="12" x14ac:dyDescent="0.2">
      <c r="A660" s="58">
        <v>15</v>
      </c>
      <c r="B660" s="74">
        <f t="shared" ca="1" si="63"/>
        <v>1925.2900000000002</v>
      </c>
      <c r="C660" s="74">
        <f t="shared" ca="1" si="63"/>
        <v>1826.8300000000002</v>
      </c>
      <c r="D660" s="74">
        <f t="shared" ca="1" si="63"/>
        <v>1793.47</v>
      </c>
      <c r="E660" s="74">
        <f t="shared" ca="1" si="63"/>
        <v>1778.7300000000002</v>
      </c>
      <c r="F660" s="74">
        <f t="shared" ca="1" si="63"/>
        <v>1794.99</v>
      </c>
      <c r="G660" s="74">
        <f t="shared" ca="1" si="63"/>
        <v>1827.8</v>
      </c>
      <c r="H660" s="74">
        <f t="shared" ca="1" si="63"/>
        <v>1812.7700000000002</v>
      </c>
      <c r="I660" s="74">
        <f t="shared" ca="1" si="63"/>
        <v>1896.36</v>
      </c>
      <c r="J660" s="74">
        <f t="shared" ca="1" si="63"/>
        <v>2264.4699999999998</v>
      </c>
      <c r="K660" s="74">
        <f t="shared" ca="1" si="63"/>
        <v>2373.9499999999998</v>
      </c>
      <c r="L660" s="74">
        <f t="shared" ca="1" si="63"/>
        <v>2417.3799999999997</v>
      </c>
      <c r="M660" s="74">
        <f t="shared" ca="1" si="63"/>
        <v>2430.9399999999996</v>
      </c>
      <c r="N660" s="74">
        <f t="shared" ca="1" si="63"/>
        <v>2425.5299999999997</v>
      </c>
      <c r="O660" s="74">
        <f t="shared" ca="1" si="63"/>
        <v>2428.75</v>
      </c>
      <c r="P660" s="74">
        <f t="shared" ca="1" si="63"/>
        <v>2430.4399999999996</v>
      </c>
      <c r="Q660" s="74">
        <f t="shared" ca="1" si="63"/>
        <v>2420.9899999999998</v>
      </c>
      <c r="R660" s="74">
        <f t="shared" ca="1" si="63"/>
        <v>2432.6099999999997</v>
      </c>
      <c r="S660" s="74">
        <f t="shared" ca="1" si="63"/>
        <v>2508.7199999999998</v>
      </c>
      <c r="T660" s="74">
        <f t="shared" ca="1" si="63"/>
        <v>2555.4599999999996</v>
      </c>
      <c r="U660" s="74">
        <f t="shared" ca="1" si="63"/>
        <v>2461.52</v>
      </c>
      <c r="V660" s="74">
        <f t="shared" ca="1" si="63"/>
        <v>2420.7399999999998</v>
      </c>
      <c r="W660" s="74">
        <f t="shared" ca="1" si="63"/>
        <v>2411.77</v>
      </c>
      <c r="X660" s="74">
        <f t="shared" ca="1" si="63"/>
        <v>2270.3199999999997</v>
      </c>
      <c r="Y660" s="74">
        <f t="shared" ca="1" si="63"/>
        <v>1984.2500000000002</v>
      </c>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row>
    <row r="661" spans="1:75" ht="12" x14ac:dyDescent="0.2">
      <c r="A661" s="58">
        <v>16</v>
      </c>
      <c r="B661" s="74">
        <f t="shared" ca="1" si="63"/>
        <v>1920.5800000000002</v>
      </c>
      <c r="C661" s="74">
        <f t="shared" ca="1" si="63"/>
        <v>1862.24</v>
      </c>
      <c r="D661" s="74">
        <f t="shared" ca="1" si="63"/>
        <v>1801.76</v>
      </c>
      <c r="E661" s="74">
        <f t="shared" ca="1" si="63"/>
        <v>1788.9599999999998</v>
      </c>
      <c r="F661" s="74">
        <f t="shared" ca="1" si="63"/>
        <v>1821.0000000000002</v>
      </c>
      <c r="G661" s="74">
        <f t="shared" ca="1" si="63"/>
        <v>2007.4399999999998</v>
      </c>
      <c r="H661" s="74">
        <f t="shared" ca="1" si="63"/>
        <v>2209.75</v>
      </c>
      <c r="I661" s="74">
        <f t="shared" ca="1" si="63"/>
        <v>2388.2399999999998</v>
      </c>
      <c r="J661" s="74">
        <f t="shared" ca="1" si="63"/>
        <v>2598.5699999999997</v>
      </c>
      <c r="K661" s="74">
        <f t="shared" ca="1" si="63"/>
        <v>2587.56</v>
      </c>
      <c r="L661" s="74">
        <f t="shared" ca="1" si="63"/>
        <v>2546.3799999999997</v>
      </c>
      <c r="M661" s="74">
        <f t="shared" ca="1" si="63"/>
        <v>2640.2999999999997</v>
      </c>
      <c r="N661" s="74">
        <f t="shared" ca="1" si="63"/>
        <v>2682.87</v>
      </c>
      <c r="O661" s="74">
        <f t="shared" ca="1" si="63"/>
        <v>2698.9399999999996</v>
      </c>
      <c r="P661" s="74">
        <f t="shared" ca="1" si="63"/>
        <v>2692.9599999999996</v>
      </c>
      <c r="Q661" s="74">
        <f t="shared" ca="1" si="63"/>
        <v>2669.75</v>
      </c>
      <c r="R661" s="74">
        <f t="shared" ca="1" si="63"/>
        <v>2670.6099999999997</v>
      </c>
      <c r="S661" s="74">
        <f t="shared" ca="1" si="63"/>
        <v>2607.77</v>
      </c>
      <c r="T661" s="74">
        <f t="shared" ca="1" si="63"/>
        <v>2491.02</v>
      </c>
      <c r="U661" s="74">
        <f t="shared" ca="1" si="63"/>
        <v>2476.6899999999996</v>
      </c>
      <c r="V661" s="74">
        <f t="shared" ca="1" si="63"/>
        <v>2572.3599999999997</v>
      </c>
      <c r="W661" s="74">
        <f t="shared" ca="1" si="63"/>
        <v>2430.1299999999997</v>
      </c>
      <c r="X661" s="74">
        <f t="shared" ca="1" si="63"/>
        <v>2216.2099999999996</v>
      </c>
      <c r="Y661" s="74">
        <f t="shared" ca="1" si="63"/>
        <v>1923.9800000000002</v>
      </c>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row>
    <row r="662" spans="1:75" ht="12" x14ac:dyDescent="0.2">
      <c r="A662" s="58">
        <v>17</v>
      </c>
      <c r="B662" s="74">
        <f t="shared" ca="1" si="63"/>
        <v>1814.01</v>
      </c>
      <c r="C662" s="74">
        <f t="shared" ca="1" si="63"/>
        <v>1760.22</v>
      </c>
      <c r="D662" s="74">
        <f t="shared" ca="1" si="63"/>
        <v>1720.01</v>
      </c>
      <c r="E662" s="74">
        <f t="shared" ca="1" si="63"/>
        <v>1719.1499999999999</v>
      </c>
      <c r="F662" s="74">
        <f t="shared" ca="1" si="63"/>
        <v>1758.01</v>
      </c>
      <c r="G662" s="74">
        <f t="shared" ca="1" si="63"/>
        <v>1893.53</v>
      </c>
      <c r="H662" s="74">
        <f t="shared" ca="1" si="63"/>
        <v>2010.9199999999998</v>
      </c>
      <c r="I662" s="74">
        <f t="shared" ca="1" si="63"/>
        <v>2326.33</v>
      </c>
      <c r="J662" s="74">
        <f t="shared" ca="1" si="63"/>
        <v>2553.9299999999998</v>
      </c>
      <c r="K662" s="74">
        <f t="shared" ca="1" si="63"/>
        <v>2402.4299999999998</v>
      </c>
      <c r="L662" s="74">
        <f t="shared" ca="1" si="63"/>
        <v>2360.81</v>
      </c>
      <c r="M662" s="74">
        <f t="shared" ca="1" si="63"/>
        <v>2472.37</v>
      </c>
      <c r="N662" s="74">
        <f t="shared" ca="1" si="63"/>
        <v>2601.02</v>
      </c>
      <c r="O662" s="74">
        <f t="shared" ca="1" si="63"/>
        <v>2619.5899999999997</v>
      </c>
      <c r="P662" s="74">
        <f t="shared" ca="1" si="63"/>
        <v>2628.14</v>
      </c>
      <c r="Q662" s="74">
        <f t="shared" ca="1" si="63"/>
        <v>2621.29</v>
      </c>
      <c r="R662" s="74">
        <f t="shared" ca="1" si="63"/>
        <v>2607.4199999999996</v>
      </c>
      <c r="S662" s="74">
        <f t="shared" ca="1" si="63"/>
        <v>2560.0699999999997</v>
      </c>
      <c r="T662" s="74">
        <f t="shared" ca="1" si="63"/>
        <v>2460.1099999999997</v>
      </c>
      <c r="U662" s="74">
        <f t="shared" ca="1" si="63"/>
        <v>2464.9599999999996</v>
      </c>
      <c r="V662" s="74">
        <f t="shared" ca="1" si="63"/>
        <v>2569.75</v>
      </c>
      <c r="W662" s="74">
        <f t="shared" ca="1" si="63"/>
        <v>2445.48</v>
      </c>
      <c r="X662" s="74">
        <f t="shared" ca="1" si="63"/>
        <v>2233.8399999999997</v>
      </c>
      <c r="Y662" s="74">
        <f t="shared" ca="1" si="63"/>
        <v>1986.99</v>
      </c>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row>
    <row r="663" spans="1:75" ht="12" x14ac:dyDescent="0.2">
      <c r="A663" s="58">
        <v>18</v>
      </c>
      <c r="B663" s="74">
        <f t="shared" ca="1" si="63"/>
        <v>1809.68</v>
      </c>
      <c r="C663" s="74">
        <f t="shared" ca="1" si="63"/>
        <v>1746.5400000000002</v>
      </c>
      <c r="D663" s="74">
        <f t="shared" ca="1" si="63"/>
        <v>1729.24</v>
      </c>
      <c r="E663" s="74">
        <f t="shared" ca="1" si="63"/>
        <v>1747.3</v>
      </c>
      <c r="F663" s="74">
        <f t="shared" ca="1" si="63"/>
        <v>1803.91</v>
      </c>
      <c r="G663" s="74">
        <f t="shared" ca="1" si="63"/>
        <v>1896.74</v>
      </c>
      <c r="H663" s="74">
        <f t="shared" ca="1" si="63"/>
        <v>2057.5299999999997</v>
      </c>
      <c r="I663" s="74">
        <f t="shared" ca="1" si="63"/>
        <v>2326.8799999999997</v>
      </c>
      <c r="J663" s="74">
        <f t="shared" ca="1" si="63"/>
        <v>2442.04</v>
      </c>
      <c r="K663" s="74">
        <f t="shared" ca="1" si="63"/>
        <v>2326.7999999999997</v>
      </c>
      <c r="L663" s="74">
        <f t="shared" ca="1" si="63"/>
        <v>2323.8199999999997</v>
      </c>
      <c r="M663" s="74">
        <f t="shared" ca="1" si="63"/>
        <v>2567.08</v>
      </c>
      <c r="N663" s="74">
        <f t="shared" ca="1" si="63"/>
        <v>2572.1</v>
      </c>
      <c r="O663" s="74">
        <f t="shared" ca="1" si="63"/>
        <v>2566.7099999999996</v>
      </c>
      <c r="P663" s="74">
        <f t="shared" ca="1" si="63"/>
        <v>2587.2599999999998</v>
      </c>
      <c r="Q663" s="74">
        <f t="shared" ca="1" si="63"/>
        <v>2582.6499999999996</v>
      </c>
      <c r="R663" s="74">
        <f t="shared" ca="1" si="63"/>
        <v>2582.5</v>
      </c>
      <c r="S663" s="74">
        <f t="shared" ca="1" si="63"/>
        <v>2333.0299999999997</v>
      </c>
      <c r="T663" s="74">
        <f t="shared" ca="1" si="63"/>
        <v>2340.77</v>
      </c>
      <c r="U663" s="74">
        <f t="shared" ca="1" si="63"/>
        <v>2369</v>
      </c>
      <c r="V663" s="74">
        <f t="shared" ca="1" si="63"/>
        <v>2514.8999999999996</v>
      </c>
      <c r="W663" s="74">
        <f t="shared" ca="1" si="63"/>
        <v>2398.4199999999996</v>
      </c>
      <c r="X663" s="74">
        <f t="shared" ca="1" si="63"/>
        <v>2140.7999999999997</v>
      </c>
      <c r="Y663" s="74">
        <f t="shared" ca="1" si="63"/>
        <v>1915.7900000000002</v>
      </c>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row>
    <row r="664" spans="1:75" ht="12" x14ac:dyDescent="0.2">
      <c r="A664" s="58">
        <v>19</v>
      </c>
      <c r="B664" s="74">
        <f t="shared" ca="1" si="63"/>
        <v>1813.0200000000002</v>
      </c>
      <c r="C664" s="74">
        <f t="shared" ca="1" si="63"/>
        <v>1729.41</v>
      </c>
      <c r="D664" s="74">
        <f t="shared" ca="1" si="63"/>
        <v>1719.23</v>
      </c>
      <c r="E664" s="74">
        <f t="shared" ca="1" si="63"/>
        <v>1720.64</v>
      </c>
      <c r="F664" s="74">
        <f t="shared" ca="1" si="63"/>
        <v>1774.2700000000002</v>
      </c>
      <c r="G664" s="74">
        <f t="shared" ca="1" si="63"/>
        <v>1888.5200000000002</v>
      </c>
      <c r="H664" s="74">
        <f t="shared" ca="1" si="63"/>
        <v>2112.3799999999997</v>
      </c>
      <c r="I664" s="74">
        <f t="shared" ca="1" si="63"/>
        <v>2347.6499999999996</v>
      </c>
      <c r="J664" s="74">
        <f t="shared" ca="1" si="63"/>
        <v>2510.2999999999997</v>
      </c>
      <c r="K664" s="74">
        <f t="shared" ca="1" si="63"/>
        <v>2506.2199999999998</v>
      </c>
      <c r="L664" s="74">
        <f t="shared" ca="1" si="63"/>
        <v>2515.16</v>
      </c>
      <c r="M664" s="74">
        <f t="shared" ca="1" si="63"/>
        <v>2558.9299999999998</v>
      </c>
      <c r="N664" s="74">
        <f t="shared" ca="1" si="63"/>
        <v>2591.5699999999997</v>
      </c>
      <c r="O664" s="74">
        <f t="shared" ca="1" si="63"/>
        <v>2603.3599999999997</v>
      </c>
      <c r="P664" s="74">
        <f t="shared" ca="1" si="63"/>
        <v>2602.6899999999996</v>
      </c>
      <c r="Q664" s="74">
        <f t="shared" ca="1" si="63"/>
        <v>2591.4499999999998</v>
      </c>
      <c r="R664" s="74">
        <f t="shared" ca="1" si="63"/>
        <v>2590.2999999999997</v>
      </c>
      <c r="S664" s="74">
        <f t="shared" ca="1" si="63"/>
        <v>2492.3799999999997</v>
      </c>
      <c r="T664" s="74">
        <f t="shared" ca="1" si="63"/>
        <v>2498.5099999999998</v>
      </c>
      <c r="U664" s="74">
        <f t="shared" ca="1" si="63"/>
        <v>2507.91</v>
      </c>
      <c r="V664" s="74">
        <f t="shared" ca="1" si="63"/>
        <v>2529.58</v>
      </c>
      <c r="W664" s="74">
        <f t="shared" ca="1" si="63"/>
        <v>2417.8399999999997</v>
      </c>
      <c r="X664" s="74">
        <f t="shared" ca="1" si="63"/>
        <v>2239.7599999999998</v>
      </c>
      <c r="Y664" s="74">
        <f t="shared" ca="1" si="63"/>
        <v>2017.1299999999999</v>
      </c>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row>
    <row r="665" spans="1:75" ht="12" x14ac:dyDescent="0.2">
      <c r="A665" s="58">
        <v>20</v>
      </c>
      <c r="B665" s="74">
        <f t="shared" ca="1" si="63"/>
        <v>1813.07</v>
      </c>
      <c r="C665" s="74">
        <f t="shared" ca="1" si="63"/>
        <v>1742.3300000000002</v>
      </c>
      <c r="D665" s="74">
        <f t="shared" ca="1" si="63"/>
        <v>1722.1000000000001</v>
      </c>
      <c r="E665" s="74">
        <f t="shared" ca="1" si="63"/>
        <v>1728.8100000000002</v>
      </c>
      <c r="F665" s="74">
        <f t="shared" ca="1" si="63"/>
        <v>1791.6499999999999</v>
      </c>
      <c r="G665" s="74">
        <f t="shared" ca="1" si="63"/>
        <v>1884.2500000000002</v>
      </c>
      <c r="H665" s="74">
        <f t="shared" ca="1" si="63"/>
        <v>2097.06</v>
      </c>
      <c r="I665" s="74">
        <f t="shared" ca="1" si="63"/>
        <v>2356.3199999999997</v>
      </c>
      <c r="J665" s="74">
        <f t="shared" ca="1" si="63"/>
        <v>2539.0299999999997</v>
      </c>
      <c r="K665" s="74">
        <f t="shared" ca="1" si="63"/>
        <v>2445.4399999999996</v>
      </c>
      <c r="L665" s="74">
        <f t="shared" ca="1" si="63"/>
        <v>2427.41</v>
      </c>
      <c r="M665" s="74">
        <f t="shared" ca="1" si="63"/>
        <v>2620.89</v>
      </c>
      <c r="N665" s="74">
        <f t="shared" ca="1" si="63"/>
        <v>2606.41</v>
      </c>
      <c r="O665" s="74">
        <f t="shared" ca="1" si="63"/>
        <v>2628.27</v>
      </c>
      <c r="P665" s="74">
        <f t="shared" ca="1" si="63"/>
        <v>2635.48</v>
      </c>
      <c r="Q665" s="74">
        <f t="shared" ca="1" si="63"/>
        <v>2623.41</v>
      </c>
      <c r="R665" s="74">
        <f t="shared" ca="1" si="63"/>
        <v>2617.7599999999998</v>
      </c>
      <c r="S665" s="74">
        <f t="shared" ca="1" si="63"/>
        <v>2501.0499999999997</v>
      </c>
      <c r="T665" s="74">
        <f t="shared" ca="1" si="63"/>
        <v>2502.4399999999996</v>
      </c>
      <c r="U665" s="74">
        <f t="shared" ca="1" si="63"/>
        <v>2548.3399999999997</v>
      </c>
      <c r="V665" s="74">
        <f t="shared" ca="1" si="63"/>
        <v>2585.9499999999998</v>
      </c>
      <c r="W665" s="74">
        <f t="shared" ca="1" si="63"/>
        <v>2504.27</v>
      </c>
      <c r="X665" s="74">
        <f t="shared" ca="1" si="63"/>
        <v>2245.9899999999998</v>
      </c>
      <c r="Y665" s="74">
        <f t="shared" ca="1" si="63"/>
        <v>2001.4599999999998</v>
      </c>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row>
    <row r="666" spans="1:75" ht="12" x14ac:dyDescent="0.2">
      <c r="A666" s="58">
        <v>21</v>
      </c>
      <c r="B666" s="74">
        <f t="shared" ca="1" si="63"/>
        <v>1870.3500000000001</v>
      </c>
      <c r="C666" s="74">
        <f t="shared" ca="1" si="63"/>
        <v>1840.28</v>
      </c>
      <c r="D666" s="74">
        <f t="shared" ca="1" si="63"/>
        <v>1802.03</v>
      </c>
      <c r="E666" s="74">
        <f t="shared" ca="1" si="63"/>
        <v>1792.05</v>
      </c>
      <c r="F666" s="74">
        <f t="shared" ca="1" si="63"/>
        <v>1799.93</v>
      </c>
      <c r="G666" s="74">
        <f t="shared" ca="1" si="63"/>
        <v>1851.2300000000002</v>
      </c>
      <c r="H666" s="74">
        <f t="shared" ca="1" si="63"/>
        <v>1873.49</v>
      </c>
      <c r="I666" s="74">
        <f t="shared" ca="1" si="63"/>
        <v>2083.25</v>
      </c>
      <c r="J666" s="74">
        <f t="shared" ca="1" si="63"/>
        <v>2234.52</v>
      </c>
      <c r="K666" s="74">
        <f t="shared" ca="1" si="63"/>
        <v>2441.5899999999997</v>
      </c>
      <c r="L666" s="74">
        <f t="shared" ca="1" si="63"/>
        <v>2524.98</v>
      </c>
      <c r="M666" s="74">
        <f t="shared" ca="1" si="63"/>
        <v>2532.66</v>
      </c>
      <c r="N666" s="74">
        <f t="shared" ca="1" si="63"/>
        <v>2504.4899999999998</v>
      </c>
      <c r="O666" s="74">
        <f t="shared" ca="1" si="63"/>
        <v>2499.33</v>
      </c>
      <c r="P666" s="74">
        <f t="shared" ca="1" si="63"/>
        <v>2483.16</v>
      </c>
      <c r="Q666" s="74">
        <f t="shared" ca="1" si="63"/>
        <v>2472.8999999999996</v>
      </c>
      <c r="R666" s="74">
        <f t="shared" ca="1" si="63"/>
        <v>2455.98</v>
      </c>
      <c r="S666" s="74">
        <f t="shared" ca="1" si="63"/>
        <v>2490.14</v>
      </c>
      <c r="T666" s="74">
        <f t="shared" ca="1" si="63"/>
        <v>2504.6299999999997</v>
      </c>
      <c r="U666" s="74">
        <f t="shared" ca="1" si="63"/>
        <v>2460.58</v>
      </c>
      <c r="V666" s="74">
        <f t="shared" ca="1" si="63"/>
        <v>2379.54</v>
      </c>
      <c r="W666" s="74">
        <f t="shared" ca="1" si="63"/>
        <v>2332.4299999999998</v>
      </c>
      <c r="X666" s="74">
        <f t="shared" ca="1" si="63"/>
        <v>2124.85</v>
      </c>
      <c r="Y666" s="74">
        <f t="shared" ca="1" si="63"/>
        <v>1920.5000000000002</v>
      </c>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row>
    <row r="667" spans="1:75" ht="12" x14ac:dyDescent="0.2">
      <c r="A667" s="58">
        <v>22</v>
      </c>
      <c r="B667" s="74">
        <f t="shared" ca="1" si="63"/>
        <v>1842.97</v>
      </c>
      <c r="C667" s="74">
        <f t="shared" ca="1" si="63"/>
        <v>1769.2</v>
      </c>
      <c r="D667" s="74">
        <f t="shared" ca="1" si="63"/>
        <v>1719.36</v>
      </c>
      <c r="E667" s="74">
        <f t="shared" ca="1" si="63"/>
        <v>1714.0600000000002</v>
      </c>
      <c r="F667" s="74">
        <f t="shared" ca="1" si="63"/>
        <v>1713.2900000000002</v>
      </c>
      <c r="G667" s="74">
        <f t="shared" ca="1" si="63"/>
        <v>1788.8799999999999</v>
      </c>
      <c r="H667" s="74">
        <f t="shared" ca="1" si="63"/>
        <v>1796.95</v>
      </c>
      <c r="I667" s="74">
        <f t="shared" ca="1" si="63"/>
        <v>1861.32</v>
      </c>
      <c r="J667" s="74">
        <f t="shared" ca="1" si="63"/>
        <v>2028.09</v>
      </c>
      <c r="K667" s="74">
        <f t="shared" ca="1" si="63"/>
        <v>2225.0099999999998</v>
      </c>
      <c r="L667" s="74">
        <f t="shared" ca="1" si="63"/>
        <v>2294.4599999999996</v>
      </c>
      <c r="M667" s="74">
        <f t="shared" ca="1" si="63"/>
        <v>2323.5899999999997</v>
      </c>
      <c r="N667" s="74">
        <f t="shared" ca="1" si="63"/>
        <v>2345.8599999999997</v>
      </c>
      <c r="O667" s="74">
        <f t="shared" ca="1" si="63"/>
        <v>2362.02</v>
      </c>
      <c r="P667" s="74">
        <f t="shared" ca="1" si="63"/>
        <v>2377.73</v>
      </c>
      <c r="Q667" s="74">
        <f t="shared" ca="1" si="63"/>
        <v>2366.23</v>
      </c>
      <c r="R667" s="74">
        <f t="shared" ca="1" si="63"/>
        <v>2398.48</v>
      </c>
      <c r="S667" s="74">
        <f t="shared" ca="1" si="63"/>
        <v>2480.56</v>
      </c>
      <c r="T667" s="74">
        <f t="shared" ca="1" si="63"/>
        <v>2502.3599999999997</v>
      </c>
      <c r="U667" s="74">
        <f t="shared" ca="1" si="63"/>
        <v>2457.37</v>
      </c>
      <c r="V667" s="74">
        <f t="shared" ca="1" si="63"/>
        <v>2375.8799999999997</v>
      </c>
      <c r="W667" s="74">
        <f t="shared" ca="1" si="63"/>
        <v>2290.9299999999998</v>
      </c>
      <c r="X667" s="74">
        <f t="shared" ca="1" si="63"/>
        <v>1986.07</v>
      </c>
      <c r="Y667" s="74">
        <f t="shared" ca="1" si="63"/>
        <v>1872.1000000000001</v>
      </c>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row>
    <row r="668" spans="1:75" ht="12" x14ac:dyDescent="0.2">
      <c r="A668" s="58">
        <v>23</v>
      </c>
      <c r="B668" s="74">
        <f t="shared" ca="1" si="63"/>
        <v>1832.09</v>
      </c>
      <c r="C668" s="74">
        <f t="shared" ca="1" si="63"/>
        <v>1727.42</v>
      </c>
      <c r="D668" s="74">
        <f t="shared" ca="1" si="63"/>
        <v>1690.8799999999999</v>
      </c>
      <c r="E668" s="74">
        <f t="shared" ca="1" si="63"/>
        <v>1708.6200000000001</v>
      </c>
      <c r="F668" s="74">
        <f t="shared" ca="1" si="63"/>
        <v>1736.2500000000002</v>
      </c>
      <c r="G668" s="74">
        <f t="shared" ca="1" si="63"/>
        <v>1867.1499999999999</v>
      </c>
      <c r="H668" s="74">
        <f t="shared" ca="1" si="63"/>
        <v>2039.3700000000001</v>
      </c>
      <c r="I668" s="74">
        <f t="shared" ca="1" si="63"/>
        <v>2319.56</v>
      </c>
      <c r="J668" s="74">
        <f t="shared" ca="1" si="63"/>
        <v>2533.98</v>
      </c>
      <c r="K668" s="74">
        <f t="shared" ca="1" si="63"/>
        <v>2507.6299999999997</v>
      </c>
      <c r="L668" s="74">
        <f t="shared" ca="1" si="63"/>
        <v>2459.77</v>
      </c>
      <c r="M668" s="74">
        <f t="shared" ca="1" si="63"/>
        <v>2617.29</v>
      </c>
      <c r="N668" s="74">
        <f t="shared" ca="1" si="63"/>
        <v>2554.6099999999997</v>
      </c>
      <c r="O668" s="74">
        <f t="shared" ca="1" si="63"/>
        <v>2584.4199999999996</v>
      </c>
      <c r="P668" s="74">
        <f t="shared" ca="1" si="63"/>
        <v>2596.6</v>
      </c>
      <c r="Q668" s="74">
        <f t="shared" ref="Q668:AN668" ca="1" si="64">Q600</f>
        <v>2592.35</v>
      </c>
      <c r="R668" s="74">
        <f t="shared" ca="1" si="64"/>
        <v>2580.5499999999997</v>
      </c>
      <c r="S668" s="74">
        <f t="shared" ca="1" si="64"/>
        <v>2487.4399999999996</v>
      </c>
      <c r="T668" s="74">
        <f t="shared" ca="1" si="64"/>
        <v>2477.7799999999997</v>
      </c>
      <c r="U668" s="74">
        <f t="shared" ca="1" si="64"/>
        <v>2474.02</v>
      </c>
      <c r="V668" s="74">
        <f t="shared" ca="1" si="64"/>
        <v>2437.16</v>
      </c>
      <c r="W668" s="74">
        <f t="shared" ca="1" si="64"/>
        <v>2346.77</v>
      </c>
      <c r="X668" s="74">
        <f t="shared" ca="1" si="64"/>
        <v>2052.85</v>
      </c>
      <c r="Y668" s="74">
        <f t="shared" ca="1" si="64"/>
        <v>1882.4399999999998</v>
      </c>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row>
    <row r="669" spans="1:75" ht="12" x14ac:dyDescent="0.2">
      <c r="A669" s="58">
        <v>24</v>
      </c>
      <c r="B669" s="74">
        <f t="shared" ref="B669:Y676" ca="1" si="65">B601</f>
        <v>1816.39</v>
      </c>
      <c r="C669" s="74">
        <f t="shared" ca="1" si="65"/>
        <v>1735.2900000000002</v>
      </c>
      <c r="D669" s="74">
        <f t="shared" ca="1" si="65"/>
        <v>1709.42</v>
      </c>
      <c r="E669" s="74">
        <f t="shared" ca="1" si="65"/>
        <v>1725.89</v>
      </c>
      <c r="F669" s="74">
        <f t="shared" ca="1" si="65"/>
        <v>1774.6000000000001</v>
      </c>
      <c r="G669" s="74">
        <f t="shared" ca="1" si="65"/>
        <v>1902.1699999999998</v>
      </c>
      <c r="H669" s="74">
        <f t="shared" ca="1" si="65"/>
        <v>2074.9299999999998</v>
      </c>
      <c r="I669" s="74">
        <f t="shared" ca="1" si="65"/>
        <v>2373.75</v>
      </c>
      <c r="J669" s="74">
        <f t="shared" ca="1" si="65"/>
        <v>2545.7799999999997</v>
      </c>
      <c r="K669" s="74">
        <f t="shared" ca="1" si="65"/>
        <v>2560.66</v>
      </c>
      <c r="L669" s="74">
        <f t="shared" ca="1" si="65"/>
        <v>2447.9399999999996</v>
      </c>
      <c r="M669" s="74">
        <f t="shared" ca="1" si="65"/>
        <v>2643.8799999999997</v>
      </c>
      <c r="N669" s="74">
        <f t="shared" ca="1" si="65"/>
        <v>2622.8999999999996</v>
      </c>
      <c r="O669" s="74">
        <f t="shared" ca="1" si="65"/>
        <v>2637.54</v>
      </c>
      <c r="P669" s="74">
        <f t="shared" ca="1" si="65"/>
        <v>2635.18</v>
      </c>
      <c r="Q669" s="74">
        <f t="shared" ca="1" si="65"/>
        <v>2631.8799999999997</v>
      </c>
      <c r="R669" s="74">
        <f t="shared" ca="1" si="65"/>
        <v>2614.5499999999997</v>
      </c>
      <c r="S669" s="74">
        <f t="shared" ca="1" si="65"/>
        <v>2431.58</v>
      </c>
      <c r="T669" s="74">
        <f t="shared" ca="1" si="65"/>
        <v>2427.08</v>
      </c>
      <c r="U669" s="74">
        <f t="shared" ca="1" si="65"/>
        <v>2442.3799999999997</v>
      </c>
      <c r="V669" s="74">
        <f t="shared" ca="1" si="65"/>
        <v>2500.2399999999998</v>
      </c>
      <c r="W669" s="74">
        <f t="shared" ca="1" si="65"/>
        <v>2364.5299999999997</v>
      </c>
      <c r="X669" s="74">
        <f t="shared" ca="1" si="65"/>
        <v>2143.4699999999998</v>
      </c>
      <c r="Y669" s="74">
        <f t="shared" ca="1" si="65"/>
        <v>1926.74</v>
      </c>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row>
    <row r="670" spans="1:75" ht="12" x14ac:dyDescent="0.2">
      <c r="A670" s="58">
        <v>25</v>
      </c>
      <c r="B670" s="74">
        <f t="shared" ca="1" si="65"/>
        <v>1831.7500000000002</v>
      </c>
      <c r="C670" s="74">
        <f t="shared" ca="1" si="65"/>
        <v>1770.0000000000002</v>
      </c>
      <c r="D670" s="74">
        <f t="shared" ca="1" si="65"/>
        <v>1731.32</v>
      </c>
      <c r="E670" s="74">
        <f t="shared" ca="1" si="65"/>
        <v>1727.14</v>
      </c>
      <c r="F670" s="74">
        <f t="shared" ca="1" si="65"/>
        <v>1795.3300000000002</v>
      </c>
      <c r="G670" s="74">
        <f t="shared" ca="1" si="65"/>
        <v>1894.5800000000002</v>
      </c>
      <c r="H670" s="74">
        <f t="shared" ca="1" si="65"/>
        <v>2042.2300000000002</v>
      </c>
      <c r="I670" s="74">
        <f t="shared" ca="1" si="65"/>
        <v>2321.4599999999996</v>
      </c>
      <c r="J670" s="74">
        <f t="shared" ca="1" si="65"/>
        <v>2477.87</v>
      </c>
      <c r="K670" s="74">
        <f t="shared" ca="1" si="65"/>
        <v>2487.52</v>
      </c>
      <c r="L670" s="74">
        <f t="shared" ca="1" si="65"/>
        <v>2442.52</v>
      </c>
      <c r="M670" s="74">
        <f t="shared" ca="1" si="65"/>
        <v>2590.7399999999998</v>
      </c>
      <c r="N670" s="74">
        <f t="shared" ca="1" si="65"/>
        <v>2603.64</v>
      </c>
      <c r="O670" s="74">
        <f t="shared" ca="1" si="65"/>
        <v>2618.9299999999998</v>
      </c>
      <c r="P670" s="74">
        <f t="shared" ca="1" si="65"/>
        <v>2614.48</v>
      </c>
      <c r="Q670" s="74">
        <f t="shared" ca="1" si="65"/>
        <v>2608.12</v>
      </c>
      <c r="R670" s="74">
        <f t="shared" ca="1" si="65"/>
        <v>2602.9399999999996</v>
      </c>
      <c r="S670" s="74">
        <f t="shared" ca="1" si="65"/>
        <v>2498.27</v>
      </c>
      <c r="T670" s="74">
        <f t="shared" ca="1" si="65"/>
        <v>2468.3599999999997</v>
      </c>
      <c r="U670" s="74">
        <f t="shared" ca="1" si="65"/>
        <v>2424.9399999999996</v>
      </c>
      <c r="V670" s="74">
        <f t="shared" ca="1" si="65"/>
        <v>2529.4399999999996</v>
      </c>
      <c r="W670" s="74">
        <f t="shared" ca="1" si="65"/>
        <v>2444.2399999999998</v>
      </c>
      <c r="X670" s="74">
        <f t="shared" ca="1" si="65"/>
        <v>2151</v>
      </c>
      <c r="Y670" s="74">
        <f t="shared" ca="1" si="65"/>
        <v>1918.07</v>
      </c>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row>
    <row r="671" spans="1:75" ht="12" x14ac:dyDescent="0.2">
      <c r="A671" s="58">
        <v>26</v>
      </c>
      <c r="B671" s="74">
        <f t="shared" ca="1" si="65"/>
        <v>1826.1499999999999</v>
      </c>
      <c r="C671" s="74">
        <f t="shared" ca="1" si="65"/>
        <v>1746.3999999999999</v>
      </c>
      <c r="D671" s="74">
        <f t="shared" ca="1" si="65"/>
        <v>1721.22</v>
      </c>
      <c r="E671" s="74">
        <f t="shared" ca="1" si="65"/>
        <v>1704.0400000000002</v>
      </c>
      <c r="F671" s="74">
        <f t="shared" ca="1" si="65"/>
        <v>1796.34</v>
      </c>
      <c r="G671" s="74">
        <f t="shared" ca="1" si="65"/>
        <v>1936.3</v>
      </c>
      <c r="H671" s="74">
        <f t="shared" ca="1" si="65"/>
        <v>2137.48</v>
      </c>
      <c r="I671" s="74">
        <f t="shared" ca="1" si="65"/>
        <v>2335.66</v>
      </c>
      <c r="J671" s="74">
        <f t="shared" ca="1" si="65"/>
        <v>2554.6099999999997</v>
      </c>
      <c r="K671" s="74">
        <f t="shared" ca="1" si="65"/>
        <v>2596.41</v>
      </c>
      <c r="L671" s="74">
        <f t="shared" ca="1" si="65"/>
        <v>2620.8799999999997</v>
      </c>
      <c r="M671" s="74">
        <f t="shared" ca="1" si="65"/>
        <v>2691.5699999999997</v>
      </c>
      <c r="N671" s="74">
        <f t="shared" ca="1" si="65"/>
        <v>2653.9599999999996</v>
      </c>
      <c r="O671" s="74">
        <f t="shared" ca="1" si="65"/>
        <v>2665.2099999999996</v>
      </c>
      <c r="P671" s="74">
        <f t="shared" ca="1" si="65"/>
        <v>2646.58</v>
      </c>
      <c r="Q671" s="74">
        <f t="shared" ca="1" si="65"/>
        <v>2648.45</v>
      </c>
      <c r="R671" s="74">
        <f t="shared" ca="1" si="65"/>
        <v>2650.6</v>
      </c>
      <c r="S671" s="74">
        <f t="shared" ca="1" si="65"/>
        <v>2614.62</v>
      </c>
      <c r="T671" s="74">
        <f t="shared" ca="1" si="65"/>
        <v>2482.6899999999996</v>
      </c>
      <c r="U671" s="74">
        <f t="shared" ca="1" si="65"/>
        <v>2456.7999999999997</v>
      </c>
      <c r="V671" s="74">
        <f t="shared" ca="1" si="65"/>
        <v>2469.3599999999997</v>
      </c>
      <c r="W671" s="74">
        <f t="shared" ca="1" si="65"/>
        <v>2393.4199999999996</v>
      </c>
      <c r="X671" s="74">
        <f t="shared" ca="1" si="65"/>
        <v>2146.1</v>
      </c>
      <c r="Y671" s="74">
        <f t="shared" ca="1" si="65"/>
        <v>1910.18</v>
      </c>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row>
    <row r="672" spans="1:75" ht="12" x14ac:dyDescent="0.2">
      <c r="A672" s="58">
        <v>27</v>
      </c>
      <c r="B672" s="74">
        <f t="shared" ca="1" si="65"/>
        <v>1851.61</v>
      </c>
      <c r="C672" s="74">
        <f t="shared" ca="1" si="65"/>
        <v>1764.93</v>
      </c>
      <c r="D672" s="74">
        <f t="shared" ca="1" si="65"/>
        <v>1731.2</v>
      </c>
      <c r="E672" s="74">
        <f t="shared" ca="1" si="65"/>
        <v>1734.8799999999999</v>
      </c>
      <c r="F672" s="74">
        <f t="shared" ca="1" si="65"/>
        <v>1801.84</v>
      </c>
      <c r="G672" s="74">
        <f t="shared" ca="1" si="65"/>
        <v>1924.5800000000002</v>
      </c>
      <c r="H672" s="74">
        <f t="shared" ca="1" si="65"/>
        <v>2068.87</v>
      </c>
      <c r="I672" s="74">
        <f t="shared" ca="1" si="65"/>
        <v>2322.9399999999996</v>
      </c>
      <c r="J672" s="74">
        <f t="shared" ca="1" si="65"/>
        <v>2565.1099999999997</v>
      </c>
      <c r="K672" s="74">
        <f t="shared" ca="1" si="65"/>
        <v>2610.64</v>
      </c>
      <c r="L672" s="74">
        <f t="shared" ca="1" si="65"/>
        <v>2599.4499999999998</v>
      </c>
      <c r="M672" s="74">
        <f t="shared" ca="1" si="65"/>
        <v>2658.6499999999996</v>
      </c>
      <c r="N672" s="74">
        <f t="shared" ca="1" si="65"/>
        <v>2669.3399999999997</v>
      </c>
      <c r="O672" s="74">
        <f t="shared" ca="1" si="65"/>
        <v>2682.9599999999996</v>
      </c>
      <c r="P672" s="74">
        <f t="shared" ca="1" si="65"/>
        <v>2675.68</v>
      </c>
      <c r="Q672" s="74">
        <f t="shared" ca="1" si="65"/>
        <v>2677.73</v>
      </c>
      <c r="R672" s="74">
        <f t="shared" ca="1" si="65"/>
        <v>2672.0899999999997</v>
      </c>
      <c r="S672" s="74">
        <f t="shared" ca="1" si="65"/>
        <v>2538.2799999999997</v>
      </c>
      <c r="T672" s="74">
        <f t="shared" ca="1" si="65"/>
        <v>2520.1</v>
      </c>
      <c r="U672" s="74">
        <f t="shared" ca="1" si="65"/>
        <v>2580.2099999999996</v>
      </c>
      <c r="V672" s="74">
        <f t="shared" ca="1" si="65"/>
        <v>2565.66</v>
      </c>
      <c r="W672" s="74">
        <f t="shared" ca="1" si="65"/>
        <v>2532.77</v>
      </c>
      <c r="X672" s="74">
        <f t="shared" ca="1" si="65"/>
        <v>2244.4399999999996</v>
      </c>
      <c r="Y672" s="74">
        <f t="shared" ca="1" si="65"/>
        <v>2137.1499999999996</v>
      </c>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row>
    <row r="673" spans="1:75" ht="12" x14ac:dyDescent="0.2">
      <c r="A673" s="58">
        <v>28</v>
      </c>
      <c r="B673" s="74">
        <f t="shared" ca="1" si="65"/>
        <v>1922.1699999999998</v>
      </c>
      <c r="C673" s="74">
        <f t="shared" ca="1" si="65"/>
        <v>1857.24</v>
      </c>
      <c r="D673" s="74">
        <f t="shared" ca="1" si="65"/>
        <v>1839.3100000000002</v>
      </c>
      <c r="E673" s="74">
        <f t="shared" ca="1" si="65"/>
        <v>1807.32</v>
      </c>
      <c r="F673" s="74">
        <f t="shared" ca="1" si="65"/>
        <v>1837.74</v>
      </c>
      <c r="G673" s="74">
        <f t="shared" ca="1" si="65"/>
        <v>1857.5000000000002</v>
      </c>
      <c r="H673" s="74">
        <f t="shared" ca="1" si="65"/>
        <v>1885.53</v>
      </c>
      <c r="I673" s="74">
        <f t="shared" ca="1" si="65"/>
        <v>2034.8799999999999</v>
      </c>
      <c r="J673" s="74">
        <f t="shared" ca="1" si="65"/>
        <v>2286.0699999999997</v>
      </c>
      <c r="K673" s="74">
        <f t="shared" ca="1" si="65"/>
        <v>2564.5899999999997</v>
      </c>
      <c r="L673" s="74">
        <f t="shared" ca="1" si="65"/>
        <v>2618.16</v>
      </c>
      <c r="M673" s="74">
        <f t="shared" ca="1" si="65"/>
        <v>2620.8599999999997</v>
      </c>
      <c r="N673" s="74">
        <f t="shared" ca="1" si="65"/>
        <v>2606.06</v>
      </c>
      <c r="O673" s="74">
        <f t="shared" ca="1" si="65"/>
        <v>2575.2999999999997</v>
      </c>
      <c r="P673" s="74">
        <f t="shared" ca="1" si="65"/>
        <v>2494.6099999999997</v>
      </c>
      <c r="Q673" s="74">
        <f t="shared" ca="1" si="65"/>
        <v>2427.6999999999998</v>
      </c>
      <c r="R673" s="74">
        <f t="shared" ca="1" si="65"/>
        <v>2404.66</v>
      </c>
      <c r="S673" s="74">
        <f t="shared" ca="1" si="65"/>
        <v>2499.2199999999998</v>
      </c>
      <c r="T673" s="74">
        <f t="shared" ca="1" si="65"/>
        <v>2546.77</v>
      </c>
      <c r="U673" s="74">
        <f t="shared" ca="1" si="65"/>
        <v>2464.6999999999998</v>
      </c>
      <c r="V673" s="74">
        <f t="shared" ca="1" si="65"/>
        <v>2439.0499999999997</v>
      </c>
      <c r="W673" s="74">
        <f t="shared" ca="1" si="65"/>
        <v>2268.35</v>
      </c>
      <c r="X673" s="74">
        <f t="shared" ca="1" si="65"/>
        <v>1981.5000000000002</v>
      </c>
      <c r="Y673" s="74">
        <f t="shared" ca="1" si="65"/>
        <v>1907.2300000000002</v>
      </c>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row>
    <row r="674" spans="1:75" ht="21" customHeight="1" x14ac:dyDescent="0.2">
      <c r="A674" s="58">
        <v>29</v>
      </c>
      <c r="B674" s="74">
        <f t="shared" ca="1" si="65"/>
        <v>1901.3700000000001</v>
      </c>
      <c r="C674" s="74">
        <f t="shared" ca="1" si="65"/>
        <v>1840.2099999999998</v>
      </c>
      <c r="D674" s="74">
        <f t="shared" ca="1" si="65"/>
        <v>1791.8999999999999</v>
      </c>
      <c r="E674" s="74">
        <f t="shared" ca="1" si="65"/>
        <v>1752.39</v>
      </c>
      <c r="F674" s="74">
        <f t="shared" ca="1" si="65"/>
        <v>1782.8</v>
      </c>
      <c r="G674" s="74">
        <f t="shared" ca="1" si="65"/>
        <v>1842.43</v>
      </c>
      <c r="H674" s="74">
        <f t="shared" ca="1" si="65"/>
        <v>1841.7</v>
      </c>
      <c r="I674" s="74">
        <f t="shared" ca="1" si="65"/>
        <v>1913.97</v>
      </c>
      <c r="J674" s="74">
        <f t="shared" ca="1" si="65"/>
        <v>2164.6899999999996</v>
      </c>
      <c r="K674" s="74">
        <f t="shared" ca="1" si="65"/>
        <v>2339.2199999999998</v>
      </c>
      <c r="L674" s="74">
        <f t="shared" ca="1" si="65"/>
        <v>2492.41</v>
      </c>
      <c r="M674" s="74">
        <f t="shared" ca="1" si="65"/>
        <v>2528.85</v>
      </c>
      <c r="N674" s="74">
        <f t="shared" ca="1" si="65"/>
        <v>2522.0499999999997</v>
      </c>
      <c r="O674" s="74">
        <f t="shared" ca="1" si="65"/>
        <v>2523.6999999999998</v>
      </c>
      <c r="P674" s="74">
        <f t="shared" ca="1" si="65"/>
        <v>2471</v>
      </c>
      <c r="Q674" s="74">
        <f t="shared" ca="1" si="65"/>
        <v>2432.27</v>
      </c>
      <c r="R674" s="74">
        <f t="shared" ca="1" si="65"/>
        <v>2488.6999999999998</v>
      </c>
      <c r="S674" s="74">
        <f t="shared" ca="1" si="65"/>
        <v>2602.48</v>
      </c>
      <c r="T674" s="74">
        <f t="shared" ca="1" si="65"/>
        <v>2626.06</v>
      </c>
      <c r="U674" s="74">
        <f t="shared" ca="1" si="65"/>
        <v>2601</v>
      </c>
      <c r="V674" s="74">
        <f t="shared" ca="1" si="65"/>
        <v>2577.23</v>
      </c>
      <c r="W674" s="74">
        <f t="shared" ca="1" si="65"/>
        <v>2522.08</v>
      </c>
      <c r="X674" s="74">
        <f t="shared" ca="1" si="65"/>
        <v>2181.7999999999997</v>
      </c>
      <c r="Y674" s="74">
        <f t="shared" ca="1" si="65"/>
        <v>1939.34</v>
      </c>
      <c r="Z674" s="44">
        <f ca="1">IFERROR(Y674,"скрыть")</f>
        <v>1939.34</v>
      </c>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row>
    <row r="675" spans="1:75" ht="21" customHeight="1" x14ac:dyDescent="0.2">
      <c r="A675" s="58">
        <v>30</v>
      </c>
      <c r="B675" s="74">
        <f t="shared" ca="1" si="65"/>
        <v>1829.6899999999998</v>
      </c>
      <c r="C675" s="74">
        <f t="shared" ca="1" si="65"/>
        <v>1726.3799999999999</v>
      </c>
      <c r="D675" s="74">
        <f t="shared" ca="1" si="65"/>
        <v>1677.1299999999999</v>
      </c>
      <c r="E675" s="74">
        <f t="shared" ca="1" si="65"/>
        <v>1666.72</v>
      </c>
      <c r="F675" s="74">
        <f t="shared" ca="1" si="65"/>
        <v>1730.2</v>
      </c>
      <c r="G675" s="74">
        <f t="shared" ca="1" si="65"/>
        <v>1843.72</v>
      </c>
      <c r="H675" s="74">
        <f t="shared" ca="1" si="65"/>
        <v>1972.4800000000002</v>
      </c>
      <c r="I675" s="74">
        <f t="shared" ca="1" si="65"/>
        <v>2230.52</v>
      </c>
      <c r="J675" s="74">
        <f t="shared" ca="1" si="65"/>
        <v>2449.8599999999997</v>
      </c>
      <c r="K675" s="74">
        <f t="shared" ca="1" si="65"/>
        <v>2532.5099999999998</v>
      </c>
      <c r="L675" s="74">
        <f t="shared" ca="1" si="65"/>
        <v>2576.9399999999996</v>
      </c>
      <c r="M675" s="74">
        <f t="shared" ca="1" si="65"/>
        <v>2604.5499999999997</v>
      </c>
      <c r="N675" s="74">
        <f t="shared" ca="1" si="65"/>
        <v>2609.02</v>
      </c>
      <c r="O675" s="74">
        <f t="shared" ca="1" si="65"/>
        <v>2640.85</v>
      </c>
      <c r="P675" s="74">
        <f t="shared" ca="1" si="65"/>
        <v>2623.27</v>
      </c>
      <c r="Q675" s="74">
        <f t="shared" ca="1" si="65"/>
        <v>2612.04</v>
      </c>
      <c r="R675" s="74">
        <f t="shared" ca="1" si="65"/>
        <v>2600.7799999999997</v>
      </c>
      <c r="S675" s="74">
        <f t="shared" ca="1" si="65"/>
        <v>2483.6099999999997</v>
      </c>
      <c r="T675" s="74">
        <f t="shared" ca="1" si="65"/>
        <v>2531.3799999999997</v>
      </c>
      <c r="U675" s="74">
        <f t="shared" ca="1" si="65"/>
        <v>2566.4599999999996</v>
      </c>
      <c r="V675" s="74">
        <f t="shared" ca="1" si="65"/>
        <v>2546.5499999999997</v>
      </c>
      <c r="W675" s="74">
        <f t="shared" ca="1" si="65"/>
        <v>2366.0899999999997</v>
      </c>
      <c r="X675" s="74">
        <f t="shared" ca="1" si="65"/>
        <v>1980.61</v>
      </c>
      <c r="Y675" s="74">
        <f t="shared" ca="1" si="65"/>
        <v>1881.24</v>
      </c>
      <c r="Z675" s="44">
        <f ca="1">IFERROR(Y675,"скрыть")</f>
        <v>1881.24</v>
      </c>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row>
    <row r="676" spans="1:75" ht="21" customHeight="1" x14ac:dyDescent="0.2">
      <c r="A676" s="58">
        <v>31</v>
      </c>
      <c r="B676" s="74">
        <f t="shared" ca="1" si="65"/>
        <v>1795.01</v>
      </c>
      <c r="C676" s="74">
        <f t="shared" ca="1" si="65"/>
        <v>1663.55</v>
      </c>
      <c r="D676" s="74">
        <f t="shared" ca="1" si="65"/>
        <v>1584.98</v>
      </c>
      <c r="E676" s="74">
        <f t="shared" ca="1" si="65"/>
        <v>1571.82</v>
      </c>
      <c r="F676" s="74">
        <f t="shared" ca="1" si="65"/>
        <v>1684.93</v>
      </c>
      <c r="G676" s="74">
        <f t="shared" ca="1" si="65"/>
        <v>1835.61</v>
      </c>
      <c r="H676" s="74">
        <f t="shared" ca="1" si="65"/>
        <v>1938.6000000000001</v>
      </c>
      <c r="I676" s="74">
        <f t="shared" ca="1" si="65"/>
        <v>2251.25</v>
      </c>
      <c r="J676" s="74">
        <f t="shared" ca="1" si="65"/>
        <v>2418.9899999999998</v>
      </c>
      <c r="K676" s="74">
        <f t="shared" ca="1" si="65"/>
        <v>2574.29</v>
      </c>
      <c r="L676" s="74">
        <f t="shared" ca="1" si="65"/>
        <v>2579.0299999999997</v>
      </c>
      <c r="M676" s="74">
        <f t="shared" ca="1" si="65"/>
        <v>2570.0299999999997</v>
      </c>
      <c r="N676" s="74">
        <f t="shared" ca="1" si="65"/>
        <v>2576.5299999999997</v>
      </c>
      <c r="O676" s="74">
        <f t="shared" ca="1" si="65"/>
        <v>2582.29</v>
      </c>
      <c r="P676" s="74">
        <f t="shared" ca="1" si="65"/>
        <v>2581.64</v>
      </c>
      <c r="Q676" s="74">
        <f t="shared" ca="1" si="65"/>
        <v>2580.0699999999997</v>
      </c>
      <c r="R676" s="74">
        <f t="shared" ca="1" si="65"/>
        <v>2572.5</v>
      </c>
      <c r="S676" s="74">
        <f t="shared" ca="1" si="65"/>
        <v>2514.3199999999997</v>
      </c>
      <c r="T676" s="74">
        <f t="shared" ca="1" si="65"/>
        <v>2473.48</v>
      </c>
      <c r="U676" s="74">
        <f t="shared" ca="1" si="65"/>
        <v>2523.56</v>
      </c>
      <c r="V676" s="74">
        <f t="shared" ca="1" si="65"/>
        <v>2485.9499999999998</v>
      </c>
      <c r="W676" s="74">
        <f t="shared" ca="1" si="65"/>
        <v>2354.81</v>
      </c>
      <c r="X676" s="74">
        <f t="shared" ca="1" si="65"/>
        <v>1962.49</v>
      </c>
      <c r="Y676" s="74">
        <f t="shared" ca="1" si="65"/>
        <v>1866.8500000000001</v>
      </c>
      <c r="Z676" s="44">
        <f ca="1">IFERROR(Y676,"скрыть")</f>
        <v>1866.8500000000001</v>
      </c>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row>
    <row r="677" spans="1:75" x14ac:dyDescent="0.2">
      <c r="A677" s="54"/>
      <c r="B677" s="55" t="s">
        <v>106</v>
      </c>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row>
    <row r="678" spans="1:75" x14ac:dyDescent="0.2">
      <c r="A678" s="54"/>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row>
    <row r="679" spans="1:75" s="50" customFormat="1" ht="32.65" customHeight="1" x14ac:dyDescent="0.2">
      <c r="A679" s="56" t="s">
        <v>79</v>
      </c>
      <c r="B679" s="57" t="s">
        <v>80</v>
      </c>
      <c r="C679" s="57" t="s">
        <v>81</v>
      </c>
      <c r="D679" s="57" t="s">
        <v>82</v>
      </c>
      <c r="E679" s="57" t="s">
        <v>83</v>
      </c>
      <c r="F679" s="57" t="s">
        <v>84</v>
      </c>
      <c r="G679" s="57" t="s">
        <v>85</v>
      </c>
      <c r="H679" s="57" t="s">
        <v>86</v>
      </c>
      <c r="I679" s="57" t="s">
        <v>87</v>
      </c>
      <c r="J679" s="57" t="s">
        <v>88</v>
      </c>
      <c r="K679" s="57" t="s">
        <v>89</v>
      </c>
      <c r="L679" s="57" t="s">
        <v>90</v>
      </c>
      <c r="M679" s="57" t="s">
        <v>91</v>
      </c>
      <c r="N679" s="57" t="s">
        <v>92</v>
      </c>
      <c r="O679" s="57" t="s">
        <v>93</v>
      </c>
      <c r="P679" s="57" t="s">
        <v>94</v>
      </c>
      <c r="Q679" s="57" t="s">
        <v>95</v>
      </c>
      <c r="R679" s="57" t="s">
        <v>96</v>
      </c>
      <c r="S679" s="57" t="s">
        <v>97</v>
      </c>
      <c r="T679" s="57" t="s">
        <v>98</v>
      </c>
      <c r="U679" s="57" t="s">
        <v>99</v>
      </c>
      <c r="V679" s="57" t="s">
        <v>100</v>
      </c>
      <c r="W679" s="57" t="s">
        <v>101</v>
      </c>
      <c r="X679" s="57" t="s">
        <v>102</v>
      </c>
      <c r="Y679" s="57" t="s">
        <v>103</v>
      </c>
      <c r="Z679" s="49"/>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row>
    <row r="680" spans="1:75" ht="12" x14ac:dyDescent="0.2">
      <c r="A680" s="58">
        <v>1</v>
      </c>
      <c r="B680" s="74">
        <f ca="1">B578</f>
        <v>2001.07</v>
      </c>
      <c r="C680" s="74">
        <f t="shared" ref="C680:Y680" ca="1" si="66">C578</f>
        <v>1948.72</v>
      </c>
      <c r="D680" s="74">
        <f t="shared" ca="1" si="66"/>
        <v>1936.39</v>
      </c>
      <c r="E680" s="74">
        <f t="shared" ca="1" si="66"/>
        <v>1938.9199999999998</v>
      </c>
      <c r="F680" s="74">
        <f t="shared" ca="1" si="66"/>
        <v>1948.7500000000002</v>
      </c>
      <c r="G680" s="74">
        <f t="shared" ca="1" si="66"/>
        <v>1971.8300000000002</v>
      </c>
      <c r="H680" s="74">
        <f t="shared" ca="1" si="66"/>
        <v>1976.2</v>
      </c>
      <c r="I680" s="74">
        <f t="shared" ca="1" si="66"/>
        <v>2063.73</v>
      </c>
      <c r="J680" s="74">
        <f t="shared" ca="1" si="66"/>
        <v>2299.75</v>
      </c>
      <c r="K680" s="74">
        <f t="shared" ca="1" si="66"/>
        <v>2555.56</v>
      </c>
      <c r="L680" s="74">
        <f t="shared" ca="1" si="66"/>
        <v>2609.81</v>
      </c>
      <c r="M680" s="74">
        <f t="shared" ca="1" si="66"/>
        <v>2615.9199999999996</v>
      </c>
      <c r="N680" s="74">
        <f t="shared" ca="1" si="66"/>
        <v>2618.25</v>
      </c>
      <c r="O680" s="74">
        <f t="shared" ca="1" si="66"/>
        <v>2626.1699999999996</v>
      </c>
      <c r="P680" s="74">
        <f t="shared" ca="1" si="66"/>
        <v>2634.23</v>
      </c>
      <c r="Q680" s="74">
        <f t="shared" ca="1" si="66"/>
        <v>2644.23</v>
      </c>
      <c r="R680" s="74">
        <f t="shared" ca="1" si="66"/>
        <v>2635.48</v>
      </c>
      <c r="S680" s="74">
        <f t="shared" ca="1" si="66"/>
        <v>2610.3199999999997</v>
      </c>
      <c r="T680" s="74">
        <f t="shared" ca="1" si="66"/>
        <v>2658.6</v>
      </c>
      <c r="U680" s="74">
        <f t="shared" ca="1" si="66"/>
        <v>2722.0299999999997</v>
      </c>
      <c r="V680" s="74">
        <f t="shared" ca="1" si="66"/>
        <v>2661.56</v>
      </c>
      <c r="W680" s="74">
        <f t="shared" ca="1" si="66"/>
        <v>2551.7999999999997</v>
      </c>
      <c r="X680" s="74">
        <f t="shared" ca="1" si="66"/>
        <v>2280.12</v>
      </c>
      <c r="Y680" s="74">
        <f t="shared" ca="1" si="66"/>
        <v>2114.98</v>
      </c>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row>
    <row r="681" spans="1:75" ht="12" x14ac:dyDescent="0.2">
      <c r="A681" s="58">
        <v>2</v>
      </c>
      <c r="B681" s="74">
        <f t="shared" ref="B681:Y691" ca="1" si="67">B579</f>
        <v>1970.66</v>
      </c>
      <c r="C681" s="74">
        <f t="shared" ca="1" si="67"/>
        <v>1921.9599999999998</v>
      </c>
      <c r="D681" s="74">
        <f t="shared" ca="1" si="67"/>
        <v>1880.74</v>
      </c>
      <c r="E681" s="74">
        <f t="shared" ca="1" si="67"/>
        <v>1870.0200000000002</v>
      </c>
      <c r="F681" s="74">
        <f t="shared" ca="1" si="67"/>
        <v>1884.34</v>
      </c>
      <c r="G681" s="74">
        <f t="shared" ca="1" si="67"/>
        <v>1996.43</v>
      </c>
      <c r="H681" s="74">
        <f t="shared" ca="1" si="67"/>
        <v>2164.1699999999996</v>
      </c>
      <c r="I681" s="74">
        <f t="shared" ca="1" si="67"/>
        <v>2377.5</v>
      </c>
      <c r="J681" s="74">
        <f t="shared" ca="1" si="67"/>
        <v>2483.3199999999997</v>
      </c>
      <c r="K681" s="74">
        <f t="shared" ca="1" si="67"/>
        <v>2381.2199999999998</v>
      </c>
      <c r="L681" s="74">
        <f t="shared" ca="1" si="67"/>
        <v>2375.3999999999996</v>
      </c>
      <c r="M681" s="74">
        <f t="shared" ca="1" si="67"/>
        <v>2458.75</v>
      </c>
      <c r="N681" s="74">
        <f t="shared" ca="1" si="67"/>
        <v>2555.4399999999996</v>
      </c>
      <c r="O681" s="74">
        <f t="shared" ca="1" si="67"/>
        <v>2589.2999999999997</v>
      </c>
      <c r="P681" s="74">
        <f t="shared" ca="1" si="67"/>
        <v>2589.4299999999998</v>
      </c>
      <c r="Q681" s="74">
        <f t="shared" ca="1" si="67"/>
        <v>2562.5699999999997</v>
      </c>
      <c r="R681" s="74">
        <f t="shared" ca="1" si="67"/>
        <v>2555.9499999999998</v>
      </c>
      <c r="S681" s="74">
        <f t="shared" ca="1" si="67"/>
        <v>2409.75</v>
      </c>
      <c r="T681" s="74">
        <f t="shared" ca="1" si="67"/>
        <v>2374.8399999999997</v>
      </c>
      <c r="U681" s="74">
        <f t="shared" ca="1" si="67"/>
        <v>2380.52</v>
      </c>
      <c r="V681" s="74">
        <f t="shared" ca="1" si="67"/>
        <v>2498.6899999999996</v>
      </c>
      <c r="W681" s="74">
        <f t="shared" ca="1" si="67"/>
        <v>2419.58</v>
      </c>
      <c r="X681" s="74">
        <f t="shared" ca="1" si="67"/>
        <v>2189.6299999999997</v>
      </c>
      <c r="Y681" s="74">
        <f t="shared" ca="1" si="67"/>
        <v>2026.6200000000001</v>
      </c>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row>
    <row r="682" spans="1:75" ht="12" x14ac:dyDescent="0.2">
      <c r="A682" s="58">
        <v>3</v>
      </c>
      <c r="B682" s="74">
        <f t="shared" ca="1" si="67"/>
        <v>1909.8100000000002</v>
      </c>
      <c r="C682" s="74">
        <f t="shared" ca="1" si="67"/>
        <v>1776.0400000000002</v>
      </c>
      <c r="D682" s="74">
        <f t="shared" ca="1" si="67"/>
        <v>1690.94</v>
      </c>
      <c r="E682" s="74">
        <f t="shared" ca="1" si="67"/>
        <v>1687.61</v>
      </c>
      <c r="F682" s="74">
        <f t="shared" ca="1" si="67"/>
        <v>1822.8500000000001</v>
      </c>
      <c r="G682" s="74">
        <f t="shared" ca="1" si="67"/>
        <v>1987.6699999999998</v>
      </c>
      <c r="H682" s="74">
        <f t="shared" ca="1" si="67"/>
        <v>2083.6099999999997</v>
      </c>
      <c r="I682" s="74">
        <f t="shared" ca="1" si="67"/>
        <v>2289.5</v>
      </c>
      <c r="J682" s="74">
        <f t="shared" ca="1" si="67"/>
        <v>2442.6099999999997</v>
      </c>
      <c r="K682" s="74">
        <f t="shared" ca="1" si="67"/>
        <v>2434.35</v>
      </c>
      <c r="L682" s="74">
        <f t="shared" ca="1" si="67"/>
        <v>2403.04</v>
      </c>
      <c r="M682" s="74">
        <f t="shared" ca="1" si="67"/>
        <v>2467.23</v>
      </c>
      <c r="N682" s="74">
        <f t="shared" ca="1" si="67"/>
        <v>2567.0499999999997</v>
      </c>
      <c r="O682" s="74">
        <f t="shared" ca="1" si="67"/>
        <v>2602.02</v>
      </c>
      <c r="P682" s="74">
        <f t="shared" ca="1" si="67"/>
        <v>2605.08</v>
      </c>
      <c r="Q682" s="74">
        <f t="shared" ca="1" si="67"/>
        <v>2609.9599999999996</v>
      </c>
      <c r="R682" s="74">
        <f t="shared" ca="1" si="67"/>
        <v>2611.98</v>
      </c>
      <c r="S682" s="74">
        <f t="shared" ca="1" si="67"/>
        <v>2458.87</v>
      </c>
      <c r="T682" s="74">
        <f t="shared" ca="1" si="67"/>
        <v>2379.3399999999997</v>
      </c>
      <c r="U682" s="74">
        <f t="shared" ca="1" si="67"/>
        <v>2432.7199999999998</v>
      </c>
      <c r="V682" s="74">
        <f t="shared" ca="1" si="67"/>
        <v>2524.6699999999996</v>
      </c>
      <c r="W682" s="74">
        <f t="shared" ca="1" si="67"/>
        <v>2383.87</v>
      </c>
      <c r="X682" s="74">
        <f t="shared" ca="1" si="67"/>
        <v>2233.6899999999996</v>
      </c>
      <c r="Y682" s="74">
        <f t="shared" ca="1" si="67"/>
        <v>2020.32</v>
      </c>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row>
    <row r="683" spans="1:75" ht="12" x14ac:dyDescent="0.2">
      <c r="A683" s="58">
        <v>4</v>
      </c>
      <c r="B683" s="74">
        <f t="shared" ca="1" si="67"/>
        <v>1886.3500000000001</v>
      </c>
      <c r="C683" s="74">
        <f t="shared" ca="1" si="67"/>
        <v>1760.7300000000002</v>
      </c>
      <c r="D683" s="74">
        <f t="shared" ca="1" si="67"/>
        <v>1652.57</v>
      </c>
      <c r="E683" s="74">
        <f t="shared" ca="1" si="67"/>
        <v>1710.46</v>
      </c>
      <c r="F683" s="74">
        <f t="shared" ca="1" si="67"/>
        <v>1817.5000000000002</v>
      </c>
      <c r="G683" s="74">
        <f t="shared" ca="1" si="67"/>
        <v>1939.6499999999999</v>
      </c>
      <c r="H683" s="74">
        <f t="shared" ca="1" si="67"/>
        <v>1987.86</v>
      </c>
      <c r="I683" s="74">
        <f t="shared" ca="1" si="67"/>
        <v>2289.9599999999996</v>
      </c>
      <c r="J683" s="74">
        <f t="shared" ca="1" si="67"/>
        <v>2524.5899999999997</v>
      </c>
      <c r="K683" s="74">
        <f t="shared" ca="1" si="67"/>
        <v>2484.98</v>
      </c>
      <c r="L683" s="74">
        <f t="shared" ca="1" si="67"/>
        <v>2460.48</v>
      </c>
      <c r="M683" s="74">
        <f t="shared" ca="1" si="67"/>
        <v>2499.31</v>
      </c>
      <c r="N683" s="74">
        <f t="shared" ca="1" si="67"/>
        <v>2573.29</v>
      </c>
      <c r="O683" s="74">
        <f t="shared" ca="1" si="67"/>
        <v>2599.1299999999997</v>
      </c>
      <c r="P683" s="74">
        <f t="shared" ca="1" si="67"/>
        <v>2599.25</v>
      </c>
      <c r="Q683" s="74">
        <f t="shared" ca="1" si="67"/>
        <v>2588.4499999999998</v>
      </c>
      <c r="R683" s="74">
        <f t="shared" ca="1" si="67"/>
        <v>2612.8799999999997</v>
      </c>
      <c r="S683" s="74">
        <f t="shared" ca="1" si="67"/>
        <v>2523.4699999999998</v>
      </c>
      <c r="T683" s="74">
        <f t="shared" ca="1" si="67"/>
        <v>2444.87</v>
      </c>
      <c r="U683" s="74">
        <f t="shared" ca="1" si="67"/>
        <v>2464.27</v>
      </c>
      <c r="V683" s="74">
        <f t="shared" ca="1" si="67"/>
        <v>2592.5299999999997</v>
      </c>
      <c r="W683" s="74">
        <f t="shared" ca="1" si="67"/>
        <v>2398.52</v>
      </c>
      <c r="X683" s="74">
        <f t="shared" ca="1" si="67"/>
        <v>2115.8599999999997</v>
      </c>
      <c r="Y683" s="74">
        <f t="shared" ca="1" si="67"/>
        <v>1976.2700000000002</v>
      </c>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row>
    <row r="684" spans="1:75" ht="12" x14ac:dyDescent="0.2">
      <c r="A684" s="58">
        <v>5</v>
      </c>
      <c r="B684" s="74">
        <f t="shared" ca="1" si="67"/>
        <v>1836.14</v>
      </c>
      <c r="C684" s="74">
        <f t="shared" ca="1" si="67"/>
        <v>1688.3700000000001</v>
      </c>
      <c r="D684" s="74">
        <f t="shared" ca="1" si="67"/>
        <v>1604.28</v>
      </c>
      <c r="E684" s="74">
        <f t="shared" ca="1" si="67"/>
        <v>1622.74</v>
      </c>
      <c r="F684" s="74">
        <f t="shared" ca="1" si="67"/>
        <v>1783.93</v>
      </c>
      <c r="G684" s="74">
        <f t="shared" ca="1" si="67"/>
        <v>1922.9800000000002</v>
      </c>
      <c r="H684" s="74">
        <f t="shared" ca="1" si="67"/>
        <v>2036.6299999999999</v>
      </c>
      <c r="I684" s="74">
        <f t="shared" ca="1" si="67"/>
        <v>2298.6799999999998</v>
      </c>
      <c r="J684" s="74">
        <f t="shared" ca="1" si="67"/>
        <v>2369.1</v>
      </c>
      <c r="K684" s="74">
        <f t="shared" ca="1" si="67"/>
        <v>2344.2199999999998</v>
      </c>
      <c r="L684" s="74">
        <f t="shared" ca="1" si="67"/>
        <v>2348.25</v>
      </c>
      <c r="M684" s="74">
        <f t="shared" ca="1" si="67"/>
        <v>2384.56</v>
      </c>
      <c r="N684" s="74">
        <f t="shared" ca="1" si="67"/>
        <v>2430.52</v>
      </c>
      <c r="O684" s="74">
        <f t="shared" ca="1" si="67"/>
        <v>2386.3999999999996</v>
      </c>
      <c r="P684" s="74">
        <f t="shared" ca="1" si="67"/>
        <v>2408.87</v>
      </c>
      <c r="Q684" s="74">
        <f t="shared" ca="1" si="67"/>
        <v>2411.6999999999998</v>
      </c>
      <c r="R684" s="74">
        <f t="shared" ca="1" si="67"/>
        <v>2457.1999999999998</v>
      </c>
      <c r="S684" s="74">
        <f t="shared" ca="1" si="67"/>
        <v>2354.5299999999997</v>
      </c>
      <c r="T684" s="74">
        <f t="shared" ca="1" si="67"/>
        <v>2361.6</v>
      </c>
      <c r="U684" s="74">
        <f t="shared" ca="1" si="67"/>
        <v>2364.4899999999998</v>
      </c>
      <c r="V684" s="74">
        <f t="shared" ca="1" si="67"/>
        <v>2360.54</v>
      </c>
      <c r="W684" s="74">
        <f t="shared" ca="1" si="67"/>
        <v>2307.41</v>
      </c>
      <c r="X684" s="74">
        <f t="shared" ca="1" si="67"/>
        <v>2164.6099999999997</v>
      </c>
      <c r="Y684" s="74">
        <f t="shared" ca="1" si="67"/>
        <v>1998.3799999999999</v>
      </c>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row>
    <row r="685" spans="1:75" ht="12" x14ac:dyDescent="0.2">
      <c r="A685" s="58">
        <v>6</v>
      </c>
      <c r="B685" s="74">
        <f t="shared" ca="1" si="67"/>
        <v>1887.7099999999998</v>
      </c>
      <c r="C685" s="74">
        <f t="shared" ca="1" si="67"/>
        <v>1781.1000000000001</v>
      </c>
      <c r="D685" s="74">
        <f t="shared" ca="1" si="67"/>
        <v>1708.6000000000001</v>
      </c>
      <c r="E685" s="74">
        <f t="shared" ca="1" si="67"/>
        <v>1734.7900000000002</v>
      </c>
      <c r="F685" s="74">
        <f t="shared" ca="1" si="67"/>
        <v>1822.2</v>
      </c>
      <c r="G685" s="74">
        <f t="shared" ca="1" si="67"/>
        <v>1940.91</v>
      </c>
      <c r="H685" s="74">
        <f t="shared" ca="1" si="67"/>
        <v>2156.1899999999996</v>
      </c>
      <c r="I685" s="74">
        <f t="shared" ca="1" si="67"/>
        <v>2387.6099999999997</v>
      </c>
      <c r="J685" s="74">
        <f t="shared" ca="1" si="67"/>
        <v>2496.79</v>
      </c>
      <c r="K685" s="74">
        <f t="shared" ca="1" si="67"/>
        <v>2425.4899999999998</v>
      </c>
      <c r="L685" s="74">
        <f t="shared" ca="1" si="67"/>
        <v>2423.0099999999998</v>
      </c>
      <c r="M685" s="74">
        <f t="shared" ca="1" si="67"/>
        <v>2462.39</v>
      </c>
      <c r="N685" s="74">
        <f t="shared" ca="1" si="67"/>
        <v>2542.7999999999997</v>
      </c>
      <c r="O685" s="74">
        <f t="shared" ca="1" si="67"/>
        <v>2546.37</v>
      </c>
      <c r="P685" s="74">
        <f t="shared" ca="1" si="67"/>
        <v>2577.6699999999996</v>
      </c>
      <c r="Q685" s="74">
        <f t="shared" ca="1" si="67"/>
        <v>2558.3599999999997</v>
      </c>
      <c r="R685" s="74">
        <f t="shared" ca="1" si="67"/>
        <v>2560.6699999999996</v>
      </c>
      <c r="S685" s="74">
        <f t="shared" ca="1" si="67"/>
        <v>2498.83</v>
      </c>
      <c r="T685" s="74">
        <f t="shared" ca="1" si="67"/>
        <v>2416.6699999999996</v>
      </c>
      <c r="U685" s="74">
        <f t="shared" ca="1" si="67"/>
        <v>2472.08</v>
      </c>
      <c r="V685" s="74">
        <f t="shared" ca="1" si="67"/>
        <v>2561.1799999999998</v>
      </c>
      <c r="W685" s="74">
        <f t="shared" ca="1" si="67"/>
        <v>2537.2599999999998</v>
      </c>
      <c r="X685" s="74">
        <f t="shared" ca="1" si="67"/>
        <v>2277.2999999999997</v>
      </c>
      <c r="Y685" s="74">
        <f t="shared" ca="1" si="67"/>
        <v>2120.6699999999996</v>
      </c>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row>
    <row r="686" spans="1:75" ht="12" x14ac:dyDescent="0.2">
      <c r="A686" s="58">
        <v>7</v>
      </c>
      <c r="B686" s="74">
        <f t="shared" ca="1" si="67"/>
        <v>1922.8700000000001</v>
      </c>
      <c r="C686" s="74">
        <f t="shared" ca="1" si="67"/>
        <v>1879.97</v>
      </c>
      <c r="D686" s="74">
        <f t="shared" ca="1" si="67"/>
        <v>1833.95</v>
      </c>
      <c r="E686" s="74">
        <f t="shared" ca="1" si="67"/>
        <v>1803.6899999999998</v>
      </c>
      <c r="F686" s="74">
        <f t="shared" ca="1" si="67"/>
        <v>1841.49</v>
      </c>
      <c r="G686" s="74">
        <f t="shared" ca="1" si="67"/>
        <v>1897.95</v>
      </c>
      <c r="H686" s="74">
        <f t="shared" ca="1" si="67"/>
        <v>1988.9599999999998</v>
      </c>
      <c r="I686" s="74">
        <f t="shared" ca="1" si="67"/>
        <v>2163.6799999999998</v>
      </c>
      <c r="J686" s="74">
        <f t="shared" ca="1" si="67"/>
        <v>2341.87</v>
      </c>
      <c r="K686" s="74">
        <f t="shared" ca="1" si="67"/>
        <v>2466.81</v>
      </c>
      <c r="L686" s="74">
        <f t="shared" ca="1" si="67"/>
        <v>2539.6699999999996</v>
      </c>
      <c r="M686" s="74">
        <f t="shared" ca="1" si="67"/>
        <v>2527.75</v>
      </c>
      <c r="N686" s="74">
        <f t="shared" ca="1" si="67"/>
        <v>2463.23</v>
      </c>
      <c r="O686" s="74">
        <f t="shared" ca="1" si="67"/>
        <v>2461.27</v>
      </c>
      <c r="P686" s="74">
        <f t="shared" ca="1" si="67"/>
        <v>2449.0299999999997</v>
      </c>
      <c r="Q686" s="74">
        <f t="shared" ca="1" si="67"/>
        <v>2456.12</v>
      </c>
      <c r="R686" s="74">
        <f t="shared" ca="1" si="67"/>
        <v>2485.25</v>
      </c>
      <c r="S686" s="74">
        <f t="shared" ca="1" si="67"/>
        <v>2457.64</v>
      </c>
      <c r="T686" s="74">
        <f t="shared" ca="1" si="67"/>
        <v>2492.25</v>
      </c>
      <c r="U686" s="74">
        <f t="shared" ca="1" si="67"/>
        <v>2469.6999999999998</v>
      </c>
      <c r="V686" s="74">
        <f t="shared" ca="1" si="67"/>
        <v>2373.3599999999997</v>
      </c>
      <c r="W686" s="74">
        <f t="shared" ca="1" si="67"/>
        <v>2387.4199999999996</v>
      </c>
      <c r="X686" s="74">
        <f t="shared" ca="1" si="67"/>
        <v>2202.6799999999998</v>
      </c>
      <c r="Y686" s="74">
        <f t="shared" ca="1" si="67"/>
        <v>1977.3100000000002</v>
      </c>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row>
    <row r="687" spans="1:75" ht="12" x14ac:dyDescent="0.2">
      <c r="A687" s="58">
        <v>8</v>
      </c>
      <c r="B687" s="74">
        <f t="shared" ca="1" si="67"/>
        <v>1838.49</v>
      </c>
      <c r="C687" s="74">
        <f t="shared" ca="1" si="67"/>
        <v>1749.2900000000002</v>
      </c>
      <c r="D687" s="74">
        <f t="shared" ca="1" si="67"/>
        <v>1656.1299999999999</v>
      </c>
      <c r="E687" s="74">
        <f t="shared" ca="1" si="67"/>
        <v>1623.47</v>
      </c>
      <c r="F687" s="74">
        <f t="shared" ca="1" si="67"/>
        <v>1668.57</v>
      </c>
      <c r="G687" s="74">
        <f t="shared" ca="1" si="67"/>
        <v>1728.21</v>
      </c>
      <c r="H687" s="74">
        <f t="shared" ca="1" si="67"/>
        <v>1723.6000000000001</v>
      </c>
      <c r="I687" s="74">
        <f t="shared" ca="1" si="67"/>
        <v>1831.66</v>
      </c>
      <c r="J687" s="74">
        <f t="shared" ca="1" si="67"/>
        <v>2155.08</v>
      </c>
      <c r="K687" s="74">
        <f t="shared" ca="1" si="67"/>
        <v>2268.2799999999997</v>
      </c>
      <c r="L687" s="74">
        <f t="shared" ca="1" si="67"/>
        <v>2298.1299999999997</v>
      </c>
      <c r="M687" s="74">
        <f t="shared" ca="1" si="67"/>
        <v>2297.39</v>
      </c>
      <c r="N687" s="74">
        <f t="shared" ca="1" si="67"/>
        <v>2302.75</v>
      </c>
      <c r="O687" s="74">
        <f t="shared" ca="1" si="67"/>
        <v>2302.2999999999997</v>
      </c>
      <c r="P687" s="74">
        <f t="shared" ca="1" si="67"/>
        <v>2305.2099999999996</v>
      </c>
      <c r="Q687" s="74">
        <f t="shared" ca="1" si="67"/>
        <v>2298.9899999999998</v>
      </c>
      <c r="R687" s="74">
        <f t="shared" ca="1" si="67"/>
        <v>2294.73</v>
      </c>
      <c r="S687" s="74">
        <f t="shared" ca="1" si="67"/>
        <v>2351.7099999999996</v>
      </c>
      <c r="T687" s="74">
        <f t="shared" ca="1" si="67"/>
        <v>2392.6099999999997</v>
      </c>
      <c r="U687" s="74">
        <f t="shared" ca="1" si="67"/>
        <v>2355.83</v>
      </c>
      <c r="V687" s="74">
        <f t="shared" ca="1" si="67"/>
        <v>2337.2999999999997</v>
      </c>
      <c r="W687" s="74">
        <f t="shared" ca="1" si="67"/>
        <v>2306.9699999999998</v>
      </c>
      <c r="X687" s="74">
        <f t="shared" ca="1" si="67"/>
        <v>2159.16</v>
      </c>
      <c r="Y687" s="74">
        <f t="shared" ca="1" si="67"/>
        <v>1954.7099999999998</v>
      </c>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row>
    <row r="688" spans="1:75" ht="12" x14ac:dyDescent="0.2">
      <c r="A688" s="58">
        <v>9</v>
      </c>
      <c r="B688" s="74">
        <f t="shared" ca="1" si="67"/>
        <v>1841.7500000000002</v>
      </c>
      <c r="C688" s="74">
        <f t="shared" ca="1" si="67"/>
        <v>1756.5600000000002</v>
      </c>
      <c r="D688" s="74">
        <f t="shared" ca="1" si="67"/>
        <v>1688.84</v>
      </c>
      <c r="E688" s="74">
        <f t="shared" ca="1" si="67"/>
        <v>1664.48</v>
      </c>
      <c r="F688" s="74">
        <f t="shared" ca="1" si="67"/>
        <v>1716.92</v>
      </c>
      <c r="G688" s="74">
        <f t="shared" ca="1" si="67"/>
        <v>1924.5000000000002</v>
      </c>
      <c r="H688" s="74">
        <f t="shared" ca="1" si="67"/>
        <v>2065.83</v>
      </c>
      <c r="I688" s="74">
        <f t="shared" ca="1" si="67"/>
        <v>2298.9599999999996</v>
      </c>
      <c r="J688" s="74">
        <f t="shared" ca="1" si="67"/>
        <v>2385.08</v>
      </c>
      <c r="K688" s="74">
        <f t="shared" ca="1" si="67"/>
        <v>2356.7399999999998</v>
      </c>
      <c r="L688" s="74">
        <f t="shared" ca="1" si="67"/>
        <v>2349.48</v>
      </c>
      <c r="M688" s="74">
        <f t="shared" ca="1" si="67"/>
        <v>2358.7999999999997</v>
      </c>
      <c r="N688" s="74">
        <f t="shared" ca="1" si="67"/>
        <v>2441.73</v>
      </c>
      <c r="O688" s="74">
        <f t="shared" ca="1" si="67"/>
        <v>2459.1699999999996</v>
      </c>
      <c r="P688" s="74">
        <f t="shared" ca="1" si="67"/>
        <v>2442.5699999999997</v>
      </c>
      <c r="Q688" s="74">
        <f t="shared" ca="1" si="67"/>
        <v>2444.98</v>
      </c>
      <c r="R688" s="74">
        <f t="shared" ca="1" si="67"/>
        <v>2427.2399999999998</v>
      </c>
      <c r="S688" s="74">
        <f t="shared" ca="1" si="67"/>
        <v>2366.7599999999998</v>
      </c>
      <c r="T688" s="74">
        <f t="shared" ca="1" si="67"/>
        <v>2372.9699999999998</v>
      </c>
      <c r="U688" s="74">
        <f t="shared" ca="1" si="67"/>
        <v>2347.0899999999997</v>
      </c>
      <c r="V688" s="74">
        <f t="shared" ca="1" si="67"/>
        <v>2359.7799999999997</v>
      </c>
      <c r="W688" s="74">
        <f t="shared" ca="1" si="67"/>
        <v>2323.23</v>
      </c>
      <c r="X688" s="74">
        <f t="shared" ca="1" si="67"/>
        <v>2116.5899999999997</v>
      </c>
      <c r="Y688" s="74">
        <f t="shared" ca="1" si="67"/>
        <v>1974.09</v>
      </c>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row>
    <row r="689" spans="1:75" ht="12" x14ac:dyDescent="0.2">
      <c r="A689" s="58">
        <v>10</v>
      </c>
      <c r="B689" s="74">
        <f t="shared" ca="1" si="67"/>
        <v>1846.4199999999998</v>
      </c>
      <c r="C689" s="74">
        <f t="shared" ca="1" si="67"/>
        <v>1775.3300000000002</v>
      </c>
      <c r="D689" s="74">
        <f t="shared" ca="1" si="67"/>
        <v>1755.18</v>
      </c>
      <c r="E689" s="74">
        <f t="shared" ca="1" si="67"/>
        <v>1749.1699999999998</v>
      </c>
      <c r="F689" s="74">
        <f t="shared" ca="1" si="67"/>
        <v>1787.9800000000002</v>
      </c>
      <c r="G689" s="74">
        <f t="shared" ca="1" si="67"/>
        <v>1954.3500000000001</v>
      </c>
      <c r="H689" s="74">
        <f t="shared" ca="1" si="67"/>
        <v>2134.2799999999997</v>
      </c>
      <c r="I689" s="74">
        <f t="shared" ca="1" si="67"/>
        <v>2311.75</v>
      </c>
      <c r="J689" s="74">
        <f t="shared" ca="1" si="67"/>
        <v>2457.7599999999998</v>
      </c>
      <c r="K689" s="74">
        <f t="shared" ca="1" si="67"/>
        <v>2388.52</v>
      </c>
      <c r="L689" s="74">
        <f t="shared" ca="1" si="67"/>
        <v>2364.3399999999997</v>
      </c>
      <c r="M689" s="74">
        <f t="shared" ca="1" si="67"/>
        <v>2441.83</v>
      </c>
      <c r="N689" s="74">
        <f t="shared" ca="1" si="67"/>
        <v>2505.7999999999997</v>
      </c>
      <c r="O689" s="74">
        <f t="shared" ca="1" si="67"/>
        <v>2508.89</v>
      </c>
      <c r="P689" s="74">
        <f t="shared" ca="1" si="67"/>
        <v>2495.3999999999996</v>
      </c>
      <c r="Q689" s="74">
        <f t="shared" ca="1" si="67"/>
        <v>2503.6899999999996</v>
      </c>
      <c r="R689" s="74">
        <f t="shared" ca="1" si="67"/>
        <v>2504.6999999999998</v>
      </c>
      <c r="S689" s="74">
        <f t="shared" ca="1" si="67"/>
        <v>2484.6799999999998</v>
      </c>
      <c r="T689" s="74">
        <f t="shared" ca="1" si="67"/>
        <v>2407.2599999999998</v>
      </c>
      <c r="U689" s="74">
        <f t="shared" ca="1" si="67"/>
        <v>2372.4399999999996</v>
      </c>
      <c r="V689" s="74">
        <f t="shared" ca="1" si="67"/>
        <v>2455.1299999999997</v>
      </c>
      <c r="W689" s="74">
        <f t="shared" ca="1" si="67"/>
        <v>2356.1099999999997</v>
      </c>
      <c r="X689" s="74">
        <f t="shared" ca="1" si="67"/>
        <v>2260.4699999999998</v>
      </c>
      <c r="Y689" s="74">
        <f t="shared" ca="1" si="67"/>
        <v>1979.09</v>
      </c>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row>
    <row r="690" spans="1:75" ht="12" x14ac:dyDescent="0.2">
      <c r="A690" s="58">
        <v>11</v>
      </c>
      <c r="B690" s="74">
        <f t="shared" ca="1" si="67"/>
        <v>1840.1699999999998</v>
      </c>
      <c r="C690" s="74">
        <f t="shared" ca="1" si="67"/>
        <v>1761.8999999999999</v>
      </c>
      <c r="D690" s="74">
        <f t="shared" ca="1" si="67"/>
        <v>1740.84</v>
      </c>
      <c r="E690" s="74">
        <f t="shared" ca="1" si="67"/>
        <v>1745.1000000000001</v>
      </c>
      <c r="F690" s="74">
        <f t="shared" ca="1" si="67"/>
        <v>1790.99</v>
      </c>
      <c r="G690" s="74">
        <f t="shared" ca="1" si="67"/>
        <v>1943.41</v>
      </c>
      <c r="H690" s="74">
        <f t="shared" ca="1" si="67"/>
        <v>2080.0699999999997</v>
      </c>
      <c r="I690" s="74">
        <f t="shared" ca="1" si="67"/>
        <v>2376.5499999999997</v>
      </c>
      <c r="J690" s="74">
        <f t="shared" ca="1" si="67"/>
        <v>2437.1799999999998</v>
      </c>
      <c r="K690" s="74">
        <f t="shared" ca="1" si="67"/>
        <v>2256.98</v>
      </c>
      <c r="L690" s="74">
        <f t="shared" ca="1" si="67"/>
        <v>2359.31</v>
      </c>
      <c r="M690" s="74">
        <f t="shared" ca="1" si="67"/>
        <v>2609.5499999999997</v>
      </c>
      <c r="N690" s="74">
        <f t="shared" ca="1" si="67"/>
        <v>2551.4299999999998</v>
      </c>
      <c r="O690" s="74">
        <f t="shared" ca="1" si="67"/>
        <v>2454.3399999999997</v>
      </c>
      <c r="P690" s="74">
        <f t="shared" ca="1" si="67"/>
        <v>2468.9699999999998</v>
      </c>
      <c r="Q690" s="74">
        <f t="shared" ca="1" si="67"/>
        <v>2416.5099999999998</v>
      </c>
      <c r="R690" s="74">
        <f t="shared" ca="1" si="67"/>
        <v>2433.7199999999998</v>
      </c>
      <c r="S690" s="74">
        <f t="shared" ca="1" si="67"/>
        <v>2230.1499999999996</v>
      </c>
      <c r="T690" s="74">
        <f t="shared" ca="1" si="67"/>
        <v>2213.6799999999998</v>
      </c>
      <c r="U690" s="74">
        <f t="shared" ca="1" si="67"/>
        <v>2240.7099999999996</v>
      </c>
      <c r="V690" s="74">
        <f t="shared" ca="1" si="67"/>
        <v>2380.2099999999996</v>
      </c>
      <c r="W690" s="74">
        <f t="shared" ca="1" si="67"/>
        <v>2246.6699999999996</v>
      </c>
      <c r="X690" s="74">
        <f t="shared" ca="1" si="67"/>
        <v>2199.9499999999998</v>
      </c>
      <c r="Y690" s="74">
        <f t="shared" ca="1" si="67"/>
        <v>1912.3799999999999</v>
      </c>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row>
    <row r="691" spans="1:75" ht="12" x14ac:dyDescent="0.2">
      <c r="A691" s="58">
        <v>12</v>
      </c>
      <c r="B691" s="74">
        <f t="shared" ca="1" si="67"/>
        <v>1758.49</v>
      </c>
      <c r="C691" s="74">
        <f t="shared" ca="1" si="67"/>
        <v>1692.52</v>
      </c>
      <c r="D691" s="74">
        <f t="shared" ca="1" si="67"/>
        <v>1642.8500000000001</v>
      </c>
      <c r="E691" s="74">
        <f t="shared" ca="1" si="67"/>
        <v>1650.46</v>
      </c>
      <c r="F691" s="74">
        <f t="shared" ca="1" si="67"/>
        <v>1770.91</v>
      </c>
      <c r="G691" s="74">
        <f t="shared" ca="1" si="67"/>
        <v>1863.5600000000002</v>
      </c>
      <c r="H691" s="74">
        <f t="shared" ca="1" si="67"/>
        <v>2096.5899999999997</v>
      </c>
      <c r="I691" s="74">
        <f t="shared" ca="1" si="67"/>
        <v>2337.9599999999996</v>
      </c>
      <c r="J691" s="74">
        <f t="shared" ca="1" si="67"/>
        <v>2446.7099999999996</v>
      </c>
      <c r="K691" s="74">
        <f t="shared" ca="1" si="67"/>
        <v>2494.1899999999996</v>
      </c>
      <c r="L691" s="74">
        <f t="shared" ca="1" si="67"/>
        <v>2500</v>
      </c>
      <c r="M691" s="74">
        <f t="shared" ca="1" si="67"/>
        <v>2474.3199999999997</v>
      </c>
      <c r="N691" s="74">
        <f t="shared" ca="1" si="67"/>
        <v>2518.14</v>
      </c>
      <c r="O691" s="74">
        <f t="shared" ca="1" si="67"/>
        <v>2525.8399999999997</v>
      </c>
      <c r="P691" s="74">
        <f t="shared" ca="1" si="67"/>
        <v>2516.8999999999996</v>
      </c>
      <c r="Q691" s="74">
        <f t="shared" ref="Q691:AN691" ca="1" si="68">Q589</f>
        <v>2515.08</v>
      </c>
      <c r="R691" s="74">
        <f t="shared" ca="1" si="68"/>
        <v>2494.5499999999997</v>
      </c>
      <c r="S691" s="74">
        <f t="shared" ca="1" si="68"/>
        <v>2505.0699999999997</v>
      </c>
      <c r="T691" s="74">
        <f t="shared" ca="1" si="68"/>
        <v>2494.6499999999996</v>
      </c>
      <c r="U691" s="74">
        <f t="shared" ca="1" si="68"/>
        <v>2377.54</v>
      </c>
      <c r="V691" s="74">
        <f t="shared" ca="1" si="68"/>
        <v>2433.7099999999996</v>
      </c>
      <c r="W691" s="74">
        <f t="shared" ca="1" si="68"/>
        <v>2329.6999999999998</v>
      </c>
      <c r="X691" s="74">
        <f t="shared" ca="1" si="68"/>
        <v>2242.58</v>
      </c>
      <c r="Y691" s="74">
        <f t="shared" ca="1" si="68"/>
        <v>1898.7500000000002</v>
      </c>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row>
    <row r="692" spans="1:75" ht="12" x14ac:dyDescent="0.2">
      <c r="A692" s="58">
        <v>13</v>
      </c>
      <c r="B692" s="74">
        <f t="shared" ref="B692:Y702" ca="1" si="69">B590</f>
        <v>1771.51</v>
      </c>
      <c r="C692" s="74">
        <f t="shared" ca="1" si="69"/>
        <v>1704.1299999999999</v>
      </c>
      <c r="D692" s="74">
        <f t="shared" ca="1" si="69"/>
        <v>1677.5600000000002</v>
      </c>
      <c r="E692" s="74">
        <f t="shared" ca="1" si="69"/>
        <v>1673.71</v>
      </c>
      <c r="F692" s="74">
        <f t="shared" ca="1" si="69"/>
        <v>1740.99</v>
      </c>
      <c r="G692" s="74">
        <f t="shared" ca="1" si="69"/>
        <v>1870.36</v>
      </c>
      <c r="H692" s="74">
        <f t="shared" ca="1" si="69"/>
        <v>2127.52</v>
      </c>
      <c r="I692" s="74">
        <f t="shared" ca="1" si="69"/>
        <v>2329.1</v>
      </c>
      <c r="J692" s="74">
        <f t="shared" ca="1" si="69"/>
        <v>2531.7099999999996</v>
      </c>
      <c r="K692" s="74">
        <f t="shared" ca="1" si="69"/>
        <v>2413.2399999999998</v>
      </c>
      <c r="L692" s="74">
        <f t="shared" ca="1" si="69"/>
        <v>2390.2599999999998</v>
      </c>
      <c r="M692" s="74">
        <f t="shared" ca="1" si="69"/>
        <v>2537.1</v>
      </c>
      <c r="N692" s="74">
        <f t="shared" ca="1" si="69"/>
        <v>2534.4599999999996</v>
      </c>
      <c r="O692" s="74">
        <f t="shared" ca="1" si="69"/>
        <v>2551.25</v>
      </c>
      <c r="P692" s="74">
        <f t="shared" ca="1" si="69"/>
        <v>2560.31</v>
      </c>
      <c r="Q692" s="74">
        <f t="shared" ca="1" si="69"/>
        <v>2561.08</v>
      </c>
      <c r="R692" s="74">
        <f t="shared" ca="1" si="69"/>
        <v>2583.7399999999998</v>
      </c>
      <c r="S692" s="74">
        <f t="shared" ca="1" si="69"/>
        <v>2414.4899999999998</v>
      </c>
      <c r="T692" s="74">
        <f t="shared" ca="1" si="69"/>
        <v>2385.4699999999998</v>
      </c>
      <c r="U692" s="74">
        <f t="shared" ca="1" si="69"/>
        <v>2401.35</v>
      </c>
      <c r="V692" s="74">
        <f t="shared" ca="1" si="69"/>
        <v>2571.23</v>
      </c>
      <c r="W692" s="74">
        <f t="shared" ca="1" si="69"/>
        <v>2556.5499999999997</v>
      </c>
      <c r="X692" s="74">
        <f t="shared" ca="1" si="69"/>
        <v>2285.06</v>
      </c>
      <c r="Y692" s="74">
        <f t="shared" ca="1" si="69"/>
        <v>2149.64</v>
      </c>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row>
    <row r="693" spans="1:75" ht="12" x14ac:dyDescent="0.2">
      <c r="A693" s="58">
        <v>14</v>
      </c>
      <c r="B693" s="74">
        <f t="shared" ca="1" si="69"/>
        <v>1907.5200000000002</v>
      </c>
      <c r="C693" s="74">
        <f t="shared" ca="1" si="69"/>
        <v>1821.53</v>
      </c>
      <c r="D693" s="74">
        <f t="shared" ca="1" si="69"/>
        <v>1801.7500000000002</v>
      </c>
      <c r="E693" s="74">
        <f t="shared" ca="1" si="69"/>
        <v>1808.51</v>
      </c>
      <c r="F693" s="74">
        <f t="shared" ca="1" si="69"/>
        <v>1820.8999999999999</v>
      </c>
      <c r="G693" s="74">
        <f t="shared" ca="1" si="69"/>
        <v>1881.97</v>
      </c>
      <c r="H693" s="74">
        <f t="shared" ca="1" si="69"/>
        <v>1997.43</v>
      </c>
      <c r="I693" s="74">
        <f t="shared" ca="1" si="69"/>
        <v>2254.4399999999996</v>
      </c>
      <c r="J693" s="74">
        <f t="shared" ca="1" si="69"/>
        <v>2397.31</v>
      </c>
      <c r="K693" s="74">
        <f t="shared" ca="1" si="69"/>
        <v>2551.1299999999997</v>
      </c>
      <c r="L693" s="74">
        <f t="shared" ca="1" si="69"/>
        <v>2602.4899999999998</v>
      </c>
      <c r="M693" s="74">
        <f t="shared" ca="1" si="69"/>
        <v>2609.27</v>
      </c>
      <c r="N693" s="74">
        <f t="shared" ca="1" si="69"/>
        <v>2599.7999999999997</v>
      </c>
      <c r="O693" s="74">
        <f t="shared" ca="1" si="69"/>
        <v>2578.5</v>
      </c>
      <c r="P693" s="74">
        <f t="shared" ca="1" si="69"/>
        <v>2526.2199999999998</v>
      </c>
      <c r="Q693" s="74">
        <f t="shared" ca="1" si="69"/>
        <v>2490.6499999999996</v>
      </c>
      <c r="R693" s="74">
        <f t="shared" ca="1" si="69"/>
        <v>2524.02</v>
      </c>
      <c r="S693" s="74">
        <f t="shared" ca="1" si="69"/>
        <v>2521.08</v>
      </c>
      <c r="T693" s="74">
        <f t="shared" ca="1" si="69"/>
        <v>2545.3799999999997</v>
      </c>
      <c r="U693" s="74">
        <f t="shared" ca="1" si="69"/>
        <v>2486.52</v>
      </c>
      <c r="V693" s="74">
        <f t="shared" ca="1" si="69"/>
        <v>2448.37</v>
      </c>
      <c r="W693" s="74">
        <f t="shared" ca="1" si="69"/>
        <v>2445.73</v>
      </c>
      <c r="X693" s="74">
        <f t="shared" ca="1" si="69"/>
        <v>2270.7399999999998</v>
      </c>
      <c r="Y693" s="74">
        <f t="shared" ca="1" si="69"/>
        <v>2003.7300000000002</v>
      </c>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row>
    <row r="694" spans="1:75" ht="12" x14ac:dyDescent="0.2">
      <c r="A694" s="58">
        <v>15</v>
      </c>
      <c r="B694" s="74">
        <f t="shared" ca="1" si="69"/>
        <v>1925.2900000000002</v>
      </c>
      <c r="C694" s="74">
        <f t="shared" ca="1" si="69"/>
        <v>1826.8300000000002</v>
      </c>
      <c r="D694" s="74">
        <f t="shared" ca="1" si="69"/>
        <v>1793.47</v>
      </c>
      <c r="E694" s="74">
        <f t="shared" ca="1" si="69"/>
        <v>1778.7300000000002</v>
      </c>
      <c r="F694" s="74">
        <f t="shared" ca="1" si="69"/>
        <v>1794.99</v>
      </c>
      <c r="G694" s="74">
        <f t="shared" ca="1" si="69"/>
        <v>1827.8</v>
      </c>
      <c r="H694" s="74">
        <f t="shared" ca="1" si="69"/>
        <v>1812.7700000000002</v>
      </c>
      <c r="I694" s="74">
        <f t="shared" ca="1" si="69"/>
        <v>1896.36</v>
      </c>
      <c r="J694" s="74">
        <f t="shared" ca="1" si="69"/>
        <v>2264.4699999999998</v>
      </c>
      <c r="K694" s="74">
        <f t="shared" ca="1" si="69"/>
        <v>2373.9499999999998</v>
      </c>
      <c r="L694" s="74">
        <f t="shared" ca="1" si="69"/>
        <v>2417.3799999999997</v>
      </c>
      <c r="M694" s="74">
        <f t="shared" ca="1" si="69"/>
        <v>2430.9399999999996</v>
      </c>
      <c r="N694" s="74">
        <f t="shared" ca="1" si="69"/>
        <v>2425.5299999999997</v>
      </c>
      <c r="O694" s="74">
        <f t="shared" ca="1" si="69"/>
        <v>2428.75</v>
      </c>
      <c r="P694" s="74">
        <f t="shared" ca="1" si="69"/>
        <v>2430.4399999999996</v>
      </c>
      <c r="Q694" s="74">
        <f t="shared" ca="1" si="69"/>
        <v>2420.9899999999998</v>
      </c>
      <c r="R694" s="74">
        <f t="shared" ca="1" si="69"/>
        <v>2432.6099999999997</v>
      </c>
      <c r="S694" s="74">
        <f t="shared" ca="1" si="69"/>
        <v>2508.7199999999998</v>
      </c>
      <c r="T694" s="74">
        <f t="shared" ca="1" si="69"/>
        <v>2555.4599999999996</v>
      </c>
      <c r="U694" s="74">
        <f t="shared" ca="1" si="69"/>
        <v>2461.52</v>
      </c>
      <c r="V694" s="74">
        <f t="shared" ca="1" si="69"/>
        <v>2420.7399999999998</v>
      </c>
      <c r="W694" s="74">
        <f t="shared" ca="1" si="69"/>
        <v>2411.77</v>
      </c>
      <c r="X694" s="74">
        <f t="shared" ca="1" si="69"/>
        <v>2270.3199999999997</v>
      </c>
      <c r="Y694" s="74">
        <f t="shared" ca="1" si="69"/>
        <v>1984.2500000000002</v>
      </c>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row>
    <row r="695" spans="1:75" ht="12" x14ac:dyDescent="0.2">
      <c r="A695" s="58">
        <v>16</v>
      </c>
      <c r="B695" s="74">
        <f t="shared" ca="1" si="69"/>
        <v>1920.5800000000002</v>
      </c>
      <c r="C695" s="74">
        <f t="shared" ca="1" si="69"/>
        <v>1862.24</v>
      </c>
      <c r="D695" s="74">
        <f t="shared" ca="1" si="69"/>
        <v>1801.76</v>
      </c>
      <c r="E695" s="74">
        <f t="shared" ca="1" si="69"/>
        <v>1788.9599999999998</v>
      </c>
      <c r="F695" s="74">
        <f t="shared" ca="1" si="69"/>
        <v>1821.0000000000002</v>
      </c>
      <c r="G695" s="74">
        <f t="shared" ca="1" si="69"/>
        <v>2007.4399999999998</v>
      </c>
      <c r="H695" s="74">
        <f t="shared" ca="1" si="69"/>
        <v>2209.75</v>
      </c>
      <c r="I695" s="74">
        <f t="shared" ca="1" si="69"/>
        <v>2388.2399999999998</v>
      </c>
      <c r="J695" s="74">
        <f t="shared" ca="1" si="69"/>
        <v>2598.5699999999997</v>
      </c>
      <c r="K695" s="74">
        <f t="shared" ca="1" si="69"/>
        <v>2587.56</v>
      </c>
      <c r="L695" s="74">
        <f t="shared" ca="1" si="69"/>
        <v>2546.3799999999997</v>
      </c>
      <c r="M695" s="74">
        <f t="shared" ca="1" si="69"/>
        <v>2640.2999999999997</v>
      </c>
      <c r="N695" s="74">
        <f t="shared" ca="1" si="69"/>
        <v>2682.87</v>
      </c>
      <c r="O695" s="74">
        <f t="shared" ca="1" si="69"/>
        <v>2698.9399999999996</v>
      </c>
      <c r="P695" s="74">
        <f t="shared" ca="1" si="69"/>
        <v>2692.9599999999996</v>
      </c>
      <c r="Q695" s="74">
        <f t="shared" ca="1" si="69"/>
        <v>2669.75</v>
      </c>
      <c r="R695" s="74">
        <f t="shared" ca="1" si="69"/>
        <v>2670.6099999999997</v>
      </c>
      <c r="S695" s="74">
        <f t="shared" ca="1" si="69"/>
        <v>2607.77</v>
      </c>
      <c r="T695" s="74">
        <f t="shared" ca="1" si="69"/>
        <v>2491.02</v>
      </c>
      <c r="U695" s="74">
        <f t="shared" ca="1" si="69"/>
        <v>2476.6899999999996</v>
      </c>
      <c r="V695" s="74">
        <f t="shared" ca="1" si="69"/>
        <v>2572.3599999999997</v>
      </c>
      <c r="W695" s="74">
        <f t="shared" ca="1" si="69"/>
        <v>2430.1299999999997</v>
      </c>
      <c r="X695" s="74">
        <f t="shared" ca="1" si="69"/>
        <v>2216.2099999999996</v>
      </c>
      <c r="Y695" s="74">
        <f t="shared" ca="1" si="69"/>
        <v>1923.9800000000002</v>
      </c>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row>
    <row r="696" spans="1:75" ht="12" x14ac:dyDescent="0.2">
      <c r="A696" s="58">
        <v>17</v>
      </c>
      <c r="B696" s="74">
        <f t="shared" ca="1" si="69"/>
        <v>1814.01</v>
      </c>
      <c r="C696" s="74">
        <f t="shared" ca="1" si="69"/>
        <v>1760.22</v>
      </c>
      <c r="D696" s="74">
        <f t="shared" ca="1" si="69"/>
        <v>1720.01</v>
      </c>
      <c r="E696" s="74">
        <f t="shared" ca="1" si="69"/>
        <v>1719.1499999999999</v>
      </c>
      <c r="F696" s="74">
        <f t="shared" ca="1" si="69"/>
        <v>1758.01</v>
      </c>
      <c r="G696" s="74">
        <f t="shared" ca="1" si="69"/>
        <v>1893.53</v>
      </c>
      <c r="H696" s="74">
        <f t="shared" ca="1" si="69"/>
        <v>2010.9199999999998</v>
      </c>
      <c r="I696" s="74">
        <f t="shared" ca="1" si="69"/>
        <v>2326.33</v>
      </c>
      <c r="J696" s="74">
        <f t="shared" ca="1" si="69"/>
        <v>2553.9299999999998</v>
      </c>
      <c r="K696" s="74">
        <f t="shared" ca="1" si="69"/>
        <v>2402.4299999999998</v>
      </c>
      <c r="L696" s="74">
        <f t="shared" ca="1" si="69"/>
        <v>2360.81</v>
      </c>
      <c r="M696" s="74">
        <f t="shared" ca="1" si="69"/>
        <v>2472.37</v>
      </c>
      <c r="N696" s="74">
        <f t="shared" ca="1" si="69"/>
        <v>2601.02</v>
      </c>
      <c r="O696" s="74">
        <f t="shared" ca="1" si="69"/>
        <v>2619.5899999999997</v>
      </c>
      <c r="P696" s="74">
        <f t="shared" ca="1" si="69"/>
        <v>2628.14</v>
      </c>
      <c r="Q696" s="74">
        <f t="shared" ca="1" si="69"/>
        <v>2621.29</v>
      </c>
      <c r="R696" s="74">
        <f t="shared" ca="1" si="69"/>
        <v>2607.4199999999996</v>
      </c>
      <c r="S696" s="74">
        <f t="shared" ca="1" si="69"/>
        <v>2560.0699999999997</v>
      </c>
      <c r="T696" s="74">
        <f t="shared" ca="1" si="69"/>
        <v>2460.1099999999997</v>
      </c>
      <c r="U696" s="74">
        <f t="shared" ca="1" si="69"/>
        <v>2464.9599999999996</v>
      </c>
      <c r="V696" s="74">
        <f t="shared" ca="1" si="69"/>
        <v>2569.75</v>
      </c>
      <c r="W696" s="74">
        <f t="shared" ca="1" si="69"/>
        <v>2445.48</v>
      </c>
      <c r="X696" s="74">
        <f t="shared" ca="1" si="69"/>
        <v>2233.8399999999997</v>
      </c>
      <c r="Y696" s="74">
        <f t="shared" ca="1" si="69"/>
        <v>1986.99</v>
      </c>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row>
    <row r="697" spans="1:75" ht="12" x14ac:dyDescent="0.2">
      <c r="A697" s="58">
        <v>18</v>
      </c>
      <c r="B697" s="74">
        <f t="shared" ca="1" si="69"/>
        <v>1809.68</v>
      </c>
      <c r="C697" s="74">
        <f t="shared" ca="1" si="69"/>
        <v>1746.5400000000002</v>
      </c>
      <c r="D697" s="74">
        <f t="shared" ca="1" si="69"/>
        <v>1729.24</v>
      </c>
      <c r="E697" s="74">
        <f t="shared" ca="1" si="69"/>
        <v>1747.3</v>
      </c>
      <c r="F697" s="74">
        <f t="shared" ca="1" si="69"/>
        <v>1803.91</v>
      </c>
      <c r="G697" s="74">
        <f t="shared" ca="1" si="69"/>
        <v>1896.74</v>
      </c>
      <c r="H697" s="74">
        <f t="shared" ca="1" si="69"/>
        <v>2057.5299999999997</v>
      </c>
      <c r="I697" s="74">
        <f t="shared" ca="1" si="69"/>
        <v>2326.8799999999997</v>
      </c>
      <c r="J697" s="74">
        <f t="shared" ca="1" si="69"/>
        <v>2442.04</v>
      </c>
      <c r="K697" s="74">
        <f t="shared" ca="1" si="69"/>
        <v>2326.7999999999997</v>
      </c>
      <c r="L697" s="74">
        <f t="shared" ca="1" si="69"/>
        <v>2323.8199999999997</v>
      </c>
      <c r="M697" s="74">
        <f t="shared" ca="1" si="69"/>
        <v>2567.08</v>
      </c>
      <c r="N697" s="74">
        <f t="shared" ca="1" si="69"/>
        <v>2572.1</v>
      </c>
      <c r="O697" s="74">
        <f t="shared" ca="1" si="69"/>
        <v>2566.7099999999996</v>
      </c>
      <c r="P697" s="74">
        <f t="shared" ca="1" si="69"/>
        <v>2587.2599999999998</v>
      </c>
      <c r="Q697" s="74">
        <f t="shared" ca="1" si="69"/>
        <v>2582.6499999999996</v>
      </c>
      <c r="R697" s="74">
        <f t="shared" ca="1" si="69"/>
        <v>2582.5</v>
      </c>
      <c r="S697" s="74">
        <f t="shared" ca="1" si="69"/>
        <v>2333.0299999999997</v>
      </c>
      <c r="T697" s="74">
        <f t="shared" ca="1" si="69"/>
        <v>2340.77</v>
      </c>
      <c r="U697" s="74">
        <f t="shared" ca="1" si="69"/>
        <v>2369</v>
      </c>
      <c r="V697" s="74">
        <f t="shared" ca="1" si="69"/>
        <v>2514.8999999999996</v>
      </c>
      <c r="W697" s="74">
        <f t="shared" ca="1" si="69"/>
        <v>2398.4199999999996</v>
      </c>
      <c r="X697" s="74">
        <f t="shared" ca="1" si="69"/>
        <v>2140.7999999999997</v>
      </c>
      <c r="Y697" s="74">
        <f t="shared" ca="1" si="69"/>
        <v>1915.7900000000002</v>
      </c>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row>
    <row r="698" spans="1:75" ht="12" x14ac:dyDescent="0.2">
      <c r="A698" s="58">
        <v>19</v>
      </c>
      <c r="B698" s="74">
        <f t="shared" ca="1" si="69"/>
        <v>1813.0200000000002</v>
      </c>
      <c r="C698" s="74">
        <f t="shared" ca="1" si="69"/>
        <v>1729.41</v>
      </c>
      <c r="D698" s="74">
        <f t="shared" ca="1" si="69"/>
        <v>1719.23</v>
      </c>
      <c r="E698" s="74">
        <f t="shared" ca="1" si="69"/>
        <v>1720.64</v>
      </c>
      <c r="F698" s="74">
        <f t="shared" ca="1" si="69"/>
        <v>1774.2700000000002</v>
      </c>
      <c r="G698" s="74">
        <f t="shared" ca="1" si="69"/>
        <v>1888.5200000000002</v>
      </c>
      <c r="H698" s="74">
        <f t="shared" ca="1" si="69"/>
        <v>2112.3799999999997</v>
      </c>
      <c r="I698" s="74">
        <f t="shared" ca="1" si="69"/>
        <v>2347.6499999999996</v>
      </c>
      <c r="J698" s="74">
        <f t="shared" ca="1" si="69"/>
        <v>2510.2999999999997</v>
      </c>
      <c r="K698" s="74">
        <f t="shared" ca="1" si="69"/>
        <v>2506.2199999999998</v>
      </c>
      <c r="L698" s="74">
        <f t="shared" ca="1" si="69"/>
        <v>2515.16</v>
      </c>
      <c r="M698" s="74">
        <f t="shared" ca="1" si="69"/>
        <v>2558.9299999999998</v>
      </c>
      <c r="N698" s="74">
        <f t="shared" ca="1" si="69"/>
        <v>2591.5699999999997</v>
      </c>
      <c r="O698" s="74">
        <f t="shared" ca="1" si="69"/>
        <v>2603.3599999999997</v>
      </c>
      <c r="P698" s="74">
        <f t="shared" ca="1" si="69"/>
        <v>2602.6899999999996</v>
      </c>
      <c r="Q698" s="74">
        <f t="shared" ca="1" si="69"/>
        <v>2591.4499999999998</v>
      </c>
      <c r="R698" s="74">
        <f t="shared" ca="1" si="69"/>
        <v>2590.2999999999997</v>
      </c>
      <c r="S698" s="74">
        <f t="shared" ca="1" si="69"/>
        <v>2492.3799999999997</v>
      </c>
      <c r="T698" s="74">
        <f t="shared" ca="1" si="69"/>
        <v>2498.5099999999998</v>
      </c>
      <c r="U698" s="74">
        <f t="shared" ca="1" si="69"/>
        <v>2507.91</v>
      </c>
      <c r="V698" s="74">
        <f t="shared" ca="1" si="69"/>
        <v>2529.58</v>
      </c>
      <c r="W698" s="74">
        <f t="shared" ca="1" si="69"/>
        <v>2417.8399999999997</v>
      </c>
      <c r="X698" s="74">
        <f t="shared" ca="1" si="69"/>
        <v>2239.7599999999998</v>
      </c>
      <c r="Y698" s="74">
        <f t="shared" ca="1" si="69"/>
        <v>2017.1299999999999</v>
      </c>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row>
    <row r="699" spans="1:75" ht="12" x14ac:dyDescent="0.2">
      <c r="A699" s="58">
        <v>20</v>
      </c>
      <c r="B699" s="74">
        <f t="shared" ca="1" si="69"/>
        <v>1813.07</v>
      </c>
      <c r="C699" s="74">
        <f t="shared" ca="1" si="69"/>
        <v>1742.3300000000002</v>
      </c>
      <c r="D699" s="74">
        <f t="shared" ca="1" si="69"/>
        <v>1722.1000000000001</v>
      </c>
      <c r="E699" s="74">
        <f t="shared" ca="1" si="69"/>
        <v>1728.8100000000002</v>
      </c>
      <c r="F699" s="74">
        <f t="shared" ca="1" si="69"/>
        <v>1791.6499999999999</v>
      </c>
      <c r="G699" s="74">
        <f t="shared" ca="1" si="69"/>
        <v>1884.2500000000002</v>
      </c>
      <c r="H699" s="74">
        <f t="shared" ca="1" si="69"/>
        <v>2097.06</v>
      </c>
      <c r="I699" s="74">
        <f t="shared" ca="1" si="69"/>
        <v>2356.3199999999997</v>
      </c>
      <c r="J699" s="74">
        <f t="shared" ca="1" si="69"/>
        <v>2539.0299999999997</v>
      </c>
      <c r="K699" s="74">
        <f t="shared" ca="1" si="69"/>
        <v>2445.4399999999996</v>
      </c>
      <c r="L699" s="74">
        <f t="shared" ca="1" si="69"/>
        <v>2427.41</v>
      </c>
      <c r="M699" s="74">
        <f t="shared" ca="1" si="69"/>
        <v>2620.89</v>
      </c>
      <c r="N699" s="74">
        <f t="shared" ca="1" si="69"/>
        <v>2606.41</v>
      </c>
      <c r="O699" s="74">
        <f t="shared" ca="1" si="69"/>
        <v>2628.27</v>
      </c>
      <c r="P699" s="74">
        <f t="shared" ca="1" si="69"/>
        <v>2635.48</v>
      </c>
      <c r="Q699" s="74">
        <f t="shared" ca="1" si="69"/>
        <v>2623.41</v>
      </c>
      <c r="R699" s="74">
        <f t="shared" ca="1" si="69"/>
        <v>2617.7599999999998</v>
      </c>
      <c r="S699" s="74">
        <f t="shared" ca="1" si="69"/>
        <v>2501.0499999999997</v>
      </c>
      <c r="T699" s="74">
        <f t="shared" ca="1" si="69"/>
        <v>2502.4399999999996</v>
      </c>
      <c r="U699" s="74">
        <f t="shared" ca="1" si="69"/>
        <v>2548.3399999999997</v>
      </c>
      <c r="V699" s="74">
        <f t="shared" ca="1" si="69"/>
        <v>2585.9499999999998</v>
      </c>
      <c r="W699" s="74">
        <f t="shared" ca="1" si="69"/>
        <v>2504.27</v>
      </c>
      <c r="X699" s="74">
        <f t="shared" ca="1" si="69"/>
        <v>2245.9899999999998</v>
      </c>
      <c r="Y699" s="74">
        <f t="shared" ca="1" si="69"/>
        <v>2001.4599999999998</v>
      </c>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row>
    <row r="700" spans="1:75" ht="12" x14ac:dyDescent="0.2">
      <c r="A700" s="58">
        <v>21</v>
      </c>
      <c r="B700" s="74">
        <f t="shared" ca="1" si="69"/>
        <v>1870.3500000000001</v>
      </c>
      <c r="C700" s="74">
        <f t="shared" ca="1" si="69"/>
        <v>1840.28</v>
      </c>
      <c r="D700" s="74">
        <f t="shared" ca="1" si="69"/>
        <v>1802.03</v>
      </c>
      <c r="E700" s="74">
        <f t="shared" ca="1" si="69"/>
        <v>1792.05</v>
      </c>
      <c r="F700" s="74">
        <f t="shared" ca="1" si="69"/>
        <v>1799.93</v>
      </c>
      <c r="G700" s="74">
        <f t="shared" ca="1" si="69"/>
        <v>1851.2300000000002</v>
      </c>
      <c r="H700" s="74">
        <f t="shared" ca="1" si="69"/>
        <v>1873.49</v>
      </c>
      <c r="I700" s="74">
        <f t="shared" ca="1" si="69"/>
        <v>2083.25</v>
      </c>
      <c r="J700" s="74">
        <f t="shared" ca="1" si="69"/>
        <v>2234.52</v>
      </c>
      <c r="K700" s="74">
        <f t="shared" ca="1" si="69"/>
        <v>2441.5899999999997</v>
      </c>
      <c r="L700" s="74">
        <f t="shared" ca="1" si="69"/>
        <v>2524.98</v>
      </c>
      <c r="M700" s="74">
        <f t="shared" ca="1" si="69"/>
        <v>2532.66</v>
      </c>
      <c r="N700" s="74">
        <f t="shared" ca="1" si="69"/>
        <v>2504.4899999999998</v>
      </c>
      <c r="O700" s="74">
        <f t="shared" ca="1" si="69"/>
        <v>2499.33</v>
      </c>
      <c r="P700" s="74">
        <f t="shared" ca="1" si="69"/>
        <v>2483.16</v>
      </c>
      <c r="Q700" s="74">
        <f t="shared" ca="1" si="69"/>
        <v>2472.8999999999996</v>
      </c>
      <c r="R700" s="74">
        <f t="shared" ca="1" si="69"/>
        <v>2455.98</v>
      </c>
      <c r="S700" s="74">
        <f t="shared" ca="1" si="69"/>
        <v>2490.14</v>
      </c>
      <c r="T700" s="74">
        <f t="shared" ca="1" si="69"/>
        <v>2504.6299999999997</v>
      </c>
      <c r="U700" s="74">
        <f t="shared" ca="1" si="69"/>
        <v>2460.58</v>
      </c>
      <c r="V700" s="74">
        <f t="shared" ca="1" si="69"/>
        <v>2379.54</v>
      </c>
      <c r="W700" s="74">
        <f t="shared" ca="1" si="69"/>
        <v>2332.4299999999998</v>
      </c>
      <c r="X700" s="74">
        <f t="shared" ca="1" si="69"/>
        <v>2124.85</v>
      </c>
      <c r="Y700" s="74">
        <f t="shared" ca="1" si="69"/>
        <v>1920.5000000000002</v>
      </c>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row>
    <row r="701" spans="1:75" ht="12" x14ac:dyDescent="0.2">
      <c r="A701" s="58">
        <v>22</v>
      </c>
      <c r="B701" s="74">
        <f t="shared" ca="1" si="69"/>
        <v>1842.97</v>
      </c>
      <c r="C701" s="74">
        <f t="shared" ca="1" si="69"/>
        <v>1769.2</v>
      </c>
      <c r="D701" s="74">
        <f t="shared" ca="1" si="69"/>
        <v>1719.36</v>
      </c>
      <c r="E701" s="74">
        <f t="shared" ca="1" si="69"/>
        <v>1714.0600000000002</v>
      </c>
      <c r="F701" s="74">
        <f t="shared" ca="1" si="69"/>
        <v>1713.2900000000002</v>
      </c>
      <c r="G701" s="74">
        <f t="shared" ca="1" si="69"/>
        <v>1788.8799999999999</v>
      </c>
      <c r="H701" s="74">
        <f t="shared" ca="1" si="69"/>
        <v>1796.95</v>
      </c>
      <c r="I701" s="74">
        <f t="shared" ca="1" si="69"/>
        <v>1861.32</v>
      </c>
      <c r="J701" s="74">
        <f t="shared" ca="1" si="69"/>
        <v>2028.09</v>
      </c>
      <c r="K701" s="74">
        <f t="shared" ca="1" si="69"/>
        <v>2225.0099999999998</v>
      </c>
      <c r="L701" s="74">
        <f t="shared" ca="1" si="69"/>
        <v>2294.4599999999996</v>
      </c>
      <c r="M701" s="74">
        <f t="shared" ca="1" si="69"/>
        <v>2323.5899999999997</v>
      </c>
      <c r="N701" s="74">
        <f t="shared" ca="1" si="69"/>
        <v>2345.8599999999997</v>
      </c>
      <c r="O701" s="74">
        <f t="shared" ca="1" si="69"/>
        <v>2362.02</v>
      </c>
      <c r="P701" s="74">
        <f t="shared" ca="1" si="69"/>
        <v>2377.73</v>
      </c>
      <c r="Q701" s="74">
        <f t="shared" ca="1" si="69"/>
        <v>2366.23</v>
      </c>
      <c r="R701" s="74">
        <f t="shared" ca="1" si="69"/>
        <v>2398.48</v>
      </c>
      <c r="S701" s="74">
        <f t="shared" ca="1" si="69"/>
        <v>2480.56</v>
      </c>
      <c r="T701" s="74">
        <f t="shared" ca="1" si="69"/>
        <v>2502.3599999999997</v>
      </c>
      <c r="U701" s="74">
        <f t="shared" ca="1" si="69"/>
        <v>2457.37</v>
      </c>
      <c r="V701" s="74">
        <f t="shared" ca="1" si="69"/>
        <v>2375.8799999999997</v>
      </c>
      <c r="W701" s="74">
        <f t="shared" ca="1" si="69"/>
        <v>2290.9299999999998</v>
      </c>
      <c r="X701" s="74">
        <f t="shared" ca="1" si="69"/>
        <v>1986.07</v>
      </c>
      <c r="Y701" s="74">
        <f t="shared" ca="1" si="69"/>
        <v>1872.1000000000001</v>
      </c>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row>
    <row r="702" spans="1:75" ht="12" x14ac:dyDescent="0.2">
      <c r="A702" s="58">
        <v>23</v>
      </c>
      <c r="B702" s="74">
        <f t="shared" ca="1" si="69"/>
        <v>1832.09</v>
      </c>
      <c r="C702" s="74">
        <f t="shared" ca="1" si="69"/>
        <v>1727.42</v>
      </c>
      <c r="D702" s="74">
        <f t="shared" ca="1" si="69"/>
        <v>1690.8799999999999</v>
      </c>
      <c r="E702" s="74">
        <f t="shared" ca="1" si="69"/>
        <v>1708.6200000000001</v>
      </c>
      <c r="F702" s="74">
        <f t="shared" ca="1" si="69"/>
        <v>1736.2500000000002</v>
      </c>
      <c r="G702" s="74">
        <f t="shared" ca="1" si="69"/>
        <v>1867.1499999999999</v>
      </c>
      <c r="H702" s="74">
        <f t="shared" ca="1" si="69"/>
        <v>2039.3700000000001</v>
      </c>
      <c r="I702" s="74">
        <f t="shared" ca="1" si="69"/>
        <v>2319.56</v>
      </c>
      <c r="J702" s="74">
        <f t="shared" ca="1" si="69"/>
        <v>2533.98</v>
      </c>
      <c r="K702" s="74">
        <f t="shared" ca="1" si="69"/>
        <v>2507.6299999999997</v>
      </c>
      <c r="L702" s="74">
        <f t="shared" ca="1" si="69"/>
        <v>2459.77</v>
      </c>
      <c r="M702" s="74">
        <f t="shared" ca="1" si="69"/>
        <v>2617.29</v>
      </c>
      <c r="N702" s="74">
        <f t="shared" ca="1" si="69"/>
        <v>2554.6099999999997</v>
      </c>
      <c r="O702" s="74">
        <f t="shared" ca="1" si="69"/>
        <v>2584.4199999999996</v>
      </c>
      <c r="P702" s="74">
        <f t="shared" ca="1" si="69"/>
        <v>2596.6</v>
      </c>
      <c r="Q702" s="74">
        <f t="shared" ref="Q702:AN702" ca="1" si="70">Q600</f>
        <v>2592.35</v>
      </c>
      <c r="R702" s="74">
        <f t="shared" ca="1" si="70"/>
        <v>2580.5499999999997</v>
      </c>
      <c r="S702" s="74">
        <f t="shared" ca="1" si="70"/>
        <v>2487.4399999999996</v>
      </c>
      <c r="T702" s="74">
        <f t="shared" ca="1" si="70"/>
        <v>2477.7799999999997</v>
      </c>
      <c r="U702" s="74">
        <f t="shared" ca="1" si="70"/>
        <v>2474.02</v>
      </c>
      <c r="V702" s="74">
        <f t="shared" ca="1" si="70"/>
        <v>2437.16</v>
      </c>
      <c r="W702" s="74">
        <f t="shared" ca="1" si="70"/>
        <v>2346.77</v>
      </c>
      <c r="X702" s="74">
        <f t="shared" ca="1" si="70"/>
        <v>2052.85</v>
      </c>
      <c r="Y702" s="74">
        <f t="shared" ca="1" si="70"/>
        <v>1882.4399999999998</v>
      </c>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row>
    <row r="703" spans="1:75" ht="12" x14ac:dyDescent="0.2">
      <c r="A703" s="58">
        <v>24</v>
      </c>
      <c r="B703" s="74">
        <f t="shared" ref="B703:Y710" ca="1" si="71">B601</f>
        <v>1816.39</v>
      </c>
      <c r="C703" s="74">
        <f t="shared" ca="1" si="71"/>
        <v>1735.2900000000002</v>
      </c>
      <c r="D703" s="74">
        <f t="shared" ca="1" si="71"/>
        <v>1709.42</v>
      </c>
      <c r="E703" s="74">
        <f t="shared" ca="1" si="71"/>
        <v>1725.89</v>
      </c>
      <c r="F703" s="74">
        <f t="shared" ca="1" si="71"/>
        <v>1774.6000000000001</v>
      </c>
      <c r="G703" s="74">
        <f t="shared" ca="1" si="71"/>
        <v>1902.1699999999998</v>
      </c>
      <c r="H703" s="74">
        <f t="shared" ca="1" si="71"/>
        <v>2074.9299999999998</v>
      </c>
      <c r="I703" s="74">
        <f t="shared" ca="1" si="71"/>
        <v>2373.75</v>
      </c>
      <c r="J703" s="74">
        <f t="shared" ca="1" si="71"/>
        <v>2545.7799999999997</v>
      </c>
      <c r="K703" s="74">
        <f t="shared" ca="1" si="71"/>
        <v>2560.66</v>
      </c>
      <c r="L703" s="74">
        <f t="shared" ca="1" si="71"/>
        <v>2447.9399999999996</v>
      </c>
      <c r="M703" s="74">
        <f t="shared" ca="1" si="71"/>
        <v>2643.8799999999997</v>
      </c>
      <c r="N703" s="74">
        <f t="shared" ca="1" si="71"/>
        <v>2622.8999999999996</v>
      </c>
      <c r="O703" s="74">
        <f t="shared" ca="1" si="71"/>
        <v>2637.54</v>
      </c>
      <c r="P703" s="74">
        <f t="shared" ca="1" si="71"/>
        <v>2635.18</v>
      </c>
      <c r="Q703" s="74">
        <f t="shared" ca="1" si="71"/>
        <v>2631.8799999999997</v>
      </c>
      <c r="R703" s="74">
        <f t="shared" ca="1" si="71"/>
        <v>2614.5499999999997</v>
      </c>
      <c r="S703" s="74">
        <f t="shared" ca="1" si="71"/>
        <v>2431.58</v>
      </c>
      <c r="T703" s="74">
        <f t="shared" ca="1" si="71"/>
        <v>2427.08</v>
      </c>
      <c r="U703" s="74">
        <f t="shared" ca="1" si="71"/>
        <v>2442.3799999999997</v>
      </c>
      <c r="V703" s="74">
        <f t="shared" ca="1" si="71"/>
        <v>2500.2399999999998</v>
      </c>
      <c r="W703" s="74">
        <f t="shared" ca="1" si="71"/>
        <v>2364.5299999999997</v>
      </c>
      <c r="X703" s="74">
        <f t="shared" ca="1" si="71"/>
        <v>2143.4699999999998</v>
      </c>
      <c r="Y703" s="74">
        <f t="shared" ca="1" si="71"/>
        <v>1926.74</v>
      </c>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row>
    <row r="704" spans="1:75" ht="12" x14ac:dyDescent="0.2">
      <c r="A704" s="58">
        <v>25</v>
      </c>
      <c r="B704" s="74">
        <f t="shared" ca="1" si="71"/>
        <v>1831.7500000000002</v>
      </c>
      <c r="C704" s="74">
        <f t="shared" ca="1" si="71"/>
        <v>1770.0000000000002</v>
      </c>
      <c r="D704" s="74">
        <f t="shared" ca="1" si="71"/>
        <v>1731.32</v>
      </c>
      <c r="E704" s="74">
        <f t="shared" ca="1" si="71"/>
        <v>1727.14</v>
      </c>
      <c r="F704" s="74">
        <f t="shared" ca="1" si="71"/>
        <v>1795.3300000000002</v>
      </c>
      <c r="G704" s="74">
        <f t="shared" ca="1" si="71"/>
        <v>1894.5800000000002</v>
      </c>
      <c r="H704" s="74">
        <f t="shared" ca="1" si="71"/>
        <v>2042.2300000000002</v>
      </c>
      <c r="I704" s="74">
        <f t="shared" ca="1" si="71"/>
        <v>2321.4599999999996</v>
      </c>
      <c r="J704" s="74">
        <f t="shared" ca="1" si="71"/>
        <v>2477.87</v>
      </c>
      <c r="K704" s="74">
        <f t="shared" ca="1" si="71"/>
        <v>2487.52</v>
      </c>
      <c r="L704" s="74">
        <f t="shared" ca="1" si="71"/>
        <v>2442.52</v>
      </c>
      <c r="M704" s="74">
        <f t="shared" ca="1" si="71"/>
        <v>2590.7399999999998</v>
      </c>
      <c r="N704" s="74">
        <f t="shared" ca="1" si="71"/>
        <v>2603.64</v>
      </c>
      <c r="O704" s="74">
        <f t="shared" ca="1" si="71"/>
        <v>2618.9299999999998</v>
      </c>
      <c r="P704" s="74">
        <f t="shared" ca="1" si="71"/>
        <v>2614.48</v>
      </c>
      <c r="Q704" s="74">
        <f t="shared" ca="1" si="71"/>
        <v>2608.12</v>
      </c>
      <c r="R704" s="74">
        <f t="shared" ca="1" si="71"/>
        <v>2602.9399999999996</v>
      </c>
      <c r="S704" s="74">
        <f t="shared" ca="1" si="71"/>
        <v>2498.27</v>
      </c>
      <c r="T704" s="74">
        <f t="shared" ca="1" si="71"/>
        <v>2468.3599999999997</v>
      </c>
      <c r="U704" s="74">
        <f t="shared" ca="1" si="71"/>
        <v>2424.9399999999996</v>
      </c>
      <c r="V704" s="74">
        <f t="shared" ca="1" si="71"/>
        <v>2529.4399999999996</v>
      </c>
      <c r="W704" s="74">
        <f t="shared" ca="1" si="71"/>
        <v>2444.2399999999998</v>
      </c>
      <c r="X704" s="74">
        <f t="shared" ca="1" si="71"/>
        <v>2151</v>
      </c>
      <c r="Y704" s="74">
        <f t="shared" ca="1" si="71"/>
        <v>1918.07</v>
      </c>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row>
    <row r="705" spans="1:75" ht="12" x14ac:dyDescent="0.2">
      <c r="A705" s="58">
        <v>26</v>
      </c>
      <c r="B705" s="74">
        <f t="shared" ca="1" si="71"/>
        <v>1826.1499999999999</v>
      </c>
      <c r="C705" s="74">
        <f t="shared" ca="1" si="71"/>
        <v>1746.3999999999999</v>
      </c>
      <c r="D705" s="74">
        <f t="shared" ca="1" si="71"/>
        <v>1721.22</v>
      </c>
      <c r="E705" s="74">
        <f t="shared" ca="1" si="71"/>
        <v>1704.0400000000002</v>
      </c>
      <c r="F705" s="74">
        <f t="shared" ca="1" si="71"/>
        <v>1796.34</v>
      </c>
      <c r="G705" s="74">
        <f t="shared" ca="1" si="71"/>
        <v>1936.3</v>
      </c>
      <c r="H705" s="74">
        <f t="shared" ca="1" si="71"/>
        <v>2137.48</v>
      </c>
      <c r="I705" s="74">
        <f t="shared" ca="1" si="71"/>
        <v>2335.66</v>
      </c>
      <c r="J705" s="74">
        <f t="shared" ca="1" si="71"/>
        <v>2554.6099999999997</v>
      </c>
      <c r="K705" s="74">
        <f t="shared" ca="1" si="71"/>
        <v>2596.41</v>
      </c>
      <c r="L705" s="74">
        <f t="shared" ca="1" si="71"/>
        <v>2620.8799999999997</v>
      </c>
      <c r="M705" s="74">
        <f t="shared" ca="1" si="71"/>
        <v>2691.5699999999997</v>
      </c>
      <c r="N705" s="74">
        <f t="shared" ca="1" si="71"/>
        <v>2653.9599999999996</v>
      </c>
      <c r="O705" s="74">
        <f t="shared" ca="1" si="71"/>
        <v>2665.2099999999996</v>
      </c>
      <c r="P705" s="74">
        <f t="shared" ca="1" si="71"/>
        <v>2646.58</v>
      </c>
      <c r="Q705" s="74">
        <f t="shared" ca="1" si="71"/>
        <v>2648.45</v>
      </c>
      <c r="R705" s="74">
        <f t="shared" ca="1" si="71"/>
        <v>2650.6</v>
      </c>
      <c r="S705" s="74">
        <f t="shared" ca="1" si="71"/>
        <v>2614.62</v>
      </c>
      <c r="T705" s="74">
        <f t="shared" ca="1" si="71"/>
        <v>2482.6899999999996</v>
      </c>
      <c r="U705" s="74">
        <f t="shared" ca="1" si="71"/>
        <v>2456.7999999999997</v>
      </c>
      <c r="V705" s="74">
        <f t="shared" ca="1" si="71"/>
        <v>2469.3599999999997</v>
      </c>
      <c r="W705" s="74">
        <f t="shared" ca="1" si="71"/>
        <v>2393.4199999999996</v>
      </c>
      <c r="X705" s="74">
        <f t="shared" ca="1" si="71"/>
        <v>2146.1</v>
      </c>
      <c r="Y705" s="74">
        <f t="shared" ca="1" si="71"/>
        <v>1910.18</v>
      </c>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row>
    <row r="706" spans="1:75" ht="12" x14ac:dyDescent="0.2">
      <c r="A706" s="58">
        <v>27</v>
      </c>
      <c r="B706" s="74">
        <f t="shared" ca="1" si="71"/>
        <v>1851.61</v>
      </c>
      <c r="C706" s="74">
        <f t="shared" ca="1" si="71"/>
        <v>1764.93</v>
      </c>
      <c r="D706" s="74">
        <f t="shared" ca="1" si="71"/>
        <v>1731.2</v>
      </c>
      <c r="E706" s="74">
        <f t="shared" ca="1" si="71"/>
        <v>1734.8799999999999</v>
      </c>
      <c r="F706" s="74">
        <f t="shared" ca="1" si="71"/>
        <v>1801.84</v>
      </c>
      <c r="G706" s="74">
        <f t="shared" ca="1" si="71"/>
        <v>1924.5800000000002</v>
      </c>
      <c r="H706" s="74">
        <f t="shared" ca="1" si="71"/>
        <v>2068.87</v>
      </c>
      <c r="I706" s="74">
        <f t="shared" ca="1" si="71"/>
        <v>2322.9399999999996</v>
      </c>
      <c r="J706" s="74">
        <f t="shared" ca="1" si="71"/>
        <v>2565.1099999999997</v>
      </c>
      <c r="K706" s="74">
        <f t="shared" ca="1" si="71"/>
        <v>2610.64</v>
      </c>
      <c r="L706" s="74">
        <f t="shared" ca="1" si="71"/>
        <v>2599.4499999999998</v>
      </c>
      <c r="M706" s="74">
        <f t="shared" ca="1" si="71"/>
        <v>2658.6499999999996</v>
      </c>
      <c r="N706" s="74">
        <f t="shared" ca="1" si="71"/>
        <v>2669.3399999999997</v>
      </c>
      <c r="O706" s="74">
        <f t="shared" ca="1" si="71"/>
        <v>2682.9599999999996</v>
      </c>
      <c r="P706" s="74">
        <f t="shared" ca="1" si="71"/>
        <v>2675.68</v>
      </c>
      <c r="Q706" s="74">
        <f t="shared" ca="1" si="71"/>
        <v>2677.73</v>
      </c>
      <c r="R706" s="74">
        <f t="shared" ca="1" si="71"/>
        <v>2672.0899999999997</v>
      </c>
      <c r="S706" s="74">
        <f t="shared" ca="1" si="71"/>
        <v>2538.2799999999997</v>
      </c>
      <c r="T706" s="74">
        <f t="shared" ca="1" si="71"/>
        <v>2520.1</v>
      </c>
      <c r="U706" s="74">
        <f t="shared" ca="1" si="71"/>
        <v>2580.2099999999996</v>
      </c>
      <c r="V706" s="74">
        <f t="shared" ca="1" si="71"/>
        <v>2565.66</v>
      </c>
      <c r="W706" s="74">
        <f t="shared" ca="1" si="71"/>
        <v>2532.77</v>
      </c>
      <c r="X706" s="74">
        <f t="shared" ca="1" si="71"/>
        <v>2244.4399999999996</v>
      </c>
      <c r="Y706" s="74">
        <f t="shared" ca="1" si="71"/>
        <v>2137.1499999999996</v>
      </c>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row>
    <row r="707" spans="1:75" ht="12" x14ac:dyDescent="0.2">
      <c r="A707" s="58">
        <v>28</v>
      </c>
      <c r="B707" s="74">
        <f t="shared" ca="1" si="71"/>
        <v>1922.1699999999998</v>
      </c>
      <c r="C707" s="74">
        <f t="shared" ca="1" si="71"/>
        <v>1857.24</v>
      </c>
      <c r="D707" s="74">
        <f t="shared" ca="1" si="71"/>
        <v>1839.3100000000002</v>
      </c>
      <c r="E707" s="74">
        <f t="shared" ca="1" si="71"/>
        <v>1807.32</v>
      </c>
      <c r="F707" s="74">
        <f t="shared" ca="1" si="71"/>
        <v>1837.74</v>
      </c>
      <c r="G707" s="74">
        <f t="shared" ca="1" si="71"/>
        <v>1857.5000000000002</v>
      </c>
      <c r="H707" s="74">
        <f t="shared" ca="1" si="71"/>
        <v>1885.53</v>
      </c>
      <c r="I707" s="74">
        <f t="shared" ca="1" si="71"/>
        <v>2034.8799999999999</v>
      </c>
      <c r="J707" s="74">
        <f t="shared" ca="1" si="71"/>
        <v>2286.0699999999997</v>
      </c>
      <c r="K707" s="74">
        <f t="shared" ca="1" si="71"/>
        <v>2564.5899999999997</v>
      </c>
      <c r="L707" s="74">
        <f t="shared" ca="1" si="71"/>
        <v>2618.16</v>
      </c>
      <c r="M707" s="74">
        <f t="shared" ca="1" si="71"/>
        <v>2620.8599999999997</v>
      </c>
      <c r="N707" s="74">
        <f t="shared" ca="1" si="71"/>
        <v>2606.06</v>
      </c>
      <c r="O707" s="74">
        <f t="shared" ca="1" si="71"/>
        <v>2575.2999999999997</v>
      </c>
      <c r="P707" s="74">
        <f t="shared" ca="1" si="71"/>
        <v>2494.6099999999997</v>
      </c>
      <c r="Q707" s="74">
        <f t="shared" ca="1" si="71"/>
        <v>2427.6999999999998</v>
      </c>
      <c r="R707" s="74">
        <f t="shared" ca="1" si="71"/>
        <v>2404.66</v>
      </c>
      <c r="S707" s="74">
        <f t="shared" ca="1" si="71"/>
        <v>2499.2199999999998</v>
      </c>
      <c r="T707" s="74">
        <f t="shared" ca="1" si="71"/>
        <v>2546.77</v>
      </c>
      <c r="U707" s="74">
        <f t="shared" ca="1" si="71"/>
        <v>2464.6999999999998</v>
      </c>
      <c r="V707" s="74">
        <f t="shared" ca="1" si="71"/>
        <v>2439.0499999999997</v>
      </c>
      <c r="W707" s="74">
        <f t="shared" ca="1" si="71"/>
        <v>2268.35</v>
      </c>
      <c r="X707" s="74">
        <f t="shared" ca="1" si="71"/>
        <v>1981.5000000000002</v>
      </c>
      <c r="Y707" s="74">
        <f t="shared" ca="1" si="71"/>
        <v>1907.2300000000002</v>
      </c>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row>
    <row r="708" spans="1:75" ht="21" customHeight="1" x14ac:dyDescent="0.2">
      <c r="A708" s="58">
        <v>29</v>
      </c>
      <c r="B708" s="74">
        <f t="shared" ca="1" si="71"/>
        <v>1901.3700000000001</v>
      </c>
      <c r="C708" s="74">
        <f t="shared" ca="1" si="71"/>
        <v>1840.2099999999998</v>
      </c>
      <c r="D708" s="74">
        <f t="shared" ca="1" si="71"/>
        <v>1791.8999999999999</v>
      </c>
      <c r="E708" s="74">
        <f t="shared" ca="1" si="71"/>
        <v>1752.39</v>
      </c>
      <c r="F708" s="74">
        <f t="shared" ca="1" si="71"/>
        <v>1782.8</v>
      </c>
      <c r="G708" s="74">
        <f t="shared" ca="1" si="71"/>
        <v>1842.43</v>
      </c>
      <c r="H708" s="74">
        <f t="shared" ca="1" si="71"/>
        <v>1841.7</v>
      </c>
      <c r="I708" s="74">
        <f t="shared" ca="1" si="71"/>
        <v>1913.97</v>
      </c>
      <c r="J708" s="74">
        <f t="shared" ca="1" si="71"/>
        <v>2164.6899999999996</v>
      </c>
      <c r="K708" s="74">
        <f t="shared" ca="1" si="71"/>
        <v>2339.2199999999998</v>
      </c>
      <c r="L708" s="74">
        <f t="shared" ca="1" si="71"/>
        <v>2492.41</v>
      </c>
      <c r="M708" s="74">
        <f t="shared" ca="1" si="71"/>
        <v>2528.85</v>
      </c>
      <c r="N708" s="74">
        <f t="shared" ca="1" si="71"/>
        <v>2522.0499999999997</v>
      </c>
      <c r="O708" s="74">
        <f t="shared" ca="1" si="71"/>
        <v>2523.6999999999998</v>
      </c>
      <c r="P708" s="74">
        <f t="shared" ca="1" si="71"/>
        <v>2471</v>
      </c>
      <c r="Q708" s="74">
        <f t="shared" ca="1" si="71"/>
        <v>2432.27</v>
      </c>
      <c r="R708" s="74">
        <f t="shared" ca="1" si="71"/>
        <v>2488.6999999999998</v>
      </c>
      <c r="S708" s="74">
        <f t="shared" ca="1" si="71"/>
        <v>2602.48</v>
      </c>
      <c r="T708" s="74">
        <f t="shared" ca="1" si="71"/>
        <v>2626.06</v>
      </c>
      <c r="U708" s="74">
        <f t="shared" ca="1" si="71"/>
        <v>2601</v>
      </c>
      <c r="V708" s="74">
        <f t="shared" ca="1" si="71"/>
        <v>2577.23</v>
      </c>
      <c r="W708" s="74">
        <f t="shared" ca="1" si="71"/>
        <v>2522.08</v>
      </c>
      <c r="X708" s="74">
        <f t="shared" ca="1" si="71"/>
        <v>2181.7999999999997</v>
      </c>
      <c r="Y708" s="74">
        <f t="shared" ca="1" si="71"/>
        <v>1939.34</v>
      </c>
      <c r="Z708" s="44">
        <f ca="1">IFERROR(Y708,"скрыть")</f>
        <v>1939.34</v>
      </c>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row>
    <row r="709" spans="1:75" ht="21" customHeight="1" x14ac:dyDescent="0.2">
      <c r="A709" s="58">
        <v>30</v>
      </c>
      <c r="B709" s="74">
        <f t="shared" ca="1" si="71"/>
        <v>1829.6899999999998</v>
      </c>
      <c r="C709" s="74">
        <f t="shared" ca="1" si="71"/>
        <v>1726.3799999999999</v>
      </c>
      <c r="D709" s="74">
        <f t="shared" ca="1" si="71"/>
        <v>1677.1299999999999</v>
      </c>
      <c r="E709" s="74">
        <f t="shared" ca="1" si="71"/>
        <v>1666.72</v>
      </c>
      <c r="F709" s="74">
        <f t="shared" ca="1" si="71"/>
        <v>1730.2</v>
      </c>
      <c r="G709" s="74">
        <f t="shared" ca="1" si="71"/>
        <v>1843.72</v>
      </c>
      <c r="H709" s="74">
        <f t="shared" ca="1" si="71"/>
        <v>1972.4800000000002</v>
      </c>
      <c r="I709" s="74">
        <f t="shared" ca="1" si="71"/>
        <v>2230.52</v>
      </c>
      <c r="J709" s="74">
        <f t="shared" ca="1" si="71"/>
        <v>2449.8599999999997</v>
      </c>
      <c r="K709" s="74">
        <f t="shared" ca="1" si="71"/>
        <v>2532.5099999999998</v>
      </c>
      <c r="L709" s="74">
        <f t="shared" ca="1" si="71"/>
        <v>2576.9399999999996</v>
      </c>
      <c r="M709" s="74">
        <f t="shared" ca="1" si="71"/>
        <v>2604.5499999999997</v>
      </c>
      <c r="N709" s="74">
        <f t="shared" ca="1" si="71"/>
        <v>2609.02</v>
      </c>
      <c r="O709" s="74">
        <f t="shared" ca="1" si="71"/>
        <v>2640.85</v>
      </c>
      <c r="P709" s="74">
        <f t="shared" ca="1" si="71"/>
        <v>2623.27</v>
      </c>
      <c r="Q709" s="74">
        <f t="shared" ca="1" si="71"/>
        <v>2612.04</v>
      </c>
      <c r="R709" s="74">
        <f t="shared" ca="1" si="71"/>
        <v>2600.7799999999997</v>
      </c>
      <c r="S709" s="74">
        <f t="shared" ca="1" si="71"/>
        <v>2483.6099999999997</v>
      </c>
      <c r="T709" s="74">
        <f t="shared" ca="1" si="71"/>
        <v>2531.3799999999997</v>
      </c>
      <c r="U709" s="74">
        <f t="shared" ca="1" si="71"/>
        <v>2566.4599999999996</v>
      </c>
      <c r="V709" s="74">
        <f t="shared" ca="1" si="71"/>
        <v>2546.5499999999997</v>
      </c>
      <c r="W709" s="74">
        <f t="shared" ca="1" si="71"/>
        <v>2366.0899999999997</v>
      </c>
      <c r="X709" s="74">
        <f t="shared" ca="1" si="71"/>
        <v>1980.61</v>
      </c>
      <c r="Y709" s="74">
        <f t="shared" ca="1" si="71"/>
        <v>1881.24</v>
      </c>
      <c r="Z709" s="44">
        <f ca="1">IFERROR(Y709,"скрыть")</f>
        <v>1881.24</v>
      </c>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row>
    <row r="710" spans="1:75" ht="21" customHeight="1" x14ac:dyDescent="0.2">
      <c r="A710" s="58">
        <v>31</v>
      </c>
      <c r="B710" s="74">
        <f t="shared" ca="1" si="71"/>
        <v>1795.01</v>
      </c>
      <c r="C710" s="74">
        <f t="shared" ca="1" si="71"/>
        <v>1663.55</v>
      </c>
      <c r="D710" s="74">
        <f t="shared" ca="1" si="71"/>
        <v>1584.98</v>
      </c>
      <c r="E710" s="74">
        <f t="shared" ca="1" si="71"/>
        <v>1571.82</v>
      </c>
      <c r="F710" s="74">
        <f t="shared" ca="1" si="71"/>
        <v>1684.93</v>
      </c>
      <c r="G710" s="74">
        <f t="shared" ca="1" si="71"/>
        <v>1835.61</v>
      </c>
      <c r="H710" s="74">
        <f t="shared" ca="1" si="71"/>
        <v>1938.6000000000001</v>
      </c>
      <c r="I710" s="74">
        <f t="shared" ca="1" si="71"/>
        <v>2251.25</v>
      </c>
      <c r="J710" s="74">
        <f t="shared" ca="1" si="71"/>
        <v>2418.9899999999998</v>
      </c>
      <c r="K710" s="74">
        <f t="shared" ca="1" si="71"/>
        <v>2574.29</v>
      </c>
      <c r="L710" s="74">
        <f t="shared" ca="1" si="71"/>
        <v>2579.0299999999997</v>
      </c>
      <c r="M710" s="74">
        <f t="shared" ca="1" si="71"/>
        <v>2570.0299999999997</v>
      </c>
      <c r="N710" s="74">
        <f t="shared" ca="1" si="71"/>
        <v>2576.5299999999997</v>
      </c>
      <c r="O710" s="74">
        <f t="shared" ca="1" si="71"/>
        <v>2582.29</v>
      </c>
      <c r="P710" s="74">
        <f t="shared" ca="1" si="71"/>
        <v>2581.64</v>
      </c>
      <c r="Q710" s="74">
        <f t="shared" ca="1" si="71"/>
        <v>2580.0699999999997</v>
      </c>
      <c r="R710" s="74">
        <f t="shared" ca="1" si="71"/>
        <v>2572.5</v>
      </c>
      <c r="S710" s="74">
        <f t="shared" ca="1" si="71"/>
        <v>2514.3199999999997</v>
      </c>
      <c r="T710" s="74">
        <f t="shared" ca="1" si="71"/>
        <v>2473.48</v>
      </c>
      <c r="U710" s="74">
        <f t="shared" ca="1" si="71"/>
        <v>2523.56</v>
      </c>
      <c r="V710" s="74">
        <f t="shared" ca="1" si="71"/>
        <v>2485.9499999999998</v>
      </c>
      <c r="W710" s="74">
        <f t="shared" ca="1" si="71"/>
        <v>2354.81</v>
      </c>
      <c r="X710" s="74">
        <f t="shared" ca="1" si="71"/>
        <v>1962.49</v>
      </c>
      <c r="Y710" s="74">
        <f t="shared" ca="1" si="71"/>
        <v>1866.8500000000001</v>
      </c>
      <c r="Z710" s="44">
        <f ca="1">IFERROR(Y710,"скрыть")</f>
        <v>1866.8500000000001</v>
      </c>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row>
    <row r="711" spans="1:75" x14ac:dyDescent="0.2">
      <c r="A711" s="54"/>
      <c r="B711" s="55" t="s">
        <v>113</v>
      </c>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row>
    <row r="712" spans="1:75" x14ac:dyDescent="0.2">
      <c r="A712" s="54"/>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row>
    <row r="713" spans="1:75" s="50" customFormat="1" ht="32.65" customHeight="1" x14ac:dyDescent="0.2">
      <c r="A713" s="56" t="s">
        <v>79</v>
      </c>
      <c r="B713" s="57" t="s">
        <v>80</v>
      </c>
      <c r="C713" s="57" t="s">
        <v>81</v>
      </c>
      <c r="D713" s="57" t="s">
        <v>82</v>
      </c>
      <c r="E713" s="57" t="s">
        <v>83</v>
      </c>
      <c r="F713" s="57" t="s">
        <v>84</v>
      </c>
      <c r="G713" s="57" t="s">
        <v>85</v>
      </c>
      <c r="H713" s="57" t="s">
        <v>86</v>
      </c>
      <c r="I713" s="57" t="s">
        <v>87</v>
      </c>
      <c r="J713" s="57" t="s">
        <v>88</v>
      </c>
      <c r="K713" s="57" t="s">
        <v>89</v>
      </c>
      <c r="L713" s="57" t="s">
        <v>90</v>
      </c>
      <c r="M713" s="57" t="s">
        <v>91</v>
      </c>
      <c r="N713" s="57" t="s">
        <v>92</v>
      </c>
      <c r="O713" s="57" t="s">
        <v>93</v>
      </c>
      <c r="P713" s="57" t="s">
        <v>94</v>
      </c>
      <c r="Q713" s="57" t="s">
        <v>95</v>
      </c>
      <c r="R713" s="57" t="s">
        <v>96</v>
      </c>
      <c r="S713" s="57" t="s">
        <v>97</v>
      </c>
      <c r="T713" s="57" t="s">
        <v>98</v>
      </c>
      <c r="U713" s="57" t="s">
        <v>99</v>
      </c>
      <c r="V713" s="57" t="s">
        <v>100</v>
      </c>
      <c r="W713" s="57" t="s">
        <v>101</v>
      </c>
      <c r="X713" s="57" t="s">
        <v>102</v>
      </c>
      <c r="Y713" s="57" t="s">
        <v>103</v>
      </c>
      <c r="Z713" s="49"/>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row>
    <row r="714" spans="1:75" ht="12" x14ac:dyDescent="0.2">
      <c r="A714" s="58">
        <v>1</v>
      </c>
      <c r="B714" s="70">
        <f ca="1">B499</f>
        <v>0</v>
      </c>
      <c r="C714" s="70">
        <f t="shared" ref="C714:Y714" ca="1" si="72">C499</f>
        <v>0</v>
      </c>
      <c r="D714" s="70">
        <f t="shared" ca="1" si="72"/>
        <v>0</v>
      </c>
      <c r="E714" s="70">
        <f t="shared" ca="1" si="72"/>
        <v>0</v>
      </c>
      <c r="F714" s="70">
        <f t="shared" ca="1" si="72"/>
        <v>38.44</v>
      </c>
      <c r="G714" s="70">
        <f t="shared" ca="1" si="72"/>
        <v>41.08</v>
      </c>
      <c r="H714" s="70">
        <f t="shared" ca="1" si="72"/>
        <v>34.840000000000003</v>
      </c>
      <c r="I714" s="70">
        <f t="shared" ca="1" si="72"/>
        <v>143.82</v>
      </c>
      <c r="J714" s="70">
        <f t="shared" ca="1" si="72"/>
        <v>112.26</v>
      </c>
      <c r="K714" s="70">
        <f t="shared" ca="1" si="72"/>
        <v>40.450000000000003</v>
      </c>
      <c r="L714" s="70">
        <f t="shared" ca="1" si="72"/>
        <v>2.94</v>
      </c>
      <c r="M714" s="70">
        <f t="shared" ca="1" si="72"/>
        <v>0</v>
      </c>
      <c r="N714" s="70">
        <f t="shared" ca="1" si="72"/>
        <v>0</v>
      </c>
      <c r="O714" s="70">
        <f t="shared" ca="1" si="72"/>
        <v>0</v>
      </c>
      <c r="P714" s="70">
        <f t="shared" ca="1" si="72"/>
        <v>0.47</v>
      </c>
      <c r="Q714" s="70">
        <f t="shared" ca="1" si="72"/>
        <v>17.86</v>
      </c>
      <c r="R714" s="70">
        <f t="shared" ca="1" si="72"/>
        <v>31.68</v>
      </c>
      <c r="S714" s="70">
        <f t="shared" ca="1" si="72"/>
        <v>41.64</v>
      </c>
      <c r="T714" s="70">
        <f t="shared" ca="1" si="72"/>
        <v>148.32</v>
      </c>
      <c r="U714" s="70">
        <f t="shared" ca="1" si="72"/>
        <v>127.01</v>
      </c>
      <c r="V714" s="70">
        <f t="shared" ca="1" si="72"/>
        <v>0</v>
      </c>
      <c r="W714" s="70">
        <f t="shared" ca="1" si="72"/>
        <v>0</v>
      </c>
      <c r="X714" s="70">
        <f t="shared" ca="1" si="72"/>
        <v>0</v>
      </c>
      <c r="Y714" s="70">
        <f t="shared" ca="1" si="72"/>
        <v>0</v>
      </c>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row>
    <row r="715" spans="1:75" ht="12" x14ac:dyDescent="0.2">
      <c r="A715" s="58">
        <v>2</v>
      </c>
      <c r="B715" s="70">
        <f t="shared" ref="B715:Y725" ca="1" si="73">B500</f>
        <v>0</v>
      </c>
      <c r="C715" s="70">
        <f t="shared" ca="1" si="73"/>
        <v>0</v>
      </c>
      <c r="D715" s="70">
        <f t="shared" ca="1" si="73"/>
        <v>0</v>
      </c>
      <c r="E715" s="70">
        <f t="shared" ca="1" si="73"/>
        <v>43.87</v>
      </c>
      <c r="F715" s="70">
        <f t="shared" ca="1" si="73"/>
        <v>92.04</v>
      </c>
      <c r="G715" s="70">
        <f t="shared" ca="1" si="73"/>
        <v>180.83</v>
      </c>
      <c r="H715" s="70">
        <f t="shared" ca="1" si="73"/>
        <v>208.15</v>
      </c>
      <c r="I715" s="70">
        <f t="shared" ca="1" si="73"/>
        <v>191.44</v>
      </c>
      <c r="J715" s="70">
        <f t="shared" ca="1" si="73"/>
        <v>177.25</v>
      </c>
      <c r="K715" s="70">
        <f t="shared" ca="1" si="73"/>
        <v>119.5</v>
      </c>
      <c r="L715" s="70">
        <f t="shared" ca="1" si="73"/>
        <v>87.42</v>
      </c>
      <c r="M715" s="70">
        <f t="shared" ca="1" si="73"/>
        <v>119</v>
      </c>
      <c r="N715" s="70">
        <f t="shared" ca="1" si="73"/>
        <v>162.33000000000001</v>
      </c>
      <c r="O715" s="70">
        <f t="shared" ca="1" si="73"/>
        <v>144.13</v>
      </c>
      <c r="P715" s="70">
        <f t="shared" ca="1" si="73"/>
        <v>123.13</v>
      </c>
      <c r="Q715" s="70">
        <f t="shared" ca="1" si="73"/>
        <v>44.08</v>
      </c>
      <c r="R715" s="70">
        <f t="shared" ca="1" si="73"/>
        <v>47.78</v>
      </c>
      <c r="S715" s="70">
        <f t="shared" ca="1" si="73"/>
        <v>81.37</v>
      </c>
      <c r="T715" s="70">
        <f t="shared" ca="1" si="73"/>
        <v>57.53</v>
      </c>
      <c r="U715" s="70">
        <f t="shared" ca="1" si="73"/>
        <v>2.78</v>
      </c>
      <c r="V715" s="70">
        <f t="shared" ca="1" si="73"/>
        <v>0</v>
      </c>
      <c r="W715" s="70">
        <f t="shared" ca="1" si="73"/>
        <v>0</v>
      </c>
      <c r="X715" s="70">
        <f t="shared" ca="1" si="73"/>
        <v>0</v>
      </c>
      <c r="Y715" s="70">
        <f t="shared" ca="1" si="73"/>
        <v>0</v>
      </c>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row>
    <row r="716" spans="1:75" ht="12" x14ac:dyDescent="0.2">
      <c r="A716" s="58">
        <v>3</v>
      </c>
      <c r="B716" s="70">
        <f t="shared" ca="1" si="73"/>
        <v>0</v>
      </c>
      <c r="C716" s="70">
        <f t="shared" ca="1" si="73"/>
        <v>0</v>
      </c>
      <c r="D716" s="70">
        <f t="shared" ca="1" si="73"/>
        <v>0</v>
      </c>
      <c r="E716" s="70">
        <f t="shared" ca="1" si="73"/>
        <v>16.14</v>
      </c>
      <c r="F716" s="70">
        <f t="shared" ca="1" si="73"/>
        <v>120.77</v>
      </c>
      <c r="G716" s="70">
        <f t="shared" ca="1" si="73"/>
        <v>139.36000000000001</v>
      </c>
      <c r="H716" s="70">
        <f t="shared" ca="1" si="73"/>
        <v>201.51</v>
      </c>
      <c r="I716" s="70">
        <f t="shared" ca="1" si="73"/>
        <v>244.79</v>
      </c>
      <c r="J716" s="70">
        <f t="shared" ca="1" si="73"/>
        <v>197.01</v>
      </c>
      <c r="K716" s="70">
        <f t="shared" ca="1" si="73"/>
        <v>47.06</v>
      </c>
      <c r="L716" s="70">
        <f t="shared" ca="1" si="73"/>
        <v>25.84</v>
      </c>
      <c r="M716" s="70">
        <f t="shared" ca="1" si="73"/>
        <v>65.760000000000005</v>
      </c>
      <c r="N716" s="70">
        <f t="shared" ca="1" si="73"/>
        <v>49.19</v>
      </c>
      <c r="O716" s="70">
        <f t="shared" ca="1" si="73"/>
        <v>21.65</v>
      </c>
      <c r="P716" s="70">
        <f t="shared" ca="1" si="73"/>
        <v>27.75</v>
      </c>
      <c r="Q716" s="70">
        <f t="shared" ca="1" si="73"/>
        <v>35.909999999999997</v>
      </c>
      <c r="R716" s="70">
        <f t="shared" ca="1" si="73"/>
        <v>112.18</v>
      </c>
      <c r="S716" s="70">
        <f t="shared" ca="1" si="73"/>
        <v>145.31</v>
      </c>
      <c r="T716" s="70">
        <f t="shared" ca="1" si="73"/>
        <v>288.79000000000002</v>
      </c>
      <c r="U716" s="70">
        <f t="shared" ca="1" si="73"/>
        <v>145.37</v>
      </c>
      <c r="V716" s="70">
        <f t="shared" ca="1" si="73"/>
        <v>67.849999999999994</v>
      </c>
      <c r="W716" s="70">
        <f t="shared" ca="1" si="73"/>
        <v>0</v>
      </c>
      <c r="X716" s="70">
        <f t="shared" ca="1" si="73"/>
        <v>0</v>
      </c>
      <c r="Y716" s="70">
        <f t="shared" ca="1" si="73"/>
        <v>0</v>
      </c>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row>
    <row r="717" spans="1:75" ht="12" x14ac:dyDescent="0.2">
      <c r="A717" s="58">
        <v>4</v>
      </c>
      <c r="B717" s="70">
        <f t="shared" ca="1" si="73"/>
        <v>0</v>
      </c>
      <c r="C717" s="70">
        <f t="shared" ca="1" si="73"/>
        <v>69.900000000000006</v>
      </c>
      <c r="D717" s="70">
        <f t="shared" ca="1" si="73"/>
        <v>164.93</v>
      </c>
      <c r="E717" s="70">
        <f t="shared" ca="1" si="73"/>
        <v>123.76</v>
      </c>
      <c r="F717" s="70">
        <f t="shared" ca="1" si="73"/>
        <v>170.89</v>
      </c>
      <c r="G717" s="70">
        <f t="shared" ca="1" si="73"/>
        <v>293.39999999999998</v>
      </c>
      <c r="H717" s="70">
        <f t="shared" ca="1" si="73"/>
        <v>348.39</v>
      </c>
      <c r="I717" s="70">
        <f t="shared" ca="1" si="73"/>
        <v>239.23</v>
      </c>
      <c r="J717" s="70">
        <f t="shared" ca="1" si="73"/>
        <v>142.94</v>
      </c>
      <c r="K717" s="70">
        <f t="shared" ca="1" si="73"/>
        <v>2.97</v>
      </c>
      <c r="L717" s="70">
        <f t="shared" ca="1" si="73"/>
        <v>0.04</v>
      </c>
      <c r="M717" s="70">
        <f t="shared" ca="1" si="73"/>
        <v>0</v>
      </c>
      <c r="N717" s="70">
        <f t="shared" ca="1" si="73"/>
        <v>0</v>
      </c>
      <c r="O717" s="70">
        <f t="shared" ca="1" si="73"/>
        <v>0</v>
      </c>
      <c r="P717" s="70">
        <f t="shared" ca="1" si="73"/>
        <v>0</v>
      </c>
      <c r="Q717" s="70">
        <f t="shared" ca="1" si="73"/>
        <v>7.0000000000000007E-2</v>
      </c>
      <c r="R717" s="70">
        <f t="shared" ca="1" si="73"/>
        <v>20.53</v>
      </c>
      <c r="S717" s="70">
        <f t="shared" ca="1" si="73"/>
        <v>157.13</v>
      </c>
      <c r="T717" s="70">
        <f t="shared" ca="1" si="73"/>
        <v>105.91</v>
      </c>
      <c r="U717" s="70">
        <f t="shared" ca="1" si="73"/>
        <v>70.05</v>
      </c>
      <c r="V717" s="70">
        <f t="shared" ca="1" si="73"/>
        <v>0</v>
      </c>
      <c r="W717" s="70">
        <f t="shared" ca="1" si="73"/>
        <v>0</v>
      </c>
      <c r="X717" s="70">
        <f t="shared" ca="1" si="73"/>
        <v>0</v>
      </c>
      <c r="Y717" s="70">
        <f t="shared" ca="1" si="73"/>
        <v>0</v>
      </c>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row>
    <row r="718" spans="1:75" ht="12" x14ac:dyDescent="0.2">
      <c r="A718" s="58">
        <v>5</v>
      </c>
      <c r="B718" s="70">
        <f t="shared" ca="1" si="73"/>
        <v>0</v>
      </c>
      <c r="C718" s="70">
        <f t="shared" ca="1" si="73"/>
        <v>7.97</v>
      </c>
      <c r="D718" s="70">
        <f t="shared" ca="1" si="73"/>
        <v>0</v>
      </c>
      <c r="E718" s="70">
        <f t="shared" ca="1" si="73"/>
        <v>54.72</v>
      </c>
      <c r="F718" s="70">
        <f t="shared" ca="1" si="73"/>
        <v>91.9</v>
      </c>
      <c r="G718" s="70">
        <f t="shared" ca="1" si="73"/>
        <v>295.48</v>
      </c>
      <c r="H718" s="70">
        <f t="shared" ca="1" si="73"/>
        <v>307.3</v>
      </c>
      <c r="I718" s="70">
        <f t="shared" ca="1" si="73"/>
        <v>210.26</v>
      </c>
      <c r="J718" s="70">
        <f t="shared" ca="1" si="73"/>
        <v>229.47</v>
      </c>
      <c r="K718" s="70">
        <f t="shared" ca="1" si="73"/>
        <v>105.91</v>
      </c>
      <c r="L718" s="70">
        <f t="shared" ca="1" si="73"/>
        <v>30.22</v>
      </c>
      <c r="M718" s="70">
        <f t="shared" ca="1" si="73"/>
        <v>89.49</v>
      </c>
      <c r="N718" s="70">
        <f t="shared" ca="1" si="73"/>
        <v>46.55</v>
      </c>
      <c r="O718" s="70">
        <f t="shared" ca="1" si="73"/>
        <v>195.29</v>
      </c>
      <c r="P718" s="70">
        <f t="shared" ca="1" si="73"/>
        <v>202.28</v>
      </c>
      <c r="Q718" s="70">
        <f t="shared" ca="1" si="73"/>
        <v>219.69</v>
      </c>
      <c r="R718" s="70">
        <f t="shared" ca="1" si="73"/>
        <v>203.35</v>
      </c>
      <c r="S718" s="70">
        <f t="shared" ca="1" si="73"/>
        <v>187.08</v>
      </c>
      <c r="T718" s="70">
        <f t="shared" ca="1" si="73"/>
        <v>28.81</v>
      </c>
      <c r="U718" s="70">
        <f t="shared" ca="1" si="73"/>
        <v>6.85</v>
      </c>
      <c r="V718" s="70">
        <f t="shared" ca="1" si="73"/>
        <v>84.03</v>
      </c>
      <c r="W718" s="70">
        <f t="shared" ca="1" si="73"/>
        <v>0</v>
      </c>
      <c r="X718" s="70">
        <f t="shared" ca="1" si="73"/>
        <v>0</v>
      </c>
      <c r="Y718" s="70">
        <f t="shared" ca="1" si="73"/>
        <v>0</v>
      </c>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row>
    <row r="719" spans="1:75" ht="12" x14ac:dyDescent="0.2">
      <c r="A719" s="58">
        <v>6</v>
      </c>
      <c r="B719" s="70">
        <f t="shared" ca="1" si="73"/>
        <v>0</v>
      </c>
      <c r="C719" s="70">
        <f t="shared" ca="1" si="73"/>
        <v>0</v>
      </c>
      <c r="D719" s="70">
        <f t="shared" ca="1" si="73"/>
        <v>68.28</v>
      </c>
      <c r="E719" s="70">
        <f t="shared" ca="1" si="73"/>
        <v>93.22</v>
      </c>
      <c r="F719" s="70">
        <f t="shared" ca="1" si="73"/>
        <v>126.66</v>
      </c>
      <c r="G719" s="70">
        <f t="shared" ca="1" si="73"/>
        <v>266.58</v>
      </c>
      <c r="H719" s="70">
        <f t="shared" ca="1" si="73"/>
        <v>158.29</v>
      </c>
      <c r="I719" s="70">
        <f t="shared" ca="1" si="73"/>
        <v>84.07</v>
      </c>
      <c r="J719" s="70">
        <f t="shared" ca="1" si="73"/>
        <v>26.6</v>
      </c>
      <c r="K719" s="70">
        <f t="shared" ca="1" si="73"/>
        <v>1.98</v>
      </c>
      <c r="L719" s="70">
        <f t="shared" ca="1" si="73"/>
        <v>1.08</v>
      </c>
      <c r="M719" s="70">
        <f t="shared" ca="1" si="73"/>
        <v>11.1</v>
      </c>
      <c r="N719" s="70">
        <f t="shared" ca="1" si="73"/>
        <v>15.11</v>
      </c>
      <c r="O719" s="70">
        <f t="shared" ca="1" si="73"/>
        <v>1.36</v>
      </c>
      <c r="P719" s="70">
        <f t="shared" ca="1" si="73"/>
        <v>0</v>
      </c>
      <c r="Q719" s="70">
        <f t="shared" ca="1" si="73"/>
        <v>0</v>
      </c>
      <c r="R719" s="70">
        <f t="shared" ca="1" si="73"/>
        <v>15.12</v>
      </c>
      <c r="S719" s="70">
        <f t="shared" ca="1" si="73"/>
        <v>0</v>
      </c>
      <c r="T719" s="70">
        <f t="shared" ca="1" si="73"/>
        <v>3.17</v>
      </c>
      <c r="U719" s="70">
        <f t="shared" ca="1" si="73"/>
        <v>0</v>
      </c>
      <c r="V719" s="70">
        <f t="shared" ca="1" si="73"/>
        <v>25.9</v>
      </c>
      <c r="W719" s="70">
        <f t="shared" ca="1" si="73"/>
        <v>0</v>
      </c>
      <c r="X719" s="70">
        <f t="shared" ca="1" si="73"/>
        <v>0</v>
      </c>
      <c r="Y719" s="70">
        <f t="shared" ca="1" si="73"/>
        <v>0</v>
      </c>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row>
    <row r="720" spans="1:75" ht="12" x14ac:dyDescent="0.2">
      <c r="A720" s="58">
        <v>7</v>
      </c>
      <c r="B720" s="70">
        <f t="shared" ca="1" si="73"/>
        <v>0</v>
      </c>
      <c r="C720" s="70">
        <f t="shared" ca="1" si="73"/>
        <v>0</v>
      </c>
      <c r="D720" s="70">
        <f t="shared" ca="1" si="73"/>
        <v>2.15</v>
      </c>
      <c r="E720" s="70">
        <f t="shared" ca="1" si="73"/>
        <v>29.3</v>
      </c>
      <c r="F720" s="70">
        <f t="shared" ca="1" si="73"/>
        <v>62.7</v>
      </c>
      <c r="G720" s="70">
        <f t="shared" ca="1" si="73"/>
        <v>95.11</v>
      </c>
      <c r="H720" s="70">
        <f t="shared" ca="1" si="73"/>
        <v>53.19</v>
      </c>
      <c r="I720" s="70">
        <f t="shared" ca="1" si="73"/>
        <v>159.27000000000001</v>
      </c>
      <c r="J720" s="70">
        <f t="shared" ca="1" si="73"/>
        <v>104.18</v>
      </c>
      <c r="K720" s="70">
        <f t="shared" ca="1" si="73"/>
        <v>124.75</v>
      </c>
      <c r="L720" s="70">
        <f t="shared" ca="1" si="73"/>
        <v>86.83</v>
      </c>
      <c r="M720" s="70">
        <f t="shared" ca="1" si="73"/>
        <v>111.14</v>
      </c>
      <c r="N720" s="70">
        <f t="shared" ca="1" si="73"/>
        <v>274.20999999999998</v>
      </c>
      <c r="O720" s="70">
        <f t="shared" ca="1" si="73"/>
        <v>280.79000000000002</v>
      </c>
      <c r="P720" s="70">
        <f t="shared" ca="1" si="73"/>
        <v>294.72000000000003</v>
      </c>
      <c r="Q720" s="70">
        <f t="shared" ca="1" si="73"/>
        <v>329</v>
      </c>
      <c r="R720" s="70">
        <f t="shared" ca="1" si="73"/>
        <v>377.13</v>
      </c>
      <c r="S720" s="70">
        <f t="shared" ca="1" si="73"/>
        <v>591.30999999999995</v>
      </c>
      <c r="T720" s="70">
        <f t="shared" ca="1" si="73"/>
        <v>978.46</v>
      </c>
      <c r="U720" s="70">
        <f t="shared" ca="1" si="73"/>
        <v>172.62</v>
      </c>
      <c r="V720" s="70">
        <f t="shared" ca="1" si="73"/>
        <v>30.67</v>
      </c>
      <c r="W720" s="70">
        <f t="shared" ca="1" si="73"/>
        <v>0</v>
      </c>
      <c r="X720" s="70">
        <f t="shared" ca="1" si="73"/>
        <v>0</v>
      </c>
      <c r="Y720" s="70">
        <f t="shared" ca="1" si="73"/>
        <v>0</v>
      </c>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row>
    <row r="721" spans="1:75" ht="12" x14ac:dyDescent="0.2">
      <c r="A721" s="58">
        <v>8</v>
      </c>
      <c r="B721" s="70">
        <f t="shared" ca="1" si="73"/>
        <v>0</v>
      </c>
      <c r="C721" s="70">
        <f t="shared" ca="1" si="73"/>
        <v>0</v>
      </c>
      <c r="D721" s="70">
        <f t="shared" ca="1" si="73"/>
        <v>0</v>
      </c>
      <c r="E721" s="70">
        <f t="shared" ca="1" si="73"/>
        <v>0</v>
      </c>
      <c r="F721" s="70">
        <f t="shared" ca="1" si="73"/>
        <v>8.83</v>
      </c>
      <c r="G721" s="70">
        <f t="shared" ca="1" si="73"/>
        <v>96.39</v>
      </c>
      <c r="H721" s="70">
        <f t="shared" ca="1" si="73"/>
        <v>147.21</v>
      </c>
      <c r="I721" s="70">
        <f t="shared" ca="1" si="73"/>
        <v>179.9</v>
      </c>
      <c r="J721" s="70">
        <f t="shared" ca="1" si="73"/>
        <v>109.87</v>
      </c>
      <c r="K721" s="70">
        <f t="shared" ca="1" si="73"/>
        <v>30.59</v>
      </c>
      <c r="L721" s="70">
        <f t="shared" ca="1" si="73"/>
        <v>24.78</v>
      </c>
      <c r="M721" s="70">
        <f t="shared" ca="1" si="73"/>
        <v>80.930000000000007</v>
      </c>
      <c r="N721" s="70">
        <f t="shared" ca="1" si="73"/>
        <v>218.79</v>
      </c>
      <c r="O721" s="70">
        <f t="shared" ca="1" si="73"/>
        <v>214.74</v>
      </c>
      <c r="P721" s="70">
        <f t="shared" ca="1" si="73"/>
        <v>213.53</v>
      </c>
      <c r="Q721" s="70">
        <f t="shared" ca="1" si="73"/>
        <v>190.93</v>
      </c>
      <c r="R721" s="70">
        <f t="shared" ca="1" si="73"/>
        <v>108.15</v>
      </c>
      <c r="S721" s="70">
        <f t="shared" ca="1" si="73"/>
        <v>209.48</v>
      </c>
      <c r="T721" s="70">
        <f t="shared" ca="1" si="73"/>
        <v>244.33</v>
      </c>
      <c r="U721" s="70">
        <f t="shared" ca="1" si="73"/>
        <v>69.239999999999995</v>
      </c>
      <c r="V721" s="70">
        <f t="shared" ca="1" si="73"/>
        <v>0.96</v>
      </c>
      <c r="W721" s="70">
        <f t="shared" ca="1" si="73"/>
        <v>0</v>
      </c>
      <c r="X721" s="70">
        <f t="shared" ca="1" si="73"/>
        <v>67.66</v>
      </c>
      <c r="Y721" s="70">
        <f t="shared" ca="1" si="73"/>
        <v>2.61</v>
      </c>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row>
    <row r="722" spans="1:75" ht="12" x14ac:dyDescent="0.2">
      <c r="A722" s="58">
        <v>9</v>
      </c>
      <c r="B722" s="70">
        <f t="shared" ca="1" si="73"/>
        <v>21.54</v>
      </c>
      <c r="C722" s="70">
        <f t="shared" ca="1" si="73"/>
        <v>0</v>
      </c>
      <c r="D722" s="70">
        <f t="shared" ca="1" si="73"/>
        <v>0</v>
      </c>
      <c r="E722" s="70">
        <f t="shared" ca="1" si="73"/>
        <v>8.3000000000000007</v>
      </c>
      <c r="F722" s="70">
        <f t="shared" ca="1" si="73"/>
        <v>83.19</v>
      </c>
      <c r="G722" s="70">
        <f t="shared" ca="1" si="73"/>
        <v>242.59</v>
      </c>
      <c r="H722" s="70">
        <f t="shared" ca="1" si="73"/>
        <v>246.42</v>
      </c>
      <c r="I722" s="70">
        <f t="shared" ca="1" si="73"/>
        <v>267.64</v>
      </c>
      <c r="J722" s="70">
        <f t="shared" ca="1" si="73"/>
        <v>273.29000000000002</v>
      </c>
      <c r="K722" s="70">
        <f t="shared" ca="1" si="73"/>
        <v>19.25</v>
      </c>
      <c r="L722" s="70">
        <f t="shared" ca="1" si="73"/>
        <v>18.149999999999999</v>
      </c>
      <c r="M722" s="70">
        <f t="shared" ca="1" si="73"/>
        <v>8.2100000000000009</v>
      </c>
      <c r="N722" s="70">
        <f t="shared" ca="1" si="73"/>
        <v>136.69</v>
      </c>
      <c r="O722" s="70">
        <f t="shared" ca="1" si="73"/>
        <v>273.8</v>
      </c>
      <c r="P722" s="70">
        <f t="shared" ca="1" si="73"/>
        <v>334.06</v>
      </c>
      <c r="Q722" s="70">
        <f t="shared" ca="1" si="73"/>
        <v>789.83</v>
      </c>
      <c r="R722" s="70">
        <f t="shared" ca="1" si="73"/>
        <v>1094.22</v>
      </c>
      <c r="S722" s="70">
        <f t="shared" ca="1" si="73"/>
        <v>2034.21</v>
      </c>
      <c r="T722" s="70">
        <f t="shared" ca="1" si="73"/>
        <v>321.67</v>
      </c>
      <c r="U722" s="70">
        <f t="shared" ca="1" si="73"/>
        <v>0</v>
      </c>
      <c r="V722" s="70">
        <f t="shared" ca="1" si="73"/>
        <v>0.01</v>
      </c>
      <c r="W722" s="70">
        <f t="shared" ca="1" si="73"/>
        <v>0</v>
      </c>
      <c r="X722" s="70">
        <f t="shared" ca="1" si="73"/>
        <v>0</v>
      </c>
      <c r="Y722" s="70">
        <f t="shared" ca="1" si="73"/>
        <v>0</v>
      </c>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row>
    <row r="723" spans="1:75" ht="12" x14ac:dyDescent="0.2">
      <c r="A723" s="58">
        <v>10</v>
      </c>
      <c r="B723" s="70">
        <f t="shared" ca="1" si="73"/>
        <v>0</v>
      </c>
      <c r="C723" s="70">
        <f t="shared" ca="1" si="73"/>
        <v>0</v>
      </c>
      <c r="D723" s="70">
        <f t="shared" ca="1" si="73"/>
        <v>0</v>
      </c>
      <c r="E723" s="70">
        <f t="shared" ca="1" si="73"/>
        <v>112.51</v>
      </c>
      <c r="F723" s="70">
        <f t="shared" ca="1" si="73"/>
        <v>154.51</v>
      </c>
      <c r="G723" s="70">
        <f t="shared" ca="1" si="73"/>
        <v>269.07</v>
      </c>
      <c r="H723" s="70">
        <f t="shared" ca="1" si="73"/>
        <v>195.2</v>
      </c>
      <c r="I723" s="70">
        <f t="shared" ca="1" si="73"/>
        <v>256.77999999999997</v>
      </c>
      <c r="J723" s="70">
        <f t="shared" ca="1" si="73"/>
        <v>15.74</v>
      </c>
      <c r="K723" s="70">
        <f t="shared" ca="1" si="73"/>
        <v>365.88</v>
      </c>
      <c r="L723" s="70">
        <f t="shared" ca="1" si="73"/>
        <v>330.18</v>
      </c>
      <c r="M723" s="70">
        <f t="shared" ca="1" si="73"/>
        <v>626.54</v>
      </c>
      <c r="N723" s="70">
        <f t="shared" ca="1" si="73"/>
        <v>739.74</v>
      </c>
      <c r="O723" s="70">
        <f t="shared" ca="1" si="73"/>
        <v>35.97</v>
      </c>
      <c r="P723" s="70">
        <f t="shared" ca="1" si="73"/>
        <v>5.42</v>
      </c>
      <c r="Q723" s="70">
        <f t="shared" ca="1" si="73"/>
        <v>234.82</v>
      </c>
      <c r="R723" s="70">
        <f t="shared" ca="1" si="73"/>
        <v>1015.52</v>
      </c>
      <c r="S723" s="70">
        <f t="shared" ca="1" si="73"/>
        <v>707.41</v>
      </c>
      <c r="T723" s="70">
        <f t="shared" ca="1" si="73"/>
        <v>528.79</v>
      </c>
      <c r="U723" s="70">
        <f t="shared" ca="1" si="73"/>
        <v>221.96</v>
      </c>
      <c r="V723" s="70">
        <f t="shared" ca="1" si="73"/>
        <v>100.34</v>
      </c>
      <c r="W723" s="70">
        <f t="shared" ca="1" si="73"/>
        <v>117.05</v>
      </c>
      <c r="X723" s="70">
        <f t="shared" ca="1" si="73"/>
        <v>46.54</v>
      </c>
      <c r="Y723" s="70">
        <f t="shared" ca="1" si="73"/>
        <v>0</v>
      </c>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row>
    <row r="724" spans="1:75" ht="12" x14ac:dyDescent="0.2">
      <c r="A724" s="58">
        <v>11</v>
      </c>
      <c r="B724" s="70">
        <f t="shared" ca="1" si="73"/>
        <v>0</v>
      </c>
      <c r="C724" s="70">
        <f t="shared" ca="1" si="73"/>
        <v>20.87</v>
      </c>
      <c r="D724" s="70">
        <f t="shared" ca="1" si="73"/>
        <v>30.47</v>
      </c>
      <c r="E724" s="70">
        <f t="shared" ca="1" si="73"/>
        <v>46.86</v>
      </c>
      <c r="F724" s="70">
        <f t="shared" ca="1" si="73"/>
        <v>125.36</v>
      </c>
      <c r="G724" s="70">
        <f t="shared" ca="1" si="73"/>
        <v>267.99</v>
      </c>
      <c r="H724" s="70">
        <f t="shared" ca="1" si="73"/>
        <v>236.18</v>
      </c>
      <c r="I724" s="70">
        <f t="shared" ca="1" si="73"/>
        <v>248.46</v>
      </c>
      <c r="J724" s="70">
        <f t="shared" ca="1" si="73"/>
        <v>297.44</v>
      </c>
      <c r="K724" s="70">
        <f t="shared" ca="1" si="73"/>
        <v>106.36</v>
      </c>
      <c r="L724" s="70">
        <f t="shared" ca="1" si="73"/>
        <v>235.6</v>
      </c>
      <c r="M724" s="70">
        <f t="shared" ca="1" si="73"/>
        <v>66.400000000000006</v>
      </c>
      <c r="N724" s="70">
        <f t="shared" ca="1" si="73"/>
        <v>151.01</v>
      </c>
      <c r="O724" s="70">
        <f t="shared" ca="1" si="73"/>
        <v>248.42</v>
      </c>
      <c r="P724" s="70">
        <f t="shared" ca="1" si="73"/>
        <v>227.46</v>
      </c>
      <c r="Q724" s="70">
        <f t="shared" ca="1" si="73"/>
        <v>240.29</v>
      </c>
      <c r="R724" s="70">
        <f t="shared" ca="1" si="73"/>
        <v>298.85000000000002</v>
      </c>
      <c r="S724" s="70">
        <f t="shared" ca="1" si="73"/>
        <v>439.01</v>
      </c>
      <c r="T724" s="70">
        <f t="shared" ca="1" si="73"/>
        <v>271.82</v>
      </c>
      <c r="U724" s="70">
        <f t="shared" ca="1" si="73"/>
        <v>227.28</v>
      </c>
      <c r="V724" s="70">
        <f t="shared" ca="1" si="73"/>
        <v>14.19</v>
      </c>
      <c r="W724" s="70">
        <f t="shared" ca="1" si="73"/>
        <v>86.63</v>
      </c>
      <c r="X724" s="70">
        <f t="shared" ca="1" si="73"/>
        <v>0</v>
      </c>
      <c r="Y724" s="70">
        <f t="shared" ca="1" si="73"/>
        <v>0</v>
      </c>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row>
    <row r="725" spans="1:75" ht="12" x14ac:dyDescent="0.2">
      <c r="A725" s="58">
        <v>12</v>
      </c>
      <c r="B725" s="70">
        <f t="shared" ca="1" si="73"/>
        <v>0</v>
      </c>
      <c r="C725" s="70">
        <f t="shared" ca="1" si="73"/>
        <v>27.27</v>
      </c>
      <c r="D725" s="70">
        <f t="shared" ca="1" si="73"/>
        <v>59.27</v>
      </c>
      <c r="E725" s="70">
        <f t="shared" ca="1" si="73"/>
        <v>77.17</v>
      </c>
      <c r="F725" s="70">
        <f t="shared" ca="1" si="73"/>
        <v>2.6</v>
      </c>
      <c r="G725" s="70">
        <f t="shared" ca="1" si="73"/>
        <v>215.94</v>
      </c>
      <c r="H725" s="70">
        <f t="shared" ca="1" si="73"/>
        <v>248.84</v>
      </c>
      <c r="I725" s="70">
        <f t="shared" ca="1" si="73"/>
        <v>195.77</v>
      </c>
      <c r="J725" s="70">
        <f t="shared" ca="1" si="73"/>
        <v>95.62</v>
      </c>
      <c r="K725" s="70">
        <f t="shared" ca="1" si="73"/>
        <v>0.06</v>
      </c>
      <c r="L725" s="70">
        <f t="shared" ca="1" si="73"/>
        <v>0.05</v>
      </c>
      <c r="M725" s="70">
        <f t="shared" ca="1" si="73"/>
        <v>0</v>
      </c>
      <c r="N725" s="70">
        <f t="shared" ca="1" si="73"/>
        <v>42.87</v>
      </c>
      <c r="O725" s="70">
        <f t="shared" ca="1" si="73"/>
        <v>58.41</v>
      </c>
      <c r="P725" s="70">
        <f t="shared" ca="1" si="73"/>
        <v>64.73</v>
      </c>
      <c r="Q725" s="70">
        <f t="shared" ref="Q725:AN725" ca="1" si="74">Q510</f>
        <v>136.44999999999999</v>
      </c>
      <c r="R725" s="70">
        <f t="shared" ca="1" si="74"/>
        <v>91.16</v>
      </c>
      <c r="S725" s="70">
        <f t="shared" ca="1" si="74"/>
        <v>117.34</v>
      </c>
      <c r="T725" s="70">
        <f t="shared" ca="1" si="74"/>
        <v>124.29</v>
      </c>
      <c r="U725" s="70">
        <f t="shared" ca="1" si="74"/>
        <v>55.49</v>
      </c>
      <c r="V725" s="70">
        <f t="shared" ca="1" si="74"/>
        <v>53.02</v>
      </c>
      <c r="W725" s="70">
        <f t="shared" ca="1" si="74"/>
        <v>0</v>
      </c>
      <c r="X725" s="70">
        <f t="shared" ca="1" si="74"/>
        <v>0</v>
      </c>
      <c r="Y725" s="70">
        <f t="shared" ca="1" si="74"/>
        <v>0</v>
      </c>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row>
    <row r="726" spans="1:75" ht="12" x14ac:dyDescent="0.2">
      <c r="A726" s="58">
        <v>13</v>
      </c>
      <c r="B726" s="70">
        <f t="shared" ref="B726:Y736" ca="1" si="75">B511</f>
        <v>0</v>
      </c>
      <c r="C726" s="70">
        <f t="shared" ca="1" si="75"/>
        <v>0</v>
      </c>
      <c r="D726" s="70">
        <f t="shared" ca="1" si="75"/>
        <v>0</v>
      </c>
      <c r="E726" s="70">
        <f t="shared" ca="1" si="75"/>
        <v>0</v>
      </c>
      <c r="F726" s="70">
        <f t="shared" ca="1" si="75"/>
        <v>8.48</v>
      </c>
      <c r="G726" s="70">
        <f t="shared" ca="1" si="75"/>
        <v>166.45</v>
      </c>
      <c r="H726" s="70">
        <f t="shared" ca="1" si="75"/>
        <v>210.13</v>
      </c>
      <c r="I726" s="70">
        <f t="shared" ca="1" si="75"/>
        <v>156.13</v>
      </c>
      <c r="J726" s="70">
        <f t="shared" ca="1" si="75"/>
        <v>3.03</v>
      </c>
      <c r="K726" s="70">
        <f t="shared" ca="1" si="75"/>
        <v>0</v>
      </c>
      <c r="L726" s="70">
        <f t="shared" ca="1" si="75"/>
        <v>0</v>
      </c>
      <c r="M726" s="70">
        <f t="shared" ca="1" si="75"/>
        <v>51.45</v>
      </c>
      <c r="N726" s="70">
        <f t="shared" ca="1" si="75"/>
        <v>43.61</v>
      </c>
      <c r="O726" s="70">
        <f t="shared" ca="1" si="75"/>
        <v>27.51</v>
      </c>
      <c r="P726" s="70">
        <f t="shared" ca="1" si="75"/>
        <v>0.13</v>
      </c>
      <c r="Q726" s="70">
        <f t="shared" ca="1" si="75"/>
        <v>25.64</v>
      </c>
      <c r="R726" s="70">
        <f t="shared" ca="1" si="75"/>
        <v>30.57</v>
      </c>
      <c r="S726" s="70">
        <f t="shared" ca="1" si="75"/>
        <v>19.66</v>
      </c>
      <c r="T726" s="70">
        <f t="shared" ca="1" si="75"/>
        <v>2</v>
      </c>
      <c r="U726" s="70">
        <f t="shared" ca="1" si="75"/>
        <v>0</v>
      </c>
      <c r="V726" s="70">
        <f t="shared" ca="1" si="75"/>
        <v>0</v>
      </c>
      <c r="W726" s="70">
        <f t="shared" ca="1" si="75"/>
        <v>0</v>
      </c>
      <c r="X726" s="70">
        <f t="shared" ca="1" si="75"/>
        <v>0</v>
      </c>
      <c r="Y726" s="70">
        <f t="shared" ca="1" si="75"/>
        <v>0</v>
      </c>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row>
    <row r="727" spans="1:75" ht="12" x14ac:dyDescent="0.2">
      <c r="A727" s="58">
        <v>14</v>
      </c>
      <c r="B727" s="70">
        <f t="shared" ca="1" si="75"/>
        <v>0</v>
      </c>
      <c r="C727" s="70">
        <f t="shared" ca="1" si="75"/>
        <v>23.11</v>
      </c>
      <c r="D727" s="70">
        <f t="shared" ca="1" si="75"/>
        <v>19.27</v>
      </c>
      <c r="E727" s="70">
        <f t="shared" ca="1" si="75"/>
        <v>12.85</v>
      </c>
      <c r="F727" s="70">
        <f t="shared" ca="1" si="75"/>
        <v>70.25</v>
      </c>
      <c r="G727" s="70">
        <f t="shared" ca="1" si="75"/>
        <v>298.2</v>
      </c>
      <c r="H727" s="70">
        <f t="shared" ca="1" si="75"/>
        <v>185.47</v>
      </c>
      <c r="I727" s="70">
        <f t="shared" ca="1" si="75"/>
        <v>0</v>
      </c>
      <c r="J727" s="70">
        <f t="shared" ca="1" si="75"/>
        <v>174.72</v>
      </c>
      <c r="K727" s="70">
        <f t="shared" ca="1" si="75"/>
        <v>62.59</v>
      </c>
      <c r="L727" s="70">
        <f t="shared" ca="1" si="75"/>
        <v>77.73</v>
      </c>
      <c r="M727" s="70">
        <f t="shared" ca="1" si="75"/>
        <v>97.85</v>
      </c>
      <c r="N727" s="70">
        <f t="shared" ca="1" si="75"/>
        <v>88.6</v>
      </c>
      <c r="O727" s="70">
        <f t="shared" ca="1" si="75"/>
        <v>82.61</v>
      </c>
      <c r="P727" s="70">
        <f t="shared" ca="1" si="75"/>
        <v>68.02</v>
      </c>
      <c r="Q727" s="70">
        <f t="shared" ca="1" si="75"/>
        <v>99.91</v>
      </c>
      <c r="R727" s="70">
        <f t="shared" ca="1" si="75"/>
        <v>120.35</v>
      </c>
      <c r="S727" s="70">
        <f t="shared" ca="1" si="75"/>
        <v>112.49</v>
      </c>
      <c r="T727" s="70">
        <f t="shared" ca="1" si="75"/>
        <v>85.68</v>
      </c>
      <c r="U727" s="70">
        <f t="shared" ca="1" si="75"/>
        <v>24.13</v>
      </c>
      <c r="V727" s="70">
        <f t="shared" ca="1" si="75"/>
        <v>2.4300000000000002</v>
      </c>
      <c r="W727" s="70">
        <f t="shared" ca="1" si="75"/>
        <v>0</v>
      </c>
      <c r="X727" s="70">
        <f t="shared" ca="1" si="75"/>
        <v>0</v>
      </c>
      <c r="Y727" s="70">
        <f t="shared" ca="1" si="75"/>
        <v>0</v>
      </c>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row>
    <row r="728" spans="1:75" ht="12" x14ac:dyDescent="0.2">
      <c r="A728" s="58">
        <v>15</v>
      </c>
      <c r="B728" s="70">
        <f t="shared" ca="1" si="75"/>
        <v>0</v>
      </c>
      <c r="C728" s="70">
        <f t="shared" ca="1" si="75"/>
        <v>0</v>
      </c>
      <c r="D728" s="70">
        <f t="shared" ca="1" si="75"/>
        <v>0</v>
      </c>
      <c r="E728" s="70">
        <f t="shared" ca="1" si="75"/>
        <v>0</v>
      </c>
      <c r="F728" s="70">
        <f t="shared" ca="1" si="75"/>
        <v>13.46</v>
      </c>
      <c r="G728" s="70">
        <f t="shared" ca="1" si="75"/>
        <v>65.540000000000006</v>
      </c>
      <c r="H728" s="70">
        <f t="shared" ca="1" si="75"/>
        <v>22.63</v>
      </c>
      <c r="I728" s="70">
        <f t="shared" ca="1" si="75"/>
        <v>166.78</v>
      </c>
      <c r="J728" s="70">
        <f t="shared" ca="1" si="75"/>
        <v>94.49</v>
      </c>
      <c r="K728" s="70">
        <f t="shared" ca="1" si="75"/>
        <v>7.15</v>
      </c>
      <c r="L728" s="70">
        <f t="shared" ca="1" si="75"/>
        <v>0</v>
      </c>
      <c r="M728" s="70">
        <f t="shared" ca="1" si="75"/>
        <v>0</v>
      </c>
      <c r="N728" s="70">
        <f t="shared" ca="1" si="75"/>
        <v>0</v>
      </c>
      <c r="O728" s="70">
        <f t="shared" ca="1" si="75"/>
        <v>0</v>
      </c>
      <c r="P728" s="70">
        <f t="shared" ca="1" si="75"/>
        <v>11.51</v>
      </c>
      <c r="Q728" s="70">
        <f t="shared" ca="1" si="75"/>
        <v>66.680000000000007</v>
      </c>
      <c r="R728" s="70">
        <f t="shared" ca="1" si="75"/>
        <v>82.05</v>
      </c>
      <c r="S728" s="70">
        <f t="shared" ca="1" si="75"/>
        <v>131.74</v>
      </c>
      <c r="T728" s="70">
        <f t="shared" ca="1" si="75"/>
        <v>123.69</v>
      </c>
      <c r="U728" s="70">
        <f t="shared" ca="1" si="75"/>
        <v>13.17</v>
      </c>
      <c r="V728" s="70">
        <f t="shared" ca="1" si="75"/>
        <v>0</v>
      </c>
      <c r="W728" s="70">
        <f t="shared" ca="1" si="75"/>
        <v>0</v>
      </c>
      <c r="X728" s="70">
        <f t="shared" ca="1" si="75"/>
        <v>0</v>
      </c>
      <c r="Y728" s="70">
        <f t="shared" ca="1" si="75"/>
        <v>0</v>
      </c>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row>
    <row r="729" spans="1:75" ht="12" x14ac:dyDescent="0.2">
      <c r="A729" s="58">
        <v>16</v>
      </c>
      <c r="B729" s="70">
        <f t="shared" ca="1" si="75"/>
        <v>0</v>
      </c>
      <c r="C729" s="70">
        <f t="shared" ca="1" si="75"/>
        <v>0.03</v>
      </c>
      <c r="D729" s="70">
        <f t="shared" ca="1" si="75"/>
        <v>0</v>
      </c>
      <c r="E729" s="70">
        <f t="shared" ca="1" si="75"/>
        <v>9.8800000000000008</v>
      </c>
      <c r="F729" s="70">
        <f t="shared" ca="1" si="75"/>
        <v>32.94</v>
      </c>
      <c r="G729" s="70">
        <f t="shared" ca="1" si="75"/>
        <v>66.78</v>
      </c>
      <c r="H729" s="70">
        <f t="shared" ca="1" si="75"/>
        <v>50.52</v>
      </c>
      <c r="I729" s="70">
        <f t="shared" ca="1" si="75"/>
        <v>170.56</v>
      </c>
      <c r="J729" s="70">
        <f t="shared" ca="1" si="75"/>
        <v>126.62</v>
      </c>
      <c r="K729" s="70">
        <f t="shared" ca="1" si="75"/>
        <v>24.8</v>
      </c>
      <c r="L729" s="70">
        <f t="shared" ca="1" si="75"/>
        <v>27.04</v>
      </c>
      <c r="M729" s="70">
        <f t="shared" ca="1" si="75"/>
        <v>4.9000000000000004</v>
      </c>
      <c r="N729" s="70">
        <f t="shared" ca="1" si="75"/>
        <v>50.03</v>
      </c>
      <c r="O729" s="70">
        <f t="shared" ca="1" si="75"/>
        <v>26.16</v>
      </c>
      <c r="P729" s="70">
        <f t="shared" ca="1" si="75"/>
        <v>0.35</v>
      </c>
      <c r="Q729" s="70">
        <f t="shared" ca="1" si="75"/>
        <v>0</v>
      </c>
      <c r="R729" s="70">
        <f t="shared" ca="1" si="75"/>
        <v>0.16</v>
      </c>
      <c r="S729" s="70">
        <f t="shared" ca="1" si="75"/>
        <v>59.9</v>
      </c>
      <c r="T729" s="70">
        <f t="shared" ca="1" si="75"/>
        <v>47.35</v>
      </c>
      <c r="U729" s="70">
        <f t="shared" ca="1" si="75"/>
        <v>23.39</v>
      </c>
      <c r="V729" s="70">
        <f t="shared" ca="1" si="75"/>
        <v>0</v>
      </c>
      <c r="W729" s="70">
        <f t="shared" ca="1" si="75"/>
        <v>0</v>
      </c>
      <c r="X729" s="70">
        <f t="shared" ca="1" si="75"/>
        <v>0</v>
      </c>
      <c r="Y729" s="70">
        <f t="shared" ca="1" si="75"/>
        <v>0</v>
      </c>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row>
    <row r="730" spans="1:75" ht="12" x14ac:dyDescent="0.2">
      <c r="A730" s="58">
        <v>17</v>
      </c>
      <c r="B730" s="70">
        <f t="shared" ca="1" si="75"/>
        <v>0</v>
      </c>
      <c r="C730" s="70">
        <f t="shared" ca="1" si="75"/>
        <v>0</v>
      </c>
      <c r="D730" s="70">
        <f t="shared" ca="1" si="75"/>
        <v>0</v>
      </c>
      <c r="E730" s="70">
        <f t="shared" ca="1" si="75"/>
        <v>0</v>
      </c>
      <c r="F730" s="70">
        <f t="shared" ca="1" si="75"/>
        <v>1.4</v>
      </c>
      <c r="G730" s="70">
        <f t="shared" ca="1" si="75"/>
        <v>57.09</v>
      </c>
      <c r="H730" s="70">
        <f t="shared" ca="1" si="75"/>
        <v>115.42</v>
      </c>
      <c r="I730" s="70">
        <f t="shared" ca="1" si="75"/>
        <v>14.21</v>
      </c>
      <c r="J730" s="70">
        <f t="shared" ca="1" si="75"/>
        <v>52.75</v>
      </c>
      <c r="K730" s="70">
        <f t="shared" ca="1" si="75"/>
        <v>0</v>
      </c>
      <c r="L730" s="70">
        <f t="shared" ca="1" si="75"/>
        <v>0</v>
      </c>
      <c r="M730" s="70">
        <f t="shared" ca="1" si="75"/>
        <v>26.25</v>
      </c>
      <c r="N730" s="70">
        <f t="shared" ca="1" si="75"/>
        <v>0</v>
      </c>
      <c r="O730" s="70">
        <f t="shared" ca="1" si="75"/>
        <v>0</v>
      </c>
      <c r="P730" s="70">
        <f t="shared" ca="1" si="75"/>
        <v>0</v>
      </c>
      <c r="Q730" s="70">
        <f t="shared" ca="1" si="75"/>
        <v>0</v>
      </c>
      <c r="R730" s="70">
        <f t="shared" ca="1" si="75"/>
        <v>0</v>
      </c>
      <c r="S730" s="70">
        <f t="shared" ca="1" si="75"/>
        <v>4.5</v>
      </c>
      <c r="T730" s="70">
        <f t="shared" ca="1" si="75"/>
        <v>0.86</v>
      </c>
      <c r="U730" s="70">
        <f t="shared" ca="1" si="75"/>
        <v>0</v>
      </c>
      <c r="V730" s="70">
        <f t="shared" ca="1" si="75"/>
        <v>0</v>
      </c>
      <c r="W730" s="70">
        <f t="shared" ca="1" si="75"/>
        <v>0</v>
      </c>
      <c r="X730" s="70">
        <f t="shared" ca="1" si="75"/>
        <v>0</v>
      </c>
      <c r="Y730" s="70">
        <f t="shared" ca="1" si="75"/>
        <v>0</v>
      </c>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row>
    <row r="731" spans="1:75" ht="12" x14ac:dyDescent="0.2">
      <c r="A731" s="58">
        <v>18</v>
      </c>
      <c r="B731" s="70">
        <f t="shared" ca="1" si="75"/>
        <v>0</v>
      </c>
      <c r="C731" s="70">
        <f t="shared" ca="1" si="75"/>
        <v>47.75</v>
      </c>
      <c r="D731" s="70">
        <f t="shared" ca="1" si="75"/>
        <v>26.44</v>
      </c>
      <c r="E731" s="70">
        <f t="shared" ca="1" si="75"/>
        <v>37.74</v>
      </c>
      <c r="F731" s="70">
        <f t="shared" ca="1" si="75"/>
        <v>29.77</v>
      </c>
      <c r="G731" s="70">
        <f t="shared" ca="1" si="75"/>
        <v>252.75</v>
      </c>
      <c r="H731" s="70">
        <f t="shared" ca="1" si="75"/>
        <v>234.74</v>
      </c>
      <c r="I731" s="70">
        <f t="shared" ca="1" si="75"/>
        <v>200.19</v>
      </c>
      <c r="J731" s="70">
        <f t="shared" ca="1" si="75"/>
        <v>177.44</v>
      </c>
      <c r="K731" s="70">
        <f t="shared" ca="1" si="75"/>
        <v>20.399999999999999</v>
      </c>
      <c r="L731" s="70">
        <f t="shared" ca="1" si="75"/>
        <v>5.54</v>
      </c>
      <c r="M731" s="70">
        <f t="shared" ca="1" si="75"/>
        <v>2.78</v>
      </c>
      <c r="N731" s="70">
        <f t="shared" ca="1" si="75"/>
        <v>14.92</v>
      </c>
      <c r="O731" s="70">
        <f t="shared" ca="1" si="75"/>
        <v>31.1</v>
      </c>
      <c r="P731" s="70">
        <f t="shared" ca="1" si="75"/>
        <v>55.97</v>
      </c>
      <c r="Q731" s="70">
        <f t="shared" ca="1" si="75"/>
        <v>79.08</v>
      </c>
      <c r="R731" s="70">
        <f t="shared" ca="1" si="75"/>
        <v>73.44</v>
      </c>
      <c r="S731" s="70">
        <f t="shared" ca="1" si="75"/>
        <v>252.72</v>
      </c>
      <c r="T731" s="70">
        <f t="shared" ca="1" si="75"/>
        <v>46.74</v>
      </c>
      <c r="U731" s="70">
        <f t="shared" ca="1" si="75"/>
        <v>41.22</v>
      </c>
      <c r="V731" s="70">
        <f t="shared" ca="1" si="75"/>
        <v>0.25</v>
      </c>
      <c r="W731" s="70">
        <f t="shared" ca="1" si="75"/>
        <v>0</v>
      </c>
      <c r="X731" s="70">
        <f t="shared" ca="1" si="75"/>
        <v>0</v>
      </c>
      <c r="Y731" s="70">
        <f t="shared" ca="1" si="75"/>
        <v>0</v>
      </c>
      <c r="AZ731" s="52"/>
      <c r="BA731" s="52"/>
      <c r="BB731" s="52"/>
      <c r="BC731" s="52"/>
      <c r="BD731" s="52"/>
      <c r="BE731" s="52"/>
      <c r="BF731" s="52"/>
      <c r="BG731" s="52"/>
      <c r="BH731" s="52"/>
      <c r="BI731" s="52"/>
      <c r="BJ731" s="52"/>
      <c r="BK731" s="52"/>
      <c r="BL731" s="52"/>
      <c r="BM731" s="52"/>
      <c r="BN731" s="52"/>
      <c r="BO731" s="52"/>
      <c r="BP731" s="52"/>
      <c r="BQ731" s="52"/>
      <c r="BR731" s="52"/>
      <c r="BS731" s="52"/>
      <c r="BT731" s="52"/>
      <c r="BU731" s="52"/>
      <c r="BV731" s="52"/>
      <c r="BW731" s="52"/>
    </row>
    <row r="732" spans="1:75" ht="12" x14ac:dyDescent="0.2">
      <c r="A732" s="58">
        <v>19</v>
      </c>
      <c r="B732" s="70">
        <f t="shared" ca="1" si="75"/>
        <v>0</v>
      </c>
      <c r="C732" s="70">
        <f t="shared" ca="1" si="75"/>
        <v>0.64</v>
      </c>
      <c r="D732" s="70">
        <f t="shared" ca="1" si="75"/>
        <v>0</v>
      </c>
      <c r="E732" s="70">
        <f t="shared" ca="1" si="75"/>
        <v>0</v>
      </c>
      <c r="F732" s="70">
        <f t="shared" ca="1" si="75"/>
        <v>18.5</v>
      </c>
      <c r="G732" s="70">
        <f t="shared" ca="1" si="75"/>
        <v>158.08000000000001</v>
      </c>
      <c r="H732" s="70">
        <f t="shared" ca="1" si="75"/>
        <v>186.14</v>
      </c>
      <c r="I732" s="70">
        <f t="shared" ca="1" si="75"/>
        <v>118.91</v>
      </c>
      <c r="J732" s="70">
        <f t="shared" ca="1" si="75"/>
        <v>91.1</v>
      </c>
      <c r="K732" s="70">
        <f t="shared" ca="1" si="75"/>
        <v>18.11</v>
      </c>
      <c r="L732" s="70">
        <f t="shared" ca="1" si="75"/>
        <v>15.42</v>
      </c>
      <c r="M732" s="70">
        <f t="shared" ca="1" si="75"/>
        <v>54.93</v>
      </c>
      <c r="N732" s="70">
        <f t="shared" ca="1" si="75"/>
        <v>33.590000000000003</v>
      </c>
      <c r="O732" s="70">
        <f t="shared" ca="1" si="75"/>
        <v>16.809999999999999</v>
      </c>
      <c r="P732" s="70">
        <f t="shared" ca="1" si="75"/>
        <v>20.350000000000001</v>
      </c>
      <c r="Q732" s="70">
        <f t="shared" ca="1" si="75"/>
        <v>24.89</v>
      </c>
      <c r="R732" s="70">
        <f t="shared" ca="1" si="75"/>
        <v>0</v>
      </c>
      <c r="S732" s="70">
        <f t="shared" ca="1" si="75"/>
        <v>6.17</v>
      </c>
      <c r="T732" s="70">
        <f t="shared" ca="1" si="75"/>
        <v>13.56</v>
      </c>
      <c r="U732" s="70">
        <f t="shared" ca="1" si="75"/>
        <v>0</v>
      </c>
      <c r="V732" s="70">
        <f t="shared" ca="1" si="75"/>
        <v>0</v>
      </c>
      <c r="W732" s="70">
        <f t="shared" ca="1" si="75"/>
        <v>0</v>
      </c>
      <c r="X732" s="70">
        <f t="shared" ca="1" si="75"/>
        <v>0</v>
      </c>
      <c r="Y732" s="70">
        <f t="shared" ca="1" si="75"/>
        <v>0</v>
      </c>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row>
    <row r="733" spans="1:75" ht="12" x14ac:dyDescent="0.2">
      <c r="A733" s="58">
        <v>20</v>
      </c>
      <c r="B733" s="70">
        <f t="shared" ca="1" si="75"/>
        <v>0</v>
      </c>
      <c r="C733" s="70">
        <f t="shared" ca="1" si="75"/>
        <v>0</v>
      </c>
      <c r="D733" s="70">
        <f t="shared" ca="1" si="75"/>
        <v>0</v>
      </c>
      <c r="E733" s="70">
        <f t="shared" ca="1" si="75"/>
        <v>0</v>
      </c>
      <c r="F733" s="70">
        <f t="shared" ca="1" si="75"/>
        <v>30.07</v>
      </c>
      <c r="G733" s="70">
        <f t="shared" ca="1" si="75"/>
        <v>255.61</v>
      </c>
      <c r="H733" s="70">
        <f t="shared" ca="1" si="75"/>
        <v>254.5</v>
      </c>
      <c r="I733" s="70">
        <f t="shared" ca="1" si="75"/>
        <v>167.72</v>
      </c>
      <c r="J733" s="70">
        <f t="shared" ca="1" si="75"/>
        <v>64.680000000000007</v>
      </c>
      <c r="K733" s="70">
        <f t="shared" ca="1" si="75"/>
        <v>14.12</v>
      </c>
      <c r="L733" s="70">
        <f t="shared" ca="1" si="75"/>
        <v>33.82</v>
      </c>
      <c r="M733" s="70">
        <f t="shared" ca="1" si="75"/>
        <v>0</v>
      </c>
      <c r="N733" s="70">
        <f t="shared" ca="1" si="75"/>
        <v>0.92</v>
      </c>
      <c r="O733" s="70">
        <f t="shared" ca="1" si="75"/>
        <v>22.79</v>
      </c>
      <c r="P733" s="70">
        <f t="shared" ca="1" si="75"/>
        <v>27.68</v>
      </c>
      <c r="Q733" s="70">
        <f t="shared" ca="1" si="75"/>
        <v>39.74</v>
      </c>
      <c r="R733" s="70">
        <f t="shared" ca="1" si="75"/>
        <v>57.81</v>
      </c>
      <c r="S733" s="70">
        <f t="shared" ca="1" si="75"/>
        <v>11.25</v>
      </c>
      <c r="T733" s="70">
        <f t="shared" ca="1" si="75"/>
        <v>12.1</v>
      </c>
      <c r="U733" s="70">
        <f t="shared" ca="1" si="75"/>
        <v>15.35</v>
      </c>
      <c r="V733" s="70">
        <f t="shared" ca="1" si="75"/>
        <v>0</v>
      </c>
      <c r="W733" s="70">
        <f t="shared" ca="1" si="75"/>
        <v>0</v>
      </c>
      <c r="X733" s="70">
        <f t="shared" ca="1" si="75"/>
        <v>0</v>
      </c>
      <c r="Y733" s="70">
        <f t="shared" ca="1" si="75"/>
        <v>0</v>
      </c>
      <c r="AZ733" s="52"/>
      <c r="BA733" s="52"/>
      <c r="BB733" s="52"/>
      <c r="BC733" s="52"/>
      <c r="BD733" s="52"/>
      <c r="BE733" s="52"/>
      <c r="BF733" s="52"/>
      <c r="BG733" s="52"/>
      <c r="BH733" s="52"/>
      <c r="BI733" s="52"/>
      <c r="BJ733" s="52"/>
      <c r="BK733" s="52"/>
      <c r="BL733" s="52"/>
      <c r="BM733" s="52"/>
      <c r="BN733" s="52"/>
      <c r="BO733" s="52"/>
      <c r="BP733" s="52"/>
      <c r="BQ733" s="52"/>
      <c r="BR733" s="52"/>
      <c r="BS733" s="52"/>
      <c r="BT733" s="52"/>
      <c r="BU733" s="52"/>
      <c r="BV733" s="52"/>
      <c r="BW733" s="52"/>
    </row>
    <row r="734" spans="1:75" ht="12" x14ac:dyDescent="0.2">
      <c r="A734" s="58">
        <v>21</v>
      </c>
      <c r="B734" s="70">
        <f t="shared" ca="1" si="75"/>
        <v>0.51</v>
      </c>
      <c r="C734" s="70">
        <f t="shared" ca="1" si="75"/>
        <v>0.98</v>
      </c>
      <c r="D734" s="70">
        <f t="shared" ca="1" si="75"/>
        <v>18.34</v>
      </c>
      <c r="E734" s="70">
        <f t="shared" ca="1" si="75"/>
        <v>10.76</v>
      </c>
      <c r="F734" s="70">
        <f t="shared" ca="1" si="75"/>
        <v>47.27</v>
      </c>
      <c r="G734" s="70">
        <f t="shared" ca="1" si="75"/>
        <v>51.85</v>
      </c>
      <c r="H734" s="70">
        <f t="shared" ca="1" si="75"/>
        <v>91.78</v>
      </c>
      <c r="I734" s="70">
        <f t="shared" ca="1" si="75"/>
        <v>121.3</v>
      </c>
      <c r="J734" s="70">
        <f t="shared" ca="1" si="75"/>
        <v>190.8</v>
      </c>
      <c r="K734" s="70">
        <f t="shared" ca="1" si="75"/>
        <v>139.5</v>
      </c>
      <c r="L734" s="70">
        <f t="shared" ca="1" si="75"/>
        <v>73.319999999999993</v>
      </c>
      <c r="M734" s="70">
        <f t="shared" ca="1" si="75"/>
        <v>170.14</v>
      </c>
      <c r="N734" s="70">
        <f t="shared" ca="1" si="75"/>
        <v>174.31</v>
      </c>
      <c r="O734" s="70">
        <f t="shared" ca="1" si="75"/>
        <v>163.88</v>
      </c>
      <c r="P734" s="70">
        <f t="shared" ca="1" si="75"/>
        <v>172.81</v>
      </c>
      <c r="Q734" s="70">
        <f t="shared" ca="1" si="75"/>
        <v>233.13</v>
      </c>
      <c r="R734" s="70">
        <f t="shared" ca="1" si="75"/>
        <v>259.8</v>
      </c>
      <c r="S734" s="70">
        <f t="shared" ca="1" si="75"/>
        <v>247.85</v>
      </c>
      <c r="T734" s="70">
        <f t="shared" ca="1" si="75"/>
        <v>173.72</v>
      </c>
      <c r="U734" s="70">
        <f t="shared" ca="1" si="75"/>
        <v>22.31</v>
      </c>
      <c r="V734" s="70">
        <f t="shared" ca="1" si="75"/>
        <v>25.65</v>
      </c>
      <c r="W734" s="70">
        <f t="shared" ca="1" si="75"/>
        <v>0</v>
      </c>
      <c r="X734" s="70">
        <f t="shared" ca="1" si="75"/>
        <v>0</v>
      </c>
      <c r="Y734" s="70">
        <f t="shared" ca="1" si="75"/>
        <v>0</v>
      </c>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row>
    <row r="735" spans="1:75" ht="12" x14ac:dyDescent="0.2">
      <c r="A735" s="58">
        <v>22</v>
      </c>
      <c r="B735" s="70">
        <f t="shared" ca="1" si="75"/>
        <v>0</v>
      </c>
      <c r="C735" s="70">
        <f t="shared" ca="1" si="75"/>
        <v>0</v>
      </c>
      <c r="D735" s="70">
        <f t="shared" ca="1" si="75"/>
        <v>11.86</v>
      </c>
      <c r="E735" s="70">
        <f t="shared" ca="1" si="75"/>
        <v>0</v>
      </c>
      <c r="F735" s="70">
        <f t="shared" ca="1" si="75"/>
        <v>65.52</v>
      </c>
      <c r="G735" s="70">
        <f t="shared" ca="1" si="75"/>
        <v>33.39</v>
      </c>
      <c r="H735" s="70">
        <f t="shared" ca="1" si="75"/>
        <v>34.22</v>
      </c>
      <c r="I735" s="70">
        <f t="shared" ca="1" si="75"/>
        <v>166.86</v>
      </c>
      <c r="J735" s="70">
        <f t="shared" ca="1" si="75"/>
        <v>251.06</v>
      </c>
      <c r="K735" s="70">
        <f t="shared" ca="1" si="75"/>
        <v>43.7</v>
      </c>
      <c r="L735" s="70">
        <f t="shared" ca="1" si="75"/>
        <v>156.1</v>
      </c>
      <c r="M735" s="70">
        <f t="shared" ca="1" si="75"/>
        <v>113.07</v>
      </c>
      <c r="N735" s="70">
        <f t="shared" ca="1" si="75"/>
        <v>202.69</v>
      </c>
      <c r="O735" s="70">
        <f t="shared" ca="1" si="75"/>
        <v>115.91</v>
      </c>
      <c r="P735" s="70">
        <f t="shared" ca="1" si="75"/>
        <v>168.78</v>
      </c>
      <c r="Q735" s="70">
        <f t="shared" ca="1" si="75"/>
        <v>194.5</v>
      </c>
      <c r="R735" s="70">
        <f t="shared" ca="1" si="75"/>
        <v>171.39</v>
      </c>
      <c r="S735" s="70">
        <f t="shared" ca="1" si="75"/>
        <v>116.02</v>
      </c>
      <c r="T735" s="70">
        <f t="shared" ca="1" si="75"/>
        <v>263.5</v>
      </c>
      <c r="U735" s="70">
        <f t="shared" ca="1" si="75"/>
        <v>87.67</v>
      </c>
      <c r="V735" s="70">
        <f t="shared" ca="1" si="75"/>
        <v>38.83</v>
      </c>
      <c r="W735" s="70">
        <f t="shared" ca="1" si="75"/>
        <v>0</v>
      </c>
      <c r="X735" s="70">
        <f t="shared" ca="1" si="75"/>
        <v>0</v>
      </c>
      <c r="Y735" s="70">
        <f t="shared" ca="1" si="75"/>
        <v>0</v>
      </c>
      <c r="AZ735" s="52"/>
      <c r="BA735" s="52"/>
      <c r="BB735" s="52"/>
      <c r="BC735" s="52"/>
      <c r="BD735" s="52"/>
      <c r="BE735" s="52"/>
      <c r="BF735" s="52"/>
      <c r="BG735" s="52"/>
      <c r="BH735" s="52"/>
      <c r="BI735" s="52"/>
      <c r="BJ735" s="52"/>
      <c r="BK735" s="52"/>
      <c r="BL735" s="52"/>
      <c r="BM735" s="52"/>
      <c r="BN735" s="52"/>
      <c r="BO735" s="52"/>
      <c r="BP735" s="52"/>
      <c r="BQ735" s="52"/>
      <c r="BR735" s="52"/>
      <c r="BS735" s="52"/>
      <c r="BT735" s="52"/>
      <c r="BU735" s="52"/>
      <c r="BV735" s="52"/>
      <c r="BW735" s="52"/>
    </row>
    <row r="736" spans="1:75" ht="12" x14ac:dyDescent="0.2">
      <c r="A736" s="58">
        <v>23</v>
      </c>
      <c r="B736" s="70">
        <f t="shared" ca="1" si="75"/>
        <v>0</v>
      </c>
      <c r="C736" s="70">
        <f t="shared" ca="1" si="75"/>
        <v>0</v>
      </c>
      <c r="D736" s="70">
        <f t="shared" ca="1" si="75"/>
        <v>20.78</v>
      </c>
      <c r="E736" s="70">
        <f t="shared" ca="1" si="75"/>
        <v>31.82</v>
      </c>
      <c r="F736" s="70">
        <f t="shared" ca="1" si="75"/>
        <v>9.4700000000000006</v>
      </c>
      <c r="G736" s="70">
        <f t="shared" ca="1" si="75"/>
        <v>134.51</v>
      </c>
      <c r="H736" s="70">
        <f t="shared" ca="1" si="75"/>
        <v>219.15</v>
      </c>
      <c r="I736" s="70">
        <f t="shared" ca="1" si="75"/>
        <v>167.51</v>
      </c>
      <c r="J736" s="70">
        <f t="shared" ca="1" si="75"/>
        <v>127.26</v>
      </c>
      <c r="K736" s="70">
        <f t="shared" ca="1" si="75"/>
        <v>51.9</v>
      </c>
      <c r="L736" s="70">
        <f t="shared" ca="1" si="75"/>
        <v>5.32</v>
      </c>
      <c r="M736" s="70">
        <f t="shared" ca="1" si="75"/>
        <v>83.14</v>
      </c>
      <c r="N736" s="70">
        <f t="shared" ca="1" si="75"/>
        <v>203.26</v>
      </c>
      <c r="O736" s="70">
        <f t="shared" ca="1" si="75"/>
        <v>232.4</v>
      </c>
      <c r="P736" s="70">
        <f t="shared" ca="1" si="75"/>
        <v>231.68</v>
      </c>
      <c r="Q736" s="70">
        <f t="shared" ref="Q736:AN736" ca="1" si="76">Q521</f>
        <v>354.48</v>
      </c>
      <c r="R736" s="70">
        <f t="shared" ca="1" si="76"/>
        <v>355.4</v>
      </c>
      <c r="S736" s="70">
        <f t="shared" ca="1" si="76"/>
        <v>80.709999999999994</v>
      </c>
      <c r="T736" s="70">
        <f t="shared" ca="1" si="76"/>
        <v>47.44</v>
      </c>
      <c r="U736" s="70">
        <f t="shared" ca="1" si="76"/>
        <v>6.73</v>
      </c>
      <c r="V736" s="70">
        <f t="shared" ca="1" si="76"/>
        <v>6.31</v>
      </c>
      <c r="W736" s="70">
        <f t="shared" ca="1" si="76"/>
        <v>0</v>
      </c>
      <c r="X736" s="70">
        <f t="shared" ca="1" si="76"/>
        <v>0</v>
      </c>
      <c r="Y736" s="70">
        <f t="shared" ca="1" si="76"/>
        <v>0</v>
      </c>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row>
    <row r="737" spans="1:75" ht="12" x14ac:dyDescent="0.2">
      <c r="A737" s="58">
        <v>24</v>
      </c>
      <c r="B737" s="70">
        <f t="shared" ref="B737:Y744" ca="1" si="77">B522</f>
        <v>0</v>
      </c>
      <c r="C737" s="70">
        <f t="shared" ca="1" si="77"/>
        <v>0</v>
      </c>
      <c r="D737" s="70">
        <f t="shared" ca="1" si="77"/>
        <v>0</v>
      </c>
      <c r="E737" s="70">
        <f t="shared" ca="1" si="77"/>
        <v>0</v>
      </c>
      <c r="F737" s="70">
        <f t="shared" ca="1" si="77"/>
        <v>101.53</v>
      </c>
      <c r="G737" s="70">
        <f t="shared" ca="1" si="77"/>
        <v>174.58</v>
      </c>
      <c r="H737" s="70">
        <f t="shared" ca="1" si="77"/>
        <v>340.27</v>
      </c>
      <c r="I737" s="70">
        <f t="shared" ca="1" si="77"/>
        <v>178.74</v>
      </c>
      <c r="J737" s="70">
        <f t="shared" ca="1" si="77"/>
        <v>200.7</v>
      </c>
      <c r="K737" s="70">
        <f t="shared" ca="1" si="77"/>
        <v>163.55000000000001</v>
      </c>
      <c r="L737" s="70">
        <f t="shared" ca="1" si="77"/>
        <v>95.1</v>
      </c>
      <c r="M737" s="70">
        <f t="shared" ca="1" si="77"/>
        <v>26.35</v>
      </c>
      <c r="N737" s="70">
        <f t="shared" ca="1" si="77"/>
        <v>42.06</v>
      </c>
      <c r="O737" s="70">
        <f t="shared" ca="1" si="77"/>
        <v>55.11</v>
      </c>
      <c r="P737" s="70">
        <f t="shared" ca="1" si="77"/>
        <v>128.19999999999999</v>
      </c>
      <c r="Q737" s="70">
        <f t="shared" ca="1" si="77"/>
        <v>104.76</v>
      </c>
      <c r="R737" s="70">
        <f t="shared" ca="1" si="77"/>
        <v>141.44</v>
      </c>
      <c r="S737" s="70">
        <f t="shared" ca="1" si="77"/>
        <v>352.77</v>
      </c>
      <c r="T737" s="70">
        <f t="shared" ca="1" si="77"/>
        <v>165.91</v>
      </c>
      <c r="U737" s="70">
        <f t="shared" ca="1" si="77"/>
        <v>149.18</v>
      </c>
      <c r="V737" s="70">
        <f t="shared" ca="1" si="77"/>
        <v>0</v>
      </c>
      <c r="W737" s="70">
        <f t="shared" ca="1" si="77"/>
        <v>0</v>
      </c>
      <c r="X737" s="70">
        <f t="shared" ca="1" si="77"/>
        <v>0</v>
      </c>
      <c r="Y737" s="70">
        <f t="shared" ca="1" si="77"/>
        <v>0</v>
      </c>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2"/>
      <c r="BV737" s="52"/>
      <c r="BW737" s="52"/>
    </row>
    <row r="738" spans="1:75" ht="12" x14ac:dyDescent="0.2">
      <c r="A738" s="58">
        <v>25</v>
      </c>
      <c r="B738" s="70">
        <f t="shared" ca="1" si="77"/>
        <v>0</v>
      </c>
      <c r="C738" s="70">
        <f t="shared" ca="1" si="77"/>
        <v>0</v>
      </c>
      <c r="D738" s="70">
        <f t="shared" ca="1" si="77"/>
        <v>0</v>
      </c>
      <c r="E738" s="70">
        <f t="shared" ca="1" si="77"/>
        <v>0</v>
      </c>
      <c r="F738" s="70">
        <f t="shared" ca="1" si="77"/>
        <v>42.07</v>
      </c>
      <c r="G738" s="70">
        <f t="shared" ca="1" si="77"/>
        <v>176.91</v>
      </c>
      <c r="H738" s="70">
        <f t="shared" ca="1" si="77"/>
        <v>232.9</v>
      </c>
      <c r="I738" s="70">
        <f t="shared" ca="1" si="77"/>
        <v>179.74</v>
      </c>
      <c r="J738" s="70">
        <f t="shared" ca="1" si="77"/>
        <v>163.06</v>
      </c>
      <c r="K738" s="70">
        <f t="shared" ca="1" si="77"/>
        <v>76.760000000000005</v>
      </c>
      <c r="L738" s="70">
        <f t="shared" ca="1" si="77"/>
        <v>108.8</v>
      </c>
      <c r="M738" s="70">
        <f t="shared" ca="1" si="77"/>
        <v>0.68</v>
      </c>
      <c r="N738" s="70">
        <f t="shared" ca="1" si="77"/>
        <v>29.36</v>
      </c>
      <c r="O738" s="70">
        <f t="shared" ca="1" si="77"/>
        <v>34.58</v>
      </c>
      <c r="P738" s="70">
        <f t="shared" ca="1" si="77"/>
        <v>61.22</v>
      </c>
      <c r="Q738" s="70">
        <f t="shared" ca="1" si="77"/>
        <v>37.01</v>
      </c>
      <c r="R738" s="70">
        <f t="shared" ca="1" si="77"/>
        <v>51.14</v>
      </c>
      <c r="S738" s="70">
        <f t="shared" ca="1" si="77"/>
        <v>142.99</v>
      </c>
      <c r="T738" s="70">
        <f t="shared" ca="1" si="77"/>
        <v>34.1</v>
      </c>
      <c r="U738" s="70">
        <f t="shared" ca="1" si="77"/>
        <v>76.88</v>
      </c>
      <c r="V738" s="70">
        <f t="shared" ca="1" si="77"/>
        <v>0</v>
      </c>
      <c r="W738" s="70">
        <f t="shared" ca="1" si="77"/>
        <v>0</v>
      </c>
      <c r="X738" s="70">
        <f t="shared" ca="1" si="77"/>
        <v>0</v>
      </c>
      <c r="Y738" s="70">
        <f t="shared" ca="1" si="77"/>
        <v>0</v>
      </c>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row>
    <row r="739" spans="1:75" ht="12" x14ac:dyDescent="0.2">
      <c r="A739" s="58">
        <v>26</v>
      </c>
      <c r="B739" s="70">
        <f t="shared" ca="1" si="77"/>
        <v>0</v>
      </c>
      <c r="C739" s="70">
        <f t="shared" ca="1" si="77"/>
        <v>0</v>
      </c>
      <c r="D739" s="70">
        <f t="shared" ca="1" si="77"/>
        <v>0</v>
      </c>
      <c r="E739" s="70">
        <f t="shared" ca="1" si="77"/>
        <v>0</v>
      </c>
      <c r="F739" s="70">
        <f t="shared" ca="1" si="77"/>
        <v>20</v>
      </c>
      <c r="G739" s="70">
        <f t="shared" ca="1" si="77"/>
        <v>155.11000000000001</v>
      </c>
      <c r="H739" s="70">
        <f t="shared" ca="1" si="77"/>
        <v>157.9</v>
      </c>
      <c r="I739" s="70">
        <f t="shared" ca="1" si="77"/>
        <v>278.61</v>
      </c>
      <c r="J739" s="70">
        <f t="shared" ca="1" si="77"/>
        <v>183.46</v>
      </c>
      <c r="K739" s="70">
        <f t="shared" ca="1" si="77"/>
        <v>23.56</v>
      </c>
      <c r="L739" s="70">
        <f t="shared" ca="1" si="77"/>
        <v>13.89</v>
      </c>
      <c r="M739" s="70">
        <f t="shared" ca="1" si="77"/>
        <v>67.89</v>
      </c>
      <c r="N739" s="70">
        <f t="shared" ca="1" si="77"/>
        <v>282.23</v>
      </c>
      <c r="O739" s="70">
        <f t="shared" ca="1" si="77"/>
        <v>255.74</v>
      </c>
      <c r="P739" s="70">
        <f t="shared" ca="1" si="77"/>
        <v>295.27</v>
      </c>
      <c r="Q739" s="70">
        <f t="shared" ca="1" si="77"/>
        <v>278.48</v>
      </c>
      <c r="R739" s="70">
        <f t="shared" ca="1" si="77"/>
        <v>347.32</v>
      </c>
      <c r="S739" s="70">
        <f t="shared" ca="1" si="77"/>
        <v>343.59</v>
      </c>
      <c r="T739" s="70">
        <f t="shared" ca="1" si="77"/>
        <v>182.91</v>
      </c>
      <c r="U739" s="70">
        <f t="shared" ca="1" si="77"/>
        <v>3.45</v>
      </c>
      <c r="V739" s="70">
        <f t="shared" ca="1" si="77"/>
        <v>76.28</v>
      </c>
      <c r="W739" s="70">
        <f t="shared" ca="1" si="77"/>
        <v>0</v>
      </c>
      <c r="X739" s="70">
        <f t="shared" ca="1" si="77"/>
        <v>0</v>
      </c>
      <c r="Y739" s="70">
        <f t="shared" ca="1" si="77"/>
        <v>0.37</v>
      </c>
      <c r="AZ739" s="52"/>
      <c r="BA739" s="52"/>
      <c r="BB739" s="52"/>
      <c r="BC739" s="52"/>
      <c r="BD739" s="52"/>
      <c r="BE739" s="52"/>
      <c r="BF739" s="52"/>
      <c r="BG739" s="52"/>
      <c r="BH739" s="52"/>
      <c r="BI739" s="52"/>
      <c r="BJ739" s="52"/>
      <c r="BK739" s="52"/>
      <c r="BL739" s="52"/>
      <c r="BM739" s="52"/>
      <c r="BN739" s="52"/>
      <c r="BO739" s="52"/>
      <c r="BP739" s="52"/>
      <c r="BQ739" s="52"/>
      <c r="BR739" s="52"/>
      <c r="BS739" s="52"/>
      <c r="BT739" s="52"/>
      <c r="BU739" s="52"/>
      <c r="BV739" s="52"/>
      <c r="BW739" s="52"/>
    </row>
    <row r="740" spans="1:75" ht="12" x14ac:dyDescent="0.2">
      <c r="A740" s="58">
        <v>27</v>
      </c>
      <c r="B740" s="70">
        <f t="shared" ca="1" si="77"/>
        <v>0</v>
      </c>
      <c r="C740" s="70">
        <f t="shared" ca="1" si="77"/>
        <v>0</v>
      </c>
      <c r="D740" s="70">
        <f t="shared" ca="1" si="77"/>
        <v>0</v>
      </c>
      <c r="E740" s="70">
        <f t="shared" ca="1" si="77"/>
        <v>0</v>
      </c>
      <c r="F740" s="70">
        <f t="shared" ca="1" si="77"/>
        <v>32.82</v>
      </c>
      <c r="G740" s="70">
        <f t="shared" ca="1" si="77"/>
        <v>252.44</v>
      </c>
      <c r="H740" s="70">
        <f t="shared" ca="1" si="77"/>
        <v>358.23</v>
      </c>
      <c r="I740" s="70">
        <f t="shared" ca="1" si="77"/>
        <v>282.41000000000003</v>
      </c>
      <c r="J740" s="70">
        <f t="shared" ca="1" si="77"/>
        <v>192.32</v>
      </c>
      <c r="K740" s="70">
        <f t="shared" ca="1" si="77"/>
        <v>105.04</v>
      </c>
      <c r="L740" s="70">
        <f t="shared" ca="1" si="77"/>
        <v>146.91</v>
      </c>
      <c r="M740" s="70">
        <f t="shared" ca="1" si="77"/>
        <v>199.83</v>
      </c>
      <c r="N740" s="70">
        <f t="shared" ca="1" si="77"/>
        <v>220.34</v>
      </c>
      <c r="O740" s="70">
        <f t="shared" ca="1" si="77"/>
        <v>195.54</v>
      </c>
      <c r="P740" s="70">
        <f t="shared" ca="1" si="77"/>
        <v>260.88</v>
      </c>
      <c r="Q740" s="70">
        <f t="shared" ca="1" si="77"/>
        <v>352.16</v>
      </c>
      <c r="R740" s="70">
        <f t="shared" ca="1" si="77"/>
        <v>263.75</v>
      </c>
      <c r="S740" s="70">
        <f t="shared" ca="1" si="77"/>
        <v>230.44</v>
      </c>
      <c r="T740" s="70">
        <f t="shared" ca="1" si="77"/>
        <v>243.51</v>
      </c>
      <c r="U740" s="70">
        <f t="shared" ca="1" si="77"/>
        <v>0.28999999999999998</v>
      </c>
      <c r="V740" s="70">
        <f t="shared" ca="1" si="77"/>
        <v>53.79</v>
      </c>
      <c r="W740" s="70">
        <f t="shared" ca="1" si="77"/>
        <v>0</v>
      </c>
      <c r="X740" s="70">
        <f t="shared" ca="1" si="77"/>
        <v>0</v>
      </c>
      <c r="Y740" s="70">
        <f t="shared" ca="1" si="77"/>
        <v>0</v>
      </c>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row>
    <row r="741" spans="1:75" ht="21" customHeight="1" x14ac:dyDescent="0.2">
      <c r="A741" s="58">
        <v>28</v>
      </c>
      <c r="B741" s="70">
        <f t="shared" ca="1" si="77"/>
        <v>31.57</v>
      </c>
      <c r="C741" s="70">
        <f t="shared" ca="1" si="77"/>
        <v>13.65</v>
      </c>
      <c r="D741" s="70">
        <f t="shared" ca="1" si="77"/>
        <v>12.36</v>
      </c>
      <c r="E741" s="70">
        <f t="shared" ca="1" si="77"/>
        <v>55.47</v>
      </c>
      <c r="F741" s="70">
        <f t="shared" ca="1" si="77"/>
        <v>76.48</v>
      </c>
      <c r="G741" s="70">
        <f t="shared" ca="1" si="77"/>
        <v>120.57</v>
      </c>
      <c r="H741" s="70">
        <f t="shared" ca="1" si="77"/>
        <v>226.23</v>
      </c>
      <c r="I741" s="70">
        <f t="shared" ca="1" si="77"/>
        <v>361.22</v>
      </c>
      <c r="J741" s="70">
        <f t="shared" ca="1" si="77"/>
        <v>507.18</v>
      </c>
      <c r="K741" s="70">
        <f t="shared" ca="1" si="77"/>
        <v>517.94000000000005</v>
      </c>
      <c r="L741" s="70">
        <f t="shared" ca="1" si="77"/>
        <v>2733.31</v>
      </c>
      <c r="M741" s="70">
        <f t="shared" ca="1" si="77"/>
        <v>399.18</v>
      </c>
      <c r="N741" s="70">
        <f t="shared" ca="1" si="77"/>
        <v>410.77</v>
      </c>
      <c r="O741" s="70">
        <f t="shared" ca="1" si="77"/>
        <v>655.54</v>
      </c>
      <c r="P741" s="70">
        <f t="shared" ca="1" si="77"/>
        <v>508.56</v>
      </c>
      <c r="Q741" s="70">
        <f t="shared" ca="1" si="77"/>
        <v>579.5</v>
      </c>
      <c r="R741" s="70">
        <f t="shared" ca="1" si="77"/>
        <v>886.21</v>
      </c>
      <c r="S741" s="70">
        <f t="shared" ca="1" si="77"/>
        <v>710.42</v>
      </c>
      <c r="T741" s="70">
        <f t="shared" ca="1" si="77"/>
        <v>297.99</v>
      </c>
      <c r="U741" s="70">
        <f t="shared" ca="1" si="77"/>
        <v>123.71</v>
      </c>
      <c r="V741" s="70">
        <f t="shared" ca="1" si="77"/>
        <v>52.13</v>
      </c>
      <c r="W741" s="70">
        <f t="shared" ca="1" si="77"/>
        <v>0.57999999999999996</v>
      </c>
      <c r="X741" s="70">
        <f t="shared" ca="1" si="77"/>
        <v>2.1800000000000002</v>
      </c>
      <c r="Y741" s="70">
        <f t="shared" ca="1" si="77"/>
        <v>0</v>
      </c>
      <c r="Z741" s="66" t="str">
        <f ca="1">IF(Y741=0,"скрыть","")</f>
        <v>скрыть</v>
      </c>
      <c r="AZ741" s="52"/>
      <c r="BA741" s="52"/>
      <c r="BB741" s="52"/>
      <c r="BC741" s="52"/>
      <c r="BD741" s="52"/>
      <c r="BE741" s="52"/>
      <c r="BF741" s="52"/>
      <c r="BG741" s="52"/>
      <c r="BH741" s="52"/>
      <c r="BI741" s="52"/>
      <c r="BJ741" s="52"/>
      <c r="BK741" s="52"/>
      <c r="BL741" s="52"/>
      <c r="BM741" s="52"/>
      <c r="BN741" s="52"/>
      <c r="BO741" s="52"/>
      <c r="BP741" s="52"/>
      <c r="BQ741" s="52"/>
      <c r="BR741" s="52"/>
      <c r="BS741" s="52"/>
      <c r="BT741" s="52"/>
      <c r="BU741" s="52"/>
      <c r="BV741" s="52"/>
      <c r="BW741" s="52"/>
    </row>
    <row r="742" spans="1:75" ht="21" customHeight="1" x14ac:dyDescent="0.2">
      <c r="A742" s="58">
        <v>29</v>
      </c>
      <c r="B742" s="70">
        <f t="shared" ca="1" si="77"/>
        <v>25.93</v>
      </c>
      <c r="C742" s="70">
        <f t="shared" ca="1" si="77"/>
        <v>0</v>
      </c>
      <c r="D742" s="70">
        <f t="shared" ca="1" si="77"/>
        <v>0.98</v>
      </c>
      <c r="E742" s="70">
        <f t="shared" ca="1" si="77"/>
        <v>1.53</v>
      </c>
      <c r="F742" s="70">
        <f t="shared" ca="1" si="77"/>
        <v>56.27</v>
      </c>
      <c r="G742" s="70">
        <f t="shared" ca="1" si="77"/>
        <v>50.2</v>
      </c>
      <c r="H742" s="70">
        <f t="shared" ca="1" si="77"/>
        <v>105.38</v>
      </c>
      <c r="I742" s="70">
        <f t="shared" ca="1" si="77"/>
        <v>133.76</v>
      </c>
      <c r="J742" s="70">
        <f t="shared" ca="1" si="77"/>
        <v>142.72</v>
      </c>
      <c r="K742" s="70">
        <f t="shared" ca="1" si="77"/>
        <v>204.08</v>
      </c>
      <c r="L742" s="70">
        <f t="shared" ca="1" si="77"/>
        <v>48.58</v>
      </c>
      <c r="M742" s="70">
        <f t="shared" ca="1" si="77"/>
        <v>13.48</v>
      </c>
      <c r="N742" s="70">
        <f t="shared" ca="1" si="77"/>
        <v>48.75</v>
      </c>
      <c r="O742" s="70">
        <f t="shared" ca="1" si="77"/>
        <v>41.85</v>
      </c>
      <c r="P742" s="70">
        <f t="shared" ca="1" si="77"/>
        <v>126.39</v>
      </c>
      <c r="Q742" s="70">
        <f t="shared" ca="1" si="77"/>
        <v>0.18</v>
      </c>
      <c r="R742" s="70">
        <f t="shared" ca="1" si="77"/>
        <v>15.51</v>
      </c>
      <c r="S742" s="70">
        <f t="shared" ca="1" si="77"/>
        <v>34.61</v>
      </c>
      <c r="T742" s="70">
        <f t="shared" ca="1" si="77"/>
        <v>0.88</v>
      </c>
      <c r="U742" s="70">
        <f t="shared" ca="1" si="77"/>
        <v>0</v>
      </c>
      <c r="V742" s="70">
        <f t="shared" ca="1" si="77"/>
        <v>0</v>
      </c>
      <c r="W742" s="70">
        <f t="shared" ca="1" si="77"/>
        <v>0</v>
      </c>
      <c r="X742" s="70">
        <f t="shared" ca="1" si="77"/>
        <v>0</v>
      </c>
      <c r="Y742" s="70">
        <f t="shared" ca="1" si="77"/>
        <v>0</v>
      </c>
      <c r="Z742" s="66" t="str">
        <f ca="1">IF(Y742=0,"скрыть","")</f>
        <v>скрыть</v>
      </c>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row>
    <row r="743" spans="1:75" ht="21" customHeight="1" x14ac:dyDescent="0.2">
      <c r="A743" s="58">
        <v>30</v>
      </c>
      <c r="B743" s="70">
        <f t="shared" ca="1" si="77"/>
        <v>0</v>
      </c>
      <c r="C743" s="70">
        <f t="shared" ca="1" si="77"/>
        <v>0</v>
      </c>
      <c r="D743" s="70">
        <f t="shared" ca="1" si="77"/>
        <v>0</v>
      </c>
      <c r="E743" s="70">
        <f t="shared" ca="1" si="77"/>
        <v>0</v>
      </c>
      <c r="F743" s="70">
        <f t="shared" ca="1" si="77"/>
        <v>3.8</v>
      </c>
      <c r="G743" s="70">
        <f t="shared" ca="1" si="77"/>
        <v>117.96</v>
      </c>
      <c r="H743" s="70">
        <f t="shared" ca="1" si="77"/>
        <v>255.72</v>
      </c>
      <c r="I743" s="70">
        <f t="shared" ca="1" si="77"/>
        <v>199.96</v>
      </c>
      <c r="J743" s="70">
        <f t="shared" ca="1" si="77"/>
        <v>147.32</v>
      </c>
      <c r="K743" s="70">
        <f t="shared" ca="1" si="77"/>
        <v>70.94</v>
      </c>
      <c r="L743" s="70">
        <f t="shared" ca="1" si="77"/>
        <v>7.02</v>
      </c>
      <c r="M743" s="70">
        <f t="shared" ca="1" si="77"/>
        <v>142.26</v>
      </c>
      <c r="N743" s="70">
        <f t="shared" ca="1" si="77"/>
        <v>183.52</v>
      </c>
      <c r="O743" s="70">
        <f t="shared" ca="1" si="77"/>
        <v>181.55</v>
      </c>
      <c r="P743" s="70">
        <f t="shared" ca="1" si="77"/>
        <v>200.96</v>
      </c>
      <c r="Q743" s="70">
        <f t="shared" ca="1" si="77"/>
        <v>194.5</v>
      </c>
      <c r="R743" s="70">
        <f t="shared" ca="1" si="77"/>
        <v>187.72</v>
      </c>
      <c r="S743" s="70">
        <f t="shared" ca="1" si="77"/>
        <v>6.46</v>
      </c>
      <c r="T743" s="70">
        <f t="shared" ca="1" si="77"/>
        <v>2.06</v>
      </c>
      <c r="U743" s="70">
        <f t="shared" ca="1" si="77"/>
        <v>6.23</v>
      </c>
      <c r="V743" s="70">
        <f t="shared" ca="1" si="77"/>
        <v>1.05</v>
      </c>
      <c r="W743" s="70">
        <f t="shared" ca="1" si="77"/>
        <v>0</v>
      </c>
      <c r="X743" s="70">
        <f t="shared" ca="1" si="77"/>
        <v>0</v>
      </c>
      <c r="Y743" s="70">
        <f t="shared" ca="1" si="77"/>
        <v>307.24</v>
      </c>
      <c r="Z743" s="66" t="str">
        <f ca="1">IF(Y743=0,"скрыть","")</f>
        <v/>
      </c>
      <c r="AZ743" s="52"/>
      <c r="BA743" s="52"/>
      <c r="BB743" s="52"/>
      <c r="BC743" s="52"/>
      <c r="BD743" s="52"/>
      <c r="BE743" s="52"/>
      <c r="BF743" s="52"/>
      <c r="BG743" s="52"/>
      <c r="BH743" s="52"/>
      <c r="BI743" s="52"/>
      <c r="BJ743" s="52"/>
      <c r="BK743" s="52"/>
      <c r="BL743" s="52"/>
      <c r="BM743" s="52"/>
      <c r="BN743" s="52"/>
      <c r="BO743" s="52"/>
      <c r="BP743" s="52"/>
      <c r="BQ743" s="52"/>
      <c r="BR743" s="52"/>
      <c r="BS743" s="52"/>
      <c r="BT743" s="52"/>
      <c r="BU743" s="52"/>
      <c r="BV743" s="52"/>
      <c r="BW743" s="52"/>
    </row>
    <row r="744" spans="1:75" ht="12" customHeight="1" x14ac:dyDescent="0.2">
      <c r="A744" s="58">
        <v>31</v>
      </c>
      <c r="B744" s="70">
        <f t="shared" ca="1" si="77"/>
        <v>380.22</v>
      </c>
      <c r="C744" s="70">
        <f t="shared" ca="1" si="77"/>
        <v>580.14</v>
      </c>
      <c r="D744" s="70">
        <f t="shared" ca="1" si="77"/>
        <v>317.85000000000002</v>
      </c>
      <c r="E744" s="70">
        <f t="shared" ca="1" si="77"/>
        <v>337.97</v>
      </c>
      <c r="F744" s="70">
        <f t="shared" ca="1" si="77"/>
        <v>62.83</v>
      </c>
      <c r="G744" s="70">
        <f t="shared" ca="1" si="77"/>
        <v>132.79</v>
      </c>
      <c r="H744" s="70">
        <f t="shared" ca="1" si="77"/>
        <v>261.16000000000003</v>
      </c>
      <c r="I744" s="70">
        <f t="shared" ca="1" si="77"/>
        <v>146.74</v>
      </c>
      <c r="J744" s="70">
        <f t="shared" ca="1" si="77"/>
        <v>123.04</v>
      </c>
      <c r="K744" s="70">
        <f t="shared" ca="1" si="77"/>
        <v>0.49</v>
      </c>
      <c r="L744" s="70">
        <f t="shared" ca="1" si="77"/>
        <v>1.45</v>
      </c>
      <c r="M744" s="70">
        <f t="shared" ca="1" si="77"/>
        <v>2.5099999999999998</v>
      </c>
      <c r="N744" s="70">
        <f t="shared" ca="1" si="77"/>
        <v>3.18</v>
      </c>
      <c r="O744" s="70">
        <f t="shared" ca="1" si="77"/>
        <v>6.18</v>
      </c>
      <c r="P744" s="70">
        <f t="shared" ca="1" si="77"/>
        <v>7.12</v>
      </c>
      <c r="Q744" s="70">
        <f t="shared" ca="1" si="77"/>
        <v>7.82</v>
      </c>
      <c r="R744" s="70">
        <f t="shared" ca="1" si="77"/>
        <v>12.14</v>
      </c>
      <c r="S744" s="70">
        <f t="shared" ca="1" si="77"/>
        <v>67.56</v>
      </c>
      <c r="T744" s="70">
        <f t="shared" ca="1" si="77"/>
        <v>99.05</v>
      </c>
      <c r="U744" s="70">
        <f t="shared" ca="1" si="77"/>
        <v>0</v>
      </c>
      <c r="V744" s="70">
        <f t="shared" ca="1" si="77"/>
        <v>0</v>
      </c>
      <c r="W744" s="70">
        <f t="shared" ca="1" si="77"/>
        <v>0</v>
      </c>
      <c r="X744" s="70">
        <f t="shared" ca="1" si="77"/>
        <v>0</v>
      </c>
      <c r="Y744" s="70">
        <f t="shared" ca="1" si="77"/>
        <v>39.4</v>
      </c>
      <c r="Z744" s="66" t="str">
        <f ca="1">IF(Y744=0,"скрыть","")</f>
        <v/>
      </c>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row>
    <row r="745" spans="1:75" x14ac:dyDescent="0.2">
      <c r="A745" s="54"/>
      <c r="B745" s="55" t="s">
        <v>114</v>
      </c>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row>
    <row r="746" spans="1:75" x14ac:dyDescent="0.2">
      <c r="A746" s="54"/>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row>
    <row r="747" spans="1:75" s="50" customFormat="1" ht="32.65" customHeight="1" x14ac:dyDescent="0.2">
      <c r="A747" s="56" t="s">
        <v>79</v>
      </c>
      <c r="B747" s="57" t="s">
        <v>80</v>
      </c>
      <c r="C747" s="57" t="s">
        <v>81</v>
      </c>
      <c r="D747" s="57" t="s">
        <v>82</v>
      </c>
      <c r="E747" s="57" t="s">
        <v>83</v>
      </c>
      <c r="F747" s="57" t="s">
        <v>84</v>
      </c>
      <c r="G747" s="57" t="s">
        <v>85</v>
      </c>
      <c r="H747" s="57" t="s">
        <v>86</v>
      </c>
      <c r="I747" s="57" t="s">
        <v>87</v>
      </c>
      <c r="J747" s="57" t="s">
        <v>88</v>
      </c>
      <c r="K747" s="57" t="s">
        <v>89</v>
      </c>
      <c r="L747" s="57" t="s">
        <v>90</v>
      </c>
      <c r="M747" s="57" t="s">
        <v>91</v>
      </c>
      <c r="N747" s="57" t="s">
        <v>92</v>
      </c>
      <c r="O747" s="57" t="s">
        <v>93</v>
      </c>
      <c r="P747" s="57" t="s">
        <v>94</v>
      </c>
      <c r="Q747" s="57" t="s">
        <v>95</v>
      </c>
      <c r="R747" s="57" t="s">
        <v>96</v>
      </c>
      <c r="S747" s="57" t="s">
        <v>97</v>
      </c>
      <c r="T747" s="57" t="s">
        <v>98</v>
      </c>
      <c r="U747" s="57" t="s">
        <v>99</v>
      </c>
      <c r="V747" s="57" t="s">
        <v>100</v>
      </c>
      <c r="W747" s="57" t="s">
        <v>101</v>
      </c>
      <c r="X747" s="57" t="s">
        <v>102</v>
      </c>
      <c r="Y747" s="57" t="s">
        <v>103</v>
      </c>
      <c r="Z747" s="49"/>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row>
    <row r="748" spans="1:75" ht="12" x14ac:dyDescent="0.2">
      <c r="A748" s="58">
        <v>1</v>
      </c>
      <c r="B748" s="70">
        <f ca="1">B533</f>
        <v>30.49</v>
      </c>
      <c r="C748" s="70">
        <f t="shared" ref="C748:Y748" ca="1" si="78">C533</f>
        <v>41.65</v>
      </c>
      <c r="D748" s="70">
        <f t="shared" ca="1" si="78"/>
        <v>7.04</v>
      </c>
      <c r="E748" s="70">
        <f t="shared" ca="1" si="78"/>
        <v>4.08</v>
      </c>
      <c r="F748" s="70">
        <f t="shared" ca="1" si="78"/>
        <v>0</v>
      </c>
      <c r="G748" s="70">
        <f t="shared" ca="1" si="78"/>
        <v>0</v>
      </c>
      <c r="H748" s="70">
        <f t="shared" ca="1" si="78"/>
        <v>0</v>
      </c>
      <c r="I748" s="70">
        <f t="shared" ca="1" si="78"/>
        <v>0</v>
      </c>
      <c r="J748" s="70">
        <f t="shared" ca="1" si="78"/>
        <v>0</v>
      </c>
      <c r="K748" s="70">
        <f t="shared" ca="1" si="78"/>
        <v>0</v>
      </c>
      <c r="L748" s="70">
        <f t="shared" ca="1" si="78"/>
        <v>0.01</v>
      </c>
      <c r="M748" s="70">
        <f t="shared" ca="1" si="78"/>
        <v>28.01</v>
      </c>
      <c r="N748" s="70">
        <f t="shared" ca="1" si="78"/>
        <v>18.96</v>
      </c>
      <c r="O748" s="70">
        <f t="shared" ca="1" si="78"/>
        <v>19.02</v>
      </c>
      <c r="P748" s="70">
        <f t="shared" ca="1" si="78"/>
        <v>0.24</v>
      </c>
      <c r="Q748" s="70">
        <f t="shared" ca="1" si="78"/>
        <v>0</v>
      </c>
      <c r="R748" s="70">
        <f t="shared" ca="1" si="78"/>
        <v>0</v>
      </c>
      <c r="S748" s="70">
        <f t="shared" ca="1" si="78"/>
        <v>0</v>
      </c>
      <c r="T748" s="70">
        <f t="shared" ca="1" si="78"/>
        <v>0</v>
      </c>
      <c r="U748" s="70">
        <f t="shared" ca="1" si="78"/>
        <v>0</v>
      </c>
      <c r="V748" s="70">
        <f t="shared" ca="1" si="78"/>
        <v>28.42</v>
      </c>
      <c r="W748" s="70">
        <f t="shared" ca="1" si="78"/>
        <v>109.78</v>
      </c>
      <c r="X748" s="70">
        <f t="shared" ca="1" si="78"/>
        <v>174.81</v>
      </c>
      <c r="Y748" s="70">
        <f t="shared" ca="1" si="78"/>
        <v>158.91999999999999</v>
      </c>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row>
    <row r="749" spans="1:75" ht="12" x14ac:dyDescent="0.2">
      <c r="A749" s="58">
        <v>2</v>
      </c>
      <c r="B749" s="70">
        <f t="shared" ref="B749:Y759" ca="1" si="79">B534</f>
        <v>48.78</v>
      </c>
      <c r="C749" s="70">
        <f t="shared" ca="1" si="79"/>
        <v>12.41</v>
      </c>
      <c r="D749" s="70">
        <f t="shared" ca="1" si="79"/>
        <v>48.02</v>
      </c>
      <c r="E749" s="70">
        <f t="shared" ca="1" si="79"/>
        <v>0</v>
      </c>
      <c r="F749" s="70">
        <f t="shared" ca="1" si="79"/>
        <v>0</v>
      </c>
      <c r="G749" s="70">
        <f t="shared" ca="1" si="79"/>
        <v>0</v>
      </c>
      <c r="H749" s="70">
        <f t="shared" ca="1" si="79"/>
        <v>0</v>
      </c>
      <c r="I749" s="70">
        <f t="shared" ca="1" si="79"/>
        <v>0</v>
      </c>
      <c r="J749" s="70">
        <f t="shared" ca="1" si="79"/>
        <v>0</v>
      </c>
      <c r="K749" s="70">
        <f t="shared" ca="1" si="79"/>
        <v>0</v>
      </c>
      <c r="L749" s="70">
        <f t="shared" ca="1" si="79"/>
        <v>0</v>
      </c>
      <c r="M749" s="70">
        <f t="shared" ca="1" si="79"/>
        <v>0</v>
      </c>
      <c r="N749" s="70">
        <f t="shared" ca="1" si="79"/>
        <v>0</v>
      </c>
      <c r="O749" s="70">
        <f t="shared" ca="1" si="79"/>
        <v>0</v>
      </c>
      <c r="P749" s="70">
        <f t="shared" ca="1" si="79"/>
        <v>0</v>
      </c>
      <c r="Q749" s="70">
        <f t="shared" ca="1" si="79"/>
        <v>0</v>
      </c>
      <c r="R749" s="70">
        <f t="shared" ca="1" si="79"/>
        <v>0</v>
      </c>
      <c r="S749" s="70">
        <f t="shared" ca="1" si="79"/>
        <v>0</v>
      </c>
      <c r="T749" s="70">
        <f t="shared" ca="1" si="79"/>
        <v>0</v>
      </c>
      <c r="U749" s="70">
        <f t="shared" ca="1" si="79"/>
        <v>0.03</v>
      </c>
      <c r="V749" s="70">
        <f t="shared" ca="1" si="79"/>
        <v>21.49</v>
      </c>
      <c r="W749" s="70">
        <f t="shared" ca="1" si="79"/>
        <v>334.14</v>
      </c>
      <c r="X749" s="70">
        <f t="shared" ca="1" si="79"/>
        <v>239.4</v>
      </c>
      <c r="Y749" s="70">
        <f t="shared" ca="1" si="79"/>
        <v>145.30000000000001</v>
      </c>
      <c r="AZ749" s="52"/>
      <c r="BA749" s="52"/>
      <c r="BB749" s="52"/>
      <c r="BC749" s="52"/>
      <c r="BD749" s="52"/>
      <c r="BE749" s="52"/>
      <c r="BF749" s="52"/>
      <c r="BG749" s="52"/>
      <c r="BH749" s="52"/>
      <c r="BI749" s="52"/>
      <c r="BJ749" s="52"/>
      <c r="BK749" s="52"/>
      <c r="BL749" s="52"/>
      <c r="BM749" s="52"/>
      <c r="BN749" s="52"/>
      <c r="BO749" s="52"/>
      <c r="BP749" s="52"/>
      <c r="BQ749" s="52"/>
      <c r="BR749" s="52"/>
      <c r="BS749" s="52"/>
      <c r="BT749" s="52"/>
      <c r="BU749" s="52"/>
      <c r="BV749" s="52"/>
      <c r="BW749" s="52"/>
    </row>
    <row r="750" spans="1:75" ht="12" x14ac:dyDescent="0.2">
      <c r="A750" s="58">
        <v>3</v>
      </c>
      <c r="B750" s="70">
        <f t="shared" ca="1" si="79"/>
        <v>200.56</v>
      </c>
      <c r="C750" s="70">
        <f t="shared" ca="1" si="79"/>
        <v>325.52</v>
      </c>
      <c r="D750" s="70">
        <f t="shared" ca="1" si="79"/>
        <v>135.65</v>
      </c>
      <c r="E750" s="70">
        <f t="shared" ca="1" si="79"/>
        <v>0</v>
      </c>
      <c r="F750" s="70">
        <f t="shared" ca="1" si="79"/>
        <v>0</v>
      </c>
      <c r="G750" s="70">
        <f t="shared" ca="1" si="79"/>
        <v>0</v>
      </c>
      <c r="H750" s="70">
        <f t="shared" ca="1" si="79"/>
        <v>0</v>
      </c>
      <c r="I750" s="70">
        <f t="shared" ca="1" si="79"/>
        <v>0</v>
      </c>
      <c r="J750" s="70">
        <f t="shared" ca="1" si="79"/>
        <v>0</v>
      </c>
      <c r="K750" s="70">
        <f t="shared" ca="1" si="79"/>
        <v>0</v>
      </c>
      <c r="L750" s="70">
        <f t="shared" ca="1" si="79"/>
        <v>0</v>
      </c>
      <c r="M750" s="70">
        <f t="shared" ca="1" si="79"/>
        <v>0</v>
      </c>
      <c r="N750" s="70">
        <f t="shared" ca="1" si="79"/>
        <v>0</v>
      </c>
      <c r="O750" s="70">
        <f t="shared" ca="1" si="79"/>
        <v>0</v>
      </c>
      <c r="P750" s="70">
        <f t="shared" ca="1" si="79"/>
        <v>0</v>
      </c>
      <c r="Q750" s="70">
        <f t="shared" ca="1" si="79"/>
        <v>0</v>
      </c>
      <c r="R750" s="70">
        <f t="shared" ca="1" si="79"/>
        <v>0</v>
      </c>
      <c r="S750" s="70">
        <f t="shared" ca="1" si="79"/>
        <v>0</v>
      </c>
      <c r="T750" s="70">
        <f t="shared" ca="1" si="79"/>
        <v>0</v>
      </c>
      <c r="U750" s="70">
        <f t="shared" ca="1" si="79"/>
        <v>0</v>
      </c>
      <c r="V750" s="70">
        <f t="shared" ca="1" si="79"/>
        <v>0</v>
      </c>
      <c r="W750" s="70">
        <f t="shared" ca="1" si="79"/>
        <v>194.72</v>
      </c>
      <c r="X750" s="70">
        <f t="shared" ca="1" si="79"/>
        <v>248.74</v>
      </c>
      <c r="Y750" s="70">
        <f t="shared" ca="1" si="79"/>
        <v>80.790000000000006</v>
      </c>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row>
    <row r="751" spans="1:75" ht="12" x14ac:dyDescent="0.2">
      <c r="A751" s="58">
        <v>4</v>
      </c>
      <c r="B751" s="70">
        <f t="shared" ca="1" si="79"/>
        <v>44.41</v>
      </c>
      <c r="C751" s="70">
        <f t="shared" ca="1" si="79"/>
        <v>0</v>
      </c>
      <c r="D751" s="70">
        <f t="shared" ca="1" si="79"/>
        <v>0</v>
      </c>
      <c r="E751" s="70">
        <f t="shared" ca="1" si="79"/>
        <v>0</v>
      </c>
      <c r="F751" s="70">
        <f t="shared" ca="1" si="79"/>
        <v>0</v>
      </c>
      <c r="G751" s="70">
        <f t="shared" ca="1" si="79"/>
        <v>0</v>
      </c>
      <c r="H751" s="70">
        <f t="shared" ca="1" si="79"/>
        <v>0</v>
      </c>
      <c r="I751" s="70">
        <f t="shared" ca="1" si="79"/>
        <v>0</v>
      </c>
      <c r="J751" s="70">
        <f t="shared" ca="1" si="79"/>
        <v>0</v>
      </c>
      <c r="K751" s="70">
        <f t="shared" ca="1" si="79"/>
        <v>10.23</v>
      </c>
      <c r="L751" s="70">
        <f t="shared" ca="1" si="79"/>
        <v>59.21</v>
      </c>
      <c r="M751" s="70">
        <f t="shared" ca="1" si="79"/>
        <v>117.01</v>
      </c>
      <c r="N751" s="70">
        <f t="shared" ca="1" si="79"/>
        <v>77.63</v>
      </c>
      <c r="O751" s="70">
        <f t="shared" ca="1" si="79"/>
        <v>113.48</v>
      </c>
      <c r="P751" s="70">
        <f t="shared" ca="1" si="79"/>
        <v>66.19</v>
      </c>
      <c r="Q751" s="70">
        <f t="shared" ca="1" si="79"/>
        <v>23.11</v>
      </c>
      <c r="R751" s="70">
        <f t="shared" ca="1" si="79"/>
        <v>0</v>
      </c>
      <c r="S751" s="70">
        <f t="shared" ca="1" si="79"/>
        <v>0</v>
      </c>
      <c r="T751" s="70">
        <f t="shared" ca="1" si="79"/>
        <v>0</v>
      </c>
      <c r="U751" s="70">
        <f t="shared" ca="1" si="79"/>
        <v>0</v>
      </c>
      <c r="V751" s="70">
        <f t="shared" ca="1" si="79"/>
        <v>49.45</v>
      </c>
      <c r="W751" s="70">
        <f t="shared" ca="1" si="79"/>
        <v>264.05</v>
      </c>
      <c r="X751" s="70">
        <f t="shared" ca="1" si="79"/>
        <v>188</v>
      </c>
      <c r="Y751" s="70">
        <f t="shared" ca="1" si="79"/>
        <v>105.34</v>
      </c>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2"/>
      <c r="BV751" s="52"/>
      <c r="BW751" s="52"/>
    </row>
    <row r="752" spans="1:75" ht="12" x14ac:dyDescent="0.2">
      <c r="A752" s="58">
        <v>5</v>
      </c>
      <c r="B752" s="70">
        <f t="shared" ca="1" si="79"/>
        <v>12.05</v>
      </c>
      <c r="C752" s="70">
        <f t="shared" ca="1" si="79"/>
        <v>0</v>
      </c>
      <c r="D752" s="70">
        <f t="shared" ca="1" si="79"/>
        <v>30.61</v>
      </c>
      <c r="E752" s="70">
        <f t="shared" ca="1" si="79"/>
        <v>0</v>
      </c>
      <c r="F752" s="70">
        <f t="shared" ca="1" si="79"/>
        <v>0</v>
      </c>
      <c r="G752" s="70">
        <f t="shared" ca="1" si="79"/>
        <v>0</v>
      </c>
      <c r="H752" s="70">
        <f t="shared" ca="1" si="79"/>
        <v>0</v>
      </c>
      <c r="I752" s="70">
        <f t="shared" ca="1" si="79"/>
        <v>0</v>
      </c>
      <c r="J752" s="70">
        <f t="shared" ca="1" si="79"/>
        <v>0</v>
      </c>
      <c r="K752" s="70">
        <f t="shared" ca="1" si="79"/>
        <v>0</v>
      </c>
      <c r="L752" s="70">
        <f t="shared" ca="1" si="79"/>
        <v>0</v>
      </c>
      <c r="M752" s="70">
        <f t="shared" ca="1" si="79"/>
        <v>0</v>
      </c>
      <c r="N752" s="70">
        <f t="shared" ca="1" si="79"/>
        <v>0</v>
      </c>
      <c r="O752" s="70">
        <f t="shared" ca="1" si="79"/>
        <v>0</v>
      </c>
      <c r="P752" s="70">
        <f t="shared" ca="1" si="79"/>
        <v>0</v>
      </c>
      <c r="Q752" s="70">
        <f t="shared" ca="1" si="79"/>
        <v>0</v>
      </c>
      <c r="R752" s="70">
        <f t="shared" ca="1" si="79"/>
        <v>0</v>
      </c>
      <c r="S752" s="70">
        <f t="shared" ca="1" si="79"/>
        <v>0</v>
      </c>
      <c r="T752" s="70">
        <f t="shared" ca="1" si="79"/>
        <v>1.32</v>
      </c>
      <c r="U752" s="70">
        <f t="shared" ca="1" si="79"/>
        <v>0.32</v>
      </c>
      <c r="V752" s="70">
        <f t="shared" ca="1" si="79"/>
        <v>0</v>
      </c>
      <c r="W752" s="70">
        <f t="shared" ca="1" si="79"/>
        <v>64.569999999999993</v>
      </c>
      <c r="X752" s="70">
        <f t="shared" ca="1" si="79"/>
        <v>41.61</v>
      </c>
      <c r="Y752" s="70">
        <f t="shared" ca="1" si="79"/>
        <v>56.9</v>
      </c>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row>
    <row r="753" spans="1:75" ht="12" x14ac:dyDescent="0.2">
      <c r="A753" s="58">
        <v>6</v>
      </c>
      <c r="B753" s="70">
        <f t="shared" ca="1" si="79"/>
        <v>45.41</v>
      </c>
      <c r="C753" s="70">
        <f t="shared" ca="1" si="79"/>
        <v>29.32</v>
      </c>
      <c r="D753" s="70">
        <f t="shared" ca="1" si="79"/>
        <v>0</v>
      </c>
      <c r="E753" s="70">
        <f t="shared" ca="1" si="79"/>
        <v>0</v>
      </c>
      <c r="F753" s="70">
        <f t="shared" ca="1" si="79"/>
        <v>0</v>
      </c>
      <c r="G753" s="70">
        <f t="shared" ca="1" si="79"/>
        <v>0</v>
      </c>
      <c r="H753" s="70">
        <f t="shared" ca="1" si="79"/>
        <v>0</v>
      </c>
      <c r="I753" s="70">
        <f t="shared" ca="1" si="79"/>
        <v>0</v>
      </c>
      <c r="J753" s="70">
        <f t="shared" ca="1" si="79"/>
        <v>0</v>
      </c>
      <c r="K753" s="70">
        <f t="shared" ca="1" si="79"/>
        <v>2.0099999999999998</v>
      </c>
      <c r="L753" s="70">
        <f t="shared" ca="1" si="79"/>
        <v>8.3699999999999992</v>
      </c>
      <c r="M753" s="70">
        <f t="shared" ca="1" si="79"/>
        <v>1.57</v>
      </c>
      <c r="N753" s="70">
        <f t="shared" ca="1" si="79"/>
        <v>0.98</v>
      </c>
      <c r="O753" s="70">
        <f t="shared" ca="1" si="79"/>
        <v>8.8699999999999992</v>
      </c>
      <c r="P753" s="70">
        <f t="shared" ca="1" si="79"/>
        <v>50.31</v>
      </c>
      <c r="Q753" s="70">
        <f t="shared" ca="1" si="79"/>
        <v>24.14</v>
      </c>
      <c r="R753" s="70">
        <f t="shared" ca="1" si="79"/>
        <v>1.08</v>
      </c>
      <c r="S753" s="70">
        <f t="shared" ca="1" si="79"/>
        <v>55.47</v>
      </c>
      <c r="T753" s="70">
        <f t="shared" ca="1" si="79"/>
        <v>203.36</v>
      </c>
      <c r="U753" s="70">
        <f t="shared" ca="1" si="79"/>
        <v>108.75</v>
      </c>
      <c r="V753" s="70">
        <f t="shared" ca="1" si="79"/>
        <v>0</v>
      </c>
      <c r="W753" s="70">
        <f t="shared" ca="1" si="79"/>
        <v>201.65</v>
      </c>
      <c r="X753" s="70">
        <f t="shared" ca="1" si="79"/>
        <v>334.85</v>
      </c>
      <c r="Y753" s="70">
        <f t="shared" ca="1" si="79"/>
        <v>130.38</v>
      </c>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row>
    <row r="754" spans="1:75" ht="12" x14ac:dyDescent="0.2">
      <c r="A754" s="58">
        <v>7</v>
      </c>
      <c r="B754" s="70">
        <f t="shared" ca="1" si="79"/>
        <v>54.77</v>
      </c>
      <c r="C754" s="70">
        <f t="shared" ca="1" si="79"/>
        <v>252.92</v>
      </c>
      <c r="D754" s="70">
        <f t="shared" ca="1" si="79"/>
        <v>1.1200000000000001</v>
      </c>
      <c r="E754" s="70">
        <f t="shared" ca="1" si="79"/>
        <v>0</v>
      </c>
      <c r="F754" s="70">
        <f t="shared" ca="1" si="79"/>
        <v>0</v>
      </c>
      <c r="G754" s="70">
        <f t="shared" ca="1" si="79"/>
        <v>0</v>
      </c>
      <c r="H754" s="70">
        <f t="shared" ca="1" si="79"/>
        <v>0</v>
      </c>
      <c r="I754" s="70">
        <f t="shared" ca="1" si="79"/>
        <v>0</v>
      </c>
      <c r="J754" s="70">
        <f t="shared" ca="1" si="79"/>
        <v>0</v>
      </c>
      <c r="K754" s="70">
        <f t="shared" ca="1" si="79"/>
        <v>0</v>
      </c>
      <c r="L754" s="70">
        <f t="shared" ca="1" si="79"/>
        <v>0</v>
      </c>
      <c r="M754" s="70">
        <f t="shared" ca="1" si="79"/>
        <v>0</v>
      </c>
      <c r="N754" s="70">
        <f t="shared" ca="1" si="79"/>
        <v>0</v>
      </c>
      <c r="O754" s="70">
        <f t="shared" ca="1" si="79"/>
        <v>0</v>
      </c>
      <c r="P754" s="70">
        <f t="shared" ca="1" si="79"/>
        <v>0</v>
      </c>
      <c r="Q754" s="70">
        <f t="shared" ca="1" si="79"/>
        <v>0</v>
      </c>
      <c r="R754" s="70">
        <f t="shared" ca="1" si="79"/>
        <v>0</v>
      </c>
      <c r="S754" s="70">
        <f t="shared" ca="1" si="79"/>
        <v>0</v>
      </c>
      <c r="T754" s="70">
        <f t="shared" ca="1" si="79"/>
        <v>0</v>
      </c>
      <c r="U754" s="70">
        <f t="shared" ca="1" si="79"/>
        <v>0</v>
      </c>
      <c r="V754" s="70">
        <f t="shared" ca="1" si="79"/>
        <v>0</v>
      </c>
      <c r="W754" s="70">
        <f t="shared" ca="1" si="79"/>
        <v>109</v>
      </c>
      <c r="X754" s="70">
        <f t="shared" ca="1" si="79"/>
        <v>228.02</v>
      </c>
      <c r="Y754" s="70">
        <f t="shared" ca="1" si="79"/>
        <v>106.3</v>
      </c>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row>
    <row r="755" spans="1:75" ht="12" x14ac:dyDescent="0.2">
      <c r="A755" s="58">
        <v>8</v>
      </c>
      <c r="B755" s="70">
        <f t="shared" ca="1" si="79"/>
        <v>6.9</v>
      </c>
      <c r="C755" s="70">
        <f t="shared" ca="1" si="79"/>
        <v>180.69</v>
      </c>
      <c r="D755" s="70">
        <f t="shared" ca="1" si="79"/>
        <v>116.51</v>
      </c>
      <c r="E755" s="70">
        <f t="shared" ca="1" si="79"/>
        <v>92.15</v>
      </c>
      <c r="F755" s="70">
        <f t="shared" ca="1" si="79"/>
        <v>0</v>
      </c>
      <c r="G755" s="70">
        <f t="shared" ca="1" si="79"/>
        <v>0</v>
      </c>
      <c r="H755" s="70">
        <f t="shared" ca="1" si="79"/>
        <v>0</v>
      </c>
      <c r="I755" s="70">
        <f t="shared" ca="1" si="79"/>
        <v>0</v>
      </c>
      <c r="J755" s="70">
        <f t="shared" ca="1" si="79"/>
        <v>0</v>
      </c>
      <c r="K755" s="70">
        <f t="shared" ca="1" si="79"/>
        <v>0</v>
      </c>
      <c r="L755" s="70">
        <f t="shared" ca="1" si="79"/>
        <v>0</v>
      </c>
      <c r="M755" s="70">
        <f t="shared" ca="1" si="79"/>
        <v>0</v>
      </c>
      <c r="N755" s="70">
        <f t="shared" ca="1" si="79"/>
        <v>0</v>
      </c>
      <c r="O755" s="70">
        <f t="shared" ca="1" si="79"/>
        <v>0</v>
      </c>
      <c r="P755" s="70">
        <f t="shared" ca="1" si="79"/>
        <v>0</v>
      </c>
      <c r="Q755" s="70">
        <f t="shared" ca="1" si="79"/>
        <v>0</v>
      </c>
      <c r="R755" s="70">
        <f t="shared" ca="1" si="79"/>
        <v>0</v>
      </c>
      <c r="S755" s="70">
        <f t="shared" ca="1" si="79"/>
        <v>0</v>
      </c>
      <c r="T755" s="70">
        <f t="shared" ca="1" si="79"/>
        <v>0</v>
      </c>
      <c r="U755" s="70">
        <f t="shared" ca="1" si="79"/>
        <v>0</v>
      </c>
      <c r="V755" s="70">
        <f t="shared" ca="1" si="79"/>
        <v>42.95</v>
      </c>
      <c r="W755" s="70">
        <f t="shared" ca="1" si="79"/>
        <v>8.1300000000000008</v>
      </c>
      <c r="X755" s="70">
        <f t="shared" ca="1" si="79"/>
        <v>0</v>
      </c>
      <c r="Y755" s="70">
        <f t="shared" ca="1" si="79"/>
        <v>0</v>
      </c>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row>
    <row r="756" spans="1:75" ht="12" x14ac:dyDescent="0.2">
      <c r="A756" s="58">
        <v>9</v>
      </c>
      <c r="B756" s="70">
        <f t="shared" ca="1" si="79"/>
        <v>0</v>
      </c>
      <c r="C756" s="70">
        <f t="shared" ca="1" si="79"/>
        <v>7.09</v>
      </c>
      <c r="D756" s="70">
        <f t="shared" ca="1" si="79"/>
        <v>1.43</v>
      </c>
      <c r="E756" s="70">
        <f t="shared" ca="1" si="79"/>
        <v>0</v>
      </c>
      <c r="F756" s="70">
        <f t="shared" ca="1" si="79"/>
        <v>0</v>
      </c>
      <c r="G756" s="70">
        <f t="shared" ca="1" si="79"/>
        <v>0</v>
      </c>
      <c r="H756" s="70">
        <f t="shared" ca="1" si="79"/>
        <v>0</v>
      </c>
      <c r="I756" s="70">
        <f t="shared" ca="1" si="79"/>
        <v>0</v>
      </c>
      <c r="J756" s="70">
        <f t="shared" ca="1" si="79"/>
        <v>0</v>
      </c>
      <c r="K756" s="70">
        <f t="shared" ca="1" si="79"/>
        <v>18.57</v>
      </c>
      <c r="L756" s="70">
        <f t="shared" ca="1" si="79"/>
        <v>17.73</v>
      </c>
      <c r="M756" s="70">
        <f t="shared" ca="1" si="79"/>
        <v>38.53</v>
      </c>
      <c r="N756" s="70">
        <f t="shared" ca="1" si="79"/>
        <v>0</v>
      </c>
      <c r="O756" s="70">
        <f t="shared" ca="1" si="79"/>
        <v>0</v>
      </c>
      <c r="P756" s="70">
        <f t="shared" ca="1" si="79"/>
        <v>0</v>
      </c>
      <c r="Q756" s="70">
        <f t="shared" ca="1" si="79"/>
        <v>0</v>
      </c>
      <c r="R756" s="70">
        <f t="shared" ca="1" si="79"/>
        <v>0</v>
      </c>
      <c r="S756" s="70">
        <f t="shared" ca="1" si="79"/>
        <v>0</v>
      </c>
      <c r="T756" s="70">
        <f t="shared" ca="1" si="79"/>
        <v>0</v>
      </c>
      <c r="U756" s="70">
        <f t="shared" ca="1" si="79"/>
        <v>254.13</v>
      </c>
      <c r="V756" s="70">
        <f t="shared" ca="1" si="79"/>
        <v>11.16</v>
      </c>
      <c r="W756" s="70">
        <f t="shared" ca="1" si="79"/>
        <v>24.44</v>
      </c>
      <c r="X756" s="70">
        <f t="shared" ca="1" si="79"/>
        <v>33.119999999999997</v>
      </c>
      <c r="Y756" s="70">
        <f t="shared" ca="1" si="79"/>
        <v>119.72</v>
      </c>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row>
    <row r="757" spans="1:75" ht="12" x14ac:dyDescent="0.2">
      <c r="A757" s="58">
        <v>10</v>
      </c>
      <c r="B757" s="70">
        <f t="shared" ca="1" si="79"/>
        <v>116.33</v>
      </c>
      <c r="C757" s="70">
        <f t="shared" ca="1" si="79"/>
        <v>175.77</v>
      </c>
      <c r="D757" s="70">
        <f t="shared" ca="1" si="79"/>
        <v>89.68</v>
      </c>
      <c r="E757" s="70">
        <f t="shared" ca="1" si="79"/>
        <v>0</v>
      </c>
      <c r="F757" s="70">
        <f t="shared" ca="1" si="79"/>
        <v>0</v>
      </c>
      <c r="G757" s="70">
        <f t="shared" ca="1" si="79"/>
        <v>0</v>
      </c>
      <c r="H757" s="70">
        <f t="shared" ca="1" si="79"/>
        <v>0</v>
      </c>
      <c r="I757" s="70">
        <f t="shared" ca="1" si="79"/>
        <v>0</v>
      </c>
      <c r="J757" s="70">
        <f t="shared" ca="1" si="79"/>
        <v>61.52</v>
      </c>
      <c r="K757" s="70">
        <f t="shared" ca="1" si="79"/>
        <v>716.06</v>
      </c>
      <c r="L757" s="70">
        <f t="shared" ca="1" si="79"/>
        <v>902.72</v>
      </c>
      <c r="M757" s="70">
        <f t="shared" ca="1" si="79"/>
        <v>0</v>
      </c>
      <c r="N757" s="70">
        <f t="shared" ca="1" si="79"/>
        <v>0</v>
      </c>
      <c r="O757" s="70">
        <f t="shared" ca="1" si="79"/>
        <v>22.17</v>
      </c>
      <c r="P757" s="70">
        <f t="shared" ca="1" si="79"/>
        <v>102.98</v>
      </c>
      <c r="Q757" s="70">
        <f t="shared" ca="1" si="79"/>
        <v>0</v>
      </c>
      <c r="R757" s="70">
        <f t="shared" ca="1" si="79"/>
        <v>0</v>
      </c>
      <c r="S757" s="70">
        <f t="shared" ca="1" si="79"/>
        <v>0</v>
      </c>
      <c r="T757" s="70">
        <f t="shared" ca="1" si="79"/>
        <v>634.08000000000004</v>
      </c>
      <c r="U757" s="70">
        <f t="shared" ca="1" si="79"/>
        <v>0</v>
      </c>
      <c r="V757" s="70">
        <f t="shared" ca="1" si="79"/>
        <v>0.22</v>
      </c>
      <c r="W757" s="70">
        <f t="shared" ca="1" si="79"/>
        <v>0.47</v>
      </c>
      <c r="X757" s="70">
        <f t="shared" ca="1" si="79"/>
        <v>1.25</v>
      </c>
      <c r="Y757" s="70">
        <f t="shared" ca="1" si="79"/>
        <v>59.66</v>
      </c>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row>
    <row r="758" spans="1:75" ht="12" x14ac:dyDescent="0.2">
      <c r="A758" s="58">
        <v>11</v>
      </c>
      <c r="B758" s="70">
        <f t="shared" ca="1" si="79"/>
        <v>6.93</v>
      </c>
      <c r="C758" s="70">
        <f t="shared" ca="1" si="79"/>
        <v>0.03</v>
      </c>
      <c r="D758" s="70">
        <f t="shared" ca="1" si="79"/>
        <v>0</v>
      </c>
      <c r="E758" s="70">
        <f t="shared" ca="1" si="79"/>
        <v>0</v>
      </c>
      <c r="F758" s="70">
        <f t="shared" ca="1" si="79"/>
        <v>0</v>
      </c>
      <c r="G758" s="70">
        <f t="shared" ca="1" si="79"/>
        <v>0</v>
      </c>
      <c r="H758" s="70">
        <f t="shared" ca="1" si="79"/>
        <v>0</v>
      </c>
      <c r="I758" s="70">
        <f t="shared" ca="1" si="79"/>
        <v>0</v>
      </c>
      <c r="J758" s="70">
        <f t="shared" ca="1" si="79"/>
        <v>0</v>
      </c>
      <c r="K758" s="70">
        <f t="shared" ca="1" si="79"/>
        <v>1237.96</v>
      </c>
      <c r="L758" s="70">
        <f t="shared" ca="1" si="79"/>
        <v>0</v>
      </c>
      <c r="M758" s="70">
        <f t="shared" ca="1" si="79"/>
        <v>0.2</v>
      </c>
      <c r="N758" s="70">
        <f t="shared" ca="1" si="79"/>
        <v>0</v>
      </c>
      <c r="O758" s="70">
        <f t="shared" ca="1" si="79"/>
        <v>0</v>
      </c>
      <c r="P758" s="70">
        <f t="shared" ca="1" si="79"/>
        <v>0</v>
      </c>
      <c r="Q758" s="70">
        <f t="shared" ca="1" si="79"/>
        <v>0</v>
      </c>
      <c r="R758" s="70">
        <f t="shared" ca="1" si="79"/>
        <v>0</v>
      </c>
      <c r="S758" s="70">
        <f t="shared" ca="1" si="79"/>
        <v>0</v>
      </c>
      <c r="T758" s="70">
        <f t="shared" ca="1" si="79"/>
        <v>889.96</v>
      </c>
      <c r="U758" s="70">
        <f t="shared" ca="1" si="79"/>
        <v>0</v>
      </c>
      <c r="V758" s="70">
        <f t="shared" ca="1" si="79"/>
        <v>3.21</v>
      </c>
      <c r="W758" s="70">
        <f t="shared" ca="1" si="79"/>
        <v>0</v>
      </c>
      <c r="X758" s="70">
        <f t="shared" ca="1" si="79"/>
        <v>313.99</v>
      </c>
      <c r="Y758" s="70">
        <f t="shared" ca="1" si="79"/>
        <v>142.91999999999999</v>
      </c>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row>
    <row r="759" spans="1:75" ht="12" x14ac:dyDescent="0.2">
      <c r="A759" s="58">
        <v>12</v>
      </c>
      <c r="B759" s="70">
        <f t="shared" ca="1" si="79"/>
        <v>109.68</v>
      </c>
      <c r="C759" s="70">
        <f t="shared" ca="1" si="79"/>
        <v>0</v>
      </c>
      <c r="D759" s="70">
        <f t="shared" ca="1" si="79"/>
        <v>0</v>
      </c>
      <c r="E759" s="70">
        <f t="shared" ca="1" si="79"/>
        <v>0</v>
      </c>
      <c r="F759" s="70">
        <f t="shared" ca="1" si="79"/>
        <v>0.95</v>
      </c>
      <c r="G759" s="70">
        <f t="shared" ca="1" si="79"/>
        <v>0</v>
      </c>
      <c r="H759" s="70">
        <f t="shared" ca="1" si="79"/>
        <v>0</v>
      </c>
      <c r="I759" s="70">
        <f t="shared" ca="1" si="79"/>
        <v>0</v>
      </c>
      <c r="J759" s="70">
        <f t="shared" ca="1" si="79"/>
        <v>0</v>
      </c>
      <c r="K759" s="70">
        <f t="shared" ca="1" si="79"/>
        <v>47.14</v>
      </c>
      <c r="L759" s="70">
        <f t="shared" ca="1" si="79"/>
        <v>35.659999999999997</v>
      </c>
      <c r="M759" s="70">
        <f t="shared" ca="1" si="79"/>
        <v>86.9</v>
      </c>
      <c r="N759" s="70">
        <f t="shared" ca="1" si="79"/>
        <v>0.31</v>
      </c>
      <c r="O759" s="70">
        <f t="shared" ca="1" si="79"/>
        <v>0.14000000000000001</v>
      </c>
      <c r="P759" s="70">
        <f t="shared" ca="1" si="79"/>
        <v>0.06</v>
      </c>
      <c r="Q759" s="70">
        <f t="shared" ref="Q759:AN759" ca="1" si="80">Q544</f>
        <v>0</v>
      </c>
      <c r="R759" s="70">
        <f t="shared" ca="1" si="80"/>
        <v>0</v>
      </c>
      <c r="S759" s="70">
        <f t="shared" ca="1" si="80"/>
        <v>11.62</v>
      </c>
      <c r="T759" s="70">
        <f t="shared" ca="1" si="80"/>
        <v>19.600000000000001</v>
      </c>
      <c r="U759" s="70">
        <f t="shared" ca="1" si="80"/>
        <v>31.12</v>
      </c>
      <c r="V759" s="70">
        <f t="shared" ca="1" si="80"/>
        <v>3.25</v>
      </c>
      <c r="W759" s="70">
        <f t="shared" ca="1" si="80"/>
        <v>154.99</v>
      </c>
      <c r="X759" s="70">
        <f t="shared" ca="1" si="80"/>
        <v>570.75</v>
      </c>
      <c r="Y759" s="70">
        <f t="shared" ca="1" si="80"/>
        <v>188.91</v>
      </c>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row>
    <row r="760" spans="1:75" ht="12" x14ac:dyDescent="0.2">
      <c r="A760" s="58">
        <v>13</v>
      </c>
      <c r="B760" s="70">
        <f t="shared" ref="B760:Y770" ca="1" si="81">B545</f>
        <v>176.38</v>
      </c>
      <c r="C760" s="70">
        <f t="shared" ca="1" si="81"/>
        <v>268.82</v>
      </c>
      <c r="D760" s="70">
        <f t="shared" ca="1" si="81"/>
        <v>107.95</v>
      </c>
      <c r="E760" s="70">
        <f t="shared" ca="1" si="81"/>
        <v>15.82</v>
      </c>
      <c r="F760" s="70">
        <f t="shared" ca="1" si="81"/>
        <v>0</v>
      </c>
      <c r="G760" s="70">
        <f t="shared" ca="1" si="81"/>
        <v>0</v>
      </c>
      <c r="H760" s="70">
        <f t="shared" ca="1" si="81"/>
        <v>0</v>
      </c>
      <c r="I760" s="70">
        <f t="shared" ca="1" si="81"/>
        <v>0</v>
      </c>
      <c r="J760" s="70">
        <f t="shared" ca="1" si="81"/>
        <v>15.65</v>
      </c>
      <c r="K760" s="70">
        <f t="shared" ca="1" si="81"/>
        <v>95.84</v>
      </c>
      <c r="L760" s="70">
        <f t="shared" ca="1" si="81"/>
        <v>180.04</v>
      </c>
      <c r="M760" s="70">
        <f t="shared" ca="1" si="81"/>
        <v>8.2899999999999991</v>
      </c>
      <c r="N760" s="70">
        <f t="shared" ca="1" si="81"/>
        <v>2.9</v>
      </c>
      <c r="O760" s="70">
        <f t="shared" ca="1" si="81"/>
        <v>5.48</v>
      </c>
      <c r="P760" s="70">
        <f t="shared" ca="1" si="81"/>
        <v>6.56</v>
      </c>
      <c r="Q760" s="70">
        <f t="shared" ca="1" si="81"/>
        <v>1.23</v>
      </c>
      <c r="R760" s="70">
        <f t="shared" ca="1" si="81"/>
        <v>0</v>
      </c>
      <c r="S760" s="70">
        <f t="shared" ca="1" si="81"/>
        <v>25.78</v>
      </c>
      <c r="T760" s="70">
        <f t="shared" ca="1" si="81"/>
        <v>132.13</v>
      </c>
      <c r="U760" s="70">
        <f t="shared" ca="1" si="81"/>
        <v>24.97</v>
      </c>
      <c r="V760" s="70">
        <f t="shared" ca="1" si="81"/>
        <v>82.18</v>
      </c>
      <c r="W760" s="70">
        <f t="shared" ca="1" si="81"/>
        <v>111.37</v>
      </c>
      <c r="X760" s="70">
        <f t="shared" ca="1" si="81"/>
        <v>599.16999999999996</v>
      </c>
      <c r="Y760" s="70">
        <f t="shared" ca="1" si="81"/>
        <v>423.11</v>
      </c>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row>
    <row r="761" spans="1:75" ht="12" x14ac:dyDescent="0.2">
      <c r="A761" s="58">
        <v>14</v>
      </c>
      <c r="B761" s="70">
        <f t="shared" ca="1" si="81"/>
        <v>42.52</v>
      </c>
      <c r="C761" s="70">
        <f t="shared" ca="1" si="81"/>
        <v>0</v>
      </c>
      <c r="D761" s="70">
        <f t="shared" ca="1" si="81"/>
        <v>0</v>
      </c>
      <c r="E761" s="70">
        <f t="shared" ca="1" si="81"/>
        <v>0</v>
      </c>
      <c r="F761" s="70">
        <f t="shared" ca="1" si="81"/>
        <v>0</v>
      </c>
      <c r="G761" s="70">
        <f t="shared" ca="1" si="81"/>
        <v>0</v>
      </c>
      <c r="H761" s="70">
        <f t="shared" ca="1" si="81"/>
        <v>0</v>
      </c>
      <c r="I761" s="70">
        <f t="shared" ca="1" si="81"/>
        <v>7.9</v>
      </c>
      <c r="J761" s="70">
        <f t="shared" ca="1" si="81"/>
        <v>0</v>
      </c>
      <c r="K761" s="70">
        <f t="shared" ca="1" si="81"/>
        <v>0</v>
      </c>
      <c r="L761" s="70">
        <f t="shared" ca="1" si="81"/>
        <v>0</v>
      </c>
      <c r="M761" s="70">
        <f t="shared" ca="1" si="81"/>
        <v>0</v>
      </c>
      <c r="N761" s="70">
        <f t="shared" ca="1" si="81"/>
        <v>0</v>
      </c>
      <c r="O761" s="70">
        <f t="shared" ca="1" si="81"/>
        <v>0</v>
      </c>
      <c r="P761" s="70">
        <f t="shared" ca="1" si="81"/>
        <v>0</v>
      </c>
      <c r="Q761" s="70">
        <f t="shared" ca="1" si="81"/>
        <v>0</v>
      </c>
      <c r="R761" s="70">
        <f t="shared" ca="1" si="81"/>
        <v>0</v>
      </c>
      <c r="S761" s="70">
        <f t="shared" ca="1" si="81"/>
        <v>0.2</v>
      </c>
      <c r="T761" s="70">
        <f t="shared" ca="1" si="81"/>
        <v>0</v>
      </c>
      <c r="U761" s="70">
        <f t="shared" ca="1" si="81"/>
        <v>3.73</v>
      </c>
      <c r="V761" s="70">
        <f t="shared" ca="1" si="81"/>
        <v>19.16</v>
      </c>
      <c r="W761" s="70">
        <f t="shared" ca="1" si="81"/>
        <v>178.52</v>
      </c>
      <c r="X761" s="70">
        <f t="shared" ca="1" si="81"/>
        <v>383.08</v>
      </c>
      <c r="Y761" s="70">
        <f t="shared" ca="1" si="81"/>
        <v>159.87</v>
      </c>
      <c r="AZ761" s="52"/>
      <c r="BA761" s="52"/>
      <c r="BB761" s="52"/>
      <c r="BC761" s="52"/>
      <c r="BD761" s="52"/>
      <c r="BE761" s="52"/>
      <c r="BF761" s="52"/>
      <c r="BG761" s="52"/>
      <c r="BH761" s="52"/>
      <c r="BI761" s="52"/>
      <c r="BJ761" s="52"/>
      <c r="BK761" s="52"/>
      <c r="BL761" s="52"/>
      <c r="BM761" s="52"/>
      <c r="BN761" s="52"/>
      <c r="BO761" s="52"/>
      <c r="BP761" s="52"/>
      <c r="BQ761" s="52"/>
      <c r="BR761" s="52"/>
      <c r="BS761" s="52"/>
      <c r="BT761" s="52"/>
      <c r="BU761" s="52"/>
      <c r="BV761" s="52"/>
      <c r="BW761" s="52"/>
    </row>
    <row r="762" spans="1:75" ht="12" x14ac:dyDescent="0.2">
      <c r="A762" s="58">
        <v>15</v>
      </c>
      <c r="B762" s="70">
        <f t="shared" ca="1" si="81"/>
        <v>76.97</v>
      </c>
      <c r="C762" s="70">
        <f t="shared" ca="1" si="81"/>
        <v>25.03</v>
      </c>
      <c r="D762" s="70">
        <f t="shared" ca="1" si="81"/>
        <v>21.02</v>
      </c>
      <c r="E762" s="70">
        <f t="shared" ca="1" si="81"/>
        <v>36.450000000000003</v>
      </c>
      <c r="F762" s="70">
        <f t="shared" ca="1" si="81"/>
        <v>0</v>
      </c>
      <c r="G762" s="70">
        <f t="shared" ca="1" si="81"/>
        <v>0</v>
      </c>
      <c r="H762" s="70">
        <f t="shared" ca="1" si="81"/>
        <v>0</v>
      </c>
      <c r="I762" s="70">
        <f t="shared" ca="1" si="81"/>
        <v>0</v>
      </c>
      <c r="J762" s="70">
        <f t="shared" ca="1" si="81"/>
        <v>0</v>
      </c>
      <c r="K762" s="70">
        <f t="shared" ca="1" si="81"/>
        <v>0.48</v>
      </c>
      <c r="L762" s="70">
        <f t="shared" ca="1" si="81"/>
        <v>21.2</v>
      </c>
      <c r="M762" s="70">
        <f t="shared" ca="1" si="81"/>
        <v>47.8</v>
      </c>
      <c r="N762" s="70">
        <f t="shared" ca="1" si="81"/>
        <v>36.03</v>
      </c>
      <c r="O762" s="70">
        <f t="shared" ca="1" si="81"/>
        <v>38.69</v>
      </c>
      <c r="P762" s="70">
        <f t="shared" ca="1" si="81"/>
        <v>0</v>
      </c>
      <c r="Q762" s="70">
        <f t="shared" ca="1" si="81"/>
        <v>0</v>
      </c>
      <c r="R762" s="70">
        <f t="shared" ca="1" si="81"/>
        <v>0</v>
      </c>
      <c r="S762" s="70">
        <f t="shared" ca="1" si="81"/>
        <v>0</v>
      </c>
      <c r="T762" s="70">
        <f t="shared" ca="1" si="81"/>
        <v>0.17</v>
      </c>
      <c r="U762" s="70">
        <f t="shared" ca="1" si="81"/>
        <v>16.850000000000001</v>
      </c>
      <c r="V762" s="70">
        <f t="shared" ca="1" si="81"/>
        <v>104.33</v>
      </c>
      <c r="W762" s="70">
        <f t="shared" ca="1" si="81"/>
        <v>564.35</v>
      </c>
      <c r="X762" s="70">
        <f t="shared" ca="1" si="81"/>
        <v>399.27</v>
      </c>
      <c r="Y762" s="70">
        <f t="shared" ca="1" si="81"/>
        <v>91.35</v>
      </c>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row>
    <row r="763" spans="1:75" ht="12" x14ac:dyDescent="0.2">
      <c r="A763" s="58">
        <v>16</v>
      </c>
      <c r="B763" s="70">
        <f t="shared" ca="1" si="81"/>
        <v>118.74</v>
      </c>
      <c r="C763" s="70">
        <f t="shared" ca="1" si="81"/>
        <v>171.11</v>
      </c>
      <c r="D763" s="70">
        <f t="shared" ca="1" si="81"/>
        <v>145.47</v>
      </c>
      <c r="E763" s="70">
        <f t="shared" ca="1" si="81"/>
        <v>0</v>
      </c>
      <c r="F763" s="70">
        <f t="shared" ca="1" si="81"/>
        <v>0</v>
      </c>
      <c r="G763" s="70">
        <f t="shared" ca="1" si="81"/>
        <v>0</v>
      </c>
      <c r="H763" s="70">
        <f t="shared" ca="1" si="81"/>
        <v>0</v>
      </c>
      <c r="I763" s="70">
        <f t="shared" ca="1" si="81"/>
        <v>0</v>
      </c>
      <c r="J763" s="70">
        <f t="shared" ca="1" si="81"/>
        <v>0</v>
      </c>
      <c r="K763" s="70">
        <f t="shared" ca="1" si="81"/>
        <v>5.24</v>
      </c>
      <c r="L763" s="70">
        <f t="shared" ca="1" si="81"/>
        <v>17.489999999999998</v>
      </c>
      <c r="M763" s="70">
        <f t="shared" ca="1" si="81"/>
        <v>1.1000000000000001</v>
      </c>
      <c r="N763" s="70">
        <f t="shared" ca="1" si="81"/>
        <v>0</v>
      </c>
      <c r="O763" s="70">
        <f t="shared" ca="1" si="81"/>
        <v>0</v>
      </c>
      <c r="P763" s="70">
        <f t="shared" ca="1" si="81"/>
        <v>1.36</v>
      </c>
      <c r="Q763" s="70">
        <f t="shared" ca="1" si="81"/>
        <v>10.65</v>
      </c>
      <c r="R763" s="70">
        <f t="shared" ca="1" si="81"/>
        <v>0.62</v>
      </c>
      <c r="S763" s="70">
        <f t="shared" ca="1" si="81"/>
        <v>0</v>
      </c>
      <c r="T763" s="70">
        <f t="shared" ca="1" si="81"/>
        <v>189.58</v>
      </c>
      <c r="U763" s="70">
        <f t="shared" ca="1" si="81"/>
        <v>158.02000000000001</v>
      </c>
      <c r="V763" s="70">
        <f t="shared" ca="1" si="81"/>
        <v>27.51</v>
      </c>
      <c r="W763" s="70">
        <f t="shared" ca="1" si="81"/>
        <v>78.959999999999994</v>
      </c>
      <c r="X763" s="70">
        <f t="shared" ca="1" si="81"/>
        <v>501.95</v>
      </c>
      <c r="Y763" s="70">
        <f t="shared" ca="1" si="81"/>
        <v>335.76</v>
      </c>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row>
    <row r="764" spans="1:75" ht="12" x14ac:dyDescent="0.2">
      <c r="A764" s="58">
        <v>17</v>
      </c>
      <c r="B764" s="70">
        <f t="shared" ca="1" si="81"/>
        <v>253.87</v>
      </c>
      <c r="C764" s="70">
        <f t="shared" ca="1" si="81"/>
        <v>217.47</v>
      </c>
      <c r="D764" s="70">
        <f t="shared" ca="1" si="81"/>
        <v>150.06</v>
      </c>
      <c r="E764" s="70">
        <f t="shared" ca="1" si="81"/>
        <v>81.11</v>
      </c>
      <c r="F764" s="70">
        <f t="shared" ca="1" si="81"/>
        <v>0.52</v>
      </c>
      <c r="G764" s="70">
        <f t="shared" ca="1" si="81"/>
        <v>0</v>
      </c>
      <c r="H764" s="70">
        <f t="shared" ca="1" si="81"/>
        <v>0</v>
      </c>
      <c r="I764" s="70">
        <f t="shared" ca="1" si="81"/>
        <v>0</v>
      </c>
      <c r="J764" s="70">
        <f t="shared" ca="1" si="81"/>
        <v>0</v>
      </c>
      <c r="K764" s="70">
        <f t="shared" ca="1" si="81"/>
        <v>62.84</v>
      </c>
      <c r="L764" s="70">
        <f t="shared" ca="1" si="81"/>
        <v>114.01</v>
      </c>
      <c r="M764" s="70">
        <f t="shared" ca="1" si="81"/>
        <v>24.39</v>
      </c>
      <c r="N764" s="70">
        <f t="shared" ca="1" si="81"/>
        <v>64.430000000000007</v>
      </c>
      <c r="O764" s="70">
        <f t="shared" ca="1" si="81"/>
        <v>54.75</v>
      </c>
      <c r="P764" s="70">
        <f t="shared" ca="1" si="81"/>
        <v>55.17</v>
      </c>
      <c r="Q764" s="70">
        <f t="shared" ca="1" si="81"/>
        <v>24.32</v>
      </c>
      <c r="R764" s="70">
        <f t="shared" ca="1" si="81"/>
        <v>20.91</v>
      </c>
      <c r="S764" s="70">
        <f t="shared" ca="1" si="81"/>
        <v>1.07</v>
      </c>
      <c r="T764" s="70">
        <f t="shared" ca="1" si="81"/>
        <v>20.71</v>
      </c>
      <c r="U764" s="70">
        <f t="shared" ca="1" si="81"/>
        <v>33.369999999999997</v>
      </c>
      <c r="V764" s="70">
        <f t="shared" ca="1" si="81"/>
        <v>96.92</v>
      </c>
      <c r="W764" s="70">
        <f t="shared" ca="1" si="81"/>
        <v>378.32</v>
      </c>
      <c r="X764" s="70">
        <f t="shared" ca="1" si="81"/>
        <v>323.88</v>
      </c>
      <c r="Y764" s="70">
        <f t="shared" ca="1" si="81"/>
        <v>199.6</v>
      </c>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row>
    <row r="765" spans="1:75" ht="12" x14ac:dyDescent="0.2">
      <c r="A765" s="58">
        <v>18</v>
      </c>
      <c r="B765" s="70">
        <f t="shared" ca="1" si="81"/>
        <v>16.16</v>
      </c>
      <c r="C765" s="70">
        <f t="shared" ca="1" si="81"/>
        <v>0</v>
      </c>
      <c r="D765" s="70">
        <f t="shared" ca="1" si="81"/>
        <v>0</v>
      </c>
      <c r="E765" s="70">
        <f t="shared" ca="1" si="81"/>
        <v>0</v>
      </c>
      <c r="F765" s="70">
        <f t="shared" ca="1" si="81"/>
        <v>0</v>
      </c>
      <c r="G765" s="70">
        <f t="shared" ca="1" si="81"/>
        <v>0</v>
      </c>
      <c r="H765" s="70">
        <f t="shared" ca="1" si="81"/>
        <v>0</v>
      </c>
      <c r="I765" s="70">
        <f t="shared" ca="1" si="81"/>
        <v>0</v>
      </c>
      <c r="J765" s="70">
        <f t="shared" ca="1" si="81"/>
        <v>0</v>
      </c>
      <c r="K765" s="70">
        <f t="shared" ca="1" si="81"/>
        <v>89.25</v>
      </c>
      <c r="L765" s="70">
        <f t="shared" ca="1" si="81"/>
        <v>314.49</v>
      </c>
      <c r="M765" s="70">
        <f t="shared" ca="1" si="81"/>
        <v>2.29</v>
      </c>
      <c r="N765" s="70">
        <f t="shared" ca="1" si="81"/>
        <v>0</v>
      </c>
      <c r="O765" s="70">
        <f t="shared" ca="1" si="81"/>
        <v>0</v>
      </c>
      <c r="P765" s="70">
        <f t="shared" ca="1" si="81"/>
        <v>0</v>
      </c>
      <c r="Q765" s="70">
        <f t="shared" ca="1" si="81"/>
        <v>0</v>
      </c>
      <c r="R765" s="70">
        <f t="shared" ca="1" si="81"/>
        <v>0</v>
      </c>
      <c r="S765" s="70">
        <f t="shared" ca="1" si="81"/>
        <v>1291.58</v>
      </c>
      <c r="T765" s="70">
        <f t="shared" ca="1" si="81"/>
        <v>45.81</v>
      </c>
      <c r="U765" s="70">
        <f t="shared" ca="1" si="81"/>
        <v>5.19</v>
      </c>
      <c r="V765" s="70">
        <f t="shared" ca="1" si="81"/>
        <v>11.11</v>
      </c>
      <c r="W765" s="70">
        <f t="shared" ca="1" si="81"/>
        <v>162.05000000000001</v>
      </c>
      <c r="X765" s="70">
        <f t="shared" ca="1" si="81"/>
        <v>228.31</v>
      </c>
      <c r="Y765" s="70">
        <f t="shared" ca="1" si="81"/>
        <v>290.89</v>
      </c>
      <c r="AZ765" s="52"/>
      <c r="BA765" s="52"/>
      <c r="BB765" s="52"/>
      <c r="BC765" s="52"/>
      <c r="BD765" s="52"/>
      <c r="BE765" s="52"/>
      <c r="BF765" s="52"/>
      <c r="BG765" s="52"/>
      <c r="BH765" s="52"/>
      <c r="BI765" s="52"/>
      <c r="BJ765" s="52"/>
      <c r="BK765" s="52"/>
      <c r="BL765" s="52"/>
      <c r="BM765" s="52"/>
      <c r="BN765" s="52"/>
      <c r="BO765" s="52"/>
      <c r="BP765" s="52"/>
      <c r="BQ765" s="52"/>
      <c r="BR765" s="52"/>
      <c r="BS765" s="52"/>
      <c r="BT765" s="52"/>
      <c r="BU765" s="52"/>
      <c r="BV765" s="52"/>
      <c r="BW765" s="52"/>
    </row>
    <row r="766" spans="1:75" ht="12" x14ac:dyDescent="0.2">
      <c r="A766" s="58">
        <v>19</v>
      </c>
      <c r="B766" s="70">
        <f t="shared" ca="1" si="81"/>
        <v>59.25</v>
      </c>
      <c r="C766" s="70">
        <f t="shared" ca="1" si="81"/>
        <v>1.33</v>
      </c>
      <c r="D766" s="70">
        <f t="shared" ca="1" si="81"/>
        <v>32.18</v>
      </c>
      <c r="E766" s="70">
        <f t="shared" ca="1" si="81"/>
        <v>30.77</v>
      </c>
      <c r="F766" s="70">
        <f t="shared" ca="1" si="81"/>
        <v>0</v>
      </c>
      <c r="G766" s="70">
        <f t="shared" ca="1" si="81"/>
        <v>0</v>
      </c>
      <c r="H766" s="70">
        <f t="shared" ca="1" si="81"/>
        <v>0</v>
      </c>
      <c r="I766" s="70">
        <f t="shared" ca="1" si="81"/>
        <v>0</v>
      </c>
      <c r="J766" s="70">
        <f t="shared" ca="1" si="81"/>
        <v>0</v>
      </c>
      <c r="K766" s="70">
        <f t="shared" ca="1" si="81"/>
        <v>15.38</v>
      </c>
      <c r="L766" s="70">
        <f t="shared" ca="1" si="81"/>
        <v>44.68</v>
      </c>
      <c r="M766" s="70">
        <f t="shared" ca="1" si="81"/>
        <v>0.01</v>
      </c>
      <c r="N766" s="70">
        <f t="shared" ca="1" si="81"/>
        <v>0</v>
      </c>
      <c r="O766" s="70">
        <f t="shared" ca="1" si="81"/>
        <v>0</v>
      </c>
      <c r="P766" s="70">
        <f t="shared" ca="1" si="81"/>
        <v>0</v>
      </c>
      <c r="Q766" s="70">
        <f t="shared" ca="1" si="81"/>
        <v>0</v>
      </c>
      <c r="R766" s="70">
        <f t="shared" ca="1" si="81"/>
        <v>32.35</v>
      </c>
      <c r="S766" s="70">
        <f t="shared" ca="1" si="81"/>
        <v>106.69</v>
      </c>
      <c r="T766" s="70">
        <f t="shared" ca="1" si="81"/>
        <v>48.8</v>
      </c>
      <c r="U766" s="70">
        <f t="shared" ca="1" si="81"/>
        <v>157.33000000000001</v>
      </c>
      <c r="V766" s="70">
        <f t="shared" ca="1" si="81"/>
        <v>151.51</v>
      </c>
      <c r="W766" s="70">
        <f t="shared" ca="1" si="81"/>
        <v>570.79</v>
      </c>
      <c r="X766" s="70">
        <f t="shared" ca="1" si="81"/>
        <v>608.39</v>
      </c>
      <c r="Y766" s="70">
        <f t="shared" ca="1" si="81"/>
        <v>316.12</v>
      </c>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row>
    <row r="767" spans="1:75" ht="12" x14ac:dyDescent="0.2">
      <c r="A767" s="58">
        <v>20</v>
      </c>
      <c r="B767" s="70">
        <f t="shared" ca="1" si="81"/>
        <v>137.72</v>
      </c>
      <c r="C767" s="70">
        <f t="shared" ca="1" si="81"/>
        <v>168.05</v>
      </c>
      <c r="D767" s="70">
        <f t="shared" ca="1" si="81"/>
        <v>109.85</v>
      </c>
      <c r="E767" s="70">
        <f t="shared" ca="1" si="81"/>
        <v>18.29</v>
      </c>
      <c r="F767" s="70">
        <f t="shared" ca="1" si="81"/>
        <v>0</v>
      </c>
      <c r="G767" s="70">
        <f t="shared" ca="1" si="81"/>
        <v>0</v>
      </c>
      <c r="H767" s="70">
        <f t="shared" ca="1" si="81"/>
        <v>0</v>
      </c>
      <c r="I767" s="70">
        <f t="shared" ca="1" si="81"/>
        <v>0</v>
      </c>
      <c r="J767" s="70">
        <f t="shared" ca="1" si="81"/>
        <v>0</v>
      </c>
      <c r="K767" s="70">
        <f t="shared" ca="1" si="81"/>
        <v>34.67</v>
      </c>
      <c r="L767" s="70">
        <f t="shared" ca="1" si="81"/>
        <v>29.79</v>
      </c>
      <c r="M767" s="70">
        <f t="shared" ca="1" si="81"/>
        <v>26.77</v>
      </c>
      <c r="N767" s="70">
        <f t="shared" ca="1" si="81"/>
        <v>4.8</v>
      </c>
      <c r="O767" s="70">
        <f t="shared" ca="1" si="81"/>
        <v>0.67</v>
      </c>
      <c r="P767" s="70">
        <f t="shared" ca="1" si="81"/>
        <v>0.49</v>
      </c>
      <c r="Q767" s="70">
        <f t="shared" ca="1" si="81"/>
        <v>0.3</v>
      </c>
      <c r="R767" s="70">
        <f t="shared" ca="1" si="81"/>
        <v>0.02</v>
      </c>
      <c r="S767" s="70">
        <f t="shared" ca="1" si="81"/>
        <v>69.900000000000006</v>
      </c>
      <c r="T767" s="70">
        <f t="shared" ca="1" si="81"/>
        <v>68.53</v>
      </c>
      <c r="U767" s="70">
        <f t="shared" ca="1" si="81"/>
        <v>8.18</v>
      </c>
      <c r="V767" s="70">
        <f t="shared" ca="1" si="81"/>
        <v>61.33</v>
      </c>
      <c r="W767" s="70">
        <f t="shared" ca="1" si="81"/>
        <v>462.77</v>
      </c>
      <c r="X767" s="70">
        <f t="shared" ca="1" si="81"/>
        <v>363.94</v>
      </c>
      <c r="Y767" s="70">
        <f t="shared" ca="1" si="81"/>
        <v>164.1</v>
      </c>
      <c r="AZ767" s="52"/>
      <c r="BA767" s="52"/>
      <c r="BB767" s="52"/>
      <c r="BC767" s="52"/>
      <c r="BD767" s="52"/>
      <c r="BE767" s="52"/>
      <c r="BF767" s="52"/>
      <c r="BG767" s="52"/>
      <c r="BH767" s="52"/>
      <c r="BI767" s="52"/>
      <c r="BJ767" s="52"/>
      <c r="BK767" s="52"/>
      <c r="BL767" s="52"/>
      <c r="BM767" s="52"/>
      <c r="BN767" s="52"/>
      <c r="BO767" s="52"/>
      <c r="BP767" s="52"/>
      <c r="BQ767" s="52"/>
      <c r="BR767" s="52"/>
      <c r="BS767" s="52"/>
      <c r="BT767" s="52"/>
      <c r="BU767" s="52"/>
      <c r="BV767" s="52"/>
      <c r="BW767" s="52"/>
    </row>
    <row r="768" spans="1:75" ht="12" x14ac:dyDescent="0.2">
      <c r="A768" s="58">
        <v>21</v>
      </c>
      <c r="B768" s="70">
        <f t="shared" ca="1" si="81"/>
        <v>39.83</v>
      </c>
      <c r="C768" s="70">
        <f t="shared" ca="1" si="81"/>
        <v>25.01</v>
      </c>
      <c r="D768" s="70">
        <f t="shared" ca="1" si="81"/>
        <v>0</v>
      </c>
      <c r="E768" s="70">
        <f t="shared" ca="1" si="81"/>
        <v>0.02</v>
      </c>
      <c r="F768" s="70">
        <f t="shared" ca="1" si="81"/>
        <v>0</v>
      </c>
      <c r="G768" s="70">
        <f t="shared" ca="1" si="81"/>
        <v>0</v>
      </c>
      <c r="H768" s="70">
        <f t="shared" ca="1" si="81"/>
        <v>0</v>
      </c>
      <c r="I768" s="70">
        <f t="shared" ca="1" si="81"/>
        <v>0</v>
      </c>
      <c r="J768" s="70">
        <f t="shared" ca="1" si="81"/>
        <v>0</v>
      </c>
      <c r="K768" s="70">
        <f t="shared" ca="1" si="81"/>
        <v>0</v>
      </c>
      <c r="L768" s="70">
        <f t="shared" ca="1" si="81"/>
        <v>0</v>
      </c>
      <c r="M768" s="70">
        <f t="shared" ca="1" si="81"/>
        <v>0</v>
      </c>
      <c r="N768" s="70">
        <f t="shared" ca="1" si="81"/>
        <v>0</v>
      </c>
      <c r="O768" s="70">
        <f t="shared" ca="1" si="81"/>
        <v>0</v>
      </c>
      <c r="P768" s="70">
        <f t="shared" ca="1" si="81"/>
        <v>0</v>
      </c>
      <c r="Q768" s="70">
        <f t="shared" ca="1" si="81"/>
        <v>0</v>
      </c>
      <c r="R768" s="70">
        <f t="shared" ca="1" si="81"/>
        <v>0</v>
      </c>
      <c r="S768" s="70">
        <f t="shared" ca="1" si="81"/>
        <v>0</v>
      </c>
      <c r="T768" s="70">
        <f t="shared" ca="1" si="81"/>
        <v>0</v>
      </c>
      <c r="U768" s="70">
        <f t="shared" ca="1" si="81"/>
        <v>0</v>
      </c>
      <c r="V768" s="70">
        <f t="shared" ca="1" si="81"/>
        <v>0</v>
      </c>
      <c r="W768" s="70">
        <f t="shared" ca="1" si="81"/>
        <v>167.27</v>
      </c>
      <c r="X768" s="70">
        <f t="shared" ca="1" si="81"/>
        <v>169.47</v>
      </c>
      <c r="Y768" s="70">
        <f t="shared" ca="1" si="81"/>
        <v>47.47</v>
      </c>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row>
    <row r="769" spans="1:75" ht="12" x14ac:dyDescent="0.2">
      <c r="A769" s="58">
        <v>22</v>
      </c>
      <c r="B769" s="70">
        <f t="shared" ca="1" si="81"/>
        <v>34.56</v>
      </c>
      <c r="C769" s="70">
        <f t="shared" ca="1" si="81"/>
        <v>20.25</v>
      </c>
      <c r="D769" s="70">
        <f t="shared" ca="1" si="81"/>
        <v>0</v>
      </c>
      <c r="E769" s="70">
        <f t="shared" ca="1" si="81"/>
        <v>5.99</v>
      </c>
      <c r="F769" s="70">
        <f t="shared" ca="1" si="81"/>
        <v>0</v>
      </c>
      <c r="G769" s="70">
        <f t="shared" ca="1" si="81"/>
        <v>0</v>
      </c>
      <c r="H769" s="70">
        <f t="shared" ca="1" si="81"/>
        <v>0</v>
      </c>
      <c r="I769" s="70">
        <f t="shared" ca="1" si="81"/>
        <v>0</v>
      </c>
      <c r="J769" s="70">
        <f t="shared" ca="1" si="81"/>
        <v>0</v>
      </c>
      <c r="K769" s="70">
        <f t="shared" ca="1" si="81"/>
        <v>0</v>
      </c>
      <c r="L769" s="70">
        <f t="shared" ca="1" si="81"/>
        <v>0</v>
      </c>
      <c r="M769" s="70">
        <f t="shared" ca="1" si="81"/>
        <v>0</v>
      </c>
      <c r="N769" s="70">
        <f t="shared" ca="1" si="81"/>
        <v>0</v>
      </c>
      <c r="O769" s="70">
        <f t="shared" ca="1" si="81"/>
        <v>0</v>
      </c>
      <c r="P769" s="70">
        <f t="shared" ca="1" si="81"/>
        <v>0</v>
      </c>
      <c r="Q769" s="70">
        <f t="shared" ca="1" si="81"/>
        <v>0</v>
      </c>
      <c r="R769" s="70">
        <f t="shared" ca="1" si="81"/>
        <v>0</v>
      </c>
      <c r="S769" s="70">
        <f t="shared" ca="1" si="81"/>
        <v>0</v>
      </c>
      <c r="T769" s="70">
        <f t="shared" ca="1" si="81"/>
        <v>0</v>
      </c>
      <c r="U769" s="70">
        <f t="shared" ca="1" si="81"/>
        <v>0</v>
      </c>
      <c r="V769" s="70">
        <f t="shared" ca="1" si="81"/>
        <v>0</v>
      </c>
      <c r="W769" s="70">
        <f t="shared" ca="1" si="81"/>
        <v>304.52999999999997</v>
      </c>
      <c r="X769" s="70">
        <f t="shared" ca="1" si="81"/>
        <v>101</v>
      </c>
      <c r="Y769" s="70">
        <f t="shared" ca="1" si="81"/>
        <v>138.01</v>
      </c>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row>
    <row r="770" spans="1:75" ht="12" x14ac:dyDescent="0.2">
      <c r="A770" s="58">
        <v>23</v>
      </c>
      <c r="B770" s="70">
        <f t="shared" ca="1" si="81"/>
        <v>109.2</v>
      </c>
      <c r="C770" s="70">
        <f t="shared" ca="1" si="81"/>
        <v>35.28</v>
      </c>
      <c r="D770" s="70">
        <f t="shared" ca="1" si="81"/>
        <v>0</v>
      </c>
      <c r="E770" s="70">
        <f t="shared" ca="1" si="81"/>
        <v>0</v>
      </c>
      <c r="F770" s="70">
        <f t="shared" ca="1" si="81"/>
        <v>0</v>
      </c>
      <c r="G770" s="70">
        <f t="shared" ca="1" si="81"/>
        <v>0</v>
      </c>
      <c r="H770" s="70">
        <f t="shared" ca="1" si="81"/>
        <v>0</v>
      </c>
      <c r="I770" s="70">
        <f t="shared" ca="1" si="81"/>
        <v>0</v>
      </c>
      <c r="J770" s="70">
        <f t="shared" ca="1" si="81"/>
        <v>0</v>
      </c>
      <c r="K770" s="70">
        <f t="shared" ca="1" si="81"/>
        <v>0</v>
      </c>
      <c r="L770" s="70">
        <f t="shared" ca="1" si="81"/>
        <v>6.19</v>
      </c>
      <c r="M770" s="70">
        <f t="shared" ca="1" si="81"/>
        <v>0</v>
      </c>
      <c r="N770" s="70">
        <f t="shared" ca="1" si="81"/>
        <v>0</v>
      </c>
      <c r="O770" s="70">
        <f t="shared" ca="1" si="81"/>
        <v>0</v>
      </c>
      <c r="P770" s="70">
        <f t="shared" ca="1" si="81"/>
        <v>0</v>
      </c>
      <c r="Q770" s="70">
        <f t="shared" ref="Q770:AN770" ca="1" si="82">Q555</f>
        <v>0</v>
      </c>
      <c r="R770" s="70">
        <f t="shared" ca="1" si="82"/>
        <v>0</v>
      </c>
      <c r="S770" s="70">
        <f t="shared" ca="1" si="82"/>
        <v>0</v>
      </c>
      <c r="T770" s="70">
        <f t="shared" ca="1" si="82"/>
        <v>0.25</v>
      </c>
      <c r="U770" s="70">
        <f t="shared" ca="1" si="82"/>
        <v>3.69</v>
      </c>
      <c r="V770" s="70">
        <f t="shared" ca="1" si="82"/>
        <v>0</v>
      </c>
      <c r="W770" s="70">
        <f t="shared" ca="1" si="82"/>
        <v>189.8</v>
      </c>
      <c r="X770" s="70">
        <f t="shared" ca="1" si="82"/>
        <v>111.12</v>
      </c>
      <c r="Y770" s="70">
        <f t="shared" ca="1" si="82"/>
        <v>161.87</v>
      </c>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row>
    <row r="771" spans="1:75" ht="12" x14ac:dyDescent="0.2">
      <c r="A771" s="58">
        <v>24</v>
      </c>
      <c r="B771" s="70">
        <f t="shared" ref="B771:Y778" ca="1" si="83">B556</f>
        <v>228.57</v>
      </c>
      <c r="C771" s="70">
        <f t="shared" ca="1" si="83"/>
        <v>159.28</v>
      </c>
      <c r="D771" s="70">
        <f t="shared" ca="1" si="83"/>
        <v>57.71</v>
      </c>
      <c r="E771" s="70">
        <f t="shared" ca="1" si="83"/>
        <v>11.92</v>
      </c>
      <c r="F771" s="70">
        <f t="shared" ca="1" si="83"/>
        <v>0</v>
      </c>
      <c r="G771" s="70">
        <f t="shared" ca="1" si="83"/>
        <v>0</v>
      </c>
      <c r="H771" s="70">
        <f t="shared" ca="1" si="83"/>
        <v>0</v>
      </c>
      <c r="I771" s="70">
        <f t="shared" ca="1" si="83"/>
        <v>0</v>
      </c>
      <c r="J771" s="70">
        <f t="shared" ca="1" si="83"/>
        <v>0</v>
      </c>
      <c r="K771" s="70">
        <f t="shared" ca="1" si="83"/>
        <v>0</v>
      </c>
      <c r="L771" s="70">
        <f t="shared" ca="1" si="83"/>
        <v>0</v>
      </c>
      <c r="M771" s="70">
        <f t="shared" ca="1" si="83"/>
        <v>0</v>
      </c>
      <c r="N771" s="70">
        <f t="shared" ca="1" si="83"/>
        <v>0</v>
      </c>
      <c r="O771" s="70">
        <f t="shared" ca="1" si="83"/>
        <v>0</v>
      </c>
      <c r="P771" s="70">
        <f t="shared" ca="1" si="83"/>
        <v>0</v>
      </c>
      <c r="Q771" s="70">
        <f t="shared" ca="1" si="83"/>
        <v>0</v>
      </c>
      <c r="R771" s="70">
        <f t="shared" ca="1" si="83"/>
        <v>0</v>
      </c>
      <c r="S771" s="70">
        <f t="shared" ca="1" si="83"/>
        <v>0</v>
      </c>
      <c r="T771" s="70">
        <f t="shared" ca="1" si="83"/>
        <v>0</v>
      </c>
      <c r="U771" s="70">
        <f t="shared" ca="1" si="83"/>
        <v>0</v>
      </c>
      <c r="V771" s="70">
        <f t="shared" ca="1" si="83"/>
        <v>136.91999999999999</v>
      </c>
      <c r="W771" s="70">
        <f t="shared" ca="1" si="83"/>
        <v>365.41</v>
      </c>
      <c r="X771" s="70">
        <f t="shared" ca="1" si="83"/>
        <v>293.60000000000002</v>
      </c>
      <c r="Y771" s="70">
        <f t="shared" ca="1" si="83"/>
        <v>217.75</v>
      </c>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row>
    <row r="772" spans="1:75" ht="12" x14ac:dyDescent="0.2">
      <c r="A772" s="58">
        <v>25</v>
      </c>
      <c r="B772" s="70">
        <f t="shared" ca="1" si="83"/>
        <v>121.08</v>
      </c>
      <c r="C772" s="70">
        <f t="shared" ca="1" si="83"/>
        <v>105.52</v>
      </c>
      <c r="D772" s="70">
        <f t="shared" ca="1" si="83"/>
        <v>59.07</v>
      </c>
      <c r="E772" s="70">
        <f t="shared" ca="1" si="83"/>
        <v>8.74</v>
      </c>
      <c r="F772" s="70">
        <f t="shared" ca="1" si="83"/>
        <v>0</v>
      </c>
      <c r="G772" s="70">
        <f t="shared" ca="1" si="83"/>
        <v>0</v>
      </c>
      <c r="H772" s="70">
        <f t="shared" ca="1" si="83"/>
        <v>0</v>
      </c>
      <c r="I772" s="70">
        <f t="shared" ca="1" si="83"/>
        <v>0</v>
      </c>
      <c r="J772" s="70">
        <f t="shared" ca="1" si="83"/>
        <v>0</v>
      </c>
      <c r="K772" s="70">
        <f t="shared" ca="1" si="83"/>
        <v>0</v>
      </c>
      <c r="L772" s="70">
        <f t="shared" ca="1" si="83"/>
        <v>0</v>
      </c>
      <c r="M772" s="70">
        <f t="shared" ca="1" si="83"/>
        <v>24.38</v>
      </c>
      <c r="N772" s="70">
        <f t="shared" ca="1" si="83"/>
        <v>0</v>
      </c>
      <c r="O772" s="70">
        <f t="shared" ca="1" si="83"/>
        <v>0</v>
      </c>
      <c r="P772" s="70">
        <f t="shared" ca="1" si="83"/>
        <v>0</v>
      </c>
      <c r="Q772" s="70">
        <f t="shared" ca="1" si="83"/>
        <v>0</v>
      </c>
      <c r="R772" s="70">
        <f t="shared" ca="1" si="83"/>
        <v>0</v>
      </c>
      <c r="S772" s="70">
        <f t="shared" ca="1" si="83"/>
        <v>0</v>
      </c>
      <c r="T772" s="70">
        <f t="shared" ca="1" si="83"/>
        <v>3.96</v>
      </c>
      <c r="U772" s="70">
        <f t="shared" ca="1" si="83"/>
        <v>0</v>
      </c>
      <c r="V772" s="70">
        <f t="shared" ca="1" si="83"/>
        <v>32.03</v>
      </c>
      <c r="W772" s="70">
        <f t="shared" ca="1" si="83"/>
        <v>144.13</v>
      </c>
      <c r="X772" s="70">
        <f t="shared" ca="1" si="83"/>
        <v>285</v>
      </c>
      <c r="Y772" s="70">
        <f t="shared" ca="1" si="83"/>
        <v>106.65</v>
      </c>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row>
    <row r="773" spans="1:75" ht="12" x14ac:dyDescent="0.2">
      <c r="A773" s="58">
        <v>26</v>
      </c>
      <c r="B773" s="70">
        <f t="shared" ca="1" si="83"/>
        <v>75.040000000000006</v>
      </c>
      <c r="C773" s="70">
        <f t="shared" ca="1" si="83"/>
        <v>90.54</v>
      </c>
      <c r="D773" s="70">
        <f t="shared" ca="1" si="83"/>
        <v>40.72</v>
      </c>
      <c r="E773" s="70">
        <f t="shared" ca="1" si="83"/>
        <v>12.88</v>
      </c>
      <c r="F773" s="70">
        <f t="shared" ca="1" si="83"/>
        <v>0</v>
      </c>
      <c r="G773" s="70">
        <f t="shared" ca="1" si="83"/>
        <v>0</v>
      </c>
      <c r="H773" s="70">
        <f t="shared" ca="1" si="83"/>
        <v>0</v>
      </c>
      <c r="I773" s="70">
        <f t="shared" ca="1" si="83"/>
        <v>0</v>
      </c>
      <c r="J773" s="70">
        <f t="shared" ca="1" si="83"/>
        <v>0</v>
      </c>
      <c r="K773" s="70">
        <f t="shared" ca="1" si="83"/>
        <v>20.41</v>
      </c>
      <c r="L773" s="70">
        <f t="shared" ca="1" si="83"/>
        <v>3.89</v>
      </c>
      <c r="M773" s="70">
        <f t="shared" ca="1" si="83"/>
        <v>0</v>
      </c>
      <c r="N773" s="70">
        <f t="shared" ca="1" si="83"/>
        <v>0</v>
      </c>
      <c r="O773" s="70">
        <f t="shared" ca="1" si="83"/>
        <v>0</v>
      </c>
      <c r="P773" s="70">
        <f t="shared" ca="1" si="83"/>
        <v>0</v>
      </c>
      <c r="Q773" s="70">
        <f t="shared" ca="1" si="83"/>
        <v>0</v>
      </c>
      <c r="R773" s="70">
        <f t="shared" ca="1" si="83"/>
        <v>0</v>
      </c>
      <c r="S773" s="70">
        <f t="shared" ca="1" si="83"/>
        <v>83.7</v>
      </c>
      <c r="T773" s="70">
        <f t="shared" ca="1" si="83"/>
        <v>18.25</v>
      </c>
      <c r="U773" s="70">
        <f t="shared" ca="1" si="83"/>
        <v>29.43</v>
      </c>
      <c r="V773" s="70">
        <f t="shared" ca="1" si="83"/>
        <v>0</v>
      </c>
      <c r="W773" s="70">
        <f t="shared" ca="1" si="83"/>
        <v>107.79</v>
      </c>
      <c r="X773" s="70">
        <f t="shared" ca="1" si="83"/>
        <v>161.04</v>
      </c>
      <c r="Y773" s="70">
        <f t="shared" ca="1" si="83"/>
        <v>45.73</v>
      </c>
      <c r="AZ773" s="52"/>
      <c r="BA773" s="52"/>
      <c r="BB773" s="52"/>
      <c r="BC773" s="52"/>
      <c r="BD773" s="52"/>
      <c r="BE773" s="52"/>
      <c r="BF773" s="52"/>
      <c r="BG773" s="52"/>
      <c r="BH773" s="52"/>
      <c r="BI773" s="52"/>
      <c r="BJ773" s="52"/>
      <c r="BK773" s="52"/>
      <c r="BL773" s="52"/>
      <c r="BM773" s="52"/>
      <c r="BN773" s="52"/>
      <c r="BO773" s="52"/>
      <c r="BP773" s="52"/>
      <c r="BQ773" s="52"/>
      <c r="BR773" s="52"/>
      <c r="BS773" s="52"/>
      <c r="BT773" s="52"/>
      <c r="BU773" s="52"/>
      <c r="BV773" s="52"/>
      <c r="BW773" s="52"/>
    </row>
    <row r="774" spans="1:75" ht="12" x14ac:dyDescent="0.2">
      <c r="A774" s="58">
        <v>27</v>
      </c>
      <c r="B774" s="70">
        <f t="shared" ca="1" si="83"/>
        <v>102.87</v>
      </c>
      <c r="C774" s="70">
        <f t="shared" ca="1" si="83"/>
        <v>64.099999999999994</v>
      </c>
      <c r="D774" s="70">
        <f t="shared" ca="1" si="83"/>
        <v>19.91</v>
      </c>
      <c r="E774" s="70">
        <f t="shared" ca="1" si="83"/>
        <v>20.75</v>
      </c>
      <c r="F774" s="70">
        <f t="shared" ca="1" si="83"/>
        <v>0</v>
      </c>
      <c r="G774" s="70">
        <f t="shared" ca="1" si="83"/>
        <v>0</v>
      </c>
      <c r="H774" s="70">
        <f t="shared" ca="1" si="83"/>
        <v>0</v>
      </c>
      <c r="I774" s="70">
        <f t="shared" ca="1" si="83"/>
        <v>0</v>
      </c>
      <c r="J774" s="70">
        <f t="shared" ca="1" si="83"/>
        <v>0</v>
      </c>
      <c r="K774" s="70">
        <f t="shared" ca="1" si="83"/>
        <v>0</v>
      </c>
      <c r="L774" s="70">
        <f t="shared" ca="1" si="83"/>
        <v>0</v>
      </c>
      <c r="M774" s="70">
        <f t="shared" ca="1" si="83"/>
        <v>0</v>
      </c>
      <c r="N774" s="70">
        <f t="shared" ca="1" si="83"/>
        <v>0</v>
      </c>
      <c r="O774" s="70">
        <f t="shared" ca="1" si="83"/>
        <v>0</v>
      </c>
      <c r="P774" s="70">
        <f t="shared" ca="1" si="83"/>
        <v>0</v>
      </c>
      <c r="Q774" s="70">
        <f t="shared" ca="1" si="83"/>
        <v>0</v>
      </c>
      <c r="R774" s="70">
        <f t="shared" ca="1" si="83"/>
        <v>0</v>
      </c>
      <c r="S774" s="70">
        <f t="shared" ca="1" si="83"/>
        <v>121.11</v>
      </c>
      <c r="T774" s="70">
        <f t="shared" ca="1" si="83"/>
        <v>0</v>
      </c>
      <c r="U774" s="70">
        <f t="shared" ca="1" si="83"/>
        <v>89.27</v>
      </c>
      <c r="V774" s="70">
        <f t="shared" ca="1" si="83"/>
        <v>0</v>
      </c>
      <c r="W774" s="70">
        <f t="shared" ca="1" si="83"/>
        <v>158.04</v>
      </c>
      <c r="X774" s="70">
        <f t="shared" ca="1" si="83"/>
        <v>179.93</v>
      </c>
      <c r="Y774" s="70">
        <f t="shared" ca="1" si="83"/>
        <v>66.13</v>
      </c>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row>
    <row r="775" spans="1:75" ht="12" x14ac:dyDescent="0.2">
      <c r="A775" s="58">
        <v>28</v>
      </c>
      <c r="B775" s="70">
        <f t="shared" ca="1" si="83"/>
        <v>0</v>
      </c>
      <c r="C775" s="70">
        <f t="shared" ca="1" si="83"/>
        <v>0.03</v>
      </c>
      <c r="D775" s="70">
        <f t="shared" ca="1" si="83"/>
        <v>11.28</v>
      </c>
      <c r="E775" s="70">
        <f t="shared" ca="1" si="83"/>
        <v>0</v>
      </c>
      <c r="F775" s="70">
        <f t="shared" ca="1" si="83"/>
        <v>0</v>
      </c>
      <c r="G775" s="70">
        <f t="shared" ca="1" si="83"/>
        <v>0</v>
      </c>
      <c r="H775" s="70">
        <f t="shared" ca="1" si="83"/>
        <v>0</v>
      </c>
      <c r="I775" s="70">
        <f t="shared" ca="1" si="83"/>
        <v>0</v>
      </c>
      <c r="J775" s="70">
        <f t="shared" ca="1" si="83"/>
        <v>0</v>
      </c>
      <c r="K775" s="70">
        <f t="shared" ca="1" si="83"/>
        <v>0</v>
      </c>
      <c r="L775" s="70">
        <f t="shared" ca="1" si="83"/>
        <v>0</v>
      </c>
      <c r="M775" s="70">
        <f t="shared" ca="1" si="83"/>
        <v>0</v>
      </c>
      <c r="N775" s="70">
        <f t="shared" ca="1" si="83"/>
        <v>0</v>
      </c>
      <c r="O775" s="70">
        <f t="shared" ca="1" si="83"/>
        <v>0</v>
      </c>
      <c r="P775" s="70">
        <f t="shared" ca="1" si="83"/>
        <v>0</v>
      </c>
      <c r="Q775" s="70">
        <f t="shared" ca="1" si="83"/>
        <v>0</v>
      </c>
      <c r="R775" s="70">
        <f t="shared" ca="1" si="83"/>
        <v>0</v>
      </c>
      <c r="S775" s="70">
        <f t="shared" ca="1" si="83"/>
        <v>0</v>
      </c>
      <c r="T775" s="70">
        <f t="shared" ca="1" si="83"/>
        <v>0</v>
      </c>
      <c r="U775" s="70">
        <f t="shared" ca="1" si="83"/>
        <v>0</v>
      </c>
      <c r="V775" s="70">
        <f t="shared" ca="1" si="83"/>
        <v>0</v>
      </c>
      <c r="W775" s="70">
        <f t="shared" ca="1" si="83"/>
        <v>39.659999999999997</v>
      </c>
      <c r="X775" s="70">
        <f t="shared" ca="1" si="83"/>
        <v>1.92</v>
      </c>
      <c r="Y775" s="70">
        <f t="shared" ca="1" si="83"/>
        <v>60.55</v>
      </c>
      <c r="Z775" s="66" t="str">
        <f ca="1">IF(Y775=0,"скрыть","")</f>
        <v/>
      </c>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row>
    <row r="776" spans="1:75" ht="12" x14ac:dyDescent="0.2">
      <c r="A776" s="58">
        <v>29</v>
      </c>
      <c r="B776" s="70">
        <f t="shared" ca="1" si="83"/>
        <v>0</v>
      </c>
      <c r="C776" s="70">
        <f t="shared" ca="1" si="83"/>
        <v>68.53</v>
      </c>
      <c r="D776" s="70">
        <f t="shared" ca="1" si="83"/>
        <v>15.31</v>
      </c>
      <c r="E776" s="70">
        <f t="shared" ca="1" si="83"/>
        <v>5.1100000000000003</v>
      </c>
      <c r="F776" s="70">
        <f t="shared" ca="1" si="83"/>
        <v>0</v>
      </c>
      <c r="G776" s="70">
        <f t="shared" ca="1" si="83"/>
        <v>0</v>
      </c>
      <c r="H776" s="70">
        <f t="shared" ca="1" si="83"/>
        <v>0</v>
      </c>
      <c r="I776" s="70">
        <f t="shared" ca="1" si="83"/>
        <v>0</v>
      </c>
      <c r="J776" s="70">
        <f t="shared" ca="1" si="83"/>
        <v>0</v>
      </c>
      <c r="K776" s="70">
        <f t="shared" ca="1" si="83"/>
        <v>0</v>
      </c>
      <c r="L776" s="70">
        <f t="shared" ca="1" si="83"/>
        <v>0</v>
      </c>
      <c r="M776" s="70">
        <f t="shared" ca="1" si="83"/>
        <v>0</v>
      </c>
      <c r="N776" s="70">
        <f t="shared" ca="1" si="83"/>
        <v>0</v>
      </c>
      <c r="O776" s="70">
        <f t="shared" ca="1" si="83"/>
        <v>0</v>
      </c>
      <c r="P776" s="70">
        <f t="shared" ca="1" si="83"/>
        <v>0</v>
      </c>
      <c r="Q776" s="70">
        <f t="shared" ca="1" si="83"/>
        <v>178.27</v>
      </c>
      <c r="R776" s="70">
        <f t="shared" ca="1" si="83"/>
        <v>11.48</v>
      </c>
      <c r="S776" s="70">
        <f t="shared" ca="1" si="83"/>
        <v>43.62</v>
      </c>
      <c r="T776" s="70">
        <f t="shared" ca="1" si="83"/>
        <v>225.48</v>
      </c>
      <c r="U776" s="70">
        <f t="shared" ca="1" si="83"/>
        <v>136.87</v>
      </c>
      <c r="V776" s="70">
        <f t="shared" ca="1" si="83"/>
        <v>260.13</v>
      </c>
      <c r="W776" s="70">
        <f t="shared" ca="1" si="83"/>
        <v>571.01</v>
      </c>
      <c r="X776" s="70">
        <f t="shared" ca="1" si="83"/>
        <v>353.55</v>
      </c>
      <c r="Y776" s="70">
        <f t="shared" ca="1" si="83"/>
        <v>147.41</v>
      </c>
      <c r="Z776" s="66" t="str">
        <f ca="1">IF(Y776=0,"скрыть","")</f>
        <v/>
      </c>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row>
    <row r="777" spans="1:75" ht="12" x14ac:dyDescent="0.2">
      <c r="A777" s="58">
        <v>30</v>
      </c>
      <c r="B777" s="70">
        <f t="shared" ca="1" si="83"/>
        <v>287.43</v>
      </c>
      <c r="C777" s="70">
        <f t="shared" ca="1" si="83"/>
        <v>143.31</v>
      </c>
      <c r="D777" s="70">
        <f t="shared" ca="1" si="83"/>
        <v>130.80000000000001</v>
      </c>
      <c r="E777" s="70">
        <f t="shared" ca="1" si="83"/>
        <v>39.700000000000003</v>
      </c>
      <c r="F777" s="70">
        <f t="shared" ca="1" si="83"/>
        <v>0.16</v>
      </c>
      <c r="G777" s="70">
        <f t="shared" ca="1" si="83"/>
        <v>0</v>
      </c>
      <c r="H777" s="70">
        <f t="shared" ca="1" si="83"/>
        <v>0</v>
      </c>
      <c r="I777" s="70">
        <f t="shared" ca="1" si="83"/>
        <v>0</v>
      </c>
      <c r="J777" s="70">
        <f t="shared" ca="1" si="83"/>
        <v>0</v>
      </c>
      <c r="K777" s="70">
        <f t="shared" ca="1" si="83"/>
        <v>0</v>
      </c>
      <c r="L777" s="70">
        <f t="shared" ca="1" si="83"/>
        <v>8.8699999999999992</v>
      </c>
      <c r="M777" s="70">
        <f t="shared" ca="1" si="83"/>
        <v>0</v>
      </c>
      <c r="N777" s="70">
        <f t="shared" ca="1" si="83"/>
        <v>0</v>
      </c>
      <c r="O777" s="70">
        <f t="shared" ca="1" si="83"/>
        <v>0</v>
      </c>
      <c r="P777" s="70">
        <f t="shared" ca="1" si="83"/>
        <v>0</v>
      </c>
      <c r="Q777" s="70">
        <f t="shared" ca="1" si="83"/>
        <v>0</v>
      </c>
      <c r="R777" s="70">
        <f t="shared" ca="1" si="83"/>
        <v>0</v>
      </c>
      <c r="S777" s="70">
        <f t="shared" ca="1" si="83"/>
        <v>119.16</v>
      </c>
      <c r="T777" s="70">
        <f t="shared" ca="1" si="83"/>
        <v>42.64</v>
      </c>
      <c r="U777" s="70">
        <f t="shared" ca="1" si="83"/>
        <v>2.36</v>
      </c>
      <c r="V777" s="70">
        <f t="shared" ca="1" si="83"/>
        <v>21.19</v>
      </c>
      <c r="W777" s="70">
        <f t="shared" ca="1" si="83"/>
        <v>240.33</v>
      </c>
      <c r="X777" s="70">
        <f t="shared" ca="1" si="83"/>
        <v>161.03</v>
      </c>
      <c r="Y777" s="70">
        <f t="shared" ca="1" si="83"/>
        <v>0.4</v>
      </c>
      <c r="Z777" s="66" t="str">
        <f ca="1">IF(Y777=0,"скрыть","")</f>
        <v/>
      </c>
      <c r="AZ777" s="52"/>
      <c r="BA777" s="52"/>
      <c r="BB777" s="52"/>
      <c r="BC777" s="52"/>
      <c r="BD777" s="52"/>
      <c r="BE777" s="52"/>
      <c r="BF777" s="52"/>
      <c r="BG777" s="52"/>
      <c r="BH777" s="52"/>
      <c r="BI777" s="52"/>
      <c r="BJ777" s="52"/>
      <c r="BK777" s="52"/>
      <c r="BL777" s="52"/>
      <c r="BM777" s="52"/>
      <c r="BN777" s="52"/>
      <c r="BO777" s="52"/>
      <c r="BP777" s="52"/>
      <c r="BQ777" s="52"/>
      <c r="BR777" s="52"/>
      <c r="BS777" s="52"/>
      <c r="BT777" s="52"/>
      <c r="BU777" s="52"/>
      <c r="BV777" s="52"/>
      <c r="BW777" s="52"/>
    </row>
    <row r="778" spans="1:75" ht="12" x14ac:dyDescent="0.2">
      <c r="A778" s="58">
        <v>31</v>
      </c>
      <c r="B778" s="70">
        <f t="shared" ca="1" si="83"/>
        <v>0.22</v>
      </c>
      <c r="C778" s="70">
        <f t="shared" ca="1" si="83"/>
        <v>0</v>
      </c>
      <c r="D778" s="70">
        <f t="shared" ca="1" si="83"/>
        <v>0</v>
      </c>
      <c r="E778" s="70">
        <f t="shared" ca="1" si="83"/>
        <v>0</v>
      </c>
      <c r="F778" s="70">
        <f t="shared" ca="1" si="83"/>
        <v>0</v>
      </c>
      <c r="G778" s="70">
        <f t="shared" ca="1" si="83"/>
        <v>0</v>
      </c>
      <c r="H778" s="70">
        <f t="shared" ca="1" si="83"/>
        <v>0</v>
      </c>
      <c r="I778" s="70">
        <f t="shared" ca="1" si="83"/>
        <v>0</v>
      </c>
      <c r="J778" s="70">
        <f t="shared" ca="1" si="83"/>
        <v>0</v>
      </c>
      <c r="K778" s="70">
        <f t="shared" ca="1" si="83"/>
        <v>45.96</v>
      </c>
      <c r="L778" s="70">
        <f t="shared" ca="1" si="83"/>
        <v>18.39</v>
      </c>
      <c r="M778" s="70">
        <f t="shared" ca="1" si="83"/>
        <v>9.06</v>
      </c>
      <c r="N778" s="70">
        <f t="shared" ca="1" si="83"/>
        <v>6.35</v>
      </c>
      <c r="O778" s="70">
        <f t="shared" ca="1" si="83"/>
        <v>1.66</v>
      </c>
      <c r="P778" s="70">
        <f t="shared" ca="1" si="83"/>
        <v>1.19</v>
      </c>
      <c r="Q778" s="70">
        <f t="shared" ca="1" si="83"/>
        <v>0.65</v>
      </c>
      <c r="R778" s="70">
        <f t="shared" ca="1" si="83"/>
        <v>0</v>
      </c>
      <c r="S778" s="70">
        <f t="shared" ca="1" si="83"/>
        <v>0</v>
      </c>
      <c r="T778" s="70">
        <f t="shared" ca="1" si="83"/>
        <v>0</v>
      </c>
      <c r="U778" s="70">
        <f t="shared" ca="1" si="83"/>
        <v>199.62</v>
      </c>
      <c r="V778" s="70">
        <f t="shared" ca="1" si="83"/>
        <v>397.88</v>
      </c>
      <c r="W778" s="70">
        <f t="shared" ca="1" si="83"/>
        <v>526.5</v>
      </c>
      <c r="X778" s="70">
        <f t="shared" ca="1" si="83"/>
        <v>98.38</v>
      </c>
      <c r="Y778" s="70">
        <f t="shared" ca="1" si="83"/>
        <v>7.0000000000000007E-2</v>
      </c>
      <c r="Z778" s="66" t="str">
        <f ca="1">IF(Y778=0,"скрыть","")</f>
        <v/>
      </c>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row>
    <row r="779" spans="1:75" s="50" customFormat="1" ht="18.95" customHeight="1" x14ac:dyDescent="0.25">
      <c r="A779" s="30"/>
      <c r="B779" s="67" t="s">
        <v>115</v>
      </c>
      <c r="C779" s="67"/>
      <c r="D779" s="67"/>
      <c r="E779" s="67"/>
      <c r="F779" s="67"/>
      <c r="G779" s="67"/>
      <c r="H779" s="67"/>
      <c r="I779" s="67"/>
      <c r="J779" s="67"/>
      <c r="K779" s="67"/>
      <c r="L779" s="67"/>
      <c r="M779" s="67"/>
      <c r="N779" s="67"/>
      <c r="O779" s="67"/>
      <c r="P779" s="67"/>
      <c r="Q779" s="67"/>
      <c r="R779" s="67"/>
      <c r="S779" s="67"/>
      <c r="T779" s="67" t="s">
        <v>116</v>
      </c>
      <c r="U779" s="67"/>
      <c r="V779" s="67"/>
      <c r="W779" s="67"/>
      <c r="X779" s="67"/>
      <c r="Y779" s="67"/>
      <c r="Z779" s="49"/>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row>
    <row r="780" spans="1:75" s="50" customFormat="1" ht="21" customHeight="1" x14ac:dyDescent="0.2">
      <c r="A780" s="28"/>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49"/>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row>
    <row r="781" spans="1:75" s="50" customFormat="1" ht="20.25" customHeight="1" x14ac:dyDescent="0.25">
      <c r="A781" s="30"/>
      <c r="B781" s="31" t="s">
        <v>117</v>
      </c>
      <c r="C781" s="31"/>
      <c r="D781" s="31"/>
      <c r="E781" s="31"/>
      <c r="F781" s="31"/>
      <c r="G781" s="31"/>
      <c r="H781" s="31"/>
      <c r="I781" s="31"/>
      <c r="J781" s="31"/>
      <c r="K781" s="31"/>
      <c r="L781" s="31"/>
      <c r="M781" s="31"/>
      <c r="N781" s="31"/>
      <c r="O781" s="31"/>
      <c r="P781" s="31"/>
      <c r="Q781" s="31"/>
      <c r="R781" s="31"/>
      <c r="S781" s="31"/>
      <c r="T781" s="71">
        <f ca="1">T566</f>
        <v>4.1100000000000003</v>
      </c>
      <c r="U781" s="71"/>
      <c r="V781" s="71"/>
      <c r="W781" s="71"/>
      <c r="X781" s="71"/>
      <c r="Y781" s="71"/>
      <c r="Z781" s="49"/>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row>
    <row r="782" spans="1:75" s="50" customFormat="1" ht="20.25" customHeight="1" x14ac:dyDescent="0.2">
      <c r="A782" s="28"/>
      <c r="B782" s="31"/>
      <c r="C782" s="31"/>
      <c r="D782" s="31"/>
      <c r="E782" s="31"/>
      <c r="F782" s="31"/>
      <c r="G782" s="31"/>
      <c r="H782" s="31"/>
      <c r="I782" s="31"/>
      <c r="J782" s="31"/>
      <c r="K782" s="31"/>
      <c r="L782" s="31"/>
      <c r="M782" s="31"/>
      <c r="N782" s="31"/>
      <c r="O782" s="31"/>
      <c r="P782" s="31"/>
      <c r="Q782" s="31"/>
      <c r="R782" s="31"/>
      <c r="S782" s="31"/>
      <c r="T782" s="71"/>
      <c r="U782" s="71"/>
      <c r="V782" s="71"/>
      <c r="W782" s="71"/>
      <c r="X782" s="71"/>
      <c r="Y782" s="71"/>
      <c r="Z782" s="49"/>
      <c r="AZ782" s="52"/>
      <c r="BA782" s="52"/>
      <c r="BB782" s="52"/>
      <c r="BC782" s="52"/>
      <c r="BD782" s="52"/>
      <c r="BE782" s="52"/>
      <c r="BF782" s="52"/>
      <c r="BG782" s="52"/>
      <c r="BH782" s="52"/>
      <c r="BI782" s="52"/>
      <c r="BJ782" s="52"/>
      <c r="BK782" s="52"/>
      <c r="BL782" s="52"/>
      <c r="BM782" s="52"/>
      <c r="BN782" s="52"/>
      <c r="BO782" s="52"/>
      <c r="BP782" s="52"/>
      <c r="BQ782" s="52"/>
      <c r="BR782" s="52"/>
      <c r="BS782" s="52"/>
      <c r="BT782" s="52"/>
      <c r="BU782" s="52"/>
      <c r="BV782" s="52"/>
      <c r="BW782" s="52"/>
    </row>
    <row r="783" spans="1:75" s="50" customFormat="1" ht="20.25" customHeight="1" x14ac:dyDescent="0.25">
      <c r="A783" s="30"/>
      <c r="B783" s="63" t="s">
        <v>122</v>
      </c>
      <c r="C783" s="63"/>
      <c r="D783" s="63"/>
      <c r="E783" s="63"/>
      <c r="F783" s="63"/>
      <c r="G783" s="63"/>
      <c r="H783" s="63"/>
      <c r="I783" s="63"/>
      <c r="J783" s="63"/>
      <c r="K783" s="63"/>
      <c r="L783" s="63"/>
      <c r="M783" s="63"/>
      <c r="N783" s="63"/>
      <c r="O783" s="63"/>
      <c r="P783" s="63"/>
      <c r="Q783" s="63"/>
      <c r="R783" s="63"/>
      <c r="S783" s="63"/>
      <c r="T783" s="71">
        <f ca="1">T568</f>
        <v>209.69</v>
      </c>
      <c r="U783" s="71"/>
      <c r="V783" s="71"/>
      <c r="W783" s="71"/>
      <c r="X783" s="71"/>
      <c r="Y783" s="71"/>
      <c r="Z783" s="49"/>
    </row>
    <row r="784" spans="1:75" s="50" customFormat="1" ht="20.25" customHeight="1" x14ac:dyDescent="0.2">
      <c r="A784" s="28"/>
      <c r="B784" s="63"/>
      <c r="C784" s="63"/>
      <c r="D784" s="63"/>
      <c r="E784" s="63"/>
      <c r="F784" s="63"/>
      <c r="G784" s="63"/>
      <c r="H784" s="63"/>
      <c r="I784" s="63"/>
      <c r="J784" s="63"/>
      <c r="K784" s="63"/>
      <c r="L784" s="63"/>
      <c r="M784" s="63"/>
      <c r="N784" s="63"/>
      <c r="O784" s="63"/>
      <c r="P784" s="63"/>
      <c r="Q784" s="63"/>
      <c r="R784" s="63"/>
      <c r="S784" s="63"/>
      <c r="T784" s="71"/>
      <c r="U784" s="71"/>
      <c r="V784" s="71"/>
      <c r="W784" s="71"/>
      <c r="X784" s="71"/>
      <c r="Y784" s="71"/>
      <c r="Z784" s="49"/>
    </row>
    <row r="785" spans="1:26" s="50" customFormat="1" ht="48" customHeight="1" x14ac:dyDescent="0.25">
      <c r="A785" s="28"/>
      <c r="B785" s="69" t="s">
        <v>119</v>
      </c>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49"/>
    </row>
    <row r="786" spans="1:26" ht="15.75" x14ac:dyDescent="0.25">
      <c r="B786" s="29" t="str">
        <f ca="1">'[1]Пред. уровни до 670кВт'!B789:Y789</f>
        <v>6.2. Ставка за мощность, приобретаемую потребителем (покупателем), предельного уровня нерегулируемой цены - 864 370,99 рублей/МВт в месяц без НДС</v>
      </c>
      <c r="C786" s="29"/>
      <c r="D786" s="29"/>
      <c r="E786" s="29"/>
      <c r="F786" s="29"/>
      <c r="G786" s="29"/>
      <c r="H786" s="29"/>
      <c r="I786" s="29"/>
      <c r="J786" s="29"/>
      <c r="K786" s="29"/>
      <c r="L786" s="29"/>
      <c r="M786" s="29"/>
      <c r="N786" s="29"/>
      <c r="O786" s="29"/>
      <c r="P786" s="29"/>
      <c r="Q786" s="29"/>
      <c r="R786" s="29"/>
      <c r="S786" s="29"/>
      <c r="T786" s="29"/>
      <c r="U786" s="29"/>
      <c r="V786" s="29"/>
      <c r="W786" s="29"/>
      <c r="X786" s="29"/>
      <c r="Y786" s="29"/>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tabSelected="1" zoomScale="80" zoomScaleNormal="80" workbookViewId="0">
      <selection activeCell="O22" sqref="O22:Q22"/>
    </sheetView>
  </sheetViews>
  <sheetFormatPr defaultColWidth="9.140625" defaultRowHeight="11.25" x14ac:dyDescent="0.2"/>
  <cols>
    <col min="1" max="1" width="6" style="28" customWidth="1"/>
    <col min="2" max="25" width="8.7109375" style="28" customWidth="1"/>
    <col min="26" max="26" width="8.85546875" style="44" customWidth="1"/>
    <col min="27" max="16384" width="9.140625" style="26"/>
  </cols>
  <sheetData>
    <row r="1" spans="1:25" x14ac:dyDescent="0.2">
      <c r="A1" s="25" t="s">
        <v>15</v>
      </c>
      <c r="B1" s="25"/>
      <c r="C1" s="25"/>
      <c r="D1" s="25"/>
      <c r="E1" s="25"/>
      <c r="F1" s="25"/>
      <c r="G1" s="25"/>
      <c r="H1" s="25"/>
      <c r="I1" s="25"/>
      <c r="J1" s="25"/>
      <c r="K1" s="25"/>
      <c r="L1" s="25"/>
      <c r="M1" s="25"/>
      <c r="N1" s="25"/>
      <c r="O1" s="25"/>
      <c r="P1" s="25"/>
      <c r="Q1" s="25"/>
      <c r="R1" s="25"/>
      <c r="S1" s="25"/>
      <c r="T1" s="25"/>
      <c r="U1" s="25"/>
      <c r="V1" s="25"/>
      <c r="W1" s="25"/>
      <c r="X1" s="25"/>
      <c r="Y1" s="25"/>
    </row>
    <row r="2" spans="1:25" x14ac:dyDescent="0.2">
      <c r="A2" s="25"/>
      <c r="B2" s="25"/>
      <c r="C2" s="25"/>
      <c r="D2" s="25"/>
      <c r="E2" s="25"/>
      <c r="F2" s="25"/>
      <c r="G2" s="25"/>
      <c r="H2" s="25"/>
      <c r="I2" s="25"/>
      <c r="J2" s="25"/>
      <c r="K2" s="25"/>
      <c r="L2" s="25"/>
      <c r="M2" s="25"/>
      <c r="N2" s="25"/>
      <c r="O2" s="25"/>
      <c r="P2" s="25"/>
      <c r="Q2" s="25"/>
      <c r="R2" s="25"/>
      <c r="S2" s="25"/>
      <c r="T2" s="25"/>
      <c r="U2" s="25"/>
      <c r="V2" s="25"/>
      <c r="W2" s="25"/>
      <c r="X2" s="25"/>
      <c r="Y2" s="25"/>
    </row>
    <row r="3" spans="1:25" x14ac:dyDescent="0.2">
      <c r="A3" s="25"/>
      <c r="B3" s="25"/>
      <c r="C3" s="25"/>
      <c r="D3" s="25"/>
      <c r="E3" s="25"/>
      <c r="F3" s="25"/>
      <c r="G3" s="25"/>
      <c r="H3" s="25"/>
      <c r="I3" s="25"/>
      <c r="J3" s="25"/>
      <c r="K3" s="25"/>
      <c r="L3" s="25"/>
      <c r="M3" s="25"/>
      <c r="N3" s="25"/>
      <c r="O3" s="25"/>
      <c r="P3" s="25"/>
      <c r="Q3" s="25"/>
      <c r="R3" s="25"/>
      <c r="S3" s="25"/>
      <c r="T3" s="25"/>
      <c r="U3" s="25"/>
      <c r="V3" s="25"/>
      <c r="W3" s="25"/>
      <c r="X3" s="25"/>
      <c r="Y3" s="25"/>
    </row>
    <row r="4" spans="1:25" ht="11.25" customHeight="1" x14ac:dyDescent="0.2">
      <c r="A4" s="27" t="str">
        <f>'[1]Цена без услуг до 670кВт'!A4:Y6</f>
        <v>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Октябрь 2023 г.</v>
      </c>
      <c r="B4" s="27"/>
      <c r="C4" s="27"/>
      <c r="D4" s="27"/>
      <c r="E4" s="27"/>
      <c r="F4" s="27"/>
      <c r="G4" s="27"/>
      <c r="H4" s="27"/>
      <c r="I4" s="27"/>
      <c r="J4" s="27"/>
      <c r="K4" s="27"/>
      <c r="L4" s="27"/>
      <c r="M4" s="27"/>
      <c r="N4" s="27"/>
      <c r="O4" s="27"/>
      <c r="P4" s="27"/>
      <c r="Q4" s="27"/>
      <c r="R4" s="27"/>
      <c r="S4" s="27"/>
      <c r="T4" s="27"/>
      <c r="U4" s="27"/>
      <c r="V4" s="27"/>
      <c r="W4" s="27"/>
      <c r="X4" s="27"/>
      <c r="Y4" s="27"/>
    </row>
    <row r="5" spans="1:25" ht="11.25" customHeight="1" x14ac:dyDescent="0.2">
      <c r="A5" s="27"/>
      <c r="B5" s="27"/>
      <c r="C5" s="27"/>
      <c r="D5" s="27"/>
      <c r="E5" s="27"/>
      <c r="F5" s="27"/>
      <c r="G5" s="27"/>
      <c r="H5" s="27"/>
      <c r="I5" s="27"/>
      <c r="J5" s="27"/>
      <c r="K5" s="27"/>
      <c r="L5" s="27"/>
      <c r="M5" s="27"/>
      <c r="N5" s="27"/>
      <c r="O5" s="27"/>
      <c r="P5" s="27"/>
      <c r="Q5" s="27"/>
      <c r="R5" s="27"/>
      <c r="S5" s="27"/>
      <c r="T5" s="27"/>
      <c r="U5" s="27"/>
      <c r="V5" s="27"/>
      <c r="W5" s="27"/>
      <c r="X5" s="27"/>
      <c r="Y5" s="27"/>
    </row>
    <row r="6" spans="1:25" ht="11.25"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row>
    <row r="7" spans="1:25" x14ac:dyDescent="0.2">
      <c r="A7" s="27" t="s">
        <v>16</v>
      </c>
      <c r="B7" s="27"/>
      <c r="C7" s="27"/>
      <c r="D7" s="27"/>
      <c r="E7" s="27"/>
      <c r="F7" s="27"/>
      <c r="G7" s="27"/>
      <c r="H7" s="27"/>
      <c r="I7" s="27"/>
      <c r="J7" s="27"/>
      <c r="K7" s="27"/>
      <c r="L7" s="27"/>
      <c r="M7" s="27"/>
      <c r="N7" s="27"/>
      <c r="O7" s="27"/>
      <c r="P7" s="27"/>
      <c r="Q7" s="27"/>
      <c r="R7" s="27"/>
      <c r="S7" s="27"/>
      <c r="T7" s="27"/>
      <c r="U7" s="27"/>
      <c r="V7" s="27"/>
      <c r="W7" s="27"/>
      <c r="X7" s="27"/>
      <c r="Y7" s="27"/>
    </row>
    <row r="8" spans="1:25" x14ac:dyDescent="0.2">
      <c r="A8" s="27"/>
      <c r="B8" s="27"/>
      <c r="C8" s="27"/>
      <c r="D8" s="27"/>
      <c r="E8" s="27"/>
      <c r="F8" s="27"/>
      <c r="G8" s="27"/>
      <c r="H8" s="27"/>
      <c r="I8" s="27"/>
      <c r="J8" s="27"/>
      <c r="K8" s="27"/>
      <c r="L8" s="27"/>
      <c r="M8" s="27"/>
      <c r="N8" s="27"/>
      <c r="O8" s="27"/>
      <c r="P8" s="27"/>
      <c r="Q8" s="27"/>
      <c r="R8" s="27"/>
      <c r="S8" s="27"/>
      <c r="T8" s="27"/>
      <c r="U8" s="27"/>
      <c r="V8" s="27"/>
      <c r="W8" s="27"/>
      <c r="X8" s="27"/>
      <c r="Y8" s="27"/>
    </row>
    <row r="9" spans="1:25" x14ac:dyDescent="0.2">
      <c r="A9" s="27"/>
      <c r="B9" s="27"/>
      <c r="C9" s="27"/>
      <c r="D9" s="27"/>
      <c r="E9" s="27"/>
      <c r="F9" s="27"/>
      <c r="G9" s="27"/>
      <c r="H9" s="27"/>
      <c r="I9" s="27"/>
      <c r="J9" s="27"/>
      <c r="K9" s="27"/>
      <c r="L9" s="27"/>
      <c r="M9" s="27"/>
      <c r="N9" s="27"/>
      <c r="O9" s="27"/>
      <c r="P9" s="27"/>
      <c r="Q9" s="27"/>
      <c r="R9" s="27"/>
      <c r="S9" s="27"/>
      <c r="T9" s="27"/>
      <c r="U9" s="27"/>
      <c r="V9" s="27"/>
      <c r="W9" s="27"/>
      <c r="X9" s="27"/>
      <c r="Y9" s="27"/>
    </row>
    <row r="11" spans="1:25" ht="15.75" x14ac:dyDescent="0.25">
      <c r="B11" s="29" t="s">
        <v>17</v>
      </c>
      <c r="C11" s="29"/>
      <c r="D11" s="29"/>
      <c r="E11" s="29"/>
      <c r="F11" s="29"/>
      <c r="G11" s="29"/>
      <c r="H11" s="29"/>
      <c r="I11" s="29"/>
      <c r="J11" s="29"/>
      <c r="K11" s="29"/>
      <c r="L11" s="29"/>
      <c r="M11" s="29"/>
      <c r="N11" s="29"/>
      <c r="O11" s="29"/>
      <c r="P11" s="29"/>
      <c r="Q11" s="29"/>
      <c r="R11" s="29"/>
      <c r="S11" s="29"/>
      <c r="T11" s="29"/>
      <c r="U11" s="29"/>
      <c r="V11" s="29"/>
      <c r="W11" s="29"/>
      <c r="X11" s="29"/>
      <c r="Y11" s="29"/>
    </row>
    <row r="13" spans="1:25" ht="15.75" x14ac:dyDescent="0.25">
      <c r="A13" s="30"/>
      <c r="B13" s="31"/>
      <c r="C13" s="31"/>
      <c r="D13" s="31"/>
      <c r="E13" s="31"/>
      <c r="F13" s="31"/>
      <c r="G13" s="31"/>
      <c r="H13" s="31"/>
      <c r="I13" s="31"/>
      <c r="J13" s="31"/>
      <c r="K13" s="31"/>
      <c r="L13" s="31"/>
      <c r="M13" s="31"/>
      <c r="N13" s="32" t="s">
        <v>18</v>
      </c>
      <c r="O13" s="32"/>
      <c r="P13" s="32"/>
      <c r="Q13" s="32"/>
      <c r="R13" s="32"/>
      <c r="S13" s="32"/>
      <c r="T13" s="32"/>
      <c r="U13" s="32"/>
      <c r="V13" s="32"/>
      <c r="W13" s="32"/>
      <c r="X13" s="32"/>
      <c r="Y13" s="32"/>
    </row>
    <row r="14" spans="1:25" ht="15.75" x14ac:dyDescent="0.25">
      <c r="A14" s="30"/>
      <c r="B14" s="31"/>
      <c r="C14" s="31"/>
      <c r="D14" s="31"/>
      <c r="E14" s="31"/>
      <c r="F14" s="31"/>
      <c r="G14" s="31"/>
      <c r="H14" s="31"/>
      <c r="I14" s="31"/>
      <c r="J14" s="31"/>
      <c r="K14" s="31"/>
      <c r="L14" s="31"/>
      <c r="M14" s="31"/>
      <c r="N14" s="32" t="s">
        <v>19</v>
      </c>
      <c r="O14" s="32"/>
      <c r="P14" s="32"/>
      <c r="Q14" s="32" t="s">
        <v>20</v>
      </c>
      <c r="R14" s="32"/>
      <c r="S14" s="32"/>
      <c r="T14" s="32" t="s">
        <v>21</v>
      </c>
      <c r="U14" s="32"/>
      <c r="V14" s="32"/>
      <c r="W14" s="32" t="s">
        <v>22</v>
      </c>
      <c r="X14" s="32"/>
      <c r="Y14" s="32"/>
    </row>
    <row r="15" spans="1:25" ht="15.75" x14ac:dyDescent="0.25">
      <c r="A15" s="30"/>
      <c r="B15" s="31" t="s">
        <v>23</v>
      </c>
      <c r="C15" s="31"/>
      <c r="D15" s="31"/>
      <c r="E15" s="31"/>
      <c r="F15" s="31"/>
      <c r="G15" s="31"/>
      <c r="H15" s="31"/>
      <c r="I15" s="31"/>
      <c r="J15" s="31"/>
      <c r="K15" s="31"/>
      <c r="L15" s="31"/>
      <c r="M15" s="31"/>
      <c r="N15" s="33">
        <f ca="1">$J$18+'[1]регулируемые составляющие'!$C$12+'[1]регулируемые составляющие'!$C$14</f>
        <v>3138.0399999999995</v>
      </c>
      <c r="O15" s="33"/>
      <c r="P15" s="33"/>
      <c r="Q15" s="75">
        <f ca="1">$N$15</f>
        <v>3138.0399999999995</v>
      </c>
      <c r="R15" s="76"/>
      <c r="S15" s="77"/>
      <c r="T15" s="75">
        <f ca="1">$N$15</f>
        <v>3138.0399999999995</v>
      </c>
      <c r="U15" s="76"/>
      <c r="V15" s="77"/>
      <c r="W15" s="75">
        <f ca="1">$N$15</f>
        <v>3138.0399999999995</v>
      </c>
      <c r="X15" s="76"/>
      <c r="Y15" s="77"/>
    </row>
    <row r="17" spans="2:25" ht="15.75" x14ac:dyDescent="0.25">
      <c r="B17" s="29" t="s">
        <v>24</v>
      </c>
      <c r="C17" s="29"/>
      <c r="D17" s="29"/>
      <c r="E17" s="29"/>
      <c r="F17" s="29"/>
      <c r="G17" s="29"/>
      <c r="H17" s="29"/>
      <c r="I17" s="29"/>
      <c r="J17" s="29"/>
      <c r="K17" s="29"/>
      <c r="L17" s="29"/>
      <c r="M17" s="29"/>
      <c r="N17" s="29"/>
      <c r="O17" s="29"/>
      <c r="P17" s="29"/>
      <c r="Q17" s="29"/>
      <c r="R17" s="29"/>
      <c r="S17" s="29"/>
      <c r="T17" s="29"/>
      <c r="U17" s="29"/>
      <c r="V17" s="29"/>
      <c r="W17" s="29"/>
      <c r="X17" s="29"/>
      <c r="Y17" s="29"/>
    </row>
    <row r="18" spans="2:25" ht="15.75" x14ac:dyDescent="0.25">
      <c r="B18" s="29" t="s">
        <v>25</v>
      </c>
      <c r="C18" s="29"/>
      <c r="D18" s="29"/>
      <c r="E18" s="29"/>
      <c r="F18" s="29"/>
      <c r="G18" s="29"/>
      <c r="H18" s="29"/>
      <c r="I18" s="29"/>
      <c r="J18" s="34">
        <f ca="1">[1]расчетный!Q9</f>
        <v>2774.43</v>
      </c>
      <c r="K18" s="34"/>
      <c r="L18" s="29" t="s">
        <v>26</v>
      </c>
      <c r="M18" s="29"/>
      <c r="N18" s="29"/>
      <c r="O18" s="29"/>
    </row>
    <row r="19" spans="2:25" ht="15.75" x14ac:dyDescent="0.25">
      <c r="B19" s="29" t="s">
        <v>27</v>
      </c>
      <c r="C19" s="29"/>
      <c r="D19" s="29"/>
      <c r="E19" s="29"/>
      <c r="F19" s="29"/>
      <c r="G19" s="29"/>
      <c r="H19" s="29"/>
      <c r="I19" s="29"/>
      <c r="J19" s="29"/>
      <c r="K19" s="29"/>
      <c r="L19" s="29"/>
      <c r="M19" s="29"/>
      <c r="N19" s="29"/>
      <c r="O19" s="29"/>
      <c r="P19" s="29"/>
      <c r="Q19" s="29"/>
      <c r="R19" s="29"/>
      <c r="S19" s="29"/>
      <c r="T19" s="29"/>
      <c r="U19" s="29"/>
      <c r="V19" s="29"/>
      <c r="W19" s="29"/>
      <c r="X19" s="29"/>
      <c r="Y19" s="29"/>
    </row>
    <row r="20" spans="2:25" ht="15.75" x14ac:dyDescent="0.25">
      <c r="B20" s="29" t="s">
        <v>28</v>
      </c>
      <c r="C20" s="29"/>
      <c r="D20" s="29"/>
      <c r="E20" s="29"/>
      <c r="F20" s="29"/>
      <c r="G20" s="29"/>
      <c r="H20" s="29"/>
      <c r="I20" s="29"/>
      <c r="J20" s="29"/>
      <c r="K20" s="29"/>
      <c r="L20" s="29"/>
      <c r="M20" s="29"/>
      <c r="N20" s="29"/>
      <c r="O20" s="29"/>
      <c r="P20" s="29"/>
      <c r="Q20" s="29"/>
      <c r="R20" s="29"/>
      <c r="S20" s="29"/>
      <c r="T20" s="29"/>
      <c r="U20" s="29"/>
      <c r="V20" s="29"/>
      <c r="W20" s="29"/>
      <c r="X20" s="29"/>
      <c r="Y20" s="29"/>
    </row>
    <row r="21" spans="2:25" ht="15.75" x14ac:dyDescent="0.25">
      <c r="B21" s="29" t="s">
        <v>29</v>
      </c>
      <c r="C21" s="29"/>
      <c r="D21" s="29"/>
      <c r="E21" s="29"/>
      <c r="F21" s="29"/>
      <c r="G21" s="29"/>
      <c r="H21" s="29"/>
      <c r="I21" s="29"/>
      <c r="J21" s="29"/>
      <c r="K21" s="29"/>
      <c r="L21" s="29"/>
      <c r="M21" s="29"/>
      <c r="N21" s="29"/>
      <c r="O21" s="34">
        <f ca="1">[1]расчетный!Q7</f>
        <v>1601.61</v>
      </c>
      <c r="P21" s="34"/>
      <c r="Q21" s="29" t="s">
        <v>30</v>
      </c>
      <c r="R21" s="29"/>
      <c r="S21" s="29"/>
    </row>
    <row r="22" spans="2:25" ht="15.75" x14ac:dyDescent="0.25">
      <c r="B22" s="29" t="s">
        <v>31</v>
      </c>
      <c r="C22" s="29"/>
      <c r="D22" s="29"/>
      <c r="E22" s="29"/>
      <c r="F22" s="29"/>
      <c r="G22" s="29"/>
      <c r="H22" s="29"/>
      <c r="I22" s="29"/>
      <c r="J22" s="29"/>
      <c r="K22" s="29"/>
      <c r="L22" s="29"/>
      <c r="M22" s="34">
        <f ca="1">[1]расчетный!Q8</f>
        <v>864370.99</v>
      </c>
      <c r="N22" s="34"/>
      <c r="O22" s="29" t="s">
        <v>32</v>
      </c>
      <c r="P22" s="29"/>
      <c r="Q22" s="29"/>
    </row>
    <row r="23" spans="2:25" ht="15.75" x14ac:dyDescent="0.25">
      <c r="B23" s="29" t="s">
        <v>33</v>
      </c>
      <c r="C23" s="29"/>
      <c r="D23" s="29"/>
      <c r="E23" s="29"/>
      <c r="F23" s="29"/>
      <c r="G23" s="29"/>
      <c r="H23" s="29"/>
      <c r="I23" s="29"/>
      <c r="J23" s="29"/>
      <c r="K23" s="29"/>
      <c r="L23" s="29"/>
      <c r="M23" s="29"/>
      <c r="N23" s="29"/>
      <c r="O23" s="29"/>
      <c r="P23" s="29"/>
      <c r="Q23" s="29"/>
      <c r="R23" s="29"/>
      <c r="S23" s="29"/>
      <c r="T23" s="29"/>
      <c r="U23" s="29"/>
      <c r="V23" s="29"/>
      <c r="W23" s="29"/>
      <c r="X23" s="29"/>
      <c r="Y23" s="29"/>
    </row>
    <row r="24" spans="2:25" ht="15.75" x14ac:dyDescent="0.25">
      <c r="B24" s="72">
        <f>[1]расчетный!Q4</f>
        <v>1.3568513125506599E-3</v>
      </c>
      <c r="C24" s="72"/>
      <c r="D24" s="72"/>
      <c r="E24" s="72"/>
      <c r="F24" s="29" t="s">
        <v>34</v>
      </c>
      <c r="G24" s="29"/>
    </row>
    <row r="25" spans="2:25" ht="15.75" x14ac:dyDescent="0.25">
      <c r="B25" s="29" t="s">
        <v>35</v>
      </c>
      <c r="C25" s="29"/>
      <c r="D25" s="29"/>
      <c r="E25" s="29"/>
      <c r="F25" s="29"/>
      <c r="G25" s="29"/>
      <c r="H25" s="29"/>
      <c r="I25" s="29"/>
      <c r="J25" s="29"/>
      <c r="K25" s="29"/>
      <c r="L25" s="29"/>
      <c r="M25" s="29"/>
      <c r="N25" s="29"/>
      <c r="O25" s="29"/>
      <c r="P25" s="36">
        <f>'[1]Пред. уровни до 670кВт'!P24:Q24</f>
        <v>194.654</v>
      </c>
      <c r="Q25" s="36"/>
      <c r="R25" s="30" t="s">
        <v>36</v>
      </c>
    </row>
    <row r="26" spans="2:25" ht="15.75" x14ac:dyDescent="0.25">
      <c r="B26" s="29" t="s">
        <v>37</v>
      </c>
      <c r="C26" s="29"/>
      <c r="D26" s="29"/>
      <c r="E26" s="29"/>
      <c r="F26" s="29"/>
      <c r="G26" s="29"/>
      <c r="H26" s="29"/>
      <c r="I26" s="29"/>
      <c r="J26" s="29"/>
      <c r="K26" s="29"/>
      <c r="L26" s="29"/>
      <c r="M26" s="29"/>
      <c r="N26" s="29"/>
      <c r="O26" s="29"/>
      <c r="P26" s="29"/>
      <c r="Q26" s="29"/>
      <c r="R26" s="29"/>
      <c r="S26" s="29"/>
      <c r="T26" s="29"/>
      <c r="U26" s="29"/>
      <c r="V26" s="29"/>
      <c r="W26" s="29"/>
      <c r="X26" s="29"/>
      <c r="Y26" s="29"/>
    </row>
    <row r="27" spans="2:25" ht="15.75" x14ac:dyDescent="0.25">
      <c r="B27" s="29" t="s">
        <v>38</v>
      </c>
      <c r="C27" s="29"/>
      <c r="D27" s="29"/>
      <c r="E27" s="29"/>
      <c r="F27" s="29"/>
      <c r="G27" s="29"/>
      <c r="H27" s="41">
        <f>'[1]Пред. уровни до 670кВт'!H26:I26</f>
        <v>0</v>
      </c>
      <c r="I27" s="41"/>
      <c r="J27" s="29" t="s">
        <v>36</v>
      </c>
      <c r="K27" s="29"/>
    </row>
    <row r="28" spans="2:25" ht="15.75" x14ac:dyDescent="0.25">
      <c r="B28" s="29" t="s">
        <v>39</v>
      </c>
      <c r="C28" s="29"/>
      <c r="D28" s="29"/>
      <c r="E28" s="29"/>
      <c r="F28" s="29"/>
      <c r="G28" s="29"/>
      <c r="H28" s="29"/>
      <c r="I28" s="29"/>
      <c r="J28" s="29"/>
      <c r="K28" s="29"/>
      <c r="L28" s="29"/>
      <c r="M28" s="29"/>
      <c r="N28" s="29"/>
      <c r="O28" s="29"/>
      <c r="P28" s="29"/>
      <c r="Q28" s="29"/>
      <c r="R28" s="29"/>
      <c r="S28" s="29"/>
      <c r="T28" s="29"/>
      <c r="U28" s="29"/>
      <c r="V28" s="29"/>
      <c r="W28" s="29"/>
      <c r="X28" s="29"/>
      <c r="Y28" s="29"/>
    </row>
    <row r="29" spans="2:25" ht="15.75" x14ac:dyDescent="0.25">
      <c r="B29" s="29" t="s">
        <v>40</v>
      </c>
      <c r="C29" s="29"/>
      <c r="D29" s="29"/>
      <c r="E29" s="29"/>
      <c r="F29" s="29"/>
      <c r="G29" s="39">
        <f>SUM(I31:J35)</f>
        <v>17.34042438773341</v>
      </c>
      <c r="H29" s="39"/>
      <c r="I29" s="39"/>
      <c r="J29" s="30" t="s">
        <v>36</v>
      </c>
    </row>
    <row r="30" spans="2:25" ht="15.75" x14ac:dyDescent="0.25">
      <c r="B30" s="29" t="s">
        <v>41</v>
      </c>
      <c r="C30" s="29"/>
      <c r="D30" s="29"/>
      <c r="E30" s="29"/>
    </row>
    <row r="31" spans="2:25" ht="15.75" x14ac:dyDescent="0.25">
      <c r="D31" s="29" t="s">
        <v>42</v>
      </c>
      <c r="E31" s="29"/>
      <c r="F31" s="29"/>
      <c r="G31" s="29"/>
      <c r="H31" s="29"/>
      <c r="I31" s="39">
        <f>'[1]Пред. уровни до 670кВт'!I30</f>
        <v>0.25342438773341003</v>
      </c>
      <c r="J31" s="39"/>
      <c r="K31" s="39"/>
      <c r="L31" s="30" t="s">
        <v>36</v>
      </c>
    </row>
    <row r="32" spans="2:25" ht="15.75" x14ac:dyDescent="0.25">
      <c r="D32" s="29" t="s">
        <v>43</v>
      </c>
      <c r="E32" s="29"/>
      <c r="F32" s="29"/>
      <c r="G32" s="29"/>
      <c r="H32" s="29"/>
      <c r="I32" s="36">
        <f>'[1]Пред. уровни до 670кВт'!I31</f>
        <v>12.066000000000001</v>
      </c>
      <c r="J32" s="36"/>
      <c r="K32" s="36"/>
      <c r="L32" s="30" t="s">
        <v>36</v>
      </c>
    </row>
    <row r="33" spans="2:25" ht="15.75" x14ac:dyDescent="0.25">
      <c r="D33" s="29" t="s">
        <v>44</v>
      </c>
      <c r="E33" s="29"/>
      <c r="F33" s="29"/>
      <c r="G33" s="29"/>
      <c r="H33" s="29"/>
      <c r="I33" s="36">
        <f>'[1]Пред. уровни до 670кВт'!I32</f>
        <v>5.0209999999999999</v>
      </c>
      <c r="J33" s="36"/>
      <c r="K33" s="36"/>
      <c r="L33" s="30" t="s">
        <v>36</v>
      </c>
    </row>
    <row r="34" spans="2:25" ht="15.75" x14ac:dyDescent="0.25">
      <c r="D34" s="29" t="s">
        <v>45</v>
      </c>
      <c r="E34" s="29"/>
      <c r="F34" s="29"/>
      <c r="G34" s="29"/>
      <c r="H34" s="29"/>
      <c r="I34" s="42">
        <f>'[1]Пред. уровни до 670кВт'!I33</f>
        <v>0</v>
      </c>
      <c r="J34" s="42"/>
      <c r="K34" s="42"/>
      <c r="L34" s="30" t="s">
        <v>36</v>
      </c>
    </row>
    <row r="35" spans="2:25" ht="15.75" x14ac:dyDescent="0.25">
      <c r="D35" s="29" t="s">
        <v>46</v>
      </c>
      <c r="E35" s="29"/>
      <c r="F35" s="29"/>
      <c r="G35" s="29"/>
      <c r="H35" s="29"/>
      <c r="I35" s="36">
        <f>'[1]Пред. уровни до 670кВт'!I34</f>
        <v>0</v>
      </c>
      <c r="J35" s="36"/>
      <c r="K35" s="36"/>
      <c r="L35" s="30" t="s">
        <v>36</v>
      </c>
    </row>
    <row r="36" spans="2:25" ht="15.75" x14ac:dyDescent="0.25">
      <c r="B36" s="29" t="s">
        <v>47</v>
      </c>
      <c r="C36" s="29"/>
      <c r="D36" s="29"/>
      <c r="E36" s="29"/>
      <c r="F36" s="29"/>
      <c r="G36" s="29"/>
      <c r="H36" s="29"/>
      <c r="I36" s="29"/>
      <c r="J36" s="29"/>
      <c r="K36" s="29"/>
      <c r="L36" s="29"/>
      <c r="M36" s="29"/>
      <c r="N36" s="29"/>
      <c r="O36" s="29"/>
      <c r="P36" s="36">
        <f>'[1]Пред. уровни до 670кВт'!P35:Q35</f>
        <v>81.895600000000002</v>
      </c>
      <c r="Q36" s="36"/>
      <c r="R36" s="30" t="s">
        <v>36</v>
      </c>
    </row>
    <row r="37" spans="2:25" ht="15.75" x14ac:dyDescent="0.25">
      <c r="B37" s="29" t="s">
        <v>48</v>
      </c>
      <c r="C37" s="29"/>
      <c r="D37" s="29"/>
      <c r="E37" s="29"/>
      <c r="F37" s="29"/>
      <c r="G37" s="29"/>
      <c r="H37" s="29"/>
      <c r="I37" s="29"/>
      <c r="J37" s="29"/>
      <c r="K37" s="29"/>
      <c r="L37" s="29"/>
      <c r="M37" s="29"/>
      <c r="N37" s="29"/>
      <c r="O37" s="29"/>
      <c r="P37" s="29"/>
      <c r="Q37" s="29"/>
      <c r="R37" s="29"/>
      <c r="S37" s="29"/>
      <c r="T37" s="29"/>
      <c r="U37" s="29"/>
      <c r="V37" s="29"/>
      <c r="W37" s="29"/>
      <c r="X37" s="29"/>
      <c r="Y37" s="29"/>
    </row>
    <row r="38" spans="2:25" ht="15.75" x14ac:dyDescent="0.25">
      <c r="B38" s="36">
        <f>'[1]Пред. уровни до 670кВт'!B37:C37</f>
        <v>153.90299999999999</v>
      </c>
      <c r="C38" s="36"/>
      <c r="D38" s="29" t="s">
        <v>49</v>
      </c>
      <c r="E38" s="29"/>
    </row>
    <row r="39" spans="2:25" ht="15.75" x14ac:dyDescent="0.25">
      <c r="B39" s="29" t="s">
        <v>50</v>
      </c>
      <c r="C39" s="29"/>
      <c r="D39" s="29"/>
      <c r="E39" s="29"/>
    </row>
    <row r="40" spans="2:25" ht="15.75" x14ac:dyDescent="0.25">
      <c r="D40" s="29" t="s">
        <v>51</v>
      </c>
      <c r="E40" s="29"/>
      <c r="F40" s="29"/>
      <c r="G40" s="36">
        <f>'[1]Пред. уровни до 670кВт'!G39:H39</f>
        <v>153.90299999999999</v>
      </c>
      <c r="H40" s="36"/>
      <c r="I40" s="29" t="s">
        <v>49</v>
      </c>
      <c r="J40" s="29"/>
    </row>
    <row r="41" spans="2:25" ht="15.75" x14ac:dyDescent="0.25">
      <c r="E41" s="29" t="s">
        <v>52</v>
      </c>
      <c r="F41" s="29"/>
      <c r="G41" s="29"/>
      <c r="H41" s="29"/>
      <c r="I41" s="36">
        <f>'[1]Пред. уровни до 670кВт'!I40:J40</f>
        <v>78.825999999999993</v>
      </c>
      <c r="J41" s="36"/>
      <c r="K41" s="29" t="s">
        <v>49</v>
      </c>
      <c r="L41" s="29"/>
    </row>
    <row r="42" spans="2:25" ht="15.75" x14ac:dyDescent="0.25">
      <c r="E42" s="29" t="s">
        <v>53</v>
      </c>
      <c r="F42" s="29"/>
      <c r="G42" s="29"/>
      <c r="H42" s="29"/>
      <c r="I42" s="36">
        <f>'[1]Пред. уровни до 670кВт'!I41:J41</f>
        <v>45.283999999999999</v>
      </c>
      <c r="J42" s="36"/>
      <c r="K42" s="29" t="s">
        <v>49</v>
      </c>
      <c r="L42" s="29"/>
    </row>
    <row r="43" spans="2:25" ht="15.75" x14ac:dyDescent="0.25">
      <c r="E43" s="29" t="s">
        <v>54</v>
      </c>
      <c r="F43" s="29"/>
      <c r="G43" s="29"/>
      <c r="H43" s="29"/>
      <c r="I43" s="36">
        <f>'[1]Пред. уровни до 670кВт'!I42:J42</f>
        <v>29.792999999999999</v>
      </c>
      <c r="J43" s="36"/>
      <c r="K43" s="29" t="s">
        <v>49</v>
      </c>
      <c r="L43" s="29"/>
    </row>
    <row r="44" spans="2:25" ht="15.75" x14ac:dyDescent="0.25">
      <c r="D44" s="29" t="s">
        <v>55</v>
      </c>
      <c r="E44" s="29"/>
      <c r="F44" s="29"/>
      <c r="G44" s="42">
        <f>'[1]Пред. уровни до 670кВт'!G43:H43</f>
        <v>0</v>
      </c>
      <c r="H44" s="42"/>
      <c r="I44" s="29" t="s">
        <v>49</v>
      </c>
      <c r="J44" s="29"/>
    </row>
    <row r="45" spans="2:25" ht="15.75" x14ac:dyDescent="0.25">
      <c r="E45" s="29" t="s">
        <v>52</v>
      </c>
      <c r="F45" s="29"/>
      <c r="G45" s="29"/>
      <c r="H45" s="29"/>
      <c r="I45" s="42">
        <f>'[1]Пред. уровни до 670кВт'!I44:J44</f>
        <v>0</v>
      </c>
      <c r="J45" s="42"/>
      <c r="K45" s="29" t="s">
        <v>49</v>
      </c>
      <c r="L45" s="29"/>
    </row>
    <row r="46" spans="2:25" ht="15.75" x14ac:dyDescent="0.25">
      <c r="E46" s="29" t="s">
        <v>54</v>
      </c>
      <c r="F46" s="29"/>
      <c r="G46" s="29"/>
      <c r="H46" s="29"/>
      <c r="I46" s="42">
        <f>'[1]Пред. уровни до 670кВт'!I45:J45</f>
        <v>0</v>
      </c>
      <c r="J46" s="42"/>
      <c r="K46" s="29" t="s">
        <v>49</v>
      </c>
      <c r="L46" s="29"/>
    </row>
    <row r="47" spans="2:25" ht="15.75" x14ac:dyDescent="0.25">
      <c r="B47" s="29" t="s">
        <v>56</v>
      </c>
      <c r="C47" s="29"/>
      <c r="D47" s="29"/>
      <c r="E47" s="29"/>
      <c r="F47" s="29"/>
      <c r="G47" s="29"/>
      <c r="H47" s="29"/>
      <c r="I47" s="29"/>
      <c r="J47" s="29"/>
      <c r="K47" s="29"/>
      <c r="L47" s="29"/>
      <c r="M47" s="29"/>
      <c r="N47" s="29"/>
      <c r="O47" s="29"/>
      <c r="P47" s="29"/>
      <c r="Q47" s="43">
        <f>'[1]Пред. уровни до 670кВт'!Q46:R46</f>
        <v>122295.663</v>
      </c>
      <c r="R47" s="43"/>
      <c r="S47" s="29" t="s">
        <v>49</v>
      </c>
      <c r="T47" s="29"/>
    </row>
    <row r="48" spans="2:25" ht="15.75" x14ac:dyDescent="0.25">
      <c r="B48" s="29" t="s">
        <v>57</v>
      </c>
      <c r="C48" s="29"/>
      <c r="D48" s="29"/>
      <c r="E48" s="29"/>
      <c r="F48" s="29"/>
      <c r="G48" s="29"/>
      <c r="H48" s="29"/>
      <c r="I48" s="29"/>
      <c r="J48" s="29"/>
      <c r="K48" s="29"/>
      <c r="L48" s="29"/>
      <c r="M48" s="29"/>
      <c r="N48" s="29"/>
      <c r="O48" s="29"/>
      <c r="P48" s="29"/>
      <c r="Q48" s="29"/>
      <c r="R48" s="29"/>
      <c r="S48" s="29"/>
      <c r="T48" s="29"/>
      <c r="U48" s="29"/>
      <c r="V48" s="29"/>
      <c r="W48" s="29"/>
      <c r="X48" s="29"/>
      <c r="Y48" s="29"/>
    </row>
    <row r="49" spans="1:26" ht="15.75" x14ac:dyDescent="0.25">
      <c r="B49" s="29" t="s">
        <v>58</v>
      </c>
      <c r="C49" s="29"/>
      <c r="D49" s="29"/>
      <c r="E49" s="36">
        <f>[1]расчетный!L4+[1]расчетный!L5</f>
        <v>0</v>
      </c>
      <c r="F49" s="36"/>
      <c r="G49" s="29" t="s">
        <v>49</v>
      </c>
      <c r="H49" s="29"/>
    </row>
    <row r="50" spans="1:26" ht="15.75" x14ac:dyDescent="0.25">
      <c r="B50" s="30" t="s">
        <v>59</v>
      </c>
      <c r="C50" s="30"/>
      <c r="D50" s="30"/>
      <c r="E50" s="45"/>
      <c r="F50" s="45"/>
      <c r="G50" s="30"/>
      <c r="H50" s="30"/>
      <c r="O50" s="46">
        <f>[1]расчетный!L4+[1]расчетный!L5</f>
        <v>0</v>
      </c>
      <c r="P50" s="46"/>
      <c r="Q50" s="29" t="s">
        <v>49</v>
      </c>
      <c r="R50" s="29"/>
    </row>
    <row r="51" spans="1:26" ht="15.75" x14ac:dyDescent="0.25">
      <c r="B51" s="29" t="s">
        <v>60</v>
      </c>
      <c r="C51" s="29"/>
      <c r="D51" s="29"/>
      <c r="E51" s="29"/>
      <c r="F51" s="29"/>
      <c r="G51" s="29"/>
      <c r="H51" s="29"/>
      <c r="I51" s="29"/>
      <c r="J51" s="29"/>
      <c r="K51" s="29"/>
      <c r="L51" s="29"/>
      <c r="M51" s="29"/>
      <c r="N51" s="29"/>
      <c r="O51" s="29"/>
      <c r="P51" s="29"/>
      <c r="Q51" s="29"/>
      <c r="R51" s="29"/>
      <c r="S51" s="29"/>
      <c r="T51" s="29"/>
      <c r="U51" s="29"/>
      <c r="V51" s="29"/>
      <c r="W51" s="29"/>
      <c r="X51" s="29"/>
      <c r="Y51" s="29"/>
    </row>
    <row r="52" spans="1:26" ht="15.75" x14ac:dyDescent="0.25">
      <c r="B52" s="29" t="s">
        <v>61</v>
      </c>
      <c r="C52" s="29"/>
      <c r="D52" s="29"/>
      <c r="E52" s="43">
        <f>'[1]Пред. уровни до 670кВт'!E51:F51</f>
        <v>11024.773999999999</v>
      </c>
      <c r="F52" s="43"/>
      <c r="G52" s="29" t="s">
        <v>49</v>
      </c>
      <c r="H52" s="29"/>
    </row>
    <row r="53" spans="1:26" ht="15.75" x14ac:dyDescent="0.25">
      <c r="B53" s="29" t="s">
        <v>50</v>
      </c>
      <c r="C53" s="29"/>
      <c r="D53" s="29"/>
      <c r="E53" s="29"/>
    </row>
    <row r="54" spans="1:26" ht="15.75" x14ac:dyDescent="0.25">
      <c r="D54" s="29" t="s">
        <v>42</v>
      </c>
      <c r="E54" s="29"/>
      <c r="F54" s="29"/>
      <c r="G54" s="29"/>
      <c r="H54" s="29"/>
      <c r="I54" s="36">
        <f>'[1]Пред. уровни до 670кВт'!I53:J53</f>
        <v>153.90299999999999</v>
      </c>
      <c r="J54" s="36"/>
      <c r="K54" s="29" t="s">
        <v>49</v>
      </c>
      <c r="L54" s="29"/>
    </row>
    <row r="55" spans="1:26" ht="15.75" x14ac:dyDescent="0.25">
      <c r="D55" s="29" t="s">
        <v>43</v>
      </c>
      <c r="E55" s="29"/>
      <c r="F55" s="29"/>
      <c r="G55" s="29"/>
      <c r="H55" s="29"/>
      <c r="I55" s="36">
        <f>'[1]Пред. уровни до 670кВт'!I54:J54</f>
        <v>7205.2579999999998</v>
      </c>
      <c r="J55" s="36"/>
      <c r="K55" s="29" t="s">
        <v>49</v>
      </c>
      <c r="L55" s="29"/>
    </row>
    <row r="56" spans="1:26" ht="15.75" x14ac:dyDescent="0.25">
      <c r="D56" s="29" t="s">
        <v>44</v>
      </c>
      <c r="E56" s="29"/>
      <c r="F56" s="29"/>
      <c r="G56" s="29"/>
      <c r="H56" s="29"/>
      <c r="I56" s="42">
        <f>'[1]Пред. уровни до 670кВт'!I55:J55</f>
        <v>3665.6129999999998</v>
      </c>
      <c r="J56" s="42"/>
      <c r="K56" s="29" t="s">
        <v>49</v>
      </c>
      <c r="L56" s="29"/>
    </row>
    <row r="57" spans="1:26" ht="15.75" x14ac:dyDescent="0.25">
      <c r="D57" s="29" t="s">
        <v>45</v>
      </c>
      <c r="E57" s="29"/>
      <c r="F57" s="29"/>
      <c r="G57" s="29"/>
      <c r="H57" s="29"/>
      <c r="I57" s="42">
        <f>'[1]Пред. уровни до 670кВт'!I56:J56</f>
        <v>0</v>
      </c>
      <c r="J57" s="42"/>
      <c r="K57" s="29" t="s">
        <v>49</v>
      </c>
      <c r="L57" s="29"/>
    </row>
    <row r="58" spans="1:26" ht="15.75" x14ac:dyDescent="0.25">
      <c r="D58" s="29" t="s">
        <v>46</v>
      </c>
      <c r="E58" s="29"/>
      <c r="F58" s="29"/>
      <c r="G58" s="29"/>
      <c r="H58" s="29"/>
      <c r="I58" s="36">
        <f>'[1]Пред. уровни до 670кВт'!I57:J57</f>
        <v>0</v>
      </c>
      <c r="J58" s="36"/>
      <c r="K58" s="29" t="s">
        <v>49</v>
      </c>
      <c r="L58" s="29"/>
    </row>
    <row r="59" spans="1:26" ht="15.75" x14ac:dyDescent="0.25">
      <c r="B59" s="29" t="s">
        <v>62</v>
      </c>
      <c r="C59" s="29"/>
      <c r="D59" s="29"/>
      <c r="E59" s="29"/>
      <c r="F59" s="29"/>
      <c r="G59" s="29"/>
      <c r="H59" s="29"/>
      <c r="I59" s="29"/>
      <c r="J59" s="29"/>
      <c r="K59" s="29"/>
      <c r="L59" s="29"/>
      <c r="M59" s="29"/>
      <c r="N59" s="29"/>
      <c r="O59" s="29"/>
      <c r="P59" s="29"/>
      <c r="Q59" s="29"/>
      <c r="R59" s="47">
        <f>'[1]Пред. уровни до 670кВт'!R58:S58</f>
        <v>40947.800000000003</v>
      </c>
      <c r="S59" s="47"/>
      <c r="T59" s="29" t="s">
        <v>49</v>
      </c>
      <c r="U59" s="29"/>
    </row>
    <row r="60" spans="1:26" ht="15.75" x14ac:dyDescent="0.25">
      <c r="B60" s="29" t="s">
        <v>63</v>
      </c>
      <c r="C60" s="29"/>
      <c r="D60" s="29"/>
      <c r="E60" s="29"/>
      <c r="F60" s="29"/>
      <c r="G60" s="29"/>
      <c r="H60" s="29"/>
      <c r="I60" s="29"/>
      <c r="J60" s="29"/>
      <c r="K60" s="29"/>
      <c r="L60" s="29"/>
      <c r="M60" s="29"/>
      <c r="N60" s="29"/>
      <c r="O60" s="29"/>
      <c r="P60" s="29"/>
      <c r="Q60" s="29"/>
      <c r="R60" s="29"/>
      <c r="S60" s="29"/>
      <c r="T60" s="29"/>
      <c r="U60" s="29"/>
      <c r="V60" s="29"/>
      <c r="W60" s="29"/>
      <c r="X60" s="29"/>
      <c r="Y60" s="29"/>
    </row>
    <row r="61" spans="1:26" ht="15.75" x14ac:dyDescent="0.25">
      <c r="B61" s="29" t="s">
        <v>64</v>
      </c>
      <c r="C61" s="29"/>
      <c r="D61" s="29"/>
      <c r="E61" s="29"/>
      <c r="F61" s="29"/>
      <c r="G61" s="42">
        <f>'[1]Пред. уровни до 670кВт'!G60:H60</f>
        <v>0</v>
      </c>
      <c r="H61" s="42"/>
      <c r="I61" s="29" t="s">
        <v>65</v>
      </c>
      <c r="J61" s="29"/>
      <c r="K61" s="29"/>
      <c r="L61" s="29"/>
    </row>
    <row r="62" spans="1:26" s="50" customFormat="1" ht="21" customHeight="1" x14ac:dyDescent="0.2">
      <c r="A62" s="48" t="s">
        <v>66</v>
      </c>
      <c r="B62" s="48"/>
      <c r="C62" s="48"/>
      <c r="D62" s="48"/>
      <c r="E62" s="48"/>
      <c r="F62" s="48"/>
      <c r="G62" s="48"/>
      <c r="H62" s="48"/>
      <c r="I62" s="48"/>
      <c r="J62" s="48"/>
      <c r="K62" s="48"/>
      <c r="L62" s="48"/>
      <c r="M62" s="48"/>
      <c r="N62" s="48"/>
      <c r="O62" s="48"/>
      <c r="P62" s="48"/>
      <c r="Q62" s="48"/>
      <c r="R62" s="48"/>
      <c r="S62" s="48"/>
      <c r="T62" s="48"/>
      <c r="U62" s="48"/>
      <c r="V62" s="48"/>
      <c r="W62" s="48"/>
      <c r="X62" s="48"/>
      <c r="Y62" s="48"/>
      <c r="Z62" s="49"/>
    </row>
    <row r="63" spans="1:26" s="50" customFormat="1" ht="23.1" customHeight="1" x14ac:dyDescent="0.2">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9"/>
    </row>
    <row r="64" spans="1:26" ht="15.75" x14ac:dyDescent="0.25">
      <c r="B64" s="29" t="s">
        <v>67</v>
      </c>
      <c r="C64" s="29"/>
      <c r="D64" s="29"/>
      <c r="E64" s="29"/>
      <c r="F64" s="29"/>
      <c r="G64" s="29"/>
      <c r="H64" s="29"/>
      <c r="I64" s="29"/>
      <c r="J64" s="29"/>
      <c r="K64" s="29"/>
      <c r="L64" s="29"/>
      <c r="M64" s="29"/>
      <c r="N64" s="29"/>
      <c r="O64" s="29"/>
      <c r="P64" s="29"/>
      <c r="Q64" s="29"/>
      <c r="R64" s="29"/>
      <c r="S64" s="29"/>
      <c r="T64" s="29"/>
      <c r="U64" s="29"/>
      <c r="V64" s="29"/>
      <c r="W64" s="29"/>
      <c r="X64" s="29"/>
      <c r="Y64" s="29"/>
    </row>
    <row r="65" spans="1:28" ht="15.75" x14ac:dyDescent="0.25">
      <c r="A65" s="30"/>
      <c r="B65" s="31"/>
      <c r="C65" s="31"/>
      <c r="D65" s="31"/>
      <c r="E65" s="31"/>
      <c r="F65" s="31"/>
      <c r="G65" s="31"/>
      <c r="H65" s="31"/>
      <c r="I65" s="31"/>
      <c r="J65" s="31"/>
      <c r="K65" s="31"/>
      <c r="L65" s="31"/>
      <c r="M65" s="31"/>
      <c r="N65" s="32" t="s">
        <v>68</v>
      </c>
      <c r="O65" s="32"/>
      <c r="P65" s="32"/>
      <c r="Q65" s="32"/>
      <c r="R65" s="32"/>
      <c r="S65" s="32"/>
      <c r="T65" s="32"/>
      <c r="U65" s="32"/>
      <c r="V65" s="32"/>
      <c r="W65" s="32"/>
      <c r="X65" s="32"/>
      <c r="Y65" s="32"/>
    </row>
    <row r="66" spans="1:28" s="50" customFormat="1" ht="18" customHeight="1" x14ac:dyDescent="0.25">
      <c r="A66" s="30"/>
      <c r="B66" s="31"/>
      <c r="C66" s="31"/>
      <c r="D66" s="31"/>
      <c r="E66" s="31"/>
      <c r="F66" s="31"/>
      <c r="G66" s="31"/>
      <c r="H66" s="31"/>
      <c r="I66" s="31"/>
      <c r="J66" s="31"/>
      <c r="K66" s="31"/>
      <c r="L66" s="31"/>
      <c r="M66" s="31"/>
      <c r="N66" s="32" t="s">
        <v>18</v>
      </c>
      <c r="O66" s="32"/>
      <c r="P66" s="32"/>
      <c r="Q66" s="32"/>
      <c r="R66" s="32"/>
      <c r="S66" s="32"/>
      <c r="T66" s="32"/>
      <c r="U66" s="32"/>
      <c r="V66" s="32"/>
      <c r="W66" s="32"/>
      <c r="X66" s="32"/>
      <c r="Y66" s="32"/>
      <c r="Z66" s="49"/>
    </row>
    <row r="67" spans="1:28" s="50" customFormat="1" ht="17.100000000000001" customHeight="1" x14ac:dyDescent="0.25">
      <c r="A67" s="30"/>
      <c r="B67" s="32" t="s">
        <v>69</v>
      </c>
      <c r="C67" s="32"/>
      <c r="D67" s="32"/>
      <c r="E67" s="32"/>
      <c r="F67" s="32"/>
      <c r="G67" s="32"/>
      <c r="H67" s="32"/>
      <c r="I67" s="32"/>
      <c r="J67" s="32"/>
      <c r="K67" s="32"/>
      <c r="L67" s="32"/>
      <c r="M67" s="32"/>
      <c r="N67" s="32" t="s">
        <v>19</v>
      </c>
      <c r="O67" s="32"/>
      <c r="P67" s="32"/>
      <c r="Q67" s="32" t="s">
        <v>20</v>
      </c>
      <c r="R67" s="32"/>
      <c r="S67" s="32"/>
      <c r="T67" s="32" t="s">
        <v>21</v>
      </c>
      <c r="U67" s="32"/>
      <c r="V67" s="32"/>
      <c r="W67" s="32" t="s">
        <v>22</v>
      </c>
      <c r="X67" s="32"/>
      <c r="Y67" s="32"/>
      <c r="Z67" s="49"/>
    </row>
    <row r="68" spans="1:28" s="50" customFormat="1" ht="15.75" customHeight="1" x14ac:dyDescent="0.25">
      <c r="A68" s="30"/>
      <c r="B68" s="31" t="s">
        <v>70</v>
      </c>
      <c r="C68" s="31"/>
      <c r="D68" s="31"/>
      <c r="E68" s="31"/>
      <c r="F68" s="31"/>
      <c r="G68" s="31"/>
      <c r="H68" s="31"/>
      <c r="I68" s="31"/>
      <c r="J68" s="31"/>
      <c r="K68" s="31"/>
      <c r="L68" s="31"/>
      <c r="M68" s="31"/>
      <c r="N68" s="33">
        <f ca="1">[1]расчетный!$B4+'[1]регулируемые составляющие'!$C$12+'[1]регулируемые составляющие'!$C$14</f>
        <v>1524.0500000000002</v>
      </c>
      <c r="O68" s="33"/>
      <c r="P68" s="33"/>
      <c r="Q68" s="33">
        <f ca="1">N68</f>
        <v>1524.0500000000002</v>
      </c>
      <c r="R68" s="33"/>
      <c r="S68" s="33"/>
      <c r="T68" s="33">
        <f ca="1">Q68</f>
        <v>1524.0500000000002</v>
      </c>
      <c r="U68" s="33"/>
      <c r="V68" s="33"/>
      <c r="W68" s="33">
        <f ca="1">T68</f>
        <v>1524.0500000000002</v>
      </c>
      <c r="X68" s="33"/>
      <c r="Y68" s="33"/>
      <c r="Z68" s="49"/>
      <c r="AB68" s="53"/>
    </row>
    <row r="69" spans="1:28" s="50" customFormat="1" ht="15.75" customHeight="1" x14ac:dyDescent="0.25">
      <c r="A69" s="30"/>
      <c r="B69" s="31" t="s">
        <v>71</v>
      </c>
      <c r="C69" s="31"/>
      <c r="D69" s="31"/>
      <c r="E69" s="31"/>
      <c r="F69" s="31"/>
      <c r="G69" s="31"/>
      <c r="H69" s="31"/>
      <c r="I69" s="31"/>
      <c r="J69" s="31"/>
      <c r="K69" s="31"/>
      <c r="L69" s="31"/>
      <c r="M69" s="31"/>
      <c r="N69" s="33">
        <f ca="1">[1]расчетный!$B6+'[1]регулируемые составляющие'!$C$12+'[1]регулируемые составляющие'!$C$14</f>
        <v>3362.9999999999995</v>
      </c>
      <c r="O69" s="33"/>
      <c r="P69" s="33"/>
      <c r="Q69" s="33">
        <f ca="1">N69</f>
        <v>3362.9999999999995</v>
      </c>
      <c r="R69" s="33"/>
      <c r="S69" s="33"/>
      <c r="T69" s="33">
        <f ca="1">Q69</f>
        <v>3362.9999999999995</v>
      </c>
      <c r="U69" s="33"/>
      <c r="V69" s="33"/>
      <c r="W69" s="33">
        <f ca="1">T69</f>
        <v>3362.9999999999995</v>
      </c>
      <c r="X69" s="33"/>
      <c r="Y69" s="33"/>
      <c r="Z69" s="49"/>
      <c r="AB69" s="53"/>
    </row>
    <row r="70" spans="1:28" s="50" customFormat="1" ht="15.75" customHeight="1" x14ac:dyDescent="0.25">
      <c r="A70" s="30"/>
      <c r="B70" s="31" t="s">
        <v>72</v>
      </c>
      <c r="C70" s="31"/>
      <c r="D70" s="31"/>
      <c r="E70" s="31"/>
      <c r="F70" s="31"/>
      <c r="G70" s="31"/>
      <c r="H70" s="31"/>
      <c r="I70" s="31"/>
      <c r="J70" s="31"/>
      <c r="K70" s="31"/>
      <c r="L70" s="31"/>
      <c r="M70" s="31"/>
      <c r="N70" s="33">
        <f ca="1">[1]расчетный!$B7+'[1]регулируемые составляющие'!$C$12+'[1]регулируемые составляющие'!$C$14</f>
        <v>7677.46</v>
      </c>
      <c r="O70" s="33"/>
      <c r="P70" s="33"/>
      <c r="Q70" s="33">
        <f ca="1">N70</f>
        <v>7677.46</v>
      </c>
      <c r="R70" s="33"/>
      <c r="S70" s="33"/>
      <c r="T70" s="33">
        <f ca="1">Q70</f>
        <v>7677.46</v>
      </c>
      <c r="U70" s="33"/>
      <c r="V70" s="33"/>
      <c r="W70" s="33">
        <f ca="1">T70</f>
        <v>7677.46</v>
      </c>
      <c r="X70" s="33"/>
      <c r="Y70" s="33"/>
      <c r="Z70" s="49"/>
      <c r="AB70" s="53"/>
    </row>
    <row r="71" spans="1:28" ht="15.75" x14ac:dyDescent="0.25">
      <c r="B71" s="29" t="s">
        <v>73</v>
      </c>
      <c r="C71" s="29"/>
      <c r="D71" s="29"/>
      <c r="E71" s="29"/>
      <c r="F71" s="29"/>
      <c r="G71" s="29"/>
      <c r="H71" s="29"/>
      <c r="I71" s="29"/>
      <c r="J71" s="29"/>
      <c r="K71" s="29"/>
      <c r="L71" s="29"/>
      <c r="M71" s="29"/>
      <c r="N71" s="29"/>
      <c r="O71" s="29"/>
      <c r="P71" s="29"/>
      <c r="Q71" s="29"/>
      <c r="R71" s="29"/>
      <c r="S71" s="29"/>
      <c r="T71" s="29"/>
      <c r="U71" s="29"/>
      <c r="V71" s="29"/>
      <c r="W71" s="29"/>
      <c r="X71" s="29"/>
      <c r="Y71" s="29"/>
    </row>
    <row r="72" spans="1:28" ht="15.75" x14ac:dyDescent="0.25">
      <c r="A72" s="30"/>
      <c r="B72" s="31"/>
      <c r="C72" s="31"/>
      <c r="D72" s="31"/>
      <c r="E72" s="31"/>
      <c r="F72" s="31"/>
      <c r="G72" s="31"/>
      <c r="H72" s="31"/>
      <c r="I72" s="31"/>
      <c r="J72" s="31"/>
      <c r="K72" s="31"/>
      <c r="L72" s="31"/>
      <c r="M72" s="31"/>
      <c r="N72" s="32" t="s">
        <v>68</v>
      </c>
      <c r="O72" s="32"/>
      <c r="P72" s="32"/>
      <c r="Q72" s="32"/>
      <c r="R72" s="32"/>
      <c r="S72" s="32"/>
      <c r="T72" s="32"/>
      <c r="U72" s="32"/>
      <c r="V72" s="32"/>
      <c r="W72" s="32"/>
      <c r="X72" s="32"/>
      <c r="Y72" s="32"/>
    </row>
    <row r="73" spans="1:28" s="50" customFormat="1" ht="18" customHeight="1" x14ac:dyDescent="0.25">
      <c r="A73" s="30"/>
      <c r="B73" s="31"/>
      <c r="C73" s="31"/>
      <c r="D73" s="31"/>
      <c r="E73" s="31"/>
      <c r="F73" s="31"/>
      <c r="G73" s="31"/>
      <c r="H73" s="31"/>
      <c r="I73" s="31"/>
      <c r="J73" s="31"/>
      <c r="K73" s="31"/>
      <c r="L73" s="31"/>
      <c r="M73" s="31"/>
      <c r="N73" s="32" t="s">
        <v>18</v>
      </c>
      <c r="O73" s="32"/>
      <c r="P73" s="32"/>
      <c r="Q73" s="32"/>
      <c r="R73" s="32"/>
      <c r="S73" s="32"/>
      <c r="T73" s="32"/>
      <c r="U73" s="32"/>
      <c r="V73" s="32"/>
      <c r="W73" s="32"/>
      <c r="X73" s="32"/>
      <c r="Y73" s="32"/>
      <c r="Z73" s="49"/>
    </row>
    <row r="74" spans="1:28" s="50" customFormat="1" ht="17.100000000000001" customHeight="1" x14ac:dyDescent="0.25">
      <c r="A74" s="30"/>
      <c r="B74" s="32" t="s">
        <v>69</v>
      </c>
      <c r="C74" s="32"/>
      <c r="D74" s="32"/>
      <c r="E74" s="32"/>
      <c r="F74" s="32"/>
      <c r="G74" s="32"/>
      <c r="H74" s="32"/>
      <c r="I74" s="32"/>
      <c r="J74" s="32"/>
      <c r="K74" s="32"/>
      <c r="L74" s="32"/>
      <c r="M74" s="32"/>
      <c r="N74" s="32" t="s">
        <v>19</v>
      </c>
      <c r="O74" s="32"/>
      <c r="P74" s="32"/>
      <c r="Q74" s="32" t="s">
        <v>20</v>
      </c>
      <c r="R74" s="32"/>
      <c r="S74" s="32"/>
      <c r="T74" s="32" t="s">
        <v>21</v>
      </c>
      <c r="U74" s="32"/>
      <c r="V74" s="32"/>
      <c r="W74" s="32" t="s">
        <v>22</v>
      </c>
      <c r="X74" s="32"/>
      <c r="Y74" s="32"/>
      <c r="Z74" s="49"/>
    </row>
    <row r="75" spans="1:28" s="50" customFormat="1" ht="15.75" customHeight="1" x14ac:dyDescent="0.25">
      <c r="A75" s="30"/>
      <c r="B75" s="31" t="s">
        <v>74</v>
      </c>
      <c r="C75" s="31"/>
      <c r="D75" s="31"/>
      <c r="E75" s="31"/>
      <c r="F75" s="31"/>
      <c r="G75" s="31"/>
      <c r="H75" s="31"/>
      <c r="I75" s="31"/>
      <c r="J75" s="31"/>
      <c r="K75" s="31"/>
      <c r="L75" s="31"/>
      <c r="M75" s="31"/>
      <c r="N75" s="33">
        <f ca="1">[1]расчетный!$B8+'[1]регулируемые составляющие'!$C$12+'[1]регулируемые составляющие'!$C$14</f>
        <v>1524.0500000000002</v>
      </c>
      <c r="O75" s="33"/>
      <c r="P75" s="33"/>
      <c r="Q75" s="33">
        <f ca="1">N75</f>
        <v>1524.0500000000002</v>
      </c>
      <c r="R75" s="33"/>
      <c r="S75" s="33"/>
      <c r="T75" s="33">
        <f ca="1">Q75</f>
        <v>1524.0500000000002</v>
      </c>
      <c r="U75" s="33"/>
      <c r="V75" s="33"/>
      <c r="W75" s="33">
        <f ca="1">T75</f>
        <v>1524.0500000000002</v>
      </c>
      <c r="X75" s="33"/>
      <c r="Y75" s="33"/>
      <c r="Z75" s="49"/>
      <c r="AB75" s="53"/>
    </row>
    <row r="76" spans="1:28" s="50" customFormat="1" ht="15.75" customHeight="1" x14ac:dyDescent="0.25">
      <c r="A76" s="30"/>
      <c r="B76" s="31" t="s">
        <v>75</v>
      </c>
      <c r="C76" s="31"/>
      <c r="D76" s="31"/>
      <c r="E76" s="31"/>
      <c r="F76" s="31"/>
      <c r="G76" s="31"/>
      <c r="H76" s="31"/>
      <c r="I76" s="31"/>
      <c r="J76" s="31"/>
      <c r="K76" s="31"/>
      <c r="L76" s="31"/>
      <c r="M76" s="31"/>
      <c r="N76" s="33">
        <f ca="1">[1]расчетный!$B9+'[1]регулируемые составляющие'!$C$12+'[1]регулируемые составляющие'!$C$14</f>
        <v>5455.7999999999993</v>
      </c>
      <c r="O76" s="33"/>
      <c r="P76" s="33"/>
      <c r="Q76" s="33">
        <f ca="1">N76</f>
        <v>5455.7999999999993</v>
      </c>
      <c r="R76" s="33"/>
      <c r="S76" s="33"/>
      <c r="T76" s="33">
        <f ca="1">Q76</f>
        <v>5455.7999999999993</v>
      </c>
      <c r="U76" s="33"/>
      <c r="V76" s="33"/>
      <c r="W76" s="33">
        <f ca="1">T76</f>
        <v>5455.7999999999993</v>
      </c>
      <c r="X76" s="33"/>
      <c r="Y76" s="33"/>
      <c r="Z76" s="49"/>
      <c r="AB76" s="53"/>
    </row>
    <row r="77" spans="1:28" s="50" customFormat="1" ht="27.95" customHeight="1" x14ac:dyDescent="0.2">
      <c r="A77" s="48" t="s">
        <v>76</v>
      </c>
      <c r="B77" s="48"/>
      <c r="C77" s="48"/>
      <c r="D77" s="48"/>
      <c r="E77" s="48"/>
      <c r="F77" s="48"/>
      <c r="G77" s="48"/>
      <c r="H77" s="48"/>
      <c r="I77" s="48"/>
      <c r="J77" s="48"/>
      <c r="K77" s="48"/>
      <c r="L77" s="48"/>
      <c r="M77" s="48"/>
      <c r="N77" s="48"/>
      <c r="O77" s="48"/>
      <c r="P77" s="48"/>
      <c r="Q77" s="48"/>
      <c r="R77" s="48"/>
      <c r="S77" s="48"/>
      <c r="T77" s="48"/>
      <c r="U77" s="48"/>
      <c r="V77" s="48"/>
      <c r="W77" s="48"/>
      <c r="X77" s="48"/>
      <c r="Y77" s="48"/>
      <c r="Z77" s="49"/>
    </row>
    <row r="78" spans="1:28" s="50" customFormat="1" ht="27" customHeight="1" x14ac:dyDescent="0.2">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9"/>
    </row>
    <row r="79" spans="1:28" ht="15.75" x14ac:dyDescent="0.25">
      <c r="B79" s="29" t="s">
        <v>77</v>
      </c>
      <c r="C79" s="29"/>
      <c r="D79" s="29"/>
      <c r="E79" s="29"/>
      <c r="F79" s="29"/>
      <c r="G79" s="29"/>
      <c r="H79" s="29"/>
      <c r="I79" s="29"/>
      <c r="J79" s="29"/>
      <c r="K79" s="29"/>
      <c r="L79" s="29"/>
      <c r="M79" s="29"/>
      <c r="N79" s="29"/>
      <c r="O79" s="29"/>
      <c r="P79" s="29"/>
      <c r="Q79" s="29"/>
      <c r="R79" s="29"/>
      <c r="S79" s="29"/>
      <c r="T79" s="29"/>
      <c r="U79" s="29"/>
      <c r="V79" s="29"/>
      <c r="W79" s="29"/>
      <c r="X79" s="29"/>
      <c r="Y79" s="29"/>
    </row>
    <row r="80" spans="1:28" ht="11.25" customHeight="1" x14ac:dyDescent="0.2">
      <c r="A80" s="54"/>
      <c r="B80" s="55" t="s">
        <v>78</v>
      </c>
      <c r="C80" s="55"/>
      <c r="D80" s="55"/>
      <c r="E80" s="55"/>
      <c r="F80" s="55"/>
      <c r="G80" s="55"/>
      <c r="H80" s="55"/>
      <c r="I80" s="55"/>
      <c r="J80" s="55"/>
      <c r="K80" s="55"/>
      <c r="L80" s="55"/>
      <c r="M80" s="55"/>
      <c r="N80" s="55"/>
      <c r="O80" s="55"/>
      <c r="P80" s="55"/>
      <c r="Q80" s="55"/>
      <c r="R80" s="55"/>
      <c r="S80" s="55"/>
      <c r="T80" s="55"/>
      <c r="U80" s="55"/>
      <c r="V80" s="55"/>
      <c r="W80" s="55"/>
      <c r="X80" s="55"/>
      <c r="Y80" s="55"/>
    </row>
    <row r="81" spans="1:75" ht="11.25" customHeight="1" x14ac:dyDescent="0.2">
      <c r="A81" s="54"/>
      <c r="B81" s="55"/>
      <c r="C81" s="55"/>
      <c r="D81" s="55"/>
      <c r="E81" s="55"/>
      <c r="F81" s="55"/>
      <c r="G81" s="55"/>
      <c r="H81" s="55"/>
      <c r="I81" s="55"/>
      <c r="J81" s="55"/>
      <c r="K81" s="55"/>
      <c r="L81" s="55"/>
      <c r="M81" s="55"/>
      <c r="N81" s="55"/>
      <c r="O81" s="55"/>
      <c r="P81" s="55"/>
      <c r="Q81" s="55"/>
      <c r="R81" s="55"/>
      <c r="S81" s="55"/>
      <c r="T81" s="55"/>
      <c r="U81" s="55"/>
      <c r="V81" s="55"/>
      <c r="W81" s="55"/>
      <c r="X81" s="55"/>
      <c r="Y81" s="55"/>
    </row>
    <row r="82" spans="1:75" s="50" customFormat="1" ht="32.65" customHeight="1" x14ac:dyDescent="0.2">
      <c r="A82" s="56" t="s">
        <v>79</v>
      </c>
      <c r="B82" s="57" t="s">
        <v>80</v>
      </c>
      <c r="C82" s="57" t="s">
        <v>81</v>
      </c>
      <c r="D82" s="57" t="s">
        <v>82</v>
      </c>
      <c r="E82" s="57" t="s">
        <v>83</v>
      </c>
      <c r="F82" s="57" t="s">
        <v>84</v>
      </c>
      <c r="G82" s="57" t="s">
        <v>85</v>
      </c>
      <c r="H82" s="57" t="s">
        <v>86</v>
      </c>
      <c r="I82" s="57" t="s">
        <v>87</v>
      </c>
      <c r="J82" s="57" t="s">
        <v>88</v>
      </c>
      <c r="K82" s="57" t="s">
        <v>89</v>
      </c>
      <c r="L82" s="57" t="s">
        <v>90</v>
      </c>
      <c r="M82" s="57" t="s">
        <v>91</v>
      </c>
      <c r="N82" s="57" t="s">
        <v>92</v>
      </c>
      <c r="O82" s="57" t="s">
        <v>93</v>
      </c>
      <c r="P82" s="57" t="s">
        <v>94</v>
      </c>
      <c r="Q82" s="57" t="s">
        <v>95</v>
      </c>
      <c r="R82" s="57" t="s">
        <v>96</v>
      </c>
      <c r="S82" s="57" t="s">
        <v>97</v>
      </c>
      <c r="T82" s="57" t="s">
        <v>98</v>
      </c>
      <c r="U82" s="57" t="s">
        <v>99</v>
      </c>
      <c r="V82" s="57" t="s">
        <v>100</v>
      </c>
      <c r="W82" s="57" t="s">
        <v>101</v>
      </c>
      <c r="X82" s="57" t="s">
        <v>102</v>
      </c>
      <c r="Y82" s="57" t="s">
        <v>103</v>
      </c>
      <c r="Z82" s="49"/>
    </row>
    <row r="83" spans="1:75" ht="12" x14ac:dyDescent="0.2">
      <c r="A83" s="58">
        <v>1</v>
      </c>
      <c r="B83" s="59">
        <f ca="1">[1]расчетный!B20+'[1]регулируемые составляющие'!$C$12+'[1]регулируемые составляющие'!$C$14</f>
        <v>1679.0400000000002</v>
      </c>
      <c r="C83" s="59">
        <f ca="1">[1]расчетный!C20+'[1]регулируемые составляющие'!$C$12+'[1]регулируемые составляющие'!$C$14</f>
        <v>1626.68</v>
      </c>
      <c r="D83" s="59">
        <f ca="1">[1]расчетный!D20+'[1]регулируемые составляющие'!$C$12+'[1]регулируемые составляющие'!$C$14</f>
        <v>1614.3000000000002</v>
      </c>
      <c r="E83" s="59">
        <f ca="1">[1]расчетный!E20+'[1]регулируемые составляющие'!$C$12+'[1]регулируемые составляющие'!$C$14</f>
        <v>1616.7800000000002</v>
      </c>
      <c r="F83" s="59">
        <f ca="1">[1]расчетный!F20+'[1]регулируемые составляющие'!$C$12+'[1]регулируемые составляющие'!$C$14</f>
        <v>1626.68</v>
      </c>
      <c r="G83" s="59">
        <f ca="1">[1]расчетный!G20+'[1]регулируемые составляющие'!$C$12+'[1]регулируемые составляющие'!$C$14</f>
        <v>1649.7900000000002</v>
      </c>
      <c r="H83" s="59">
        <f ca="1">[1]расчетный!H20+'[1]регулируемые составляющие'!$C$12+'[1]регулируемые составляющие'!$C$14</f>
        <v>1654.43</v>
      </c>
      <c r="I83" s="59">
        <f ca="1">[1]расчетный!I20+'[1]регулируемые составляющие'!$C$12+'[1]регулируемые составляющие'!$C$14</f>
        <v>1742.14</v>
      </c>
      <c r="J83" s="59">
        <f ca="1">[1]расчетный!J20+'[1]регулируемые составляющие'!$C$12+'[1]регулируемые составляющие'!$C$14</f>
        <v>1977.97</v>
      </c>
      <c r="K83" s="59">
        <f ca="1">[1]расчетный!K20+'[1]регулируемые составляющие'!$C$12+'[1]регулируемые составляющие'!$C$14</f>
        <v>2233.7599999999998</v>
      </c>
      <c r="L83" s="59">
        <f ca="1">[1]расчетный!L20+'[1]регулируемые составляющие'!$C$12+'[1]регулируемые составляющие'!$C$14</f>
        <v>2288.06</v>
      </c>
      <c r="M83" s="59">
        <f ca="1">[1]расчетный!M20+'[1]регулируемые составляющие'!$C$12+'[1]регулируемые составляющие'!$C$14</f>
        <v>2294.1999999999998</v>
      </c>
      <c r="N83" s="59">
        <f ca="1">[1]расчетный!N20+'[1]регулируемые составляющие'!$C$12+'[1]регулируемые составляющие'!$C$14</f>
        <v>2296.3799999999997</v>
      </c>
      <c r="O83" s="59">
        <f ca="1">[1]расчетный!O20+'[1]регулируемые составляющие'!$C$12+'[1]регулируемые составляющие'!$C$14</f>
        <v>2304.37</v>
      </c>
      <c r="P83" s="59">
        <f ca="1">[1]расчетный!P20+'[1]регулируемые составляющие'!$C$12+'[1]регулируемые составляющие'!$C$14</f>
        <v>2312.1099999999997</v>
      </c>
      <c r="Q83" s="59">
        <f ca="1">[1]расчетный!Q20+'[1]регулируемые составляющие'!$C$12+'[1]регулируемые составляющие'!$C$14</f>
        <v>2322.02</v>
      </c>
      <c r="R83" s="59">
        <f ca="1">[1]расчетный!R20+'[1]регулируемые составляющие'!$C$12+'[1]регулируемые составляющие'!$C$14</f>
        <v>2313.4599999999996</v>
      </c>
      <c r="S83" s="59">
        <f ca="1">[1]расчетный!S20+'[1]регулируемые составляющие'!$C$12+'[1]регулируемые составляющие'!$C$14</f>
        <v>2288.2199999999998</v>
      </c>
      <c r="T83" s="59">
        <f ca="1">[1]расчетный!T20+'[1]регулируемые составляющие'!$C$12+'[1]регулируемые составляющие'!$C$14</f>
        <v>2336.4699999999998</v>
      </c>
      <c r="U83" s="59">
        <f ca="1">[1]расчетный!U20+'[1]регулируемые составляющие'!$C$12+'[1]регулируемые составляющие'!$C$14</f>
        <v>2400.1899999999996</v>
      </c>
      <c r="V83" s="59">
        <f ca="1">[1]расчетный!V20+'[1]регулируемые составляющие'!$C$12+'[1]регулируемые составляющие'!$C$14</f>
        <v>2339.7299999999996</v>
      </c>
      <c r="W83" s="59">
        <f ca="1">[1]расчетный!W20+'[1]регулируемые составляющие'!$C$12+'[1]регулируемые составляющие'!$C$14</f>
        <v>2230.2199999999998</v>
      </c>
      <c r="X83" s="59">
        <f ca="1">[1]расчетный!X20+'[1]регулируемые составляющие'!$C$12+'[1]регулируемые составляющие'!$C$14</f>
        <v>1958.93</v>
      </c>
      <c r="Y83" s="59">
        <f ca="1">[1]расчетный!Y20+'[1]регулируемые составляющие'!$C$12+'[1]регулируемые составляющие'!$C$14</f>
        <v>1792.97</v>
      </c>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row>
    <row r="84" spans="1:75" ht="12" x14ac:dyDescent="0.2">
      <c r="A84" s="58">
        <v>2</v>
      </c>
      <c r="B84" s="59">
        <f ca="1">[1]расчетный!B21+'[1]регулируемые составляющие'!$C$12+'[1]регулируемые составляющие'!$C$14</f>
        <v>1648.5400000000002</v>
      </c>
      <c r="C84" s="59">
        <f ca="1">[1]расчетный!C21+'[1]регулируемые составляющие'!$C$12+'[1]регулируемые составляющие'!$C$14</f>
        <v>1599.8600000000001</v>
      </c>
      <c r="D84" s="59">
        <f ca="1">[1]расчетный!D21+'[1]регулируемые составляющие'!$C$12+'[1]регулируемые составляющие'!$C$14</f>
        <v>1558.6100000000001</v>
      </c>
      <c r="E84" s="59">
        <f ca="1">[1]расчетный!E21+'[1]регулируемые составляющие'!$C$12+'[1]регулируемые составляющие'!$C$14</f>
        <v>1547.8500000000001</v>
      </c>
      <c r="F84" s="59">
        <f ca="1">[1]расчетный!F21+'[1]регулируемые составляющие'!$C$12+'[1]регулируемые составляющие'!$C$14</f>
        <v>1562.22</v>
      </c>
      <c r="G84" s="59">
        <f ca="1">[1]расчетный!G21+'[1]регулируемые составляющие'!$C$12+'[1]регулируемые составляющие'!$C$14</f>
        <v>1674.3000000000002</v>
      </c>
      <c r="H84" s="59">
        <f ca="1">[1]расчетный!H21+'[1]регулируемые составляющие'!$C$12+'[1]регулируемые составляющие'!$C$14</f>
        <v>1842.22</v>
      </c>
      <c r="I84" s="59">
        <f ca="1">[1]расчетный!I21+'[1]регулируемые составляющие'!$C$12+'[1]регулируемые составляющие'!$C$14</f>
        <v>2055.4299999999998</v>
      </c>
      <c r="J84" s="59">
        <f ca="1">[1]расчетный!J21+'[1]регулируемые составляющие'!$C$12+'[1]регулируемые составляющие'!$C$14</f>
        <v>2160.8199999999997</v>
      </c>
      <c r="K84" s="59">
        <f ca="1">[1]расчетный!K21+'[1]регулируемые составляющие'!$C$12+'[1]регулируемые составляющие'!$C$14</f>
        <v>2057.8399999999997</v>
      </c>
      <c r="L84" s="59">
        <f ca="1">[1]расчетный!L21+'[1]регулируемые составляющие'!$C$12+'[1]регулируемые составляющие'!$C$14</f>
        <v>2053.1499999999996</v>
      </c>
      <c r="M84" s="59">
        <f ca="1">[1]расчетный!M21+'[1]регулируемые составляющие'!$C$12+'[1]регулируемые составляющие'!$C$14</f>
        <v>2136.3999999999996</v>
      </c>
      <c r="N84" s="59">
        <f ca="1">[1]расчетный!N21+'[1]регулируемые составляющие'!$C$12+'[1]регулируемые составляющие'!$C$14</f>
        <v>2233.0099999999998</v>
      </c>
      <c r="O84" s="59">
        <f ca="1">[1]расчетный!O21+'[1]регулируемые составляющие'!$C$12+'[1]регулируемые составляющие'!$C$14</f>
        <v>2266.8399999999997</v>
      </c>
      <c r="P84" s="59">
        <f ca="1">[1]расчетный!P21+'[1]регулируемые составляющие'!$C$12+'[1]регулируемые составляющие'!$C$14</f>
        <v>2266.8599999999997</v>
      </c>
      <c r="Q84" s="59">
        <f ca="1">[1]расчетный!Q21+'[1]регулируемые составляющие'!$C$12+'[1]регулируемые составляющие'!$C$14</f>
        <v>2239.9799999999996</v>
      </c>
      <c r="R84" s="59">
        <f ca="1">[1]расчетный!R21+'[1]регулируемые составляющие'!$C$12+'[1]регулируемые составляющие'!$C$14</f>
        <v>2233.2199999999998</v>
      </c>
      <c r="S84" s="59">
        <f ca="1">[1]расчетный!S21+'[1]регулируемые составляющие'!$C$12+'[1]регулируемые составляющие'!$C$14</f>
        <v>2087.4499999999998</v>
      </c>
      <c r="T84" s="59">
        <f ca="1">[1]расчетный!T21+'[1]регулируемые составляющие'!$C$12+'[1]регулируемые составляющие'!$C$14</f>
        <v>2053.58</v>
      </c>
      <c r="U84" s="59">
        <f ca="1">[1]расчетный!U21+'[1]регулируемые составляющие'!$C$12+'[1]регулируемые составляющие'!$C$14</f>
        <v>2058.64</v>
      </c>
      <c r="V84" s="59">
        <f ca="1">[1]расчетный!V21+'[1]регулируемые составляющие'!$C$12+'[1]регулируемые составляющие'!$C$14</f>
        <v>2176.3399999999997</v>
      </c>
      <c r="W84" s="59">
        <f ca="1">[1]расчетный!W21+'[1]регулируемые составляющие'!$C$12+'[1]регулируемые составляющие'!$C$14</f>
        <v>2097.1899999999996</v>
      </c>
      <c r="X84" s="59">
        <f ca="1">[1]расчетный!X21+'[1]регулируемые составляющие'!$C$12+'[1]регулируемые составляющие'!$C$14</f>
        <v>1867.5500000000002</v>
      </c>
      <c r="Y84" s="59">
        <f ca="1">[1]расчетный!Y21+'[1]регулируемые составляющие'!$C$12+'[1]регулируемые составляющие'!$C$14</f>
        <v>1704.45</v>
      </c>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row>
    <row r="85" spans="1:75" ht="12" x14ac:dyDescent="0.2">
      <c r="A85" s="58">
        <v>3</v>
      </c>
      <c r="B85" s="59">
        <f ca="1">[1]расчетный!B22+'[1]регулируемые составляющие'!$C$12+'[1]регулируемые составляющие'!$C$14</f>
        <v>1587.69</v>
      </c>
      <c r="C85" s="59">
        <f ca="1">[1]расчетный!C22+'[1]регулируемые составляющие'!$C$12+'[1]регулируемые составляющие'!$C$14</f>
        <v>1453.8000000000002</v>
      </c>
      <c r="D85" s="59">
        <f ca="1">[1]расчетный!D22+'[1]регулируемые составляющие'!$C$12+'[1]регулируемые составляющие'!$C$14</f>
        <v>1368.78</v>
      </c>
      <c r="E85" s="59">
        <f ca="1">[1]расчетный!E22+'[1]регулируемые составляющие'!$C$12+'[1]регулируемые составляющие'!$C$14</f>
        <v>1365.5800000000002</v>
      </c>
      <c r="F85" s="59">
        <f ca="1">[1]расчетный!F22+'[1]регулируемые составляющие'!$C$12+'[1]регулируемые составляющие'!$C$14</f>
        <v>1500.7400000000002</v>
      </c>
      <c r="G85" s="59">
        <f ca="1">[1]расчетный!G22+'[1]регулируемые составляющие'!$C$12+'[1]регулируемые составляющие'!$C$14</f>
        <v>1665.5800000000002</v>
      </c>
      <c r="H85" s="59">
        <f ca="1">[1]расчетный!H22+'[1]регулируемые составляющие'!$C$12+'[1]регулируемые составляющие'!$C$14</f>
        <v>1762.0400000000002</v>
      </c>
      <c r="I85" s="59">
        <f ca="1">[1]расчетный!I22+'[1]регулируемые составляющие'!$C$12+'[1]регулируемые составляющие'!$C$14</f>
        <v>1967.63</v>
      </c>
      <c r="J85" s="59">
        <f ca="1">[1]расчетный!J22+'[1]регулируемые составляющие'!$C$12+'[1]регулируемые составляющие'!$C$14</f>
        <v>2120.4699999999998</v>
      </c>
      <c r="K85" s="59">
        <f ca="1">[1]расчетный!K22+'[1]регулируемые составляющие'!$C$12+'[1]регулируемые составляющие'!$C$14</f>
        <v>2112.16</v>
      </c>
      <c r="L85" s="59">
        <f ca="1">[1]расчетный!L22+'[1]регулируемые составляющие'!$C$12+'[1]регулируемые составляющие'!$C$14</f>
        <v>2080.8399999999997</v>
      </c>
      <c r="M85" s="59">
        <f ca="1">[1]расчетный!M22+'[1]регулируемые составляющие'!$C$12+'[1]регулируемые составляющие'!$C$14</f>
        <v>2144.7799999999997</v>
      </c>
      <c r="N85" s="59">
        <f ca="1">[1]расчетный!N22+'[1]регулируемые составляющие'!$C$12+'[1]регулируемые составляющие'!$C$14</f>
        <v>2244.5899999999997</v>
      </c>
      <c r="O85" s="59">
        <f ca="1">[1]расчетный!O22+'[1]регулируемые составляющие'!$C$12+'[1]регулируемые составляющие'!$C$14</f>
        <v>2279.35</v>
      </c>
      <c r="P85" s="59">
        <f ca="1">[1]расчетный!P22+'[1]регулируемые составляющие'!$C$12+'[1]регулируемые составляющие'!$C$14</f>
        <v>2282.4299999999998</v>
      </c>
      <c r="Q85" s="59">
        <f ca="1">[1]расчетный!Q22+'[1]регулируемые составляющие'!$C$12+'[1]регулируемые составляющие'!$C$14</f>
        <v>2287.29</v>
      </c>
      <c r="R85" s="59">
        <f ca="1">[1]расчетный!R22+'[1]регулируемые составляющие'!$C$12+'[1]регулируемые составляющие'!$C$14</f>
        <v>2289.2099999999996</v>
      </c>
      <c r="S85" s="59">
        <f ca="1">[1]расчетный!S22+'[1]регулируемые составляющие'!$C$12+'[1]регулируемые составляющие'!$C$14</f>
        <v>2136.4499999999998</v>
      </c>
      <c r="T85" s="59">
        <f ca="1">[1]расчетный!T22+'[1]регулируемые составляющие'!$C$12+'[1]регулируемые составляющие'!$C$14</f>
        <v>2057.37</v>
      </c>
      <c r="U85" s="59">
        <f ca="1">[1]расчетный!U22+'[1]регулируемые составляющие'!$C$12+'[1]регулируемые составляющие'!$C$14</f>
        <v>2110.41</v>
      </c>
      <c r="V85" s="59">
        <f ca="1">[1]расчетный!V22+'[1]регулируемые составляющие'!$C$12+'[1]регулируемые составляющие'!$C$14</f>
        <v>2201.8999999999996</v>
      </c>
      <c r="W85" s="59">
        <f ca="1">[1]расчетный!W22+'[1]регулируемые составляющие'!$C$12+'[1]регулируемые составляющие'!$C$14</f>
        <v>2061.29</v>
      </c>
      <c r="X85" s="59">
        <f ca="1">[1]расчетный!X22+'[1]регулируемые составляющие'!$C$12+'[1]регулируемые составляющие'!$C$14</f>
        <v>1911.67</v>
      </c>
      <c r="Y85" s="59">
        <f ca="1">[1]расчетный!Y22+'[1]регулируемые составляющие'!$C$12+'[1]регулируемые составляющие'!$C$14</f>
        <v>1698.2600000000002</v>
      </c>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row>
    <row r="86" spans="1:75" ht="12" x14ac:dyDescent="0.2">
      <c r="A86" s="58">
        <v>4</v>
      </c>
      <c r="B86" s="59">
        <f ca="1">[1]расчетный!B23+'[1]регулируемые составляющие'!$C$12+'[1]регулируемые составляющие'!$C$14</f>
        <v>1564.16</v>
      </c>
      <c r="C86" s="59">
        <f ca="1">[1]расчетный!C23+'[1]регулируемые составляющие'!$C$12+'[1]регулируемые составляющие'!$C$14</f>
        <v>1438.68</v>
      </c>
      <c r="D86" s="59">
        <f ca="1">[1]расчетный!D23+'[1]регулируемые составляющие'!$C$12+'[1]регулируемые составляющие'!$C$14</f>
        <v>1330.47</v>
      </c>
      <c r="E86" s="59">
        <f ca="1">[1]расчетный!E23+'[1]регулируемые составляющие'!$C$12+'[1]регулируемые составляющие'!$C$14</f>
        <v>1388.38</v>
      </c>
      <c r="F86" s="59">
        <f ca="1">[1]расчетный!F23+'[1]регулируемые составляющие'!$C$12+'[1]регулируемые составляющие'!$C$14</f>
        <v>1495.41</v>
      </c>
      <c r="G86" s="59">
        <f ca="1">[1]расчетный!G23+'[1]регулируемые составляющие'!$C$12+'[1]регулируемые составляющие'!$C$14</f>
        <v>1617.48</v>
      </c>
      <c r="H86" s="59">
        <f ca="1">[1]расчетный!H23+'[1]регулируемые составляющие'!$C$12+'[1]регулируемые составляющие'!$C$14</f>
        <v>1665.67</v>
      </c>
      <c r="I86" s="59">
        <f ca="1">[1]расчетный!I23+'[1]регулируемые составляющие'!$C$12+'[1]регулируемые составляющие'!$C$14</f>
        <v>1967.6100000000001</v>
      </c>
      <c r="J86" s="59">
        <f ca="1">[1]расчетный!J23+'[1]регулируемые составляющие'!$C$12+'[1]регулируемые составляющие'!$C$14</f>
        <v>2202.39</v>
      </c>
      <c r="K86" s="59">
        <f ca="1">[1]расчетный!K23+'[1]регулируемые составляющие'!$C$12+'[1]регулируемые составляющие'!$C$14</f>
        <v>2162.8799999999997</v>
      </c>
      <c r="L86" s="59">
        <f ca="1">[1]расчетный!L23+'[1]регулируемые составляющие'!$C$12+'[1]регулируемые составляющие'!$C$14</f>
        <v>2138.1699999999996</v>
      </c>
      <c r="M86" s="59">
        <f ca="1">[1]расчетный!M23+'[1]регулируемые составляющие'!$C$12+'[1]регулируемые составляющие'!$C$14</f>
        <v>2176.9799999999996</v>
      </c>
      <c r="N86" s="59">
        <f ca="1">[1]расчетный!N23+'[1]регулируемые составляющие'!$C$12+'[1]регулируемые составляющие'!$C$14</f>
        <v>2250.9799999999996</v>
      </c>
      <c r="O86" s="59">
        <f ca="1">[1]расчетный!O23+'[1]регулируемые составляющие'!$C$12+'[1]регулируемые составляющие'!$C$14</f>
        <v>2276.9199999999996</v>
      </c>
      <c r="P86" s="59">
        <f ca="1">[1]расчетный!P23+'[1]регулируемые составляющие'!$C$12+'[1]регулируемые составляющие'!$C$14</f>
        <v>2277.0499999999997</v>
      </c>
      <c r="Q86" s="59">
        <f ca="1">[1]расчетный!Q23+'[1]регулируемые составляющие'!$C$12+'[1]регулируемые составляющие'!$C$14</f>
        <v>2266.2299999999996</v>
      </c>
      <c r="R86" s="59">
        <f ca="1">[1]расчетный!R23+'[1]регулируемые составляющие'!$C$12+'[1]регулируемые составляющие'!$C$14</f>
        <v>2290.54</v>
      </c>
      <c r="S86" s="59">
        <f ca="1">[1]расчетный!S23+'[1]регулируемые составляющие'!$C$12+'[1]регулируемые составляющие'!$C$14</f>
        <v>2201.2799999999997</v>
      </c>
      <c r="T86" s="59">
        <f ca="1">[1]расчетный!T23+'[1]регулируемые составляющие'!$C$12+'[1]регулируемые составляющие'!$C$14</f>
        <v>2122.7199999999998</v>
      </c>
      <c r="U86" s="59">
        <f ca="1">[1]расчетный!U23+'[1]регулируемые составляющие'!$C$12+'[1]регулируемые составляющие'!$C$14</f>
        <v>2141.9699999999998</v>
      </c>
      <c r="V86" s="59">
        <f ca="1">[1]расчетный!V23+'[1]регулируемые составляющие'!$C$12+'[1]регулируемые составляющие'!$C$14</f>
        <v>2270.4399999999996</v>
      </c>
      <c r="W86" s="59">
        <f ca="1">[1]расчетный!W23+'[1]регулируемые составляющие'!$C$12+'[1]регулируемые составляющие'!$C$14</f>
        <v>2076.3999999999996</v>
      </c>
      <c r="X86" s="59">
        <f ca="1">[1]расчетный!X23+'[1]регулируемые составляющие'!$C$12+'[1]регулируемые составляющие'!$C$14</f>
        <v>1793.92</v>
      </c>
      <c r="Y86" s="59">
        <f ca="1">[1]расчетный!Y23+'[1]регулируемые составляющие'!$C$12+'[1]регулируемые составляющие'!$C$14</f>
        <v>1654.19</v>
      </c>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row>
    <row r="87" spans="1:75" ht="12" x14ac:dyDescent="0.2">
      <c r="A87" s="58">
        <v>5</v>
      </c>
      <c r="B87" s="59">
        <f ca="1">[1]расчетный!B24+'[1]регулируемые составляющие'!$C$12+'[1]регулируемые составляющие'!$C$14</f>
        <v>1514.0800000000002</v>
      </c>
      <c r="C87" s="59">
        <f ca="1">[1]расчетный!C24+'[1]регулируемые составляющие'!$C$12+'[1]регулируемые составляющие'!$C$14</f>
        <v>1366.24</v>
      </c>
      <c r="D87" s="59">
        <f ca="1">[1]расчетный!D24+'[1]регулируемые составляющие'!$C$12+'[1]регулируемые составляющие'!$C$14</f>
        <v>1282.26</v>
      </c>
      <c r="E87" s="59">
        <f ca="1">[1]расчетный!E24+'[1]регулируемые составляющие'!$C$12+'[1]регулируемые составляющие'!$C$14</f>
        <v>1300.78</v>
      </c>
      <c r="F87" s="59">
        <f ca="1">[1]расчетный!F24+'[1]регулируемые составляющие'!$C$12+'[1]регулируемые составляющие'!$C$14</f>
        <v>1462.0300000000002</v>
      </c>
      <c r="G87" s="59">
        <f ca="1">[1]расчетный!G24+'[1]регулируемые составляющие'!$C$12+'[1]регулируемые составляющие'!$C$14</f>
        <v>1600.96</v>
      </c>
      <c r="H87" s="59">
        <f ca="1">[1]расчетный!H24+'[1]регулируемые составляющие'!$C$12+'[1]регулируемые составляющие'!$C$14</f>
        <v>1714.64</v>
      </c>
      <c r="I87" s="59">
        <f ca="1">[1]расчетный!I24+'[1]регулируемые составляющие'!$C$12+'[1]регулируемые составляющие'!$C$14</f>
        <v>1976.6200000000001</v>
      </c>
      <c r="J87" s="59">
        <f ca="1">[1]расчетный!J24+'[1]регулируемые составляющие'!$C$12+'[1]регулируемые составляющие'!$C$14</f>
        <v>2047.0700000000002</v>
      </c>
      <c r="K87" s="59">
        <f ca="1">[1]расчетный!K24+'[1]регулируемые составляющие'!$C$12+'[1]регулируемые составляющие'!$C$14</f>
        <v>2022.1200000000001</v>
      </c>
      <c r="L87" s="59">
        <f ca="1">[1]расчетный!L24+'[1]регулируемые составляющие'!$C$12+'[1]регулируемые составляющие'!$C$14</f>
        <v>2025.95</v>
      </c>
      <c r="M87" s="59">
        <f ca="1">[1]расчетный!M24+'[1]регулируемые составляющие'!$C$12+'[1]регулируемые составляющие'!$C$14</f>
        <v>2062.5</v>
      </c>
      <c r="N87" s="59">
        <f ca="1">[1]расчетный!N24+'[1]регулируемые составляющие'!$C$12+'[1]регулируемые составляющие'!$C$14</f>
        <v>2108.5899999999997</v>
      </c>
      <c r="O87" s="59">
        <f ca="1">[1]расчетный!O24+'[1]регулируемые составляющие'!$C$12+'[1]регулируемые составляющие'!$C$14</f>
        <v>2064.4599999999996</v>
      </c>
      <c r="P87" s="59">
        <f ca="1">[1]расчетный!P24+'[1]регулируемые составляющие'!$C$12+'[1]регулируемые составляющие'!$C$14</f>
        <v>2087.0899999999997</v>
      </c>
      <c r="Q87" s="59">
        <f ca="1">[1]расчетный!Q24+'[1]регулируемые составляющие'!$C$12+'[1]регулируемые составляющие'!$C$14</f>
        <v>2089.85</v>
      </c>
      <c r="R87" s="59">
        <f ca="1">[1]расчетный!R24+'[1]регулируемые составляющие'!$C$12+'[1]регулируемые составляющие'!$C$14</f>
        <v>2135.52</v>
      </c>
      <c r="S87" s="59">
        <f ca="1">[1]расчетный!S24+'[1]регулируемые составляющие'!$C$12+'[1]регулируемые составляющие'!$C$14</f>
        <v>2032.17</v>
      </c>
      <c r="T87" s="59">
        <f ca="1">[1]расчетный!T24+'[1]регулируемые составляющие'!$C$12+'[1]регулируемые составляющие'!$C$14</f>
        <v>2039.3700000000001</v>
      </c>
      <c r="U87" s="59">
        <f ca="1">[1]расчетный!U24+'[1]регулируемые составляющие'!$C$12+'[1]регулируемые составляющие'!$C$14</f>
        <v>2041.69</v>
      </c>
      <c r="V87" s="59">
        <f ca="1">[1]расчетный!V24+'[1]регулируемые составляющие'!$C$12+'[1]регулируемые составляющие'!$C$14</f>
        <v>2038.3300000000002</v>
      </c>
      <c r="W87" s="59">
        <f ca="1">[1]расчетный!W24+'[1]регулируемые составляющие'!$C$12+'[1]регулируемые составляющие'!$C$14</f>
        <v>1985.93</v>
      </c>
      <c r="X87" s="59">
        <f ca="1">[1]расчетный!X24+'[1]регулируемые составляющие'!$C$12+'[1]регулируемые составляющие'!$C$14</f>
        <v>1843.7400000000002</v>
      </c>
      <c r="Y87" s="59">
        <f ca="1">[1]расчетный!Y24+'[1]регулируемые составляющие'!$C$12+'[1]регулируемые составляющие'!$C$14</f>
        <v>1676.65</v>
      </c>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row>
    <row r="88" spans="1:75" ht="12" x14ac:dyDescent="0.2">
      <c r="A88" s="58">
        <v>6</v>
      </c>
      <c r="B88" s="59">
        <f ca="1">[1]расчетный!B25+'[1]регулируемые составляющие'!$C$12+'[1]регулируемые составляющие'!$C$14</f>
        <v>1565.8500000000001</v>
      </c>
      <c r="C88" s="59">
        <f ca="1">[1]расчетный!C25+'[1]регулируемые составляющие'!$C$12+'[1]регулируемые составляющие'!$C$14</f>
        <v>1459.18</v>
      </c>
      <c r="D88" s="59">
        <f ca="1">[1]расчетный!D25+'[1]регулируемые составляющие'!$C$12+'[1]регулируемые составляющие'!$C$14</f>
        <v>1386.75</v>
      </c>
      <c r="E88" s="59">
        <f ca="1">[1]расчетный!E25+'[1]регулируемые составляющие'!$C$12+'[1]регулируемые составляющие'!$C$14</f>
        <v>1412.94</v>
      </c>
      <c r="F88" s="59">
        <f ca="1">[1]расчетный!F25+'[1]регулируемые составляющие'!$C$12+'[1]регулируемые составляющие'!$C$14</f>
        <v>1500.3000000000002</v>
      </c>
      <c r="G88" s="59">
        <f ca="1">[1]расчетный!G25+'[1]регулируемые составляющие'!$C$12+'[1]регулируемые составляющие'!$C$14</f>
        <v>1619.0800000000002</v>
      </c>
      <c r="H88" s="59">
        <f ca="1">[1]расчетный!H25+'[1]регулируемые составляющие'!$C$12+'[1]регулируемые составляющие'!$C$14</f>
        <v>1834.91</v>
      </c>
      <c r="I88" s="59">
        <f ca="1">[1]расчетный!I25+'[1]регулируемые составляющие'!$C$12+'[1]регулируемые составляющие'!$C$14</f>
        <v>2066.3399999999997</v>
      </c>
      <c r="J88" s="59">
        <f ca="1">[1]расчетный!J25+'[1]регулируемые составляющие'!$C$12+'[1]регулируемые составляющие'!$C$14</f>
        <v>2175.1799999999998</v>
      </c>
      <c r="K88" s="59">
        <f ca="1">[1]расчетный!K25+'[1]регулируемые составляющие'!$C$12+'[1]регулируемые составляющие'!$C$14</f>
        <v>2103.35</v>
      </c>
      <c r="L88" s="59">
        <f ca="1">[1]расчетный!L25+'[1]регулируемые составляющие'!$C$12+'[1]регулируемые составляющие'!$C$14</f>
        <v>2100.6999999999998</v>
      </c>
      <c r="M88" s="59">
        <f ca="1">[1]расчетный!M25+'[1]регулируемые составляющие'!$C$12+'[1]регулируемые составляющие'!$C$14</f>
        <v>2140.2099999999996</v>
      </c>
      <c r="N88" s="59">
        <f ca="1">[1]расчетный!N25+'[1]регулируемые составляющие'!$C$12+'[1]регулируемые составляющие'!$C$14</f>
        <v>2220.7399999999998</v>
      </c>
      <c r="O88" s="59">
        <f ca="1">[1]расчетный!O25+'[1]регулируемые составляющие'!$C$12+'[1]регулируемые составляющие'!$C$14</f>
        <v>2224.6799999999998</v>
      </c>
      <c r="P88" s="59">
        <f ca="1">[1]расчетный!P25+'[1]регулируемые составляющие'!$C$12+'[1]регулируемые составляющие'!$C$14</f>
        <v>2256.9299999999998</v>
      </c>
      <c r="Q88" s="59">
        <f ca="1">[1]расчетный!Q25+'[1]регулируемые составляющие'!$C$12+'[1]регулируемые составляющие'!$C$14</f>
        <v>2237.6299999999997</v>
      </c>
      <c r="R88" s="59">
        <f ca="1">[1]расчетный!R25+'[1]регулируемые составляющие'!$C$12+'[1]регулируемые составляющие'!$C$14</f>
        <v>2238.91</v>
      </c>
      <c r="S88" s="59">
        <f ca="1">[1]расчетный!S25+'[1]регулируемые составляющие'!$C$12+'[1]регулируемые составляющие'!$C$14</f>
        <v>2176.39</v>
      </c>
      <c r="T88" s="59">
        <f ca="1">[1]расчетный!T25+'[1]регулируемые составляющие'!$C$12+'[1]регулируемые составляющие'!$C$14</f>
        <v>2094.02</v>
      </c>
      <c r="U88" s="59">
        <f ca="1">[1]расчетный!U25+'[1]регулируемые составляющие'!$C$12+'[1]регулируемые составляющие'!$C$14</f>
        <v>2150.2599999999998</v>
      </c>
      <c r="V88" s="59">
        <f ca="1">[1]расчетный!V25+'[1]регулируемые составляющие'!$C$12+'[1]регулируемые составляющие'!$C$14</f>
        <v>2240.35</v>
      </c>
      <c r="W88" s="59">
        <f ca="1">[1]расчетный!W25+'[1]регулируемые составляющие'!$C$12+'[1]регулируемые составляющие'!$C$14</f>
        <v>2216.89</v>
      </c>
      <c r="X88" s="59">
        <f ca="1">[1]расчетный!X25+'[1]регулируемые составляющие'!$C$12+'[1]регулируемые составляющие'!$C$14</f>
        <v>1955.9900000000002</v>
      </c>
      <c r="Y88" s="59">
        <f ca="1">[1]расчетный!Y25+'[1]регулируемые составляющие'!$C$12+'[1]регулируемые составляющие'!$C$14</f>
        <v>1798.7900000000002</v>
      </c>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row>
    <row r="89" spans="1:75" ht="12" x14ac:dyDescent="0.2">
      <c r="A89" s="58">
        <v>7</v>
      </c>
      <c r="B89" s="59">
        <f ca="1">[1]расчетный!B26+'[1]регулируемые составляющие'!$C$12+'[1]регулируемые составляющие'!$C$14</f>
        <v>1601.0200000000002</v>
      </c>
      <c r="C89" s="59">
        <f ca="1">[1]расчетный!C26+'[1]регулируемые составляющие'!$C$12+'[1]регулируемые составляющие'!$C$14</f>
        <v>1558.13</v>
      </c>
      <c r="D89" s="59">
        <f ca="1">[1]расчетный!D26+'[1]регулируемые составляющие'!$C$12+'[1]регулируемые составляющие'!$C$14</f>
        <v>1512.14</v>
      </c>
      <c r="E89" s="59">
        <f ca="1">[1]расчетный!E26+'[1]регулируемые составляющие'!$C$12+'[1]регулируемые составляющие'!$C$14</f>
        <v>1481.8600000000001</v>
      </c>
      <c r="F89" s="59">
        <f ca="1">[1]расчетный!F26+'[1]регулируемые составляющие'!$C$12+'[1]регулируемые составляющие'!$C$14</f>
        <v>1519.3500000000001</v>
      </c>
      <c r="G89" s="59">
        <f ca="1">[1]расчетный!G26+'[1]регулируемые составляющие'!$C$12+'[1]регулируемые составляющие'!$C$14</f>
        <v>1575.66</v>
      </c>
      <c r="H89" s="59">
        <f ca="1">[1]расчетный!H26+'[1]регулируемые составляющие'!$C$12+'[1]регулируемые составляющие'!$C$14</f>
        <v>1667.2400000000002</v>
      </c>
      <c r="I89" s="59">
        <f ca="1">[1]расчетный!I26+'[1]регулируемые составляющие'!$C$12+'[1]регулируемые составляющие'!$C$14</f>
        <v>1841.6200000000001</v>
      </c>
      <c r="J89" s="59">
        <f ca="1">[1]расчетный!J26+'[1]регулируемые составляющие'!$C$12+'[1]регулируемые составляющие'!$C$14</f>
        <v>2019.89</v>
      </c>
      <c r="K89" s="59">
        <f ca="1">[1]расчетный!K26+'[1]регулируемые составляющие'!$C$12+'[1]регулируемые составляющие'!$C$14</f>
        <v>2144.8199999999997</v>
      </c>
      <c r="L89" s="59">
        <f ca="1">[1]расчетный!L26+'[1]регулируемые составляющие'!$C$12+'[1]регулируемые составляющие'!$C$14</f>
        <v>2217.62</v>
      </c>
      <c r="M89" s="59">
        <f ca="1">[1]расчетный!M26+'[1]регулируемые составляющие'!$C$12+'[1]регулируемые составляющие'!$C$14</f>
        <v>2205.6</v>
      </c>
      <c r="N89" s="59">
        <f ca="1">[1]расчетный!N26+'[1]регулируемые составляющие'!$C$12+'[1]регулируемые составляющие'!$C$14</f>
        <v>2141.29</v>
      </c>
      <c r="O89" s="59">
        <f ca="1">[1]расчетный!O26+'[1]регулируемые составляющие'!$C$12+'[1]регулируемые составляющие'!$C$14</f>
        <v>2139.27</v>
      </c>
      <c r="P89" s="59">
        <f ca="1">[1]расчетный!P26+'[1]регулируемые составляющие'!$C$12+'[1]регулируемые составляющие'!$C$14</f>
        <v>2127.0299999999997</v>
      </c>
      <c r="Q89" s="59">
        <f ca="1">[1]расчетный!Q26+'[1]регулируемые составляющие'!$C$12+'[1]регулируемые составляющие'!$C$14</f>
        <v>2134.1</v>
      </c>
      <c r="R89" s="59">
        <f ca="1">[1]расчетный!R26+'[1]регулируемые составляющие'!$C$12+'[1]регулируемые составляющие'!$C$14</f>
        <v>2163.1699999999996</v>
      </c>
      <c r="S89" s="59">
        <f ca="1">[1]расчетный!S26+'[1]регулируемые составляющие'!$C$12+'[1]регулируемые составляющие'!$C$14</f>
        <v>2135.7299999999996</v>
      </c>
      <c r="T89" s="59">
        <f ca="1">[1]расчетный!T26+'[1]регулируемые составляющие'!$C$12+'[1]регулируемые составляющие'!$C$14</f>
        <v>2170.1899999999996</v>
      </c>
      <c r="U89" s="59">
        <f ca="1">[1]расчетный!U26+'[1]регулируемые составляющие'!$C$12+'[1]регулируемые составляющие'!$C$14</f>
        <v>2147.6299999999997</v>
      </c>
      <c r="V89" s="59">
        <f ca="1">[1]расчетный!V26+'[1]регулируемые составляющие'!$C$12+'[1]регулируемые составляющие'!$C$14</f>
        <v>2051.13</v>
      </c>
      <c r="W89" s="59">
        <f ca="1">[1]расчетный!W26+'[1]регулируемые составляющие'!$C$12+'[1]регулируемые составляющие'!$C$14</f>
        <v>2065.2799999999997</v>
      </c>
      <c r="X89" s="59">
        <f ca="1">[1]расчетный!X26+'[1]регулируемые составляющие'!$C$12+'[1]регулируемые составляющие'!$C$14</f>
        <v>1880.7500000000002</v>
      </c>
      <c r="Y89" s="59">
        <f ca="1">[1]расчетный!Y26+'[1]регулируемые составляющие'!$C$12+'[1]регулируемые составляющие'!$C$14</f>
        <v>1655.19</v>
      </c>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row>
    <row r="90" spans="1:75" ht="12" x14ac:dyDescent="0.2">
      <c r="A90" s="58">
        <v>8</v>
      </c>
      <c r="B90" s="59">
        <f ca="1">[1]расчетный!B27+'[1]регулируемые составляющие'!$C$12+'[1]регулируемые составляющие'!$C$14</f>
        <v>1516.41</v>
      </c>
      <c r="C90" s="59">
        <f ca="1">[1]расчетный!C27+'[1]регулируемые составляющие'!$C$12+'[1]регулируемые составляющие'!$C$14</f>
        <v>1427.2400000000002</v>
      </c>
      <c r="D90" s="59">
        <f ca="1">[1]расчетный!D27+'[1]регулируемые составляющие'!$C$12+'[1]регулируемые составляющие'!$C$14</f>
        <v>1334.1100000000001</v>
      </c>
      <c r="E90" s="59">
        <f ca="1">[1]расчетный!E27+'[1]регулируемые составляющие'!$C$12+'[1]регулируемые составляющие'!$C$14</f>
        <v>1301.51</v>
      </c>
      <c r="F90" s="59">
        <f ca="1">[1]расчетный!F27+'[1]регулируемые составляющие'!$C$12+'[1]регулируемые составляющие'!$C$14</f>
        <v>1346.64</v>
      </c>
      <c r="G90" s="59">
        <f ca="1">[1]расчетный!G27+'[1]регулируемые составляющие'!$C$12+'[1]регулируемые составляющие'!$C$14</f>
        <v>1406.2500000000002</v>
      </c>
      <c r="H90" s="59">
        <f ca="1">[1]расчетный!H27+'[1]регулируемые составляющие'!$C$12+'[1]регулируемые составляющие'!$C$14</f>
        <v>1402.13</v>
      </c>
      <c r="I90" s="59">
        <f ca="1">[1]расчетный!I27+'[1]регулируемые составляющие'!$C$12+'[1]регулируемые составляющие'!$C$14</f>
        <v>1509.91</v>
      </c>
      <c r="J90" s="59">
        <f ca="1">[1]расчетный!J27+'[1]регулируемые составляющие'!$C$12+'[1]регулируемые составляющие'!$C$14</f>
        <v>1833.3200000000002</v>
      </c>
      <c r="K90" s="59">
        <f ca="1">[1]расчетный!K27+'[1]регулируемые составляющие'!$C$12+'[1]регулируемые составляющие'!$C$14</f>
        <v>1946.3600000000001</v>
      </c>
      <c r="L90" s="59">
        <f ca="1">[1]расчетный!L27+'[1]регулируемые составляющие'!$C$12+'[1]регулируемые составляющие'!$C$14</f>
        <v>1976.3200000000002</v>
      </c>
      <c r="M90" s="59">
        <f ca="1">[1]расчетный!M27+'[1]регулируемые составляющие'!$C$12+'[1]регулируемые составляющие'!$C$14</f>
        <v>1975.5000000000002</v>
      </c>
      <c r="N90" s="59">
        <f ca="1">[1]расчетный!N27+'[1]регулируемые составляющие'!$C$12+'[1]регулируемые составляющие'!$C$14</f>
        <v>1980.9</v>
      </c>
      <c r="O90" s="59">
        <f ca="1">[1]расчетный!O27+'[1]регулируемые составляющие'!$C$12+'[1]регулируемые составляющие'!$C$14</f>
        <v>1980.5100000000002</v>
      </c>
      <c r="P90" s="59">
        <f ca="1">[1]расчетный!P27+'[1]регулируемые составляющие'!$C$12+'[1]регулируемые составляющие'!$C$14</f>
        <v>1983.1100000000001</v>
      </c>
      <c r="Q90" s="59">
        <f ca="1">[1]расчетный!Q27+'[1]регулируемые составляющие'!$C$12+'[1]регулируемые составляющие'!$C$14</f>
        <v>1976.8400000000001</v>
      </c>
      <c r="R90" s="59">
        <f ca="1">[1]расчетный!R27+'[1]регулируемые составляющие'!$C$12+'[1]регулируемые составляющие'!$C$14</f>
        <v>1972.89</v>
      </c>
      <c r="S90" s="59">
        <f ca="1">[1]расчетный!S27+'[1]регулируемые составляющие'!$C$12+'[1]регулируемые составляющие'!$C$14</f>
        <v>2029.93</v>
      </c>
      <c r="T90" s="59">
        <f ca="1">[1]расчетный!T27+'[1]регулируемые составляющие'!$C$12+'[1]регулируемые составляющие'!$C$14</f>
        <v>2070.77</v>
      </c>
      <c r="U90" s="59">
        <f ca="1">[1]расчетный!U27+'[1]регулируемые составляющие'!$C$12+'[1]регулируемые составляющие'!$C$14</f>
        <v>2033.5400000000002</v>
      </c>
      <c r="V90" s="59">
        <f ca="1">[1]расчетный!V27+'[1]регулируемые составляющие'!$C$12+'[1]регулируемые составляющие'!$C$14</f>
        <v>2015.3400000000001</v>
      </c>
      <c r="W90" s="59">
        <f ca="1">[1]расчетный!W27+'[1]регулируемые составляющие'!$C$12+'[1]регулируемые составляющие'!$C$14</f>
        <v>1985.3500000000001</v>
      </c>
      <c r="X90" s="59">
        <f ca="1">[1]расчетный!X27+'[1]регулируемые составляющие'!$C$12+'[1]регулируемые составляющие'!$C$14</f>
        <v>1838.1200000000001</v>
      </c>
      <c r="Y90" s="59">
        <f ca="1">[1]расчетный!Y27+'[1]регулируемые составляющие'!$C$12+'[1]регулируемые составляющие'!$C$14</f>
        <v>1632.8600000000001</v>
      </c>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row>
    <row r="91" spans="1:75" ht="12" x14ac:dyDescent="0.2">
      <c r="A91" s="58">
        <v>9</v>
      </c>
      <c r="B91" s="59">
        <f ca="1">[1]расчетный!B28+'[1]регулируемые составляющие'!$C$12+'[1]регулируемые составляющие'!$C$14</f>
        <v>1519.6000000000001</v>
      </c>
      <c r="C91" s="59">
        <f ca="1">[1]расчетный!C28+'[1]регулируемые составляющие'!$C$12+'[1]регулируемые составляющие'!$C$14</f>
        <v>1434.3200000000002</v>
      </c>
      <c r="D91" s="59">
        <f ca="1">[1]расчетный!D28+'[1]регулируемые составляющие'!$C$12+'[1]регулируемые составляющие'!$C$14</f>
        <v>1366.63</v>
      </c>
      <c r="E91" s="59">
        <f ca="1">[1]расчетный!E28+'[1]регулируемые составляющие'!$C$12+'[1]регулируемые составляющие'!$C$14</f>
        <v>1342.26</v>
      </c>
      <c r="F91" s="59">
        <f ca="1">[1]расчетный!F28+'[1]регулируемые составляющие'!$C$12+'[1]регулируемые составляющие'!$C$14</f>
        <v>1394.72</v>
      </c>
      <c r="G91" s="59">
        <f ca="1">[1]расчетный!G28+'[1]регулируемые составляющие'!$C$12+'[1]регулируемые составляющие'!$C$14</f>
        <v>1602.3200000000002</v>
      </c>
      <c r="H91" s="59">
        <f ca="1">[1]расчетный!H28+'[1]регулируемые составляющие'!$C$12+'[1]регулируемые составляющие'!$C$14</f>
        <v>1743.92</v>
      </c>
      <c r="I91" s="59">
        <f ca="1">[1]расчетный!I28+'[1]регулируемые составляющие'!$C$12+'[1]регулируемые составляющие'!$C$14</f>
        <v>1976.6000000000001</v>
      </c>
      <c r="J91" s="59">
        <f ca="1">[1]расчетный!J28+'[1]регулируемые составляющие'!$C$12+'[1]регулируемые составляющие'!$C$14</f>
        <v>2062.5699999999997</v>
      </c>
      <c r="K91" s="59">
        <f ca="1">[1]расчетный!K28+'[1]регулируемые составляющие'!$C$12+'[1]регулируемые составляющие'!$C$14</f>
        <v>2033.8300000000002</v>
      </c>
      <c r="L91" s="59">
        <f ca="1">[1]расчетный!L28+'[1]регулируемые составляющие'!$C$12+'[1]регулируемые составляющие'!$C$14</f>
        <v>2026.5600000000002</v>
      </c>
      <c r="M91" s="59">
        <f ca="1">[1]расчетный!M28+'[1]регулируемые составляющие'!$C$12+'[1]регулируемые составляющие'!$C$14</f>
        <v>2036.1000000000001</v>
      </c>
      <c r="N91" s="59">
        <f ca="1">[1]расчетный!N28+'[1]регулируемые составляющие'!$C$12+'[1]регулируемые составляющие'!$C$14</f>
        <v>2119.2599999999998</v>
      </c>
      <c r="O91" s="59">
        <f ca="1">[1]расчетный!O28+'[1]регулируемые составляющие'!$C$12+'[1]регулируемые составляющие'!$C$14</f>
        <v>2136.6999999999998</v>
      </c>
      <c r="P91" s="59">
        <f ca="1">[1]расчетный!P28+'[1]регулируемые составляющие'!$C$12+'[1]регулируемые составляющие'!$C$14</f>
        <v>2119.9899999999998</v>
      </c>
      <c r="Q91" s="59">
        <f ca="1">[1]расчетный!Q28+'[1]регулируемые составляющие'!$C$12+'[1]регулируемые составляющие'!$C$14</f>
        <v>2122.4499999999998</v>
      </c>
      <c r="R91" s="59">
        <f ca="1">[1]расчетный!R28+'[1]регулируемые составляющие'!$C$12+'[1]регулируемые составляющие'!$C$14</f>
        <v>2104.66</v>
      </c>
      <c r="S91" s="59">
        <f ca="1">[1]расчетный!S28+'[1]регулируемые составляющие'!$C$12+'[1]регулируемые составляющие'!$C$14</f>
        <v>2043.92</v>
      </c>
      <c r="T91" s="59">
        <f ca="1">[1]расчетный!T28+'[1]регулируемые составляющие'!$C$12+'[1]регулируемые составляющие'!$C$14</f>
        <v>2050.19</v>
      </c>
      <c r="U91" s="59">
        <f ca="1">[1]расчетный!U28+'[1]регулируемые составляющие'!$C$12+'[1]регулируемые составляющие'!$C$14</f>
        <v>2023.92</v>
      </c>
      <c r="V91" s="59">
        <f ca="1">[1]расчетный!V28+'[1]регулируемые составляющие'!$C$12+'[1]регулируемые составляющие'!$C$14</f>
        <v>2036.88</v>
      </c>
      <c r="W91" s="59">
        <f ca="1">[1]расчетный!W28+'[1]регулируемые составляющие'!$C$12+'[1]регулируемые составляющие'!$C$14</f>
        <v>2000.6100000000001</v>
      </c>
      <c r="X91" s="59">
        <f ca="1">[1]расчетный!X28+'[1]регулируемые составляющие'!$C$12+'[1]регулируемые составляющие'!$C$14</f>
        <v>1794.0500000000002</v>
      </c>
      <c r="Y91" s="59">
        <f ca="1">[1]расчетный!Y28+'[1]регулируемые составляющие'!$C$12+'[1]регулируемые составляющие'!$C$14</f>
        <v>1651.7400000000002</v>
      </c>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row>
    <row r="92" spans="1:75" ht="12" x14ac:dyDescent="0.2">
      <c r="A92" s="58">
        <v>10</v>
      </c>
      <c r="B92" s="59">
        <f ca="1">[1]расчетный!B29+'[1]регулируемые составляющие'!$C$12+'[1]регулируемые составляющие'!$C$14</f>
        <v>1524.3000000000002</v>
      </c>
      <c r="C92" s="59">
        <f ca="1">[1]расчетный!C29+'[1]регулируемые составляющие'!$C$12+'[1]регулируемые составляющие'!$C$14</f>
        <v>1453.2600000000002</v>
      </c>
      <c r="D92" s="59">
        <f ca="1">[1]расчетный!D29+'[1]регулируемые составляющие'!$C$12+'[1]регулируемые составляющие'!$C$14</f>
        <v>1433.1100000000001</v>
      </c>
      <c r="E92" s="59">
        <f ca="1">[1]расчетный!E29+'[1]регулируемые составляющие'!$C$12+'[1]регулируемые составляющие'!$C$14</f>
        <v>1427.22</v>
      </c>
      <c r="F92" s="59">
        <f ca="1">[1]расчетный!F29+'[1]регулируемые составляющие'!$C$12+'[1]регулируемые составляющие'!$C$14</f>
        <v>1466.0900000000001</v>
      </c>
      <c r="G92" s="59">
        <f ca="1">[1]расчетный!G29+'[1]регулируемые составляющие'!$C$12+'[1]регулируемые составляющие'!$C$14</f>
        <v>1632.44</v>
      </c>
      <c r="H92" s="59">
        <f ca="1">[1]расчетный!H29+'[1]регулируемые составляющие'!$C$12+'[1]регулируемые составляющие'!$C$14</f>
        <v>1812.6100000000001</v>
      </c>
      <c r="I92" s="59">
        <f ca="1">[1]расчетный!I29+'[1]регулируемые составляющие'!$C$12+'[1]регулируемые составляющие'!$C$14</f>
        <v>1989.39</v>
      </c>
      <c r="J92" s="59">
        <f ca="1">[1]расчетный!J29+'[1]регулируемые составляющие'!$C$12+'[1]регулируемые составляющие'!$C$14</f>
        <v>2135.1499999999996</v>
      </c>
      <c r="K92" s="59">
        <f ca="1">[1]расчетный!K29+'[1]регулируемые составляющие'!$C$12+'[1]регулируемые составляющие'!$C$14</f>
        <v>2066.54</v>
      </c>
      <c r="L92" s="59">
        <f ca="1">[1]расчетный!L29+'[1]регулируемые составляющие'!$C$12+'[1]регулируемые составляющие'!$C$14</f>
        <v>2042.2</v>
      </c>
      <c r="M92" s="59">
        <f ca="1">[1]расчетный!M29+'[1]регулируемые составляющие'!$C$12+'[1]регулируемые составляющие'!$C$14</f>
        <v>2119.89</v>
      </c>
      <c r="N92" s="59">
        <f ca="1">[1]расчетный!N29+'[1]регулируемые составляющие'!$C$12+'[1]регулируемые составляющие'!$C$14</f>
        <v>2183.91</v>
      </c>
      <c r="O92" s="59">
        <f ca="1">[1]расчетный!O29+'[1]регулируемые составляющие'!$C$12+'[1]регулируемые составляющие'!$C$14</f>
        <v>2187.0499999999997</v>
      </c>
      <c r="P92" s="59">
        <f ca="1">[1]расчетный!P29+'[1]регулируемые составляющие'!$C$12+'[1]регулируемые составляющие'!$C$14</f>
        <v>2173.4499999999998</v>
      </c>
      <c r="Q92" s="59">
        <f ca="1">[1]расчетный!Q29+'[1]регулируемые составляющие'!$C$12+'[1]регулируемые составляющие'!$C$14</f>
        <v>2181.5299999999997</v>
      </c>
      <c r="R92" s="59">
        <f ca="1">[1]расчетный!R29+'[1]регулируемые составляющие'!$C$12+'[1]регулируемые составляющие'!$C$14</f>
        <v>2182.4599999999996</v>
      </c>
      <c r="S92" s="59">
        <f ca="1">[1]расчетный!S29+'[1]регулируемые составляющие'!$C$12+'[1]регулируемые составляющие'!$C$14</f>
        <v>2161.8599999999997</v>
      </c>
      <c r="T92" s="59">
        <f ca="1">[1]расчетный!T29+'[1]регулируемые составляющие'!$C$12+'[1]регулируемые составляющие'!$C$14</f>
        <v>2085.2199999999998</v>
      </c>
      <c r="U92" s="59">
        <f ca="1">[1]расчетный!U29+'[1]регулируемые составляющие'!$C$12+'[1]регулируемые составляющие'!$C$14</f>
        <v>2049.87</v>
      </c>
      <c r="V92" s="59">
        <f ca="1">[1]расчетный!V29+'[1]регулируемые составляющие'!$C$12+'[1]регулируемые составляющие'!$C$14</f>
        <v>2132.37</v>
      </c>
      <c r="W92" s="59">
        <f ca="1">[1]расчетный!W29+'[1]регулируемые составляющие'!$C$12+'[1]регулируемые составляющие'!$C$14</f>
        <v>2033.21</v>
      </c>
      <c r="X92" s="59">
        <f ca="1">[1]расчетный!X29+'[1]регулируемые составляющие'!$C$12+'[1]регулируемые составляющие'!$C$14</f>
        <v>1938.7900000000002</v>
      </c>
      <c r="Y92" s="59">
        <f ca="1">[1]расчетный!Y29+'[1]регулируемые составляющие'!$C$12+'[1]регулируемые составляющие'!$C$14</f>
        <v>1657.0400000000002</v>
      </c>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row>
    <row r="93" spans="1:75" ht="12" x14ac:dyDescent="0.2">
      <c r="A93" s="58">
        <v>11</v>
      </c>
      <c r="B93" s="59">
        <f ca="1">[1]расчетный!B30+'[1]регулируемые составляющие'!$C$12+'[1]регулируемые составляющие'!$C$14</f>
        <v>1518.0100000000002</v>
      </c>
      <c r="C93" s="59">
        <f ca="1">[1]расчетный!C30+'[1]регулируемые составляющие'!$C$12+'[1]регулируемые составляющие'!$C$14</f>
        <v>1439.7900000000002</v>
      </c>
      <c r="D93" s="59">
        <f ca="1">[1]расчетный!D30+'[1]регулируемые составляющие'!$C$12+'[1]регулируемые составляющие'!$C$14</f>
        <v>1418.8200000000002</v>
      </c>
      <c r="E93" s="59">
        <f ca="1">[1]расчетный!E30+'[1]регулируемые составляющие'!$C$12+'[1]регулируемые составляющие'!$C$14</f>
        <v>1423.0300000000002</v>
      </c>
      <c r="F93" s="59">
        <f ca="1">[1]расчетный!F30+'[1]регулируемые составляющие'!$C$12+'[1]регулируемые составляющие'!$C$14</f>
        <v>1468.92</v>
      </c>
      <c r="G93" s="59">
        <f ca="1">[1]расчетный!G30+'[1]регулируемые составляющие'!$C$12+'[1]регулируемые составляющие'!$C$14</f>
        <v>1621.2900000000002</v>
      </c>
      <c r="H93" s="59">
        <f ca="1">[1]расчетный!H30+'[1]регулируемые составляющие'!$C$12+'[1]регулируемые составляющие'!$C$14</f>
        <v>1757.7700000000002</v>
      </c>
      <c r="I93" s="59">
        <f ca="1">[1]расчетный!I30+'[1]регулируемые составляющие'!$C$12+'[1]регулируемые составляющие'!$C$14</f>
        <v>2054.2999999999997</v>
      </c>
      <c r="J93" s="59">
        <f ca="1">[1]расчетный!J30+'[1]регулируемые составляющие'!$C$12+'[1]регулируемые составляющие'!$C$14</f>
        <v>2115.4299999999998</v>
      </c>
      <c r="K93" s="59">
        <f ca="1">[1]расчетный!K30+'[1]регулируемые составляющие'!$C$12+'[1]регулируемые составляющие'!$C$14</f>
        <v>1935.7400000000002</v>
      </c>
      <c r="L93" s="59">
        <f ca="1">[1]расчетный!L30+'[1]регулируемые составляющие'!$C$12+'[1]регулируемые составляющие'!$C$14</f>
        <v>2038.17</v>
      </c>
      <c r="M93" s="59">
        <f ca="1">[1]расчетный!M30+'[1]регулируемые составляющие'!$C$12+'[1]регулируемые составляющие'!$C$14</f>
        <v>2287.9899999999998</v>
      </c>
      <c r="N93" s="59">
        <f ca="1">[1]расчетный!N30+'[1]регулируемые составляющие'!$C$12+'[1]регулируемые составляющие'!$C$14</f>
        <v>2229.8799999999997</v>
      </c>
      <c r="O93" s="59">
        <f ca="1">[1]расчетный!O30+'[1]регулируемые составляющие'!$C$12+'[1]регулируемые составляющие'!$C$14</f>
        <v>2132.37</v>
      </c>
      <c r="P93" s="59">
        <f ca="1">[1]расчетный!P30+'[1]регулируемые составляющие'!$C$12+'[1]регулируемые составляющие'!$C$14</f>
        <v>2146.87</v>
      </c>
      <c r="Q93" s="59">
        <f ca="1">[1]расчетный!Q30+'[1]регулируемые составляющие'!$C$12+'[1]регулируемые составляющие'!$C$14</f>
        <v>2094.83</v>
      </c>
      <c r="R93" s="59">
        <f ca="1">[1]расчетный!R30+'[1]регулируемые составляющие'!$C$12+'[1]регулируемые составляющие'!$C$14</f>
        <v>2112</v>
      </c>
      <c r="S93" s="59">
        <f ca="1">[1]расчетный!S30+'[1]регулируемые составляющие'!$C$12+'[1]регулируемые составляющие'!$C$14</f>
        <v>1909.0600000000002</v>
      </c>
      <c r="T93" s="59">
        <f ca="1">[1]расчетный!T30+'[1]регулируемые составляющие'!$C$12+'[1]регулируемые составляющие'!$C$14</f>
        <v>1891.8700000000001</v>
      </c>
      <c r="U93" s="59">
        <f ca="1">[1]расчетный!U30+'[1]регулируемые составляющие'!$C$12+'[1]регулируемые составляющие'!$C$14</f>
        <v>1919.3400000000001</v>
      </c>
      <c r="V93" s="59">
        <f ca="1">[1]расчетный!V30+'[1]регулируемые составляющие'!$C$12+'[1]регулируемые составляющие'!$C$14</f>
        <v>2058.04</v>
      </c>
      <c r="W93" s="59">
        <f ca="1">[1]расчетный!W30+'[1]регулируемые составляющие'!$C$12+'[1]регулируемые составляющие'!$C$14</f>
        <v>1925.94</v>
      </c>
      <c r="X93" s="59">
        <f ca="1">[1]расчетный!X30+'[1]регулируемые составляющие'!$C$12+'[1]регулируемые составляющие'!$C$14</f>
        <v>1879.16</v>
      </c>
      <c r="Y93" s="59">
        <f ca="1">[1]расчетный!Y30+'[1]регулируемые составляющие'!$C$12+'[1]регулируемые составляющие'!$C$14</f>
        <v>1590.5100000000002</v>
      </c>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row>
    <row r="94" spans="1:75" ht="12" x14ac:dyDescent="0.2">
      <c r="A94" s="58">
        <v>12</v>
      </c>
      <c r="B94" s="59">
        <f ca="1">[1]расчетный!B31+'[1]регулируемые составляющие'!$C$12+'[1]регулируемые составляющие'!$C$14</f>
        <v>1436.5200000000002</v>
      </c>
      <c r="C94" s="59">
        <f ca="1">[1]расчетный!C31+'[1]регулируемые составляющие'!$C$12+'[1]регулируемые составляющие'!$C$14</f>
        <v>1370.54</v>
      </c>
      <c r="D94" s="59">
        <f ca="1">[1]расчетный!D31+'[1]регулируемые составляющие'!$C$12+'[1]регулируемые составляющие'!$C$14</f>
        <v>1320.8500000000001</v>
      </c>
      <c r="E94" s="59">
        <f ca="1">[1]расчетный!E31+'[1]регулируемые составляющие'!$C$12+'[1]регулируемые составляющие'!$C$14</f>
        <v>1328.46</v>
      </c>
      <c r="F94" s="59">
        <f ca="1">[1]расчетный!F31+'[1]регулируемые составляющие'!$C$12+'[1]регулируемые составляющие'!$C$14</f>
        <v>1448.9</v>
      </c>
      <c r="G94" s="59">
        <f ca="1">[1]расчетный!G31+'[1]регулируемые составляющие'!$C$12+'[1]регулируемые составляющие'!$C$14</f>
        <v>1541.5100000000002</v>
      </c>
      <c r="H94" s="59">
        <f ca="1">[1]расчетный!H31+'[1]регулируемые составляющие'!$C$12+'[1]регулируемые составляющие'!$C$14</f>
        <v>1774.5900000000001</v>
      </c>
      <c r="I94" s="59">
        <f ca="1">[1]расчетный!I31+'[1]регулируемые составляющие'!$C$12+'[1]регулируемые составляющие'!$C$14</f>
        <v>2016.16</v>
      </c>
      <c r="J94" s="59">
        <f ca="1">[1]расчетный!J31+'[1]регулируемые составляющие'!$C$12+'[1]регулируемые составляющие'!$C$14</f>
        <v>2124.87</v>
      </c>
      <c r="K94" s="59">
        <f ca="1">[1]расчетный!K31+'[1]регулируемые составляющие'!$C$12+'[1]регулируемые составляющие'!$C$14</f>
        <v>2172.2199999999998</v>
      </c>
      <c r="L94" s="59">
        <f ca="1">[1]расчетный!L31+'[1]регулируемые составляющие'!$C$12+'[1]регулируемые составляющие'!$C$14</f>
        <v>2178.35</v>
      </c>
      <c r="M94" s="59">
        <f ca="1">[1]расчетный!M31+'[1]регулируемые составляющие'!$C$12+'[1]регулируемые составляющие'!$C$14</f>
        <v>2152.54</v>
      </c>
      <c r="N94" s="59">
        <f ca="1">[1]расчетный!N31+'[1]регулируемые составляющие'!$C$12+'[1]регулируемые составляющие'!$C$14</f>
        <v>2196.27</v>
      </c>
      <c r="O94" s="59">
        <f ca="1">[1]расчетный!O31+'[1]регулируемые составляющие'!$C$12+'[1]регулируемые составляющие'!$C$14</f>
        <v>2203.8999999999996</v>
      </c>
      <c r="P94" s="59">
        <f ca="1">[1]расчетный!P31+'[1]регулируемые составляющие'!$C$12+'[1]регулируемые составляющие'!$C$14</f>
        <v>2194.7599999999998</v>
      </c>
      <c r="Q94" s="59">
        <f ca="1">[1]расчетный!Q31+'[1]регулируемые составляющие'!$C$12+'[1]регулируемые составляющие'!$C$14</f>
        <v>2193.02</v>
      </c>
      <c r="R94" s="59">
        <f ca="1">[1]расчетный!R31+'[1]регулируемые составляющие'!$C$12+'[1]регулируемые составляющие'!$C$14</f>
        <v>2172.1899999999996</v>
      </c>
      <c r="S94" s="59">
        <f ca="1">[1]расчетный!S31+'[1]регулируемые составляющие'!$C$12+'[1]регулируемые составляющие'!$C$14</f>
        <v>2182.8799999999997</v>
      </c>
      <c r="T94" s="59">
        <f ca="1">[1]расчетный!T31+'[1]регулируемые составляющие'!$C$12+'[1]регулируемые составляющие'!$C$14</f>
        <v>2172.29</v>
      </c>
      <c r="U94" s="59">
        <f ca="1">[1]расчетный!U31+'[1]регулируемые составляющие'!$C$12+'[1]регулируемые составляющие'!$C$14</f>
        <v>2053.37</v>
      </c>
      <c r="V94" s="59">
        <f ca="1">[1]расчетный!V31+'[1]регулируемые составляющие'!$C$12+'[1]регулируемые составляющие'!$C$14</f>
        <v>2110.0499999999997</v>
      </c>
      <c r="W94" s="59">
        <f ca="1">[1]расчетный!W31+'[1]регулируемые составляющие'!$C$12+'[1]регулируемые составляющие'!$C$14</f>
        <v>2007.19</v>
      </c>
      <c r="X94" s="59">
        <f ca="1">[1]расчетный!X31+'[1]регулируемые составляющие'!$C$12+'[1]регулируемые составляющие'!$C$14</f>
        <v>1922.0300000000002</v>
      </c>
      <c r="Y94" s="59">
        <f ca="1">[1]расчетный!Y31+'[1]регулируемые составляющие'!$C$12+'[1]регулируемые составляющие'!$C$14</f>
        <v>1576.9900000000002</v>
      </c>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row>
    <row r="95" spans="1:75" ht="12" x14ac:dyDescent="0.2">
      <c r="A95" s="58">
        <v>13</v>
      </c>
      <c r="B95" s="59">
        <f ca="1">[1]расчетный!B32+'[1]регулируемые составляющие'!$C$12+'[1]регулируемые составляющие'!$C$14</f>
        <v>1449.43</v>
      </c>
      <c r="C95" s="59">
        <f ca="1">[1]расчетный!C32+'[1]регулируемые составляющие'!$C$12+'[1]регулируемые составляющие'!$C$14</f>
        <v>1382.01</v>
      </c>
      <c r="D95" s="59">
        <f ca="1">[1]расчетный!D32+'[1]регулируемые составляющие'!$C$12+'[1]регулируемые составляющие'!$C$14</f>
        <v>1355.45</v>
      </c>
      <c r="E95" s="59">
        <f ca="1">[1]расчетный!E32+'[1]регулируемые составляющие'!$C$12+'[1]регулируемые составляющие'!$C$14</f>
        <v>1351.5900000000001</v>
      </c>
      <c r="F95" s="59">
        <f ca="1">[1]расчетный!F32+'[1]регулируемые составляющие'!$C$12+'[1]регулируемые составляющие'!$C$14</f>
        <v>1418.94</v>
      </c>
      <c r="G95" s="59">
        <f ca="1">[1]расчетный!G32+'[1]регулируемые составляющие'!$C$12+'[1]регулируемые составляющие'!$C$14</f>
        <v>1548.2800000000002</v>
      </c>
      <c r="H95" s="59">
        <f ca="1">[1]расчетный!H32+'[1]регулируемые составляющие'!$C$12+'[1]регулируемые составляющие'!$C$14</f>
        <v>1805.41</v>
      </c>
      <c r="I95" s="59">
        <f ca="1">[1]расчетный!I32+'[1]регулируемые составляющие'!$C$12+'[1]регулируемые составляющие'!$C$14</f>
        <v>2007.16</v>
      </c>
      <c r="J95" s="59">
        <f ca="1">[1]расчетный!J32+'[1]регулируемые составляющие'!$C$12+'[1]регулируемые составляющие'!$C$14</f>
        <v>2209.9199999999996</v>
      </c>
      <c r="K95" s="59">
        <f ca="1">[1]расчетный!K32+'[1]регулируемые составляющие'!$C$12+'[1]регулируемые составляющие'!$C$14</f>
        <v>2091.79</v>
      </c>
      <c r="L95" s="59">
        <f ca="1">[1]расчетный!L32+'[1]регулируемые составляющие'!$C$12+'[1]регулируемые составляющие'!$C$14</f>
        <v>2069.0099999999998</v>
      </c>
      <c r="M95" s="59">
        <f ca="1">[1]расчетный!M32+'[1]регулируемые составляющие'!$C$12+'[1]регулируемые составляющие'!$C$14</f>
        <v>2215.6699999999996</v>
      </c>
      <c r="N95" s="59">
        <f ca="1">[1]расчетный!N32+'[1]регулируемые составляющие'!$C$12+'[1]регулируемые составляющие'!$C$14</f>
        <v>2213.0499999999997</v>
      </c>
      <c r="O95" s="59">
        <f ca="1">[1]расчетный!O32+'[1]регулируемые составляющие'!$C$12+'[1]регулируемые составляющие'!$C$14</f>
        <v>2229.6699999999996</v>
      </c>
      <c r="P95" s="59">
        <f ca="1">[1]расчетный!P32+'[1]регулируемые составляющие'!$C$12+'[1]регулируемые составляющие'!$C$14</f>
        <v>2238.2299999999996</v>
      </c>
      <c r="Q95" s="59">
        <f ca="1">[1]расчетный!Q32+'[1]регулируемые составляющие'!$C$12+'[1]регулируемые составляющие'!$C$14</f>
        <v>2238.91</v>
      </c>
      <c r="R95" s="59">
        <f ca="1">[1]расчетный!R32+'[1]регулируемые составляющие'!$C$12+'[1]регулируемые составляющие'!$C$14</f>
        <v>2261.87</v>
      </c>
      <c r="S95" s="59">
        <f ca="1">[1]расчетный!S32+'[1]регулируемые составляющие'!$C$12+'[1]регулируемые составляющие'!$C$14</f>
        <v>2091.8399999999997</v>
      </c>
      <c r="T95" s="59">
        <f ca="1">[1]расчетный!T32+'[1]регулируемые составляющие'!$C$12+'[1]регулируемые составляющие'!$C$14</f>
        <v>2063.2199999999998</v>
      </c>
      <c r="U95" s="59">
        <f ca="1">[1]расчетный!U32+'[1]регулируемые составляющие'!$C$12+'[1]регулируемые составляющие'!$C$14</f>
        <v>2079.1</v>
      </c>
      <c r="V95" s="59">
        <f ca="1">[1]расчетный!V32+'[1]регулируемые составляющие'!$C$12+'[1]регулируемые составляющие'!$C$14</f>
        <v>2249.5</v>
      </c>
      <c r="W95" s="59">
        <f ca="1">[1]расчетный!W32+'[1]регулируемые составляющие'!$C$12+'[1]регулируемые составляющие'!$C$14</f>
        <v>2234.8399999999997</v>
      </c>
      <c r="X95" s="59">
        <f ca="1">[1]расчетный!X32+'[1]регулируемые составляющие'!$C$12+'[1]регулируемые составляющие'!$C$14</f>
        <v>1963.6100000000001</v>
      </c>
      <c r="Y95" s="59">
        <f ca="1">[1]расчетный!Y32+'[1]регулируемые составляющие'!$C$12+'[1]регулируемые составляющие'!$C$14</f>
        <v>1827.6000000000001</v>
      </c>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row>
    <row r="96" spans="1:75" ht="12" x14ac:dyDescent="0.2">
      <c r="A96" s="58">
        <v>14</v>
      </c>
      <c r="B96" s="59">
        <f ca="1">[1]расчетный!B33+'[1]регулируемые составляющие'!$C$12+'[1]регулируемые составляющие'!$C$14</f>
        <v>1585.42</v>
      </c>
      <c r="C96" s="59">
        <f ca="1">[1]расчетный!C33+'[1]регулируемые составляющие'!$C$12+'[1]регулируемые составляющие'!$C$14</f>
        <v>1499.4</v>
      </c>
      <c r="D96" s="59">
        <f ca="1">[1]расчетный!D33+'[1]регулируемые составляющие'!$C$12+'[1]регулируемые составляющие'!$C$14</f>
        <v>1479.66</v>
      </c>
      <c r="E96" s="59">
        <f ca="1">[1]расчетный!E33+'[1]регулируемые составляющие'!$C$12+'[1]регулируемые составляющие'!$C$14</f>
        <v>1486.3400000000001</v>
      </c>
      <c r="F96" s="59">
        <f ca="1">[1]расчетный!F33+'[1]регулируемые составляющие'!$C$12+'[1]регулируемые составляющие'!$C$14</f>
        <v>1498.7600000000002</v>
      </c>
      <c r="G96" s="59">
        <f ca="1">[1]расчетный!G33+'[1]регулируемые составляющие'!$C$12+'[1]регулируемые составляющие'!$C$14</f>
        <v>1559.8500000000001</v>
      </c>
      <c r="H96" s="59">
        <f ca="1">[1]расчетный!H33+'[1]регулируемые составляющие'!$C$12+'[1]регулируемые составляющие'!$C$14</f>
        <v>1675.5500000000002</v>
      </c>
      <c r="I96" s="59">
        <f ca="1">[1]расчетный!I33+'[1]регулируемые составляющие'!$C$12+'[1]регулируемые составляющие'!$C$14</f>
        <v>1932.63</v>
      </c>
      <c r="J96" s="59">
        <f ca="1">[1]расчетный!J33+'[1]регулируемые составляющие'!$C$12+'[1]регулируемые составляющие'!$C$14</f>
        <v>2075.3999999999996</v>
      </c>
      <c r="K96" s="59">
        <f ca="1">[1]расчетный!K33+'[1]регулируемые составляющие'!$C$12+'[1]регулируемые составляющие'!$C$14</f>
        <v>2229.2999999999997</v>
      </c>
      <c r="L96" s="59">
        <f ca="1">[1]расчетный!L33+'[1]регулируемые составляющие'!$C$12+'[1]регулируемые составляющие'!$C$14</f>
        <v>2280.5899999999997</v>
      </c>
      <c r="M96" s="59">
        <f ca="1">[1]расчетный!M33+'[1]регулируемые составляющие'!$C$12+'[1]регулируемые составляющие'!$C$14</f>
        <v>2287.5899999999997</v>
      </c>
      <c r="N96" s="59">
        <f ca="1">[1]расчетный!N33+'[1]регулируемые составляющие'!$C$12+'[1]регулируемые составляющие'!$C$14</f>
        <v>2278.12</v>
      </c>
      <c r="O96" s="59">
        <f ca="1">[1]расчетный!O33+'[1]регулируемые составляющие'!$C$12+'[1]регулируемые составляющие'!$C$14</f>
        <v>2256.6799999999998</v>
      </c>
      <c r="P96" s="59">
        <f ca="1">[1]расчетный!P33+'[1]регулируемые составляющие'!$C$12+'[1]регулируемые составляющие'!$C$14</f>
        <v>2203.9399999999996</v>
      </c>
      <c r="Q96" s="59">
        <f ca="1">[1]расчетный!Q33+'[1]регулируемые составляющие'!$C$12+'[1]регулируемые составляющие'!$C$14</f>
        <v>2167.7999999999997</v>
      </c>
      <c r="R96" s="59">
        <f ca="1">[1]расчетный!R33+'[1]регулируемые составляющие'!$C$12+'[1]регулируемые составляющие'!$C$14</f>
        <v>2201.2799999999997</v>
      </c>
      <c r="S96" s="59">
        <f ca="1">[1]расчетный!S33+'[1]регулируемые составляющие'!$C$12+'[1]регулируемые составляющие'!$C$14</f>
        <v>2198.7399999999998</v>
      </c>
      <c r="T96" s="59">
        <f ca="1">[1]расчетный!T33+'[1]регулируемые составляющие'!$C$12+'[1]регулируемые составляющие'!$C$14</f>
        <v>2222.7999999999997</v>
      </c>
      <c r="U96" s="59">
        <f ca="1">[1]расчетный!U33+'[1]регулируемые составляющие'!$C$12+'[1]регулируемые составляющие'!$C$14</f>
        <v>2163.66</v>
      </c>
      <c r="V96" s="59">
        <f ca="1">[1]расчетный!V33+'[1]регулируемые составляющие'!$C$12+'[1]регулируемые составляющие'!$C$14</f>
        <v>2125.89</v>
      </c>
      <c r="W96" s="59">
        <f ca="1">[1]расчетный!W33+'[1]регулируемые составляющие'!$C$12+'[1]регулируемые составляющие'!$C$14</f>
        <v>2123.89</v>
      </c>
      <c r="X96" s="59">
        <f ca="1">[1]расчетный!X33+'[1]регулируемые составляющие'!$C$12+'[1]регулируемые составляющие'!$C$14</f>
        <v>1948.96</v>
      </c>
      <c r="Y96" s="59">
        <f ca="1">[1]расчетный!Y33+'[1]регулируемые составляющие'!$C$12+'[1]регулируемые составляющие'!$C$14</f>
        <v>1681.6100000000001</v>
      </c>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row>
    <row r="97" spans="1:75" ht="12" x14ac:dyDescent="0.2">
      <c r="A97" s="58">
        <v>15</v>
      </c>
      <c r="B97" s="59">
        <f ca="1">[1]расчетный!B34+'[1]регулируемые составляющие'!$C$12+'[1]регулируемые составляющие'!$C$14</f>
        <v>1603.0400000000002</v>
      </c>
      <c r="C97" s="59">
        <f ca="1">[1]расчетный!C34+'[1]регулируемые составляющие'!$C$12+'[1]регулируемые составляющие'!$C$14</f>
        <v>1504.6100000000001</v>
      </c>
      <c r="D97" s="59">
        <f ca="1">[1]расчетный!D34+'[1]регулируемые составляющие'!$C$12+'[1]регулируемые составляющие'!$C$14</f>
        <v>1471.3100000000002</v>
      </c>
      <c r="E97" s="59">
        <f ca="1">[1]расчетный!E34+'[1]регулируемые составляющие'!$C$12+'[1]регулируемые составляющие'!$C$14</f>
        <v>1456.5800000000002</v>
      </c>
      <c r="F97" s="59">
        <f ca="1">[1]расчетный!F34+'[1]регулируемые составляющие'!$C$12+'[1]регулируемые составляющие'!$C$14</f>
        <v>1472.88</v>
      </c>
      <c r="G97" s="59">
        <f ca="1">[1]расчетный!G34+'[1]регулируемые составляющие'!$C$12+'[1]регулируемые составляющие'!$C$14</f>
        <v>1505.63</v>
      </c>
      <c r="H97" s="59">
        <f ca="1">[1]расчетный!H34+'[1]регулируемые составляющие'!$C$12+'[1]регулируемые составляющие'!$C$14</f>
        <v>1490.65</v>
      </c>
      <c r="I97" s="59">
        <f ca="1">[1]расчетный!I34+'[1]регулируемые составляющие'!$C$12+'[1]регулируемые составляющие'!$C$14</f>
        <v>1574.0700000000002</v>
      </c>
      <c r="J97" s="59">
        <f ca="1">[1]расчетный!J34+'[1]регулируемые составляющие'!$C$12+'[1]регулируемые составляющие'!$C$14</f>
        <v>1941.96</v>
      </c>
      <c r="K97" s="59">
        <f ca="1">[1]расчетный!K34+'[1]регулируемые составляющие'!$C$12+'[1]регулируемые составляющие'!$C$14</f>
        <v>2051.3200000000002</v>
      </c>
      <c r="L97" s="59">
        <f ca="1">[1]расчетный!L34+'[1]регулируемые составляющие'!$C$12+'[1]регулируемые составляющие'!$C$14</f>
        <v>2094.8999999999996</v>
      </c>
      <c r="M97" s="59">
        <f ca="1">[1]расчетный!M34+'[1]регулируемые составляющие'!$C$12+'[1]регулируемые составляющие'!$C$14</f>
        <v>2108.6799999999998</v>
      </c>
      <c r="N97" s="59">
        <f ca="1">[1]расчетный!N34+'[1]регулируемые составляющие'!$C$12+'[1]регулируемые составляющие'!$C$14</f>
        <v>2102.9499999999998</v>
      </c>
      <c r="O97" s="59">
        <f ca="1">[1]расчетный!O34+'[1]регулируемые составляющие'!$C$12+'[1]регулируемые составляющие'!$C$14</f>
        <v>2106.2099999999996</v>
      </c>
      <c r="P97" s="59">
        <f ca="1">[1]расчетный!P34+'[1]регулируемые составляющие'!$C$12+'[1]регулируемые составляющие'!$C$14</f>
        <v>2107.7199999999998</v>
      </c>
      <c r="Q97" s="59">
        <f ca="1">[1]расчетный!Q34+'[1]регулируемые составляющие'!$C$12+'[1]регулируемые составляющие'!$C$14</f>
        <v>2098.31</v>
      </c>
      <c r="R97" s="59">
        <f ca="1">[1]расчетный!R34+'[1]регулируемые составляющие'!$C$12+'[1]регулируемые составляющие'!$C$14</f>
        <v>2109.7599999999998</v>
      </c>
      <c r="S97" s="59">
        <f ca="1">[1]расчетный!S34+'[1]регулируемые составляющие'!$C$12+'[1]регулируемые составляющие'!$C$14</f>
        <v>2186.2199999999998</v>
      </c>
      <c r="T97" s="59">
        <f ca="1">[1]расчетный!T34+'[1]регулируемые составляющие'!$C$12+'[1]регулируемые составляющие'!$C$14</f>
        <v>2232.4199999999996</v>
      </c>
      <c r="U97" s="59">
        <f ca="1">[1]расчетный!U34+'[1]регулируемые составляющие'!$C$12+'[1]регулируемые составляющие'!$C$14</f>
        <v>2138.16</v>
      </c>
      <c r="V97" s="59">
        <f ca="1">[1]расчетный!V34+'[1]регулируемые составляющие'!$C$12+'[1]регулируемые составляющие'!$C$14</f>
        <v>2097.87</v>
      </c>
      <c r="W97" s="59">
        <f ca="1">[1]расчетный!W34+'[1]регулируемые составляющие'!$C$12+'[1]регулируемые составляющие'!$C$14</f>
        <v>2089.0499999999997</v>
      </c>
      <c r="X97" s="59">
        <f ca="1">[1]расчетный!X34+'[1]регулируемые составляющие'!$C$12+'[1]регулируемые составляющие'!$C$14</f>
        <v>1947.73</v>
      </c>
      <c r="Y97" s="59">
        <f ca="1">[1]расчетный!Y34+'[1]регулируемые составляющие'!$C$12+'[1]регулируемые составляющие'!$C$14</f>
        <v>1661.96</v>
      </c>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row>
    <row r="98" spans="1:75" ht="12" x14ac:dyDescent="0.2">
      <c r="A98" s="58">
        <v>16</v>
      </c>
      <c r="B98" s="59">
        <f ca="1">[1]расчетный!B35+'[1]регулируемые составляющие'!$C$12+'[1]регулируемые составляющие'!$C$14</f>
        <v>1598.38</v>
      </c>
      <c r="C98" s="59">
        <f ca="1">[1]расчетный!C35+'[1]регулируемые составляющие'!$C$12+'[1]регулируемые составляющие'!$C$14</f>
        <v>1540.0100000000002</v>
      </c>
      <c r="D98" s="59">
        <f ca="1">[1]расчетный!D35+'[1]регулируемые составляющие'!$C$12+'[1]регулируемые составляющие'!$C$14</f>
        <v>1479.6000000000001</v>
      </c>
      <c r="E98" s="59">
        <f ca="1">[1]расчетный!E35+'[1]регулируемые составляющие'!$C$12+'[1]регулируемые составляющие'!$C$14</f>
        <v>1466.8200000000002</v>
      </c>
      <c r="F98" s="59">
        <f ca="1">[1]расчетный!F35+'[1]регулируемые составляющие'!$C$12+'[1]регулируемые составляющие'!$C$14</f>
        <v>1498.8200000000002</v>
      </c>
      <c r="G98" s="59">
        <f ca="1">[1]расчетный!G35+'[1]регулируемые составляющие'!$C$12+'[1]регулируемые составляющие'!$C$14</f>
        <v>1685.39</v>
      </c>
      <c r="H98" s="59">
        <f ca="1">[1]расчетный!H35+'[1]регулируемые составляющие'!$C$12+'[1]регулируемые составляющие'!$C$14</f>
        <v>1887.5900000000001</v>
      </c>
      <c r="I98" s="59">
        <f ca="1">[1]расчетный!I35+'[1]регулируемые составляющие'!$C$12+'[1]регулируемые составляющие'!$C$14</f>
        <v>2066.02</v>
      </c>
      <c r="J98" s="59">
        <f ca="1">[1]расчетный!J35+'[1]регулируемые составляющие'!$C$12+'[1]регулируемые составляющие'!$C$14</f>
        <v>2275.8999999999996</v>
      </c>
      <c r="K98" s="59">
        <f ca="1">[1]расчетный!K35+'[1]регулируемые составляющие'!$C$12+'[1]регулируемые составляющие'!$C$14</f>
        <v>2264.6799999999998</v>
      </c>
      <c r="L98" s="59">
        <f ca="1">[1]расчетный!L35+'[1]регулируемые составляющие'!$C$12+'[1]регулируемые составляющие'!$C$14</f>
        <v>2223.4799999999996</v>
      </c>
      <c r="M98" s="59">
        <f ca="1">[1]расчетный!M35+'[1]регулируемые составляющие'!$C$12+'[1]регулируемые составляющие'!$C$14</f>
        <v>2317.1499999999996</v>
      </c>
      <c r="N98" s="59">
        <f ca="1">[1]расчетный!N35+'[1]регулируемые составляющие'!$C$12+'[1]регулируемые составляющие'!$C$14</f>
        <v>2359.6299999999997</v>
      </c>
      <c r="O98" s="59">
        <f ca="1">[1]расчетный!O35+'[1]регулируемые составляющие'!$C$12+'[1]регулируемые составляющие'!$C$14</f>
        <v>2375.7199999999998</v>
      </c>
      <c r="P98" s="59">
        <f ca="1">[1]расчетный!P35+'[1]регулируемые составляющие'!$C$12+'[1]регулируемые составляющие'!$C$14</f>
        <v>2369.7199999999998</v>
      </c>
      <c r="Q98" s="59">
        <f ca="1">[1]расчетный!Q35+'[1]регулируемые составляющие'!$C$12+'[1]регулируемые составляющие'!$C$14</f>
        <v>2346.31</v>
      </c>
      <c r="R98" s="59">
        <f ca="1">[1]расчетный!R35+'[1]регулируемые составляющие'!$C$12+'[1]регулируемые составляющие'!$C$14</f>
        <v>2347.4199999999996</v>
      </c>
      <c r="S98" s="59">
        <f ca="1">[1]расчетный!S35+'[1]регулируемые составляющие'!$C$12+'[1]регулируемые составляющие'!$C$14</f>
        <v>2285.0699999999997</v>
      </c>
      <c r="T98" s="59">
        <f ca="1">[1]расчетный!T35+'[1]регулируемые составляющие'!$C$12+'[1]регулируемые составляющие'!$C$14</f>
        <v>2168.5</v>
      </c>
      <c r="U98" s="59">
        <f ca="1">[1]расчетный!U35+'[1]регулируемые составляющие'!$C$12+'[1]регулируемые составляющие'!$C$14</f>
        <v>2153.83</v>
      </c>
      <c r="V98" s="59">
        <f ca="1">[1]расчетный!V35+'[1]регулируемые составляющие'!$C$12+'[1]регулируемые составляющие'!$C$14</f>
        <v>2248.64</v>
      </c>
      <c r="W98" s="59">
        <f ca="1">[1]расчетный!W35+'[1]регулируемые составляющие'!$C$12+'[1]регулируемые составляющие'!$C$14</f>
        <v>2106.62</v>
      </c>
      <c r="X98" s="59">
        <f ca="1">[1]расчетный!X35+'[1]регулируемые составляющие'!$C$12+'[1]регулируемые составляющие'!$C$14</f>
        <v>1893.14</v>
      </c>
      <c r="Y98" s="59">
        <f ca="1">[1]расчетный!Y35+'[1]регулируемые составляющие'!$C$12+'[1]регулируемые составляющие'!$C$14</f>
        <v>1601.5500000000002</v>
      </c>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row>
    <row r="99" spans="1:75" ht="12" x14ac:dyDescent="0.2">
      <c r="A99" s="58">
        <v>17</v>
      </c>
      <c r="B99" s="59">
        <f ca="1">[1]расчетный!B36+'[1]регулируемые составляющие'!$C$12+'[1]регулируемые составляющие'!$C$14</f>
        <v>1491.8000000000002</v>
      </c>
      <c r="C99" s="59">
        <f ca="1">[1]расчетный!C36+'[1]регулируемые составляющие'!$C$12+'[1]регулируемые составляющие'!$C$14</f>
        <v>1438.0300000000002</v>
      </c>
      <c r="D99" s="59">
        <f ca="1">[1]расчетный!D36+'[1]регулируемые составляющие'!$C$12+'[1]регулируемые составляющие'!$C$14</f>
        <v>1397.93</v>
      </c>
      <c r="E99" s="59">
        <f ca="1">[1]расчетный!E36+'[1]регулируемые составляющие'!$C$12+'[1]регулируемые составляющие'!$C$14</f>
        <v>1397.0300000000002</v>
      </c>
      <c r="F99" s="59">
        <f ca="1">[1]расчетный!F36+'[1]регулируемые составляющие'!$C$12+'[1]регулируемые составляющие'!$C$14</f>
        <v>1435.92</v>
      </c>
      <c r="G99" s="59">
        <f ca="1">[1]расчетный!G36+'[1]регулируемые составляющие'!$C$12+'[1]регулируемые составляющие'!$C$14</f>
        <v>1571.41</v>
      </c>
      <c r="H99" s="59">
        <f ca="1">[1]расчетный!H36+'[1]регулируемые составляющие'!$C$12+'[1]регулируемые составляющие'!$C$14</f>
        <v>1688.8200000000002</v>
      </c>
      <c r="I99" s="59">
        <f ca="1">[1]расчетный!I36+'[1]регулируемые составляющие'!$C$12+'[1]регулируемые составляющие'!$C$14</f>
        <v>2004.1000000000001</v>
      </c>
      <c r="J99" s="59">
        <f ca="1">[1]расчетный!J36+'[1]регулируемые составляющие'!$C$12+'[1]регулируемые составляющие'!$C$14</f>
        <v>2231.75</v>
      </c>
      <c r="K99" s="59">
        <f ca="1">[1]расчетный!K36+'[1]регулируемые составляющие'!$C$12+'[1]регулируемые составляющие'!$C$14</f>
        <v>2080.81</v>
      </c>
      <c r="L99" s="59">
        <f ca="1">[1]расчетный!L36+'[1]регулируемые составляющие'!$C$12+'[1]регулируемые составляющие'!$C$14</f>
        <v>2038.94</v>
      </c>
      <c r="M99" s="59">
        <f ca="1">[1]расчетный!M36+'[1]регулируемые составляющие'!$C$12+'[1]регулируемые составляющие'!$C$14</f>
        <v>2150.0699999999997</v>
      </c>
      <c r="N99" s="59">
        <f ca="1">[1]расчетный!N36+'[1]регулируемые составляющие'!$C$12+'[1]регулируемые составляющие'!$C$14</f>
        <v>2278.7299999999996</v>
      </c>
      <c r="O99" s="59">
        <f ca="1">[1]расчетный!O36+'[1]регулируемые составляющие'!$C$12+'[1]регулируемые составляющие'!$C$14</f>
        <v>2296.9599999999996</v>
      </c>
      <c r="P99" s="59">
        <f ca="1">[1]расчетный!P36+'[1]регулируемые составляющие'!$C$12+'[1]регулируемые составляющие'!$C$14</f>
        <v>2305.6999999999998</v>
      </c>
      <c r="Q99" s="59">
        <f ca="1">[1]расчетный!Q36+'[1]регулируемые составляющие'!$C$12+'[1]регулируемые составляющие'!$C$14</f>
        <v>2298.9799999999996</v>
      </c>
      <c r="R99" s="59">
        <f ca="1">[1]расчетный!R36+'[1]регулируемые составляющие'!$C$12+'[1]регулируемые составляющие'!$C$14</f>
        <v>2285.4699999999998</v>
      </c>
      <c r="S99" s="59">
        <f ca="1">[1]расчетный!S36+'[1]регулируемые составляющие'!$C$12+'[1]регулируемые составляющие'!$C$14</f>
        <v>2238.1299999999997</v>
      </c>
      <c r="T99" s="59">
        <f ca="1">[1]расчетный!T36+'[1]регулируемые составляющие'!$C$12+'[1]регулируемые составляющие'!$C$14</f>
        <v>2137.4399999999996</v>
      </c>
      <c r="U99" s="59">
        <f ca="1">[1]расчетный!U36+'[1]регулируемые составляющие'!$C$12+'[1]регулируемые составляющие'!$C$14</f>
        <v>2140.9399999999996</v>
      </c>
      <c r="V99" s="59">
        <f ca="1">[1]расчетный!V36+'[1]регулируемые составляющие'!$C$12+'[1]регулируемые составляющие'!$C$14</f>
        <v>2247.27</v>
      </c>
      <c r="W99" s="59">
        <f ca="1">[1]расчетный!W36+'[1]регулируемые составляющие'!$C$12+'[1]регулируемые составляющие'!$C$14</f>
        <v>2122.89</v>
      </c>
      <c r="X99" s="59">
        <f ca="1">[1]расчетный!X36+'[1]регулируемые составляющие'!$C$12+'[1]регулируемые составляющие'!$C$14</f>
        <v>1911.8100000000002</v>
      </c>
      <c r="Y99" s="59">
        <f ca="1">[1]расчетный!Y36+'[1]регулируемые составляющие'!$C$12+'[1]регулируемые составляющие'!$C$14</f>
        <v>1664.8700000000001</v>
      </c>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row>
    <row r="100" spans="1:75" ht="12" x14ac:dyDescent="0.2">
      <c r="A100" s="58">
        <v>18</v>
      </c>
      <c r="B100" s="59">
        <f ca="1">[1]расчетный!B37+'[1]регулируемые составляющие'!$C$12+'[1]регулируемые составляющие'!$C$14</f>
        <v>1487.67</v>
      </c>
      <c r="C100" s="59">
        <f ca="1">[1]расчетный!C37+'[1]регулируемые составляющие'!$C$12+'[1]регулируемые составляющие'!$C$14</f>
        <v>1424.4900000000002</v>
      </c>
      <c r="D100" s="59">
        <f ca="1">[1]расчетный!D37+'[1]регулируемые составляющие'!$C$12+'[1]регулируемые составляющие'!$C$14</f>
        <v>1407.2</v>
      </c>
      <c r="E100" s="59">
        <f ca="1">[1]расчетный!E37+'[1]регулируемые составляющие'!$C$12+'[1]регулируемые составляющие'!$C$14</f>
        <v>1425.2</v>
      </c>
      <c r="F100" s="59">
        <f ca="1">[1]расчетный!F37+'[1]регулируемые составляющие'!$C$12+'[1]регулируемые составляющие'!$C$14</f>
        <v>1481.8100000000002</v>
      </c>
      <c r="G100" s="59">
        <f ca="1">[1]расчетный!G37+'[1]регулируемые составляющие'!$C$12+'[1]регулируемые составляющие'!$C$14</f>
        <v>1574.5900000000001</v>
      </c>
      <c r="H100" s="59">
        <f ca="1">[1]расчетный!H37+'[1]регулируемые составляющие'!$C$12+'[1]регулируемые составляющие'!$C$14</f>
        <v>1735.2900000000002</v>
      </c>
      <c r="I100" s="59">
        <f ca="1">[1]расчетный!I37+'[1]регулируемые составляющие'!$C$12+'[1]регулируемые составляющие'!$C$14</f>
        <v>2004.71</v>
      </c>
      <c r="J100" s="59">
        <f ca="1">[1]расчетный!J37+'[1]регулируемые составляющие'!$C$12+'[1]регулируемые составляющие'!$C$14</f>
        <v>2119.9299999999998</v>
      </c>
      <c r="K100" s="59">
        <f ca="1">[1]расчетный!K37+'[1]регулируемые составляющие'!$C$12+'[1]регулируемые составляющие'!$C$14</f>
        <v>2004.7900000000002</v>
      </c>
      <c r="L100" s="59">
        <f ca="1">[1]расчетный!L37+'[1]регулируемые составляющие'!$C$12+'[1]регулируемые составляющие'!$C$14</f>
        <v>2001.5500000000002</v>
      </c>
      <c r="M100" s="59">
        <f ca="1">[1]расчетный!M37+'[1]регулируемые составляющие'!$C$12+'[1]регулируемые составляющие'!$C$14</f>
        <v>2245.4599999999996</v>
      </c>
      <c r="N100" s="59">
        <f ca="1">[1]расчетный!N37+'[1]регулируемые составляющие'!$C$12+'[1]регулируемые составляющие'!$C$14</f>
        <v>2250.3799999999997</v>
      </c>
      <c r="O100" s="59">
        <f ca="1">[1]расчетный!O37+'[1]регулируемые составляющие'!$C$12+'[1]регулируемые составляющие'!$C$14</f>
        <v>2245.08</v>
      </c>
      <c r="P100" s="59">
        <f ca="1">[1]расчетный!P37+'[1]регулируемые составляющие'!$C$12+'[1]регулируемые составляющие'!$C$14</f>
        <v>2266.08</v>
      </c>
      <c r="Q100" s="59">
        <f ca="1">[1]расчетный!Q37+'[1]регулируемые составляющие'!$C$12+'[1]регулируемые составляющие'!$C$14</f>
        <v>2261.52</v>
      </c>
      <c r="R100" s="59">
        <f ca="1">[1]расчетный!R37+'[1]регулируемые составляющие'!$C$12+'[1]регулируемые составляющие'!$C$14</f>
        <v>2260.85</v>
      </c>
      <c r="S100" s="59">
        <f ca="1">[1]расчетный!S37+'[1]регулируемые составляющие'!$C$12+'[1]регулируемые составляющие'!$C$14</f>
        <v>2011.66</v>
      </c>
      <c r="T100" s="59">
        <f ca="1">[1]расчетный!T37+'[1]регулируемые составляющие'!$C$12+'[1]регулируемые составляющие'!$C$14</f>
        <v>2019.41</v>
      </c>
      <c r="U100" s="59">
        <f ca="1">[1]расчетный!U37+'[1]регулируемые составляющие'!$C$12+'[1]регулируемые составляющие'!$C$14</f>
        <v>2047.48</v>
      </c>
      <c r="V100" s="59">
        <f ca="1">[1]расчетный!V37+'[1]регулируемые составляющие'!$C$12+'[1]регулируемые составляющие'!$C$14</f>
        <v>2193.2099999999996</v>
      </c>
      <c r="W100" s="59">
        <f ca="1">[1]расчетный!W37+'[1]регулируемые составляющие'!$C$12+'[1]регулируемые составляющие'!$C$14</f>
        <v>2076.3199999999997</v>
      </c>
      <c r="X100" s="59">
        <f ca="1">[1]расчетный!X37+'[1]регулируемые составляющие'!$C$12+'[1]регулируемые составляющие'!$C$14</f>
        <v>1818.63</v>
      </c>
      <c r="Y100" s="59">
        <f ca="1">[1]расчетный!Y37+'[1]регулируемые составляющие'!$C$12+'[1]регулируемые составляющие'!$C$14</f>
        <v>1593.67</v>
      </c>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row>
    <row r="101" spans="1:75" ht="12" x14ac:dyDescent="0.2">
      <c r="A101" s="58">
        <v>19</v>
      </c>
      <c r="B101" s="59">
        <f ca="1">[1]расчетный!B38+'[1]регулируемые составляющие'!$C$12+'[1]регулируемые составляющие'!$C$14</f>
        <v>1490.9</v>
      </c>
      <c r="C101" s="59">
        <f ca="1">[1]расчетный!C38+'[1]регулируемые составляющие'!$C$12+'[1]регулируемые составляющие'!$C$14</f>
        <v>1407.2900000000002</v>
      </c>
      <c r="D101" s="59">
        <f ca="1">[1]расчетный!D38+'[1]регулируемые составляющие'!$C$12+'[1]регулируемые составляющие'!$C$14</f>
        <v>1397.17</v>
      </c>
      <c r="E101" s="59">
        <f ca="1">[1]расчетный!E38+'[1]регулируемые составляющие'!$C$12+'[1]регулируемые составляющие'!$C$14</f>
        <v>1398.5900000000001</v>
      </c>
      <c r="F101" s="59">
        <f ca="1">[1]расчетный!F38+'[1]регулируемые составляющие'!$C$12+'[1]регулируемые составляющие'!$C$14</f>
        <v>1452.15</v>
      </c>
      <c r="G101" s="59">
        <f ca="1">[1]расчетный!G38+'[1]регулируемые составляющие'!$C$12+'[1]регулируемые составляющие'!$C$14</f>
        <v>1566.43</v>
      </c>
      <c r="H101" s="59">
        <f ca="1">[1]расчетный!H38+'[1]регулируемые составляющие'!$C$12+'[1]регулируемые составляющие'!$C$14</f>
        <v>1790.13</v>
      </c>
      <c r="I101" s="59">
        <f ca="1">[1]расчетный!I38+'[1]регулируемые составляющие'!$C$12+'[1]регулируемые составляющие'!$C$14</f>
        <v>2025.4900000000002</v>
      </c>
      <c r="J101" s="59">
        <f ca="1">[1]расчетный!J38+'[1]регулируемые составляющие'!$C$12+'[1]регулируемые составляющие'!$C$14</f>
        <v>2188.1099999999997</v>
      </c>
      <c r="K101" s="59">
        <f ca="1">[1]расчетный!K38+'[1]регулируемые составляющие'!$C$12+'[1]регулируемые составляющие'!$C$14</f>
        <v>2183.83</v>
      </c>
      <c r="L101" s="59">
        <f ca="1">[1]расчетный!L38+'[1]регулируемые составляющие'!$C$12+'[1]регулируемые составляющие'!$C$14</f>
        <v>2192.79</v>
      </c>
      <c r="M101" s="59">
        <f ca="1">[1]расчетный!M38+'[1]регулируемые составляющие'!$C$12+'[1]регулируемые составляющие'!$C$14</f>
        <v>2236.64</v>
      </c>
      <c r="N101" s="59">
        <f ca="1">[1]расчетный!N38+'[1]регулируемые составляющие'!$C$12+'[1]регулируемые составляющие'!$C$14</f>
        <v>2269.35</v>
      </c>
      <c r="O101" s="59">
        <f ca="1">[1]расчетный!O38+'[1]регулируемые составляющие'!$C$12+'[1]регулируемые составляющие'!$C$14</f>
        <v>2281.29</v>
      </c>
      <c r="P101" s="59">
        <f ca="1">[1]расчетный!P38+'[1]регулируемые составляющие'!$C$12+'[1]регулируемые составляющие'!$C$14</f>
        <v>2280.54</v>
      </c>
      <c r="Q101" s="59">
        <f ca="1">[1]расчетный!Q38+'[1]регулируемые составляющие'!$C$12+'[1]регулируемые составляющие'!$C$14</f>
        <v>2269.25</v>
      </c>
      <c r="R101" s="59">
        <f ca="1">[1]расчетный!R38+'[1]регулируемые составляющие'!$C$12+'[1]регулируемые составляющие'!$C$14</f>
        <v>2268.1699999999996</v>
      </c>
      <c r="S101" s="59">
        <f ca="1">[1]расчетный!S38+'[1]регулируемые составляющие'!$C$12+'[1]регулируемые составляющие'!$C$14</f>
        <v>2170.3799999999997</v>
      </c>
      <c r="T101" s="59">
        <f ca="1">[1]расчетный!T38+'[1]регулируемые составляющие'!$C$12+'[1]регулируемые составляющие'!$C$14</f>
        <v>2176.29</v>
      </c>
      <c r="U101" s="59">
        <f ca="1">[1]расчетный!U38+'[1]регулируемые составляющие'!$C$12+'[1]регулируемые составляющие'!$C$14</f>
        <v>2185.87</v>
      </c>
      <c r="V101" s="59">
        <f ca="1">[1]расчетный!V38+'[1]регулируемые составляющие'!$C$12+'[1]регулируемые составляющие'!$C$14</f>
        <v>2207.6499999999996</v>
      </c>
      <c r="W101" s="59">
        <f ca="1">[1]расчетный!W38+'[1]регулируемые составляющие'!$C$12+'[1]регулируемые составляющие'!$C$14</f>
        <v>2095.9299999999998</v>
      </c>
      <c r="X101" s="59">
        <f ca="1">[1]расчетный!X38+'[1]регулируемые составляющие'!$C$12+'[1]регулируемые составляющие'!$C$14</f>
        <v>1918.14</v>
      </c>
      <c r="Y101" s="59">
        <f ca="1">[1]расчетный!Y38+'[1]регулируемые составляющие'!$C$12+'[1]регулируемые составляющие'!$C$14</f>
        <v>1695.13</v>
      </c>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row>
    <row r="102" spans="1:75" ht="12" x14ac:dyDescent="0.2">
      <c r="A102" s="58">
        <v>20</v>
      </c>
      <c r="B102" s="59">
        <f ca="1">[1]расчетный!B39+'[1]регулируемые составляющие'!$C$12+'[1]регулируемые составляющие'!$C$14</f>
        <v>1491.0500000000002</v>
      </c>
      <c r="C102" s="59">
        <f ca="1">[1]расчетный!C39+'[1]регулируемые составляющие'!$C$12+'[1]регулируемые составляющие'!$C$14</f>
        <v>1420.3000000000002</v>
      </c>
      <c r="D102" s="59">
        <f ca="1">[1]расчетный!D39+'[1]регулируемые составляющие'!$C$12+'[1]регулируемые составляющие'!$C$14</f>
        <v>1400.0800000000002</v>
      </c>
      <c r="E102" s="59">
        <f ca="1">[1]расчетный!E39+'[1]регулируемые составляющие'!$C$12+'[1]регулируемые составляющие'!$C$14</f>
        <v>1406.7700000000002</v>
      </c>
      <c r="F102" s="59">
        <f ca="1">[1]расчетный!F39+'[1]регулируемые составляющие'!$C$12+'[1]регулируемые составляющие'!$C$14</f>
        <v>1469.6200000000001</v>
      </c>
      <c r="G102" s="59">
        <f ca="1">[1]расчетный!G39+'[1]регулируемые составляющие'!$C$12+'[1]регулируемые составляющие'!$C$14</f>
        <v>1562.17</v>
      </c>
      <c r="H102" s="59">
        <f ca="1">[1]расчетный!H39+'[1]регулируемые составляющие'!$C$12+'[1]регулируемые составляющие'!$C$14</f>
        <v>1775.18</v>
      </c>
      <c r="I102" s="59">
        <f ca="1">[1]расчетный!I39+'[1]регулируемые составляющие'!$C$12+'[1]регулируемые составляющие'!$C$14</f>
        <v>2034.2500000000002</v>
      </c>
      <c r="J102" s="59">
        <f ca="1">[1]расчетный!J39+'[1]регулируемые составляющие'!$C$12+'[1]регулируемые составляющие'!$C$14</f>
        <v>2216.6799999999998</v>
      </c>
      <c r="K102" s="59">
        <f ca="1">[1]расчетный!K39+'[1]регулируемые составляющие'!$C$12+'[1]регулируемые составляющие'!$C$14</f>
        <v>2122.16</v>
      </c>
      <c r="L102" s="59">
        <f ca="1">[1]расчетный!L39+'[1]регулируемые составляющие'!$C$12+'[1]регулируемые составляющие'!$C$14</f>
        <v>2103.6</v>
      </c>
      <c r="M102" s="59">
        <f ca="1">[1]расчетный!M39+'[1]регулируемые составляющие'!$C$12+'[1]регулируемые составляющие'!$C$14</f>
        <v>2298.0099999999998</v>
      </c>
      <c r="N102" s="59">
        <f ca="1">[1]расчетный!N39+'[1]регулируемые составляющие'!$C$12+'[1]регулируемые составляющие'!$C$14</f>
        <v>2283.5</v>
      </c>
      <c r="O102" s="59">
        <f ca="1">[1]расчетный!O39+'[1]регулируемые составляющие'!$C$12+'[1]регулируемые составляющие'!$C$14</f>
        <v>2305.6299999999997</v>
      </c>
      <c r="P102" s="59">
        <f ca="1">[1]расчетный!P39+'[1]регулируемые составляющие'!$C$12+'[1]регулируемые составляющие'!$C$14</f>
        <v>2312.0699999999997</v>
      </c>
      <c r="Q102" s="59">
        <f ca="1">[1]расчетный!Q39+'[1]регулируемые составляющие'!$C$12+'[1]регулируемые составляющие'!$C$14</f>
        <v>2300.3199999999997</v>
      </c>
      <c r="R102" s="59">
        <f ca="1">[1]расчетный!R39+'[1]регулируемые составляющие'!$C$12+'[1]регулируемые составляющие'!$C$14</f>
        <v>2295.1699999999996</v>
      </c>
      <c r="S102" s="59">
        <f ca="1">[1]расчетный!S39+'[1]регулируемые составляющие'!$C$12+'[1]регулируемые составляющие'!$C$14</f>
        <v>2178.1099999999997</v>
      </c>
      <c r="T102" s="59">
        <f ca="1">[1]расчетный!T39+'[1]регулируемые составляющие'!$C$12+'[1]регулируемые составляющие'!$C$14</f>
        <v>2175.87</v>
      </c>
      <c r="U102" s="59">
        <f ca="1">[1]расчетный!U39+'[1]регулируемые составляющие'!$C$12+'[1]регулируемые составляющие'!$C$14</f>
        <v>2222.7999999999997</v>
      </c>
      <c r="V102" s="59">
        <f ca="1">[1]расчетный!V39+'[1]регулируемые составляющие'!$C$12+'[1]регулируемые составляющие'!$C$14</f>
        <v>2262.66</v>
      </c>
      <c r="W102" s="59">
        <f ca="1">[1]расчетный!W39+'[1]регулируемые составляющие'!$C$12+'[1]регулируемые составляющие'!$C$14</f>
        <v>2182.1799999999998</v>
      </c>
      <c r="X102" s="59">
        <f ca="1">[1]расчетный!X39+'[1]регулируемые составляющие'!$C$12+'[1]регулируемые составляющие'!$C$14</f>
        <v>1923.8600000000001</v>
      </c>
      <c r="Y102" s="59">
        <f ca="1">[1]расчетный!Y39+'[1]регулируемые составляющие'!$C$12+'[1]регулируемые составляющие'!$C$14</f>
        <v>1679.3100000000002</v>
      </c>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row>
    <row r="103" spans="1:75" ht="12" x14ac:dyDescent="0.2">
      <c r="A103" s="58">
        <v>21</v>
      </c>
      <c r="B103" s="59">
        <f ca="1">[1]расчетный!B40+'[1]регулируемые составляющие'!$C$12+'[1]регулируемые составляющие'!$C$14</f>
        <v>1548.14</v>
      </c>
      <c r="C103" s="59">
        <f ca="1">[1]расчетный!C40+'[1]регулируемые составляющие'!$C$12+'[1]регулируемые составляющие'!$C$14</f>
        <v>1517.97</v>
      </c>
      <c r="D103" s="59">
        <f ca="1">[1]расчетный!D40+'[1]регулируемые составляющие'!$C$12+'[1]регулируемые составляющие'!$C$14</f>
        <v>1479.6100000000001</v>
      </c>
      <c r="E103" s="59">
        <f ca="1">[1]расчетный!E40+'[1]регулируемые составляющие'!$C$12+'[1]регулируемые составляющие'!$C$14</f>
        <v>1469.5700000000002</v>
      </c>
      <c r="F103" s="59">
        <f ca="1">[1]расчетный!F40+'[1]регулируемые составляющие'!$C$12+'[1]регулируемые составляющие'!$C$14</f>
        <v>1477.6200000000001</v>
      </c>
      <c r="G103" s="59">
        <f ca="1">[1]расчетный!G40+'[1]регулируемые составляющие'!$C$12+'[1]регулируемые составляющие'!$C$14</f>
        <v>1528.91</v>
      </c>
      <c r="H103" s="59">
        <f ca="1">[1]расчетный!H40+'[1]регулируемые составляющие'!$C$12+'[1]регулируемые составляющие'!$C$14</f>
        <v>1551.42</v>
      </c>
      <c r="I103" s="59">
        <f ca="1">[1]расчетный!I40+'[1]регулируемые составляющие'!$C$12+'[1]регулируемые составляющие'!$C$14</f>
        <v>1761.0200000000002</v>
      </c>
      <c r="J103" s="59">
        <f ca="1">[1]расчетный!J40+'[1]регулируемые составляющие'!$C$12+'[1]регулируемые составляющие'!$C$14</f>
        <v>1912.2700000000002</v>
      </c>
      <c r="K103" s="59">
        <f ca="1">[1]расчетный!K40+'[1]регулируемые составляющие'!$C$12+'[1]регулируемые составляющие'!$C$14</f>
        <v>2119.2999999999997</v>
      </c>
      <c r="L103" s="59">
        <f ca="1">[1]расчетный!L40+'[1]регулируемые составляющие'!$C$12+'[1]регулируемые составляющие'!$C$14</f>
        <v>2202.9899999999998</v>
      </c>
      <c r="M103" s="59">
        <f ca="1">[1]расчетный!M40+'[1]регулируемые составляющие'!$C$12+'[1]регулируемые составляющие'!$C$14</f>
        <v>2210.3599999999997</v>
      </c>
      <c r="N103" s="59">
        <f ca="1">[1]расчетный!N40+'[1]регулируемые составляющие'!$C$12+'[1]регулируемые составляющие'!$C$14</f>
        <v>2182.1299999999997</v>
      </c>
      <c r="O103" s="59">
        <f ca="1">[1]расчетный!O40+'[1]регулируемые составляющие'!$C$12+'[1]регулируемые составляющие'!$C$14</f>
        <v>2177.0499999999997</v>
      </c>
      <c r="P103" s="59">
        <f ca="1">[1]расчетный!P40+'[1]регулируемые составляющие'!$C$12+'[1]регулируемые составляющие'!$C$14</f>
        <v>2160.89</v>
      </c>
      <c r="Q103" s="59">
        <f ca="1">[1]расчетный!Q40+'[1]регулируемые составляющие'!$C$12+'[1]регулируемые составляющие'!$C$14</f>
        <v>2150.8199999999997</v>
      </c>
      <c r="R103" s="59">
        <f ca="1">[1]расчетный!R40+'[1]регулируемые составляющие'!$C$12+'[1]регулируемые составляющие'!$C$14</f>
        <v>2134.1099999999997</v>
      </c>
      <c r="S103" s="59">
        <f ca="1">[1]расчетный!S40+'[1]регулируемые составляющие'!$C$12+'[1]регулируемые составляющие'!$C$14</f>
        <v>2168.14</v>
      </c>
      <c r="T103" s="59">
        <f ca="1">[1]расчетный!T40+'[1]регулируемые составляющие'!$C$12+'[1]регулируемые составляющие'!$C$14</f>
        <v>2182.3199999999997</v>
      </c>
      <c r="U103" s="59">
        <f ca="1">[1]расчетный!U40+'[1]регулируемые составляющие'!$C$12+'[1]регулируемые составляющие'!$C$14</f>
        <v>2138.4899999999998</v>
      </c>
      <c r="V103" s="59">
        <f ca="1">[1]расчетный!V40+'[1]регулируемые составляющие'!$C$12+'[1]регулируемые составляющие'!$C$14</f>
        <v>2057.87</v>
      </c>
      <c r="W103" s="59">
        <f ca="1">[1]расчетный!W40+'[1]регулируемые составляющие'!$C$12+'[1]регулируемые составляющие'!$C$14</f>
        <v>2011.2700000000002</v>
      </c>
      <c r="X103" s="59">
        <f ca="1">[1]расчетный!X40+'[1]регулируемые составляющие'!$C$12+'[1]регулируемые составляющие'!$C$14</f>
        <v>1803.9</v>
      </c>
      <c r="Y103" s="59">
        <f ca="1">[1]расчетный!Y40+'[1]регулируемые составляющие'!$C$12+'[1]регулируемые составляющие'!$C$14</f>
        <v>1598.7</v>
      </c>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row>
    <row r="104" spans="1:75" ht="12" x14ac:dyDescent="0.2">
      <c r="A104" s="58">
        <v>22</v>
      </c>
      <c r="B104" s="59">
        <f ca="1">[1]расчетный!B41+'[1]регулируемые составляющие'!$C$12+'[1]регулируемые составляющие'!$C$14</f>
        <v>1521.2700000000002</v>
      </c>
      <c r="C104" s="59">
        <f ca="1">[1]расчетный!C41+'[1]регулируемые составляющие'!$C$12+'[1]регулируемые составляющие'!$C$14</f>
        <v>1447.41</v>
      </c>
      <c r="D104" s="59">
        <f ca="1">[1]расчетный!D41+'[1]регулируемые составляющие'!$C$12+'[1]регулируемые составляющие'!$C$14</f>
        <v>1397.5300000000002</v>
      </c>
      <c r="E104" s="59">
        <f ca="1">[1]расчетный!E41+'[1]регулируемые составляющие'!$C$12+'[1]регулируемые составляющие'!$C$14</f>
        <v>1392.2400000000002</v>
      </c>
      <c r="F104" s="59">
        <f ca="1">[1]расчетный!F41+'[1]регулируемые составляющие'!$C$12+'[1]регулируемые составляющие'!$C$14</f>
        <v>1391.4</v>
      </c>
      <c r="G104" s="59">
        <f ca="1">[1]расчетный!G41+'[1]регулируемые составляющие'!$C$12+'[1]регулируемые составляющие'!$C$14</f>
        <v>1466.98</v>
      </c>
      <c r="H104" s="59">
        <f ca="1">[1]расчетный!H41+'[1]регулируемые составляющие'!$C$12+'[1]регулируемые составляющие'!$C$14</f>
        <v>1475.5500000000002</v>
      </c>
      <c r="I104" s="59">
        <f ca="1">[1]расчетный!I41+'[1]регулируемые составляющие'!$C$12+'[1]регулируемые составляющие'!$C$14</f>
        <v>1539.5600000000002</v>
      </c>
      <c r="J104" s="59">
        <f ca="1">[1]расчетный!J41+'[1]регулируемые составляющие'!$C$12+'[1]регулируемые составляющие'!$C$14</f>
        <v>1706.1200000000001</v>
      </c>
      <c r="K104" s="59">
        <f ca="1">[1]расчетный!K41+'[1]регулируемые составляющие'!$C$12+'[1]регулируемые составляющие'!$C$14</f>
        <v>1903.18</v>
      </c>
      <c r="L104" s="59">
        <f ca="1">[1]расчетный!L41+'[1]регулируемые составляющие'!$C$12+'[1]регулируемые составляющие'!$C$14</f>
        <v>1972.66</v>
      </c>
      <c r="M104" s="59">
        <f ca="1">[1]расчетный!M41+'[1]регулируемые составляющие'!$C$12+'[1]регулируемые составляющие'!$C$14</f>
        <v>2001.71</v>
      </c>
      <c r="N104" s="59">
        <f ca="1">[1]расчетный!N41+'[1]регулируемые составляющие'!$C$12+'[1]регулируемые составляющие'!$C$14</f>
        <v>2023.97</v>
      </c>
      <c r="O104" s="59">
        <f ca="1">[1]расчетный!O41+'[1]регулируемые составляющие'!$C$12+'[1]регулируемые составляющие'!$C$14</f>
        <v>2040.21</v>
      </c>
      <c r="P104" s="59">
        <f ca="1">[1]расчетный!P41+'[1]регулируемые составляющие'!$C$12+'[1]регулируемые составляющие'!$C$14</f>
        <v>2055.8799999999997</v>
      </c>
      <c r="Q104" s="59">
        <f ca="1">[1]расчетный!Q41+'[1]регулируемые составляющие'!$C$12+'[1]регулируемые составляющие'!$C$14</f>
        <v>2044.3600000000001</v>
      </c>
      <c r="R104" s="59">
        <f ca="1">[1]расчетный!R41+'[1]регулируемые составляющие'!$C$12+'[1]регулируемые составляющие'!$C$14</f>
        <v>2076.9399999999996</v>
      </c>
      <c r="S104" s="59">
        <f ca="1">[1]расчетный!S41+'[1]регулируемые составляющие'!$C$12+'[1]регулируемые составляющие'!$C$14</f>
        <v>2158.9499999999998</v>
      </c>
      <c r="T104" s="59">
        <f ca="1">[1]расчетный!T41+'[1]регулируемые составляющие'!$C$12+'[1]регулируемые составляющие'!$C$14</f>
        <v>2180.2599999999998</v>
      </c>
      <c r="U104" s="59">
        <f ca="1">[1]расчетный!U41+'[1]регулируемые составляющие'!$C$12+'[1]регулируемые составляющие'!$C$14</f>
        <v>2135.16</v>
      </c>
      <c r="V104" s="59">
        <f ca="1">[1]расчетный!V41+'[1]регулируемые составляющие'!$C$12+'[1]регулируемые составляющие'!$C$14</f>
        <v>2054.4599999999996</v>
      </c>
      <c r="W104" s="59">
        <f ca="1">[1]расчетный!W41+'[1]регулируемые составляющие'!$C$12+'[1]регулируемые составляющие'!$C$14</f>
        <v>1969.89</v>
      </c>
      <c r="X104" s="59">
        <f ca="1">[1]расчетный!X41+'[1]регулируемые составляющие'!$C$12+'[1]регулируемые составляющие'!$C$14</f>
        <v>1665.0200000000002</v>
      </c>
      <c r="Y104" s="59">
        <f ca="1">[1]расчетный!Y41+'[1]регулируемые составляющие'!$C$12+'[1]регулируемые составляющие'!$C$14</f>
        <v>1550.15</v>
      </c>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row>
    <row r="105" spans="1:75" ht="12" x14ac:dyDescent="0.2">
      <c r="A105" s="58">
        <v>23</v>
      </c>
      <c r="B105" s="59">
        <f ca="1">[1]расчетный!B42+'[1]регулируемые составляющие'!$C$12+'[1]регулируемые составляющие'!$C$14</f>
        <v>1510.0300000000002</v>
      </c>
      <c r="C105" s="59">
        <f ca="1">[1]расчетный!C42+'[1]регулируемые составляющие'!$C$12+'[1]регулируемые составляющие'!$C$14</f>
        <v>1405.2900000000002</v>
      </c>
      <c r="D105" s="59">
        <f ca="1">[1]расчетный!D42+'[1]регулируемые составляющие'!$C$12+'[1]регулируемые составляющие'!$C$14</f>
        <v>1368.69</v>
      </c>
      <c r="E105" s="59">
        <f ca="1">[1]расчетный!E42+'[1]регулируемые составляющие'!$C$12+'[1]регулируемые составляющие'!$C$14</f>
        <v>1386.46</v>
      </c>
      <c r="F105" s="59">
        <f ca="1">[1]расчетный!F42+'[1]регулируемые составляющие'!$C$12+'[1]регулируемые составляющие'!$C$14</f>
        <v>1414.13</v>
      </c>
      <c r="G105" s="59">
        <f ca="1">[1]расчетный!G42+'[1]регулируемые составляющие'!$C$12+'[1]регулируемые составляющие'!$C$14</f>
        <v>1545.13</v>
      </c>
      <c r="H105" s="59">
        <f ca="1">[1]расчетный!H42+'[1]регулируемые составляющие'!$C$12+'[1]регулируемые составляющие'!$C$14</f>
        <v>1717.5300000000002</v>
      </c>
      <c r="I105" s="59">
        <f ca="1">[1]расчетный!I42+'[1]регулируемые составляющие'!$C$12+'[1]регулируемые составляющие'!$C$14</f>
        <v>1997.93</v>
      </c>
      <c r="J105" s="59">
        <f ca="1">[1]расчетный!J42+'[1]регулируемые составляющие'!$C$12+'[1]регулируемые составляющие'!$C$14</f>
        <v>2212.1899999999996</v>
      </c>
      <c r="K105" s="59">
        <f ca="1">[1]расчетный!K42+'[1]регулируемые составляющие'!$C$12+'[1]регулируемые составляющие'!$C$14</f>
        <v>2185.3199999999997</v>
      </c>
      <c r="L105" s="59">
        <f ca="1">[1]расчетный!L42+'[1]регулируемые составляющие'!$C$12+'[1]регулируемые составляющие'!$C$14</f>
        <v>2137.0699999999997</v>
      </c>
      <c r="M105" s="59">
        <f ca="1">[1]расчетный!M42+'[1]регулируемые составляющие'!$C$12+'[1]регулируемые составляющие'!$C$14</f>
        <v>2295.04</v>
      </c>
      <c r="N105" s="59">
        <f ca="1">[1]расчетный!N42+'[1]регулируемые составляющие'!$C$12+'[1]регулируемые составляющие'!$C$14</f>
        <v>2232.4799999999996</v>
      </c>
      <c r="O105" s="59">
        <f ca="1">[1]расчетный!O42+'[1]регулируемые составляющие'!$C$12+'[1]регулируемые составляющие'!$C$14</f>
        <v>2262.3999999999996</v>
      </c>
      <c r="P105" s="59">
        <f ca="1">[1]расчетный!P42+'[1]регулируемые составляющие'!$C$12+'[1]регулируемые составляющие'!$C$14</f>
        <v>2274.5899999999997</v>
      </c>
      <c r="Q105" s="59">
        <f ca="1">[1]расчетный!Q42+'[1]регулируемые составляющие'!$C$12+'[1]регулируемые составляющие'!$C$14</f>
        <v>2270.2999999999997</v>
      </c>
      <c r="R105" s="59">
        <f ca="1">[1]расчетный!R42+'[1]регулируемые составляющие'!$C$12+'[1]регулируемые составляющие'!$C$14</f>
        <v>2258.6099999999997</v>
      </c>
      <c r="S105" s="59">
        <f ca="1">[1]расчетный!S42+'[1]регулируемые составляющие'!$C$12+'[1]регулируемые составляющие'!$C$14</f>
        <v>2165.37</v>
      </c>
      <c r="T105" s="59">
        <f ca="1">[1]расчетный!T42+'[1]регулируемые составляющие'!$C$12+'[1]регулируемые составляющие'!$C$14</f>
        <v>2155.3599999999997</v>
      </c>
      <c r="U105" s="59">
        <f ca="1">[1]расчетный!U42+'[1]регулируемые составляющие'!$C$12+'[1]регулируемые составляющие'!$C$14</f>
        <v>2151.5499999999997</v>
      </c>
      <c r="V105" s="59">
        <f ca="1">[1]расчетный!V42+'[1]регулируемые составляющие'!$C$12+'[1]регулируемые составляющие'!$C$14</f>
        <v>2115.06</v>
      </c>
      <c r="W105" s="59">
        <f ca="1">[1]расчетный!W42+'[1]регулируемые составляющие'!$C$12+'[1]регулируемые составляющие'!$C$14</f>
        <v>2024.8500000000001</v>
      </c>
      <c r="X105" s="59">
        <f ca="1">[1]расчетный!X42+'[1]регулируемые составляющие'!$C$12+'[1]регулируемые составляющие'!$C$14</f>
        <v>1731.0200000000002</v>
      </c>
      <c r="Y105" s="59">
        <f ca="1">[1]расчетный!Y42+'[1]регулируемые составляющие'!$C$12+'[1]регулируемые составляющие'!$C$14</f>
        <v>1560.5500000000002</v>
      </c>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row>
    <row r="106" spans="1:75" ht="12" x14ac:dyDescent="0.2">
      <c r="A106" s="58">
        <v>24</v>
      </c>
      <c r="B106" s="59">
        <f ca="1">[1]расчетный!B43+'[1]регулируемые составляющие'!$C$12+'[1]регулируемые составляющие'!$C$14</f>
        <v>1494.0300000000002</v>
      </c>
      <c r="C106" s="59">
        <f ca="1">[1]расчетный!C43+'[1]регулируемые составляющие'!$C$12+'[1]регулируемые составляющие'!$C$14</f>
        <v>1413.0300000000002</v>
      </c>
      <c r="D106" s="59">
        <f ca="1">[1]расчетный!D43+'[1]регулируемые составляющие'!$C$12+'[1]регулируемые составляющие'!$C$14</f>
        <v>1387.14</v>
      </c>
      <c r="E106" s="59">
        <f ca="1">[1]расчетный!E43+'[1]регулируемые составляющие'!$C$12+'[1]регулируемые составляющие'!$C$14</f>
        <v>1403.5700000000002</v>
      </c>
      <c r="F106" s="59">
        <f ca="1">[1]расчетный!F43+'[1]регулируемые составляющие'!$C$12+'[1]регулируемые составляющие'!$C$14</f>
        <v>1452.3600000000001</v>
      </c>
      <c r="G106" s="59">
        <f ca="1">[1]расчетный!G43+'[1]регулируемые составляющие'!$C$12+'[1]регулируемые составляющие'!$C$14</f>
        <v>1579.7700000000002</v>
      </c>
      <c r="H106" s="59">
        <f ca="1">[1]расчетный!H43+'[1]регулируемые составляющие'!$C$12+'[1]регулируемые составляющие'!$C$14</f>
        <v>1752.72</v>
      </c>
      <c r="I106" s="59">
        <f ca="1">[1]расчетный!I43+'[1]регулируемые составляющие'!$C$12+'[1]регулируемые составляющие'!$C$14</f>
        <v>2051.59</v>
      </c>
      <c r="J106" s="59">
        <f ca="1">[1]расчетный!J43+'[1]регулируемые составляющие'!$C$12+'[1]регулируемые составляющие'!$C$14</f>
        <v>2223.5699999999997</v>
      </c>
      <c r="K106" s="59">
        <f ca="1">[1]расчетный!K43+'[1]регулируемые составляющие'!$C$12+'[1]регулируемые составляющие'!$C$14</f>
        <v>2238.5099999999998</v>
      </c>
      <c r="L106" s="59">
        <f ca="1">[1]расчетный!L43+'[1]регулируемые составляющие'!$C$12+'[1]регулируемые составляющие'!$C$14</f>
        <v>2125.9599999999996</v>
      </c>
      <c r="M106" s="59">
        <f ca="1">[1]расчетный!M43+'[1]регулируемые составляющие'!$C$12+'[1]регулируемые составляющие'!$C$14</f>
        <v>2321.7299999999996</v>
      </c>
      <c r="N106" s="59">
        <f ca="1">[1]расчетный!N43+'[1]регулируемые составляющие'!$C$12+'[1]регулируемые составляющие'!$C$14</f>
        <v>2300.7299999999996</v>
      </c>
      <c r="O106" s="59">
        <f ca="1">[1]расчетный!O43+'[1]регулируемые составляющие'!$C$12+'[1]регулируемые составляющие'!$C$14</f>
        <v>2315.4799999999996</v>
      </c>
      <c r="P106" s="59">
        <f ca="1">[1]расчетный!P43+'[1]регулируемые составляющие'!$C$12+'[1]регулируемые составляющие'!$C$14</f>
        <v>2313.0499999999997</v>
      </c>
      <c r="Q106" s="59">
        <f ca="1">[1]расчетный!Q43+'[1]регулируемые составляющие'!$C$12+'[1]регулируемые составляющие'!$C$14</f>
        <v>2309.75</v>
      </c>
      <c r="R106" s="59">
        <f ca="1">[1]расчетный!R43+'[1]регулируемые составляющие'!$C$12+'[1]регулируемые составляющие'!$C$14</f>
        <v>2292.33</v>
      </c>
      <c r="S106" s="59">
        <f ca="1">[1]расчетный!S43+'[1]регулируемые составляющие'!$C$12+'[1]регулируемые составляющие'!$C$14</f>
        <v>2109.77</v>
      </c>
      <c r="T106" s="59">
        <f ca="1">[1]расчетный!T43+'[1]регулируемые составляющие'!$C$12+'[1]регулируемые составляющие'!$C$14</f>
        <v>2104.9299999999998</v>
      </c>
      <c r="U106" s="59">
        <f ca="1">[1]расчетный!U43+'[1]регулируемые составляющие'!$C$12+'[1]регулируемые составляющие'!$C$14</f>
        <v>2120.04</v>
      </c>
      <c r="V106" s="59">
        <f ca="1">[1]расчетный!V43+'[1]регулируемые составляющие'!$C$12+'[1]регулируемые составляющие'!$C$14</f>
        <v>2177.9199999999996</v>
      </c>
      <c r="W106" s="59">
        <f ca="1">[1]расчетный!W43+'[1]регулируемые составляющие'!$C$12+'[1]регулируемые составляющие'!$C$14</f>
        <v>2042.17</v>
      </c>
      <c r="X106" s="59">
        <f ca="1">[1]расчетный!X43+'[1]регулируемые составляющие'!$C$12+'[1]регулируемые составляющие'!$C$14</f>
        <v>1821.0100000000002</v>
      </c>
      <c r="Y106" s="59">
        <f ca="1">[1]расчетный!Y43+'[1]регулируемые составляющие'!$C$12+'[1]регулируемые составляющие'!$C$14</f>
        <v>1604.2700000000002</v>
      </c>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row>
    <row r="107" spans="1:75" ht="12" x14ac:dyDescent="0.2">
      <c r="A107" s="58">
        <v>25</v>
      </c>
      <c r="B107" s="59">
        <f ca="1">[1]расчетный!B44+'[1]регулируемые составляющие'!$C$12+'[1]регулируемые составляющие'!$C$14</f>
        <v>1509.3300000000002</v>
      </c>
      <c r="C107" s="59">
        <f ca="1">[1]расчетный!C44+'[1]регулируемые составляющие'!$C$12+'[1]регулируемые составляющие'!$C$14</f>
        <v>1447.5800000000002</v>
      </c>
      <c r="D107" s="59">
        <f ca="1">[1]расчетный!D44+'[1]регулируемые составляющие'!$C$12+'[1]регулируемые составляющие'!$C$14</f>
        <v>1409.0100000000002</v>
      </c>
      <c r="E107" s="59">
        <f ca="1">[1]расчетный!E44+'[1]регулируемые составляющие'!$C$12+'[1]регулируемые составляющие'!$C$14</f>
        <v>1404.8300000000002</v>
      </c>
      <c r="F107" s="59">
        <f ca="1">[1]расчетный!F44+'[1]регулируемые составляющие'!$C$12+'[1]регулируемые составляющие'!$C$14</f>
        <v>1473.1100000000001</v>
      </c>
      <c r="G107" s="59">
        <f ca="1">[1]расчетный!G44+'[1]регулируемые составляющие'!$C$12+'[1]регулируемые составляющие'!$C$14</f>
        <v>1572.3700000000001</v>
      </c>
      <c r="H107" s="59">
        <f ca="1">[1]расчетный!H44+'[1]регулируемые составляющие'!$C$12+'[1]регулируемые составляющие'!$C$14</f>
        <v>1720.1000000000001</v>
      </c>
      <c r="I107" s="59">
        <f ca="1">[1]расчетный!I44+'[1]регулируемые составляющие'!$C$12+'[1]регулируемые составляющие'!$C$14</f>
        <v>1999.2900000000002</v>
      </c>
      <c r="J107" s="59">
        <f ca="1">[1]расчетный!J44+'[1]регулируемые составляющие'!$C$12+'[1]регулируемые составляющие'!$C$14</f>
        <v>2155.79</v>
      </c>
      <c r="K107" s="59">
        <f ca="1">[1]расчетный!K44+'[1]регулируемые составляющие'!$C$12+'[1]регулируемые составляющие'!$C$14</f>
        <v>2165.4899999999998</v>
      </c>
      <c r="L107" s="59">
        <f ca="1">[1]расчетный!L44+'[1]регулируемые составляющие'!$C$12+'[1]регулируемые составляющие'!$C$14</f>
        <v>2120.4199999999996</v>
      </c>
      <c r="M107" s="59">
        <f ca="1">[1]расчетный!M44+'[1]регулируемые составляющие'!$C$12+'[1]регулируемые составляющие'!$C$14</f>
        <v>2268.6</v>
      </c>
      <c r="N107" s="59">
        <f ca="1">[1]расчетный!N44+'[1]регулируемые составляющие'!$C$12+'[1]регулируемые составляющие'!$C$14</f>
        <v>2281.3399999999997</v>
      </c>
      <c r="O107" s="59">
        <f ca="1">[1]расчетный!O44+'[1]регулируемые составляющие'!$C$12+'[1]регулируемые составляющие'!$C$14</f>
        <v>2296.77</v>
      </c>
      <c r="P107" s="59">
        <f ca="1">[1]расчетный!P44+'[1]регулируемые составляющие'!$C$12+'[1]регулируемые составляющие'!$C$14</f>
        <v>2292.25</v>
      </c>
      <c r="Q107" s="59">
        <f ca="1">[1]расчетный!Q44+'[1]регулируемые составляющие'!$C$12+'[1]регулируемые составляющие'!$C$14</f>
        <v>2285.9499999999998</v>
      </c>
      <c r="R107" s="59">
        <f ca="1">[1]расчетный!R44+'[1]регулируемые составляющие'!$C$12+'[1]регулируемые составляющие'!$C$14</f>
        <v>2280.6699999999996</v>
      </c>
      <c r="S107" s="59">
        <f ca="1">[1]расчетный!S44+'[1]регулируемые составляющие'!$C$12+'[1]регулируемые составляющие'!$C$14</f>
        <v>2176.06</v>
      </c>
      <c r="T107" s="59">
        <f ca="1">[1]расчетный!T44+'[1]регулируемые составляющие'!$C$12+'[1]регулируемые составляющие'!$C$14</f>
        <v>2146.08</v>
      </c>
      <c r="U107" s="59">
        <f ca="1">[1]расчетный!U44+'[1]регулируемые составляющие'!$C$12+'[1]регулируемые составляющие'!$C$14</f>
        <v>2103.04</v>
      </c>
      <c r="V107" s="59">
        <f ca="1">[1]расчетный!V44+'[1]регулируемые составляющие'!$C$12+'[1]регулируемые составляющие'!$C$14</f>
        <v>2207.2299999999996</v>
      </c>
      <c r="W107" s="59">
        <f ca="1">[1]расчетный!W44+'[1]регулируемые составляющие'!$C$12+'[1]регулируемые составляющие'!$C$14</f>
        <v>2122.2599999999998</v>
      </c>
      <c r="X107" s="59">
        <f ca="1">[1]расчетный!X44+'[1]регулируемые составляющие'!$C$12+'[1]регулируемые составляющие'!$C$14</f>
        <v>1829.2700000000002</v>
      </c>
      <c r="Y107" s="59">
        <f ca="1">[1]расчетный!Y44+'[1]регулируемые составляющие'!$C$12+'[1]регулируемые составляющие'!$C$14</f>
        <v>1596.0500000000002</v>
      </c>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row>
    <row r="108" spans="1:75" ht="12" x14ac:dyDescent="0.2">
      <c r="A108" s="58">
        <v>26</v>
      </c>
      <c r="B108" s="59">
        <f ca="1">[1]расчетный!B45+'[1]регулируемые составляющие'!$C$12+'[1]регулируемые составляющие'!$C$14</f>
        <v>1504.21</v>
      </c>
      <c r="C108" s="59">
        <f ca="1">[1]расчетный!C45+'[1]регулируемые составляющие'!$C$12+'[1]регулируемые составляющие'!$C$14</f>
        <v>1424.4</v>
      </c>
      <c r="D108" s="59">
        <f ca="1">[1]расчетный!D45+'[1]регулируемые составляющие'!$C$12+'[1]регулируемые составляющие'!$C$14</f>
        <v>1399.2700000000002</v>
      </c>
      <c r="E108" s="59">
        <f ca="1">[1]расчетный!E45+'[1]регулируемые составляющие'!$C$12+'[1]регулируемые составляющие'!$C$14</f>
        <v>1382.0600000000002</v>
      </c>
      <c r="F108" s="59">
        <f ca="1">[1]расчетный!F45+'[1]регулируемые составляющие'!$C$12+'[1]регулируемые составляющие'!$C$14</f>
        <v>1474.3500000000001</v>
      </c>
      <c r="G108" s="59">
        <f ca="1">[1]расчетный!G45+'[1]регулируемые составляющие'!$C$12+'[1]регулируемые составляющие'!$C$14</f>
        <v>1614.3500000000001</v>
      </c>
      <c r="H108" s="59">
        <f ca="1">[1]расчетный!H45+'[1]регулируемые составляющие'!$C$12+'[1]регулируемые составляющие'!$C$14</f>
        <v>1815.73</v>
      </c>
      <c r="I108" s="59">
        <f ca="1">[1]расчетный!I45+'[1]регулируемые составляющие'!$C$12+'[1]регулируемые составляющие'!$C$14</f>
        <v>2013.72</v>
      </c>
      <c r="J108" s="59">
        <f ca="1">[1]расчетный!J45+'[1]регулируемые составляющие'!$C$12+'[1]регулируемые составляющие'!$C$14</f>
        <v>2232.77</v>
      </c>
      <c r="K108" s="59">
        <f ca="1">[1]расчетный!K45+'[1]регулируемые составляющие'!$C$12+'[1]регулируемые составляющие'!$C$14</f>
        <v>2274.6899999999996</v>
      </c>
      <c r="L108" s="59">
        <f ca="1">[1]расчетный!L45+'[1]регулируемые составляющие'!$C$12+'[1]регулируемые составляющие'!$C$14</f>
        <v>2299.12</v>
      </c>
      <c r="M108" s="59">
        <f ca="1">[1]расчетный!M45+'[1]регулируемые составляющие'!$C$12+'[1]регулируемые составляющие'!$C$14</f>
        <v>2369.85</v>
      </c>
      <c r="N108" s="59">
        <f ca="1">[1]расчетный!N45+'[1]регулируемые составляющие'!$C$12+'[1]регулируемые составляющие'!$C$14</f>
        <v>2332.14</v>
      </c>
      <c r="O108" s="59">
        <f ca="1">[1]расчетный!O45+'[1]регулируемые составляющие'!$C$12+'[1]регулируемые составляющие'!$C$14</f>
        <v>2343.2099999999996</v>
      </c>
      <c r="P108" s="59">
        <f ca="1">[1]расчетный!P45+'[1]регулируемые составляющие'!$C$12+'[1]регулируемые составляющие'!$C$14</f>
        <v>2324.6099999999997</v>
      </c>
      <c r="Q108" s="59">
        <f ca="1">[1]расчетный!Q45+'[1]регулируемые составляющие'!$C$12+'[1]регулируемые составляющие'!$C$14</f>
        <v>2326.5899999999997</v>
      </c>
      <c r="R108" s="59">
        <f ca="1">[1]расчетный!R45+'[1]регулируемые составляющие'!$C$12+'[1]регулируемые составляющие'!$C$14</f>
        <v>2328.81</v>
      </c>
      <c r="S108" s="59">
        <f ca="1">[1]расчетный!S45+'[1]регулируемые составляющие'!$C$12+'[1]регулируемые составляющие'!$C$14</f>
        <v>2292.52</v>
      </c>
      <c r="T108" s="59">
        <f ca="1">[1]расчетный!T45+'[1]регулируемые составляющие'!$C$12+'[1]регулируемые составляющие'!$C$14</f>
        <v>2160.62</v>
      </c>
      <c r="U108" s="59">
        <f ca="1">[1]расчетный!U45+'[1]регулируемые составляющие'!$C$12+'[1]регулируемые составляющие'!$C$14</f>
        <v>2134.7399999999998</v>
      </c>
      <c r="V108" s="59">
        <f ca="1">[1]расчетный!V45+'[1]регулируемые составляющие'!$C$12+'[1]регулируемые составляющие'!$C$14</f>
        <v>2147.4499999999998</v>
      </c>
      <c r="W108" s="59">
        <f ca="1">[1]расчетный!W45+'[1]регулируемые составляющие'!$C$12+'[1]регулируемые составляющие'!$C$14</f>
        <v>2071.4499999999998</v>
      </c>
      <c r="X108" s="59">
        <f ca="1">[1]расчетный!X45+'[1]регулируемые составляющие'!$C$12+'[1]регулируемые составляющие'!$C$14</f>
        <v>1824.39</v>
      </c>
      <c r="Y108" s="59">
        <f ca="1">[1]расчетный!Y45+'[1]регулируемые составляющие'!$C$12+'[1]регулируемые составляющие'!$C$14</f>
        <v>1588.1100000000001</v>
      </c>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row>
    <row r="109" spans="1:75" ht="12" x14ac:dyDescent="0.2">
      <c r="A109" s="58">
        <v>27</v>
      </c>
      <c r="B109" s="59">
        <f ca="1">[1]расчетный!B46+'[1]регулируемые составляющие'!$C$12+'[1]регулируемые составляющие'!$C$14</f>
        <v>1529.5400000000002</v>
      </c>
      <c r="C109" s="59">
        <f ca="1">[1]расчетный!C46+'[1]регулируемые составляющие'!$C$12+'[1]регулируемые составляющие'!$C$14</f>
        <v>1442.8200000000002</v>
      </c>
      <c r="D109" s="59">
        <f ca="1">[1]расчетный!D46+'[1]регулируемые составляющие'!$C$12+'[1]регулируемые составляющие'!$C$14</f>
        <v>1409.1000000000001</v>
      </c>
      <c r="E109" s="59">
        <f ca="1">[1]расчетный!E46+'[1]регулируемые составляющие'!$C$12+'[1]регулируемые составляющие'!$C$14</f>
        <v>1412.8500000000001</v>
      </c>
      <c r="F109" s="59">
        <f ca="1">[1]расчетный!F46+'[1]регулируемые составляющие'!$C$12+'[1]регулируемые составляющие'!$C$14</f>
        <v>1479.71</v>
      </c>
      <c r="G109" s="59">
        <f ca="1">[1]расчетный!G46+'[1]регулируемые составляющие'!$C$12+'[1]регулируемые составляющие'!$C$14</f>
        <v>1602.5100000000002</v>
      </c>
      <c r="H109" s="59">
        <f ca="1">[1]расчетный!H46+'[1]регулируемые составляющие'!$C$12+'[1]регулируемые составляющие'!$C$14</f>
        <v>1746.8700000000001</v>
      </c>
      <c r="I109" s="59">
        <f ca="1">[1]расчетный!I46+'[1]регулируемые составляющие'!$C$12+'[1]регулируемые составляющие'!$C$14</f>
        <v>2001.0800000000002</v>
      </c>
      <c r="J109" s="59">
        <f ca="1">[1]расчетный!J46+'[1]регулируемые составляющие'!$C$12+'[1]регулируемые составляющие'!$C$14</f>
        <v>2243.02</v>
      </c>
      <c r="K109" s="59">
        <f ca="1">[1]расчетный!K46+'[1]регулируемые составляющие'!$C$12+'[1]регулируемые составляющие'!$C$14</f>
        <v>2288.4699999999998</v>
      </c>
      <c r="L109" s="59">
        <f ca="1">[1]расчетный!L46+'[1]регулируемые составляющие'!$C$12+'[1]регулируемые составляющие'!$C$14</f>
        <v>2277.27</v>
      </c>
      <c r="M109" s="59">
        <f ca="1">[1]расчетный!M46+'[1]регулируемые составляющие'!$C$12+'[1]регулируемые составляющие'!$C$14</f>
        <v>2336.4799999999996</v>
      </c>
      <c r="N109" s="59">
        <f ca="1">[1]расчетный!N46+'[1]регулируемые составляющие'!$C$12+'[1]регулируемые составляющие'!$C$14</f>
        <v>2347.2799999999997</v>
      </c>
      <c r="O109" s="59">
        <f ca="1">[1]расчетный!O46+'[1]регулируемые составляющие'!$C$12+'[1]регулируемые составляющие'!$C$14</f>
        <v>2360.83</v>
      </c>
      <c r="P109" s="59">
        <f ca="1">[1]расчетный!P46+'[1]регулируемые составляющие'!$C$12+'[1]регулируемые составляющие'!$C$14</f>
        <v>2353.6</v>
      </c>
      <c r="Q109" s="59">
        <f ca="1">[1]расчетный!Q46+'[1]регулируемые составляющие'!$C$12+'[1]регулируемые составляющие'!$C$14</f>
        <v>2355.5899999999997</v>
      </c>
      <c r="R109" s="59">
        <f ca="1">[1]расчетный!R46+'[1]регулируемые составляющие'!$C$12+'[1]регулируемые составляющие'!$C$14</f>
        <v>2350.2299999999996</v>
      </c>
      <c r="S109" s="59">
        <f ca="1">[1]расчетный!S46+'[1]регулируемые составляющие'!$C$12+'[1]регулируемые составляющие'!$C$14</f>
        <v>2216.31</v>
      </c>
      <c r="T109" s="59">
        <f ca="1">[1]расчетный!T46+'[1]регулируемые составляющие'!$C$12+'[1]регулируемые составляющие'!$C$14</f>
        <v>2197.8799999999997</v>
      </c>
      <c r="U109" s="59">
        <f ca="1">[1]расчетный!U46+'[1]регулируемые составляющие'!$C$12+'[1]регулируемые составляющие'!$C$14</f>
        <v>2258.4899999999998</v>
      </c>
      <c r="V109" s="59">
        <f ca="1">[1]расчетный!V46+'[1]регулируемые составляющие'!$C$12+'[1]регулируемые составляющие'!$C$14</f>
        <v>2244.2599999999998</v>
      </c>
      <c r="W109" s="59">
        <f ca="1">[1]расчетный!W46+'[1]регулируемые составляющие'!$C$12+'[1]регулируемые составляющие'!$C$14</f>
        <v>2211.25</v>
      </c>
      <c r="X109" s="59">
        <f ca="1">[1]расчетный!X46+'[1]регулируемые составляющие'!$C$12+'[1]регулируемые составляющие'!$C$14</f>
        <v>1922.93</v>
      </c>
      <c r="Y109" s="59">
        <f ca="1">[1]расчетный!Y46+'[1]регулируемые составляющие'!$C$12+'[1]регулируемые составляющие'!$C$14</f>
        <v>1815.0300000000002</v>
      </c>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row>
    <row r="110" spans="1:75" ht="12" x14ac:dyDescent="0.2">
      <c r="A110" s="58">
        <v>28</v>
      </c>
      <c r="B110" s="59">
        <f ca="1">[1]расчетный!B47+'[1]регулируемые составляющие'!$C$12+'[1]регулируемые составляющие'!$C$14</f>
        <v>1599.8300000000002</v>
      </c>
      <c r="C110" s="59">
        <f ca="1">[1]расчетный!C47+'[1]регулируемые составляющие'!$C$12+'[1]регулируемые составляющие'!$C$14</f>
        <v>1535.0000000000002</v>
      </c>
      <c r="D110" s="59">
        <f ca="1">[1]расчетный!D47+'[1]регулируемые составляющие'!$C$12+'[1]регулируемые составляющие'!$C$14</f>
        <v>1517.0400000000002</v>
      </c>
      <c r="E110" s="59">
        <f ca="1">[1]расчетный!E47+'[1]регулируемые составляющие'!$C$12+'[1]регулируемые составляющие'!$C$14</f>
        <v>1485.1000000000001</v>
      </c>
      <c r="F110" s="59">
        <f ca="1">[1]расчетный!F47+'[1]регулируемые составляющие'!$C$12+'[1]регулируемые составляющие'!$C$14</f>
        <v>1515.47</v>
      </c>
      <c r="G110" s="59">
        <f ca="1">[1]расчетный!G47+'[1]регулируемые составляющие'!$C$12+'[1]регулируемые составляющие'!$C$14</f>
        <v>1535.2600000000002</v>
      </c>
      <c r="H110" s="59">
        <f ca="1">[1]расчетный!H47+'[1]регулируемые составляющие'!$C$12+'[1]регулируемые составляющие'!$C$14</f>
        <v>1563.3200000000002</v>
      </c>
      <c r="I110" s="59">
        <f ca="1">[1]расчетный!I47+'[1]регулируемые составляющие'!$C$12+'[1]регулируемые составляющие'!$C$14</f>
        <v>1712.7500000000002</v>
      </c>
      <c r="J110" s="59">
        <f ca="1">[1]расчетный!J47+'[1]регулируемые составляющие'!$C$12+'[1]регулируемые составляющие'!$C$14</f>
        <v>1963.92</v>
      </c>
      <c r="K110" s="59">
        <f ca="1">[1]расчетный!K47+'[1]регулируемые составляющие'!$C$12+'[1]регулируемые составляющие'!$C$14</f>
        <v>2242.1899999999996</v>
      </c>
      <c r="L110" s="59">
        <f ca="1">[1]расчетный!L47+'[1]регулируемые составляющие'!$C$12+'[1]регулируемые составляющие'!$C$14</f>
        <v>2295.83</v>
      </c>
      <c r="M110" s="59">
        <f ca="1">[1]расчетный!M47+'[1]регулируемые составляющие'!$C$12+'[1]регулируемые составляющие'!$C$14</f>
        <v>2298.31</v>
      </c>
      <c r="N110" s="59">
        <f ca="1">[1]расчетный!N47+'[1]регулируемые составляющие'!$C$12+'[1]регулируемые составляющие'!$C$14</f>
        <v>2283.6499999999996</v>
      </c>
      <c r="O110" s="59">
        <f ca="1">[1]расчетный!O47+'[1]регулируемые составляющие'!$C$12+'[1]регулируемые составляющие'!$C$14</f>
        <v>2252.9399999999996</v>
      </c>
      <c r="P110" s="59">
        <f ca="1">[1]расчетный!P47+'[1]регулируемые составляющие'!$C$12+'[1]регулируемые составляющие'!$C$14</f>
        <v>2172.2299999999996</v>
      </c>
      <c r="Q110" s="59">
        <f ca="1">[1]расчетный!Q47+'[1]регулируемые составляющие'!$C$12+'[1]регулируемые составляющие'!$C$14</f>
        <v>2105.1299999999997</v>
      </c>
      <c r="R110" s="59">
        <f ca="1">[1]расчетный!R47+'[1]регулируемые составляющие'!$C$12+'[1]регулируемые составляющие'!$C$14</f>
        <v>2081.8399999999997</v>
      </c>
      <c r="S110" s="59">
        <f ca="1">[1]расчетный!S47+'[1]регулируемые составляющие'!$C$12+'[1]регулируемые составляющие'!$C$14</f>
        <v>2176.85</v>
      </c>
      <c r="T110" s="59">
        <f ca="1">[1]расчетный!T47+'[1]регулируемые составляющие'!$C$12+'[1]регулируемые составляющие'!$C$14</f>
        <v>2224.54</v>
      </c>
      <c r="U110" s="59">
        <f ca="1">[1]расчетный!U47+'[1]регулируемые составляющие'!$C$12+'[1]регулируемые составляющие'!$C$14</f>
        <v>2142.1099999999997</v>
      </c>
      <c r="V110" s="59">
        <f ca="1">[1]расчетный!V47+'[1]регулируемые составляющие'!$C$12+'[1]регулируемые составляющие'!$C$14</f>
        <v>2116.4299999999998</v>
      </c>
      <c r="W110" s="59">
        <f ca="1">[1]расчетный!W47+'[1]регулируемые составляющие'!$C$12+'[1]регулируемые составляющие'!$C$14</f>
        <v>1945.7800000000002</v>
      </c>
      <c r="X110" s="59">
        <f ca="1">[1]расчетный!X47+'[1]регулируемые составляющие'!$C$12+'[1]регулируемые составляющие'!$C$14</f>
        <v>1658.9</v>
      </c>
      <c r="Y110" s="59">
        <f ca="1">[1]расчетный!Y47+'[1]регулируемые составляющие'!$C$12+'[1]регулируемые составляющие'!$C$14</f>
        <v>1584.7800000000002</v>
      </c>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row>
    <row r="111" spans="1:75" ht="12" x14ac:dyDescent="0.2">
      <c r="A111" s="58">
        <v>29</v>
      </c>
      <c r="B111" s="59">
        <f ca="1">[1]расчетный!B48+'[1]регулируемые составляющие'!$C$12+'[1]регулируемые составляющие'!$C$14</f>
        <v>1578.9</v>
      </c>
      <c r="C111" s="59">
        <f ca="1">[1]расчетный!C48+'[1]регулируемые составляющие'!$C$12+'[1]регулируемые составляющие'!$C$14</f>
        <v>1517.7</v>
      </c>
      <c r="D111" s="59">
        <f ca="1">[1]расчетный!D48+'[1]регулируемые составляющие'!$C$12+'[1]регулируемые составляющие'!$C$14</f>
        <v>1469.3700000000001</v>
      </c>
      <c r="E111" s="59">
        <f ca="1">[1]расчетный!E48+'[1]регулируемые составляющие'!$C$12+'[1]регулируемые составляющие'!$C$14</f>
        <v>1429.8300000000002</v>
      </c>
      <c r="F111" s="59">
        <f ca="1">[1]расчетный!F48+'[1]регулируемые составляющие'!$C$12+'[1]регулируемые составляющие'!$C$14</f>
        <v>1460.2600000000002</v>
      </c>
      <c r="G111" s="59">
        <f ca="1">[1]расчетный!G48+'[1]регулируемые составляющие'!$C$12+'[1]регулируемые составляющие'!$C$14</f>
        <v>1520.0200000000002</v>
      </c>
      <c r="H111" s="59">
        <f ca="1">[1]расчетный!H48+'[1]регулируемые составляющие'!$C$12+'[1]регулируемые составляющие'!$C$14</f>
        <v>1519.0700000000002</v>
      </c>
      <c r="I111" s="59">
        <f ca="1">[1]расчетный!I48+'[1]регулируемые составляющие'!$C$12+'[1]регулируемые составляющие'!$C$14</f>
        <v>1591.3600000000001</v>
      </c>
      <c r="J111" s="59">
        <f ca="1">[1]расчетный!J48+'[1]регулируемые составляющие'!$C$12+'[1]регулируемые составляющие'!$C$14</f>
        <v>1842.0800000000002</v>
      </c>
      <c r="K111" s="59">
        <f ca="1">[1]расчетный!K48+'[1]регулируемые составляющие'!$C$12+'[1]регулируемые составляющие'!$C$14</f>
        <v>2016.66</v>
      </c>
      <c r="L111" s="59">
        <f ca="1">[1]расчетный!L48+'[1]регулируемые составляющие'!$C$12+'[1]регулируемые составляющие'!$C$14</f>
        <v>2169.66</v>
      </c>
      <c r="M111" s="59">
        <f ca="1">[1]расчетный!M48+'[1]регулируемые составляющие'!$C$12+'[1]регулируемые составляющие'!$C$14</f>
        <v>2206.0299999999997</v>
      </c>
      <c r="N111" s="59">
        <f ca="1">[1]расчетный!N48+'[1]регулируемые составляющие'!$C$12+'[1]регулируемые составляющие'!$C$14</f>
        <v>2199.3399999999997</v>
      </c>
      <c r="O111" s="59">
        <f ca="1">[1]расчетный!O48+'[1]регулируемые составляющие'!$C$12+'[1]регулируемые составляющие'!$C$14</f>
        <v>2200.9599999999996</v>
      </c>
      <c r="P111" s="59">
        <f ca="1">[1]расчетный!P48+'[1]регулируемые составляющие'!$C$12+'[1]регулируемые составляющие'!$C$14</f>
        <v>2148.1999999999998</v>
      </c>
      <c r="Q111" s="59">
        <f ca="1">[1]расчетный!Q48+'[1]регулируемые составляющие'!$C$12+'[1]регулируемые составляющие'!$C$14</f>
        <v>2109.37</v>
      </c>
      <c r="R111" s="59">
        <f ca="1">[1]расчетный!R48+'[1]регулируемые составляющие'!$C$12+'[1]регулируемые составляющие'!$C$14</f>
        <v>2165.7799999999997</v>
      </c>
      <c r="S111" s="59">
        <f ca="1">[1]расчетный!S48+'[1]регулируемые составляющие'!$C$12+'[1]регулируемые составляющие'!$C$14</f>
        <v>2279.85</v>
      </c>
      <c r="T111" s="59">
        <f ca="1">[1]расчетный!T48+'[1]регулируемые составляющие'!$C$12+'[1]регулируемые составляющие'!$C$14</f>
        <v>2303.39</v>
      </c>
      <c r="U111" s="59">
        <f ca="1">[1]расчетный!U48+'[1]регулируемые составляющие'!$C$12+'[1]регулируемые составляющие'!$C$14</f>
        <v>2277.9899999999998</v>
      </c>
      <c r="V111" s="59">
        <f ca="1">[1]расчетный!V48+'[1]регулируемые составляющие'!$C$12+'[1]регулируемые составляющие'!$C$14</f>
        <v>2254.2099999999996</v>
      </c>
      <c r="W111" s="59">
        <f ca="1">[1]расчетный!W48+'[1]регулируемые составляющие'!$C$12+'[1]регулируемые составляющие'!$C$14</f>
        <v>2198.9199999999996</v>
      </c>
      <c r="X111" s="59">
        <f ca="1">[1]расчетный!X48+'[1]регулируемые составляющие'!$C$12+'[1]регулируемые составляющие'!$C$14</f>
        <v>1858.3600000000001</v>
      </c>
      <c r="Y111" s="59">
        <f ca="1">[1]расчетный!Y48+'[1]регулируемые составляющие'!$C$12+'[1]регулируемые составляющие'!$C$14</f>
        <v>1616.7900000000002</v>
      </c>
      <c r="Z111" s="44">
        <f ca="1">IFERROR(Y111,"скрыть")</f>
        <v>1616.7900000000002</v>
      </c>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row>
    <row r="112" spans="1:75" ht="12" x14ac:dyDescent="0.2">
      <c r="A112" s="58">
        <v>30</v>
      </c>
      <c r="B112" s="59">
        <f ca="1">[1]расчетный!B49+'[1]регулируемые составляющие'!$C$12+'[1]регулируемые составляющие'!$C$14</f>
        <v>1507.5500000000002</v>
      </c>
      <c r="C112" s="59">
        <f ca="1">[1]расчетный!C49+'[1]регулируемые составляющие'!$C$12+'[1]регулируемые составляющие'!$C$14</f>
        <v>1404.2400000000002</v>
      </c>
      <c r="D112" s="59">
        <f ca="1">[1]расчетный!D49+'[1]регулируемые составляющие'!$C$12+'[1]регулируемые составляющие'!$C$14</f>
        <v>1355.03</v>
      </c>
      <c r="E112" s="59">
        <f ca="1">[1]расчетный!E49+'[1]регулируемые составляющие'!$C$12+'[1]регулируемые составляющие'!$C$14</f>
        <v>1344.66</v>
      </c>
      <c r="F112" s="59">
        <f ca="1">[1]расчетный!F49+'[1]регулируемые составляющие'!$C$12+'[1]регулируемые составляющие'!$C$14</f>
        <v>1408.0600000000002</v>
      </c>
      <c r="G112" s="59">
        <f ca="1">[1]расчетный!G49+'[1]регулируемые составляющие'!$C$12+'[1]регулируемые составляющие'!$C$14</f>
        <v>1521.6000000000001</v>
      </c>
      <c r="H112" s="59">
        <f ca="1">[1]расчетный!H49+'[1]регулируемые составляющие'!$C$12+'[1]регулируемые составляющие'!$C$14</f>
        <v>1650.3700000000001</v>
      </c>
      <c r="I112" s="59">
        <f ca="1">[1]расчетный!I49+'[1]регулируемые составляющие'!$C$12+'[1]регулируемые составляющие'!$C$14</f>
        <v>1908.2</v>
      </c>
      <c r="J112" s="59">
        <f ca="1">[1]расчетный!J49+'[1]регулируемые составляющие'!$C$12+'[1]регулируемые составляющие'!$C$14</f>
        <v>2127.58</v>
      </c>
      <c r="K112" s="59">
        <f ca="1">[1]расчетный!K49+'[1]регулируемые составляющие'!$C$12+'[1]регулируемые составляющие'!$C$14</f>
        <v>2210.27</v>
      </c>
      <c r="L112" s="59">
        <f ca="1">[1]расчетный!L49+'[1]регулируемые составляющие'!$C$12+'[1]регулируемые составляющие'!$C$14</f>
        <v>2254.7099999999996</v>
      </c>
      <c r="M112" s="59">
        <f ca="1">[1]расчетный!M49+'[1]регулируемые составляющие'!$C$12+'[1]регулируемые составляющие'!$C$14</f>
        <v>2282.29</v>
      </c>
      <c r="N112" s="59">
        <f ca="1">[1]расчетный!N49+'[1]регулируемые составляющие'!$C$12+'[1]регулируемые составляющие'!$C$14</f>
        <v>2286.6899999999996</v>
      </c>
      <c r="O112" s="59">
        <f ca="1">[1]расчетный!O49+'[1]регулируемые составляющие'!$C$12+'[1]регулируемые составляющие'!$C$14</f>
        <v>2318.6299999999997</v>
      </c>
      <c r="P112" s="59">
        <f ca="1">[1]расчетный!P49+'[1]регулируемые составляющие'!$C$12+'[1]регулируемые составляющие'!$C$14</f>
        <v>2300.8799999999997</v>
      </c>
      <c r="Q112" s="59">
        <f ca="1">[1]расчетный!Q49+'[1]регулируемые составляющие'!$C$12+'[1]регулируемые составляющие'!$C$14</f>
        <v>2289.6799999999998</v>
      </c>
      <c r="R112" s="59">
        <f ca="1">[1]расчетный!R49+'[1]регулируемые составляющие'!$C$12+'[1]регулируемые составляющие'!$C$14</f>
        <v>2278.4799999999996</v>
      </c>
      <c r="S112" s="59">
        <f ca="1">[1]расчетный!S49+'[1]регулируемые составляющие'!$C$12+'[1]регулируемые составляющие'!$C$14</f>
        <v>2161.2299999999996</v>
      </c>
      <c r="T112" s="59">
        <f ca="1">[1]расчетный!T49+'[1]регулируемые составляющие'!$C$12+'[1]регулируемые составляющие'!$C$14</f>
        <v>2209</v>
      </c>
      <c r="U112" s="59">
        <f ca="1">[1]расчетный!U49+'[1]регулируемые составляющие'!$C$12+'[1]регулируемые составляющие'!$C$14</f>
        <v>2244.06</v>
      </c>
      <c r="V112" s="59">
        <f ca="1">[1]расчетный!V49+'[1]регулируемые составляющие'!$C$12+'[1]регулируемые составляющие'!$C$14</f>
        <v>2224.1499999999996</v>
      </c>
      <c r="W112" s="59">
        <f ca="1">[1]расчетный!W49+'[1]регулируемые составляющие'!$C$12+'[1]регулируемые составляющие'!$C$14</f>
        <v>2043.5100000000002</v>
      </c>
      <c r="X112" s="59">
        <f ca="1">[1]расчетный!X49+'[1]регулируемые составляющие'!$C$12+'[1]регулируемые составляющие'!$C$14</f>
        <v>1658.3100000000002</v>
      </c>
      <c r="Y112" s="59">
        <f ca="1">[1]расчетный!Y49+'[1]регулируемые составляющие'!$C$12+'[1]регулируемые составляющие'!$C$14</f>
        <v>1558.97</v>
      </c>
      <c r="Z112" s="44">
        <f ca="1">IFERROR(Y112,"скрыть")</f>
        <v>1558.97</v>
      </c>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row>
    <row r="113" spans="1:75" ht="12" x14ac:dyDescent="0.2">
      <c r="A113" s="58">
        <v>31</v>
      </c>
      <c r="B113" s="59">
        <f ca="1">[1]расчетный!B50+'[1]регулируемые составляющие'!$C$12+'[1]регулируемые составляющие'!$C$14</f>
        <v>1472.7500000000002</v>
      </c>
      <c r="C113" s="59">
        <f ca="1">[1]расчетный!C50+'[1]регулируемые составляющие'!$C$12+'[1]регулируемые составляющие'!$C$14</f>
        <v>1341.38</v>
      </c>
      <c r="D113" s="59">
        <f ca="1">[1]расчетный!D50+'[1]регулируемые составляющие'!$C$12+'[1]регулируемые составляющие'!$C$14</f>
        <v>1262.79</v>
      </c>
      <c r="E113" s="59">
        <f ca="1">[1]расчетный!E50+'[1]регулируемые составляющие'!$C$12+'[1]регулируемые составляющие'!$C$14</f>
        <v>1249.6600000000001</v>
      </c>
      <c r="F113" s="59">
        <f ca="1">[1]расчетный!F50+'[1]регулируемые составляющие'!$C$12+'[1]регулируемые составляющие'!$C$14</f>
        <v>1362.72</v>
      </c>
      <c r="G113" s="59">
        <f ca="1">[1]расчетный!G50+'[1]регулируемые составляющие'!$C$12+'[1]регулируемые составляющие'!$C$14</f>
        <v>1513.38</v>
      </c>
      <c r="H113" s="59">
        <f ca="1">[1]расчетный!H50+'[1]регулируемые составляющие'!$C$12+'[1]регулируемые составляющие'!$C$14</f>
        <v>1616.4</v>
      </c>
      <c r="I113" s="59">
        <f ca="1">[1]расчетный!I50+'[1]регулируемые составляющие'!$C$12+'[1]регулируемые составляющие'!$C$14</f>
        <v>1928.8700000000001</v>
      </c>
      <c r="J113" s="59">
        <f ca="1">[1]расчетный!J50+'[1]регулируемые составляющие'!$C$12+'[1]регулируемые составляющие'!$C$14</f>
        <v>2096.8599999999997</v>
      </c>
      <c r="K113" s="59">
        <f ca="1">[1]расчетный!K50+'[1]регулируемые составляющие'!$C$12+'[1]регулируемые составляющие'!$C$14</f>
        <v>2252.25</v>
      </c>
      <c r="L113" s="59">
        <f ca="1">[1]расчетный!L50+'[1]регулируемые составляющие'!$C$12+'[1]регулируемые составляющие'!$C$14</f>
        <v>2256.87</v>
      </c>
      <c r="M113" s="59">
        <f ca="1">[1]расчетный!M50+'[1]регулируемые составляющие'!$C$12+'[1]регулируемые составляющие'!$C$14</f>
        <v>2247.77</v>
      </c>
      <c r="N113" s="59">
        <f ca="1">[1]расчетный!N50+'[1]регулируемые составляющие'!$C$12+'[1]регулируемые составляющие'!$C$14</f>
        <v>2254.25</v>
      </c>
      <c r="O113" s="59">
        <f ca="1">[1]расчетный!O50+'[1]регулируемые составляющие'!$C$12+'[1]регулируемые составляющие'!$C$14</f>
        <v>2260.04</v>
      </c>
      <c r="P113" s="59">
        <f ca="1">[1]расчетный!P50+'[1]регулируемые составляющие'!$C$12+'[1]регулируемые составляющие'!$C$14</f>
        <v>2259.27</v>
      </c>
      <c r="Q113" s="59">
        <f ca="1">[1]расчетный!Q50+'[1]регулируемые составляющие'!$C$12+'[1]регулируемые составляющие'!$C$14</f>
        <v>2257.7099999999996</v>
      </c>
      <c r="R113" s="59">
        <f ca="1">[1]расчетный!R50+'[1]регулируемые составляющие'!$C$12+'[1]регулируемые составляющие'!$C$14</f>
        <v>2250.39</v>
      </c>
      <c r="S113" s="59">
        <f ca="1">[1]расчетный!S50+'[1]регулируемые составляющие'!$C$12+'[1]регулируемые составляющие'!$C$14</f>
        <v>2192</v>
      </c>
      <c r="T113" s="59">
        <f ca="1">[1]расчетный!T50+'[1]регулируемые составляющие'!$C$12+'[1]регулируемые составляющие'!$C$14</f>
        <v>2151.04</v>
      </c>
      <c r="U113" s="59">
        <f ca="1">[1]расчетный!U50+'[1]регулируемые составляющие'!$C$12+'[1]регулируемые составляющие'!$C$14</f>
        <v>2201.3199999999997</v>
      </c>
      <c r="V113" s="59">
        <f ca="1">[1]расчетный!V50+'[1]регулируемые составляющие'!$C$12+'[1]регулируемые составляющие'!$C$14</f>
        <v>2163.4899999999998</v>
      </c>
      <c r="W113" s="59">
        <f ca="1">[1]расчетный!W50+'[1]регулируемые составляющие'!$C$12+'[1]регулируемые составляющие'!$C$14</f>
        <v>2032.3600000000001</v>
      </c>
      <c r="X113" s="59">
        <f ca="1">[1]расчетный!X50+'[1]регулируемые составляющие'!$C$12+'[1]регулируемые составляющие'!$C$14</f>
        <v>1640.14</v>
      </c>
      <c r="Y113" s="59">
        <f ca="1">[1]расчетный!Y50+'[1]регулируемые составляющие'!$C$12+'[1]регулируемые составляющие'!$C$14</f>
        <v>1544.5500000000002</v>
      </c>
      <c r="Z113" s="44">
        <f ca="1">IFERROR(Y113,"скрыть")</f>
        <v>1544.5500000000002</v>
      </c>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row>
    <row r="114" spans="1:75" ht="11.25" customHeight="1" x14ac:dyDescent="0.2">
      <c r="A114" s="54"/>
      <c r="B114" s="55" t="s">
        <v>104</v>
      </c>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row>
    <row r="115" spans="1:75" ht="11.25" customHeight="1" x14ac:dyDescent="0.2">
      <c r="A115" s="54"/>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row>
    <row r="116" spans="1:75" s="50" customFormat="1" ht="32.65" customHeight="1" x14ac:dyDescent="0.2">
      <c r="A116" s="56" t="s">
        <v>79</v>
      </c>
      <c r="B116" s="57" t="s">
        <v>80</v>
      </c>
      <c r="C116" s="57" t="s">
        <v>81</v>
      </c>
      <c r="D116" s="57" t="s">
        <v>82</v>
      </c>
      <c r="E116" s="57" t="s">
        <v>83</v>
      </c>
      <c r="F116" s="57" t="s">
        <v>84</v>
      </c>
      <c r="G116" s="57" t="s">
        <v>85</v>
      </c>
      <c r="H116" s="57" t="s">
        <v>86</v>
      </c>
      <c r="I116" s="57" t="s">
        <v>87</v>
      </c>
      <c r="J116" s="57" t="s">
        <v>88</v>
      </c>
      <c r="K116" s="57" t="s">
        <v>89</v>
      </c>
      <c r="L116" s="57" t="s">
        <v>90</v>
      </c>
      <c r="M116" s="57" t="s">
        <v>91</v>
      </c>
      <c r="N116" s="57" t="s">
        <v>92</v>
      </c>
      <c r="O116" s="57" t="s">
        <v>93</v>
      </c>
      <c r="P116" s="57" t="s">
        <v>94</v>
      </c>
      <c r="Q116" s="57" t="s">
        <v>95</v>
      </c>
      <c r="R116" s="57" t="s">
        <v>96</v>
      </c>
      <c r="S116" s="57" t="s">
        <v>97</v>
      </c>
      <c r="T116" s="57" t="s">
        <v>98</v>
      </c>
      <c r="U116" s="57" t="s">
        <v>99</v>
      </c>
      <c r="V116" s="57" t="s">
        <v>100</v>
      </c>
      <c r="W116" s="57" t="s">
        <v>101</v>
      </c>
      <c r="X116" s="57" t="s">
        <v>102</v>
      </c>
      <c r="Y116" s="57" t="s">
        <v>103</v>
      </c>
      <c r="Z116" s="49"/>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row>
    <row r="117" spans="1:75" ht="12" x14ac:dyDescent="0.2">
      <c r="A117" s="58">
        <v>1</v>
      </c>
      <c r="B117" s="59">
        <f ca="1">B83</f>
        <v>1679.0400000000002</v>
      </c>
      <c r="C117" s="59">
        <f t="shared" ref="C117:Y117" ca="1" si="0">C83</f>
        <v>1626.68</v>
      </c>
      <c r="D117" s="59">
        <f t="shared" ca="1" si="0"/>
        <v>1614.3000000000002</v>
      </c>
      <c r="E117" s="59">
        <f t="shared" ca="1" si="0"/>
        <v>1616.7800000000002</v>
      </c>
      <c r="F117" s="59">
        <f t="shared" ca="1" si="0"/>
        <v>1626.68</v>
      </c>
      <c r="G117" s="59">
        <f t="shared" ca="1" si="0"/>
        <v>1649.7900000000002</v>
      </c>
      <c r="H117" s="59">
        <f t="shared" ca="1" si="0"/>
        <v>1654.43</v>
      </c>
      <c r="I117" s="59">
        <f t="shared" ca="1" si="0"/>
        <v>1742.14</v>
      </c>
      <c r="J117" s="59">
        <f t="shared" ca="1" si="0"/>
        <v>1977.97</v>
      </c>
      <c r="K117" s="59">
        <f t="shared" ca="1" si="0"/>
        <v>2233.7599999999998</v>
      </c>
      <c r="L117" s="59">
        <f t="shared" ca="1" si="0"/>
        <v>2288.06</v>
      </c>
      <c r="M117" s="59">
        <f t="shared" ca="1" si="0"/>
        <v>2294.1999999999998</v>
      </c>
      <c r="N117" s="59">
        <f t="shared" ca="1" si="0"/>
        <v>2296.3799999999997</v>
      </c>
      <c r="O117" s="59">
        <f t="shared" ca="1" si="0"/>
        <v>2304.37</v>
      </c>
      <c r="P117" s="59">
        <f t="shared" ca="1" si="0"/>
        <v>2312.1099999999997</v>
      </c>
      <c r="Q117" s="59">
        <f t="shared" ca="1" si="0"/>
        <v>2322.02</v>
      </c>
      <c r="R117" s="59">
        <f t="shared" ca="1" si="0"/>
        <v>2313.4599999999996</v>
      </c>
      <c r="S117" s="59">
        <f t="shared" ca="1" si="0"/>
        <v>2288.2199999999998</v>
      </c>
      <c r="T117" s="59">
        <f t="shared" ca="1" si="0"/>
        <v>2336.4699999999998</v>
      </c>
      <c r="U117" s="59">
        <f t="shared" ca="1" si="0"/>
        <v>2400.1899999999996</v>
      </c>
      <c r="V117" s="59">
        <f t="shared" ca="1" si="0"/>
        <v>2339.7299999999996</v>
      </c>
      <c r="W117" s="59">
        <f t="shared" ca="1" si="0"/>
        <v>2230.2199999999998</v>
      </c>
      <c r="X117" s="59">
        <f t="shared" ca="1" si="0"/>
        <v>1958.93</v>
      </c>
      <c r="Y117" s="59">
        <f t="shared" ca="1" si="0"/>
        <v>1792.97</v>
      </c>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row>
    <row r="118" spans="1:75" ht="12" x14ac:dyDescent="0.2">
      <c r="A118" s="58">
        <v>2</v>
      </c>
      <c r="B118" s="59">
        <f t="shared" ref="B118:Y128" ca="1" si="1">B84</f>
        <v>1648.5400000000002</v>
      </c>
      <c r="C118" s="59">
        <f t="shared" ca="1" si="1"/>
        <v>1599.8600000000001</v>
      </c>
      <c r="D118" s="59">
        <f t="shared" ca="1" si="1"/>
        <v>1558.6100000000001</v>
      </c>
      <c r="E118" s="59">
        <f t="shared" ca="1" si="1"/>
        <v>1547.8500000000001</v>
      </c>
      <c r="F118" s="59">
        <f t="shared" ca="1" si="1"/>
        <v>1562.22</v>
      </c>
      <c r="G118" s="59">
        <f t="shared" ca="1" si="1"/>
        <v>1674.3000000000002</v>
      </c>
      <c r="H118" s="59">
        <f t="shared" ca="1" si="1"/>
        <v>1842.22</v>
      </c>
      <c r="I118" s="59">
        <f t="shared" ca="1" si="1"/>
        <v>2055.4299999999998</v>
      </c>
      <c r="J118" s="59">
        <f t="shared" ca="1" si="1"/>
        <v>2160.8199999999997</v>
      </c>
      <c r="K118" s="59">
        <f t="shared" ca="1" si="1"/>
        <v>2057.8399999999997</v>
      </c>
      <c r="L118" s="59">
        <f t="shared" ca="1" si="1"/>
        <v>2053.1499999999996</v>
      </c>
      <c r="M118" s="59">
        <f t="shared" ca="1" si="1"/>
        <v>2136.3999999999996</v>
      </c>
      <c r="N118" s="59">
        <f t="shared" ca="1" si="1"/>
        <v>2233.0099999999998</v>
      </c>
      <c r="O118" s="59">
        <f t="shared" ca="1" si="1"/>
        <v>2266.8399999999997</v>
      </c>
      <c r="P118" s="59">
        <f t="shared" ca="1" si="1"/>
        <v>2266.8599999999997</v>
      </c>
      <c r="Q118" s="59">
        <f t="shared" ca="1" si="1"/>
        <v>2239.9799999999996</v>
      </c>
      <c r="R118" s="59">
        <f t="shared" ca="1" si="1"/>
        <v>2233.2199999999998</v>
      </c>
      <c r="S118" s="59">
        <f t="shared" ca="1" si="1"/>
        <v>2087.4499999999998</v>
      </c>
      <c r="T118" s="59">
        <f t="shared" ca="1" si="1"/>
        <v>2053.58</v>
      </c>
      <c r="U118" s="59">
        <f t="shared" ca="1" si="1"/>
        <v>2058.64</v>
      </c>
      <c r="V118" s="59">
        <f t="shared" ca="1" si="1"/>
        <v>2176.3399999999997</v>
      </c>
      <c r="W118" s="59">
        <f t="shared" ca="1" si="1"/>
        <v>2097.1899999999996</v>
      </c>
      <c r="X118" s="59">
        <f t="shared" ca="1" si="1"/>
        <v>1867.5500000000002</v>
      </c>
      <c r="Y118" s="59">
        <f t="shared" ca="1" si="1"/>
        <v>1704.45</v>
      </c>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row>
    <row r="119" spans="1:75" ht="12" x14ac:dyDescent="0.2">
      <c r="A119" s="58">
        <v>3</v>
      </c>
      <c r="B119" s="59">
        <f t="shared" ca="1" si="1"/>
        <v>1587.69</v>
      </c>
      <c r="C119" s="59">
        <f t="shared" ca="1" si="1"/>
        <v>1453.8000000000002</v>
      </c>
      <c r="D119" s="59">
        <f t="shared" ca="1" si="1"/>
        <v>1368.78</v>
      </c>
      <c r="E119" s="59">
        <f t="shared" ca="1" si="1"/>
        <v>1365.5800000000002</v>
      </c>
      <c r="F119" s="59">
        <f t="shared" ca="1" si="1"/>
        <v>1500.7400000000002</v>
      </c>
      <c r="G119" s="59">
        <f t="shared" ca="1" si="1"/>
        <v>1665.5800000000002</v>
      </c>
      <c r="H119" s="59">
        <f t="shared" ca="1" si="1"/>
        <v>1762.0400000000002</v>
      </c>
      <c r="I119" s="59">
        <f t="shared" ca="1" si="1"/>
        <v>1967.63</v>
      </c>
      <c r="J119" s="59">
        <f t="shared" ca="1" si="1"/>
        <v>2120.4699999999998</v>
      </c>
      <c r="K119" s="59">
        <f t="shared" ca="1" si="1"/>
        <v>2112.16</v>
      </c>
      <c r="L119" s="59">
        <f t="shared" ca="1" si="1"/>
        <v>2080.8399999999997</v>
      </c>
      <c r="M119" s="59">
        <f t="shared" ca="1" si="1"/>
        <v>2144.7799999999997</v>
      </c>
      <c r="N119" s="59">
        <f t="shared" ca="1" si="1"/>
        <v>2244.5899999999997</v>
      </c>
      <c r="O119" s="59">
        <f t="shared" ca="1" si="1"/>
        <v>2279.35</v>
      </c>
      <c r="P119" s="59">
        <f t="shared" ca="1" si="1"/>
        <v>2282.4299999999998</v>
      </c>
      <c r="Q119" s="59">
        <f t="shared" ca="1" si="1"/>
        <v>2287.29</v>
      </c>
      <c r="R119" s="59">
        <f t="shared" ca="1" si="1"/>
        <v>2289.2099999999996</v>
      </c>
      <c r="S119" s="59">
        <f t="shared" ca="1" si="1"/>
        <v>2136.4499999999998</v>
      </c>
      <c r="T119" s="59">
        <f t="shared" ca="1" si="1"/>
        <v>2057.37</v>
      </c>
      <c r="U119" s="59">
        <f t="shared" ca="1" si="1"/>
        <v>2110.41</v>
      </c>
      <c r="V119" s="59">
        <f t="shared" ca="1" si="1"/>
        <v>2201.8999999999996</v>
      </c>
      <c r="W119" s="59">
        <f t="shared" ca="1" si="1"/>
        <v>2061.29</v>
      </c>
      <c r="X119" s="59">
        <f t="shared" ca="1" si="1"/>
        <v>1911.67</v>
      </c>
      <c r="Y119" s="59">
        <f t="shared" ca="1" si="1"/>
        <v>1698.2600000000002</v>
      </c>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row>
    <row r="120" spans="1:75" ht="12" x14ac:dyDescent="0.2">
      <c r="A120" s="58">
        <v>4</v>
      </c>
      <c r="B120" s="59">
        <f t="shared" ca="1" si="1"/>
        <v>1564.16</v>
      </c>
      <c r="C120" s="59">
        <f t="shared" ca="1" si="1"/>
        <v>1438.68</v>
      </c>
      <c r="D120" s="59">
        <f t="shared" ca="1" si="1"/>
        <v>1330.47</v>
      </c>
      <c r="E120" s="59">
        <f t="shared" ca="1" si="1"/>
        <v>1388.38</v>
      </c>
      <c r="F120" s="59">
        <f t="shared" ca="1" si="1"/>
        <v>1495.41</v>
      </c>
      <c r="G120" s="59">
        <f t="shared" ca="1" si="1"/>
        <v>1617.48</v>
      </c>
      <c r="H120" s="59">
        <f t="shared" ca="1" si="1"/>
        <v>1665.67</v>
      </c>
      <c r="I120" s="59">
        <f t="shared" ca="1" si="1"/>
        <v>1967.6100000000001</v>
      </c>
      <c r="J120" s="59">
        <f t="shared" ca="1" si="1"/>
        <v>2202.39</v>
      </c>
      <c r="K120" s="59">
        <f t="shared" ca="1" si="1"/>
        <v>2162.8799999999997</v>
      </c>
      <c r="L120" s="59">
        <f t="shared" ca="1" si="1"/>
        <v>2138.1699999999996</v>
      </c>
      <c r="M120" s="59">
        <f t="shared" ca="1" si="1"/>
        <v>2176.9799999999996</v>
      </c>
      <c r="N120" s="59">
        <f t="shared" ca="1" si="1"/>
        <v>2250.9799999999996</v>
      </c>
      <c r="O120" s="59">
        <f t="shared" ca="1" si="1"/>
        <v>2276.9199999999996</v>
      </c>
      <c r="P120" s="59">
        <f t="shared" ca="1" si="1"/>
        <v>2277.0499999999997</v>
      </c>
      <c r="Q120" s="59">
        <f t="shared" ca="1" si="1"/>
        <v>2266.2299999999996</v>
      </c>
      <c r="R120" s="59">
        <f t="shared" ca="1" si="1"/>
        <v>2290.54</v>
      </c>
      <c r="S120" s="59">
        <f t="shared" ca="1" si="1"/>
        <v>2201.2799999999997</v>
      </c>
      <c r="T120" s="59">
        <f t="shared" ca="1" si="1"/>
        <v>2122.7199999999998</v>
      </c>
      <c r="U120" s="59">
        <f t="shared" ca="1" si="1"/>
        <v>2141.9699999999998</v>
      </c>
      <c r="V120" s="59">
        <f t="shared" ca="1" si="1"/>
        <v>2270.4399999999996</v>
      </c>
      <c r="W120" s="59">
        <f t="shared" ca="1" si="1"/>
        <v>2076.3999999999996</v>
      </c>
      <c r="X120" s="59">
        <f t="shared" ca="1" si="1"/>
        <v>1793.92</v>
      </c>
      <c r="Y120" s="59">
        <f t="shared" ca="1" si="1"/>
        <v>1654.19</v>
      </c>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row>
    <row r="121" spans="1:75" ht="12" x14ac:dyDescent="0.2">
      <c r="A121" s="58">
        <v>5</v>
      </c>
      <c r="B121" s="59">
        <f t="shared" ca="1" si="1"/>
        <v>1514.0800000000002</v>
      </c>
      <c r="C121" s="59">
        <f t="shared" ca="1" si="1"/>
        <v>1366.24</v>
      </c>
      <c r="D121" s="59">
        <f t="shared" ca="1" si="1"/>
        <v>1282.26</v>
      </c>
      <c r="E121" s="59">
        <f t="shared" ca="1" si="1"/>
        <v>1300.78</v>
      </c>
      <c r="F121" s="59">
        <f t="shared" ca="1" si="1"/>
        <v>1462.0300000000002</v>
      </c>
      <c r="G121" s="59">
        <f t="shared" ca="1" si="1"/>
        <v>1600.96</v>
      </c>
      <c r="H121" s="59">
        <f t="shared" ca="1" si="1"/>
        <v>1714.64</v>
      </c>
      <c r="I121" s="59">
        <f t="shared" ca="1" si="1"/>
        <v>1976.6200000000001</v>
      </c>
      <c r="J121" s="59">
        <f t="shared" ca="1" si="1"/>
        <v>2047.0700000000002</v>
      </c>
      <c r="K121" s="59">
        <f t="shared" ca="1" si="1"/>
        <v>2022.1200000000001</v>
      </c>
      <c r="L121" s="59">
        <f t="shared" ca="1" si="1"/>
        <v>2025.95</v>
      </c>
      <c r="M121" s="59">
        <f t="shared" ca="1" si="1"/>
        <v>2062.5</v>
      </c>
      <c r="N121" s="59">
        <f t="shared" ca="1" si="1"/>
        <v>2108.5899999999997</v>
      </c>
      <c r="O121" s="59">
        <f t="shared" ca="1" si="1"/>
        <v>2064.4599999999996</v>
      </c>
      <c r="P121" s="59">
        <f t="shared" ca="1" si="1"/>
        <v>2087.0899999999997</v>
      </c>
      <c r="Q121" s="59">
        <f t="shared" ca="1" si="1"/>
        <v>2089.85</v>
      </c>
      <c r="R121" s="59">
        <f t="shared" ca="1" si="1"/>
        <v>2135.52</v>
      </c>
      <c r="S121" s="59">
        <f t="shared" ca="1" si="1"/>
        <v>2032.17</v>
      </c>
      <c r="T121" s="59">
        <f t="shared" ca="1" si="1"/>
        <v>2039.3700000000001</v>
      </c>
      <c r="U121" s="59">
        <f t="shared" ca="1" si="1"/>
        <v>2041.69</v>
      </c>
      <c r="V121" s="59">
        <f t="shared" ca="1" si="1"/>
        <v>2038.3300000000002</v>
      </c>
      <c r="W121" s="59">
        <f t="shared" ca="1" si="1"/>
        <v>1985.93</v>
      </c>
      <c r="X121" s="59">
        <f t="shared" ca="1" si="1"/>
        <v>1843.7400000000002</v>
      </c>
      <c r="Y121" s="59">
        <f t="shared" ca="1" si="1"/>
        <v>1676.65</v>
      </c>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row>
    <row r="122" spans="1:75" ht="12" x14ac:dyDescent="0.2">
      <c r="A122" s="58">
        <v>6</v>
      </c>
      <c r="B122" s="59">
        <f t="shared" ca="1" si="1"/>
        <v>1565.8500000000001</v>
      </c>
      <c r="C122" s="59">
        <f t="shared" ca="1" si="1"/>
        <v>1459.18</v>
      </c>
      <c r="D122" s="59">
        <f t="shared" ca="1" si="1"/>
        <v>1386.75</v>
      </c>
      <c r="E122" s="59">
        <f t="shared" ca="1" si="1"/>
        <v>1412.94</v>
      </c>
      <c r="F122" s="59">
        <f t="shared" ca="1" si="1"/>
        <v>1500.3000000000002</v>
      </c>
      <c r="G122" s="59">
        <f t="shared" ca="1" si="1"/>
        <v>1619.0800000000002</v>
      </c>
      <c r="H122" s="59">
        <f t="shared" ca="1" si="1"/>
        <v>1834.91</v>
      </c>
      <c r="I122" s="59">
        <f t="shared" ca="1" si="1"/>
        <v>2066.3399999999997</v>
      </c>
      <c r="J122" s="59">
        <f t="shared" ca="1" si="1"/>
        <v>2175.1799999999998</v>
      </c>
      <c r="K122" s="59">
        <f t="shared" ca="1" si="1"/>
        <v>2103.35</v>
      </c>
      <c r="L122" s="59">
        <f t="shared" ca="1" si="1"/>
        <v>2100.6999999999998</v>
      </c>
      <c r="M122" s="59">
        <f t="shared" ca="1" si="1"/>
        <v>2140.2099999999996</v>
      </c>
      <c r="N122" s="59">
        <f t="shared" ca="1" si="1"/>
        <v>2220.7399999999998</v>
      </c>
      <c r="O122" s="59">
        <f t="shared" ca="1" si="1"/>
        <v>2224.6799999999998</v>
      </c>
      <c r="P122" s="59">
        <f t="shared" ca="1" si="1"/>
        <v>2256.9299999999998</v>
      </c>
      <c r="Q122" s="59">
        <f t="shared" ca="1" si="1"/>
        <v>2237.6299999999997</v>
      </c>
      <c r="R122" s="59">
        <f t="shared" ca="1" si="1"/>
        <v>2238.91</v>
      </c>
      <c r="S122" s="59">
        <f t="shared" ca="1" si="1"/>
        <v>2176.39</v>
      </c>
      <c r="T122" s="59">
        <f t="shared" ca="1" si="1"/>
        <v>2094.02</v>
      </c>
      <c r="U122" s="59">
        <f t="shared" ca="1" si="1"/>
        <v>2150.2599999999998</v>
      </c>
      <c r="V122" s="59">
        <f t="shared" ca="1" si="1"/>
        <v>2240.35</v>
      </c>
      <c r="W122" s="59">
        <f t="shared" ca="1" si="1"/>
        <v>2216.89</v>
      </c>
      <c r="X122" s="59">
        <f t="shared" ca="1" si="1"/>
        <v>1955.9900000000002</v>
      </c>
      <c r="Y122" s="59">
        <f t="shared" ca="1" si="1"/>
        <v>1798.7900000000002</v>
      </c>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row>
    <row r="123" spans="1:75" ht="12" x14ac:dyDescent="0.2">
      <c r="A123" s="58">
        <v>7</v>
      </c>
      <c r="B123" s="59">
        <f t="shared" ca="1" si="1"/>
        <v>1601.0200000000002</v>
      </c>
      <c r="C123" s="59">
        <f t="shared" ca="1" si="1"/>
        <v>1558.13</v>
      </c>
      <c r="D123" s="59">
        <f t="shared" ca="1" si="1"/>
        <v>1512.14</v>
      </c>
      <c r="E123" s="59">
        <f t="shared" ca="1" si="1"/>
        <v>1481.8600000000001</v>
      </c>
      <c r="F123" s="59">
        <f t="shared" ca="1" si="1"/>
        <v>1519.3500000000001</v>
      </c>
      <c r="G123" s="59">
        <f t="shared" ca="1" si="1"/>
        <v>1575.66</v>
      </c>
      <c r="H123" s="59">
        <f t="shared" ca="1" si="1"/>
        <v>1667.2400000000002</v>
      </c>
      <c r="I123" s="59">
        <f t="shared" ca="1" si="1"/>
        <v>1841.6200000000001</v>
      </c>
      <c r="J123" s="59">
        <f t="shared" ca="1" si="1"/>
        <v>2019.89</v>
      </c>
      <c r="K123" s="59">
        <f t="shared" ca="1" si="1"/>
        <v>2144.8199999999997</v>
      </c>
      <c r="L123" s="59">
        <f t="shared" ca="1" si="1"/>
        <v>2217.62</v>
      </c>
      <c r="M123" s="59">
        <f t="shared" ca="1" si="1"/>
        <v>2205.6</v>
      </c>
      <c r="N123" s="59">
        <f t="shared" ca="1" si="1"/>
        <v>2141.29</v>
      </c>
      <c r="O123" s="59">
        <f t="shared" ca="1" si="1"/>
        <v>2139.27</v>
      </c>
      <c r="P123" s="59">
        <f t="shared" ca="1" si="1"/>
        <v>2127.0299999999997</v>
      </c>
      <c r="Q123" s="59">
        <f t="shared" ca="1" si="1"/>
        <v>2134.1</v>
      </c>
      <c r="R123" s="59">
        <f t="shared" ca="1" si="1"/>
        <v>2163.1699999999996</v>
      </c>
      <c r="S123" s="59">
        <f t="shared" ca="1" si="1"/>
        <v>2135.7299999999996</v>
      </c>
      <c r="T123" s="59">
        <f t="shared" ca="1" si="1"/>
        <v>2170.1899999999996</v>
      </c>
      <c r="U123" s="59">
        <f t="shared" ca="1" si="1"/>
        <v>2147.6299999999997</v>
      </c>
      <c r="V123" s="59">
        <f t="shared" ca="1" si="1"/>
        <v>2051.13</v>
      </c>
      <c r="W123" s="59">
        <f t="shared" ca="1" si="1"/>
        <v>2065.2799999999997</v>
      </c>
      <c r="X123" s="59">
        <f t="shared" ca="1" si="1"/>
        <v>1880.7500000000002</v>
      </c>
      <c r="Y123" s="59">
        <f t="shared" ca="1" si="1"/>
        <v>1655.19</v>
      </c>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row>
    <row r="124" spans="1:75" ht="12" x14ac:dyDescent="0.2">
      <c r="A124" s="58">
        <v>8</v>
      </c>
      <c r="B124" s="59">
        <f t="shared" ca="1" si="1"/>
        <v>1516.41</v>
      </c>
      <c r="C124" s="59">
        <f t="shared" ca="1" si="1"/>
        <v>1427.2400000000002</v>
      </c>
      <c r="D124" s="59">
        <f t="shared" ca="1" si="1"/>
        <v>1334.1100000000001</v>
      </c>
      <c r="E124" s="59">
        <f t="shared" ca="1" si="1"/>
        <v>1301.51</v>
      </c>
      <c r="F124" s="59">
        <f t="shared" ca="1" si="1"/>
        <v>1346.64</v>
      </c>
      <c r="G124" s="59">
        <f t="shared" ca="1" si="1"/>
        <v>1406.2500000000002</v>
      </c>
      <c r="H124" s="59">
        <f t="shared" ca="1" si="1"/>
        <v>1402.13</v>
      </c>
      <c r="I124" s="59">
        <f t="shared" ca="1" si="1"/>
        <v>1509.91</v>
      </c>
      <c r="J124" s="59">
        <f t="shared" ca="1" si="1"/>
        <v>1833.3200000000002</v>
      </c>
      <c r="K124" s="59">
        <f t="shared" ca="1" si="1"/>
        <v>1946.3600000000001</v>
      </c>
      <c r="L124" s="59">
        <f t="shared" ca="1" si="1"/>
        <v>1976.3200000000002</v>
      </c>
      <c r="M124" s="59">
        <f t="shared" ca="1" si="1"/>
        <v>1975.5000000000002</v>
      </c>
      <c r="N124" s="59">
        <f t="shared" ca="1" si="1"/>
        <v>1980.9</v>
      </c>
      <c r="O124" s="59">
        <f t="shared" ca="1" si="1"/>
        <v>1980.5100000000002</v>
      </c>
      <c r="P124" s="59">
        <f t="shared" ca="1" si="1"/>
        <v>1983.1100000000001</v>
      </c>
      <c r="Q124" s="59">
        <f t="shared" ca="1" si="1"/>
        <v>1976.8400000000001</v>
      </c>
      <c r="R124" s="59">
        <f t="shared" ca="1" si="1"/>
        <v>1972.89</v>
      </c>
      <c r="S124" s="59">
        <f t="shared" ca="1" si="1"/>
        <v>2029.93</v>
      </c>
      <c r="T124" s="59">
        <f t="shared" ca="1" si="1"/>
        <v>2070.77</v>
      </c>
      <c r="U124" s="59">
        <f t="shared" ca="1" si="1"/>
        <v>2033.5400000000002</v>
      </c>
      <c r="V124" s="59">
        <f t="shared" ca="1" si="1"/>
        <v>2015.3400000000001</v>
      </c>
      <c r="W124" s="59">
        <f t="shared" ca="1" si="1"/>
        <v>1985.3500000000001</v>
      </c>
      <c r="X124" s="59">
        <f t="shared" ca="1" si="1"/>
        <v>1838.1200000000001</v>
      </c>
      <c r="Y124" s="59">
        <f t="shared" ca="1" si="1"/>
        <v>1632.8600000000001</v>
      </c>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row>
    <row r="125" spans="1:75" ht="12" x14ac:dyDescent="0.2">
      <c r="A125" s="58">
        <v>9</v>
      </c>
      <c r="B125" s="59">
        <f t="shared" ca="1" si="1"/>
        <v>1519.6000000000001</v>
      </c>
      <c r="C125" s="59">
        <f t="shared" ca="1" si="1"/>
        <v>1434.3200000000002</v>
      </c>
      <c r="D125" s="59">
        <f t="shared" ca="1" si="1"/>
        <v>1366.63</v>
      </c>
      <c r="E125" s="59">
        <f t="shared" ca="1" si="1"/>
        <v>1342.26</v>
      </c>
      <c r="F125" s="59">
        <f t="shared" ca="1" si="1"/>
        <v>1394.72</v>
      </c>
      <c r="G125" s="59">
        <f t="shared" ca="1" si="1"/>
        <v>1602.3200000000002</v>
      </c>
      <c r="H125" s="59">
        <f t="shared" ca="1" si="1"/>
        <v>1743.92</v>
      </c>
      <c r="I125" s="59">
        <f t="shared" ca="1" si="1"/>
        <v>1976.6000000000001</v>
      </c>
      <c r="J125" s="59">
        <f t="shared" ca="1" si="1"/>
        <v>2062.5699999999997</v>
      </c>
      <c r="K125" s="59">
        <f t="shared" ca="1" si="1"/>
        <v>2033.8300000000002</v>
      </c>
      <c r="L125" s="59">
        <f t="shared" ca="1" si="1"/>
        <v>2026.5600000000002</v>
      </c>
      <c r="M125" s="59">
        <f t="shared" ca="1" si="1"/>
        <v>2036.1000000000001</v>
      </c>
      <c r="N125" s="59">
        <f t="shared" ca="1" si="1"/>
        <v>2119.2599999999998</v>
      </c>
      <c r="O125" s="59">
        <f t="shared" ca="1" si="1"/>
        <v>2136.6999999999998</v>
      </c>
      <c r="P125" s="59">
        <f t="shared" ca="1" si="1"/>
        <v>2119.9899999999998</v>
      </c>
      <c r="Q125" s="59">
        <f t="shared" ca="1" si="1"/>
        <v>2122.4499999999998</v>
      </c>
      <c r="R125" s="59">
        <f t="shared" ca="1" si="1"/>
        <v>2104.66</v>
      </c>
      <c r="S125" s="59">
        <f t="shared" ca="1" si="1"/>
        <v>2043.92</v>
      </c>
      <c r="T125" s="59">
        <f t="shared" ca="1" si="1"/>
        <v>2050.19</v>
      </c>
      <c r="U125" s="59">
        <f t="shared" ca="1" si="1"/>
        <v>2023.92</v>
      </c>
      <c r="V125" s="59">
        <f t="shared" ca="1" si="1"/>
        <v>2036.88</v>
      </c>
      <c r="W125" s="59">
        <f t="shared" ca="1" si="1"/>
        <v>2000.6100000000001</v>
      </c>
      <c r="X125" s="59">
        <f t="shared" ca="1" si="1"/>
        <v>1794.0500000000002</v>
      </c>
      <c r="Y125" s="59">
        <f t="shared" ca="1" si="1"/>
        <v>1651.7400000000002</v>
      </c>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row>
    <row r="126" spans="1:75" ht="12" x14ac:dyDescent="0.2">
      <c r="A126" s="58">
        <v>10</v>
      </c>
      <c r="B126" s="59">
        <f t="shared" ca="1" si="1"/>
        <v>1524.3000000000002</v>
      </c>
      <c r="C126" s="59">
        <f t="shared" ca="1" si="1"/>
        <v>1453.2600000000002</v>
      </c>
      <c r="D126" s="59">
        <f t="shared" ca="1" si="1"/>
        <v>1433.1100000000001</v>
      </c>
      <c r="E126" s="59">
        <f t="shared" ca="1" si="1"/>
        <v>1427.22</v>
      </c>
      <c r="F126" s="59">
        <f t="shared" ca="1" si="1"/>
        <v>1466.0900000000001</v>
      </c>
      <c r="G126" s="59">
        <f t="shared" ca="1" si="1"/>
        <v>1632.44</v>
      </c>
      <c r="H126" s="59">
        <f t="shared" ca="1" si="1"/>
        <v>1812.6100000000001</v>
      </c>
      <c r="I126" s="59">
        <f t="shared" ca="1" si="1"/>
        <v>1989.39</v>
      </c>
      <c r="J126" s="59">
        <f t="shared" ca="1" si="1"/>
        <v>2135.1499999999996</v>
      </c>
      <c r="K126" s="59">
        <f t="shared" ca="1" si="1"/>
        <v>2066.54</v>
      </c>
      <c r="L126" s="59">
        <f t="shared" ca="1" si="1"/>
        <v>2042.2</v>
      </c>
      <c r="M126" s="59">
        <f t="shared" ca="1" si="1"/>
        <v>2119.89</v>
      </c>
      <c r="N126" s="59">
        <f t="shared" ca="1" si="1"/>
        <v>2183.91</v>
      </c>
      <c r="O126" s="59">
        <f t="shared" ca="1" si="1"/>
        <v>2187.0499999999997</v>
      </c>
      <c r="P126" s="59">
        <f t="shared" ca="1" si="1"/>
        <v>2173.4499999999998</v>
      </c>
      <c r="Q126" s="59">
        <f t="shared" ca="1" si="1"/>
        <v>2181.5299999999997</v>
      </c>
      <c r="R126" s="59">
        <f t="shared" ca="1" si="1"/>
        <v>2182.4599999999996</v>
      </c>
      <c r="S126" s="59">
        <f t="shared" ca="1" si="1"/>
        <v>2161.8599999999997</v>
      </c>
      <c r="T126" s="59">
        <f t="shared" ca="1" si="1"/>
        <v>2085.2199999999998</v>
      </c>
      <c r="U126" s="59">
        <f t="shared" ca="1" si="1"/>
        <v>2049.87</v>
      </c>
      <c r="V126" s="59">
        <f t="shared" ca="1" si="1"/>
        <v>2132.37</v>
      </c>
      <c r="W126" s="59">
        <f t="shared" ca="1" si="1"/>
        <v>2033.21</v>
      </c>
      <c r="X126" s="59">
        <f t="shared" ca="1" si="1"/>
        <v>1938.7900000000002</v>
      </c>
      <c r="Y126" s="59">
        <f t="shared" ca="1" si="1"/>
        <v>1657.0400000000002</v>
      </c>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row>
    <row r="127" spans="1:75" ht="12" x14ac:dyDescent="0.2">
      <c r="A127" s="58">
        <v>11</v>
      </c>
      <c r="B127" s="59">
        <f t="shared" ca="1" si="1"/>
        <v>1518.0100000000002</v>
      </c>
      <c r="C127" s="59">
        <f t="shared" ca="1" si="1"/>
        <v>1439.7900000000002</v>
      </c>
      <c r="D127" s="59">
        <f t="shared" ca="1" si="1"/>
        <v>1418.8200000000002</v>
      </c>
      <c r="E127" s="59">
        <f t="shared" ca="1" si="1"/>
        <v>1423.0300000000002</v>
      </c>
      <c r="F127" s="59">
        <f t="shared" ca="1" si="1"/>
        <v>1468.92</v>
      </c>
      <c r="G127" s="59">
        <f t="shared" ca="1" si="1"/>
        <v>1621.2900000000002</v>
      </c>
      <c r="H127" s="59">
        <f t="shared" ca="1" si="1"/>
        <v>1757.7700000000002</v>
      </c>
      <c r="I127" s="59">
        <f t="shared" ca="1" si="1"/>
        <v>2054.2999999999997</v>
      </c>
      <c r="J127" s="59">
        <f t="shared" ca="1" si="1"/>
        <v>2115.4299999999998</v>
      </c>
      <c r="K127" s="59">
        <f t="shared" ca="1" si="1"/>
        <v>1935.7400000000002</v>
      </c>
      <c r="L127" s="59">
        <f t="shared" ca="1" si="1"/>
        <v>2038.17</v>
      </c>
      <c r="M127" s="59">
        <f t="shared" ca="1" si="1"/>
        <v>2287.9899999999998</v>
      </c>
      <c r="N127" s="59">
        <f t="shared" ca="1" si="1"/>
        <v>2229.8799999999997</v>
      </c>
      <c r="O127" s="59">
        <f t="shared" ca="1" si="1"/>
        <v>2132.37</v>
      </c>
      <c r="P127" s="59">
        <f t="shared" ca="1" si="1"/>
        <v>2146.87</v>
      </c>
      <c r="Q127" s="59">
        <f t="shared" ca="1" si="1"/>
        <v>2094.83</v>
      </c>
      <c r="R127" s="59">
        <f t="shared" ca="1" si="1"/>
        <v>2112</v>
      </c>
      <c r="S127" s="59">
        <f t="shared" ca="1" si="1"/>
        <v>1909.0600000000002</v>
      </c>
      <c r="T127" s="59">
        <f t="shared" ca="1" si="1"/>
        <v>1891.8700000000001</v>
      </c>
      <c r="U127" s="59">
        <f t="shared" ca="1" si="1"/>
        <v>1919.3400000000001</v>
      </c>
      <c r="V127" s="59">
        <f t="shared" ca="1" si="1"/>
        <v>2058.04</v>
      </c>
      <c r="W127" s="59">
        <f t="shared" ca="1" si="1"/>
        <v>1925.94</v>
      </c>
      <c r="X127" s="59">
        <f t="shared" ca="1" si="1"/>
        <v>1879.16</v>
      </c>
      <c r="Y127" s="59">
        <f t="shared" ca="1" si="1"/>
        <v>1590.5100000000002</v>
      </c>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row>
    <row r="128" spans="1:75" ht="12" x14ac:dyDescent="0.2">
      <c r="A128" s="58">
        <v>12</v>
      </c>
      <c r="B128" s="59">
        <f t="shared" ca="1" si="1"/>
        <v>1436.5200000000002</v>
      </c>
      <c r="C128" s="59">
        <f t="shared" ca="1" si="1"/>
        <v>1370.54</v>
      </c>
      <c r="D128" s="59">
        <f t="shared" ca="1" si="1"/>
        <v>1320.8500000000001</v>
      </c>
      <c r="E128" s="59">
        <f t="shared" ca="1" si="1"/>
        <v>1328.46</v>
      </c>
      <c r="F128" s="59">
        <f t="shared" ca="1" si="1"/>
        <v>1448.9</v>
      </c>
      <c r="G128" s="59">
        <f t="shared" ca="1" si="1"/>
        <v>1541.5100000000002</v>
      </c>
      <c r="H128" s="59">
        <f t="shared" ca="1" si="1"/>
        <v>1774.5900000000001</v>
      </c>
      <c r="I128" s="59">
        <f t="shared" ca="1" si="1"/>
        <v>2016.16</v>
      </c>
      <c r="J128" s="59">
        <f t="shared" ca="1" si="1"/>
        <v>2124.87</v>
      </c>
      <c r="K128" s="59">
        <f t="shared" ca="1" si="1"/>
        <v>2172.2199999999998</v>
      </c>
      <c r="L128" s="59">
        <f t="shared" ca="1" si="1"/>
        <v>2178.35</v>
      </c>
      <c r="M128" s="59">
        <f t="shared" ca="1" si="1"/>
        <v>2152.54</v>
      </c>
      <c r="N128" s="59">
        <f t="shared" ca="1" si="1"/>
        <v>2196.27</v>
      </c>
      <c r="O128" s="59">
        <f t="shared" ca="1" si="1"/>
        <v>2203.8999999999996</v>
      </c>
      <c r="P128" s="59">
        <f t="shared" ca="1" si="1"/>
        <v>2194.7599999999998</v>
      </c>
      <c r="Q128" s="59">
        <f t="shared" ref="Q128:Y128" ca="1" si="2">Q94</f>
        <v>2193.02</v>
      </c>
      <c r="R128" s="59">
        <f t="shared" ca="1" si="2"/>
        <v>2172.1899999999996</v>
      </c>
      <c r="S128" s="59">
        <f t="shared" ca="1" si="2"/>
        <v>2182.8799999999997</v>
      </c>
      <c r="T128" s="59">
        <f t="shared" ca="1" si="2"/>
        <v>2172.29</v>
      </c>
      <c r="U128" s="59">
        <f t="shared" ca="1" si="2"/>
        <v>2053.37</v>
      </c>
      <c r="V128" s="59">
        <f t="shared" ca="1" si="2"/>
        <v>2110.0499999999997</v>
      </c>
      <c r="W128" s="59">
        <f t="shared" ca="1" si="2"/>
        <v>2007.19</v>
      </c>
      <c r="X128" s="59">
        <f t="shared" ca="1" si="2"/>
        <v>1922.0300000000002</v>
      </c>
      <c r="Y128" s="59">
        <f t="shared" ca="1" si="2"/>
        <v>1576.9900000000002</v>
      </c>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row>
    <row r="129" spans="1:75" ht="12" x14ac:dyDescent="0.2">
      <c r="A129" s="58">
        <v>13</v>
      </c>
      <c r="B129" s="59">
        <f t="shared" ref="B129:Y139" ca="1" si="3">B95</f>
        <v>1449.43</v>
      </c>
      <c r="C129" s="59">
        <f t="shared" ca="1" si="3"/>
        <v>1382.01</v>
      </c>
      <c r="D129" s="59">
        <f t="shared" ca="1" si="3"/>
        <v>1355.45</v>
      </c>
      <c r="E129" s="59">
        <f t="shared" ca="1" si="3"/>
        <v>1351.5900000000001</v>
      </c>
      <c r="F129" s="59">
        <f t="shared" ca="1" si="3"/>
        <v>1418.94</v>
      </c>
      <c r="G129" s="59">
        <f t="shared" ca="1" si="3"/>
        <v>1548.2800000000002</v>
      </c>
      <c r="H129" s="59">
        <f t="shared" ca="1" si="3"/>
        <v>1805.41</v>
      </c>
      <c r="I129" s="59">
        <f t="shared" ca="1" si="3"/>
        <v>2007.16</v>
      </c>
      <c r="J129" s="59">
        <f t="shared" ca="1" si="3"/>
        <v>2209.9199999999996</v>
      </c>
      <c r="K129" s="59">
        <f t="shared" ca="1" si="3"/>
        <v>2091.79</v>
      </c>
      <c r="L129" s="59">
        <f t="shared" ca="1" si="3"/>
        <v>2069.0099999999998</v>
      </c>
      <c r="M129" s="59">
        <f t="shared" ca="1" si="3"/>
        <v>2215.6699999999996</v>
      </c>
      <c r="N129" s="59">
        <f t="shared" ca="1" si="3"/>
        <v>2213.0499999999997</v>
      </c>
      <c r="O129" s="59">
        <f t="shared" ca="1" si="3"/>
        <v>2229.6699999999996</v>
      </c>
      <c r="P129" s="59">
        <f t="shared" ca="1" si="3"/>
        <v>2238.2299999999996</v>
      </c>
      <c r="Q129" s="59">
        <f t="shared" ca="1" si="3"/>
        <v>2238.91</v>
      </c>
      <c r="R129" s="59">
        <f t="shared" ca="1" si="3"/>
        <v>2261.87</v>
      </c>
      <c r="S129" s="59">
        <f t="shared" ca="1" si="3"/>
        <v>2091.8399999999997</v>
      </c>
      <c r="T129" s="59">
        <f t="shared" ca="1" si="3"/>
        <v>2063.2199999999998</v>
      </c>
      <c r="U129" s="59">
        <f t="shared" ca="1" si="3"/>
        <v>2079.1</v>
      </c>
      <c r="V129" s="59">
        <f t="shared" ca="1" si="3"/>
        <v>2249.5</v>
      </c>
      <c r="W129" s="59">
        <f t="shared" ca="1" si="3"/>
        <v>2234.8399999999997</v>
      </c>
      <c r="X129" s="59">
        <f t="shared" ca="1" si="3"/>
        <v>1963.6100000000001</v>
      </c>
      <c r="Y129" s="59">
        <f t="shared" ca="1" si="3"/>
        <v>1827.6000000000001</v>
      </c>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row>
    <row r="130" spans="1:75" ht="12" x14ac:dyDescent="0.2">
      <c r="A130" s="58">
        <v>14</v>
      </c>
      <c r="B130" s="59">
        <f t="shared" ca="1" si="3"/>
        <v>1585.42</v>
      </c>
      <c r="C130" s="59">
        <f t="shared" ca="1" si="3"/>
        <v>1499.4</v>
      </c>
      <c r="D130" s="59">
        <f t="shared" ca="1" si="3"/>
        <v>1479.66</v>
      </c>
      <c r="E130" s="59">
        <f t="shared" ca="1" si="3"/>
        <v>1486.3400000000001</v>
      </c>
      <c r="F130" s="59">
        <f t="shared" ca="1" si="3"/>
        <v>1498.7600000000002</v>
      </c>
      <c r="G130" s="59">
        <f t="shared" ca="1" si="3"/>
        <v>1559.8500000000001</v>
      </c>
      <c r="H130" s="59">
        <f t="shared" ca="1" si="3"/>
        <v>1675.5500000000002</v>
      </c>
      <c r="I130" s="59">
        <f t="shared" ca="1" si="3"/>
        <v>1932.63</v>
      </c>
      <c r="J130" s="59">
        <f t="shared" ca="1" si="3"/>
        <v>2075.3999999999996</v>
      </c>
      <c r="K130" s="59">
        <f t="shared" ca="1" si="3"/>
        <v>2229.2999999999997</v>
      </c>
      <c r="L130" s="59">
        <f t="shared" ca="1" si="3"/>
        <v>2280.5899999999997</v>
      </c>
      <c r="M130" s="59">
        <f t="shared" ca="1" si="3"/>
        <v>2287.5899999999997</v>
      </c>
      <c r="N130" s="59">
        <f t="shared" ca="1" si="3"/>
        <v>2278.12</v>
      </c>
      <c r="O130" s="59">
        <f t="shared" ca="1" si="3"/>
        <v>2256.6799999999998</v>
      </c>
      <c r="P130" s="59">
        <f t="shared" ca="1" si="3"/>
        <v>2203.9399999999996</v>
      </c>
      <c r="Q130" s="59">
        <f t="shared" ca="1" si="3"/>
        <v>2167.7999999999997</v>
      </c>
      <c r="R130" s="59">
        <f t="shared" ca="1" si="3"/>
        <v>2201.2799999999997</v>
      </c>
      <c r="S130" s="59">
        <f t="shared" ca="1" si="3"/>
        <v>2198.7399999999998</v>
      </c>
      <c r="T130" s="59">
        <f t="shared" ca="1" si="3"/>
        <v>2222.7999999999997</v>
      </c>
      <c r="U130" s="59">
        <f t="shared" ca="1" si="3"/>
        <v>2163.66</v>
      </c>
      <c r="V130" s="59">
        <f t="shared" ca="1" si="3"/>
        <v>2125.89</v>
      </c>
      <c r="W130" s="59">
        <f t="shared" ca="1" si="3"/>
        <v>2123.89</v>
      </c>
      <c r="X130" s="59">
        <f t="shared" ca="1" si="3"/>
        <v>1948.96</v>
      </c>
      <c r="Y130" s="59">
        <f t="shared" ca="1" si="3"/>
        <v>1681.6100000000001</v>
      </c>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row>
    <row r="131" spans="1:75" ht="12" x14ac:dyDescent="0.2">
      <c r="A131" s="58">
        <v>15</v>
      </c>
      <c r="B131" s="59">
        <f t="shared" ca="1" si="3"/>
        <v>1603.0400000000002</v>
      </c>
      <c r="C131" s="59">
        <f t="shared" ca="1" si="3"/>
        <v>1504.6100000000001</v>
      </c>
      <c r="D131" s="59">
        <f t="shared" ca="1" si="3"/>
        <v>1471.3100000000002</v>
      </c>
      <c r="E131" s="59">
        <f t="shared" ca="1" si="3"/>
        <v>1456.5800000000002</v>
      </c>
      <c r="F131" s="59">
        <f t="shared" ca="1" si="3"/>
        <v>1472.88</v>
      </c>
      <c r="G131" s="59">
        <f t="shared" ca="1" si="3"/>
        <v>1505.63</v>
      </c>
      <c r="H131" s="59">
        <f t="shared" ca="1" si="3"/>
        <v>1490.65</v>
      </c>
      <c r="I131" s="59">
        <f t="shared" ca="1" si="3"/>
        <v>1574.0700000000002</v>
      </c>
      <c r="J131" s="59">
        <f t="shared" ca="1" si="3"/>
        <v>1941.96</v>
      </c>
      <c r="K131" s="59">
        <f t="shared" ca="1" si="3"/>
        <v>2051.3200000000002</v>
      </c>
      <c r="L131" s="59">
        <f t="shared" ca="1" si="3"/>
        <v>2094.8999999999996</v>
      </c>
      <c r="M131" s="59">
        <f t="shared" ca="1" si="3"/>
        <v>2108.6799999999998</v>
      </c>
      <c r="N131" s="59">
        <f t="shared" ca="1" si="3"/>
        <v>2102.9499999999998</v>
      </c>
      <c r="O131" s="59">
        <f t="shared" ca="1" si="3"/>
        <v>2106.2099999999996</v>
      </c>
      <c r="P131" s="59">
        <f t="shared" ca="1" si="3"/>
        <v>2107.7199999999998</v>
      </c>
      <c r="Q131" s="59">
        <f t="shared" ca="1" si="3"/>
        <v>2098.31</v>
      </c>
      <c r="R131" s="59">
        <f t="shared" ca="1" si="3"/>
        <v>2109.7599999999998</v>
      </c>
      <c r="S131" s="59">
        <f t="shared" ca="1" si="3"/>
        <v>2186.2199999999998</v>
      </c>
      <c r="T131" s="59">
        <f t="shared" ca="1" si="3"/>
        <v>2232.4199999999996</v>
      </c>
      <c r="U131" s="59">
        <f t="shared" ca="1" si="3"/>
        <v>2138.16</v>
      </c>
      <c r="V131" s="59">
        <f t="shared" ca="1" si="3"/>
        <v>2097.87</v>
      </c>
      <c r="W131" s="59">
        <f t="shared" ca="1" si="3"/>
        <v>2089.0499999999997</v>
      </c>
      <c r="X131" s="59">
        <f t="shared" ca="1" si="3"/>
        <v>1947.73</v>
      </c>
      <c r="Y131" s="59">
        <f t="shared" ca="1" si="3"/>
        <v>1661.96</v>
      </c>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row>
    <row r="132" spans="1:75" ht="12" x14ac:dyDescent="0.2">
      <c r="A132" s="58">
        <v>16</v>
      </c>
      <c r="B132" s="59">
        <f t="shared" ca="1" si="3"/>
        <v>1598.38</v>
      </c>
      <c r="C132" s="59">
        <f t="shared" ca="1" si="3"/>
        <v>1540.0100000000002</v>
      </c>
      <c r="D132" s="59">
        <f t="shared" ca="1" si="3"/>
        <v>1479.6000000000001</v>
      </c>
      <c r="E132" s="59">
        <f t="shared" ca="1" si="3"/>
        <v>1466.8200000000002</v>
      </c>
      <c r="F132" s="59">
        <f t="shared" ca="1" si="3"/>
        <v>1498.8200000000002</v>
      </c>
      <c r="G132" s="59">
        <f t="shared" ca="1" si="3"/>
        <v>1685.39</v>
      </c>
      <c r="H132" s="59">
        <f t="shared" ca="1" si="3"/>
        <v>1887.5900000000001</v>
      </c>
      <c r="I132" s="59">
        <f t="shared" ca="1" si="3"/>
        <v>2066.02</v>
      </c>
      <c r="J132" s="59">
        <f t="shared" ca="1" si="3"/>
        <v>2275.8999999999996</v>
      </c>
      <c r="K132" s="59">
        <f t="shared" ca="1" si="3"/>
        <v>2264.6799999999998</v>
      </c>
      <c r="L132" s="59">
        <f t="shared" ca="1" si="3"/>
        <v>2223.4799999999996</v>
      </c>
      <c r="M132" s="59">
        <f t="shared" ca="1" si="3"/>
        <v>2317.1499999999996</v>
      </c>
      <c r="N132" s="59">
        <f t="shared" ca="1" si="3"/>
        <v>2359.6299999999997</v>
      </c>
      <c r="O132" s="59">
        <f t="shared" ca="1" si="3"/>
        <v>2375.7199999999998</v>
      </c>
      <c r="P132" s="59">
        <f t="shared" ca="1" si="3"/>
        <v>2369.7199999999998</v>
      </c>
      <c r="Q132" s="59">
        <f t="shared" ca="1" si="3"/>
        <v>2346.31</v>
      </c>
      <c r="R132" s="59">
        <f t="shared" ca="1" si="3"/>
        <v>2347.4199999999996</v>
      </c>
      <c r="S132" s="59">
        <f t="shared" ca="1" si="3"/>
        <v>2285.0699999999997</v>
      </c>
      <c r="T132" s="59">
        <f t="shared" ca="1" si="3"/>
        <v>2168.5</v>
      </c>
      <c r="U132" s="59">
        <f t="shared" ca="1" si="3"/>
        <v>2153.83</v>
      </c>
      <c r="V132" s="59">
        <f t="shared" ca="1" si="3"/>
        <v>2248.64</v>
      </c>
      <c r="W132" s="59">
        <f t="shared" ca="1" si="3"/>
        <v>2106.62</v>
      </c>
      <c r="X132" s="59">
        <f t="shared" ca="1" si="3"/>
        <v>1893.14</v>
      </c>
      <c r="Y132" s="59">
        <f t="shared" ca="1" si="3"/>
        <v>1601.5500000000002</v>
      </c>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row>
    <row r="133" spans="1:75" ht="12" x14ac:dyDescent="0.2">
      <c r="A133" s="58">
        <v>17</v>
      </c>
      <c r="B133" s="59">
        <f t="shared" ca="1" si="3"/>
        <v>1491.8000000000002</v>
      </c>
      <c r="C133" s="59">
        <f t="shared" ca="1" si="3"/>
        <v>1438.0300000000002</v>
      </c>
      <c r="D133" s="59">
        <f t="shared" ca="1" si="3"/>
        <v>1397.93</v>
      </c>
      <c r="E133" s="59">
        <f t="shared" ca="1" si="3"/>
        <v>1397.0300000000002</v>
      </c>
      <c r="F133" s="59">
        <f t="shared" ca="1" si="3"/>
        <v>1435.92</v>
      </c>
      <c r="G133" s="59">
        <f t="shared" ca="1" si="3"/>
        <v>1571.41</v>
      </c>
      <c r="H133" s="59">
        <f t="shared" ca="1" si="3"/>
        <v>1688.8200000000002</v>
      </c>
      <c r="I133" s="59">
        <f t="shared" ca="1" si="3"/>
        <v>2004.1000000000001</v>
      </c>
      <c r="J133" s="59">
        <f t="shared" ca="1" si="3"/>
        <v>2231.75</v>
      </c>
      <c r="K133" s="59">
        <f t="shared" ca="1" si="3"/>
        <v>2080.81</v>
      </c>
      <c r="L133" s="59">
        <f t="shared" ca="1" si="3"/>
        <v>2038.94</v>
      </c>
      <c r="M133" s="59">
        <f t="shared" ca="1" si="3"/>
        <v>2150.0699999999997</v>
      </c>
      <c r="N133" s="59">
        <f t="shared" ca="1" si="3"/>
        <v>2278.7299999999996</v>
      </c>
      <c r="O133" s="59">
        <f t="shared" ca="1" si="3"/>
        <v>2296.9599999999996</v>
      </c>
      <c r="P133" s="59">
        <f t="shared" ca="1" si="3"/>
        <v>2305.6999999999998</v>
      </c>
      <c r="Q133" s="59">
        <f t="shared" ca="1" si="3"/>
        <v>2298.9799999999996</v>
      </c>
      <c r="R133" s="59">
        <f t="shared" ca="1" si="3"/>
        <v>2285.4699999999998</v>
      </c>
      <c r="S133" s="59">
        <f t="shared" ca="1" si="3"/>
        <v>2238.1299999999997</v>
      </c>
      <c r="T133" s="59">
        <f t="shared" ca="1" si="3"/>
        <v>2137.4399999999996</v>
      </c>
      <c r="U133" s="59">
        <f t="shared" ca="1" si="3"/>
        <v>2140.9399999999996</v>
      </c>
      <c r="V133" s="59">
        <f t="shared" ca="1" si="3"/>
        <v>2247.27</v>
      </c>
      <c r="W133" s="59">
        <f t="shared" ca="1" si="3"/>
        <v>2122.89</v>
      </c>
      <c r="X133" s="59">
        <f t="shared" ca="1" si="3"/>
        <v>1911.8100000000002</v>
      </c>
      <c r="Y133" s="59">
        <f t="shared" ca="1" si="3"/>
        <v>1664.8700000000001</v>
      </c>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row>
    <row r="134" spans="1:75" ht="12" x14ac:dyDescent="0.2">
      <c r="A134" s="58">
        <v>18</v>
      </c>
      <c r="B134" s="59">
        <f t="shared" ca="1" si="3"/>
        <v>1487.67</v>
      </c>
      <c r="C134" s="59">
        <f t="shared" ca="1" si="3"/>
        <v>1424.4900000000002</v>
      </c>
      <c r="D134" s="59">
        <f t="shared" ca="1" si="3"/>
        <v>1407.2</v>
      </c>
      <c r="E134" s="59">
        <f t="shared" ca="1" si="3"/>
        <v>1425.2</v>
      </c>
      <c r="F134" s="59">
        <f t="shared" ca="1" si="3"/>
        <v>1481.8100000000002</v>
      </c>
      <c r="G134" s="59">
        <f t="shared" ca="1" si="3"/>
        <v>1574.5900000000001</v>
      </c>
      <c r="H134" s="59">
        <f t="shared" ca="1" si="3"/>
        <v>1735.2900000000002</v>
      </c>
      <c r="I134" s="59">
        <f t="shared" ca="1" si="3"/>
        <v>2004.71</v>
      </c>
      <c r="J134" s="59">
        <f t="shared" ca="1" si="3"/>
        <v>2119.9299999999998</v>
      </c>
      <c r="K134" s="59">
        <f t="shared" ca="1" si="3"/>
        <v>2004.7900000000002</v>
      </c>
      <c r="L134" s="59">
        <f t="shared" ca="1" si="3"/>
        <v>2001.5500000000002</v>
      </c>
      <c r="M134" s="59">
        <f t="shared" ca="1" si="3"/>
        <v>2245.4599999999996</v>
      </c>
      <c r="N134" s="59">
        <f t="shared" ca="1" si="3"/>
        <v>2250.3799999999997</v>
      </c>
      <c r="O134" s="59">
        <f t="shared" ca="1" si="3"/>
        <v>2245.08</v>
      </c>
      <c r="P134" s="59">
        <f t="shared" ca="1" si="3"/>
        <v>2266.08</v>
      </c>
      <c r="Q134" s="59">
        <f t="shared" ca="1" si="3"/>
        <v>2261.52</v>
      </c>
      <c r="R134" s="59">
        <f t="shared" ca="1" si="3"/>
        <v>2260.85</v>
      </c>
      <c r="S134" s="59">
        <f t="shared" ca="1" si="3"/>
        <v>2011.66</v>
      </c>
      <c r="T134" s="59">
        <f t="shared" ca="1" si="3"/>
        <v>2019.41</v>
      </c>
      <c r="U134" s="59">
        <f t="shared" ca="1" si="3"/>
        <v>2047.48</v>
      </c>
      <c r="V134" s="59">
        <f t="shared" ca="1" si="3"/>
        <v>2193.2099999999996</v>
      </c>
      <c r="W134" s="59">
        <f t="shared" ca="1" si="3"/>
        <v>2076.3199999999997</v>
      </c>
      <c r="X134" s="59">
        <f t="shared" ca="1" si="3"/>
        <v>1818.63</v>
      </c>
      <c r="Y134" s="59">
        <f t="shared" ca="1" si="3"/>
        <v>1593.67</v>
      </c>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row>
    <row r="135" spans="1:75" ht="12" x14ac:dyDescent="0.2">
      <c r="A135" s="58">
        <v>19</v>
      </c>
      <c r="B135" s="59">
        <f t="shared" ca="1" si="3"/>
        <v>1490.9</v>
      </c>
      <c r="C135" s="59">
        <f t="shared" ca="1" si="3"/>
        <v>1407.2900000000002</v>
      </c>
      <c r="D135" s="59">
        <f t="shared" ca="1" si="3"/>
        <v>1397.17</v>
      </c>
      <c r="E135" s="59">
        <f t="shared" ca="1" si="3"/>
        <v>1398.5900000000001</v>
      </c>
      <c r="F135" s="59">
        <f t="shared" ca="1" si="3"/>
        <v>1452.15</v>
      </c>
      <c r="G135" s="59">
        <f t="shared" ca="1" si="3"/>
        <v>1566.43</v>
      </c>
      <c r="H135" s="59">
        <f t="shared" ca="1" si="3"/>
        <v>1790.13</v>
      </c>
      <c r="I135" s="59">
        <f t="shared" ca="1" si="3"/>
        <v>2025.4900000000002</v>
      </c>
      <c r="J135" s="59">
        <f t="shared" ca="1" si="3"/>
        <v>2188.1099999999997</v>
      </c>
      <c r="K135" s="59">
        <f t="shared" ca="1" si="3"/>
        <v>2183.83</v>
      </c>
      <c r="L135" s="59">
        <f t="shared" ca="1" si="3"/>
        <v>2192.79</v>
      </c>
      <c r="M135" s="59">
        <f t="shared" ca="1" si="3"/>
        <v>2236.64</v>
      </c>
      <c r="N135" s="59">
        <f t="shared" ca="1" si="3"/>
        <v>2269.35</v>
      </c>
      <c r="O135" s="59">
        <f t="shared" ca="1" si="3"/>
        <v>2281.29</v>
      </c>
      <c r="P135" s="59">
        <f t="shared" ca="1" si="3"/>
        <v>2280.54</v>
      </c>
      <c r="Q135" s="59">
        <f t="shared" ca="1" si="3"/>
        <v>2269.25</v>
      </c>
      <c r="R135" s="59">
        <f t="shared" ca="1" si="3"/>
        <v>2268.1699999999996</v>
      </c>
      <c r="S135" s="59">
        <f t="shared" ca="1" si="3"/>
        <v>2170.3799999999997</v>
      </c>
      <c r="T135" s="59">
        <f t="shared" ca="1" si="3"/>
        <v>2176.29</v>
      </c>
      <c r="U135" s="59">
        <f t="shared" ca="1" si="3"/>
        <v>2185.87</v>
      </c>
      <c r="V135" s="59">
        <f t="shared" ca="1" si="3"/>
        <v>2207.6499999999996</v>
      </c>
      <c r="W135" s="59">
        <f t="shared" ca="1" si="3"/>
        <v>2095.9299999999998</v>
      </c>
      <c r="X135" s="59">
        <f t="shared" ca="1" si="3"/>
        <v>1918.14</v>
      </c>
      <c r="Y135" s="59">
        <f t="shared" ca="1" si="3"/>
        <v>1695.13</v>
      </c>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row>
    <row r="136" spans="1:75" ht="12" x14ac:dyDescent="0.2">
      <c r="A136" s="58">
        <v>20</v>
      </c>
      <c r="B136" s="59">
        <f t="shared" ca="1" si="3"/>
        <v>1491.0500000000002</v>
      </c>
      <c r="C136" s="59">
        <f t="shared" ca="1" si="3"/>
        <v>1420.3000000000002</v>
      </c>
      <c r="D136" s="59">
        <f t="shared" ca="1" si="3"/>
        <v>1400.0800000000002</v>
      </c>
      <c r="E136" s="59">
        <f t="shared" ca="1" si="3"/>
        <v>1406.7700000000002</v>
      </c>
      <c r="F136" s="59">
        <f t="shared" ca="1" si="3"/>
        <v>1469.6200000000001</v>
      </c>
      <c r="G136" s="59">
        <f t="shared" ca="1" si="3"/>
        <v>1562.17</v>
      </c>
      <c r="H136" s="59">
        <f t="shared" ca="1" si="3"/>
        <v>1775.18</v>
      </c>
      <c r="I136" s="59">
        <f t="shared" ca="1" si="3"/>
        <v>2034.2500000000002</v>
      </c>
      <c r="J136" s="59">
        <f t="shared" ca="1" si="3"/>
        <v>2216.6799999999998</v>
      </c>
      <c r="K136" s="59">
        <f t="shared" ca="1" si="3"/>
        <v>2122.16</v>
      </c>
      <c r="L136" s="59">
        <f t="shared" ca="1" si="3"/>
        <v>2103.6</v>
      </c>
      <c r="M136" s="59">
        <f t="shared" ca="1" si="3"/>
        <v>2298.0099999999998</v>
      </c>
      <c r="N136" s="59">
        <f t="shared" ca="1" si="3"/>
        <v>2283.5</v>
      </c>
      <c r="O136" s="59">
        <f t="shared" ca="1" si="3"/>
        <v>2305.6299999999997</v>
      </c>
      <c r="P136" s="59">
        <f t="shared" ca="1" si="3"/>
        <v>2312.0699999999997</v>
      </c>
      <c r="Q136" s="59">
        <f t="shared" ca="1" si="3"/>
        <v>2300.3199999999997</v>
      </c>
      <c r="R136" s="59">
        <f t="shared" ca="1" si="3"/>
        <v>2295.1699999999996</v>
      </c>
      <c r="S136" s="59">
        <f t="shared" ca="1" si="3"/>
        <v>2178.1099999999997</v>
      </c>
      <c r="T136" s="59">
        <f t="shared" ca="1" si="3"/>
        <v>2175.87</v>
      </c>
      <c r="U136" s="59">
        <f t="shared" ca="1" si="3"/>
        <v>2222.7999999999997</v>
      </c>
      <c r="V136" s="59">
        <f t="shared" ca="1" si="3"/>
        <v>2262.66</v>
      </c>
      <c r="W136" s="59">
        <f t="shared" ca="1" si="3"/>
        <v>2182.1799999999998</v>
      </c>
      <c r="X136" s="59">
        <f t="shared" ca="1" si="3"/>
        <v>1923.8600000000001</v>
      </c>
      <c r="Y136" s="59">
        <f t="shared" ca="1" si="3"/>
        <v>1679.3100000000002</v>
      </c>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row>
    <row r="137" spans="1:75" ht="12" x14ac:dyDescent="0.2">
      <c r="A137" s="58">
        <v>21</v>
      </c>
      <c r="B137" s="59">
        <f t="shared" ca="1" si="3"/>
        <v>1548.14</v>
      </c>
      <c r="C137" s="59">
        <f t="shared" ca="1" si="3"/>
        <v>1517.97</v>
      </c>
      <c r="D137" s="59">
        <f t="shared" ca="1" si="3"/>
        <v>1479.6100000000001</v>
      </c>
      <c r="E137" s="59">
        <f t="shared" ca="1" si="3"/>
        <v>1469.5700000000002</v>
      </c>
      <c r="F137" s="59">
        <f t="shared" ca="1" si="3"/>
        <v>1477.6200000000001</v>
      </c>
      <c r="G137" s="59">
        <f t="shared" ca="1" si="3"/>
        <v>1528.91</v>
      </c>
      <c r="H137" s="59">
        <f t="shared" ca="1" si="3"/>
        <v>1551.42</v>
      </c>
      <c r="I137" s="59">
        <f t="shared" ca="1" si="3"/>
        <v>1761.0200000000002</v>
      </c>
      <c r="J137" s="59">
        <f t="shared" ca="1" si="3"/>
        <v>1912.2700000000002</v>
      </c>
      <c r="K137" s="59">
        <f t="shared" ca="1" si="3"/>
        <v>2119.2999999999997</v>
      </c>
      <c r="L137" s="59">
        <f t="shared" ca="1" si="3"/>
        <v>2202.9899999999998</v>
      </c>
      <c r="M137" s="59">
        <f t="shared" ca="1" si="3"/>
        <v>2210.3599999999997</v>
      </c>
      <c r="N137" s="59">
        <f t="shared" ca="1" si="3"/>
        <v>2182.1299999999997</v>
      </c>
      <c r="O137" s="59">
        <f t="shared" ca="1" si="3"/>
        <v>2177.0499999999997</v>
      </c>
      <c r="P137" s="59">
        <f t="shared" ca="1" si="3"/>
        <v>2160.89</v>
      </c>
      <c r="Q137" s="59">
        <f t="shared" ca="1" si="3"/>
        <v>2150.8199999999997</v>
      </c>
      <c r="R137" s="59">
        <f t="shared" ca="1" si="3"/>
        <v>2134.1099999999997</v>
      </c>
      <c r="S137" s="59">
        <f t="shared" ca="1" si="3"/>
        <v>2168.14</v>
      </c>
      <c r="T137" s="59">
        <f t="shared" ca="1" si="3"/>
        <v>2182.3199999999997</v>
      </c>
      <c r="U137" s="59">
        <f t="shared" ca="1" si="3"/>
        <v>2138.4899999999998</v>
      </c>
      <c r="V137" s="59">
        <f t="shared" ca="1" si="3"/>
        <v>2057.87</v>
      </c>
      <c r="W137" s="59">
        <f t="shared" ca="1" si="3"/>
        <v>2011.2700000000002</v>
      </c>
      <c r="X137" s="59">
        <f t="shared" ca="1" si="3"/>
        <v>1803.9</v>
      </c>
      <c r="Y137" s="59">
        <f t="shared" ca="1" si="3"/>
        <v>1598.7</v>
      </c>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row>
    <row r="138" spans="1:75" ht="12" x14ac:dyDescent="0.2">
      <c r="A138" s="58">
        <v>22</v>
      </c>
      <c r="B138" s="59">
        <f t="shared" ca="1" si="3"/>
        <v>1521.2700000000002</v>
      </c>
      <c r="C138" s="59">
        <f t="shared" ca="1" si="3"/>
        <v>1447.41</v>
      </c>
      <c r="D138" s="59">
        <f t="shared" ca="1" si="3"/>
        <v>1397.5300000000002</v>
      </c>
      <c r="E138" s="59">
        <f t="shared" ca="1" si="3"/>
        <v>1392.2400000000002</v>
      </c>
      <c r="F138" s="59">
        <f t="shared" ca="1" si="3"/>
        <v>1391.4</v>
      </c>
      <c r="G138" s="59">
        <f t="shared" ca="1" si="3"/>
        <v>1466.98</v>
      </c>
      <c r="H138" s="59">
        <f t="shared" ca="1" si="3"/>
        <v>1475.5500000000002</v>
      </c>
      <c r="I138" s="59">
        <f t="shared" ca="1" si="3"/>
        <v>1539.5600000000002</v>
      </c>
      <c r="J138" s="59">
        <f t="shared" ca="1" si="3"/>
        <v>1706.1200000000001</v>
      </c>
      <c r="K138" s="59">
        <f t="shared" ca="1" si="3"/>
        <v>1903.18</v>
      </c>
      <c r="L138" s="59">
        <f t="shared" ca="1" si="3"/>
        <v>1972.66</v>
      </c>
      <c r="M138" s="59">
        <f t="shared" ca="1" si="3"/>
        <v>2001.71</v>
      </c>
      <c r="N138" s="59">
        <f t="shared" ca="1" si="3"/>
        <v>2023.97</v>
      </c>
      <c r="O138" s="59">
        <f t="shared" ca="1" si="3"/>
        <v>2040.21</v>
      </c>
      <c r="P138" s="59">
        <f t="shared" ca="1" si="3"/>
        <v>2055.8799999999997</v>
      </c>
      <c r="Q138" s="59">
        <f t="shared" ca="1" si="3"/>
        <v>2044.3600000000001</v>
      </c>
      <c r="R138" s="59">
        <f t="shared" ca="1" si="3"/>
        <v>2076.9399999999996</v>
      </c>
      <c r="S138" s="59">
        <f t="shared" ca="1" si="3"/>
        <v>2158.9499999999998</v>
      </c>
      <c r="T138" s="59">
        <f t="shared" ca="1" si="3"/>
        <v>2180.2599999999998</v>
      </c>
      <c r="U138" s="59">
        <f t="shared" ca="1" si="3"/>
        <v>2135.16</v>
      </c>
      <c r="V138" s="59">
        <f t="shared" ca="1" si="3"/>
        <v>2054.4599999999996</v>
      </c>
      <c r="W138" s="59">
        <f t="shared" ca="1" si="3"/>
        <v>1969.89</v>
      </c>
      <c r="X138" s="59">
        <f t="shared" ca="1" si="3"/>
        <v>1665.0200000000002</v>
      </c>
      <c r="Y138" s="59">
        <f t="shared" ca="1" si="3"/>
        <v>1550.15</v>
      </c>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row>
    <row r="139" spans="1:75" ht="12" x14ac:dyDescent="0.2">
      <c r="A139" s="58">
        <v>23</v>
      </c>
      <c r="B139" s="59">
        <f t="shared" ca="1" si="3"/>
        <v>1510.0300000000002</v>
      </c>
      <c r="C139" s="59">
        <f t="shared" ca="1" si="3"/>
        <v>1405.2900000000002</v>
      </c>
      <c r="D139" s="59">
        <f t="shared" ca="1" si="3"/>
        <v>1368.69</v>
      </c>
      <c r="E139" s="59">
        <f t="shared" ca="1" si="3"/>
        <v>1386.46</v>
      </c>
      <c r="F139" s="59">
        <f t="shared" ca="1" si="3"/>
        <v>1414.13</v>
      </c>
      <c r="G139" s="59">
        <f t="shared" ca="1" si="3"/>
        <v>1545.13</v>
      </c>
      <c r="H139" s="59">
        <f t="shared" ca="1" si="3"/>
        <v>1717.5300000000002</v>
      </c>
      <c r="I139" s="59">
        <f t="shared" ca="1" si="3"/>
        <v>1997.93</v>
      </c>
      <c r="J139" s="59">
        <f t="shared" ca="1" si="3"/>
        <v>2212.1899999999996</v>
      </c>
      <c r="K139" s="59">
        <f t="shared" ca="1" si="3"/>
        <v>2185.3199999999997</v>
      </c>
      <c r="L139" s="59">
        <f t="shared" ca="1" si="3"/>
        <v>2137.0699999999997</v>
      </c>
      <c r="M139" s="59">
        <f t="shared" ca="1" si="3"/>
        <v>2295.04</v>
      </c>
      <c r="N139" s="59">
        <f t="shared" ca="1" si="3"/>
        <v>2232.4799999999996</v>
      </c>
      <c r="O139" s="59">
        <f t="shared" ca="1" si="3"/>
        <v>2262.3999999999996</v>
      </c>
      <c r="P139" s="59">
        <f t="shared" ca="1" si="3"/>
        <v>2274.5899999999997</v>
      </c>
      <c r="Q139" s="59">
        <f t="shared" ref="Q139:Y139" ca="1" si="4">Q105</f>
        <v>2270.2999999999997</v>
      </c>
      <c r="R139" s="59">
        <f t="shared" ca="1" si="4"/>
        <v>2258.6099999999997</v>
      </c>
      <c r="S139" s="59">
        <f t="shared" ca="1" si="4"/>
        <v>2165.37</v>
      </c>
      <c r="T139" s="59">
        <f t="shared" ca="1" si="4"/>
        <v>2155.3599999999997</v>
      </c>
      <c r="U139" s="59">
        <f t="shared" ca="1" si="4"/>
        <v>2151.5499999999997</v>
      </c>
      <c r="V139" s="59">
        <f t="shared" ca="1" si="4"/>
        <v>2115.06</v>
      </c>
      <c r="W139" s="59">
        <f t="shared" ca="1" si="4"/>
        <v>2024.8500000000001</v>
      </c>
      <c r="X139" s="59">
        <f t="shared" ca="1" si="4"/>
        <v>1731.0200000000002</v>
      </c>
      <c r="Y139" s="59">
        <f t="shared" ca="1" si="4"/>
        <v>1560.5500000000002</v>
      </c>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row>
    <row r="140" spans="1:75" ht="12" x14ac:dyDescent="0.2">
      <c r="A140" s="58">
        <v>24</v>
      </c>
      <c r="B140" s="59">
        <f t="shared" ref="B140:Y147" ca="1" si="5">B106</f>
        <v>1494.0300000000002</v>
      </c>
      <c r="C140" s="59">
        <f t="shared" ca="1" si="5"/>
        <v>1413.0300000000002</v>
      </c>
      <c r="D140" s="59">
        <f t="shared" ca="1" si="5"/>
        <v>1387.14</v>
      </c>
      <c r="E140" s="59">
        <f t="shared" ca="1" si="5"/>
        <v>1403.5700000000002</v>
      </c>
      <c r="F140" s="59">
        <f t="shared" ca="1" si="5"/>
        <v>1452.3600000000001</v>
      </c>
      <c r="G140" s="59">
        <f t="shared" ca="1" si="5"/>
        <v>1579.7700000000002</v>
      </c>
      <c r="H140" s="59">
        <f t="shared" ca="1" si="5"/>
        <v>1752.72</v>
      </c>
      <c r="I140" s="59">
        <f t="shared" ca="1" si="5"/>
        <v>2051.59</v>
      </c>
      <c r="J140" s="59">
        <f t="shared" ca="1" si="5"/>
        <v>2223.5699999999997</v>
      </c>
      <c r="K140" s="59">
        <f t="shared" ca="1" si="5"/>
        <v>2238.5099999999998</v>
      </c>
      <c r="L140" s="59">
        <f t="shared" ca="1" si="5"/>
        <v>2125.9599999999996</v>
      </c>
      <c r="M140" s="59">
        <f t="shared" ca="1" si="5"/>
        <v>2321.7299999999996</v>
      </c>
      <c r="N140" s="59">
        <f t="shared" ca="1" si="5"/>
        <v>2300.7299999999996</v>
      </c>
      <c r="O140" s="59">
        <f t="shared" ca="1" si="5"/>
        <v>2315.4799999999996</v>
      </c>
      <c r="P140" s="59">
        <f t="shared" ca="1" si="5"/>
        <v>2313.0499999999997</v>
      </c>
      <c r="Q140" s="59">
        <f t="shared" ca="1" si="5"/>
        <v>2309.75</v>
      </c>
      <c r="R140" s="59">
        <f t="shared" ca="1" si="5"/>
        <v>2292.33</v>
      </c>
      <c r="S140" s="59">
        <f t="shared" ca="1" si="5"/>
        <v>2109.77</v>
      </c>
      <c r="T140" s="59">
        <f t="shared" ca="1" si="5"/>
        <v>2104.9299999999998</v>
      </c>
      <c r="U140" s="59">
        <f t="shared" ca="1" si="5"/>
        <v>2120.04</v>
      </c>
      <c r="V140" s="59">
        <f t="shared" ca="1" si="5"/>
        <v>2177.9199999999996</v>
      </c>
      <c r="W140" s="59">
        <f t="shared" ca="1" si="5"/>
        <v>2042.17</v>
      </c>
      <c r="X140" s="59">
        <f t="shared" ca="1" si="5"/>
        <v>1821.0100000000002</v>
      </c>
      <c r="Y140" s="59">
        <f t="shared" ca="1" si="5"/>
        <v>1604.2700000000002</v>
      </c>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row>
    <row r="141" spans="1:75" ht="12" x14ac:dyDescent="0.2">
      <c r="A141" s="58">
        <v>25</v>
      </c>
      <c r="B141" s="59">
        <f t="shared" ca="1" si="5"/>
        <v>1509.3300000000002</v>
      </c>
      <c r="C141" s="59">
        <f t="shared" ca="1" si="5"/>
        <v>1447.5800000000002</v>
      </c>
      <c r="D141" s="59">
        <f t="shared" ca="1" si="5"/>
        <v>1409.0100000000002</v>
      </c>
      <c r="E141" s="59">
        <f t="shared" ca="1" si="5"/>
        <v>1404.8300000000002</v>
      </c>
      <c r="F141" s="59">
        <f t="shared" ca="1" si="5"/>
        <v>1473.1100000000001</v>
      </c>
      <c r="G141" s="59">
        <f t="shared" ca="1" si="5"/>
        <v>1572.3700000000001</v>
      </c>
      <c r="H141" s="59">
        <f t="shared" ca="1" si="5"/>
        <v>1720.1000000000001</v>
      </c>
      <c r="I141" s="59">
        <f t="shared" ca="1" si="5"/>
        <v>1999.2900000000002</v>
      </c>
      <c r="J141" s="59">
        <f t="shared" ca="1" si="5"/>
        <v>2155.79</v>
      </c>
      <c r="K141" s="59">
        <f t="shared" ca="1" si="5"/>
        <v>2165.4899999999998</v>
      </c>
      <c r="L141" s="59">
        <f t="shared" ca="1" si="5"/>
        <v>2120.4199999999996</v>
      </c>
      <c r="M141" s="59">
        <f t="shared" ca="1" si="5"/>
        <v>2268.6</v>
      </c>
      <c r="N141" s="59">
        <f t="shared" ca="1" si="5"/>
        <v>2281.3399999999997</v>
      </c>
      <c r="O141" s="59">
        <f t="shared" ca="1" si="5"/>
        <v>2296.77</v>
      </c>
      <c r="P141" s="59">
        <f t="shared" ca="1" si="5"/>
        <v>2292.25</v>
      </c>
      <c r="Q141" s="59">
        <f t="shared" ca="1" si="5"/>
        <v>2285.9499999999998</v>
      </c>
      <c r="R141" s="59">
        <f t="shared" ca="1" si="5"/>
        <v>2280.6699999999996</v>
      </c>
      <c r="S141" s="59">
        <f t="shared" ca="1" si="5"/>
        <v>2176.06</v>
      </c>
      <c r="T141" s="59">
        <f t="shared" ca="1" si="5"/>
        <v>2146.08</v>
      </c>
      <c r="U141" s="59">
        <f t="shared" ca="1" si="5"/>
        <v>2103.04</v>
      </c>
      <c r="V141" s="59">
        <f t="shared" ca="1" si="5"/>
        <v>2207.2299999999996</v>
      </c>
      <c r="W141" s="59">
        <f t="shared" ca="1" si="5"/>
        <v>2122.2599999999998</v>
      </c>
      <c r="X141" s="59">
        <f t="shared" ca="1" si="5"/>
        <v>1829.2700000000002</v>
      </c>
      <c r="Y141" s="59">
        <f t="shared" ca="1" si="5"/>
        <v>1596.0500000000002</v>
      </c>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row>
    <row r="142" spans="1:75" ht="12" x14ac:dyDescent="0.2">
      <c r="A142" s="58">
        <v>26</v>
      </c>
      <c r="B142" s="59">
        <f t="shared" ca="1" si="5"/>
        <v>1504.21</v>
      </c>
      <c r="C142" s="59">
        <f t="shared" ca="1" si="5"/>
        <v>1424.4</v>
      </c>
      <c r="D142" s="59">
        <f t="shared" ca="1" si="5"/>
        <v>1399.2700000000002</v>
      </c>
      <c r="E142" s="59">
        <f t="shared" ca="1" si="5"/>
        <v>1382.0600000000002</v>
      </c>
      <c r="F142" s="59">
        <f t="shared" ca="1" si="5"/>
        <v>1474.3500000000001</v>
      </c>
      <c r="G142" s="59">
        <f t="shared" ca="1" si="5"/>
        <v>1614.3500000000001</v>
      </c>
      <c r="H142" s="59">
        <f t="shared" ca="1" si="5"/>
        <v>1815.73</v>
      </c>
      <c r="I142" s="59">
        <f t="shared" ca="1" si="5"/>
        <v>2013.72</v>
      </c>
      <c r="J142" s="59">
        <f t="shared" ca="1" si="5"/>
        <v>2232.77</v>
      </c>
      <c r="K142" s="59">
        <f t="shared" ca="1" si="5"/>
        <v>2274.6899999999996</v>
      </c>
      <c r="L142" s="59">
        <f t="shared" ca="1" si="5"/>
        <v>2299.12</v>
      </c>
      <c r="M142" s="59">
        <f t="shared" ca="1" si="5"/>
        <v>2369.85</v>
      </c>
      <c r="N142" s="59">
        <f t="shared" ca="1" si="5"/>
        <v>2332.14</v>
      </c>
      <c r="O142" s="59">
        <f t="shared" ca="1" si="5"/>
        <v>2343.2099999999996</v>
      </c>
      <c r="P142" s="59">
        <f t="shared" ca="1" si="5"/>
        <v>2324.6099999999997</v>
      </c>
      <c r="Q142" s="59">
        <f t="shared" ca="1" si="5"/>
        <v>2326.5899999999997</v>
      </c>
      <c r="R142" s="59">
        <f t="shared" ca="1" si="5"/>
        <v>2328.81</v>
      </c>
      <c r="S142" s="59">
        <f t="shared" ca="1" si="5"/>
        <v>2292.52</v>
      </c>
      <c r="T142" s="59">
        <f t="shared" ca="1" si="5"/>
        <v>2160.62</v>
      </c>
      <c r="U142" s="59">
        <f t="shared" ca="1" si="5"/>
        <v>2134.7399999999998</v>
      </c>
      <c r="V142" s="59">
        <f t="shared" ca="1" si="5"/>
        <v>2147.4499999999998</v>
      </c>
      <c r="W142" s="59">
        <f t="shared" ca="1" si="5"/>
        <v>2071.4499999999998</v>
      </c>
      <c r="X142" s="59">
        <f t="shared" ca="1" si="5"/>
        <v>1824.39</v>
      </c>
      <c r="Y142" s="59">
        <f t="shared" ca="1" si="5"/>
        <v>1588.1100000000001</v>
      </c>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row>
    <row r="143" spans="1:75" ht="12" x14ac:dyDescent="0.2">
      <c r="A143" s="58">
        <v>27</v>
      </c>
      <c r="B143" s="59">
        <f t="shared" ca="1" si="5"/>
        <v>1529.5400000000002</v>
      </c>
      <c r="C143" s="59">
        <f t="shared" ca="1" si="5"/>
        <v>1442.8200000000002</v>
      </c>
      <c r="D143" s="59">
        <f t="shared" ca="1" si="5"/>
        <v>1409.1000000000001</v>
      </c>
      <c r="E143" s="59">
        <f t="shared" ca="1" si="5"/>
        <v>1412.8500000000001</v>
      </c>
      <c r="F143" s="59">
        <f t="shared" ca="1" si="5"/>
        <v>1479.71</v>
      </c>
      <c r="G143" s="59">
        <f t="shared" ca="1" si="5"/>
        <v>1602.5100000000002</v>
      </c>
      <c r="H143" s="59">
        <f t="shared" ca="1" si="5"/>
        <v>1746.8700000000001</v>
      </c>
      <c r="I143" s="59">
        <f t="shared" ca="1" si="5"/>
        <v>2001.0800000000002</v>
      </c>
      <c r="J143" s="59">
        <f t="shared" ca="1" si="5"/>
        <v>2243.02</v>
      </c>
      <c r="K143" s="59">
        <f t="shared" ca="1" si="5"/>
        <v>2288.4699999999998</v>
      </c>
      <c r="L143" s="59">
        <f t="shared" ca="1" si="5"/>
        <v>2277.27</v>
      </c>
      <c r="M143" s="59">
        <f t="shared" ca="1" si="5"/>
        <v>2336.4799999999996</v>
      </c>
      <c r="N143" s="59">
        <f t="shared" ca="1" si="5"/>
        <v>2347.2799999999997</v>
      </c>
      <c r="O143" s="59">
        <f t="shared" ca="1" si="5"/>
        <v>2360.83</v>
      </c>
      <c r="P143" s="59">
        <f t="shared" ca="1" si="5"/>
        <v>2353.6</v>
      </c>
      <c r="Q143" s="59">
        <f t="shared" ca="1" si="5"/>
        <v>2355.5899999999997</v>
      </c>
      <c r="R143" s="59">
        <f t="shared" ca="1" si="5"/>
        <v>2350.2299999999996</v>
      </c>
      <c r="S143" s="59">
        <f t="shared" ca="1" si="5"/>
        <v>2216.31</v>
      </c>
      <c r="T143" s="59">
        <f t="shared" ca="1" si="5"/>
        <v>2197.8799999999997</v>
      </c>
      <c r="U143" s="59">
        <f t="shared" ca="1" si="5"/>
        <v>2258.4899999999998</v>
      </c>
      <c r="V143" s="59">
        <f t="shared" ca="1" si="5"/>
        <v>2244.2599999999998</v>
      </c>
      <c r="W143" s="59">
        <f t="shared" ca="1" si="5"/>
        <v>2211.25</v>
      </c>
      <c r="X143" s="59">
        <f t="shared" ca="1" si="5"/>
        <v>1922.93</v>
      </c>
      <c r="Y143" s="59">
        <f t="shared" ca="1" si="5"/>
        <v>1815.0300000000002</v>
      </c>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row>
    <row r="144" spans="1:75" ht="12" x14ac:dyDescent="0.2">
      <c r="A144" s="58">
        <v>28</v>
      </c>
      <c r="B144" s="59">
        <f t="shared" ca="1" si="5"/>
        <v>1599.8300000000002</v>
      </c>
      <c r="C144" s="59">
        <f t="shared" ca="1" si="5"/>
        <v>1535.0000000000002</v>
      </c>
      <c r="D144" s="59">
        <f t="shared" ca="1" si="5"/>
        <v>1517.0400000000002</v>
      </c>
      <c r="E144" s="59">
        <f t="shared" ca="1" si="5"/>
        <v>1485.1000000000001</v>
      </c>
      <c r="F144" s="59">
        <f t="shared" ca="1" si="5"/>
        <v>1515.47</v>
      </c>
      <c r="G144" s="59">
        <f t="shared" ca="1" si="5"/>
        <v>1535.2600000000002</v>
      </c>
      <c r="H144" s="59">
        <f t="shared" ca="1" si="5"/>
        <v>1563.3200000000002</v>
      </c>
      <c r="I144" s="59">
        <f t="shared" ca="1" si="5"/>
        <v>1712.7500000000002</v>
      </c>
      <c r="J144" s="59">
        <f t="shared" ca="1" si="5"/>
        <v>1963.92</v>
      </c>
      <c r="K144" s="59">
        <f t="shared" ca="1" si="5"/>
        <v>2242.1899999999996</v>
      </c>
      <c r="L144" s="59">
        <f t="shared" ca="1" si="5"/>
        <v>2295.83</v>
      </c>
      <c r="M144" s="59">
        <f t="shared" ca="1" si="5"/>
        <v>2298.31</v>
      </c>
      <c r="N144" s="59">
        <f t="shared" ca="1" si="5"/>
        <v>2283.6499999999996</v>
      </c>
      <c r="O144" s="59">
        <f t="shared" ca="1" si="5"/>
        <v>2252.9399999999996</v>
      </c>
      <c r="P144" s="59">
        <f t="shared" ca="1" si="5"/>
        <v>2172.2299999999996</v>
      </c>
      <c r="Q144" s="59">
        <f t="shared" ca="1" si="5"/>
        <v>2105.1299999999997</v>
      </c>
      <c r="R144" s="59">
        <f t="shared" ca="1" si="5"/>
        <v>2081.8399999999997</v>
      </c>
      <c r="S144" s="59">
        <f t="shared" ca="1" si="5"/>
        <v>2176.85</v>
      </c>
      <c r="T144" s="59">
        <f t="shared" ca="1" si="5"/>
        <v>2224.54</v>
      </c>
      <c r="U144" s="59">
        <f t="shared" ca="1" si="5"/>
        <v>2142.1099999999997</v>
      </c>
      <c r="V144" s="59">
        <f t="shared" ca="1" si="5"/>
        <v>2116.4299999999998</v>
      </c>
      <c r="W144" s="59">
        <f t="shared" ca="1" si="5"/>
        <v>1945.7800000000002</v>
      </c>
      <c r="X144" s="59">
        <f t="shared" ca="1" si="5"/>
        <v>1658.9</v>
      </c>
      <c r="Y144" s="59">
        <f t="shared" ca="1" si="5"/>
        <v>1584.7800000000002</v>
      </c>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row>
    <row r="145" spans="1:75" ht="12" x14ac:dyDescent="0.2">
      <c r="A145" s="58">
        <v>29</v>
      </c>
      <c r="B145" s="59">
        <f t="shared" ca="1" si="5"/>
        <v>1578.9</v>
      </c>
      <c r="C145" s="59">
        <f t="shared" ca="1" si="5"/>
        <v>1517.7</v>
      </c>
      <c r="D145" s="59">
        <f t="shared" ca="1" si="5"/>
        <v>1469.3700000000001</v>
      </c>
      <c r="E145" s="59">
        <f t="shared" ca="1" si="5"/>
        <v>1429.8300000000002</v>
      </c>
      <c r="F145" s="59">
        <f t="shared" ca="1" si="5"/>
        <v>1460.2600000000002</v>
      </c>
      <c r="G145" s="59">
        <f t="shared" ca="1" si="5"/>
        <v>1520.0200000000002</v>
      </c>
      <c r="H145" s="59">
        <f t="shared" ca="1" si="5"/>
        <v>1519.0700000000002</v>
      </c>
      <c r="I145" s="59">
        <f t="shared" ca="1" si="5"/>
        <v>1591.3600000000001</v>
      </c>
      <c r="J145" s="59">
        <f t="shared" ca="1" si="5"/>
        <v>1842.0800000000002</v>
      </c>
      <c r="K145" s="59">
        <f t="shared" ca="1" si="5"/>
        <v>2016.66</v>
      </c>
      <c r="L145" s="59">
        <f t="shared" ca="1" si="5"/>
        <v>2169.66</v>
      </c>
      <c r="M145" s="59">
        <f t="shared" ca="1" si="5"/>
        <v>2206.0299999999997</v>
      </c>
      <c r="N145" s="59">
        <f t="shared" ca="1" si="5"/>
        <v>2199.3399999999997</v>
      </c>
      <c r="O145" s="59">
        <f t="shared" ca="1" si="5"/>
        <v>2200.9599999999996</v>
      </c>
      <c r="P145" s="59">
        <f t="shared" ca="1" si="5"/>
        <v>2148.1999999999998</v>
      </c>
      <c r="Q145" s="59">
        <f t="shared" ca="1" si="5"/>
        <v>2109.37</v>
      </c>
      <c r="R145" s="59">
        <f t="shared" ca="1" si="5"/>
        <v>2165.7799999999997</v>
      </c>
      <c r="S145" s="59">
        <f t="shared" ca="1" si="5"/>
        <v>2279.85</v>
      </c>
      <c r="T145" s="59">
        <f t="shared" ca="1" si="5"/>
        <v>2303.39</v>
      </c>
      <c r="U145" s="59">
        <f t="shared" ca="1" si="5"/>
        <v>2277.9899999999998</v>
      </c>
      <c r="V145" s="59">
        <f t="shared" ca="1" si="5"/>
        <v>2254.2099999999996</v>
      </c>
      <c r="W145" s="59">
        <f t="shared" ca="1" si="5"/>
        <v>2198.9199999999996</v>
      </c>
      <c r="X145" s="59">
        <f t="shared" ca="1" si="5"/>
        <v>1858.3600000000001</v>
      </c>
      <c r="Y145" s="59">
        <f t="shared" ca="1" si="5"/>
        <v>1616.7900000000002</v>
      </c>
      <c r="Z145" s="44">
        <f ca="1">IFERROR(Y145,"скрыть")</f>
        <v>1616.7900000000002</v>
      </c>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row>
    <row r="146" spans="1:75" ht="12" x14ac:dyDescent="0.2">
      <c r="A146" s="58">
        <v>30</v>
      </c>
      <c r="B146" s="59">
        <f t="shared" ca="1" si="5"/>
        <v>1507.5500000000002</v>
      </c>
      <c r="C146" s="59">
        <f t="shared" ca="1" si="5"/>
        <v>1404.2400000000002</v>
      </c>
      <c r="D146" s="59">
        <f t="shared" ca="1" si="5"/>
        <v>1355.03</v>
      </c>
      <c r="E146" s="59">
        <f t="shared" ca="1" si="5"/>
        <v>1344.66</v>
      </c>
      <c r="F146" s="59">
        <f t="shared" ca="1" si="5"/>
        <v>1408.0600000000002</v>
      </c>
      <c r="G146" s="59">
        <f t="shared" ca="1" si="5"/>
        <v>1521.6000000000001</v>
      </c>
      <c r="H146" s="59">
        <f t="shared" ca="1" si="5"/>
        <v>1650.3700000000001</v>
      </c>
      <c r="I146" s="59">
        <f t="shared" ca="1" si="5"/>
        <v>1908.2</v>
      </c>
      <c r="J146" s="59">
        <f t="shared" ca="1" si="5"/>
        <v>2127.58</v>
      </c>
      <c r="K146" s="59">
        <f t="shared" ca="1" si="5"/>
        <v>2210.27</v>
      </c>
      <c r="L146" s="59">
        <f t="shared" ca="1" si="5"/>
        <v>2254.7099999999996</v>
      </c>
      <c r="M146" s="59">
        <f t="shared" ca="1" si="5"/>
        <v>2282.29</v>
      </c>
      <c r="N146" s="59">
        <f t="shared" ca="1" si="5"/>
        <v>2286.6899999999996</v>
      </c>
      <c r="O146" s="59">
        <f t="shared" ca="1" si="5"/>
        <v>2318.6299999999997</v>
      </c>
      <c r="P146" s="59">
        <f t="shared" ca="1" si="5"/>
        <v>2300.8799999999997</v>
      </c>
      <c r="Q146" s="59">
        <f t="shared" ca="1" si="5"/>
        <v>2289.6799999999998</v>
      </c>
      <c r="R146" s="59">
        <f t="shared" ca="1" si="5"/>
        <v>2278.4799999999996</v>
      </c>
      <c r="S146" s="59">
        <f t="shared" ca="1" si="5"/>
        <v>2161.2299999999996</v>
      </c>
      <c r="T146" s="59">
        <f t="shared" ca="1" si="5"/>
        <v>2209</v>
      </c>
      <c r="U146" s="59">
        <f t="shared" ca="1" si="5"/>
        <v>2244.06</v>
      </c>
      <c r="V146" s="59">
        <f t="shared" ca="1" si="5"/>
        <v>2224.1499999999996</v>
      </c>
      <c r="W146" s="59">
        <f t="shared" ca="1" si="5"/>
        <v>2043.5100000000002</v>
      </c>
      <c r="X146" s="59">
        <f t="shared" ca="1" si="5"/>
        <v>1658.3100000000002</v>
      </c>
      <c r="Y146" s="59">
        <f t="shared" ca="1" si="5"/>
        <v>1558.97</v>
      </c>
      <c r="Z146" s="44">
        <f ca="1">IFERROR(Y146,"скрыть")</f>
        <v>1558.97</v>
      </c>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row>
    <row r="147" spans="1:75" ht="12" x14ac:dyDescent="0.2">
      <c r="A147" s="58">
        <v>31</v>
      </c>
      <c r="B147" s="59">
        <f t="shared" ca="1" si="5"/>
        <v>1472.7500000000002</v>
      </c>
      <c r="C147" s="59">
        <f t="shared" ca="1" si="5"/>
        <v>1341.38</v>
      </c>
      <c r="D147" s="59">
        <f t="shared" ca="1" si="5"/>
        <v>1262.79</v>
      </c>
      <c r="E147" s="59">
        <f t="shared" ca="1" si="5"/>
        <v>1249.6600000000001</v>
      </c>
      <c r="F147" s="59">
        <f t="shared" ca="1" si="5"/>
        <v>1362.72</v>
      </c>
      <c r="G147" s="59">
        <f t="shared" ca="1" si="5"/>
        <v>1513.38</v>
      </c>
      <c r="H147" s="59">
        <f t="shared" ca="1" si="5"/>
        <v>1616.4</v>
      </c>
      <c r="I147" s="59">
        <f t="shared" ca="1" si="5"/>
        <v>1928.8700000000001</v>
      </c>
      <c r="J147" s="59">
        <f t="shared" ca="1" si="5"/>
        <v>2096.8599999999997</v>
      </c>
      <c r="K147" s="59">
        <f t="shared" ca="1" si="5"/>
        <v>2252.25</v>
      </c>
      <c r="L147" s="59">
        <f t="shared" ca="1" si="5"/>
        <v>2256.87</v>
      </c>
      <c r="M147" s="59">
        <f t="shared" ca="1" si="5"/>
        <v>2247.77</v>
      </c>
      <c r="N147" s="59">
        <f t="shared" ca="1" si="5"/>
        <v>2254.25</v>
      </c>
      <c r="O147" s="59">
        <f t="shared" ca="1" si="5"/>
        <v>2260.04</v>
      </c>
      <c r="P147" s="59">
        <f t="shared" ca="1" si="5"/>
        <v>2259.27</v>
      </c>
      <c r="Q147" s="59">
        <f t="shared" ca="1" si="5"/>
        <v>2257.7099999999996</v>
      </c>
      <c r="R147" s="59">
        <f t="shared" ca="1" si="5"/>
        <v>2250.39</v>
      </c>
      <c r="S147" s="59">
        <f t="shared" ca="1" si="5"/>
        <v>2192</v>
      </c>
      <c r="T147" s="59">
        <f t="shared" ca="1" si="5"/>
        <v>2151.04</v>
      </c>
      <c r="U147" s="59">
        <f t="shared" ca="1" si="5"/>
        <v>2201.3199999999997</v>
      </c>
      <c r="V147" s="59">
        <f t="shared" ca="1" si="5"/>
        <v>2163.4899999999998</v>
      </c>
      <c r="W147" s="59">
        <f t="shared" ca="1" si="5"/>
        <v>2032.3600000000001</v>
      </c>
      <c r="X147" s="59">
        <f t="shared" ca="1" si="5"/>
        <v>1640.14</v>
      </c>
      <c r="Y147" s="59">
        <f t="shared" ca="1" si="5"/>
        <v>1544.5500000000002</v>
      </c>
      <c r="Z147" s="44">
        <f ca="1">IFERROR(Y147,"скрыть")</f>
        <v>1544.5500000000002</v>
      </c>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row>
    <row r="148" spans="1:75" ht="11.25" customHeight="1" x14ac:dyDescent="0.2">
      <c r="A148" s="54"/>
      <c r="B148" s="55" t="s">
        <v>105</v>
      </c>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row>
    <row r="149" spans="1:75" ht="11.25" customHeight="1" x14ac:dyDescent="0.2">
      <c r="A149" s="54"/>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row>
    <row r="150" spans="1:75" s="50" customFormat="1" ht="32.65" customHeight="1" x14ac:dyDescent="0.2">
      <c r="A150" s="56" t="s">
        <v>79</v>
      </c>
      <c r="B150" s="57" t="s">
        <v>80</v>
      </c>
      <c r="C150" s="57" t="s">
        <v>81</v>
      </c>
      <c r="D150" s="57" t="s">
        <v>82</v>
      </c>
      <c r="E150" s="57" t="s">
        <v>83</v>
      </c>
      <c r="F150" s="57" t="s">
        <v>84</v>
      </c>
      <c r="G150" s="57" t="s">
        <v>85</v>
      </c>
      <c r="H150" s="57" t="s">
        <v>86</v>
      </c>
      <c r="I150" s="57" t="s">
        <v>87</v>
      </c>
      <c r="J150" s="57" t="s">
        <v>88</v>
      </c>
      <c r="K150" s="57" t="s">
        <v>89</v>
      </c>
      <c r="L150" s="57" t="s">
        <v>90</v>
      </c>
      <c r="M150" s="57" t="s">
        <v>91</v>
      </c>
      <c r="N150" s="57" t="s">
        <v>92</v>
      </c>
      <c r="O150" s="57" t="s">
        <v>93</v>
      </c>
      <c r="P150" s="57" t="s">
        <v>94</v>
      </c>
      <c r="Q150" s="57" t="s">
        <v>95</v>
      </c>
      <c r="R150" s="57" t="s">
        <v>96</v>
      </c>
      <c r="S150" s="57" t="s">
        <v>97</v>
      </c>
      <c r="T150" s="57" t="s">
        <v>98</v>
      </c>
      <c r="U150" s="57" t="s">
        <v>99</v>
      </c>
      <c r="V150" s="57" t="s">
        <v>100</v>
      </c>
      <c r="W150" s="57" t="s">
        <v>101</v>
      </c>
      <c r="X150" s="57" t="s">
        <v>102</v>
      </c>
      <c r="Y150" s="57" t="s">
        <v>103</v>
      </c>
      <c r="Z150" s="49"/>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row>
    <row r="151" spans="1:75" ht="12" x14ac:dyDescent="0.2">
      <c r="A151" s="58">
        <v>1</v>
      </c>
      <c r="B151" s="59">
        <f ca="1">B83</f>
        <v>1679.0400000000002</v>
      </c>
      <c r="C151" s="59">
        <f t="shared" ref="C151:Y151" ca="1" si="6">C83</f>
        <v>1626.68</v>
      </c>
      <c r="D151" s="59">
        <f t="shared" ca="1" si="6"/>
        <v>1614.3000000000002</v>
      </c>
      <c r="E151" s="59">
        <f t="shared" ca="1" si="6"/>
        <v>1616.7800000000002</v>
      </c>
      <c r="F151" s="59">
        <f t="shared" ca="1" si="6"/>
        <v>1626.68</v>
      </c>
      <c r="G151" s="59">
        <f t="shared" ca="1" si="6"/>
        <v>1649.7900000000002</v>
      </c>
      <c r="H151" s="59">
        <f t="shared" ca="1" si="6"/>
        <v>1654.43</v>
      </c>
      <c r="I151" s="59">
        <f t="shared" ca="1" si="6"/>
        <v>1742.14</v>
      </c>
      <c r="J151" s="59">
        <f t="shared" ca="1" si="6"/>
        <v>1977.97</v>
      </c>
      <c r="K151" s="59">
        <f t="shared" ca="1" si="6"/>
        <v>2233.7599999999998</v>
      </c>
      <c r="L151" s="59">
        <f t="shared" ca="1" si="6"/>
        <v>2288.06</v>
      </c>
      <c r="M151" s="59">
        <f t="shared" ca="1" si="6"/>
        <v>2294.1999999999998</v>
      </c>
      <c r="N151" s="59">
        <f t="shared" ca="1" si="6"/>
        <v>2296.3799999999997</v>
      </c>
      <c r="O151" s="59">
        <f t="shared" ca="1" si="6"/>
        <v>2304.37</v>
      </c>
      <c r="P151" s="59">
        <f t="shared" ca="1" si="6"/>
        <v>2312.1099999999997</v>
      </c>
      <c r="Q151" s="59">
        <f t="shared" ca="1" si="6"/>
        <v>2322.02</v>
      </c>
      <c r="R151" s="59">
        <f t="shared" ca="1" si="6"/>
        <v>2313.4599999999996</v>
      </c>
      <c r="S151" s="59">
        <f t="shared" ca="1" si="6"/>
        <v>2288.2199999999998</v>
      </c>
      <c r="T151" s="59">
        <f t="shared" ca="1" si="6"/>
        <v>2336.4699999999998</v>
      </c>
      <c r="U151" s="59">
        <f t="shared" ca="1" si="6"/>
        <v>2400.1899999999996</v>
      </c>
      <c r="V151" s="59">
        <f t="shared" ca="1" si="6"/>
        <v>2339.7299999999996</v>
      </c>
      <c r="W151" s="59">
        <f t="shared" ca="1" si="6"/>
        <v>2230.2199999999998</v>
      </c>
      <c r="X151" s="59">
        <f t="shared" ca="1" si="6"/>
        <v>1958.93</v>
      </c>
      <c r="Y151" s="59">
        <f t="shared" ca="1" si="6"/>
        <v>1792.97</v>
      </c>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row>
    <row r="152" spans="1:75" ht="12" x14ac:dyDescent="0.2">
      <c r="A152" s="58">
        <v>2</v>
      </c>
      <c r="B152" s="59">
        <f t="shared" ref="B152:Y162" ca="1" si="7">B84</f>
        <v>1648.5400000000002</v>
      </c>
      <c r="C152" s="59">
        <f t="shared" ca="1" si="7"/>
        <v>1599.8600000000001</v>
      </c>
      <c r="D152" s="59">
        <f t="shared" ca="1" si="7"/>
        <v>1558.6100000000001</v>
      </c>
      <c r="E152" s="59">
        <f t="shared" ca="1" si="7"/>
        <v>1547.8500000000001</v>
      </c>
      <c r="F152" s="59">
        <f t="shared" ca="1" si="7"/>
        <v>1562.22</v>
      </c>
      <c r="G152" s="59">
        <f t="shared" ca="1" si="7"/>
        <v>1674.3000000000002</v>
      </c>
      <c r="H152" s="59">
        <f t="shared" ca="1" si="7"/>
        <v>1842.22</v>
      </c>
      <c r="I152" s="59">
        <f t="shared" ca="1" si="7"/>
        <v>2055.4299999999998</v>
      </c>
      <c r="J152" s="59">
        <f t="shared" ca="1" si="7"/>
        <v>2160.8199999999997</v>
      </c>
      <c r="K152" s="59">
        <f t="shared" ca="1" si="7"/>
        <v>2057.8399999999997</v>
      </c>
      <c r="L152" s="59">
        <f t="shared" ca="1" si="7"/>
        <v>2053.1499999999996</v>
      </c>
      <c r="M152" s="59">
        <f t="shared" ca="1" si="7"/>
        <v>2136.3999999999996</v>
      </c>
      <c r="N152" s="59">
        <f t="shared" ca="1" si="7"/>
        <v>2233.0099999999998</v>
      </c>
      <c r="O152" s="59">
        <f t="shared" ca="1" si="7"/>
        <v>2266.8399999999997</v>
      </c>
      <c r="P152" s="59">
        <f t="shared" ca="1" si="7"/>
        <v>2266.8599999999997</v>
      </c>
      <c r="Q152" s="59">
        <f t="shared" ca="1" si="7"/>
        <v>2239.9799999999996</v>
      </c>
      <c r="R152" s="59">
        <f t="shared" ca="1" si="7"/>
        <v>2233.2199999999998</v>
      </c>
      <c r="S152" s="59">
        <f t="shared" ca="1" si="7"/>
        <v>2087.4499999999998</v>
      </c>
      <c r="T152" s="59">
        <f t="shared" ca="1" si="7"/>
        <v>2053.58</v>
      </c>
      <c r="U152" s="59">
        <f t="shared" ca="1" si="7"/>
        <v>2058.64</v>
      </c>
      <c r="V152" s="59">
        <f t="shared" ca="1" si="7"/>
        <v>2176.3399999999997</v>
      </c>
      <c r="W152" s="59">
        <f t="shared" ca="1" si="7"/>
        <v>2097.1899999999996</v>
      </c>
      <c r="X152" s="59">
        <f t="shared" ca="1" si="7"/>
        <v>1867.5500000000002</v>
      </c>
      <c r="Y152" s="59">
        <f t="shared" ca="1" si="7"/>
        <v>1704.45</v>
      </c>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row>
    <row r="153" spans="1:75" ht="12" x14ac:dyDescent="0.2">
      <c r="A153" s="58">
        <v>3</v>
      </c>
      <c r="B153" s="59">
        <f t="shared" ca="1" si="7"/>
        <v>1587.69</v>
      </c>
      <c r="C153" s="59">
        <f t="shared" ca="1" si="7"/>
        <v>1453.8000000000002</v>
      </c>
      <c r="D153" s="59">
        <f t="shared" ca="1" si="7"/>
        <v>1368.78</v>
      </c>
      <c r="E153" s="59">
        <f t="shared" ca="1" si="7"/>
        <v>1365.5800000000002</v>
      </c>
      <c r="F153" s="59">
        <f t="shared" ca="1" si="7"/>
        <v>1500.7400000000002</v>
      </c>
      <c r="G153" s="59">
        <f t="shared" ca="1" si="7"/>
        <v>1665.5800000000002</v>
      </c>
      <c r="H153" s="59">
        <f t="shared" ca="1" si="7"/>
        <v>1762.0400000000002</v>
      </c>
      <c r="I153" s="59">
        <f t="shared" ca="1" si="7"/>
        <v>1967.63</v>
      </c>
      <c r="J153" s="59">
        <f t="shared" ca="1" si="7"/>
        <v>2120.4699999999998</v>
      </c>
      <c r="K153" s="59">
        <f t="shared" ca="1" si="7"/>
        <v>2112.16</v>
      </c>
      <c r="L153" s="59">
        <f t="shared" ca="1" si="7"/>
        <v>2080.8399999999997</v>
      </c>
      <c r="M153" s="59">
        <f t="shared" ca="1" si="7"/>
        <v>2144.7799999999997</v>
      </c>
      <c r="N153" s="59">
        <f t="shared" ca="1" si="7"/>
        <v>2244.5899999999997</v>
      </c>
      <c r="O153" s="59">
        <f t="shared" ca="1" si="7"/>
        <v>2279.35</v>
      </c>
      <c r="P153" s="59">
        <f t="shared" ca="1" si="7"/>
        <v>2282.4299999999998</v>
      </c>
      <c r="Q153" s="59">
        <f t="shared" ca="1" si="7"/>
        <v>2287.29</v>
      </c>
      <c r="R153" s="59">
        <f t="shared" ca="1" si="7"/>
        <v>2289.2099999999996</v>
      </c>
      <c r="S153" s="59">
        <f t="shared" ca="1" si="7"/>
        <v>2136.4499999999998</v>
      </c>
      <c r="T153" s="59">
        <f t="shared" ca="1" si="7"/>
        <v>2057.37</v>
      </c>
      <c r="U153" s="59">
        <f t="shared" ca="1" si="7"/>
        <v>2110.41</v>
      </c>
      <c r="V153" s="59">
        <f t="shared" ca="1" si="7"/>
        <v>2201.8999999999996</v>
      </c>
      <c r="W153" s="59">
        <f t="shared" ca="1" si="7"/>
        <v>2061.29</v>
      </c>
      <c r="X153" s="59">
        <f t="shared" ca="1" si="7"/>
        <v>1911.67</v>
      </c>
      <c r="Y153" s="59">
        <f t="shared" ca="1" si="7"/>
        <v>1698.2600000000002</v>
      </c>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row>
    <row r="154" spans="1:75" ht="12" x14ac:dyDescent="0.2">
      <c r="A154" s="58">
        <v>4</v>
      </c>
      <c r="B154" s="59">
        <f t="shared" ca="1" si="7"/>
        <v>1564.16</v>
      </c>
      <c r="C154" s="59">
        <f t="shared" ca="1" si="7"/>
        <v>1438.68</v>
      </c>
      <c r="D154" s="59">
        <f t="shared" ca="1" si="7"/>
        <v>1330.47</v>
      </c>
      <c r="E154" s="59">
        <f t="shared" ca="1" si="7"/>
        <v>1388.38</v>
      </c>
      <c r="F154" s="59">
        <f t="shared" ca="1" si="7"/>
        <v>1495.41</v>
      </c>
      <c r="G154" s="59">
        <f t="shared" ca="1" si="7"/>
        <v>1617.48</v>
      </c>
      <c r="H154" s="59">
        <f t="shared" ca="1" si="7"/>
        <v>1665.67</v>
      </c>
      <c r="I154" s="59">
        <f t="shared" ca="1" si="7"/>
        <v>1967.6100000000001</v>
      </c>
      <c r="J154" s="59">
        <f t="shared" ca="1" si="7"/>
        <v>2202.39</v>
      </c>
      <c r="K154" s="59">
        <f t="shared" ca="1" si="7"/>
        <v>2162.8799999999997</v>
      </c>
      <c r="L154" s="59">
        <f t="shared" ca="1" si="7"/>
        <v>2138.1699999999996</v>
      </c>
      <c r="M154" s="59">
        <f t="shared" ca="1" si="7"/>
        <v>2176.9799999999996</v>
      </c>
      <c r="N154" s="59">
        <f t="shared" ca="1" si="7"/>
        <v>2250.9799999999996</v>
      </c>
      <c r="O154" s="59">
        <f t="shared" ca="1" si="7"/>
        <v>2276.9199999999996</v>
      </c>
      <c r="P154" s="59">
        <f t="shared" ca="1" si="7"/>
        <v>2277.0499999999997</v>
      </c>
      <c r="Q154" s="59">
        <f t="shared" ca="1" si="7"/>
        <v>2266.2299999999996</v>
      </c>
      <c r="R154" s="59">
        <f t="shared" ca="1" si="7"/>
        <v>2290.54</v>
      </c>
      <c r="S154" s="59">
        <f t="shared" ca="1" si="7"/>
        <v>2201.2799999999997</v>
      </c>
      <c r="T154" s="59">
        <f t="shared" ca="1" si="7"/>
        <v>2122.7199999999998</v>
      </c>
      <c r="U154" s="59">
        <f t="shared" ca="1" si="7"/>
        <v>2141.9699999999998</v>
      </c>
      <c r="V154" s="59">
        <f t="shared" ca="1" si="7"/>
        <v>2270.4399999999996</v>
      </c>
      <c r="W154" s="59">
        <f t="shared" ca="1" si="7"/>
        <v>2076.3999999999996</v>
      </c>
      <c r="X154" s="59">
        <f t="shared" ca="1" si="7"/>
        <v>1793.92</v>
      </c>
      <c r="Y154" s="59">
        <f t="shared" ca="1" si="7"/>
        <v>1654.19</v>
      </c>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row>
    <row r="155" spans="1:75" ht="12" x14ac:dyDescent="0.2">
      <c r="A155" s="58">
        <v>5</v>
      </c>
      <c r="B155" s="59">
        <f t="shared" ca="1" si="7"/>
        <v>1514.0800000000002</v>
      </c>
      <c r="C155" s="59">
        <f t="shared" ca="1" si="7"/>
        <v>1366.24</v>
      </c>
      <c r="D155" s="59">
        <f t="shared" ca="1" si="7"/>
        <v>1282.26</v>
      </c>
      <c r="E155" s="59">
        <f t="shared" ca="1" si="7"/>
        <v>1300.78</v>
      </c>
      <c r="F155" s="59">
        <f t="shared" ca="1" si="7"/>
        <v>1462.0300000000002</v>
      </c>
      <c r="G155" s="59">
        <f t="shared" ca="1" si="7"/>
        <v>1600.96</v>
      </c>
      <c r="H155" s="59">
        <f t="shared" ca="1" si="7"/>
        <v>1714.64</v>
      </c>
      <c r="I155" s="59">
        <f t="shared" ca="1" si="7"/>
        <v>1976.6200000000001</v>
      </c>
      <c r="J155" s="59">
        <f t="shared" ca="1" si="7"/>
        <v>2047.0700000000002</v>
      </c>
      <c r="K155" s="59">
        <f t="shared" ca="1" si="7"/>
        <v>2022.1200000000001</v>
      </c>
      <c r="L155" s="59">
        <f t="shared" ca="1" si="7"/>
        <v>2025.95</v>
      </c>
      <c r="M155" s="59">
        <f t="shared" ca="1" si="7"/>
        <v>2062.5</v>
      </c>
      <c r="N155" s="59">
        <f t="shared" ca="1" si="7"/>
        <v>2108.5899999999997</v>
      </c>
      <c r="O155" s="59">
        <f t="shared" ca="1" si="7"/>
        <v>2064.4599999999996</v>
      </c>
      <c r="P155" s="59">
        <f t="shared" ca="1" si="7"/>
        <v>2087.0899999999997</v>
      </c>
      <c r="Q155" s="59">
        <f t="shared" ca="1" si="7"/>
        <v>2089.85</v>
      </c>
      <c r="R155" s="59">
        <f t="shared" ca="1" si="7"/>
        <v>2135.52</v>
      </c>
      <c r="S155" s="59">
        <f t="shared" ca="1" si="7"/>
        <v>2032.17</v>
      </c>
      <c r="T155" s="59">
        <f t="shared" ca="1" si="7"/>
        <v>2039.3700000000001</v>
      </c>
      <c r="U155" s="59">
        <f t="shared" ca="1" si="7"/>
        <v>2041.69</v>
      </c>
      <c r="V155" s="59">
        <f t="shared" ca="1" si="7"/>
        <v>2038.3300000000002</v>
      </c>
      <c r="W155" s="59">
        <f t="shared" ca="1" si="7"/>
        <v>1985.93</v>
      </c>
      <c r="X155" s="59">
        <f t="shared" ca="1" si="7"/>
        <v>1843.7400000000002</v>
      </c>
      <c r="Y155" s="59">
        <f t="shared" ca="1" si="7"/>
        <v>1676.65</v>
      </c>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row>
    <row r="156" spans="1:75" ht="12" x14ac:dyDescent="0.2">
      <c r="A156" s="58">
        <v>6</v>
      </c>
      <c r="B156" s="59">
        <f t="shared" ca="1" si="7"/>
        <v>1565.8500000000001</v>
      </c>
      <c r="C156" s="59">
        <f t="shared" ca="1" si="7"/>
        <v>1459.18</v>
      </c>
      <c r="D156" s="59">
        <f t="shared" ca="1" si="7"/>
        <v>1386.75</v>
      </c>
      <c r="E156" s="59">
        <f t="shared" ca="1" si="7"/>
        <v>1412.94</v>
      </c>
      <c r="F156" s="59">
        <f t="shared" ca="1" si="7"/>
        <v>1500.3000000000002</v>
      </c>
      <c r="G156" s="59">
        <f t="shared" ca="1" si="7"/>
        <v>1619.0800000000002</v>
      </c>
      <c r="H156" s="59">
        <f t="shared" ca="1" si="7"/>
        <v>1834.91</v>
      </c>
      <c r="I156" s="59">
        <f t="shared" ca="1" si="7"/>
        <v>2066.3399999999997</v>
      </c>
      <c r="J156" s="59">
        <f t="shared" ca="1" si="7"/>
        <v>2175.1799999999998</v>
      </c>
      <c r="K156" s="59">
        <f t="shared" ca="1" si="7"/>
        <v>2103.35</v>
      </c>
      <c r="L156" s="59">
        <f t="shared" ca="1" si="7"/>
        <v>2100.6999999999998</v>
      </c>
      <c r="M156" s="59">
        <f t="shared" ca="1" si="7"/>
        <v>2140.2099999999996</v>
      </c>
      <c r="N156" s="59">
        <f t="shared" ca="1" si="7"/>
        <v>2220.7399999999998</v>
      </c>
      <c r="O156" s="59">
        <f t="shared" ca="1" si="7"/>
        <v>2224.6799999999998</v>
      </c>
      <c r="P156" s="59">
        <f t="shared" ca="1" si="7"/>
        <v>2256.9299999999998</v>
      </c>
      <c r="Q156" s="59">
        <f t="shared" ca="1" si="7"/>
        <v>2237.6299999999997</v>
      </c>
      <c r="R156" s="59">
        <f t="shared" ca="1" si="7"/>
        <v>2238.91</v>
      </c>
      <c r="S156" s="59">
        <f t="shared" ca="1" si="7"/>
        <v>2176.39</v>
      </c>
      <c r="T156" s="59">
        <f t="shared" ca="1" si="7"/>
        <v>2094.02</v>
      </c>
      <c r="U156" s="59">
        <f t="shared" ca="1" si="7"/>
        <v>2150.2599999999998</v>
      </c>
      <c r="V156" s="59">
        <f t="shared" ca="1" si="7"/>
        <v>2240.35</v>
      </c>
      <c r="W156" s="59">
        <f t="shared" ca="1" si="7"/>
        <v>2216.89</v>
      </c>
      <c r="X156" s="59">
        <f t="shared" ca="1" si="7"/>
        <v>1955.9900000000002</v>
      </c>
      <c r="Y156" s="59">
        <f t="shared" ca="1" si="7"/>
        <v>1798.7900000000002</v>
      </c>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row>
    <row r="157" spans="1:75" ht="12" x14ac:dyDescent="0.2">
      <c r="A157" s="58">
        <v>7</v>
      </c>
      <c r="B157" s="59">
        <f t="shared" ca="1" si="7"/>
        <v>1601.0200000000002</v>
      </c>
      <c r="C157" s="59">
        <f t="shared" ca="1" si="7"/>
        <v>1558.13</v>
      </c>
      <c r="D157" s="59">
        <f t="shared" ca="1" si="7"/>
        <v>1512.14</v>
      </c>
      <c r="E157" s="59">
        <f t="shared" ca="1" si="7"/>
        <v>1481.8600000000001</v>
      </c>
      <c r="F157" s="59">
        <f t="shared" ca="1" si="7"/>
        <v>1519.3500000000001</v>
      </c>
      <c r="G157" s="59">
        <f t="shared" ca="1" si="7"/>
        <v>1575.66</v>
      </c>
      <c r="H157" s="59">
        <f t="shared" ca="1" si="7"/>
        <v>1667.2400000000002</v>
      </c>
      <c r="I157" s="59">
        <f t="shared" ca="1" si="7"/>
        <v>1841.6200000000001</v>
      </c>
      <c r="J157" s="59">
        <f t="shared" ca="1" si="7"/>
        <v>2019.89</v>
      </c>
      <c r="K157" s="59">
        <f t="shared" ca="1" si="7"/>
        <v>2144.8199999999997</v>
      </c>
      <c r="L157" s="59">
        <f t="shared" ca="1" si="7"/>
        <v>2217.62</v>
      </c>
      <c r="M157" s="59">
        <f t="shared" ca="1" si="7"/>
        <v>2205.6</v>
      </c>
      <c r="N157" s="59">
        <f t="shared" ca="1" si="7"/>
        <v>2141.29</v>
      </c>
      <c r="O157" s="59">
        <f t="shared" ca="1" si="7"/>
        <v>2139.27</v>
      </c>
      <c r="P157" s="59">
        <f t="shared" ca="1" si="7"/>
        <v>2127.0299999999997</v>
      </c>
      <c r="Q157" s="59">
        <f t="shared" ca="1" si="7"/>
        <v>2134.1</v>
      </c>
      <c r="R157" s="59">
        <f t="shared" ca="1" si="7"/>
        <v>2163.1699999999996</v>
      </c>
      <c r="S157" s="59">
        <f t="shared" ca="1" si="7"/>
        <v>2135.7299999999996</v>
      </c>
      <c r="T157" s="59">
        <f t="shared" ca="1" si="7"/>
        <v>2170.1899999999996</v>
      </c>
      <c r="U157" s="59">
        <f t="shared" ca="1" si="7"/>
        <v>2147.6299999999997</v>
      </c>
      <c r="V157" s="59">
        <f t="shared" ca="1" si="7"/>
        <v>2051.13</v>
      </c>
      <c r="W157" s="59">
        <f t="shared" ca="1" si="7"/>
        <v>2065.2799999999997</v>
      </c>
      <c r="X157" s="59">
        <f t="shared" ca="1" si="7"/>
        <v>1880.7500000000002</v>
      </c>
      <c r="Y157" s="59">
        <f t="shared" ca="1" si="7"/>
        <v>1655.19</v>
      </c>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row>
    <row r="158" spans="1:75" ht="12" x14ac:dyDescent="0.2">
      <c r="A158" s="58">
        <v>8</v>
      </c>
      <c r="B158" s="59">
        <f t="shared" ca="1" si="7"/>
        <v>1516.41</v>
      </c>
      <c r="C158" s="59">
        <f t="shared" ca="1" si="7"/>
        <v>1427.2400000000002</v>
      </c>
      <c r="D158" s="59">
        <f t="shared" ca="1" si="7"/>
        <v>1334.1100000000001</v>
      </c>
      <c r="E158" s="59">
        <f t="shared" ca="1" si="7"/>
        <v>1301.51</v>
      </c>
      <c r="F158" s="59">
        <f t="shared" ca="1" si="7"/>
        <v>1346.64</v>
      </c>
      <c r="G158" s="59">
        <f t="shared" ca="1" si="7"/>
        <v>1406.2500000000002</v>
      </c>
      <c r="H158" s="59">
        <f t="shared" ca="1" si="7"/>
        <v>1402.13</v>
      </c>
      <c r="I158" s="59">
        <f t="shared" ca="1" si="7"/>
        <v>1509.91</v>
      </c>
      <c r="J158" s="59">
        <f t="shared" ca="1" si="7"/>
        <v>1833.3200000000002</v>
      </c>
      <c r="K158" s="59">
        <f t="shared" ca="1" si="7"/>
        <v>1946.3600000000001</v>
      </c>
      <c r="L158" s="59">
        <f t="shared" ca="1" si="7"/>
        <v>1976.3200000000002</v>
      </c>
      <c r="M158" s="59">
        <f t="shared" ca="1" si="7"/>
        <v>1975.5000000000002</v>
      </c>
      <c r="N158" s="59">
        <f t="shared" ca="1" si="7"/>
        <v>1980.9</v>
      </c>
      <c r="O158" s="59">
        <f t="shared" ca="1" si="7"/>
        <v>1980.5100000000002</v>
      </c>
      <c r="P158" s="59">
        <f t="shared" ca="1" si="7"/>
        <v>1983.1100000000001</v>
      </c>
      <c r="Q158" s="59">
        <f t="shared" ca="1" si="7"/>
        <v>1976.8400000000001</v>
      </c>
      <c r="R158" s="59">
        <f t="shared" ca="1" si="7"/>
        <v>1972.89</v>
      </c>
      <c r="S158" s="59">
        <f t="shared" ca="1" si="7"/>
        <v>2029.93</v>
      </c>
      <c r="T158" s="59">
        <f t="shared" ca="1" si="7"/>
        <v>2070.77</v>
      </c>
      <c r="U158" s="59">
        <f t="shared" ca="1" si="7"/>
        <v>2033.5400000000002</v>
      </c>
      <c r="V158" s="59">
        <f t="shared" ca="1" si="7"/>
        <v>2015.3400000000001</v>
      </c>
      <c r="W158" s="59">
        <f t="shared" ca="1" si="7"/>
        <v>1985.3500000000001</v>
      </c>
      <c r="X158" s="59">
        <f t="shared" ca="1" si="7"/>
        <v>1838.1200000000001</v>
      </c>
      <c r="Y158" s="59">
        <f t="shared" ca="1" si="7"/>
        <v>1632.8600000000001</v>
      </c>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row>
    <row r="159" spans="1:75" ht="12" x14ac:dyDescent="0.2">
      <c r="A159" s="58">
        <v>9</v>
      </c>
      <c r="B159" s="59">
        <f t="shared" ca="1" si="7"/>
        <v>1519.6000000000001</v>
      </c>
      <c r="C159" s="59">
        <f t="shared" ca="1" si="7"/>
        <v>1434.3200000000002</v>
      </c>
      <c r="D159" s="59">
        <f t="shared" ca="1" si="7"/>
        <v>1366.63</v>
      </c>
      <c r="E159" s="59">
        <f t="shared" ca="1" si="7"/>
        <v>1342.26</v>
      </c>
      <c r="F159" s="59">
        <f t="shared" ca="1" si="7"/>
        <v>1394.72</v>
      </c>
      <c r="G159" s="59">
        <f t="shared" ca="1" si="7"/>
        <v>1602.3200000000002</v>
      </c>
      <c r="H159" s="59">
        <f t="shared" ca="1" si="7"/>
        <v>1743.92</v>
      </c>
      <c r="I159" s="59">
        <f t="shared" ca="1" si="7"/>
        <v>1976.6000000000001</v>
      </c>
      <c r="J159" s="59">
        <f t="shared" ca="1" si="7"/>
        <v>2062.5699999999997</v>
      </c>
      <c r="K159" s="59">
        <f t="shared" ca="1" si="7"/>
        <v>2033.8300000000002</v>
      </c>
      <c r="L159" s="59">
        <f t="shared" ca="1" si="7"/>
        <v>2026.5600000000002</v>
      </c>
      <c r="M159" s="59">
        <f t="shared" ca="1" si="7"/>
        <v>2036.1000000000001</v>
      </c>
      <c r="N159" s="59">
        <f t="shared" ca="1" si="7"/>
        <v>2119.2599999999998</v>
      </c>
      <c r="O159" s="59">
        <f t="shared" ca="1" si="7"/>
        <v>2136.6999999999998</v>
      </c>
      <c r="P159" s="59">
        <f t="shared" ca="1" si="7"/>
        <v>2119.9899999999998</v>
      </c>
      <c r="Q159" s="59">
        <f t="shared" ca="1" si="7"/>
        <v>2122.4499999999998</v>
      </c>
      <c r="R159" s="59">
        <f t="shared" ca="1" si="7"/>
        <v>2104.66</v>
      </c>
      <c r="S159" s="59">
        <f t="shared" ca="1" si="7"/>
        <v>2043.92</v>
      </c>
      <c r="T159" s="59">
        <f t="shared" ca="1" si="7"/>
        <v>2050.19</v>
      </c>
      <c r="U159" s="59">
        <f t="shared" ca="1" si="7"/>
        <v>2023.92</v>
      </c>
      <c r="V159" s="59">
        <f t="shared" ca="1" si="7"/>
        <v>2036.88</v>
      </c>
      <c r="W159" s="59">
        <f t="shared" ca="1" si="7"/>
        <v>2000.6100000000001</v>
      </c>
      <c r="X159" s="59">
        <f t="shared" ca="1" si="7"/>
        <v>1794.0500000000002</v>
      </c>
      <c r="Y159" s="59">
        <f t="shared" ca="1" si="7"/>
        <v>1651.7400000000002</v>
      </c>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row>
    <row r="160" spans="1:75" ht="12" x14ac:dyDescent="0.2">
      <c r="A160" s="58">
        <v>10</v>
      </c>
      <c r="B160" s="59">
        <f t="shared" ca="1" si="7"/>
        <v>1524.3000000000002</v>
      </c>
      <c r="C160" s="59">
        <f t="shared" ca="1" si="7"/>
        <v>1453.2600000000002</v>
      </c>
      <c r="D160" s="59">
        <f t="shared" ca="1" si="7"/>
        <v>1433.1100000000001</v>
      </c>
      <c r="E160" s="59">
        <f t="shared" ca="1" si="7"/>
        <v>1427.22</v>
      </c>
      <c r="F160" s="59">
        <f t="shared" ca="1" si="7"/>
        <v>1466.0900000000001</v>
      </c>
      <c r="G160" s="59">
        <f t="shared" ca="1" si="7"/>
        <v>1632.44</v>
      </c>
      <c r="H160" s="59">
        <f t="shared" ca="1" si="7"/>
        <v>1812.6100000000001</v>
      </c>
      <c r="I160" s="59">
        <f t="shared" ca="1" si="7"/>
        <v>1989.39</v>
      </c>
      <c r="J160" s="59">
        <f t="shared" ca="1" si="7"/>
        <v>2135.1499999999996</v>
      </c>
      <c r="K160" s="59">
        <f t="shared" ca="1" si="7"/>
        <v>2066.54</v>
      </c>
      <c r="L160" s="59">
        <f t="shared" ca="1" si="7"/>
        <v>2042.2</v>
      </c>
      <c r="M160" s="59">
        <f t="shared" ca="1" si="7"/>
        <v>2119.89</v>
      </c>
      <c r="N160" s="59">
        <f t="shared" ca="1" si="7"/>
        <v>2183.91</v>
      </c>
      <c r="O160" s="59">
        <f t="shared" ca="1" si="7"/>
        <v>2187.0499999999997</v>
      </c>
      <c r="P160" s="59">
        <f t="shared" ca="1" si="7"/>
        <v>2173.4499999999998</v>
      </c>
      <c r="Q160" s="59">
        <f t="shared" ca="1" si="7"/>
        <v>2181.5299999999997</v>
      </c>
      <c r="R160" s="59">
        <f t="shared" ca="1" si="7"/>
        <v>2182.4599999999996</v>
      </c>
      <c r="S160" s="59">
        <f t="shared" ca="1" si="7"/>
        <v>2161.8599999999997</v>
      </c>
      <c r="T160" s="59">
        <f t="shared" ca="1" si="7"/>
        <v>2085.2199999999998</v>
      </c>
      <c r="U160" s="59">
        <f t="shared" ca="1" si="7"/>
        <v>2049.87</v>
      </c>
      <c r="V160" s="59">
        <f t="shared" ca="1" si="7"/>
        <v>2132.37</v>
      </c>
      <c r="W160" s="59">
        <f t="shared" ca="1" si="7"/>
        <v>2033.21</v>
      </c>
      <c r="X160" s="59">
        <f t="shared" ca="1" si="7"/>
        <v>1938.7900000000002</v>
      </c>
      <c r="Y160" s="59">
        <f t="shared" ca="1" si="7"/>
        <v>1657.0400000000002</v>
      </c>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row>
    <row r="161" spans="1:75" ht="12" x14ac:dyDescent="0.2">
      <c r="A161" s="58">
        <v>11</v>
      </c>
      <c r="B161" s="59">
        <f t="shared" ca="1" si="7"/>
        <v>1518.0100000000002</v>
      </c>
      <c r="C161" s="59">
        <f t="shared" ca="1" si="7"/>
        <v>1439.7900000000002</v>
      </c>
      <c r="D161" s="59">
        <f t="shared" ca="1" si="7"/>
        <v>1418.8200000000002</v>
      </c>
      <c r="E161" s="59">
        <f t="shared" ca="1" si="7"/>
        <v>1423.0300000000002</v>
      </c>
      <c r="F161" s="59">
        <f t="shared" ca="1" si="7"/>
        <v>1468.92</v>
      </c>
      <c r="G161" s="59">
        <f t="shared" ca="1" si="7"/>
        <v>1621.2900000000002</v>
      </c>
      <c r="H161" s="59">
        <f t="shared" ca="1" si="7"/>
        <v>1757.7700000000002</v>
      </c>
      <c r="I161" s="59">
        <f t="shared" ca="1" si="7"/>
        <v>2054.2999999999997</v>
      </c>
      <c r="J161" s="59">
        <f t="shared" ca="1" si="7"/>
        <v>2115.4299999999998</v>
      </c>
      <c r="K161" s="59">
        <f t="shared" ca="1" si="7"/>
        <v>1935.7400000000002</v>
      </c>
      <c r="L161" s="59">
        <f t="shared" ca="1" si="7"/>
        <v>2038.17</v>
      </c>
      <c r="M161" s="59">
        <f t="shared" ca="1" si="7"/>
        <v>2287.9899999999998</v>
      </c>
      <c r="N161" s="59">
        <f t="shared" ca="1" si="7"/>
        <v>2229.8799999999997</v>
      </c>
      <c r="O161" s="59">
        <f t="shared" ca="1" si="7"/>
        <v>2132.37</v>
      </c>
      <c r="P161" s="59">
        <f t="shared" ca="1" si="7"/>
        <v>2146.87</v>
      </c>
      <c r="Q161" s="59">
        <f t="shared" ca="1" si="7"/>
        <v>2094.83</v>
      </c>
      <c r="R161" s="59">
        <f t="shared" ca="1" si="7"/>
        <v>2112</v>
      </c>
      <c r="S161" s="59">
        <f t="shared" ca="1" si="7"/>
        <v>1909.0600000000002</v>
      </c>
      <c r="T161" s="59">
        <f t="shared" ca="1" si="7"/>
        <v>1891.8700000000001</v>
      </c>
      <c r="U161" s="59">
        <f t="shared" ca="1" si="7"/>
        <v>1919.3400000000001</v>
      </c>
      <c r="V161" s="59">
        <f t="shared" ca="1" si="7"/>
        <v>2058.04</v>
      </c>
      <c r="W161" s="59">
        <f t="shared" ca="1" si="7"/>
        <v>1925.94</v>
      </c>
      <c r="X161" s="59">
        <f t="shared" ca="1" si="7"/>
        <v>1879.16</v>
      </c>
      <c r="Y161" s="59">
        <f t="shared" ca="1" si="7"/>
        <v>1590.5100000000002</v>
      </c>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row>
    <row r="162" spans="1:75" ht="12" x14ac:dyDescent="0.2">
      <c r="A162" s="58">
        <v>12</v>
      </c>
      <c r="B162" s="59">
        <f t="shared" ca="1" si="7"/>
        <v>1436.5200000000002</v>
      </c>
      <c r="C162" s="59">
        <f t="shared" ca="1" si="7"/>
        <v>1370.54</v>
      </c>
      <c r="D162" s="59">
        <f t="shared" ca="1" si="7"/>
        <v>1320.8500000000001</v>
      </c>
      <c r="E162" s="59">
        <f t="shared" ca="1" si="7"/>
        <v>1328.46</v>
      </c>
      <c r="F162" s="59">
        <f t="shared" ca="1" si="7"/>
        <v>1448.9</v>
      </c>
      <c r="G162" s="59">
        <f t="shared" ca="1" si="7"/>
        <v>1541.5100000000002</v>
      </c>
      <c r="H162" s="59">
        <f t="shared" ca="1" si="7"/>
        <v>1774.5900000000001</v>
      </c>
      <c r="I162" s="59">
        <f t="shared" ca="1" si="7"/>
        <v>2016.16</v>
      </c>
      <c r="J162" s="59">
        <f t="shared" ca="1" si="7"/>
        <v>2124.87</v>
      </c>
      <c r="K162" s="59">
        <f t="shared" ca="1" si="7"/>
        <v>2172.2199999999998</v>
      </c>
      <c r="L162" s="59">
        <f t="shared" ca="1" si="7"/>
        <v>2178.35</v>
      </c>
      <c r="M162" s="59">
        <f t="shared" ca="1" si="7"/>
        <v>2152.54</v>
      </c>
      <c r="N162" s="59">
        <f t="shared" ca="1" si="7"/>
        <v>2196.27</v>
      </c>
      <c r="O162" s="59">
        <f t="shared" ca="1" si="7"/>
        <v>2203.8999999999996</v>
      </c>
      <c r="P162" s="59">
        <f t="shared" ca="1" si="7"/>
        <v>2194.7599999999998</v>
      </c>
      <c r="Q162" s="59">
        <f t="shared" ref="Q162:Y162" ca="1" si="8">Q94</f>
        <v>2193.02</v>
      </c>
      <c r="R162" s="59">
        <f t="shared" ca="1" si="8"/>
        <v>2172.1899999999996</v>
      </c>
      <c r="S162" s="59">
        <f t="shared" ca="1" si="8"/>
        <v>2182.8799999999997</v>
      </c>
      <c r="T162" s="59">
        <f t="shared" ca="1" si="8"/>
        <v>2172.29</v>
      </c>
      <c r="U162" s="59">
        <f t="shared" ca="1" si="8"/>
        <v>2053.37</v>
      </c>
      <c r="V162" s="59">
        <f t="shared" ca="1" si="8"/>
        <v>2110.0499999999997</v>
      </c>
      <c r="W162" s="59">
        <f t="shared" ca="1" si="8"/>
        <v>2007.19</v>
      </c>
      <c r="X162" s="59">
        <f t="shared" ca="1" si="8"/>
        <v>1922.0300000000002</v>
      </c>
      <c r="Y162" s="59">
        <f t="shared" ca="1" si="8"/>
        <v>1576.9900000000002</v>
      </c>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row>
    <row r="163" spans="1:75" ht="12" x14ac:dyDescent="0.2">
      <c r="A163" s="58">
        <v>13</v>
      </c>
      <c r="B163" s="59">
        <f t="shared" ref="B163:Y173" ca="1" si="9">B95</f>
        <v>1449.43</v>
      </c>
      <c r="C163" s="59">
        <f t="shared" ca="1" si="9"/>
        <v>1382.01</v>
      </c>
      <c r="D163" s="59">
        <f t="shared" ca="1" si="9"/>
        <v>1355.45</v>
      </c>
      <c r="E163" s="59">
        <f t="shared" ca="1" si="9"/>
        <v>1351.5900000000001</v>
      </c>
      <c r="F163" s="59">
        <f t="shared" ca="1" si="9"/>
        <v>1418.94</v>
      </c>
      <c r="G163" s="59">
        <f t="shared" ca="1" si="9"/>
        <v>1548.2800000000002</v>
      </c>
      <c r="H163" s="59">
        <f t="shared" ca="1" si="9"/>
        <v>1805.41</v>
      </c>
      <c r="I163" s="59">
        <f t="shared" ca="1" si="9"/>
        <v>2007.16</v>
      </c>
      <c r="J163" s="59">
        <f t="shared" ca="1" si="9"/>
        <v>2209.9199999999996</v>
      </c>
      <c r="K163" s="59">
        <f t="shared" ca="1" si="9"/>
        <v>2091.79</v>
      </c>
      <c r="L163" s="59">
        <f t="shared" ca="1" si="9"/>
        <v>2069.0099999999998</v>
      </c>
      <c r="M163" s="59">
        <f t="shared" ca="1" si="9"/>
        <v>2215.6699999999996</v>
      </c>
      <c r="N163" s="59">
        <f t="shared" ca="1" si="9"/>
        <v>2213.0499999999997</v>
      </c>
      <c r="O163" s="59">
        <f t="shared" ca="1" si="9"/>
        <v>2229.6699999999996</v>
      </c>
      <c r="P163" s="59">
        <f t="shared" ca="1" si="9"/>
        <v>2238.2299999999996</v>
      </c>
      <c r="Q163" s="59">
        <f t="shared" ca="1" si="9"/>
        <v>2238.91</v>
      </c>
      <c r="R163" s="59">
        <f t="shared" ca="1" si="9"/>
        <v>2261.87</v>
      </c>
      <c r="S163" s="59">
        <f t="shared" ca="1" si="9"/>
        <v>2091.8399999999997</v>
      </c>
      <c r="T163" s="59">
        <f t="shared" ca="1" si="9"/>
        <v>2063.2199999999998</v>
      </c>
      <c r="U163" s="59">
        <f t="shared" ca="1" si="9"/>
        <v>2079.1</v>
      </c>
      <c r="V163" s="59">
        <f t="shared" ca="1" si="9"/>
        <v>2249.5</v>
      </c>
      <c r="W163" s="59">
        <f t="shared" ca="1" si="9"/>
        <v>2234.8399999999997</v>
      </c>
      <c r="X163" s="59">
        <f t="shared" ca="1" si="9"/>
        <v>1963.6100000000001</v>
      </c>
      <c r="Y163" s="59">
        <f t="shared" ca="1" si="9"/>
        <v>1827.6000000000001</v>
      </c>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row>
    <row r="164" spans="1:75" ht="12" x14ac:dyDescent="0.2">
      <c r="A164" s="58">
        <v>14</v>
      </c>
      <c r="B164" s="59">
        <f t="shared" ca="1" si="9"/>
        <v>1585.42</v>
      </c>
      <c r="C164" s="59">
        <f t="shared" ca="1" si="9"/>
        <v>1499.4</v>
      </c>
      <c r="D164" s="59">
        <f t="shared" ca="1" si="9"/>
        <v>1479.66</v>
      </c>
      <c r="E164" s="59">
        <f t="shared" ca="1" si="9"/>
        <v>1486.3400000000001</v>
      </c>
      <c r="F164" s="59">
        <f t="shared" ca="1" si="9"/>
        <v>1498.7600000000002</v>
      </c>
      <c r="G164" s="59">
        <f t="shared" ca="1" si="9"/>
        <v>1559.8500000000001</v>
      </c>
      <c r="H164" s="59">
        <f t="shared" ca="1" si="9"/>
        <v>1675.5500000000002</v>
      </c>
      <c r="I164" s="59">
        <f t="shared" ca="1" si="9"/>
        <v>1932.63</v>
      </c>
      <c r="J164" s="59">
        <f t="shared" ca="1" si="9"/>
        <v>2075.3999999999996</v>
      </c>
      <c r="K164" s="59">
        <f t="shared" ca="1" si="9"/>
        <v>2229.2999999999997</v>
      </c>
      <c r="L164" s="59">
        <f t="shared" ca="1" si="9"/>
        <v>2280.5899999999997</v>
      </c>
      <c r="M164" s="59">
        <f t="shared" ca="1" si="9"/>
        <v>2287.5899999999997</v>
      </c>
      <c r="N164" s="59">
        <f t="shared" ca="1" si="9"/>
        <v>2278.12</v>
      </c>
      <c r="O164" s="59">
        <f t="shared" ca="1" si="9"/>
        <v>2256.6799999999998</v>
      </c>
      <c r="P164" s="59">
        <f t="shared" ca="1" si="9"/>
        <v>2203.9399999999996</v>
      </c>
      <c r="Q164" s="59">
        <f t="shared" ca="1" si="9"/>
        <v>2167.7999999999997</v>
      </c>
      <c r="R164" s="59">
        <f t="shared" ca="1" si="9"/>
        <v>2201.2799999999997</v>
      </c>
      <c r="S164" s="59">
        <f t="shared" ca="1" si="9"/>
        <v>2198.7399999999998</v>
      </c>
      <c r="T164" s="59">
        <f t="shared" ca="1" si="9"/>
        <v>2222.7999999999997</v>
      </c>
      <c r="U164" s="59">
        <f t="shared" ca="1" si="9"/>
        <v>2163.66</v>
      </c>
      <c r="V164" s="59">
        <f t="shared" ca="1" si="9"/>
        <v>2125.89</v>
      </c>
      <c r="W164" s="59">
        <f t="shared" ca="1" si="9"/>
        <v>2123.89</v>
      </c>
      <c r="X164" s="59">
        <f t="shared" ca="1" si="9"/>
        <v>1948.96</v>
      </c>
      <c r="Y164" s="59">
        <f t="shared" ca="1" si="9"/>
        <v>1681.6100000000001</v>
      </c>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row>
    <row r="165" spans="1:75" ht="12" x14ac:dyDescent="0.2">
      <c r="A165" s="58">
        <v>15</v>
      </c>
      <c r="B165" s="59">
        <f t="shared" ca="1" si="9"/>
        <v>1603.0400000000002</v>
      </c>
      <c r="C165" s="59">
        <f t="shared" ca="1" si="9"/>
        <v>1504.6100000000001</v>
      </c>
      <c r="D165" s="59">
        <f t="shared" ca="1" si="9"/>
        <v>1471.3100000000002</v>
      </c>
      <c r="E165" s="59">
        <f t="shared" ca="1" si="9"/>
        <v>1456.5800000000002</v>
      </c>
      <c r="F165" s="59">
        <f t="shared" ca="1" si="9"/>
        <v>1472.88</v>
      </c>
      <c r="G165" s="59">
        <f t="shared" ca="1" si="9"/>
        <v>1505.63</v>
      </c>
      <c r="H165" s="59">
        <f t="shared" ca="1" si="9"/>
        <v>1490.65</v>
      </c>
      <c r="I165" s="59">
        <f t="shared" ca="1" si="9"/>
        <v>1574.0700000000002</v>
      </c>
      <c r="J165" s="59">
        <f t="shared" ca="1" si="9"/>
        <v>1941.96</v>
      </c>
      <c r="K165" s="59">
        <f t="shared" ca="1" si="9"/>
        <v>2051.3200000000002</v>
      </c>
      <c r="L165" s="59">
        <f t="shared" ca="1" si="9"/>
        <v>2094.8999999999996</v>
      </c>
      <c r="M165" s="59">
        <f t="shared" ca="1" si="9"/>
        <v>2108.6799999999998</v>
      </c>
      <c r="N165" s="59">
        <f t="shared" ca="1" si="9"/>
        <v>2102.9499999999998</v>
      </c>
      <c r="O165" s="59">
        <f t="shared" ca="1" si="9"/>
        <v>2106.2099999999996</v>
      </c>
      <c r="P165" s="59">
        <f t="shared" ca="1" si="9"/>
        <v>2107.7199999999998</v>
      </c>
      <c r="Q165" s="59">
        <f t="shared" ca="1" si="9"/>
        <v>2098.31</v>
      </c>
      <c r="R165" s="59">
        <f t="shared" ca="1" si="9"/>
        <v>2109.7599999999998</v>
      </c>
      <c r="S165" s="59">
        <f t="shared" ca="1" si="9"/>
        <v>2186.2199999999998</v>
      </c>
      <c r="T165" s="59">
        <f t="shared" ca="1" si="9"/>
        <v>2232.4199999999996</v>
      </c>
      <c r="U165" s="59">
        <f t="shared" ca="1" si="9"/>
        <v>2138.16</v>
      </c>
      <c r="V165" s="59">
        <f t="shared" ca="1" si="9"/>
        <v>2097.87</v>
      </c>
      <c r="W165" s="59">
        <f t="shared" ca="1" si="9"/>
        <v>2089.0499999999997</v>
      </c>
      <c r="X165" s="59">
        <f t="shared" ca="1" si="9"/>
        <v>1947.73</v>
      </c>
      <c r="Y165" s="59">
        <f t="shared" ca="1" si="9"/>
        <v>1661.96</v>
      </c>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row>
    <row r="166" spans="1:75" ht="12" x14ac:dyDescent="0.2">
      <c r="A166" s="58">
        <v>16</v>
      </c>
      <c r="B166" s="59">
        <f t="shared" ca="1" si="9"/>
        <v>1598.38</v>
      </c>
      <c r="C166" s="59">
        <f t="shared" ca="1" si="9"/>
        <v>1540.0100000000002</v>
      </c>
      <c r="D166" s="59">
        <f t="shared" ca="1" si="9"/>
        <v>1479.6000000000001</v>
      </c>
      <c r="E166" s="59">
        <f t="shared" ca="1" si="9"/>
        <v>1466.8200000000002</v>
      </c>
      <c r="F166" s="59">
        <f t="shared" ca="1" si="9"/>
        <v>1498.8200000000002</v>
      </c>
      <c r="G166" s="59">
        <f t="shared" ca="1" si="9"/>
        <v>1685.39</v>
      </c>
      <c r="H166" s="59">
        <f t="shared" ca="1" si="9"/>
        <v>1887.5900000000001</v>
      </c>
      <c r="I166" s="59">
        <f t="shared" ca="1" si="9"/>
        <v>2066.02</v>
      </c>
      <c r="J166" s="59">
        <f t="shared" ca="1" si="9"/>
        <v>2275.8999999999996</v>
      </c>
      <c r="K166" s="59">
        <f t="shared" ca="1" si="9"/>
        <v>2264.6799999999998</v>
      </c>
      <c r="L166" s="59">
        <f t="shared" ca="1" si="9"/>
        <v>2223.4799999999996</v>
      </c>
      <c r="M166" s="59">
        <f t="shared" ca="1" si="9"/>
        <v>2317.1499999999996</v>
      </c>
      <c r="N166" s="59">
        <f t="shared" ca="1" si="9"/>
        <v>2359.6299999999997</v>
      </c>
      <c r="O166" s="59">
        <f t="shared" ca="1" si="9"/>
        <v>2375.7199999999998</v>
      </c>
      <c r="P166" s="59">
        <f t="shared" ca="1" si="9"/>
        <v>2369.7199999999998</v>
      </c>
      <c r="Q166" s="59">
        <f t="shared" ca="1" si="9"/>
        <v>2346.31</v>
      </c>
      <c r="R166" s="59">
        <f t="shared" ca="1" si="9"/>
        <v>2347.4199999999996</v>
      </c>
      <c r="S166" s="59">
        <f t="shared" ca="1" si="9"/>
        <v>2285.0699999999997</v>
      </c>
      <c r="T166" s="59">
        <f t="shared" ca="1" si="9"/>
        <v>2168.5</v>
      </c>
      <c r="U166" s="59">
        <f t="shared" ca="1" si="9"/>
        <v>2153.83</v>
      </c>
      <c r="V166" s="59">
        <f t="shared" ca="1" si="9"/>
        <v>2248.64</v>
      </c>
      <c r="W166" s="59">
        <f t="shared" ca="1" si="9"/>
        <v>2106.62</v>
      </c>
      <c r="X166" s="59">
        <f t="shared" ca="1" si="9"/>
        <v>1893.14</v>
      </c>
      <c r="Y166" s="59">
        <f t="shared" ca="1" si="9"/>
        <v>1601.5500000000002</v>
      </c>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row>
    <row r="167" spans="1:75" ht="12" x14ac:dyDescent="0.2">
      <c r="A167" s="58">
        <v>17</v>
      </c>
      <c r="B167" s="59">
        <f t="shared" ca="1" si="9"/>
        <v>1491.8000000000002</v>
      </c>
      <c r="C167" s="59">
        <f t="shared" ca="1" si="9"/>
        <v>1438.0300000000002</v>
      </c>
      <c r="D167" s="59">
        <f t="shared" ca="1" si="9"/>
        <v>1397.93</v>
      </c>
      <c r="E167" s="59">
        <f t="shared" ca="1" si="9"/>
        <v>1397.0300000000002</v>
      </c>
      <c r="F167" s="59">
        <f t="shared" ca="1" si="9"/>
        <v>1435.92</v>
      </c>
      <c r="G167" s="59">
        <f t="shared" ca="1" si="9"/>
        <v>1571.41</v>
      </c>
      <c r="H167" s="59">
        <f t="shared" ca="1" si="9"/>
        <v>1688.8200000000002</v>
      </c>
      <c r="I167" s="59">
        <f t="shared" ca="1" si="9"/>
        <v>2004.1000000000001</v>
      </c>
      <c r="J167" s="59">
        <f t="shared" ca="1" si="9"/>
        <v>2231.75</v>
      </c>
      <c r="K167" s="59">
        <f t="shared" ca="1" si="9"/>
        <v>2080.81</v>
      </c>
      <c r="L167" s="59">
        <f t="shared" ca="1" si="9"/>
        <v>2038.94</v>
      </c>
      <c r="M167" s="59">
        <f t="shared" ca="1" si="9"/>
        <v>2150.0699999999997</v>
      </c>
      <c r="N167" s="59">
        <f t="shared" ca="1" si="9"/>
        <v>2278.7299999999996</v>
      </c>
      <c r="O167" s="59">
        <f t="shared" ca="1" si="9"/>
        <v>2296.9599999999996</v>
      </c>
      <c r="P167" s="59">
        <f t="shared" ca="1" si="9"/>
        <v>2305.6999999999998</v>
      </c>
      <c r="Q167" s="59">
        <f t="shared" ca="1" si="9"/>
        <v>2298.9799999999996</v>
      </c>
      <c r="R167" s="59">
        <f t="shared" ca="1" si="9"/>
        <v>2285.4699999999998</v>
      </c>
      <c r="S167" s="59">
        <f t="shared" ca="1" si="9"/>
        <v>2238.1299999999997</v>
      </c>
      <c r="T167" s="59">
        <f t="shared" ca="1" si="9"/>
        <v>2137.4399999999996</v>
      </c>
      <c r="U167" s="59">
        <f t="shared" ca="1" si="9"/>
        <v>2140.9399999999996</v>
      </c>
      <c r="V167" s="59">
        <f t="shared" ca="1" si="9"/>
        <v>2247.27</v>
      </c>
      <c r="W167" s="59">
        <f t="shared" ca="1" si="9"/>
        <v>2122.89</v>
      </c>
      <c r="X167" s="59">
        <f t="shared" ca="1" si="9"/>
        <v>1911.8100000000002</v>
      </c>
      <c r="Y167" s="59">
        <f t="shared" ca="1" si="9"/>
        <v>1664.8700000000001</v>
      </c>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row>
    <row r="168" spans="1:75" ht="12" x14ac:dyDescent="0.2">
      <c r="A168" s="58">
        <v>18</v>
      </c>
      <c r="B168" s="59">
        <f t="shared" ca="1" si="9"/>
        <v>1487.67</v>
      </c>
      <c r="C168" s="59">
        <f t="shared" ca="1" si="9"/>
        <v>1424.4900000000002</v>
      </c>
      <c r="D168" s="59">
        <f t="shared" ca="1" si="9"/>
        <v>1407.2</v>
      </c>
      <c r="E168" s="59">
        <f t="shared" ca="1" si="9"/>
        <v>1425.2</v>
      </c>
      <c r="F168" s="59">
        <f t="shared" ca="1" si="9"/>
        <v>1481.8100000000002</v>
      </c>
      <c r="G168" s="59">
        <f t="shared" ca="1" si="9"/>
        <v>1574.5900000000001</v>
      </c>
      <c r="H168" s="59">
        <f t="shared" ca="1" si="9"/>
        <v>1735.2900000000002</v>
      </c>
      <c r="I168" s="59">
        <f t="shared" ca="1" si="9"/>
        <v>2004.71</v>
      </c>
      <c r="J168" s="59">
        <f t="shared" ca="1" si="9"/>
        <v>2119.9299999999998</v>
      </c>
      <c r="K168" s="59">
        <f t="shared" ca="1" si="9"/>
        <v>2004.7900000000002</v>
      </c>
      <c r="L168" s="59">
        <f t="shared" ca="1" si="9"/>
        <v>2001.5500000000002</v>
      </c>
      <c r="M168" s="59">
        <f t="shared" ca="1" si="9"/>
        <v>2245.4599999999996</v>
      </c>
      <c r="N168" s="59">
        <f t="shared" ca="1" si="9"/>
        <v>2250.3799999999997</v>
      </c>
      <c r="O168" s="59">
        <f t="shared" ca="1" si="9"/>
        <v>2245.08</v>
      </c>
      <c r="P168" s="59">
        <f t="shared" ca="1" si="9"/>
        <v>2266.08</v>
      </c>
      <c r="Q168" s="59">
        <f t="shared" ca="1" si="9"/>
        <v>2261.52</v>
      </c>
      <c r="R168" s="59">
        <f t="shared" ca="1" si="9"/>
        <v>2260.85</v>
      </c>
      <c r="S168" s="59">
        <f t="shared" ca="1" si="9"/>
        <v>2011.66</v>
      </c>
      <c r="T168" s="59">
        <f t="shared" ca="1" si="9"/>
        <v>2019.41</v>
      </c>
      <c r="U168" s="59">
        <f t="shared" ca="1" si="9"/>
        <v>2047.48</v>
      </c>
      <c r="V168" s="59">
        <f t="shared" ca="1" si="9"/>
        <v>2193.2099999999996</v>
      </c>
      <c r="W168" s="59">
        <f t="shared" ca="1" si="9"/>
        <v>2076.3199999999997</v>
      </c>
      <c r="X168" s="59">
        <f t="shared" ca="1" si="9"/>
        <v>1818.63</v>
      </c>
      <c r="Y168" s="59">
        <f t="shared" ca="1" si="9"/>
        <v>1593.67</v>
      </c>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row>
    <row r="169" spans="1:75" ht="12" x14ac:dyDescent="0.2">
      <c r="A169" s="58">
        <v>19</v>
      </c>
      <c r="B169" s="59">
        <f t="shared" ca="1" si="9"/>
        <v>1490.9</v>
      </c>
      <c r="C169" s="59">
        <f t="shared" ca="1" si="9"/>
        <v>1407.2900000000002</v>
      </c>
      <c r="D169" s="59">
        <f t="shared" ca="1" si="9"/>
        <v>1397.17</v>
      </c>
      <c r="E169" s="59">
        <f t="shared" ca="1" si="9"/>
        <v>1398.5900000000001</v>
      </c>
      <c r="F169" s="59">
        <f t="shared" ca="1" si="9"/>
        <v>1452.15</v>
      </c>
      <c r="G169" s="59">
        <f t="shared" ca="1" si="9"/>
        <v>1566.43</v>
      </c>
      <c r="H169" s="59">
        <f t="shared" ca="1" si="9"/>
        <v>1790.13</v>
      </c>
      <c r="I169" s="59">
        <f t="shared" ca="1" si="9"/>
        <v>2025.4900000000002</v>
      </c>
      <c r="J169" s="59">
        <f t="shared" ca="1" si="9"/>
        <v>2188.1099999999997</v>
      </c>
      <c r="K169" s="59">
        <f t="shared" ca="1" si="9"/>
        <v>2183.83</v>
      </c>
      <c r="L169" s="59">
        <f t="shared" ca="1" si="9"/>
        <v>2192.79</v>
      </c>
      <c r="M169" s="59">
        <f t="shared" ca="1" si="9"/>
        <v>2236.64</v>
      </c>
      <c r="N169" s="59">
        <f t="shared" ca="1" si="9"/>
        <v>2269.35</v>
      </c>
      <c r="O169" s="59">
        <f t="shared" ca="1" si="9"/>
        <v>2281.29</v>
      </c>
      <c r="P169" s="59">
        <f t="shared" ca="1" si="9"/>
        <v>2280.54</v>
      </c>
      <c r="Q169" s="59">
        <f t="shared" ca="1" si="9"/>
        <v>2269.25</v>
      </c>
      <c r="R169" s="59">
        <f t="shared" ca="1" si="9"/>
        <v>2268.1699999999996</v>
      </c>
      <c r="S169" s="59">
        <f t="shared" ca="1" si="9"/>
        <v>2170.3799999999997</v>
      </c>
      <c r="T169" s="59">
        <f t="shared" ca="1" si="9"/>
        <v>2176.29</v>
      </c>
      <c r="U169" s="59">
        <f t="shared" ca="1" si="9"/>
        <v>2185.87</v>
      </c>
      <c r="V169" s="59">
        <f t="shared" ca="1" si="9"/>
        <v>2207.6499999999996</v>
      </c>
      <c r="W169" s="59">
        <f t="shared" ca="1" si="9"/>
        <v>2095.9299999999998</v>
      </c>
      <c r="X169" s="59">
        <f t="shared" ca="1" si="9"/>
        <v>1918.14</v>
      </c>
      <c r="Y169" s="59">
        <f t="shared" ca="1" si="9"/>
        <v>1695.13</v>
      </c>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row>
    <row r="170" spans="1:75" ht="12" x14ac:dyDescent="0.2">
      <c r="A170" s="58">
        <v>20</v>
      </c>
      <c r="B170" s="59">
        <f t="shared" ca="1" si="9"/>
        <v>1491.0500000000002</v>
      </c>
      <c r="C170" s="59">
        <f t="shared" ca="1" si="9"/>
        <v>1420.3000000000002</v>
      </c>
      <c r="D170" s="59">
        <f t="shared" ca="1" si="9"/>
        <v>1400.0800000000002</v>
      </c>
      <c r="E170" s="59">
        <f t="shared" ca="1" si="9"/>
        <v>1406.7700000000002</v>
      </c>
      <c r="F170" s="59">
        <f t="shared" ca="1" si="9"/>
        <v>1469.6200000000001</v>
      </c>
      <c r="G170" s="59">
        <f t="shared" ca="1" si="9"/>
        <v>1562.17</v>
      </c>
      <c r="H170" s="59">
        <f t="shared" ca="1" si="9"/>
        <v>1775.18</v>
      </c>
      <c r="I170" s="59">
        <f t="shared" ca="1" si="9"/>
        <v>2034.2500000000002</v>
      </c>
      <c r="J170" s="59">
        <f t="shared" ca="1" si="9"/>
        <v>2216.6799999999998</v>
      </c>
      <c r="K170" s="59">
        <f t="shared" ca="1" si="9"/>
        <v>2122.16</v>
      </c>
      <c r="L170" s="59">
        <f t="shared" ca="1" si="9"/>
        <v>2103.6</v>
      </c>
      <c r="M170" s="59">
        <f t="shared" ca="1" si="9"/>
        <v>2298.0099999999998</v>
      </c>
      <c r="N170" s="59">
        <f t="shared" ca="1" si="9"/>
        <v>2283.5</v>
      </c>
      <c r="O170" s="59">
        <f t="shared" ca="1" si="9"/>
        <v>2305.6299999999997</v>
      </c>
      <c r="P170" s="59">
        <f t="shared" ca="1" si="9"/>
        <v>2312.0699999999997</v>
      </c>
      <c r="Q170" s="59">
        <f t="shared" ca="1" si="9"/>
        <v>2300.3199999999997</v>
      </c>
      <c r="R170" s="59">
        <f t="shared" ca="1" si="9"/>
        <v>2295.1699999999996</v>
      </c>
      <c r="S170" s="59">
        <f t="shared" ca="1" si="9"/>
        <v>2178.1099999999997</v>
      </c>
      <c r="T170" s="59">
        <f t="shared" ca="1" si="9"/>
        <v>2175.87</v>
      </c>
      <c r="U170" s="59">
        <f t="shared" ca="1" si="9"/>
        <v>2222.7999999999997</v>
      </c>
      <c r="V170" s="59">
        <f t="shared" ca="1" si="9"/>
        <v>2262.66</v>
      </c>
      <c r="W170" s="59">
        <f t="shared" ca="1" si="9"/>
        <v>2182.1799999999998</v>
      </c>
      <c r="X170" s="59">
        <f t="shared" ca="1" si="9"/>
        <v>1923.8600000000001</v>
      </c>
      <c r="Y170" s="59">
        <f t="shared" ca="1" si="9"/>
        <v>1679.3100000000002</v>
      </c>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row>
    <row r="171" spans="1:75" ht="12" x14ac:dyDescent="0.2">
      <c r="A171" s="58">
        <v>21</v>
      </c>
      <c r="B171" s="59">
        <f t="shared" ca="1" si="9"/>
        <v>1548.14</v>
      </c>
      <c r="C171" s="59">
        <f t="shared" ca="1" si="9"/>
        <v>1517.97</v>
      </c>
      <c r="D171" s="59">
        <f t="shared" ca="1" si="9"/>
        <v>1479.6100000000001</v>
      </c>
      <c r="E171" s="59">
        <f t="shared" ca="1" si="9"/>
        <v>1469.5700000000002</v>
      </c>
      <c r="F171" s="59">
        <f t="shared" ca="1" si="9"/>
        <v>1477.6200000000001</v>
      </c>
      <c r="G171" s="59">
        <f t="shared" ca="1" si="9"/>
        <v>1528.91</v>
      </c>
      <c r="H171" s="59">
        <f t="shared" ca="1" si="9"/>
        <v>1551.42</v>
      </c>
      <c r="I171" s="59">
        <f t="shared" ca="1" si="9"/>
        <v>1761.0200000000002</v>
      </c>
      <c r="J171" s="59">
        <f t="shared" ca="1" si="9"/>
        <v>1912.2700000000002</v>
      </c>
      <c r="K171" s="59">
        <f t="shared" ca="1" si="9"/>
        <v>2119.2999999999997</v>
      </c>
      <c r="L171" s="59">
        <f t="shared" ca="1" si="9"/>
        <v>2202.9899999999998</v>
      </c>
      <c r="M171" s="59">
        <f t="shared" ca="1" si="9"/>
        <v>2210.3599999999997</v>
      </c>
      <c r="N171" s="59">
        <f t="shared" ca="1" si="9"/>
        <v>2182.1299999999997</v>
      </c>
      <c r="O171" s="59">
        <f t="shared" ca="1" si="9"/>
        <v>2177.0499999999997</v>
      </c>
      <c r="P171" s="59">
        <f t="shared" ca="1" si="9"/>
        <v>2160.89</v>
      </c>
      <c r="Q171" s="59">
        <f t="shared" ca="1" si="9"/>
        <v>2150.8199999999997</v>
      </c>
      <c r="R171" s="59">
        <f t="shared" ca="1" si="9"/>
        <v>2134.1099999999997</v>
      </c>
      <c r="S171" s="59">
        <f t="shared" ca="1" si="9"/>
        <v>2168.14</v>
      </c>
      <c r="T171" s="59">
        <f t="shared" ca="1" si="9"/>
        <v>2182.3199999999997</v>
      </c>
      <c r="U171" s="59">
        <f t="shared" ca="1" si="9"/>
        <v>2138.4899999999998</v>
      </c>
      <c r="V171" s="59">
        <f t="shared" ca="1" si="9"/>
        <v>2057.87</v>
      </c>
      <c r="W171" s="59">
        <f t="shared" ca="1" si="9"/>
        <v>2011.2700000000002</v>
      </c>
      <c r="X171" s="59">
        <f t="shared" ca="1" si="9"/>
        <v>1803.9</v>
      </c>
      <c r="Y171" s="59">
        <f t="shared" ca="1" si="9"/>
        <v>1598.7</v>
      </c>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row>
    <row r="172" spans="1:75" ht="12" x14ac:dyDescent="0.2">
      <c r="A172" s="58">
        <v>22</v>
      </c>
      <c r="B172" s="59">
        <f t="shared" ca="1" si="9"/>
        <v>1521.2700000000002</v>
      </c>
      <c r="C172" s="59">
        <f t="shared" ca="1" si="9"/>
        <v>1447.41</v>
      </c>
      <c r="D172" s="59">
        <f t="shared" ca="1" si="9"/>
        <v>1397.5300000000002</v>
      </c>
      <c r="E172" s="59">
        <f t="shared" ca="1" si="9"/>
        <v>1392.2400000000002</v>
      </c>
      <c r="F172" s="59">
        <f t="shared" ca="1" si="9"/>
        <v>1391.4</v>
      </c>
      <c r="G172" s="59">
        <f t="shared" ca="1" si="9"/>
        <v>1466.98</v>
      </c>
      <c r="H172" s="59">
        <f t="shared" ca="1" si="9"/>
        <v>1475.5500000000002</v>
      </c>
      <c r="I172" s="59">
        <f t="shared" ca="1" si="9"/>
        <v>1539.5600000000002</v>
      </c>
      <c r="J172" s="59">
        <f t="shared" ca="1" si="9"/>
        <v>1706.1200000000001</v>
      </c>
      <c r="K172" s="59">
        <f t="shared" ca="1" si="9"/>
        <v>1903.18</v>
      </c>
      <c r="L172" s="59">
        <f t="shared" ca="1" si="9"/>
        <v>1972.66</v>
      </c>
      <c r="M172" s="59">
        <f t="shared" ca="1" si="9"/>
        <v>2001.71</v>
      </c>
      <c r="N172" s="59">
        <f t="shared" ca="1" si="9"/>
        <v>2023.97</v>
      </c>
      <c r="O172" s="59">
        <f t="shared" ca="1" si="9"/>
        <v>2040.21</v>
      </c>
      <c r="P172" s="59">
        <f t="shared" ca="1" si="9"/>
        <v>2055.8799999999997</v>
      </c>
      <c r="Q172" s="59">
        <f t="shared" ca="1" si="9"/>
        <v>2044.3600000000001</v>
      </c>
      <c r="R172" s="59">
        <f t="shared" ca="1" si="9"/>
        <v>2076.9399999999996</v>
      </c>
      <c r="S172" s="59">
        <f t="shared" ca="1" si="9"/>
        <v>2158.9499999999998</v>
      </c>
      <c r="T172" s="59">
        <f t="shared" ca="1" si="9"/>
        <v>2180.2599999999998</v>
      </c>
      <c r="U172" s="59">
        <f t="shared" ca="1" si="9"/>
        <v>2135.16</v>
      </c>
      <c r="V172" s="59">
        <f t="shared" ca="1" si="9"/>
        <v>2054.4599999999996</v>
      </c>
      <c r="W172" s="59">
        <f t="shared" ca="1" si="9"/>
        <v>1969.89</v>
      </c>
      <c r="X172" s="59">
        <f t="shared" ca="1" si="9"/>
        <v>1665.0200000000002</v>
      </c>
      <c r="Y172" s="59">
        <f t="shared" ca="1" si="9"/>
        <v>1550.15</v>
      </c>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row>
    <row r="173" spans="1:75" ht="12" x14ac:dyDescent="0.2">
      <c r="A173" s="58">
        <v>23</v>
      </c>
      <c r="B173" s="59">
        <f t="shared" ca="1" si="9"/>
        <v>1510.0300000000002</v>
      </c>
      <c r="C173" s="59">
        <f t="shared" ca="1" si="9"/>
        <v>1405.2900000000002</v>
      </c>
      <c r="D173" s="59">
        <f t="shared" ca="1" si="9"/>
        <v>1368.69</v>
      </c>
      <c r="E173" s="59">
        <f t="shared" ca="1" si="9"/>
        <v>1386.46</v>
      </c>
      <c r="F173" s="59">
        <f t="shared" ca="1" si="9"/>
        <v>1414.13</v>
      </c>
      <c r="G173" s="59">
        <f t="shared" ca="1" si="9"/>
        <v>1545.13</v>
      </c>
      <c r="H173" s="59">
        <f t="shared" ca="1" si="9"/>
        <v>1717.5300000000002</v>
      </c>
      <c r="I173" s="59">
        <f t="shared" ca="1" si="9"/>
        <v>1997.93</v>
      </c>
      <c r="J173" s="59">
        <f t="shared" ca="1" si="9"/>
        <v>2212.1899999999996</v>
      </c>
      <c r="K173" s="59">
        <f t="shared" ca="1" si="9"/>
        <v>2185.3199999999997</v>
      </c>
      <c r="L173" s="59">
        <f t="shared" ca="1" si="9"/>
        <v>2137.0699999999997</v>
      </c>
      <c r="M173" s="59">
        <f t="shared" ca="1" si="9"/>
        <v>2295.04</v>
      </c>
      <c r="N173" s="59">
        <f t="shared" ca="1" si="9"/>
        <v>2232.4799999999996</v>
      </c>
      <c r="O173" s="59">
        <f t="shared" ca="1" si="9"/>
        <v>2262.3999999999996</v>
      </c>
      <c r="P173" s="59">
        <f t="shared" ca="1" si="9"/>
        <v>2274.5899999999997</v>
      </c>
      <c r="Q173" s="59">
        <f t="shared" ref="Q173:Y173" ca="1" si="10">Q105</f>
        <v>2270.2999999999997</v>
      </c>
      <c r="R173" s="59">
        <f t="shared" ca="1" si="10"/>
        <v>2258.6099999999997</v>
      </c>
      <c r="S173" s="59">
        <f t="shared" ca="1" si="10"/>
        <v>2165.37</v>
      </c>
      <c r="T173" s="59">
        <f t="shared" ca="1" si="10"/>
        <v>2155.3599999999997</v>
      </c>
      <c r="U173" s="59">
        <f t="shared" ca="1" si="10"/>
        <v>2151.5499999999997</v>
      </c>
      <c r="V173" s="59">
        <f t="shared" ca="1" si="10"/>
        <v>2115.06</v>
      </c>
      <c r="W173" s="59">
        <f t="shared" ca="1" si="10"/>
        <v>2024.8500000000001</v>
      </c>
      <c r="X173" s="59">
        <f t="shared" ca="1" si="10"/>
        <v>1731.0200000000002</v>
      </c>
      <c r="Y173" s="59">
        <f t="shared" ca="1" si="10"/>
        <v>1560.5500000000002</v>
      </c>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row>
    <row r="174" spans="1:75" ht="12" x14ac:dyDescent="0.2">
      <c r="A174" s="58">
        <v>24</v>
      </c>
      <c r="B174" s="59">
        <f t="shared" ref="B174:Y181" ca="1" si="11">B106</f>
        <v>1494.0300000000002</v>
      </c>
      <c r="C174" s="59">
        <f t="shared" ca="1" si="11"/>
        <v>1413.0300000000002</v>
      </c>
      <c r="D174" s="59">
        <f t="shared" ca="1" si="11"/>
        <v>1387.14</v>
      </c>
      <c r="E174" s="59">
        <f t="shared" ca="1" si="11"/>
        <v>1403.5700000000002</v>
      </c>
      <c r="F174" s="59">
        <f t="shared" ca="1" si="11"/>
        <v>1452.3600000000001</v>
      </c>
      <c r="G174" s="59">
        <f t="shared" ca="1" si="11"/>
        <v>1579.7700000000002</v>
      </c>
      <c r="H174" s="59">
        <f t="shared" ca="1" si="11"/>
        <v>1752.72</v>
      </c>
      <c r="I174" s="59">
        <f t="shared" ca="1" si="11"/>
        <v>2051.59</v>
      </c>
      <c r="J174" s="59">
        <f t="shared" ca="1" si="11"/>
        <v>2223.5699999999997</v>
      </c>
      <c r="K174" s="59">
        <f t="shared" ca="1" si="11"/>
        <v>2238.5099999999998</v>
      </c>
      <c r="L174" s="59">
        <f t="shared" ca="1" si="11"/>
        <v>2125.9599999999996</v>
      </c>
      <c r="M174" s="59">
        <f t="shared" ca="1" si="11"/>
        <v>2321.7299999999996</v>
      </c>
      <c r="N174" s="59">
        <f t="shared" ca="1" si="11"/>
        <v>2300.7299999999996</v>
      </c>
      <c r="O174" s="59">
        <f t="shared" ca="1" si="11"/>
        <v>2315.4799999999996</v>
      </c>
      <c r="P174" s="59">
        <f t="shared" ca="1" si="11"/>
        <v>2313.0499999999997</v>
      </c>
      <c r="Q174" s="59">
        <f t="shared" ca="1" si="11"/>
        <v>2309.75</v>
      </c>
      <c r="R174" s="59">
        <f t="shared" ca="1" si="11"/>
        <v>2292.33</v>
      </c>
      <c r="S174" s="59">
        <f t="shared" ca="1" si="11"/>
        <v>2109.77</v>
      </c>
      <c r="T174" s="59">
        <f t="shared" ca="1" si="11"/>
        <v>2104.9299999999998</v>
      </c>
      <c r="U174" s="59">
        <f t="shared" ca="1" si="11"/>
        <v>2120.04</v>
      </c>
      <c r="V174" s="59">
        <f t="shared" ca="1" si="11"/>
        <v>2177.9199999999996</v>
      </c>
      <c r="W174" s="59">
        <f t="shared" ca="1" si="11"/>
        <v>2042.17</v>
      </c>
      <c r="X174" s="59">
        <f t="shared" ca="1" si="11"/>
        <v>1821.0100000000002</v>
      </c>
      <c r="Y174" s="59">
        <f t="shared" ca="1" si="11"/>
        <v>1604.2700000000002</v>
      </c>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row>
    <row r="175" spans="1:75" ht="12" x14ac:dyDescent="0.2">
      <c r="A175" s="58">
        <v>25</v>
      </c>
      <c r="B175" s="59">
        <f t="shared" ca="1" si="11"/>
        <v>1509.3300000000002</v>
      </c>
      <c r="C175" s="59">
        <f t="shared" ca="1" si="11"/>
        <v>1447.5800000000002</v>
      </c>
      <c r="D175" s="59">
        <f t="shared" ca="1" si="11"/>
        <v>1409.0100000000002</v>
      </c>
      <c r="E175" s="59">
        <f t="shared" ca="1" si="11"/>
        <v>1404.8300000000002</v>
      </c>
      <c r="F175" s="59">
        <f t="shared" ca="1" si="11"/>
        <v>1473.1100000000001</v>
      </c>
      <c r="G175" s="59">
        <f t="shared" ca="1" si="11"/>
        <v>1572.3700000000001</v>
      </c>
      <c r="H175" s="59">
        <f t="shared" ca="1" si="11"/>
        <v>1720.1000000000001</v>
      </c>
      <c r="I175" s="59">
        <f t="shared" ca="1" si="11"/>
        <v>1999.2900000000002</v>
      </c>
      <c r="J175" s="59">
        <f t="shared" ca="1" si="11"/>
        <v>2155.79</v>
      </c>
      <c r="K175" s="59">
        <f t="shared" ca="1" si="11"/>
        <v>2165.4899999999998</v>
      </c>
      <c r="L175" s="59">
        <f t="shared" ca="1" si="11"/>
        <v>2120.4199999999996</v>
      </c>
      <c r="M175" s="59">
        <f t="shared" ca="1" si="11"/>
        <v>2268.6</v>
      </c>
      <c r="N175" s="59">
        <f t="shared" ca="1" si="11"/>
        <v>2281.3399999999997</v>
      </c>
      <c r="O175" s="59">
        <f t="shared" ca="1" si="11"/>
        <v>2296.77</v>
      </c>
      <c r="P175" s="59">
        <f t="shared" ca="1" si="11"/>
        <v>2292.25</v>
      </c>
      <c r="Q175" s="59">
        <f t="shared" ca="1" si="11"/>
        <v>2285.9499999999998</v>
      </c>
      <c r="R175" s="59">
        <f t="shared" ca="1" si="11"/>
        <v>2280.6699999999996</v>
      </c>
      <c r="S175" s="59">
        <f t="shared" ca="1" si="11"/>
        <v>2176.06</v>
      </c>
      <c r="T175" s="59">
        <f t="shared" ca="1" si="11"/>
        <v>2146.08</v>
      </c>
      <c r="U175" s="59">
        <f t="shared" ca="1" si="11"/>
        <v>2103.04</v>
      </c>
      <c r="V175" s="59">
        <f t="shared" ca="1" si="11"/>
        <v>2207.2299999999996</v>
      </c>
      <c r="W175" s="59">
        <f t="shared" ca="1" si="11"/>
        <v>2122.2599999999998</v>
      </c>
      <c r="X175" s="59">
        <f t="shared" ca="1" si="11"/>
        <v>1829.2700000000002</v>
      </c>
      <c r="Y175" s="59">
        <f t="shared" ca="1" si="11"/>
        <v>1596.0500000000002</v>
      </c>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row>
    <row r="176" spans="1:75" ht="12" x14ac:dyDescent="0.2">
      <c r="A176" s="58">
        <v>26</v>
      </c>
      <c r="B176" s="59">
        <f t="shared" ca="1" si="11"/>
        <v>1504.21</v>
      </c>
      <c r="C176" s="59">
        <f t="shared" ca="1" si="11"/>
        <v>1424.4</v>
      </c>
      <c r="D176" s="59">
        <f t="shared" ca="1" si="11"/>
        <v>1399.2700000000002</v>
      </c>
      <c r="E176" s="59">
        <f t="shared" ca="1" si="11"/>
        <v>1382.0600000000002</v>
      </c>
      <c r="F176" s="59">
        <f t="shared" ca="1" si="11"/>
        <v>1474.3500000000001</v>
      </c>
      <c r="G176" s="59">
        <f t="shared" ca="1" si="11"/>
        <v>1614.3500000000001</v>
      </c>
      <c r="H176" s="59">
        <f t="shared" ca="1" si="11"/>
        <v>1815.73</v>
      </c>
      <c r="I176" s="59">
        <f t="shared" ca="1" si="11"/>
        <v>2013.72</v>
      </c>
      <c r="J176" s="59">
        <f t="shared" ca="1" si="11"/>
        <v>2232.77</v>
      </c>
      <c r="K176" s="59">
        <f t="shared" ca="1" si="11"/>
        <v>2274.6899999999996</v>
      </c>
      <c r="L176" s="59">
        <f t="shared" ca="1" si="11"/>
        <v>2299.12</v>
      </c>
      <c r="M176" s="59">
        <f t="shared" ca="1" si="11"/>
        <v>2369.85</v>
      </c>
      <c r="N176" s="59">
        <f t="shared" ca="1" si="11"/>
        <v>2332.14</v>
      </c>
      <c r="O176" s="59">
        <f t="shared" ca="1" si="11"/>
        <v>2343.2099999999996</v>
      </c>
      <c r="P176" s="59">
        <f t="shared" ca="1" si="11"/>
        <v>2324.6099999999997</v>
      </c>
      <c r="Q176" s="59">
        <f t="shared" ca="1" si="11"/>
        <v>2326.5899999999997</v>
      </c>
      <c r="R176" s="59">
        <f t="shared" ca="1" si="11"/>
        <v>2328.81</v>
      </c>
      <c r="S176" s="59">
        <f t="shared" ca="1" si="11"/>
        <v>2292.52</v>
      </c>
      <c r="T176" s="59">
        <f t="shared" ca="1" si="11"/>
        <v>2160.62</v>
      </c>
      <c r="U176" s="59">
        <f t="shared" ca="1" si="11"/>
        <v>2134.7399999999998</v>
      </c>
      <c r="V176" s="59">
        <f t="shared" ca="1" si="11"/>
        <v>2147.4499999999998</v>
      </c>
      <c r="W176" s="59">
        <f t="shared" ca="1" si="11"/>
        <v>2071.4499999999998</v>
      </c>
      <c r="X176" s="59">
        <f t="shared" ca="1" si="11"/>
        <v>1824.39</v>
      </c>
      <c r="Y176" s="59">
        <f t="shared" ca="1" si="11"/>
        <v>1588.1100000000001</v>
      </c>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row>
    <row r="177" spans="1:75" ht="12" x14ac:dyDescent="0.2">
      <c r="A177" s="58">
        <v>27</v>
      </c>
      <c r="B177" s="59">
        <f t="shared" ca="1" si="11"/>
        <v>1529.5400000000002</v>
      </c>
      <c r="C177" s="59">
        <f t="shared" ca="1" si="11"/>
        <v>1442.8200000000002</v>
      </c>
      <c r="D177" s="59">
        <f t="shared" ca="1" si="11"/>
        <v>1409.1000000000001</v>
      </c>
      <c r="E177" s="59">
        <f t="shared" ca="1" si="11"/>
        <v>1412.8500000000001</v>
      </c>
      <c r="F177" s="59">
        <f t="shared" ca="1" si="11"/>
        <v>1479.71</v>
      </c>
      <c r="G177" s="59">
        <f t="shared" ca="1" si="11"/>
        <v>1602.5100000000002</v>
      </c>
      <c r="H177" s="59">
        <f t="shared" ca="1" si="11"/>
        <v>1746.8700000000001</v>
      </c>
      <c r="I177" s="59">
        <f t="shared" ca="1" si="11"/>
        <v>2001.0800000000002</v>
      </c>
      <c r="J177" s="59">
        <f t="shared" ca="1" si="11"/>
        <v>2243.02</v>
      </c>
      <c r="K177" s="59">
        <f t="shared" ca="1" si="11"/>
        <v>2288.4699999999998</v>
      </c>
      <c r="L177" s="59">
        <f t="shared" ca="1" si="11"/>
        <v>2277.27</v>
      </c>
      <c r="M177" s="59">
        <f t="shared" ca="1" si="11"/>
        <v>2336.4799999999996</v>
      </c>
      <c r="N177" s="59">
        <f t="shared" ca="1" si="11"/>
        <v>2347.2799999999997</v>
      </c>
      <c r="O177" s="59">
        <f t="shared" ca="1" si="11"/>
        <v>2360.83</v>
      </c>
      <c r="P177" s="59">
        <f t="shared" ca="1" si="11"/>
        <v>2353.6</v>
      </c>
      <c r="Q177" s="59">
        <f t="shared" ca="1" si="11"/>
        <v>2355.5899999999997</v>
      </c>
      <c r="R177" s="59">
        <f t="shared" ca="1" si="11"/>
        <v>2350.2299999999996</v>
      </c>
      <c r="S177" s="59">
        <f t="shared" ca="1" si="11"/>
        <v>2216.31</v>
      </c>
      <c r="T177" s="59">
        <f t="shared" ca="1" si="11"/>
        <v>2197.8799999999997</v>
      </c>
      <c r="U177" s="59">
        <f t="shared" ca="1" si="11"/>
        <v>2258.4899999999998</v>
      </c>
      <c r="V177" s="59">
        <f t="shared" ca="1" si="11"/>
        <v>2244.2599999999998</v>
      </c>
      <c r="W177" s="59">
        <f t="shared" ca="1" si="11"/>
        <v>2211.25</v>
      </c>
      <c r="X177" s="59">
        <f t="shared" ca="1" si="11"/>
        <v>1922.93</v>
      </c>
      <c r="Y177" s="59">
        <f t="shared" ca="1" si="11"/>
        <v>1815.0300000000002</v>
      </c>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row>
    <row r="178" spans="1:75" ht="12" x14ac:dyDescent="0.2">
      <c r="A178" s="58">
        <v>28</v>
      </c>
      <c r="B178" s="59">
        <f t="shared" ca="1" si="11"/>
        <v>1599.8300000000002</v>
      </c>
      <c r="C178" s="59">
        <f t="shared" ca="1" si="11"/>
        <v>1535.0000000000002</v>
      </c>
      <c r="D178" s="59">
        <f t="shared" ca="1" si="11"/>
        <v>1517.0400000000002</v>
      </c>
      <c r="E178" s="59">
        <f t="shared" ca="1" si="11"/>
        <v>1485.1000000000001</v>
      </c>
      <c r="F178" s="59">
        <f t="shared" ca="1" si="11"/>
        <v>1515.47</v>
      </c>
      <c r="G178" s="59">
        <f t="shared" ca="1" si="11"/>
        <v>1535.2600000000002</v>
      </c>
      <c r="H178" s="59">
        <f t="shared" ca="1" si="11"/>
        <v>1563.3200000000002</v>
      </c>
      <c r="I178" s="59">
        <f t="shared" ca="1" si="11"/>
        <v>1712.7500000000002</v>
      </c>
      <c r="J178" s="59">
        <f t="shared" ca="1" si="11"/>
        <v>1963.92</v>
      </c>
      <c r="K178" s="59">
        <f t="shared" ca="1" si="11"/>
        <v>2242.1899999999996</v>
      </c>
      <c r="L178" s="59">
        <f t="shared" ca="1" si="11"/>
        <v>2295.83</v>
      </c>
      <c r="M178" s="59">
        <f t="shared" ca="1" si="11"/>
        <v>2298.31</v>
      </c>
      <c r="N178" s="59">
        <f t="shared" ca="1" si="11"/>
        <v>2283.6499999999996</v>
      </c>
      <c r="O178" s="59">
        <f t="shared" ca="1" si="11"/>
        <v>2252.9399999999996</v>
      </c>
      <c r="P178" s="59">
        <f t="shared" ca="1" si="11"/>
        <v>2172.2299999999996</v>
      </c>
      <c r="Q178" s="59">
        <f t="shared" ca="1" si="11"/>
        <v>2105.1299999999997</v>
      </c>
      <c r="R178" s="59">
        <f t="shared" ca="1" si="11"/>
        <v>2081.8399999999997</v>
      </c>
      <c r="S178" s="59">
        <f t="shared" ca="1" si="11"/>
        <v>2176.85</v>
      </c>
      <c r="T178" s="59">
        <f t="shared" ca="1" si="11"/>
        <v>2224.54</v>
      </c>
      <c r="U178" s="59">
        <f t="shared" ca="1" si="11"/>
        <v>2142.1099999999997</v>
      </c>
      <c r="V178" s="59">
        <f t="shared" ca="1" si="11"/>
        <v>2116.4299999999998</v>
      </c>
      <c r="W178" s="59">
        <f t="shared" ca="1" si="11"/>
        <v>1945.7800000000002</v>
      </c>
      <c r="X178" s="59">
        <f t="shared" ca="1" si="11"/>
        <v>1658.9</v>
      </c>
      <c r="Y178" s="59">
        <f t="shared" ca="1" si="11"/>
        <v>1584.7800000000002</v>
      </c>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row>
    <row r="179" spans="1:75" ht="12" x14ac:dyDescent="0.2">
      <c r="A179" s="58">
        <v>29</v>
      </c>
      <c r="B179" s="59">
        <f t="shared" ca="1" si="11"/>
        <v>1578.9</v>
      </c>
      <c r="C179" s="59">
        <f t="shared" ca="1" si="11"/>
        <v>1517.7</v>
      </c>
      <c r="D179" s="59">
        <f t="shared" ca="1" si="11"/>
        <v>1469.3700000000001</v>
      </c>
      <c r="E179" s="59">
        <f t="shared" ca="1" si="11"/>
        <v>1429.8300000000002</v>
      </c>
      <c r="F179" s="59">
        <f t="shared" ca="1" si="11"/>
        <v>1460.2600000000002</v>
      </c>
      <c r="G179" s="59">
        <f t="shared" ca="1" si="11"/>
        <v>1520.0200000000002</v>
      </c>
      <c r="H179" s="59">
        <f t="shared" ca="1" si="11"/>
        <v>1519.0700000000002</v>
      </c>
      <c r="I179" s="59">
        <f t="shared" ca="1" si="11"/>
        <v>1591.3600000000001</v>
      </c>
      <c r="J179" s="59">
        <f t="shared" ca="1" si="11"/>
        <v>1842.0800000000002</v>
      </c>
      <c r="K179" s="59">
        <f t="shared" ca="1" si="11"/>
        <v>2016.66</v>
      </c>
      <c r="L179" s="59">
        <f t="shared" ca="1" si="11"/>
        <v>2169.66</v>
      </c>
      <c r="M179" s="59">
        <f t="shared" ca="1" si="11"/>
        <v>2206.0299999999997</v>
      </c>
      <c r="N179" s="59">
        <f t="shared" ca="1" si="11"/>
        <v>2199.3399999999997</v>
      </c>
      <c r="O179" s="59">
        <f t="shared" ca="1" si="11"/>
        <v>2200.9599999999996</v>
      </c>
      <c r="P179" s="59">
        <f t="shared" ca="1" si="11"/>
        <v>2148.1999999999998</v>
      </c>
      <c r="Q179" s="59">
        <f t="shared" ca="1" si="11"/>
        <v>2109.37</v>
      </c>
      <c r="R179" s="59">
        <f t="shared" ca="1" si="11"/>
        <v>2165.7799999999997</v>
      </c>
      <c r="S179" s="59">
        <f t="shared" ca="1" si="11"/>
        <v>2279.85</v>
      </c>
      <c r="T179" s="59">
        <f t="shared" ca="1" si="11"/>
        <v>2303.39</v>
      </c>
      <c r="U179" s="59">
        <f t="shared" ca="1" si="11"/>
        <v>2277.9899999999998</v>
      </c>
      <c r="V179" s="59">
        <f t="shared" ca="1" si="11"/>
        <v>2254.2099999999996</v>
      </c>
      <c r="W179" s="59">
        <f t="shared" ca="1" si="11"/>
        <v>2198.9199999999996</v>
      </c>
      <c r="X179" s="59">
        <f t="shared" ca="1" si="11"/>
        <v>1858.3600000000001</v>
      </c>
      <c r="Y179" s="59">
        <f t="shared" ca="1" si="11"/>
        <v>1616.7900000000002</v>
      </c>
      <c r="Z179" s="44">
        <f ca="1">IFERROR(Y179,"скрыть")</f>
        <v>1616.7900000000002</v>
      </c>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row>
    <row r="180" spans="1:75" ht="12" x14ac:dyDescent="0.2">
      <c r="A180" s="58">
        <v>30</v>
      </c>
      <c r="B180" s="59">
        <f t="shared" ca="1" si="11"/>
        <v>1507.5500000000002</v>
      </c>
      <c r="C180" s="59">
        <f t="shared" ca="1" si="11"/>
        <v>1404.2400000000002</v>
      </c>
      <c r="D180" s="59">
        <f t="shared" ca="1" si="11"/>
        <v>1355.03</v>
      </c>
      <c r="E180" s="59">
        <f t="shared" ca="1" si="11"/>
        <v>1344.66</v>
      </c>
      <c r="F180" s="59">
        <f t="shared" ca="1" si="11"/>
        <v>1408.0600000000002</v>
      </c>
      <c r="G180" s="59">
        <f t="shared" ca="1" si="11"/>
        <v>1521.6000000000001</v>
      </c>
      <c r="H180" s="59">
        <f t="shared" ca="1" si="11"/>
        <v>1650.3700000000001</v>
      </c>
      <c r="I180" s="59">
        <f t="shared" ca="1" si="11"/>
        <v>1908.2</v>
      </c>
      <c r="J180" s="59">
        <f t="shared" ca="1" si="11"/>
        <v>2127.58</v>
      </c>
      <c r="K180" s="59">
        <f t="shared" ca="1" si="11"/>
        <v>2210.27</v>
      </c>
      <c r="L180" s="59">
        <f t="shared" ca="1" si="11"/>
        <v>2254.7099999999996</v>
      </c>
      <c r="M180" s="59">
        <f t="shared" ca="1" si="11"/>
        <v>2282.29</v>
      </c>
      <c r="N180" s="59">
        <f t="shared" ca="1" si="11"/>
        <v>2286.6899999999996</v>
      </c>
      <c r="O180" s="59">
        <f t="shared" ca="1" si="11"/>
        <v>2318.6299999999997</v>
      </c>
      <c r="P180" s="59">
        <f t="shared" ca="1" si="11"/>
        <v>2300.8799999999997</v>
      </c>
      <c r="Q180" s="59">
        <f t="shared" ca="1" si="11"/>
        <v>2289.6799999999998</v>
      </c>
      <c r="R180" s="59">
        <f t="shared" ca="1" si="11"/>
        <v>2278.4799999999996</v>
      </c>
      <c r="S180" s="59">
        <f t="shared" ca="1" si="11"/>
        <v>2161.2299999999996</v>
      </c>
      <c r="T180" s="59">
        <f t="shared" ca="1" si="11"/>
        <v>2209</v>
      </c>
      <c r="U180" s="59">
        <f t="shared" ca="1" si="11"/>
        <v>2244.06</v>
      </c>
      <c r="V180" s="59">
        <f t="shared" ca="1" si="11"/>
        <v>2224.1499999999996</v>
      </c>
      <c r="W180" s="59">
        <f t="shared" ca="1" si="11"/>
        <v>2043.5100000000002</v>
      </c>
      <c r="X180" s="59">
        <f t="shared" ca="1" si="11"/>
        <v>1658.3100000000002</v>
      </c>
      <c r="Y180" s="59">
        <f t="shared" ca="1" si="11"/>
        <v>1558.97</v>
      </c>
      <c r="Z180" s="44">
        <f ca="1">IFERROR(Y180,"скрыть")</f>
        <v>1558.97</v>
      </c>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row>
    <row r="181" spans="1:75" ht="12" x14ac:dyDescent="0.2">
      <c r="A181" s="58">
        <v>31</v>
      </c>
      <c r="B181" s="59">
        <f t="shared" ca="1" si="11"/>
        <v>1472.7500000000002</v>
      </c>
      <c r="C181" s="59">
        <f t="shared" ca="1" si="11"/>
        <v>1341.38</v>
      </c>
      <c r="D181" s="59">
        <f t="shared" ca="1" si="11"/>
        <v>1262.79</v>
      </c>
      <c r="E181" s="59">
        <f t="shared" ca="1" si="11"/>
        <v>1249.6600000000001</v>
      </c>
      <c r="F181" s="59">
        <f t="shared" ca="1" si="11"/>
        <v>1362.72</v>
      </c>
      <c r="G181" s="59">
        <f t="shared" ca="1" si="11"/>
        <v>1513.38</v>
      </c>
      <c r="H181" s="59">
        <f t="shared" ca="1" si="11"/>
        <v>1616.4</v>
      </c>
      <c r="I181" s="59">
        <f t="shared" ca="1" si="11"/>
        <v>1928.8700000000001</v>
      </c>
      <c r="J181" s="59">
        <f t="shared" ca="1" si="11"/>
        <v>2096.8599999999997</v>
      </c>
      <c r="K181" s="59">
        <f t="shared" ca="1" si="11"/>
        <v>2252.25</v>
      </c>
      <c r="L181" s="59">
        <f t="shared" ca="1" si="11"/>
        <v>2256.87</v>
      </c>
      <c r="M181" s="59">
        <f t="shared" ca="1" si="11"/>
        <v>2247.77</v>
      </c>
      <c r="N181" s="59">
        <f t="shared" ca="1" si="11"/>
        <v>2254.25</v>
      </c>
      <c r="O181" s="59">
        <f t="shared" ca="1" si="11"/>
        <v>2260.04</v>
      </c>
      <c r="P181" s="59">
        <f t="shared" ca="1" si="11"/>
        <v>2259.27</v>
      </c>
      <c r="Q181" s="59">
        <f t="shared" ca="1" si="11"/>
        <v>2257.7099999999996</v>
      </c>
      <c r="R181" s="59">
        <f t="shared" ca="1" si="11"/>
        <v>2250.39</v>
      </c>
      <c r="S181" s="59">
        <f t="shared" ca="1" si="11"/>
        <v>2192</v>
      </c>
      <c r="T181" s="59">
        <f t="shared" ca="1" si="11"/>
        <v>2151.04</v>
      </c>
      <c r="U181" s="59">
        <f t="shared" ca="1" si="11"/>
        <v>2201.3199999999997</v>
      </c>
      <c r="V181" s="59">
        <f t="shared" ca="1" si="11"/>
        <v>2163.4899999999998</v>
      </c>
      <c r="W181" s="59">
        <f t="shared" ca="1" si="11"/>
        <v>2032.3600000000001</v>
      </c>
      <c r="X181" s="59">
        <f t="shared" ca="1" si="11"/>
        <v>1640.14</v>
      </c>
      <c r="Y181" s="59">
        <f t="shared" ca="1" si="11"/>
        <v>1544.5500000000002</v>
      </c>
      <c r="Z181" s="44">
        <f ca="1">IFERROR(Y181,"скрыть")</f>
        <v>1544.5500000000002</v>
      </c>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row>
    <row r="182" spans="1:75" ht="11.25" customHeight="1" x14ac:dyDescent="0.2">
      <c r="A182" s="54"/>
      <c r="B182" s="55" t="s">
        <v>106</v>
      </c>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row>
    <row r="183" spans="1:75" ht="11.25" customHeight="1" x14ac:dyDescent="0.2">
      <c r="A183" s="54"/>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row>
    <row r="184" spans="1:75" s="50" customFormat="1" ht="32.65" customHeight="1" x14ac:dyDescent="0.2">
      <c r="A184" s="56" t="s">
        <v>79</v>
      </c>
      <c r="B184" s="57" t="s">
        <v>80</v>
      </c>
      <c r="C184" s="57" t="s">
        <v>81</v>
      </c>
      <c r="D184" s="57" t="s">
        <v>82</v>
      </c>
      <c r="E184" s="57" t="s">
        <v>83</v>
      </c>
      <c r="F184" s="57" t="s">
        <v>84</v>
      </c>
      <c r="G184" s="57" t="s">
        <v>85</v>
      </c>
      <c r="H184" s="57" t="s">
        <v>86</v>
      </c>
      <c r="I184" s="57" t="s">
        <v>87</v>
      </c>
      <c r="J184" s="57" t="s">
        <v>88</v>
      </c>
      <c r="K184" s="57" t="s">
        <v>89</v>
      </c>
      <c r="L184" s="57" t="s">
        <v>90</v>
      </c>
      <c r="M184" s="57" t="s">
        <v>91</v>
      </c>
      <c r="N184" s="57" t="s">
        <v>92</v>
      </c>
      <c r="O184" s="57" t="s">
        <v>93</v>
      </c>
      <c r="P184" s="57" t="s">
        <v>94</v>
      </c>
      <c r="Q184" s="57" t="s">
        <v>95</v>
      </c>
      <c r="R184" s="57" t="s">
        <v>96</v>
      </c>
      <c r="S184" s="57" t="s">
        <v>97</v>
      </c>
      <c r="T184" s="57" t="s">
        <v>98</v>
      </c>
      <c r="U184" s="57" t="s">
        <v>99</v>
      </c>
      <c r="V184" s="57" t="s">
        <v>100</v>
      </c>
      <c r="W184" s="57" t="s">
        <v>101</v>
      </c>
      <c r="X184" s="57" t="s">
        <v>102</v>
      </c>
      <c r="Y184" s="57" t="s">
        <v>103</v>
      </c>
      <c r="Z184" s="49"/>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row>
    <row r="185" spans="1:75" ht="12" x14ac:dyDescent="0.2">
      <c r="A185" s="58">
        <v>1</v>
      </c>
      <c r="B185" s="59">
        <f ca="1">B83</f>
        <v>1679.0400000000002</v>
      </c>
      <c r="C185" s="59">
        <f t="shared" ref="C185:Y185" ca="1" si="12">C83</f>
        <v>1626.68</v>
      </c>
      <c r="D185" s="59">
        <f t="shared" ca="1" si="12"/>
        <v>1614.3000000000002</v>
      </c>
      <c r="E185" s="59">
        <f t="shared" ca="1" si="12"/>
        <v>1616.7800000000002</v>
      </c>
      <c r="F185" s="59">
        <f t="shared" ca="1" si="12"/>
        <v>1626.68</v>
      </c>
      <c r="G185" s="59">
        <f t="shared" ca="1" si="12"/>
        <v>1649.7900000000002</v>
      </c>
      <c r="H185" s="59">
        <f t="shared" ca="1" si="12"/>
        <v>1654.43</v>
      </c>
      <c r="I185" s="59">
        <f t="shared" ca="1" si="12"/>
        <v>1742.14</v>
      </c>
      <c r="J185" s="59">
        <f t="shared" ca="1" si="12"/>
        <v>1977.97</v>
      </c>
      <c r="K185" s="59">
        <f t="shared" ca="1" si="12"/>
        <v>2233.7599999999998</v>
      </c>
      <c r="L185" s="59">
        <f t="shared" ca="1" si="12"/>
        <v>2288.06</v>
      </c>
      <c r="M185" s="59">
        <f t="shared" ca="1" si="12"/>
        <v>2294.1999999999998</v>
      </c>
      <c r="N185" s="59">
        <f t="shared" ca="1" si="12"/>
        <v>2296.3799999999997</v>
      </c>
      <c r="O185" s="59">
        <f t="shared" ca="1" si="12"/>
        <v>2304.37</v>
      </c>
      <c r="P185" s="59">
        <f t="shared" ca="1" si="12"/>
        <v>2312.1099999999997</v>
      </c>
      <c r="Q185" s="59">
        <f t="shared" ca="1" si="12"/>
        <v>2322.02</v>
      </c>
      <c r="R185" s="59">
        <f t="shared" ca="1" si="12"/>
        <v>2313.4599999999996</v>
      </c>
      <c r="S185" s="59">
        <f t="shared" ca="1" si="12"/>
        <v>2288.2199999999998</v>
      </c>
      <c r="T185" s="59">
        <f t="shared" ca="1" si="12"/>
        <v>2336.4699999999998</v>
      </c>
      <c r="U185" s="59">
        <f t="shared" ca="1" si="12"/>
        <v>2400.1899999999996</v>
      </c>
      <c r="V185" s="59">
        <f t="shared" ca="1" si="12"/>
        <v>2339.7299999999996</v>
      </c>
      <c r="W185" s="59">
        <f t="shared" ca="1" si="12"/>
        <v>2230.2199999999998</v>
      </c>
      <c r="X185" s="59">
        <f t="shared" ca="1" si="12"/>
        <v>1958.93</v>
      </c>
      <c r="Y185" s="59">
        <f t="shared" ca="1" si="12"/>
        <v>1792.97</v>
      </c>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row>
    <row r="186" spans="1:75" ht="12" x14ac:dyDescent="0.2">
      <c r="A186" s="58">
        <v>2</v>
      </c>
      <c r="B186" s="59">
        <f t="shared" ref="B186:Y196" ca="1" si="13">B84</f>
        <v>1648.5400000000002</v>
      </c>
      <c r="C186" s="59">
        <f t="shared" ca="1" si="13"/>
        <v>1599.8600000000001</v>
      </c>
      <c r="D186" s="59">
        <f t="shared" ca="1" si="13"/>
        <v>1558.6100000000001</v>
      </c>
      <c r="E186" s="59">
        <f t="shared" ca="1" si="13"/>
        <v>1547.8500000000001</v>
      </c>
      <c r="F186" s="59">
        <f t="shared" ca="1" si="13"/>
        <v>1562.22</v>
      </c>
      <c r="G186" s="59">
        <f t="shared" ca="1" si="13"/>
        <v>1674.3000000000002</v>
      </c>
      <c r="H186" s="59">
        <f t="shared" ca="1" si="13"/>
        <v>1842.22</v>
      </c>
      <c r="I186" s="59">
        <f t="shared" ca="1" si="13"/>
        <v>2055.4299999999998</v>
      </c>
      <c r="J186" s="59">
        <f t="shared" ca="1" si="13"/>
        <v>2160.8199999999997</v>
      </c>
      <c r="K186" s="59">
        <f t="shared" ca="1" si="13"/>
        <v>2057.8399999999997</v>
      </c>
      <c r="L186" s="59">
        <f t="shared" ca="1" si="13"/>
        <v>2053.1499999999996</v>
      </c>
      <c r="M186" s="59">
        <f t="shared" ca="1" si="13"/>
        <v>2136.3999999999996</v>
      </c>
      <c r="N186" s="59">
        <f t="shared" ca="1" si="13"/>
        <v>2233.0099999999998</v>
      </c>
      <c r="O186" s="59">
        <f t="shared" ca="1" si="13"/>
        <v>2266.8399999999997</v>
      </c>
      <c r="P186" s="59">
        <f t="shared" ca="1" si="13"/>
        <v>2266.8599999999997</v>
      </c>
      <c r="Q186" s="59">
        <f t="shared" ca="1" si="13"/>
        <v>2239.9799999999996</v>
      </c>
      <c r="R186" s="59">
        <f t="shared" ca="1" si="13"/>
        <v>2233.2199999999998</v>
      </c>
      <c r="S186" s="59">
        <f t="shared" ca="1" si="13"/>
        <v>2087.4499999999998</v>
      </c>
      <c r="T186" s="59">
        <f t="shared" ca="1" si="13"/>
        <v>2053.58</v>
      </c>
      <c r="U186" s="59">
        <f t="shared" ca="1" si="13"/>
        <v>2058.64</v>
      </c>
      <c r="V186" s="59">
        <f t="shared" ca="1" si="13"/>
        <v>2176.3399999999997</v>
      </c>
      <c r="W186" s="59">
        <f t="shared" ca="1" si="13"/>
        <v>2097.1899999999996</v>
      </c>
      <c r="X186" s="59">
        <f t="shared" ca="1" si="13"/>
        <v>1867.5500000000002</v>
      </c>
      <c r="Y186" s="59">
        <f t="shared" ca="1" si="13"/>
        <v>1704.45</v>
      </c>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row>
    <row r="187" spans="1:75" ht="12" x14ac:dyDescent="0.2">
      <c r="A187" s="58">
        <v>3</v>
      </c>
      <c r="B187" s="59">
        <f t="shared" ca="1" si="13"/>
        <v>1587.69</v>
      </c>
      <c r="C187" s="59">
        <f t="shared" ca="1" si="13"/>
        <v>1453.8000000000002</v>
      </c>
      <c r="D187" s="59">
        <f t="shared" ca="1" si="13"/>
        <v>1368.78</v>
      </c>
      <c r="E187" s="59">
        <f t="shared" ca="1" si="13"/>
        <v>1365.5800000000002</v>
      </c>
      <c r="F187" s="59">
        <f t="shared" ca="1" si="13"/>
        <v>1500.7400000000002</v>
      </c>
      <c r="G187" s="59">
        <f t="shared" ca="1" si="13"/>
        <v>1665.5800000000002</v>
      </c>
      <c r="H187" s="59">
        <f t="shared" ca="1" si="13"/>
        <v>1762.0400000000002</v>
      </c>
      <c r="I187" s="59">
        <f t="shared" ca="1" si="13"/>
        <v>1967.63</v>
      </c>
      <c r="J187" s="59">
        <f t="shared" ca="1" si="13"/>
        <v>2120.4699999999998</v>
      </c>
      <c r="K187" s="59">
        <f t="shared" ca="1" si="13"/>
        <v>2112.16</v>
      </c>
      <c r="L187" s="59">
        <f t="shared" ca="1" si="13"/>
        <v>2080.8399999999997</v>
      </c>
      <c r="M187" s="59">
        <f t="shared" ca="1" si="13"/>
        <v>2144.7799999999997</v>
      </c>
      <c r="N187" s="59">
        <f t="shared" ca="1" si="13"/>
        <v>2244.5899999999997</v>
      </c>
      <c r="O187" s="59">
        <f t="shared" ca="1" si="13"/>
        <v>2279.35</v>
      </c>
      <c r="P187" s="59">
        <f t="shared" ca="1" si="13"/>
        <v>2282.4299999999998</v>
      </c>
      <c r="Q187" s="59">
        <f t="shared" ca="1" si="13"/>
        <v>2287.29</v>
      </c>
      <c r="R187" s="59">
        <f t="shared" ca="1" si="13"/>
        <v>2289.2099999999996</v>
      </c>
      <c r="S187" s="59">
        <f t="shared" ca="1" si="13"/>
        <v>2136.4499999999998</v>
      </c>
      <c r="T187" s="59">
        <f t="shared" ca="1" si="13"/>
        <v>2057.37</v>
      </c>
      <c r="U187" s="59">
        <f t="shared" ca="1" si="13"/>
        <v>2110.41</v>
      </c>
      <c r="V187" s="59">
        <f t="shared" ca="1" si="13"/>
        <v>2201.8999999999996</v>
      </c>
      <c r="W187" s="59">
        <f t="shared" ca="1" si="13"/>
        <v>2061.29</v>
      </c>
      <c r="X187" s="59">
        <f t="shared" ca="1" si="13"/>
        <v>1911.67</v>
      </c>
      <c r="Y187" s="59">
        <f t="shared" ca="1" si="13"/>
        <v>1698.2600000000002</v>
      </c>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row>
    <row r="188" spans="1:75" ht="12" x14ac:dyDescent="0.2">
      <c r="A188" s="58">
        <v>4</v>
      </c>
      <c r="B188" s="59">
        <f t="shared" ca="1" si="13"/>
        <v>1564.16</v>
      </c>
      <c r="C188" s="59">
        <f t="shared" ca="1" si="13"/>
        <v>1438.68</v>
      </c>
      <c r="D188" s="59">
        <f t="shared" ca="1" si="13"/>
        <v>1330.47</v>
      </c>
      <c r="E188" s="59">
        <f t="shared" ca="1" si="13"/>
        <v>1388.38</v>
      </c>
      <c r="F188" s="59">
        <f t="shared" ca="1" si="13"/>
        <v>1495.41</v>
      </c>
      <c r="G188" s="59">
        <f t="shared" ca="1" si="13"/>
        <v>1617.48</v>
      </c>
      <c r="H188" s="59">
        <f t="shared" ca="1" si="13"/>
        <v>1665.67</v>
      </c>
      <c r="I188" s="59">
        <f t="shared" ca="1" si="13"/>
        <v>1967.6100000000001</v>
      </c>
      <c r="J188" s="59">
        <f t="shared" ca="1" si="13"/>
        <v>2202.39</v>
      </c>
      <c r="K188" s="59">
        <f t="shared" ca="1" si="13"/>
        <v>2162.8799999999997</v>
      </c>
      <c r="L188" s="59">
        <f t="shared" ca="1" si="13"/>
        <v>2138.1699999999996</v>
      </c>
      <c r="M188" s="59">
        <f t="shared" ca="1" si="13"/>
        <v>2176.9799999999996</v>
      </c>
      <c r="N188" s="59">
        <f t="shared" ca="1" si="13"/>
        <v>2250.9799999999996</v>
      </c>
      <c r="O188" s="59">
        <f t="shared" ca="1" si="13"/>
        <v>2276.9199999999996</v>
      </c>
      <c r="P188" s="59">
        <f t="shared" ca="1" si="13"/>
        <v>2277.0499999999997</v>
      </c>
      <c r="Q188" s="59">
        <f t="shared" ca="1" si="13"/>
        <v>2266.2299999999996</v>
      </c>
      <c r="R188" s="59">
        <f t="shared" ca="1" si="13"/>
        <v>2290.54</v>
      </c>
      <c r="S188" s="59">
        <f t="shared" ca="1" si="13"/>
        <v>2201.2799999999997</v>
      </c>
      <c r="T188" s="59">
        <f t="shared" ca="1" si="13"/>
        <v>2122.7199999999998</v>
      </c>
      <c r="U188" s="59">
        <f t="shared" ca="1" si="13"/>
        <v>2141.9699999999998</v>
      </c>
      <c r="V188" s="59">
        <f t="shared" ca="1" si="13"/>
        <v>2270.4399999999996</v>
      </c>
      <c r="W188" s="59">
        <f t="shared" ca="1" si="13"/>
        <v>2076.3999999999996</v>
      </c>
      <c r="X188" s="59">
        <f t="shared" ca="1" si="13"/>
        <v>1793.92</v>
      </c>
      <c r="Y188" s="59">
        <f t="shared" ca="1" si="13"/>
        <v>1654.19</v>
      </c>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row>
    <row r="189" spans="1:75" ht="12" x14ac:dyDescent="0.2">
      <c r="A189" s="58">
        <v>5</v>
      </c>
      <c r="B189" s="59">
        <f t="shared" ca="1" si="13"/>
        <v>1514.0800000000002</v>
      </c>
      <c r="C189" s="59">
        <f t="shared" ca="1" si="13"/>
        <v>1366.24</v>
      </c>
      <c r="D189" s="59">
        <f t="shared" ca="1" si="13"/>
        <v>1282.26</v>
      </c>
      <c r="E189" s="59">
        <f t="shared" ca="1" si="13"/>
        <v>1300.78</v>
      </c>
      <c r="F189" s="59">
        <f t="shared" ca="1" si="13"/>
        <v>1462.0300000000002</v>
      </c>
      <c r="G189" s="59">
        <f t="shared" ca="1" si="13"/>
        <v>1600.96</v>
      </c>
      <c r="H189" s="59">
        <f t="shared" ca="1" si="13"/>
        <v>1714.64</v>
      </c>
      <c r="I189" s="59">
        <f t="shared" ca="1" si="13"/>
        <v>1976.6200000000001</v>
      </c>
      <c r="J189" s="59">
        <f t="shared" ca="1" si="13"/>
        <v>2047.0700000000002</v>
      </c>
      <c r="K189" s="59">
        <f t="shared" ca="1" si="13"/>
        <v>2022.1200000000001</v>
      </c>
      <c r="L189" s="59">
        <f t="shared" ca="1" si="13"/>
        <v>2025.95</v>
      </c>
      <c r="M189" s="59">
        <f t="shared" ca="1" si="13"/>
        <v>2062.5</v>
      </c>
      <c r="N189" s="59">
        <f t="shared" ca="1" si="13"/>
        <v>2108.5899999999997</v>
      </c>
      <c r="O189" s="59">
        <f t="shared" ca="1" si="13"/>
        <v>2064.4599999999996</v>
      </c>
      <c r="P189" s="59">
        <f t="shared" ca="1" si="13"/>
        <v>2087.0899999999997</v>
      </c>
      <c r="Q189" s="59">
        <f t="shared" ca="1" si="13"/>
        <v>2089.85</v>
      </c>
      <c r="R189" s="59">
        <f t="shared" ca="1" si="13"/>
        <v>2135.52</v>
      </c>
      <c r="S189" s="59">
        <f t="shared" ca="1" si="13"/>
        <v>2032.17</v>
      </c>
      <c r="T189" s="59">
        <f t="shared" ca="1" si="13"/>
        <v>2039.3700000000001</v>
      </c>
      <c r="U189" s="59">
        <f t="shared" ca="1" si="13"/>
        <v>2041.69</v>
      </c>
      <c r="V189" s="59">
        <f t="shared" ca="1" si="13"/>
        <v>2038.3300000000002</v>
      </c>
      <c r="W189" s="59">
        <f t="shared" ca="1" si="13"/>
        <v>1985.93</v>
      </c>
      <c r="X189" s="59">
        <f t="shared" ca="1" si="13"/>
        <v>1843.7400000000002</v>
      </c>
      <c r="Y189" s="59">
        <f t="shared" ca="1" si="13"/>
        <v>1676.65</v>
      </c>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row>
    <row r="190" spans="1:75" ht="12" x14ac:dyDescent="0.2">
      <c r="A190" s="58">
        <v>6</v>
      </c>
      <c r="B190" s="59">
        <f t="shared" ca="1" si="13"/>
        <v>1565.8500000000001</v>
      </c>
      <c r="C190" s="59">
        <f t="shared" ca="1" si="13"/>
        <v>1459.18</v>
      </c>
      <c r="D190" s="59">
        <f t="shared" ca="1" si="13"/>
        <v>1386.75</v>
      </c>
      <c r="E190" s="59">
        <f t="shared" ca="1" si="13"/>
        <v>1412.94</v>
      </c>
      <c r="F190" s="59">
        <f t="shared" ca="1" si="13"/>
        <v>1500.3000000000002</v>
      </c>
      <c r="G190" s="59">
        <f t="shared" ca="1" si="13"/>
        <v>1619.0800000000002</v>
      </c>
      <c r="H190" s="59">
        <f t="shared" ca="1" si="13"/>
        <v>1834.91</v>
      </c>
      <c r="I190" s="59">
        <f t="shared" ca="1" si="13"/>
        <v>2066.3399999999997</v>
      </c>
      <c r="J190" s="59">
        <f t="shared" ca="1" si="13"/>
        <v>2175.1799999999998</v>
      </c>
      <c r="K190" s="59">
        <f t="shared" ca="1" si="13"/>
        <v>2103.35</v>
      </c>
      <c r="L190" s="59">
        <f t="shared" ca="1" si="13"/>
        <v>2100.6999999999998</v>
      </c>
      <c r="M190" s="59">
        <f t="shared" ca="1" si="13"/>
        <v>2140.2099999999996</v>
      </c>
      <c r="N190" s="59">
        <f t="shared" ca="1" si="13"/>
        <v>2220.7399999999998</v>
      </c>
      <c r="O190" s="59">
        <f t="shared" ca="1" si="13"/>
        <v>2224.6799999999998</v>
      </c>
      <c r="P190" s="59">
        <f t="shared" ca="1" si="13"/>
        <v>2256.9299999999998</v>
      </c>
      <c r="Q190" s="59">
        <f t="shared" ca="1" si="13"/>
        <v>2237.6299999999997</v>
      </c>
      <c r="R190" s="59">
        <f t="shared" ca="1" si="13"/>
        <v>2238.91</v>
      </c>
      <c r="S190" s="59">
        <f t="shared" ca="1" si="13"/>
        <v>2176.39</v>
      </c>
      <c r="T190" s="59">
        <f t="shared" ca="1" si="13"/>
        <v>2094.02</v>
      </c>
      <c r="U190" s="59">
        <f t="shared" ca="1" si="13"/>
        <v>2150.2599999999998</v>
      </c>
      <c r="V190" s="59">
        <f t="shared" ca="1" si="13"/>
        <v>2240.35</v>
      </c>
      <c r="W190" s="59">
        <f t="shared" ca="1" si="13"/>
        <v>2216.89</v>
      </c>
      <c r="X190" s="59">
        <f t="shared" ca="1" si="13"/>
        <v>1955.9900000000002</v>
      </c>
      <c r="Y190" s="59">
        <f t="shared" ca="1" si="13"/>
        <v>1798.7900000000002</v>
      </c>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row>
    <row r="191" spans="1:75" ht="12" x14ac:dyDescent="0.2">
      <c r="A191" s="58">
        <v>7</v>
      </c>
      <c r="B191" s="59">
        <f t="shared" ca="1" si="13"/>
        <v>1601.0200000000002</v>
      </c>
      <c r="C191" s="59">
        <f t="shared" ca="1" si="13"/>
        <v>1558.13</v>
      </c>
      <c r="D191" s="59">
        <f t="shared" ca="1" si="13"/>
        <v>1512.14</v>
      </c>
      <c r="E191" s="59">
        <f t="shared" ca="1" si="13"/>
        <v>1481.8600000000001</v>
      </c>
      <c r="F191" s="59">
        <f t="shared" ca="1" si="13"/>
        <v>1519.3500000000001</v>
      </c>
      <c r="G191" s="59">
        <f t="shared" ca="1" si="13"/>
        <v>1575.66</v>
      </c>
      <c r="H191" s="59">
        <f t="shared" ca="1" si="13"/>
        <v>1667.2400000000002</v>
      </c>
      <c r="I191" s="59">
        <f t="shared" ca="1" si="13"/>
        <v>1841.6200000000001</v>
      </c>
      <c r="J191" s="59">
        <f t="shared" ca="1" si="13"/>
        <v>2019.89</v>
      </c>
      <c r="K191" s="59">
        <f t="shared" ca="1" si="13"/>
        <v>2144.8199999999997</v>
      </c>
      <c r="L191" s="59">
        <f t="shared" ca="1" si="13"/>
        <v>2217.62</v>
      </c>
      <c r="M191" s="59">
        <f t="shared" ca="1" si="13"/>
        <v>2205.6</v>
      </c>
      <c r="N191" s="59">
        <f t="shared" ca="1" si="13"/>
        <v>2141.29</v>
      </c>
      <c r="O191" s="59">
        <f t="shared" ca="1" si="13"/>
        <v>2139.27</v>
      </c>
      <c r="P191" s="59">
        <f t="shared" ca="1" si="13"/>
        <v>2127.0299999999997</v>
      </c>
      <c r="Q191" s="59">
        <f t="shared" ca="1" si="13"/>
        <v>2134.1</v>
      </c>
      <c r="R191" s="59">
        <f t="shared" ca="1" si="13"/>
        <v>2163.1699999999996</v>
      </c>
      <c r="S191" s="59">
        <f t="shared" ca="1" si="13"/>
        <v>2135.7299999999996</v>
      </c>
      <c r="T191" s="59">
        <f t="shared" ca="1" si="13"/>
        <v>2170.1899999999996</v>
      </c>
      <c r="U191" s="59">
        <f t="shared" ca="1" si="13"/>
        <v>2147.6299999999997</v>
      </c>
      <c r="V191" s="59">
        <f t="shared" ca="1" si="13"/>
        <v>2051.13</v>
      </c>
      <c r="W191" s="59">
        <f t="shared" ca="1" si="13"/>
        <v>2065.2799999999997</v>
      </c>
      <c r="X191" s="59">
        <f t="shared" ca="1" si="13"/>
        <v>1880.7500000000002</v>
      </c>
      <c r="Y191" s="59">
        <f t="shared" ca="1" si="13"/>
        <v>1655.19</v>
      </c>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row>
    <row r="192" spans="1:75" ht="12" x14ac:dyDescent="0.2">
      <c r="A192" s="58">
        <v>8</v>
      </c>
      <c r="B192" s="59">
        <f t="shared" ca="1" si="13"/>
        <v>1516.41</v>
      </c>
      <c r="C192" s="59">
        <f t="shared" ca="1" si="13"/>
        <v>1427.2400000000002</v>
      </c>
      <c r="D192" s="59">
        <f t="shared" ca="1" si="13"/>
        <v>1334.1100000000001</v>
      </c>
      <c r="E192" s="59">
        <f t="shared" ca="1" si="13"/>
        <v>1301.51</v>
      </c>
      <c r="F192" s="59">
        <f t="shared" ca="1" si="13"/>
        <v>1346.64</v>
      </c>
      <c r="G192" s="59">
        <f t="shared" ca="1" si="13"/>
        <v>1406.2500000000002</v>
      </c>
      <c r="H192" s="59">
        <f t="shared" ca="1" si="13"/>
        <v>1402.13</v>
      </c>
      <c r="I192" s="59">
        <f t="shared" ca="1" si="13"/>
        <v>1509.91</v>
      </c>
      <c r="J192" s="59">
        <f t="shared" ca="1" si="13"/>
        <v>1833.3200000000002</v>
      </c>
      <c r="K192" s="59">
        <f t="shared" ca="1" si="13"/>
        <v>1946.3600000000001</v>
      </c>
      <c r="L192" s="59">
        <f t="shared" ca="1" si="13"/>
        <v>1976.3200000000002</v>
      </c>
      <c r="M192" s="59">
        <f t="shared" ca="1" si="13"/>
        <v>1975.5000000000002</v>
      </c>
      <c r="N192" s="59">
        <f t="shared" ca="1" si="13"/>
        <v>1980.9</v>
      </c>
      <c r="O192" s="59">
        <f t="shared" ca="1" si="13"/>
        <v>1980.5100000000002</v>
      </c>
      <c r="P192" s="59">
        <f t="shared" ca="1" si="13"/>
        <v>1983.1100000000001</v>
      </c>
      <c r="Q192" s="59">
        <f t="shared" ca="1" si="13"/>
        <v>1976.8400000000001</v>
      </c>
      <c r="R192" s="59">
        <f t="shared" ca="1" si="13"/>
        <v>1972.89</v>
      </c>
      <c r="S192" s="59">
        <f t="shared" ca="1" si="13"/>
        <v>2029.93</v>
      </c>
      <c r="T192" s="59">
        <f t="shared" ca="1" si="13"/>
        <v>2070.77</v>
      </c>
      <c r="U192" s="59">
        <f t="shared" ca="1" si="13"/>
        <v>2033.5400000000002</v>
      </c>
      <c r="V192" s="59">
        <f t="shared" ca="1" si="13"/>
        <v>2015.3400000000001</v>
      </c>
      <c r="W192" s="59">
        <f t="shared" ca="1" si="13"/>
        <v>1985.3500000000001</v>
      </c>
      <c r="X192" s="59">
        <f t="shared" ca="1" si="13"/>
        <v>1838.1200000000001</v>
      </c>
      <c r="Y192" s="59">
        <f t="shared" ca="1" si="13"/>
        <v>1632.8600000000001</v>
      </c>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row>
    <row r="193" spans="1:75" ht="12" x14ac:dyDescent="0.2">
      <c r="A193" s="58">
        <v>9</v>
      </c>
      <c r="B193" s="59">
        <f t="shared" ca="1" si="13"/>
        <v>1519.6000000000001</v>
      </c>
      <c r="C193" s="59">
        <f t="shared" ca="1" si="13"/>
        <v>1434.3200000000002</v>
      </c>
      <c r="D193" s="59">
        <f t="shared" ca="1" si="13"/>
        <v>1366.63</v>
      </c>
      <c r="E193" s="59">
        <f t="shared" ca="1" si="13"/>
        <v>1342.26</v>
      </c>
      <c r="F193" s="59">
        <f t="shared" ca="1" si="13"/>
        <v>1394.72</v>
      </c>
      <c r="G193" s="59">
        <f t="shared" ca="1" si="13"/>
        <v>1602.3200000000002</v>
      </c>
      <c r="H193" s="59">
        <f t="shared" ca="1" si="13"/>
        <v>1743.92</v>
      </c>
      <c r="I193" s="59">
        <f t="shared" ca="1" si="13"/>
        <v>1976.6000000000001</v>
      </c>
      <c r="J193" s="59">
        <f t="shared" ca="1" si="13"/>
        <v>2062.5699999999997</v>
      </c>
      <c r="K193" s="59">
        <f t="shared" ca="1" si="13"/>
        <v>2033.8300000000002</v>
      </c>
      <c r="L193" s="59">
        <f t="shared" ca="1" si="13"/>
        <v>2026.5600000000002</v>
      </c>
      <c r="M193" s="59">
        <f t="shared" ca="1" si="13"/>
        <v>2036.1000000000001</v>
      </c>
      <c r="N193" s="59">
        <f t="shared" ca="1" si="13"/>
        <v>2119.2599999999998</v>
      </c>
      <c r="O193" s="59">
        <f t="shared" ca="1" si="13"/>
        <v>2136.6999999999998</v>
      </c>
      <c r="P193" s="59">
        <f t="shared" ca="1" si="13"/>
        <v>2119.9899999999998</v>
      </c>
      <c r="Q193" s="59">
        <f t="shared" ca="1" si="13"/>
        <v>2122.4499999999998</v>
      </c>
      <c r="R193" s="59">
        <f t="shared" ca="1" si="13"/>
        <v>2104.66</v>
      </c>
      <c r="S193" s="59">
        <f t="shared" ca="1" si="13"/>
        <v>2043.92</v>
      </c>
      <c r="T193" s="59">
        <f t="shared" ca="1" si="13"/>
        <v>2050.19</v>
      </c>
      <c r="U193" s="59">
        <f t="shared" ca="1" si="13"/>
        <v>2023.92</v>
      </c>
      <c r="V193" s="59">
        <f t="shared" ca="1" si="13"/>
        <v>2036.88</v>
      </c>
      <c r="W193" s="59">
        <f t="shared" ca="1" si="13"/>
        <v>2000.6100000000001</v>
      </c>
      <c r="X193" s="59">
        <f t="shared" ca="1" si="13"/>
        <v>1794.0500000000002</v>
      </c>
      <c r="Y193" s="59">
        <f t="shared" ca="1" si="13"/>
        <v>1651.7400000000002</v>
      </c>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row>
    <row r="194" spans="1:75" ht="12" x14ac:dyDescent="0.2">
      <c r="A194" s="58">
        <v>10</v>
      </c>
      <c r="B194" s="59">
        <f t="shared" ca="1" si="13"/>
        <v>1524.3000000000002</v>
      </c>
      <c r="C194" s="59">
        <f t="shared" ca="1" si="13"/>
        <v>1453.2600000000002</v>
      </c>
      <c r="D194" s="59">
        <f t="shared" ca="1" si="13"/>
        <v>1433.1100000000001</v>
      </c>
      <c r="E194" s="59">
        <f t="shared" ca="1" si="13"/>
        <v>1427.22</v>
      </c>
      <c r="F194" s="59">
        <f t="shared" ca="1" si="13"/>
        <v>1466.0900000000001</v>
      </c>
      <c r="G194" s="59">
        <f t="shared" ca="1" si="13"/>
        <v>1632.44</v>
      </c>
      <c r="H194" s="59">
        <f t="shared" ca="1" si="13"/>
        <v>1812.6100000000001</v>
      </c>
      <c r="I194" s="59">
        <f t="shared" ca="1" si="13"/>
        <v>1989.39</v>
      </c>
      <c r="J194" s="59">
        <f t="shared" ca="1" si="13"/>
        <v>2135.1499999999996</v>
      </c>
      <c r="K194" s="59">
        <f t="shared" ca="1" si="13"/>
        <v>2066.54</v>
      </c>
      <c r="L194" s="59">
        <f t="shared" ca="1" si="13"/>
        <v>2042.2</v>
      </c>
      <c r="M194" s="59">
        <f t="shared" ca="1" si="13"/>
        <v>2119.89</v>
      </c>
      <c r="N194" s="59">
        <f t="shared" ca="1" si="13"/>
        <v>2183.91</v>
      </c>
      <c r="O194" s="59">
        <f t="shared" ca="1" si="13"/>
        <v>2187.0499999999997</v>
      </c>
      <c r="P194" s="59">
        <f t="shared" ca="1" si="13"/>
        <v>2173.4499999999998</v>
      </c>
      <c r="Q194" s="59">
        <f t="shared" ca="1" si="13"/>
        <v>2181.5299999999997</v>
      </c>
      <c r="R194" s="59">
        <f t="shared" ca="1" si="13"/>
        <v>2182.4599999999996</v>
      </c>
      <c r="S194" s="59">
        <f t="shared" ca="1" si="13"/>
        <v>2161.8599999999997</v>
      </c>
      <c r="T194" s="59">
        <f t="shared" ca="1" si="13"/>
        <v>2085.2199999999998</v>
      </c>
      <c r="U194" s="59">
        <f t="shared" ca="1" si="13"/>
        <v>2049.87</v>
      </c>
      <c r="V194" s="59">
        <f t="shared" ca="1" si="13"/>
        <v>2132.37</v>
      </c>
      <c r="W194" s="59">
        <f t="shared" ca="1" si="13"/>
        <v>2033.21</v>
      </c>
      <c r="X194" s="59">
        <f t="shared" ca="1" si="13"/>
        <v>1938.7900000000002</v>
      </c>
      <c r="Y194" s="59">
        <f t="shared" ca="1" si="13"/>
        <v>1657.0400000000002</v>
      </c>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row>
    <row r="195" spans="1:75" ht="12" x14ac:dyDescent="0.2">
      <c r="A195" s="58">
        <v>11</v>
      </c>
      <c r="B195" s="59">
        <f t="shared" ca="1" si="13"/>
        <v>1518.0100000000002</v>
      </c>
      <c r="C195" s="59">
        <f t="shared" ca="1" si="13"/>
        <v>1439.7900000000002</v>
      </c>
      <c r="D195" s="59">
        <f t="shared" ca="1" si="13"/>
        <v>1418.8200000000002</v>
      </c>
      <c r="E195" s="59">
        <f t="shared" ca="1" si="13"/>
        <v>1423.0300000000002</v>
      </c>
      <c r="F195" s="59">
        <f t="shared" ca="1" si="13"/>
        <v>1468.92</v>
      </c>
      <c r="G195" s="59">
        <f t="shared" ca="1" si="13"/>
        <v>1621.2900000000002</v>
      </c>
      <c r="H195" s="59">
        <f t="shared" ca="1" si="13"/>
        <v>1757.7700000000002</v>
      </c>
      <c r="I195" s="59">
        <f t="shared" ca="1" si="13"/>
        <v>2054.2999999999997</v>
      </c>
      <c r="J195" s="59">
        <f t="shared" ca="1" si="13"/>
        <v>2115.4299999999998</v>
      </c>
      <c r="K195" s="59">
        <f t="shared" ca="1" si="13"/>
        <v>1935.7400000000002</v>
      </c>
      <c r="L195" s="59">
        <f t="shared" ca="1" si="13"/>
        <v>2038.17</v>
      </c>
      <c r="M195" s="59">
        <f t="shared" ca="1" si="13"/>
        <v>2287.9899999999998</v>
      </c>
      <c r="N195" s="59">
        <f t="shared" ca="1" si="13"/>
        <v>2229.8799999999997</v>
      </c>
      <c r="O195" s="59">
        <f t="shared" ca="1" si="13"/>
        <v>2132.37</v>
      </c>
      <c r="P195" s="59">
        <f t="shared" ca="1" si="13"/>
        <v>2146.87</v>
      </c>
      <c r="Q195" s="59">
        <f t="shared" ca="1" si="13"/>
        <v>2094.83</v>
      </c>
      <c r="R195" s="59">
        <f t="shared" ca="1" si="13"/>
        <v>2112</v>
      </c>
      <c r="S195" s="59">
        <f t="shared" ca="1" si="13"/>
        <v>1909.0600000000002</v>
      </c>
      <c r="T195" s="59">
        <f t="shared" ca="1" si="13"/>
        <v>1891.8700000000001</v>
      </c>
      <c r="U195" s="59">
        <f t="shared" ca="1" si="13"/>
        <v>1919.3400000000001</v>
      </c>
      <c r="V195" s="59">
        <f t="shared" ca="1" si="13"/>
        <v>2058.04</v>
      </c>
      <c r="W195" s="59">
        <f t="shared" ca="1" si="13"/>
        <v>1925.94</v>
      </c>
      <c r="X195" s="59">
        <f t="shared" ca="1" si="13"/>
        <v>1879.16</v>
      </c>
      <c r="Y195" s="59">
        <f t="shared" ca="1" si="13"/>
        <v>1590.5100000000002</v>
      </c>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row>
    <row r="196" spans="1:75" ht="12" x14ac:dyDescent="0.2">
      <c r="A196" s="58">
        <v>12</v>
      </c>
      <c r="B196" s="59">
        <f t="shared" ca="1" si="13"/>
        <v>1436.5200000000002</v>
      </c>
      <c r="C196" s="59">
        <f t="shared" ca="1" si="13"/>
        <v>1370.54</v>
      </c>
      <c r="D196" s="59">
        <f t="shared" ca="1" si="13"/>
        <v>1320.8500000000001</v>
      </c>
      <c r="E196" s="59">
        <f t="shared" ca="1" si="13"/>
        <v>1328.46</v>
      </c>
      <c r="F196" s="59">
        <f t="shared" ca="1" si="13"/>
        <v>1448.9</v>
      </c>
      <c r="G196" s="59">
        <f t="shared" ca="1" si="13"/>
        <v>1541.5100000000002</v>
      </c>
      <c r="H196" s="59">
        <f t="shared" ca="1" si="13"/>
        <v>1774.5900000000001</v>
      </c>
      <c r="I196" s="59">
        <f t="shared" ca="1" si="13"/>
        <v>2016.16</v>
      </c>
      <c r="J196" s="59">
        <f t="shared" ca="1" si="13"/>
        <v>2124.87</v>
      </c>
      <c r="K196" s="59">
        <f t="shared" ca="1" si="13"/>
        <v>2172.2199999999998</v>
      </c>
      <c r="L196" s="59">
        <f t="shared" ca="1" si="13"/>
        <v>2178.35</v>
      </c>
      <c r="M196" s="59">
        <f t="shared" ca="1" si="13"/>
        <v>2152.54</v>
      </c>
      <c r="N196" s="59">
        <f t="shared" ca="1" si="13"/>
        <v>2196.27</v>
      </c>
      <c r="O196" s="59">
        <f t="shared" ca="1" si="13"/>
        <v>2203.8999999999996</v>
      </c>
      <c r="P196" s="59">
        <f t="shared" ca="1" si="13"/>
        <v>2194.7599999999998</v>
      </c>
      <c r="Q196" s="59">
        <f t="shared" ref="Q196:Y196" ca="1" si="14">Q94</f>
        <v>2193.02</v>
      </c>
      <c r="R196" s="59">
        <f t="shared" ca="1" si="14"/>
        <v>2172.1899999999996</v>
      </c>
      <c r="S196" s="59">
        <f t="shared" ca="1" si="14"/>
        <v>2182.8799999999997</v>
      </c>
      <c r="T196" s="59">
        <f t="shared" ca="1" si="14"/>
        <v>2172.29</v>
      </c>
      <c r="U196" s="59">
        <f t="shared" ca="1" si="14"/>
        <v>2053.37</v>
      </c>
      <c r="V196" s="59">
        <f t="shared" ca="1" si="14"/>
        <v>2110.0499999999997</v>
      </c>
      <c r="W196" s="59">
        <f t="shared" ca="1" si="14"/>
        <v>2007.19</v>
      </c>
      <c r="X196" s="59">
        <f t="shared" ca="1" si="14"/>
        <v>1922.0300000000002</v>
      </c>
      <c r="Y196" s="59">
        <f t="shared" ca="1" si="14"/>
        <v>1576.9900000000002</v>
      </c>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row>
    <row r="197" spans="1:75" ht="12" x14ac:dyDescent="0.2">
      <c r="A197" s="58">
        <v>13</v>
      </c>
      <c r="B197" s="59">
        <f t="shared" ref="B197:Y207" ca="1" si="15">B95</f>
        <v>1449.43</v>
      </c>
      <c r="C197" s="59">
        <f t="shared" ca="1" si="15"/>
        <v>1382.01</v>
      </c>
      <c r="D197" s="59">
        <f t="shared" ca="1" si="15"/>
        <v>1355.45</v>
      </c>
      <c r="E197" s="59">
        <f t="shared" ca="1" si="15"/>
        <v>1351.5900000000001</v>
      </c>
      <c r="F197" s="59">
        <f t="shared" ca="1" si="15"/>
        <v>1418.94</v>
      </c>
      <c r="G197" s="59">
        <f t="shared" ca="1" si="15"/>
        <v>1548.2800000000002</v>
      </c>
      <c r="H197" s="59">
        <f t="shared" ca="1" si="15"/>
        <v>1805.41</v>
      </c>
      <c r="I197" s="59">
        <f t="shared" ca="1" si="15"/>
        <v>2007.16</v>
      </c>
      <c r="J197" s="59">
        <f t="shared" ca="1" si="15"/>
        <v>2209.9199999999996</v>
      </c>
      <c r="K197" s="59">
        <f t="shared" ca="1" si="15"/>
        <v>2091.79</v>
      </c>
      <c r="L197" s="59">
        <f t="shared" ca="1" si="15"/>
        <v>2069.0099999999998</v>
      </c>
      <c r="M197" s="59">
        <f t="shared" ca="1" si="15"/>
        <v>2215.6699999999996</v>
      </c>
      <c r="N197" s="59">
        <f t="shared" ca="1" si="15"/>
        <v>2213.0499999999997</v>
      </c>
      <c r="O197" s="59">
        <f t="shared" ca="1" si="15"/>
        <v>2229.6699999999996</v>
      </c>
      <c r="P197" s="59">
        <f t="shared" ca="1" si="15"/>
        <v>2238.2299999999996</v>
      </c>
      <c r="Q197" s="59">
        <f t="shared" ca="1" si="15"/>
        <v>2238.91</v>
      </c>
      <c r="R197" s="59">
        <f t="shared" ca="1" si="15"/>
        <v>2261.87</v>
      </c>
      <c r="S197" s="59">
        <f t="shared" ca="1" si="15"/>
        <v>2091.8399999999997</v>
      </c>
      <c r="T197" s="59">
        <f t="shared" ca="1" si="15"/>
        <v>2063.2199999999998</v>
      </c>
      <c r="U197" s="59">
        <f t="shared" ca="1" si="15"/>
        <v>2079.1</v>
      </c>
      <c r="V197" s="59">
        <f t="shared" ca="1" si="15"/>
        <v>2249.5</v>
      </c>
      <c r="W197" s="59">
        <f t="shared" ca="1" si="15"/>
        <v>2234.8399999999997</v>
      </c>
      <c r="X197" s="59">
        <f t="shared" ca="1" si="15"/>
        <v>1963.6100000000001</v>
      </c>
      <c r="Y197" s="59">
        <f t="shared" ca="1" si="15"/>
        <v>1827.6000000000001</v>
      </c>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row>
    <row r="198" spans="1:75" ht="12" x14ac:dyDescent="0.2">
      <c r="A198" s="58">
        <v>14</v>
      </c>
      <c r="B198" s="59">
        <f t="shared" ca="1" si="15"/>
        <v>1585.42</v>
      </c>
      <c r="C198" s="59">
        <f t="shared" ca="1" si="15"/>
        <v>1499.4</v>
      </c>
      <c r="D198" s="59">
        <f t="shared" ca="1" si="15"/>
        <v>1479.66</v>
      </c>
      <c r="E198" s="59">
        <f t="shared" ca="1" si="15"/>
        <v>1486.3400000000001</v>
      </c>
      <c r="F198" s="59">
        <f t="shared" ca="1" si="15"/>
        <v>1498.7600000000002</v>
      </c>
      <c r="G198" s="59">
        <f t="shared" ca="1" si="15"/>
        <v>1559.8500000000001</v>
      </c>
      <c r="H198" s="59">
        <f t="shared" ca="1" si="15"/>
        <v>1675.5500000000002</v>
      </c>
      <c r="I198" s="59">
        <f t="shared" ca="1" si="15"/>
        <v>1932.63</v>
      </c>
      <c r="J198" s="59">
        <f t="shared" ca="1" si="15"/>
        <v>2075.3999999999996</v>
      </c>
      <c r="K198" s="59">
        <f t="shared" ca="1" si="15"/>
        <v>2229.2999999999997</v>
      </c>
      <c r="L198" s="59">
        <f t="shared" ca="1" si="15"/>
        <v>2280.5899999999997</v>
      </c>
      <c r="M198" s="59">
        <f t="shared" ca="1" si="15"/>
        <v>2287.5899999999997</v>
      </c>
      <c r="N198" s="59">
        <f t="shared" ca="1" si="15"/>
        <v>2278.12</v>
      </c>
      <c r="O198" s="59">
        <f t="shared" ca="1" si="15"/>
        <v>2256.6799999999998</v>
      </c>
      <c r="P198" s="59">
        <f t="shared" ca="1" si="15"/>
        <v>2203.9399999999996</v>
      </c>
      <c r="Q198" s="59">
        <f t="shared" ca="1" si="15"/>
        <v>2167.7999999999997</v>
      </c>
      <c r="R198" s="59">
        <f t="shared" ca="1" si="15"/>
        <v>2201.2799999999997</v>
      </c>
      <c r="S198" s="59">
        <f t="shared" ca="1" si="15"/>
        <v>2198.7399999999998</v>
      </c>
      <c r="T198" s="59">
        <f t="shared" ca="1" si="15"/>
        <v>2222.7999999999997</v>
      </c>
      <c r="U198" s="59">
        <f t="shared" ca="1" si="15"/>
        <v>2163.66</v>
      </c>
      <c r="V198" s="59">
        <f t="shared" ca="1" si="15"/>
        <v>2125.89</v>
      </c>
      <c r="W198" s="59">
        <f t="shared" ca="1" si="15"/>
        <v>2123.89</v>
      </c>
      <c r="X198" s="59">
        <f t="shared" ca="1" si="15"/>
        <v>1948.96</v>
      </c>
      <c r="Y198" s="59">
        <f t="shared" ca="1" si="15"/>
        <v>1681.6100000000001</v>
      </c>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row>
    <row r="199" spans="1:75" ht="12" x14ac:dyDescent="0.2">
      <c r="A199" s="58">
        <v>15</v>
      </c>
      <c r="B199" s="59">
        <f t="shared" ca="1" si="15"/>
        <v>1603.0400000000002</v>
      </c>
      <c r="C199" s="59">
        <f t="shared" ca="1" si="15"/>
        <v>1504.6100000000001</v>
      </c>
      <c r="D199" s="59">
        <f t="shared" ca="1" si="15"/>
        <v>1471.3100000000002</v>
      </c>
      <c r="E199" s="59">
        <f t="shared" ca="1" si="15"/>
        <v>1456.5800000000002</v>
      </c>
      <c r="F199" s="59">
        <f t="shared" ca="1" si="15"/>
        <v>1472.88</v>
      </c>
      <c r="G199" s="59">
        <f t="shared" ca="1" si="15"/>
        <v>1505.63</v>
      </c>
      <c r="H199" s="59">
        <f t="shared" ca="1" si="15"/>
        <v>1490.65</v>
      </c>
      <c r="I199" s="59">
        <f t="shared" ca="1" si="15"/>
        <v>1574.0700000000002</v>
      </c>
      <c r="J199" s="59">
        <f t="shared" ca="1" si="15"/>
        <v>1941.96</v>
      </c>
      <c r="K199" s="59">
        <f t="shared" ca="1" si="15"/>
        <v>2051.3200000000002</v>
      </c>
      <c r="L199" s="59">
        <f t="shared" ca="1" si="15"/>
        <v>2094.8999999999996</v>
      </c>
      <c r="M199" s="59">
        <f t="shared" ca="1" si="15"/>
        <v>2108.6799999999998</v>
      </c>
      <c r="N199" s="59">
        <f t="shared" ca="1" si="15"/>
        <v>2102.9499999999998</v>
      </c>
      <c r="O199" s="59">
        <f t="shared" ca="1" si="15"/>
        <v>2106.2099999999996</v>
      </c>
      <c r="P199" s="59">
        <f t="shared" ca="1" si="15"/>
        <v>2107.7199999999998</v>
      </c>
      <c r="Q199" s="59">
        <f t="shared" ca="1" si="15"/>
        <v>2098.31</v>
      </c>
      <c r="R199" s="59">
        <f t="shared" ca="1" si="15"/>
        <v>2109.7599999999998</v>
      </c>
      <c r="S199" s="59">
        <f t="shared" ca="1" si="15"/>
        <v>2186.2199999999998</v>
      </c>
      <c r="T199" s="59">
        <f t="shared" ca="1" si="15"/>
        <v>2232.4199999999996</v>
      </c>
      <c r="U199" s="59">
        <f t="shared" ca="1" si="15"/>
        <v>2138.16</v>
      </c>
      <c r="V199" s="59">
        <f t="shared" ca="1" si="15"/>
        <v>2097.87</v>
      </c>
      <c r="W199" s="59">
        <f t="shared" ca="1" si="15"/>
        <v>2089.0499999999997</v>
      </c>
      <c r="X199" s="59">
        <f t="shared" ca="1" si="15"/>
        <v>1947.73</v>
      </c>
      <c r="Y199" s="59">
        <f t="shared" ca="1" si="15"/>
        <v>1661.96</v>
      </c>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row>
    <row r="200" spans="1:75" ht="12" x14ac:dyDescent="0.2">
      <c r="A200" s="58">
        <v>16</v>
      </c>
      <c r="B200" s="59">
        <f t="shared" ca="1" si="15"/>
        <v>1598.38</v>
      </c>
      <c r="C200" s="59">
        <f t="shared" ca="1" si="15"/>
        <v>1540.0100000000002</v>
      </c>
      <c r="D200" s="59">
        <f t="shared" ca="1" si="15"/>
        <v>1479.6000000000001</v>
      </c>
      <c r="E200" s="59">
        <f t="shared" ca="1" si="15"/>
        <v>1466.8200000000002</v>
      </c>
      <c r="F200" s="59">
        <f t="shared" ca="1" si="15"/>
        <v>1498.8200000000002</v>
      </c>
      <c r="G200" s="59">
        <f t="shared" ca="1" si="15"/>
        <v>1685.39</v>
      </c>
      <c r="H200" s="59">
        <f t="shared" ca="1" si="15"/>
        <v>1887.5900000000001</v>
      </c>
      <c r="I200" s="59">
        <f t="shared" ca="1" si="15"/>
        <v>2066.02</v>
      </c>
      <c r="J200" s="59">
        <f t="shared" ca="1" si="15"/>
        <v>2275.8999999999996</v>
      </c>
      <c r="K200" s="59">
        <f t="shared" ca="1" si="15"/>
        <v>2264.6799999999998</v>
      </c>
      <c r="L200" s="59">
        <f t="shared" ca="1" si="15"/>
        <v>2223.4799999999996</v>
      </c>
      <c r="M200" s="59">
        <f t="shared" ca="1" si="15"/>
        <v>2317.1499999999996</v>
      </c>
      <c r="N200" s="59">
        <f t="shared" ca="1" si="15"/>
        <v>2359.6299999999997</v>
      </c>
      <c r="O200" s="59">
        <f t="shared" ca="1" si="15"/>
        <v>2375.7199999999998</v>
      </c>
      <c r="P200" s="59">
        <f t="shared" ca="1" si="15"/>
        <v>2369.7199999999998</v>
      </c>
      <c r="Q200" s="59">
        <f t="shared" ca="1" si="15"/>
        <v>2346.31</v>
      </c>
      <c r="R200" s="59">
        <f t="shared" ca="1" si="15"/>
        <v>2347.4199999999996</v>
      </c>
      <c r="S200" s="59">
        <f t="shared" ca="1" si="15"/>
        <v>2285.0699999999997</v>
      </c>
      <c r="T200" s="59">
        <f t="shared" ca="1" si="15"/>
        <v>2168.5</v>
      </c>
      <c r="U200" s="59">
        <f t="shared" ca="1" si="15"/>
        <v>2153.83</v>
      </c>
      <c r="V200" s="59">
        <f t="shared" ca="1" si="15"/>
        <v>2248.64</v>
      </c>
      <c r="W200" s="59">
        <f t="shared" ca="1" si="15"/>
        <v>2106.62</v>
      </c>
      <c r="X200" s="59">
        <f t="shared" ca="1" si="15"/>
        <v>1893.14</v>
      </c>
      <c r="Y200" s="59">
        <f t="shared" ca="1" si="15"/>
        <v>1601.5500000000002</v>
      </c>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row>
    <row r="201" spans="1:75" ht="12" x14ac:dyDescent="0.2">
      <c r="A201" s="58">
        <v>17</v>
      </c>
      <c r="B201" s="59">
        <f t="shared" ca="1" si="15"/>
        <v>1491.8000000000002</v>
      </c>
      <c r="C201" s="59">
        <f t="shared" ca="1" si="15"/>
        <v>1438.0300000000002</v>
      </c>
      <c r="D201" s="59">
        <f t="shared" ca="1" si="15"/>
        <v>1397.93</v>
      </c>
      <c r="E201" s="59">
        <f t="shared" ca="1" si="15"/>
        <v>1397.0300000000002</v>
      </c>
      <c r="F201" s="59">
        <f t="shared" ca="1" si="15"/>
        <v>1435.92</v>
      </c>
      <c r="G201" s="59">
        <f t="shared" ca="1" si="15"/>
        <v>1571.41</v>
      </c>
      <c r="H201" s="59">
        <f t="shared" ca="1" si="15"/>
        <v>1688.8200000000002</v>
      </c>
      <c r="I201" s="59">
        <f t="shared" ca="1" si="15"/>
        <v>2004.1000000000001</v>
      </c>
      <c r="J201" s="59">
        <f t="shared" ca="1" si="15"/>
        <v>2231.75</v>
      </c>
      <c r="K201" s="59">
        <f t="shared" ca="1" si="15"/>
        <v>2080.81</v>
      </c>
      <c r="L201" s="59">
        <f t="shared" ca="1" si="15"/>
        <v>2038.94</v>
      </c>
      <c r="M201" s="59">
        <f t="shared" ca="1" si="15"/>
        <v>2150.0699999999997</v>
      </c>
      <c r="N201" s="59">
        <f t="shared" ca="1" si="15"/>
        <v>2278.7299999999996</v>
      </c>
      <c r="O201" s="59">
        <f t="shared" ca="1" si="15"/>
        <v>2296.9599999999996</v>
      </c>
      <c r="P201" s="59">
        <f t="shared" ca="1" si="15"/>
        <v>2305.6999999999998</v>
      </c>
      <c r="Q201" s="59">
        <f t="shared" ca="1" si="15"/>
        <v>2298.9799999999996</v>
      </c>
      <c r="R201" s="59">
        <f t="shared" ca="1" si="15"/>
        <v>2285.4699999999998</v>
      </c>
      <c r="S201" s="59">
        <f t="shared" ca="1" si="15"/>
        <v>2238.1299999999997</v>
      </c>
      <c r="T201" s="59">
        <f t="shared" ca="1" si="15"/>
        <v>2137.4399999999996</v>
      </c>
      <c r="U201" s="59">
        <f t="shared" ca="1" si="15"/>
        <v>2140.9399999999996</v>
      </c>
      <c r="V201" s="59">
        <f t="shared" ca="1" si="15"/>
        <v>2247.27</v>
      </c>
      <c r="W201" s="59">
        <f t="shared" ca="1" si="15"/>
        <v>2122.89</v>
      </c>
      <c r="X201" s="59">
        <f t="shared" ca="1" si="15"/>
        <v>1911.8100000000002</v>
      </c>
      <c r="Y201" s="59">
        <f t="shared" ca="1" si="15"/>
        <v>1664.8700000000001</v>
      </c>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row>
    <row r="202" spans="1:75" ht="12" x14ac:dyDescent="0.2">
      <c r="A202" s="58">
        <v>18</v>
      </c>
      <c r="B202" s="59">
        <f t="shared" ca="1" si="15"/>
        <v>1487.67</v>
      </c>
      <c r="C202" s="59">
        <f t="shared" ca="1" si="15"/>
        <v>1424.4900000000002</v>
      </c>
      <c r="D202" s="59">
        <f t="shared" ca="1" si="15"/>
        <v>1407.2</v>
      </c>
      <c r="E202" s="59">
        <f t="shared" ca="1" si="15"/>
        <v>1425.2</v>
      </c>
      <c r="F202" s="59">
        <f t="shared" ca="1" si="15"/>
        <v>1481.8100000000002</v>
      </c>
      <c r="G202" s="59">
        <f t="shared" ca="1" si="15"/>
        <v>1574.5900000000001</v>
      </c>
      <c r="H202" s="59">
        <f t="shared" ca="1" si="15"/>
        <v>1735.2900000000002</v>
      </c>
      <c r="I202" s="59">
        <f t="shared" ca="1" si="15"/>
        <v>2004.71</v>
      </c>
      <c r="J202" s="59">
        <f t="shared" ca="1" si="15"/>
        <v>2119.9299999999998</v>
      </c>
      <c r="K202" s="59">
        <f t="shared" ca="1" si="15"/>
        <v>2004.7900000000002</v>
      </c>
      <c r="L202" s="59">
        <f t="shared" ca="1" si="15"/>
        <v>2001.5500000000002</v>
      </c>
      <c r="M202" s="59">
        <f t="shared" ca="1" si="15"/>
        <v>2245.4599999999996</v>
      </c>
      <c r="N202" s="59">
        <f t="shared" ca="1" si="15"/>
        <v>2250.3799999999997</v>
      </c>
      <c r="O202" s="59">
        <f t="shared" ca="1" si="15"/>
        <v>2245.08</v>
      </c>
      <c r="P202" s="59">
        <f t="shared" ca="1" si="15"/>
        <v>2266.08</v>
      </c>
      <c r="Q202" s="59">
        <f t="shared" ca="1" si="15"/>
        <v>2261.52</v>
      </c>
      <c r="R202" s="59">
        <f t="shared" ca="1" si="15"/>
        <v>2260.85</v>
      </c>
      <c r="S202" s="59">
        <f t="shared" ca="1" si="15"/>
        <v>2011.66</v>
      </c>
      <c r="T202" s="59">
        <f t="shared" ca="1" si="15"/>
        <v>2019.41</v>
      </c>
      <c r="U202" s="59">
        <f t="shared" ca="1" si="15"/>
        <v>2047.48</v>
      </c>
      <c r="V202" s="59">
        <f t="shared" ca="1" si="15"/>
        <v>2193.2099999999996</v>
      </c>
      <c r="W202" s="59">
        <f t="shared" ca="1" si="15"/>
        <v>2076.3199999999997</v>
      </c>
      <c r="X202" s="59">
        <f t="shared" ca="1" si="15"/>
        <v>1818.63</v>
      </c>
      <c r="Y202" s="59">
        <f t="shared" ca="1" si="15"/>
        <v>1593.67</v>
      </c>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row>
    <row r="203" spans="1:75" ht="12" x14ac:dyDescent="0.2">
      <c r="A203" s="58">
        <v>19</v>
      </c>
      <c r="B203" s="59">
        <f t="shared" ca="1" si="15"/>
        <v>1490.9</v>
      </c>
      <c r="C203" s="59">
        <f t="shared" ca="1" si="15"/>
        <v>1407.2900000000002</v>
      </c>
      <c r="D203" s="59">
        <f t="shared" ca="1" si="15"/>
        <v>1397.17</v>
      </c>
      <c r="E203" s="59">
        <f t="shared" ca="1" si="15"/>
        <v>1398.5900000000001</v>
      </c>
      <c r="F203" s="59">
        <f t="shared" ca="1" si="15"/>
        <v>1452.15</v>
      </c>
      <c r="G203" s="59">
        <f t="shared" ca="1" si="15"/>
        <v>1566.43</v>
      </c>
      <c r="H203" s="59">
        <f t="shared" ca="1" si="15"/>
        <v>1790.13</v>
      </c>
      <c r="I203" s="59">
        <f t="shared" ca="1" si="15"/>
        <v>2025.4900000000002</v>
      </c>
      <c r="J203" s="59">
        <f t="shared" ca="1" si="15"/>
        <v>2188.1099999999997</v>
      </c>
      <c r="K203" s="59">
        <f t="shared" ca="1" si="15"/>
        <v>2183.83</v>
      </c>
      <c r="L203" s="59">
        <f t="shared" ca="1" si="15"/>
        <v>2192.79</v>
      </c>
      <c r="M203" s="59">
        <f t="shared" ca="1" si="15"/>
        <v>2236.64</v>
      </c>
      <c r="N203" s="59">
        <f t="shared" ca="1" si="15"/>
        <v>2269.35</v>
      </c>
      <c r="O203" s="59">
        <f t="shared" ca="1" si="15"/>
        <v>2281.29</v>
      </c>
      <c r="P203" s="59">
        <f t="shared" ca="1" si="15"/>
        <v>2280.54</v>
      </c>
      <c r="Q203" s="59">
        <f t="shared" ca="1" si="15"/>
        <v>2269.25</v>
      </c>
      <c r="R203" s="59">
        <f t="shared" ca="1" si="15"/>
        <v>2268.1699999999996</v>
      </c>
      <c r="S203" s="59">
        <f t="shared" ca="1" si="15"/>
        <v>2170.3799999999997</v>
      </c>
      <c r="T203" s="59">
        <f t="shared" ca="1" si="15"/>
        <v>2176.29</v>
      </c>
      <c r="U203" s="59">
        <f t="shared" ca="1" si="15"/>
        <v>2185.87</v>
      </c>
      <c r="V203" s="59">
        <f t="shared" ca="1" si="15"/>
        <v>2207.6499999999996</v>
      </c>
      <c r="W203" s="59">
        <f t="shared" ca="1" si="15"/>
        <v>2095.9299999999998</v>
      </c>
      <c r="X203" s="59">
        <f t="shared" ca="1" si="15"/>
        <v>1918.14</v>
      </c>
      <c r="Y203" s="59">
        <f t="shared" ca="1" si="15"/>
        <v>1695.13</v>
      </c>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row>
    <row r="204" spans="1:75" ht="12" x14ac:dyDescent="0.2">
      <c r="A204" s="58">
        <v>20</v>
      </c>
      <c r="B204" s="59">
        <f t="shared" ca="1" si="15"/>
        <v>1491.0500000000002</v>
      </c>
      <c r="C204" s="59">
        <f t="shared" ca="1" si="15"/>
        <v>1420.3000000000002</v>
      </c>
      <c r="D204" s="59">
        <f t="shared" ca="1" si="15"/>
        <v>1400.0800000000002</v>
      </c>
      <c r="E204" s="59">
        <f t="shared" ca="1" si="15"/>
        <v>1406.7700000000002</v>
      </c>
      <c r="F204" s="59">
        <f t="shared" ca="1" si="15"/>
        <v>1469.6200000000001</v>
      </c>
      <c r="G204" s="59">
        <f t="shared" ca="1" si="15"/>
        <v>1562.17</v>
      </c>
      <c r="H204" s="59">
        <f t="shared" ca="1" si="15"/>
        <v>1775.18</v>
      </c>
      <c r="I204" s="59">
        <f t="shared" ca="1" si="15"/>
        <v>2034.2500000000002</v>
      </c>
      <c r="J204" s="59">
        <f t="shared" ca="1" si="15"/>
        <v>2216.6799999999998</v>
      </c>
      <c r="K204" s="59">
        <f t="shared" ca="1" si="15"/>
        <v>2122.16</v>
      </c>
      <c r="L204" s="59">
        <f t="shared" ca="1" si="15"/>
        <v>2103.6</v>
      </c>
      <c r="M204" s="59">
        <f t="shared" ca="1" si="15"/>
        <v>2298.0099999999998</v>
      </c>
      <c r="N204" s="59">
        <f t="shared" ca="1" si="15"/>
        <v>2283.5</v>
      </c>
      <c r="O204" s="59">
        <f t="shared" ca="1" si="15"/>
        <v>2305.6299999999997</v>
      </c>
      <c r="P204" s="59">
        <f t="shared" ca="1" si="15"/>
        <v>2312.0699999999997</v>
      </c>
      <c r="Q204" s="59">
        <f t="shared" ca="1" si="15"/>
        <v>2300.3199999999997</v>
      </c>
      <c r="R204" s="59">
        <f t="shared" ca="1" si="15"/>
        <v>2295.1699999999996</v>
      </c>
      <c r="S204" s="59">
        <f t="shared" ca="1" si="15"/>
        <v>2178.1099999999997</v>
      </c>
      <c r="T204" s="59">
        <f t="shared" ca="1" si="15"/>
        <v>2175.87</v>
      </c>
      <c r="U204" s="59">
        <f t="shared" ca="1" si="15"/>
        <v>2222.7999999999997</v>
      </c>
      <c r="V204" s="59">
        <f t="shared" ca="1" si="15"/>
        <v>2262.66</v>
      </c>
      <c r="W204" s="59">
        <f t="shared" ca="1" si="15"/>
        <v>2182.1799999999998</v>
      </c>
      <c r="X204" s="59">
        <f t="shared" ca="1" si="15"/>
        <v>1923.8600000000001</v>
      </c>
      <c r="Y204" s="59">
        <f t="shared" ca="1" si="15"/>
        <v>1679.3100000000002</v>
      </c>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row>
    <row r="205" spans="1:75" ht="12" x14ac:dyDescent="0.2">
      <c r="A205" s="58">
        <v>21</v>
      </c>
      <c r="B205" s="59">
        <f t="shared" ca="1" si="15"/>
        <v>1548.14</v>
      </c>
      <c r="C205" s="59">
        <f t="shared" ca="1" si="15"/>
        <v>1517.97</v>
      </c>
      <c r="D205" s="59">
        <f t="shared" ca="1" si="15"/>
        <v>1479.6100000000001</v>
      </c>
      <c r="E205" s="59">
        <f t="shared" ca="1" si="15"/>
        <v>1469.5700000000002</v>
      </c>
      <c r="F205" s="59">
        <f t="shared" ca="1" si="15"/>
        <v>1477.6200000000001</v>
      </c>
      <c r="G205" s="59">
        <f t="shared" ca="1" si="15"/>
        <v>1528.91</v>
      </c>
      <c r="H205" s="59">
        <f t="shared" ca="1" si="15"/>
        <v>1551.42</v>
      </c>
      <c r="I205" s="59">
        <f t="shared" ca="1" si="15"/>
        <v>1761.0200000000002</v>
      </c>
      <c r="J205" s="59">
        <f t="shared" ca="1" si="15"/>
        <v>1912.2700000000002</v>
      </c>
      <c r="K205" s="59">
        <f t="shared" ca="1" si="15"/>
        <v>2119.2999999999997</v>
      </c>
      <c r="L205" s="59">
        <f t="shared" ca="1" si="15"/>
        <v>2202.9899999999998</v>
      </c>
      <c r="M205" s="59">
        <f t="shared" ca="1" si="15"/>
        <v>2210.3599999999997</v>
      </c>
      <c r="N205" s="59">
        <f t="shared" ca="1" si="15"/>
        <v>2182.1299999999997</v>
      </c>
      <c r="O205" s="59">
        <f t="shared" ca="1" si="15"/>
        <v>2177.0499999999997</v>
      </c>
      <c r="P205" s="59">
        <f t="shared" ca="1" si="15"/>
        <v>2160.89</v>
      </c>
      <c r="Q205" s="59">
        <f t="shared" ca="1" si="15"/>
        <v>2150.8199999999997</v>
      </c>
      <c r="R205" s="59">
        <f t="shared" ca="1" si="15"/>
        <v>2134.1099999999997</v>
      </c>
      <c r="S205" s="59">
        <f t="shared" ca="1" si="15"/>
        <v>2168.14</v>
      </c>
      <c r="T205" s="59">
        <f t="shared" ca="1" si="15"/>
        <v>2182.3199999999997</v>
      </c>
      <c r="U205" s="59">
        <f t="shared" ca="1" si="15"/>
        <v>2138.4899999999998</v>
      </c>
      <c r="V205" s="59">
        <f t="shared" ca="1" si="15"/>
        <v>2057.87</v>
      </c>
      <c r="W205" s="59">
        <f t="shared" ca="1" si="15"/>
        <v>2011.2700000000002</v>
      </c>
      <c r="X205" s="59">
        <f t="shared" ca="1" si="15"/>
        <v>1803.9</v>
      </c>
      <c r="Y205" s="59">
        <f t="shared" ca="1" si="15"/>
        <v>1598.7</v>
      </c>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row>
    <row r="206" spans="1:75" ht="12" x14ac:dyDescent="0.2">
      <c r="A206" s="58">
        <v>22</v>
      </c>
      <c r="B206" s="59">
        <f t="shared" ca="1" si="15"/>
        <v>1521.2700000000002</v>
      </c>
      <c r="C206" s="59">
        <f t="shared" ca="1" si="15"/>
        <v>1447.41</v>
      </c>
      <c r="D206" s="59">
        <f t="shared" ca="1" si="15"/>
        <v>1397.5300000000002</v>
      </c>
      <c r="E206" s="59">
        <f t="shared" ca="1" si="15"/>
        <v>1392.2400000000002</v>
      </c>
      <c r="F206" s="59">
        <f t="shared" ca="1" si="15"/>
        <v>1391.4</v>
      </c>
      <c r="G206" s="59">
        <f t="shared" ca="1" si="15"/>
        <v>1466.98</v>
      </c>
      <c r="H206" s="59">
        <f t="shared" ca="1" si="15"/>
        <v>1475.5500000000002</v>
      </c>
      <c r="I206" s="59">
        <f t="shared" ca="1" si="15"/>
        <v>1539.5600000000002</v>
      </c>
      <c r="J206" s="59">
        <f t="shared" ca="1" si="15"/>
        <v>1706.1200000000001</v>
      </c>
      <c r="K206" s="59">
        <f t="shared" ca="1" si="15"/>
        <v>1903.18</v>
      </c>
      <c r="L206" s="59">
        <f t="shared" ca="1" si="15"/>
        <v>1972.66</v>
      </c>
      <c r="M206" s="59">
        <f t="shared" ca="1" si="15"/>
        <v>2001.71</v>
      </c>
      <c r="N206" s="59">
        <f t="shared" ca="1" si="15"/>
        <v>2023.97</v>
      </c>
      <c r="O206" s="59">
        <f t="shared" ca="1" si="15"/>
        <v>2040.21</v>
      </c>
      <c r="P206" s="59">
        <f t="shared" ca="1" si="15"/>
        <v>2055.8799999999997</v>
      </c>
      <c r="Q206" s="59">
        <f t="shared" ca="1" si="15"/>
        <v>2044.3600000000001</v>
      </c>
      <c r="R206" s="59">
        <f t="shared" ca="1" si="15"/>
        <v>2076.9399999999996</v>
      </c>
      <c r="S206" s="59">
        <f t="shared" ca="1" si="15"/>
        <v>2158.9499999999998</v>
      </c>
      <c r="T206" s="59">
        <f t="shared" ca="1" si="15"/>
        <v>2180.2599999999998</v>
      </c>
      <c r="U206" s="59">
        <f t="shared" ca="1" si="15"/>
        <v>2135.16</v>
      </c>
      <c r="V206" s="59">
        <f t="shared" ca="1" si="15"/>
        <v>2054.4599999999996</v>
      </c>
      <c r="W206" s="59">
        <f t="shared" ca="1" si="15"/>
        <v>1969.89</v>
      </c>
      <c r="X206" s="59">
        <f t="shared" ca="1" si="15"/>
        <v>1665.0200000000002</v>
      </c>
      <c r="Y206" s="59">
        <f t="shared" ca="1" si="15"/>
        <v>1550.15</v>
      </c>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row>
    <row r="207" spans="1:75" ht="12" x14ac:dyDescent="0.2">
      <c r="A207" s="58">
        <v>23</v>
      </c>
      <c r="B207" s="59">
        <f t="shared" ca="1" si="15"/>
        <v>1510.0300000000002</v>
      </c>
      <c r="C207" s="59">
        <f t="shared" ca="1" si="15"/>
        <v>1405.2900000000002</v>
      </c>
      <c r="D207" s="59">
        <f t="shared" ca="1" si="15"/>
        <v>1368.69</v>
      </c>
      <c r="E207" s="59">
        <f t="shared" ca="1" si="15"/>
        <v>1386.46</v>
      </c>
      <c r="F207" s="59">
        <f t="shared" ca="1" si="15"/>
        <v>1414.13</v>
      </c>
      <c r="G207" s="59">
        <f t="shared" ca="1" si="15"/>
        <v>1545.13</v>
      </c>
      <c r="H207" s="59">
        <f t="shared" ca="1" si="15"/>
        <v>1717.5300000000002</v>
      </c>
      <c r="I207" s="59">
        <f t="shared" ca="1" si="15"/>
        <v>1997.93</v>
      </c>
      <c r="J207" s="59">
        <f t="shared" ca="1" si="15"/>
        <v>2212.1899999999996</v>
      </c>
      <c r="K207" s="59">
        <f t="shared" ca="1" si="15"/>
        <v>2185.3199999999997</v>
      </c>
      <c r="L207" s="59">
        <f t="shared" ca="1" si="15"/>
        <v>2137.0699999999997</v>
      </c>
      <c r="M207" s="59">
        <f t="shared" ca="1" si="15"/>
        <v>2295.04</v>
      </c>
      <c r="N207" s="59">
        <f t="shared" ca="1" si="15"/>
        <v>2232.4799999999996</v>
      </c>
      <c r="O207" s="59">
        <f t="shared" ca="1" si="15"/>
        <v>2262.3999999999996</v>
      </c>
      <c r="P207" s="59">
        <f t="shared" ca="1" si="15"/>
        <v>2274.5899999999997</v>
      </c>
      <c r="Q207" s="59">
        <f t="shared" ref="Q207:Y207" ca="1" si="16">Q105</f>
        <v>2270.2999999999997</v>
      </c>
      <c r="R207" s="59">
        <f t="shared" ca="1" si="16"/>
        <v>2258.6099999999997</v>
      </c>
      <c r="S207" s="59">
        <f t="shared" ca="1" si="16"/>
        <v>2165.37</v>
      </c>
      <c r="T207" s="59">
        <f t="shared" ca="1" si="16"/>
        <v>2155.3599999999997</v>
      </c>
      <c r="U207" s="59">
        <f t="shared" ca="1" si="16"/>
        <v>2151.5499999999997</v>
      </c>
      <c r="V207" s="59">
        <f t="shared" ca="1" si="16"/>
        <v>2115.06</v>
      </c>
      <c r="W207" s="59">
        <f t="shared" ca="1" si="16"/>
        <v>2024.8500000000001</v>
      </c>
      <c r="X207" s="59">
        <f t="shared" ca="1" si="16"/>
        <v>1731.0200000000002</v>
      </c>
      <c r="Y207" s="59">
        <f t="shared" ca="1" si="16"/>
        <v>1560.5500000000002</v>
      </c>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row>
    <row r="208" spans="1:75" ht="12" x14ac:dyDescent="0.2">
      <c r="A208" s="58">
        <v>24</v>
      </c>
      <c r="B208" s="59">
        <f t="shared" ref="B208:Y215" ca="1" si="17">B106</f>
        <v>1494.0300000000002</v>
      </c>
      <c r="C208" s="59">
        <f t="shared" ca="1" si="17"/>
        <v>1413.0300000000002</v>
      </c>
      <c r="D208" s="59">
        <f t="shared" ca="1" si="17"/>
        <v>1387.14</v>
      </c>
      <c r="E208" s="59">
        <f t="shared" ca="1" si="17"/>
        <v>1403.5700000000002</v>
      </c>
      <c r="F208" s="59">
        <f t="shared" ca="1" si="17"/>
        <v>1452.3600000000001</v>
      </c>
      <c r="G208" s="59">
        <f t="shared" ca="1" si="17"/>
        <v>1579.7700000000002</v>
      </c>
      <c r="H208" s="59">
        <f t="shared" ca="1" si="17"/>
        <v>1752.72</v>
      </c>
      <c r="I208" s="59">
        <f t="shared" ca="1" si="17"/>
        <v>2051.59</v>
      </c>
      <c r="J208" s="59">
        <f t="shared" ca="1" si="17"/>
        <v>2223.5699999999997</v>
      </c>
      <c r="K208" s="59">
        <f t="shared" ca="1" si="17"/>
        <v>2238.5099999999998</v>
      </c>
      <c r="L208" s="59">
        <f t="shared" ca="1" si="17"/>
        <v>2125.9599999999996</v>
      </c>
      <c r="M208" s="59">
        <f t="shared" ca="1" si="17"/>
        <v>2321.7299999999996</v>
      </c>
      <c r="N208" s="59">
        <f t="shared" ca="1" si="17"/>
        <v>2300.7299999999996</v>
      </c>
      <c r="O208" s="59">
        <f t="shared" ca="1" si="17"/>
        <v>2315.4799999999996</v>
      </c>
      <c r="P208" s="59">
        <f t="shared" ca="1" si="17"/>
        <v>2313.0499999999997</v>
      </c>
      <c r="Q208" s="59">
        <f t="shared" ca="1" si="17"/>
        <v>2309.75</v>
      </c>
      <c r="R208" s="59">
        <f t="shared" ca="1" si="17"/>
        <v>2292.33</v>
      </c>
      <c r="S208" s="59">
        <f t="shared" ca="1" si="17"/>
        <v>2109.77</v>
      </c>
      <c r="T208" s="59">
        <f t="shared" ca="1" si="17"/>
        <v>2104.9299999999998</v>
      </c>
      <c r="U208" s="59">
        <f t="shared" ca="1" si="17"/>
        <v>2120.04</v>
      </c>
      <c r="V208" s="59">
        <f t="shared" ca="1" si="17"/>
        <v>2177.9199999999996</v>
      </c>
      <c r="W208" s="59">
        <f t="shared" ca="1" si="17"/>
        <v>2042.17</v>
      </c>
      <c r="X208" s="59">
        <f t="shared" ca="1" si="17"/>
        <v>1821.0100000000002</v>
      </c>
      <c r="Y208" s="59">
        <f t="shared" ca="1" si="17"/>
        <v>1604.2700000000002</v>
      </c>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row>
    <row r="209" spans="1:75" ht="12" x14ac:dyDescent="0.2">
      <c r="A209" s="58">
        <v>25</v>
      </c>
      <c r="B209" s="59">
        <f t="shared" ca="1" si="17"/>
        <v>1509.3300000000002</v>
      </c>
      <c r="C209" s="59">
        <f t="shared" ca="1" si="17"/>
        <v>1447.5800000000002</v>
      </c>
      <c r="D209" s="59">
        <f t="shared" ca="1" si="17"/>
        <v>1409.0100000000002</v>
      </c>
      <c r="E209" s="59">
        <f t="shared" ca="1" si="17"/>
        <v>1404.8300000000002</v>
      </c>
      <c r="F209" s="59">
        <f t="shared" ca="1" si="17"/>
        <v>1473.1100000000001</v>
      </c>
      <c r="G209" s="59">
        <f t="shared" ca="1" si="17"/>
        <v>1572.3700000000001</v>
      </c>
      <c r="H209" s="59">
        <f t="shared" ca="1" si="17"/>
        <v>1720.1000000000001</v>
      </c>
      <c r="I209" s="59">
        <f t="shared" ca="1" si="17"/>
        <v>1999.2900000000002</v>
      </c>
      <c r="J209" s="59">
        <f t="shared" ca="1" si="17"/>
        <v>2155.79</v>
      </c>
      <c r="K209" s="59">
        <f t="shared" ca="1" si="17"/>
        <v>2165.4899999999998</v>
      </c>
      <c r="L209" s="59">
        <f t="shared" ca="1" si="17"/>
        <v>2120.4199999999996</v>
      </c>
      <c r="M209" s="59">
        <f t="shared" ca="1" si="17"/>
        <v>2268.6</v>
      </c>
      <c r="N209" s="59">
        <f t="shared" ca="1" si="17"/>
        <v>2281.3399999999997</v>
      </c>
      <c r="O209" s="59">
        <f t="shared" ca="1" si="17"/>
        <v>2296.77</v>
      </c>
      <c r="P209" s="59">
        <f t="shared" ca="1" si="17"/>
        <v>2292.25</v>
      </c>
      <c r="Q209" s="59">
        <f t="shared" ca="1" si="17"/>
        <v>2285.9499999999998</v>
      </c>
      <c r="R209" s="59">
        <f t="shared" ca="1" si="17"/>
        <v>2280.6699999999996</v>
      </c>
      <c r="S209" s="59">
        <f t="shared" ca="1" si="17"/>
        <v>2176.06</v>
      </c>
      <c r="T209" s="59">
        <f t="shared" ca="1" si="17"/>
        <v>2146.08</v>
      </c>
      <c r="U209" s="59">
        <f t="shared" ca="1" si="17"/>
        <v>2103.04</v>
      </c>
      <c r="V209" s="59">
        <f t="shared" ca="1" si="17"/>
        <v>2207.2299999999996</v>
      </c>
      <c r="W209" s="59">
        <f t="shared" ca="1" si="17"/>
        <v>2122.2599999999998</v>
      </c>
      <c r="X209" s="59">
        <f t="shared" ca="1" si="17"/>
        <v>1829.2700000000002</v>
      </c>
      <c r="Y209" s="59">
        <f t="shared" ca="1" si="17"/>
        <v>1596.0500000000002</v>
      </c>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row>
    <row r="210" spans="1:75" ht="12" x14ac:dyDescent="0.2">
      <c r="A210" s="58">
        <v>26</v>
      </c>
      <c r="B210" s="59">
        <f t="shared" ca="1" si="17"/>
        <v>1504.21</v>
      </c>
      <c r="C210" s="59">
        <f t="shared" ca="1" si="17"/>
        <v>1424.4</v>
      </c>
      <c r="D210" s="59">
        <f t="shared" ca="1" si="17"/>
        <v>1399.2700000000002</v>
      </c>
      <c r="E210" s="59">
        <f t="shared" ca="1" si="17"/>
        <v>1382.0600000000002</v>
      </c>
      <c r="F210" s="59">
        <f t="shared" ca="1" si="17"/>
        <v>1474.3500000000001</v>
      </c>
      <c r="G210" s="59">
        <f t="shared" ca="1" si="17"/>
        <v>1614.3500000000001</v>
      </c>
      <c r="H210" s="59">
        <f t="shared" ca="1" si="17"/>
        <v>1815.73</v>
      </c>
      <c r="I210" s="59">
        <f t="shared" ca="1" si="17"/>
        <v>2013.72</v>
      </c>
      <c r="J210" s="59">
        <f t="shared" ca="1" si="17"/>
        <v>2232.77</v>
      </c>
      <c r="K210" s="59">
        <f t="shared" ca="1" si="17"/>
        <v>2274.6899999999996</v>
      </c>
      <c r="L210" s="59">
        <f t="shared" ca="1" si="17"/>
        <v>2299.12</v>
      </c>
      <c r="M210" s="59">
        <f t="shared" ca="1" si="17"/>
        <v>2369.85</v>
      </c>
      <c r="N210" s="59">
        <f t="shared" ca="1" si="17"/>
        <v>2332.14</v>
      </c>
      <c r="O210" s="59">
        <f t="shared" ca="1" si="17"/>
        <v>2343.2099999999996</v>
      </c>
      <c r="P210" s="59">
        <f t="shared" ca="1" si="17"/>
        <v>2324.6099999999997</v>
      </c>
      <c r="Q210" s="59">
        <f t="shared" ca="1" si="17"/>
        <v>2326.5899999999997</v>
      </c>
      <c r="R210" s="59">
        <f t="shared" ca="1" si="17"/>
        <v>2328.81</v>
      </c>
      <c r="S210" s="59">
        <f t="shared" ca="1" si="17"/>
        <v>2292.52</v>
      </c>
      <c r="T210" s="59">
        <f t="shared" ca="1" si="17"/>
        <v>2160.62</v>
      </c>
      <c r="U210" s="59">
        <f t="shared" ca="1" si="17"/>
        <v>2134.7399999999998</v>
      </c>
      <c r="V210" s="59">
        <f t="shared" ca="1" si="17"/>
        <v>2147.4499999999998</v>
      </c>
      <c r="W210" s="59">
        <f t="shared" ca="1" si="17"/>
        <v>2071.4499999999998</v>
      </c>
      <c r="X210" s="59">
        <f t="shared" ca="1" si="17"/>
        <v>1824.39</v>
      </c>
      <c r="Y210" s="59">
        <f t="shared" ca="1" si="17"/>
        <v>1588.1100000000001</v>
      </c>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row>
    <row r="211" spans="1:75" ht="12" x14ac:dyDescent="0.2">
      <c r="A211" s="58">
        <v>27</v>
      </c>
      <c r="B211" s="59">
        <f t="shared" ca="1" si="17"/>
        <v>1529.5400000000002</v>
      </c>
      <c r="C211" s="59">
        <f t="shared" ca="1" si="17"/>
        <v>1442.8200000000002</v>
      </c>
      <c r="D211" s="59">
        <f t="shared" ca="1" si="17"/>
        <v>1409.1000000000001</v>
      </c>
      <c r="E211" s="59">
        <f t="shared" ca="1" si="17"/>
        <v>1412.8500000000001</v>
      </c>
      <c r="F211" s="59">
        <f t="shared" ca="1" si="17"/>
        <v>1479.71</v>
      </c>
      <c r="G211" s="59">
        <f t="shared" ca="1" si="17"/>
        <v>1602.5100000000002</v>
      </c>
      <c r="H211" s="59">
        <f t="shared" ca="1" si="17"/>
        <v>1746.8700000000001</v>
      </c>
      <c r="I211" s="59">
        <f t="shared" ca="1" si="17"/>
        <v>2001.0800000000002</v>
      </c>
      <c r="J211" s="59">
        <f t="shared" ca="1" si="17"/>
        <v>2243.02</v>
      </c>
      <c r="K211" s="59">
        <f t="shared" ca="1" si="17"/>
        <v>2288.4699999999998</v>
      </c>
      <c r="L211" s="59">
        <f t="shared" ca="1" si="17"/>
        <v>2277.27</v>
      </c>
      <c r="M211" s="59">
        <f t="shared" ca="1" si="17"/>
        <v>2336.4799999999996</v>
      </c>
      <c r="N211" s="59">
        <f t="shared" ca="1" si="17"/>
        <v>2347.2799999999997</v>
      </c>
      <c r="O211" s="59">
        <f t="shared" ca="1" si="17"/>
        <v>2360.83</v>
      </c>
      <c r="P211" s="59">
        <f t="shared" ca="1" si="17"/>
        <v>2353.6</v>
      </c>
      <c r="Q211" s="59">
        <f t="shared" ca="1" si="17"/>
        <v>2355.5899999999997</v>
      </c>
      <c r="R211" s="59">
        <f t="shared" ca="1" si="17"/>
        <v>2350.2299999999996</v>
      </c>
      <c r="S211" s="59">
        <f t="shared" ca="1" si="17"/>
        <v>2216.31</v>
      </c>
      <c r="T211" s="59">
        <f t="shared" ca="1" si="17"/>
        <v>2197.8799999999997</v>
      </c>
      <c r="U211" s="59">
        <f t="shared" ca="1" si="17"/>
        <v>2258.4899999999998</v>
      </c>
      <c r="V211" s="59">
        <f t="shared" ca="1" si="17"/>
        <v>2244.2599999999998</v>
      </c>
      <c r="W211" s="59">
        <f t="shared" ca="1" si="17"/>
        <v>2211.25</v>
      </c>
      <c r="X211" s="59">
        <f t="shared" ca="1" si="17"/>
        <v>1922.93</v>
      </c>
      <c r="Y211" s="59">
        <f t="shared" ca="1" si="17"/>
        <v>1815.0300000000002</v>
      </c>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row>
    <row r="212" spans="1:75" ht="12" x14ac:dyDescent="0.2">
      <c r="A212" s="58">
        <v>28</v>
      </c>
      <c r="B212" s="59">
        <f t="shared" ca="1" si="17"/>
        <v>1599.8300000000002</v>
      </c>
      <c r="C212" s="59">
        <f t="shared" ca="1" si="17"/>
        <v>1535.0000000000002</v>
      </c>
      <c r="D212" s="59">
        <f t="shared" ca="1" si="17"/>
        <v>1517.0400000000002</v>
      </c>
      <c r="E212" s="59">
        <f t="shared" ca="1" si="17"/>
        <v>1485.1000000000001</v>
      </c>
      <c r="F212" s="59">
        <f t="shared" ca="1" si="17"/>
        <v>1515.47</v>
      </c>
      <c r="G212" s="59">
        <f t="shared" ca="1" si="17"/>
        <v>1535.2600000000002</v>
      </c>
      <c r="H212" s="59">
        <f t="shared" ca="1" si="17"/>
        <v>1563.3200000000002</v>
      </c>
      <c r="I212" s="59">
        <f t="shared" ca="1" si="17"/>
        <v>1712.7500000000002</v>
      </c>
      <c r="J212" s="59">
        <f t="shared" ca="1" si="17"/>
        <v>1963.92</v>
      </c>
      <c r="K212" s="59">
        <f t="shared" ca="1" si="17"/>
        <v>2242.1899999999996</v>
      </c>
      <c r="L212" s="59">
        <f t="shared" ca="1" si="17"/>
        <v>2295.83</v>
      </c>
      <c r="M212" s="59">
        <f t="shared" ca="1" si="17"/>
        <v>2298.31</v>
      </c>
      <c r="N212" s="59">
        <f t="shared" ca="1" si="17"/>
        <v>2283.6499999999996</v>
      </c>
      <c r="O212" s="59">
        <f t="shared" ca="1" si="17"/>
        <v>2252.9399999999996</v>
      </c>
      <c r="P212" s="59">
        <f t="shared" ca="1" si="17"/>
        <v>2172.2299999999996</v>
      </c>
      <c r="Q212" s="59">
        <f t="shared" ca="1" si="17"/>
        <v>2105.1299999999997</v>
      </c>
      <c r="R212" s="59">
        <f t="shared" ca="1" si="17"/>
        <v>2081.8399999999997</v>
      </c>
      <c r="S212" s="59">
        <f t="shared" ca="1" si="17"/>
        <v>2176.85</v>
      </c>
      <c r="T212" s="59">
        <f t="shared" ca="1" si="17"/>
        <v>2224.54</v>
      </c>
      <c r="U212" s="59">
        <f t="shared" ca="1" si="17"/>
        <v>2142.1099999999997</v>
      </c>
      <c r="V212" s="59">
        <f t="shared" ca="1" si="17"/>
        <v>2116.4299999999998</v>
      </c>
      <c r="W212" s="59">
        <f t="shared" ca="1" si="17"/>
        <v>1945.7800000000002</v>
      </c>
      <c r="X212" s="59">
        <f t="shared" ca="1" si="17"/>
        <v>1658.9</v>
      </c>
      <c r="Y212" s="59">
        <f t="shared" ca="1" si="17"/>
        <v>1584.7800000000002</v>
      </c>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row>
    <row r="213" spans="1:75" ht="12" x14ac:dyDescent="0.2">
      <c r="A213" s="58">
        <v>29</v>
      </c>
      <c r="B213" s="59">
        <f t="shared" ca="1" si="17"/>
        <v>1578.9</v>
      </c>
      <c r="C213" s="59">
        <f t="shared" ca="1" si="17"/>
        <v>1517.7</v>
      </c>
      <c r="D213" s="59">
        <f t="shared" ca="1" si="17"/>
        <v>1469.3700000000001</v>
      </c>
      <c r="E213" s="59">
        <f t="shared" ca="1" si="17"/>
        <v>1429.8300000000002</v>
      </c>
      <c r="F213" s="59">
        <f t="shared" ca="1" si="17"/>
        <v>1460.2600000000002</v>
      </c>
      <c r="G213" s="59">
        <f t="shared" ca="1" si="17"/>
        <v>1520.0200000000002</v>
      </c>
      <c r="H213" s="59">
        <f t="shared" ca="1" si="17"/>
        <v>1519.0700000000002</v>
      </c>
      <c r="I213" s="59">
        <f t="shared" ca="1" si="17"/>
        <v>1591.3600000000001</v>
      </c>
      <c r="J213" s="59">
        <f t="shared" ca="1" si="17"/>
        <v>1842.0800000000002</v>
      </c>
      <c r="K213" s="59">
        <f t="shared" ca="1" si="17"/>
        <v>2016.66</v>
      </c>
      <c r="L213" s="59">
        <f t="shared" ca="1" si="17"/>
        <v>2169.66</v>
      </c>
      <c r="M213" s="59">
        <f t="shared" ca="1" si="17"/>
        <v>2206.0299999999997</v>
      </c>
      <c r="N213" s="59">
        <f t="shared" ca="1" si="17"/>
        <v>2199.3399999999997</v>
      </c>
      <c r="O213" s="59">
        <f t="shared" ca="1" si="17"/>
        <v>2200.9599999999996</v>
      </c>
      <c r="P213" s="59">
        <f t="shared" ca="1" si="17"/>
        <v>2148.1999999999998</v>
      </c>
      <c r="Q213" s="59">
        <f t="shared" ca="1" si="17"/>
        <v>2109.37</v>
      </c>
      <c r="R213" s="59">
        <f t="shared" ca="1" si="17"/>
        <v>2165.7799999999997</v>
      </c>
      <c r="S213" s="59">
        <f t="shared" ca="1" si="17"/>
        <v>2279.85</v>
      </c>
      <c r="T213" s="59">
        <f t="shared" ca="1" si="17"/>
        <v>2303.39</v>
      </c>
      <c r="U213" s="59">
        <f t="shared" ca="1" si="17"/>
        <v>2277.9899999999998</v>
      </c>
      <c r="V213" s="59">
        <f t="shared" ca="1" si="17"/>
        <v>2254.2099999999996</v>
      </c>
      <c r="W213" s="59">
        <f t="shared" ca="1" si="17"/>
        <v>2198.9199999999996</v>
      </c>
      <c r="X213" s="59">
        <f t="shared" ca="1" si="17"/>
        <v>1858.3600000000001</v>
      </c>
      <c r="Y213" s="59">
        <f t="shared" ca="1" si="17"/>
        <v>1616.7900000000002</v>
      </c>
      <c r="Z213" s="44">
        <f ca="1">IFERROR(Y213,"скрыть")</f>
        <v>1616.7900000000002</v>
      </c>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row>
    <row r="214" spans="1:75" ht="12" x14ac:dyDescent="0.2">
      <c r="A214" s="58">
        <v>30</v>
      </c>
      <c r="B214" s="59">
        <f t="shared" ca="1" si="17"/>
        <v>1507.5500000000002</v>
      </c>
      <c r="C214" s="59">
        <f t="shared" ca="1" si="17"/>
        <v>1404.2400000000002</v>
      </c>
      <c r="D214" s="59">
        <f t="shared" ca="1" si="17"/>
        <v>1355.03</v>
      </c>
      <c r="E214" s="59">
        <f t="shared" ca="1" si="17"/>
        <v>1344.66</v>
      </c>
      <c r="F214" s="59">
        <f t="shared" ca="1" si="17"/>
        <v>1408.0600000000002</v>
      </c>
      <c r="G214" s="59">
        <f t="shared" ca="1" si="17"/>
        <v>1521.6000000000001</v>
      </c>
      <c r="H214" s="59">
        <f t="shared" ca="1" si="17"/>
        <v>1650.3700000000001</v>
      </c>
      <c r="I214" s="59">
        <f t="shared" ca="1" si="17"/>
        <v>1908.2</v>
      </c>
      <c r="J214" s="59">
        <f t="shared" ca="1" si="17"/>
        <v>2127.58</v>
      </c>
      <c r="K214" s="59">
        <f t="shared" ca="1" si="17"/>
        <v>2210.27</v>
      </c>
      <c r="L214" s="59">
        <f t="shared" ca="1" si="17"/>
        <v>2254.7099999999996</v>
      </c>
      <c r="M214" s="59">
        <f t="shared" ca="1" si="17"/>
        <v>2282.29</v>
      </c>
      <c r="N214" s="59">
        <f t="shared" ca="1" si="17"/>
        <v>2286.6899999999996</v>
      </c>
      <c r="O214" s="59">
        <f t="shared" ca="1" si="17"/>
        <v>2318.6299999999997</v>
      </c>
      <c r="P214" s="59">
        <f t="shared" ca="1" si="17"/>
        <v>2300.8799999999997</v>
      </c>
      <c r="Q214" s="59">
        <f t="shared" ca="1" si="17"/>
        <v>2289.6799999999998</v>
      </c>
      <c r="R214" s="59">
        <f t="shared" ca="1" si="17"/>
        <v>2278.4799999999996</v>
      </c>
      <c r="S214" s="59">
        <f t="shared" ca="1" si="17"/>
        <v>2161.2299999999996</v>
      </c>
      <c r="T214" s="59">
        <f t="shared" ca="1" si="17"/>
        <v>2209</v>
      </c>
      <c r="U214" s="59">
        <f t="shared" ca="1" si="17"/>
        <v>2244.06</v>
      </c>
      <c r="V214" s="59">
        <f t="shared" ca="1" si="17"/>
        <v>2224.1499999999996</v>
      </c>
      <c r="W214" s="59">
        <f t="shared" ca="1" si="17"/>
        <v>2043.5100000000002</v>
      </c>
      <c r="X214" s="59">
        <f t="shared" ca="1" si="17"/>
        <v>1658.3100000000002</v>
      </c>
      <c r="Y214" s="59">
        <f t="shared" ca="1" si="17"/>
        <v>1558.97</v>
      </c>
      <c r="Z214" s="44">
        <f ca="1">IFERROR(Y214,"скрыть")</f>
        <v>1558.97</v>
      </c>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row>
    <row r="215" spans="1:75" ht="12" x14ac:dyDescent="0.2">
      <c r="A215" s="58">
        <v>31</v>
      </c>
      <c r="B215" s="59">
        <f t="shared" ca="1" si="17"/>
        <v>1472.7500000000002</v>
      </c>
      <c r="C215" s="59">
        <f t="shared" ca="1" si="17"/>
        <v>1341.38</v>
      </c>
      <c r="D215" s="59">
        <f t="shared" ca="1" si="17"/>
        <v>1262.79</v>
      </c>
      <c r="E215" s="59">
        <f t="shared" ca="1" si="17"/>
        <v>1249.6600000000001</v>
      </c>
      <c r="F215" s="59">
        <f t="shared" ca="1" si="17"/>
        <v>1362.72</v>
      </c>
      <c r="G215" s="59">
        <f t="shared" ca="1" si="17"/>
        <v>1513.38</v>
      </c>
      <c r="H215" s="59">
        <f t="shared" ca="1" si="17"/>
        <v>1616.4</v>
      </c>
      <c r="I215" s="59">
        <f t="shared" ca="1" si="17"/>
        <v>1928.8700000000001</v>
      </c>
      <c r="J215" s="59">
        <f t="shared" ca="1" si="17"/>
        <v>2096.8599999999997</v>
      </c>
      <c r="K215" s="59">
        <f t="shared" ca="1" si="17"/>
        <v>2252.25</v>
      </c>
      <c r="L215" s="59">
        <f t="shared" ca="1" si="17"/>
        <v>2256.87</v>
      </c>
      <c r="M215" s="59">
        <f t="shared" ca="1" si="17"/>
        <v>2247.77</v>
      </c>
      <c r="N215" s="59">
        <f t="shared" ca="1" si="17"/>
        <v>2254.25</v>
      </c>
      <c r="O215" s="59">
        <f t="shared" ca="1" si="17"/>
        <v>2260.04</v>
      </c>
      <c r="P215" s="59">
        <f t="shared" ca="1" si="17"/>
        <v>2259.27</v>
      </c>
      <c r="Q215" s="59">
        <f t="shared" ca="1" si="17"/>
        <v>2257.7099999999996</v>
      </c>
      <c r="R215" s="59">
        <f t="shared" ca="1" si="17"/>
        <v>2250.39</v>
      </c>
      <c r="S215" s="59">
        <f t="shared" ca="1" si="17"/>
        <v>2192</v>
      </c>
      <c r="T215" s="59">
        <f t="shared" ca="1" si="17"/>
        <v>2151.04</v>
      </c>
      <c r="U215" s="59">
        <f t="shared" ca="1" si="17"/>
        <v>2201.3199999999997</v>
      </c>
      <c r="V215" s="59">
        <f t="shared" ca="1" si="17"/>
        <v>2163.4899999999998</v>
      </c>
      <c r="W215" s="59">
        <f t="shared" ca="1" si="17"/>
        <v>2032.3600000000001</v>
      </c>
      <c r="X215" s="59">
        <f t="shared" ca="1" si="17"/>
        <v>1640.14</v>
      </c>
      <c r="Y215" s="59">
        <f t="shared" ca="1" si="17"/>
        <v>1544.5500000000002</v>
      </c>
      <c r="Z215" s="44">
        <f ca="1">IFERROR(Y215,"скрыть")</f>
        <v>1544.5500000000002</v>
      </c>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row>
    <row r="216" spans="1:75" ht="15.75" x14ac:dyDescent="0.25">
      <c r="B216" s="29" t="str">
        <f ca="1">'[1]Пред. уровни 670кВт - 10МВт'!B216:Y216</f>
        <v>3.2. Ставка за мощность, приобретаемую потребителем (покупателем), предельного уровня нерегулируемой цены - 864 370,99 рублей/МВт в месяц без НДС</v>
      </c>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AA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row>
    <row r="217" spans="1:75" s="50" customFormat="1" ht="26.1" customHeight="1" x14ac:dyDescent="0.2">
      <c r="A217" s="48" t="s">
        <v>107</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9"/>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row>
    <row r="218" spans="1:75" s="50" customFormat="1" ht="24" customHeight="1" x14ac:dyDescent="0.2">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9"/>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row>
    <row r="219" spans="1:75" ht="15.75" x14ac:dyDescent="0.25">
      <c r="B219" s="29" t="s">
        <v>108</v>
      </c>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row>
    <row r="220" spans="1:75" ht="11.25" customHeight="1" x14ac:dyDescent="0.2">
      <c r="A220" s="54"/>
      <c r="B220" s="55" t="s">
        <v>78</v>
      </c>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row>
    <row r="221" spans="1:75" ht="11.25" customHeight="1" x14ac:dyDescent="0.2">
      <c r="A221" s="54"/>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row>
    <row r="222" spans="1:75" s="50" customFormat="1" ht="32.65" customHeight="1" x14ac:dyDescent="0.2">
      <c r="A222" s="56" t="s">
        <v>79</v>
      </c>
      <c r="B222" s="57" t="s">
        <v>80</v>
      </c>
      <c r="C222" s="57" t="s">
        <v>81</v>
      </c>
      <c r="D222" s="57" t="s">
        <v>82</v>
      </c>
      <c r="E222" s="57" t="s">
        <v>83</v>
      </c>
      <c r="F222" s="57" t="s">
        <v>84</v>
      </c>
      <c r="G222" s="57" t="s">
        <v>85</v>
      </c>
      <c r="H222" s="57" t="s">
        <v>86</v>
      </c>
      <c r="I222" s="57" t="s">
        <v>87</v>
      </c>
      <c r="J222" s="57" t="s">
        <v>88</v>
      </c>
      <c r="K222" s="57" t="s">
        <v>89</v>
      </c>
      <c r="L222" s="57" t="s">
        <v>90</v>
      </c>
      <c r="M222" s="57" t="s">
        <v>91</v>
      </c>
      <c r="N222" s="57" t="s">
        <v>92</v>
      </c>
      <c r="O222" s="57" t="s">
        <v>93</v>
      </c>
      <c r="P222" s="57" t="s">
        <v>94</v>
      </c>
      <c r="Q222" s="57" t="s">
        <v>95</v>
      </c>
      <c r="R222" s="57" t="s">
        <v>96</v>
      </c>
      <c r="S222" s="57" t="s">
        <v>97</v>
      </c>
      <c r="T222" s="57" t="s">
        <v>98</v>
      </c>
      <c r="U222" s="57" t="s">
        <v>99</v>
      </c>
      <c r="V222" s="57" t="s">
        <v>100</v>
      </c>
      <c r="W222" s="57" t="s">
        <v>101</v>
      </c>
      <c r="X222" s="57" t="s">
        <v>102</v>
      </c>
      <c r="Y222" s="57" t="s">
        <v>103</v>
      </c>
      <c r="Z222" s="49"/>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row>
    <row r="223" spans="1:75" ht="12" x14ac:dyDescent="0.2">
      <c r="A223" s="58">
        <v>1</v>
      </c>
      <c r="B223" s="59">
        <f ca="1">[1]расчетный!B20+'[1]регулируемые составляющие'!$C$12+'[1]регулируемые составляющие'!$C$14</f>
        <v>1679.0400000000002</v>
      </c>
      <c r="C223" s="59">
        <f ca="1">[1]расчетный!C20+'[1]регулируемые составляющие'!$C$12+'[1]регулируемые составляющие'!$C$14</f>
        <v>1626.68</v>
      </c>
      <c r="D223" s="59">
        <f ca="1">[1]расчетный!D20+'[1]регулируемые составляющие'!$C$12+'[1]регулируемые составляющие'!$C$14</f>
        <v>1614.3000000000002</v>
      </c>
      <c r="E223" s="59">
        <f ca="1">[1]расчетный!E20+'[1]регулируемые составляющие'!$C$12+'[1]регулируемые составляющие'!$C$14</f>
        <v>1616.7800000000002</v>
      </c>
      <c r="F223" s="59">
        <f ca="1">[1]расчетный!F20+'[1]регулируемые составляющие'!$C$12+'[1]регулируемые составляющие'!$C$14</f>
        <v>1626.68</v>
      </c>
      <c r="G223" s="59">
        <f ca="1">[1]расчетный!G20+'[1]регулируемые составляющие'!$C$12+'[1]регулируемые составляющие'!$C$14</f>
        <v>1649.7900000000002</v>
      </c>
      <c r="H223" s="59">
        <f ca="1">[1]расчетный!H20+'[1]регулируемые составляющие'!$C$12+'[1]регулируемые составляющие'!$C$14</f>
        <v>1654.43</v>
      </c>
      <c r="I223" s="59">
        <f ca="1">[1]расчетный!I20+'[1]регулируемые составляющие'!$C$12+'[1]регулируемые составляющие'!$C$14</f>
        <v>1742.14</v>
      </c>
      <c r="J223" s="59">
        <f ca="1">[1]расчетный!J20+'[1]регулируемые составляющие'!$C$12+'[1]регулируемые составляющие'!$C$14</f>
        <v>1977.97</v>
      </c>
      <c r="K223" s="59">
        <f ca="1">[1]расчетный!K20+'[1]регулируемые составляющие'!$C$12+'[1]регулируемые составляющие'!$C$14</f>
        <v>2233.7599999999998</v>
      </c>
      <c r="L223" s="59">
        <f ca="1">[1]расчетный!L20+'[1]регулируемые составляющие'!$C$12+'[1]регулируемые составляющие'!$C$14</f>
        <v>2288.06</v>
      </c>
      <c r="M223" s="59">
        <f ca="1">[1]расчетный!M20+'[1]регулируемые составляющие'!$C$12+'[1]регулируемые составляющие'!$C$14</f>
        <v>2294.1999999999998</v>
      </c>
      <c r="N223" s="59">
        <f ca="1">[1]расчетный!N20+'[1]регулируемые составляющие'!$C$12+'[1]регулируемые составляющие'!$C$14</f>
        <v>2296.3799999999997</v>
      </c>
      <c r="O223" s="59">
        <f ca="1">[1]расчетный!O20+'[1]регулируемые составляющие'!$C$12+'[1]регулируемые составляющие'!$C$14</f>
        <v>2304.37</v>
      </c>
      <c r="P223" s="59">
        <f ca="1">[1]расчетный!P20+'[1]регулируемые составляющие'!$C$12+'[1]регулируемые составляющие'!$C$14</f>
        <v>2312.1099999999997</v>
      </c>
      <c r="Q223" s="59">
        <f ca="1">[1]расчетный!Q20+'[1]регулируемые составляющие'!$C$12+'[1]регулируемые составляющие'!$C$14</f>
        <v>2322.02</v>
      </c>
      <c r="R223" s="59">
        <f ca="1">[1]расчетный!R20+'[1]регулируемые составляющие'!$C$12+'[1]регулируемые составляющие'!$C$14</f>
        <v>2313.4599999999996</v>
      </c>
      <c r="S223" s="59">
        <f ca="1">[1]расчетный!S20+'[1]регулируемые составляющие'!$C$12+'[1]регулируемые составляющие'!$C$14</f>
        <v>2288.2199999999998</v>
      </c>
      <c r="T223" s="59">
        <f ca="1">[1]расчетный!T20+'[1]регулируемые составляющие'!$C$12+'[1]регулируемые составляющие'!$C$14</f>
        <v>2336.4699999999998</v>
      </c>
      <c r="U223" s="59">
        <f ca="1">[1]расчетный!U20+'[1]регулируемые составляющие'!$C$12+'[1]регулируемые составляющие'!$C$14</f>
        <v>2400.1899999999996</v>
      </c>
      <c r="V223" s="59">
        <f ca="1">[1]расчетный!V20+'[1]регулируемые составляющие'!$C$12+'[1]регулируемые составляющие'!$C$14</f>
        <v>2339.7299999999996</v>
      </c>
      <c r="W223" s="59">
        <f ca="1">[1]расчетный!W20+'[1]регулируемые составляющие'!$C$12+'[1]регулируемые составляющие'!$C$14</f>
        <v>2230.2199999999998</v>
      </c>
      <c r="X223" s="59">
        <f ca="1">[1]расчетный!X20+'[1]регулируемые составляющие'!$C$12+'[1]регулируемые составляющие'!$C$14</f>
        <v>1958.93</v>
      </c>
      <c r="Y223" s="59">
        <f ca="1">[1]расчетный!Y20+'[1]регулируемые составляющие'!$C$12+'[1]регулируемые составляющие'!$C$14</f>
        <v>1792.97</v>
      </c>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row>
    <row r="224" spans="1:75" ht="12" x14ac:dyDescent="0.2">
      <c r="A224" s="58">
        <v>2</v>
      </c>
      <c r="B224" s="59">
        <f ca="1">[1]расчетный!B21+'[1]регулируемые составляющие'!$C$12+'[1]регулируемые составляющие'!$C$14</f>
        <v>1648.5400000000002</v>
      </c>
      <c r="C224" s="59">
        <f ca="1">[1]расчетный!C21+'[1]регулируемые составляющие'!$C$12+'[1]регулируемые составляющие'!$C$14</f>
        <v>1599.8600000000001</v>
      </c>
      <c r="D224" s="59">
        <f ca="1">[1]расчетный!D21+'[1]регулируемые составляющие'!$C$12+'[1]регулируемые составляющие'!$C$14</f>
        <v>1558.6100000000001</v>
      </c>
      <c r="E224" s="59">
        <f ca="1">[1]расчетный!E21+'[1]регулируемые составляющие'!$C$12+'[1]регулируемые составляющие'!$C$14</f>
        <v>1547.8500000000001</v>
      </c>
      <c r="F224" s="59">
        <f ca="1">[1]расчетный!F21+'[1]регулируемые составляющие'!$C$12+'[1]регулируемые составляющие'!$C$14</f>
        <v>1562.22</v>
      </c>
      <c r="G224" s="59">
        <f ca="1">[1]расчетный!G21+'[1]регулируемые составляющие'!$C$12+'[1]регулируемые составляющие'!$C$14</f>
        <v>1674.3000000000002</v>
      </c>
      <c r="H224" s="59">
        <f ca="1">[1]расчетный!H21+'[1]регулируемые составляющие'!$C$12+'[1]регулируемые составляющие'!$C$14</f>
        <v>1842.22</v>
      </c>
      <c r="I224" s="59">
        <f ca="1">[1]расчетный!I21+'[1]регулируемые составляющие'!$C$12+'[1]регулируемые составляющие'!$C$14</f>
        <v>2055.4299999999998</v>
      </c>
      <c r="J224" s="59">
        <f ca="1">[1]расчетный!J21+'[1]регулируемые составляющие'!$C$12+'[1]регулируемые составляющие'!$C$14</f>
        <v>2160.8199999999997</v>
      </c>
      <c r="K224" s="59">
        <f ca="1">[1]расчетный!K21+'[1]регулируемые составляющие'!$C$12+'[1]регулируемые составляющие'!$C$14</f>
        <v>2057.8399999999997</v>
      </c>
      <c r="L224" s="59">
        <f ca="1">[1]расчетный!L21+'[1]регулируемые составляющие'!$C$12+'[1]регулируемые составляющие'!$C$14</f>
        <v>2053.1499999999996</v>
      </c>
      <c r="M224" s="59">
        <f ca="1">[1]расчетный!M21+'[1]регулируемые составляющие'!$C$12+'[1]регулируемые составляющие'!$C$14</f>
        <v>2136.3999999999996</v>
      </c>
      <c r="N224" s="59">
        <f ca="1">[1]расчетный!N21+'[1]регулируемые составляющие'!$C$12+'[1]регулируемые составляющие'!$C$14</f>
        <v>2233.0099999999998</v>
      </c>
      <c r="O224" s="59">
        <f ca="1">[1]расчетный!O21+'[1]регулируемые составляющие'!$C$12+'[1]регулируемые составляющие'!$C$14</f>
        <v>2266.8399999999997</v>
      </c>
      <c r="P224" s="59">
        <f ca="1">[1]расчетный!P21+'[1]регулируемые составляющие'!$C$12+'[1]регулируемые составляющие'!$C$14</f>
        <v>2266.8599999999997</v>
      </c>
      <c r="Q224" s="59">
        <f ca="1">[1]расчетный!Q21+'[1]регулируемые составляющие'!$C$12+'[1]регулируемые составляющие'!$C$14</f>
        <v>2239.9799999999996</v>
      </c>
      <c r="R224" s="59">
        <f ca="1">[1]расчетный!R21+'[1]регулируемые составляющие'!$C$12+'[1]регулируемые составляющие'!$C$14</f>
        <v>2233.2199999999998</v>
      </c>
      <c r="S224" s="59">
        <f ca="1">[1]расчетный!S21+'[1]регулируемые составляющие'!$C$12+'[1]регулируемые составляющие'!$C$14</f>
        <v>2087.4499999999998</v>
      </c>
      <c r="T224" s="59">
        <f ca="1">[1]расчетный!T21+'[1]регулируемые составляющие'!$C$12+'[1]регулируемые составляющие'!$C$14</f>
        <v>2053.58</v>
      </c>
      <c r="U224" s="59">
        <f ca="1">[1]расчетный!U21+'[1]регулируемые составляющие'!$C$12+'[1]регулируемые составляющие'!$C$14</f>
        <v>2058.64</v>
      </c>
      <c r="V224" s="59">
        <f ca="1">[1]расчетный!V21+'[1]регулируемые составляющие'!$C$12+'[1]регулируемые составляющие'!$C$14</f>
        <v>2176.3399999999997</v>
      </c>
      <c r="W224" s="59">
        <f ca="1">[1]расчетный!W21+'[1]регулируемые составляющие'!$C$12+'[1]регулируемые составляющие'!$C$14</f>
        <v>2097.1899999999996</v>
      </c>
      <c r="X224" s="59">
        <f ca="1">[1]расчетный!X21+'[1]регулируемые составляющие'!$C$12+'[1]регулируемые составляющие'!$C$14</f>
        <v>1867.5500000000002</v>
      </c>
      <c r="Y224" s="59">
        <f ca="1">[1]расчетный!Y21+'[1]регулируемые составляющие'!$C$12+'[1]регулируемые составляющие'!$C$14</f>
        <v>1704.45</v>
      </c>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row>
    <row r="225" spans="1:75" ht="12" x14ac:dyDescent="0.2">
      <c r="A225" s="58">
        <v>3</v>
      </c>
      <c r="B225" s="59">
        <f ca="1">[1]расчетный!B22+'[1]регулируемые составляющие'!$C$12+'[1]регулируемые составляющие'!$C$14</f>
        <v>1587.69</v>
      </c>
      <c r="C225" s="59">
        <f ca="1">[1]расчетный!C22+'[1]регулируемые составляющие'!$C$12+'[1]регулируемые составляющие'!$C$14</f>
        <v>1453.8000000000002</v>
      </c>
      <c r="D225" s="59">
        <f ca="1">[1]расчетный!D22+'[1]регулируемые составляющие'!$C$12+'[1]регулируемые составляющие'!$C$14</f>
        <v>1368.78</v>
      </c>
      <c r="E225" s="59">
        <f ca="1">[1]расчетный!E22+'[1]регулируемые составляющие'!$C$12+'[1]регулируемые составляющие'!$C$14</f>
        <v>1365.5800000000002</v>
      </c>
      <c r="F225" s="59">
        <f ca="1">[1]расчетный!F22+'[1]регулируемые составляющие'!$C$12+'[1]регулируемые составляющие'!$C$14</f>
        <v>1500.7400000000002</v>
      </c>
      <c r="G225" s="59">
        <f ca="1">[1]расчетный!G22+'[1]регулируемые составляющие'!$C$12+'[1]регулируемые составляющие'!$C$14</f>
        <v>1665.5800000000002</v>
      </c>
      <c r="H225" s="59">
        <f ca="1">[1]расчетный!H22+'[1]регулируемые составляющие'!$C$12+'[1]регулируемые составляющие'!$C$14</f>
        <v>1762.0400000000002</v>
      </c>
      <c r="I225" s="59">
        <f ca="1">[1]расчетный!I22+'[1]регулируемые составляющие'!$C$12+'[1]регулируемые составляющие'!$C$14</f>
        <v>1967.63</v>
      </c>
      <c r="J225" s="59">
        <f ca="1">[1]расчетный!J22+'[1]регулируемые составляющие'!$C$12+'[1]регулируемые составляющие'!$C$14</f>
        <v>2120.4699999999998</v>
      </c>
      <c r="K225" s="59">
        <f ca="1">[1]расчетный!K22+'[1]регулируемые составляющие'!$C$12+'[1]регулируемые составляющие'!$C$14</f>
        <v>2112.16</v>
      </c>
      <c r="L225" s="59">
        <f ca="1">[1]расчетный!L22+'[1]регулируемые составляющие'!$C$12+'[1]регулируемые составляющие'!$C$14</f>
        <v>2080.8399999999997</v>
      </c>
      <c r="M225" s="59">
        <f ca="1">[1]расчетный!M22+'[1]регулируемые составляющие'!$C$12+'[1]регулируемые составляющие'!$C$14</f>
        <v>2144.7799999999997</v>
      </c>
      <c r="N225" s="59">
        <f ca="1">[1]расчетный!N22+'[1]регулируемые составляющие'!$C$12+'[1]регулируемые составляющие'!$C$14</f>
        <v>2244.5899999999997</v>
      </c>
      <c r="O225" s="59">
        <f ca="1">[1]расчетный!O22+'[1]регулируемые составляющие'!$C$12+'[1]регулируемые составляющие'!$C$14</f>
        <v>2279.35</v>
      </c>
      <c r="P225" s="59">
        <f ca="1">[1]расчетный!P22+'[1]регулируемые составляющие'!$C$12+'[1]регулируемые составляющие'!$C$14</f>
        <v>2282.4299999999998</v>
      </c>
      <c r="Q225" s="59">
        <f ca="1">[1]расчетный!Q22+'[1]регулируемые составляющие'!$C$12+'[1]регулируемые составляющие'!$C$14</f>
        <v>2287.29</v>
      </c>
      <c r="R225" s="59">
        <f ca="1">[1]расчетный!R22+'[1]регулируемые составляющие'!$C$12+'[1]регулируемые составляющие'!$C$14</f>
        <v>2289.2099999999996</v>
      </c>
      <c r="S225" s="59">
        <f ca="1">[1]расчетный!S22+'[1]регулируемые составляющие'!$C$12+'[1]регулируемые составляющие'!$C$14</f>
        <v>2136.4499999999998</v>
      </c>
      <c r="T225" s="59">
        <f ca="1">[1]расчетный!T22+'[1]регулируемые составляющие'!$C$12+'[1]регулируемые составляющие'!$C$14</f>
        <v>2057.37</v>
      </c>
      <c r="U225" s="59">
        <f ca="1">[1]расчетный!U22+'[1]регулируемые составляющие'!$C$12+'[1]регулируемые составляющие'!$C$14</f>
        <v>2110.41</v>
      </c>
      <c r="V225" s="59">
        <f ca="1">[1]расчетный!V22+'[1]регулируемые составляющие'!$C$12+'[1]регулируемые составляющие'!$C$14</f>
        <v>2201.8999999999996</v>
      </c>
      <c r="W225" s="59">
        <f ca="1">[1]расчетный!W22+'[1]регулируемые составляющие'!$C$12+'[1]регулируемые составляющие'!$C$14</f>
        <v>2061.29</v>
      </c>
      <c r="X225" s="59">
        <f ca="1">[1]расчетный!X22+'[1]регулируемые составляющие'!$C$12+'[1]регулируемые составляющие'!$C$14</f>
        <v>1911.67</v>
      </c>
      <c r="Y225" s="59">
        <f ca="1">[1]расчетный!Y22+'[1]регулируемые составляющие'!$C$12+'[1]регулируемые составляющие'!$C$14</f>
        <v>1698.2600000000002</v>
      </c>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row>
    <row r="226" spans="1:75" ht="12" x14ac:dyDescent="0.2">
      <c r="A226" s="58">
        <v>4</v>
      </c>
      <c r="B226" s="59">
        <f ca="1">[1]расчетный!B23+'[1]регулируемые составляющие'!$C$12+'[1]регулируемые составляющие'!$C$14</f>
        <v>1564.16</v>
      </c>
      <c r="C226" s="59">
        <f ca="1">[1]расчетный!C23+'[1]регулируемые составляющие'!$C$12+'[1]регулируемые составляющие'!$C$14</f>
        <v>1438.68</v>
      </c>
      <c r="D226" s="59">
        <f ca="1">[1]расчетный!D23+'[1]регулируемые составляющие'!$C$12+'[1]регулируемые составляющие'!$C$14</f>
        <v>1330.47</v>
      </c>
      <c r="E226" s="59">
        <f ca="1">[1]расчетный!E23+'[1]регулируемые составляющие'!$C$12+'[1]регулируемые составляющие'!$C$14</f>
        <v>1388.38</v>
      </c>
      <c r="F226" s="59">
        <f ca="1">[1]расчетный!F23+'[1]регулируемые составляющие'!$C$12+'[1]регулируемые составляющие'!$C$14</f>
        <v>1495.41</v>
      </c>
      <c r="G226" s="59">
        <f ca="1">[1]расчетный!G23+'[1]регулируемые составляющие'!$C$12+'[1]регулируемые составляющие'!$C$14</f>
        <v>1617.48</v>
      </c>
      <c r="H226" s="59">
        <f ca="1">[1]расчетный!H23+'[1]регулируемые составляющие'!$C$12+'[1]регулируемые составляющие'!$C$14</f>
        <v>1665.67</v>
      </c>
      <c r="I226" s="59">
        <f ca="1">[1]расчетный!I23+'[1]регулируемые составляющие'!$C$12+'[1]регулируемые составляющие'!$C$14</f>
        <v>1967.6100000000001</v>
      </c>
      <c r="J226" s="59">
        <f ca="1">[1]расчетный!J23+'[1]регулируемые составляющие'!$C$12+'[1]регулируемые составляющие'!$C$14</f>
        <v>2202.39</v>
      </c>
      <c r="K226" s="59">
        <f ca="1">[1]расчетный!K23+'[1]регулируемые составляющие'!$C$12+'[1]регулируемые составляющие'!$C$14</f>
        <v>2162.8799999999997</v>
      </c>
      <c r="L226" s="59">
        <f ca="1">[1]расчетный!L23+'[1]регулируемые составляющие'!$C$12+'[1]регулируемые составляющие'!$C$14</f>
        <v>2138.1699999999996</v>
      </c>
      <c r="M226" s="59">
        <f ca="1">[1]расчетный!M23+'[1]регулируемые составляющие'!$C$12+'[1]регулируемые составляющие'!$C$14</f>
        <v>2176.9799999999996</v>
      </c>
      <c r="N226" s="59">
        <f ca="1">[1]расчетный!N23+'[1]регулируемые составляющие'!$C$12+'[1]регулируемые составляющие'!$C$14</f>
        <v>2250.9799999999996</v>
      </c>
      <c r="O226" s="59">
        <f ca="1">[1]расчетный!O23+'[1]регулируемые составляющие'!$C$12+'[1]регулируемые составляющие'!$C$14</f>
        <v>2276.9199999999996</v>
      </c>
      <c r="P226" s="59">
        <f ca="1">[1]расчетный!P23+'[1]регулируемые составляющие'!$C$12+'[1]регулируемые составляющие'!$C$14</f>
        <v>2277.0499999999997</v>
      </c>
      <c r="Q226" s="59">
        <f ca="1">[1]расчетный!Q23+'[1]регулируемые составляющие'!$C$12+'[1]регулируемые составляющие'!$C$14</f>
        <v>2266.2299999999996</v>
      </c>
      <c r="R226" s="59">
        <f ca="1">[1]расчетный!R23+'[1]регулируемые составляющие'!$C$12+'[1]регулируемые составляющие'!$C$14</f>
        <v>2290.54</v>
      </c>
      <c r="S226" s="59">
        <f ca="1">[1]расчетный!S23+'[1]регулируемые составляющие'!$C$12+'[1]регулируемые составляющие'!$C$14</f>
        <v>2201.2799999999997</v>
      </c>
      <c r="T226" s="59">
        <f ca="1">[1]расчетный!T23+'[1]регулируемые составляющие'!$C$12+'[1]регулируемые составляющие'!$C$14</f>
        <v>2122.7199999999998</v>
      </c>
      <c r="U226" s="59">
        <f ca="1">[1]расчетный!U23+'[1]регулируемые составляющие'!$C$12+'[1]регулируемые составляющие'!$C$14</f>
        <v>2141.9699999999998</v>
      </c>
      <c r="V226" s="59">
        <f ca="1">[1]расчетный!V23+'[1]регулируемые составляющие'!$C$12+'[1]регулируемые составляющие'!$C$14</f>
        <v>2270.4399999999996</v>
      </c>
      <c r="W226" s="59">
        <f ca="1">[1]расчетный!W23+'[1]регулируемые составляющие'!$C$12+'[1]регулируемые составляющие'!$C$14</f>
        <v>2076.3999999999996</v>
      </c>
      <c r="X226" s="59">
        <f ca="1">[1]расчетный!X23+'[1]регулируемые составляющие'!$C$12+'[1]регулируемые составляющие'!$C$14</f>
        <v>1793.92</v>
      </c>
      <c r="Y226" s="59">
        <f ca="1">[1]расчетный!Y23+'[1]регулируемые составляющие'!$C$12+'[1]регулируемые составляющие'!$C$14</f>
        <v>1654.19</v>
      </c>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row>
    <row r="227" spans="1:75" ht="12" x14ac:dyDescent="0.2">
      <c r="A227" s="58">
        <v>5</v>
      </c>
      <c r="B227" s="59">
        <f ca="1">[1]расчетный!B24+'[1]регулируемые составляющие'!$C$12+'[1]регулируемые составляющие'!$C$14</f>
        <v>1514.0800000000002</v>
      </c>
      <c r="C227" s="59">
        <f ca="1">[1]расчетный!C24+'[1]регулируемые составляющие'!$C$12+'[1]регулируемые составляющие'!$C$14</f>
        <v>1366.24</v>
      </c>
      <c r="D227" s="59">
        <f ca="1">[1]расчетный!D24+'[1]регулируемые составляющие'!$C$12+'[1]регулируемые составляющие'!$C$14</f>
        <v>1282.26</v>
      </c>
      <c r="E227" s="59">
        <f ca="1">[1]расчетный!E24+'[1]регулируемые составляющие'!$C$12+'[1]регулируемые составляющие'!$C$14</f>
        <v>1300.78</v>
      </c>
      <c r="F227" s="59">
        <f ca="1">[1]расчетный!F24+'[1]регулируемые составляющие'!$C$12+'[1]регулируемые составляющие'!$C$14</f>
        <v>1462.0300000000002</v>
      </c>
      <c r="G227" s="59">
        <f ca="1">[1]расчетный!G24+'[1]регулируемые составляющие'!$C$12+'[1]регулируемые составляющие'!$C$14</f>
        <v>1600.96</v>
      </c>
      <c r="H227" s="59">
        <f ca="1">[1]расчетный!H24+'[1]регулируемые составляющие'!$C$12+'[1]регулируемые составляющие'!$C$14</f>
        <v>1714.64</v>
      </c>
      <c r="I227" s="59">
        <f ca="1">[1]расчетный!I24+'[1]регулируемые составляющие'!$C$12+'[1]регулируемые составляющие'!$C$14</f>
        <v>1976.6200000000001</v>
      </c>
      <c r="J227" s="59">
        <f ca="1">[1]расчетный!J24+'[1]регулируемые составляющие'!$C$12+'[1]регулируемые составляющие'!$C$14</f>
        <v>2047.0700000000002</v>
      </c>
      <c r="K227" s="59">
        <f ca="1">[1]расчетный!K24+'[1]регулируемые составляющие'!$C$12+'[1]регулируемые составляющие'!$C$14</f>
        <v>2022.1200000000001</v>
      </c>
      <c r="L227" s="59">
        <f ca="1">[1]расчетный!L24+'[1]регулируемые составляющие'!$C$12+'[1]регулируемые составляющие'!$C$14</f>
        <v>2025.95</v>
      </c>
      <c r="M227" s="59">
        <f ca="1">[1]расчетный!M24+'[1]регулируемые составляющие'!$C$12+'[1]регулируемые составляющие'!$C$14</f>
        <v>2062.5</v>
      </c>
      <c r="N227" s="59">
        <f ca="1">[1]расчетный!N24+'[1]регулируемые составляющие'!$C$12+'[1]регулируемые составляющие'!$C$14</f>
        <v>2108.5899999999997</v>
      </c>
      <c r="O227" s="59">
        <f ca="1">[1]расчетный!O24+'[1]регулируемые составляющие'!$C$12+'[1]регулируемые составляющие'!$C$14</f>
        <v>2064.4599999999996</v>
      </c>
      <c r="P227" s="59">
        <f ca="1">[1]расчетный!P24+'[1]регулируемые составляющие'!$C$12+'[1]регулируемые составляющие'!$C$14</f>
        <v>2087.0899999999997</v>
      </c>
      <c r="Q227" s="59">
        <f ca="1">[1]расчетный!Q24+'[1]регулируемые составляющие'!$C$12+'[1]регулируемые составляющие'!$C$14</f>
        <v>2089.85</v>
      </c>
      <c r="R227" s="59">
        <f ca="1">[1]расчетный!R24+'[1]регулируемые составляющие'!$C$12+'[1]регулируемые составляющие'!$C$14</f>
        <v>2135.52</v>
      </c>
      <c r="S227" s="59">
        <f ca="1">[1]расчетный!S24+'[1]регулируемые составляющие'!$C$12+'[1]регулируемые составляющие'!$C$14</f>
        <v>2032.17</v>
      </c>
      <c r="T227" s="59">
        <f ca="1">[1]расчетный!T24+'[1]регулируемые составляющие'!$C$12+'[1]регулируемые составляющие'!$C$14</f>
        <v>2039.3700000000001</v>
      </c>
      <c r="U227" s="59">
        <f ca="1">[1]расчетный!U24+'[1]регулируемые составляющие'!$C$12+'[1]регулируемые составляющие'!$C$14</f>
        <v>2041.69</v>
      </c>
      <c r="V227" s="59">
        <f ca="1">[1]расчетный!V24+'[1]регулируемые составляющие'!$C$12+'[1]регулируемые составляющие'!$C$14</f>
        <v>2038.3300000000002</v>
      </c>
      <c r="W227" s="59">
        <f ca="1">[1]расчетный!W24+'[1]регулируемые составляющие'!$C$12+'[1]регулируемые составляющие'!$C$14</f>
        <v>1985.93</v>
      </c>
      <c r="X227" s="59">
        <f ca="1">[1]расчетный!X24+'[1]регулируемые составляющие'!$C$12+'[1]регулируемые составляющие'!$C$14</f>
        <v>1843.7400000000002</v>
      </c>
      <c r="Y227" s="59">
        <f ca="1">[1]расчетный!Y24+'[1]регулируемые составляющие'!$C$12+'[1]регулируемые составляющие'!$C$14</f>
        <v>1676.65</v>
      </c>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row>
    <row r="228" spans="1:75" ht="12" x14ac:dyDescent="0.2">
      <c r="A228" s="58">
        <v>6</v>
      </c>
      <c r="B228" s="59">
        <f ca="1">[1]расчетный!B25+'[1]регулируемые составляющие'!$C$12+'[1]регулируемые составляющие'!$C$14</f>
        <v>1565.8500000000001</v>
      </c>
      <c r="C228" s="59">
        <f ca="1">[1]расчетный!C25+'[1]регулируемые составляющие'!$C$12+'[1]регулируемые составляющие'!$C$14</f>
        <v>1459.18</v>
      </c>
      <c r="D228" s="59">
        <f ca="1">[1]расчетный!D25+'[1]регулируемые составляющие'!$C$12+'[1]регулируемые составляющие'!$C$14</f>
        <v>1386.75</v>
      </c>
      <c r="E228" s="59">
        <f ca="1">[1]расчетный!E25+'[1]регулируемые составляющие'!$C$12+'[1]регулируемые составляющие'!$C$14</f>
        <v>1412.94</v>
      </c>
      <c r="F228" s="59">
        <f ca="1">[1]расчетный!F25+'[1]регулируемые составляющие'!$C$12+'[1]регулируемые составляющие'!$C$14</f>
        <v>1500.3000000000002</v>
      </c>
      <c r="G228" s="59">
        <f ca="1">[1]расчетный!G25+'[1]регулируемые составляющие'!$C$12+'[1]регулируемые составляющие'!$C$14</f>
        <v>1619.0800000000002</v>
      </c>
      <c r="H228" s="59">
        <f ca="1">[1]расчетный!H25+'[1]регулируемые составляющие'!$C$12+'[1]регулируемые составляющие'!$C$14</f>
        <v>1834.91</v>
      </c>
      <c r="I228" s="59">
        <f ca="1">[1]расчетный!I25+'[1]регулируемые составляющие'!$C$12+'[1]регулируемые составляющие'!$C$14</f>
        <v>2066.3399999999997</v>
      </c>
      <c r="J228" s="59">
        <f ca="1">[1]расчетный!J25+'[1]регулируемые составляющие'!$C$12+'[1]регулируемые составляющие'!$C$14</f>
        <v>2175.1799999999998</v>
      </c>
      <c r="K228" s="59">
        <f ca="1">[1]расчетный!K25+'[1]регулируемые составляющие'!$C$12+'[1]регулируемые составляющие'!$C$14</f>
        <v>2103.35</v>
      </c>
      <c r="L228" s="59">
        <f ca="1">[1]расчетный!L25+'[1]регулируемые составляющие'!$C$12+'[1]регулируемые составляющие'!$C$14</f>
        <v>2100.6999999999998</v>
      </c>
      <c r="M228" s="59">
        <f ca="1">[1]расчетный!M25+'[1]регулируемые составляющие'!$C$12+'[1]регулируемые составляющие'!$C$14</f>
        <v>2140.2099999999996</v>
      </c>
      <c r="N228" s="59">
        <f ca="1">[1]расчетный!N25+'[1]регулируемые составляющие'!$C$12+'[1]регулируемые составляющие'!$C$14</f>
        <v>2220.7399999999998</v>
      </c>
      <c r="O228" s="59">
        <f ca="1">[1]расчетный!O25+'[1]регулируемые составляющие'!$C$12+'[1]регулируемые составляющие'!$C$14</f>
        <v>2224.6799999999998</v>
      </c>
      <c r="P228" s="59">
        <f ca="1">[1]расчетный!P25+'[1]регулируемые составляющие'!$C$12+'[1]регулируемые составляющие'!$C$14</f>
        <v>2256.9299999999998</v>
      </c>
      <c r="Q228" s="59">
        <f ca="1">[1]расчетный!Q25+'[1]регулируемые составляющие'!$C$12+'[1]регулируемые составляющие'!$C$14</f>
        <v>2237.6299999999997</v>
      </c>
      <c r="R228" s="59">
        <f ca="1">[1]расчетный!R25+'[1]регулируемые составляющие'!$C$12+'[1]регулируемые составляющие'!$C$14</f>
        <v>2238.91</v>
      </c>
      <c r="S228" s="59">
        <f ca="1">[1]расчетный!S25+'[1]регулируемые составляющие'!$C$12+'[1]регулируемые составляющие'!$C$14</f>
        <v>2176.39</v>
      </c>
      <c r="T228" s="59">
        <f ca="1">[1]расчетный!T25+'[1]регулируемые составляющие'!$C$12+'[1]регулируемые составляющие'!$C$14</f>
        <v>2094.02</v>
      </c>
      <c r="U228" s="59">
        <f ca="1">[1]расчетный!U25+'[1]регулируемые составляющие'!$C$12+'[1]регулируемые составляющие'!$C$14</f>
        <v>2150.2599999999998</v>
      </c>
      <c r="V228" s="59">
        <f ca="1">[1]расчетный!V25+'[1]регулируемые составляющие'!$C$12+'[1]регулируемые составляющие'!$C$14</f>
        <v>2240.35</v>
      </c>
      <c r="W228" s="59">
        <f ca="1">[1]расчетный!W25+'[1]регулируемые составляющие'!$C$12+'[1]регулируемые составляющие'!$C$14</f>
        <v>2216.89</v>
      </c>
      <c r="X228" s="59">
        <f ca="1">[1]расчетный!X25+'[1]регулируемые составляющие'!$C$12+'[1]регулируемые составляющие'!$C$14</f>
        <v>1955.9900000000002</v>
      </c>
      <c r="Y228" s="59">
        <f ca="1">[1]расчетный!Y25+'[1]регулируемые составляющие'!$C$12+'[1]регулируемые составляющие'!$C$14</f>
        <v>1798.7900000000002</v>
      </c>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row>
    <row r="229" spans="1:75" ht="12" x14ac:dyDescent="0.2">
      <c r="A229" s="58">
        <v>7</v>
      </c>
      <c r="B229" s="59">
        <f ca="1">[1]расчетный!B26+'[1]регулируемые составляющие'!$C$12+'[1]регулируемые составляющие'!$C$14</f>
        <v>1601.0200000000002</v>
      </c>
      <c r="C229" s="59">
        <f ca="1">[1]расчетный!C26+'[1]регулируемые составляющие'!$C$12+'[1]регулируемые составляющие'!$C$14</f>
        <v>1558.13</v>
      </c>
      <c r="D229" s="59">
        <f ca="1">[1]расчетный!D26+'[1]регулируемые составляющие'!$C$12+'[1]регулируемые составляющие'!$C$14</f>
        <v>1512.14</v>
      </c>
      <c r="E229" s="59">
        <f ca="1">[1]расчетный!E26+'[1]регулируемые составляющие'!$C$12+'[1]регулируемые составляющие'!$C$14</f>
        <v>1481.8600000000001</v>
      </c>
      <c r="F229" s="59">
        <f ca="1">[1]расчетный!F26+'[1]регулируемые составляющие'!$C$12+'[1]регулируемые составляющие'!$C$14</f>
        <v>1519.3500000000001</v>
      </c>
      <c r="G229" s="59">
        <f ca="1">[1]расчетный!G26+'[1]регулируемые составляющие'!$C$12+'[1]регулируемые составляющие'!$C$14</f>
        <v>1575.66</v>
      </c>
      <c r="H229" s="59">
        <f ca="1">[1]расчетный!H26+'[1]регулируемые составляющие'!$C$12+'[1]регулируемые составляющие'!$C$14</f>
        <v>1667.2400000000002</v>
      </c>
      <c r="I229" s="59">
        <f ca="1">[1]расчетный!I26+'[1]регулируемые составляющие'!$C$12+'[1]регулируемые составляющие'!$C$14</f>
        <v>1841.6200000000001</v>
      </c>
      <c r="J229" s="59">
        <f ca="1">[1]расчетный!J26+'[1]регулируемые составляющие'!$C$12+'[1]регулируемые составляющие'!$C$14</f>
        <v>2019.89</v>
      </c>
      <c r="K229" s="59">
        <f ca="1">[1]расчетный!K26+'[1]регулируемые составляющие'!$C$12+'[1]регулируемые составляющие'!$C$14</f>
        <v>2144.8199999999997</v>
      </c>
      <c r="L229" s="59">
        <f ca="1">[1]расчетный!L26+'[1]регулируемые составляющие'!$C$12+'[1]регулируемые составляющие'!$C$14</f>
        <v>2217.62</v>
      </c>
      <c r="M229" s="59">
        <f ca="1">[1]расчетный!M26+'[1]регулируемые составляющие'!$C$12+'[1]регулируемые составляющие'!$C$14</f>
        <v>2205.6</v>
      </c>
      <c r="N229" s="59">
        <f ca="1">[1]расчетный!N26+'[1]регулируемые составляющие'!$C$12+'[1]регулируемые составляющие'!$C$14</f>
        <v>2141.29</v>
      </c>
      <c r="O229" s="59">
        <f ca="1">[1]расчетный!O26+'[1]регулируемые составляющие'!$C$12+'[1]регулируемые составляющие'!$C$14</f>
        <v>2139.27</v>
      </c>
      <c r="P229" s="59">
        <f ca="1">[1]расчетный!P26+'[1]регулируемые составляющие'!$C$12+'[1]регулируемые составляющие'!$C$14</f>
        <v>2127.0299999999997</v>
      </c>
      <c r="Q229" s="59">
        <f ca="1">[1]расчетный!Q26+'[1]регулируемые составляющие'!$C$12+'[1]регулируемые составляющие'!$C$14</f>
        <v>2134.1</v>
      </c>
      <c r="R229" s="59">
        <f ca="1">[1]расчетный!R26+'[1]регулируемые составляющие'!$C$12+'[1]регулируемые составляющие'!$C$14</f>
        <v>2163.1699999999996</v>
      </c>
      <c r="S229" s="59">
        <f ca="1">[1]расчетный!S26+'[1]регулируемые составляющие'!$C$12+'[1]регулируемые составляющие'!$C$14</f>
        <v>2135.7299999999996</v>
      </c>
      <c r="T229" s="59">
        <f ca="1">[1]расчетный!T26+'[1]регулируемые составляющие'!$C$12+'[1]регулируемые составляющие'!$C$14</f>
        <v>2170.1899999999996</v>
      </c>
      <c r="U229" s="59">
        <f ca="1">[1]расчетный!U26+'[1]регулируемые составляющие'!$C$12+'[1]регулируемые составляющие'!$C$14</f>
        <v>2147.6299999999997</v>
      </c>
      <c r="V229" s="59">
        <f ca="1">[1]расчетный!V26+'[1]регулируемые составляющие'!$C$12+'[1]регулируемые составляющие'!$C$14</f>
        <v>2051.13</v>
      </c>
      <c r="W229" s="59">
        <f ca="1">[1]расчетный!W26+'[1]регулируемые составляющие'!$C$12+'[1]регулируемые составляющие'!$C$14</f>
        <v>2065.2799999999997</v>
      </c>
      <c r="X229" s="59">
        <f ca="1">[1]расчетный!X26+'[1]регулируемые составляющие'!$C$12+'[1]регулируемые составляющие'!$C$14</f>
        <v>1880.7500000000002</v>
      </c>
      <c r="Y229" s="59">
        <f ca="1">[1]расчетный!Y26+'[1]регулируемые составляющие'!$C$12+'[1]регулируемые составляющие'!$C$14</f>
        <v>1655.19</v>
      </c>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row>
    <row r="230" spans="1:75" ht="12" x14ac:dyDescent="0.2">
      <c r="A230" s="58">
        <v>8</v>
      </c>
      <c r="B230" s="59">
        <f ca="1">[1]расчетный!B27+'[1]регулируемые составляющие'!$C$12+'[1]регулируемые составляющие'!$C$14</f>
        <v>1516.41</v>
      </c>
      <c r="C230" s="59">
        <f ca="1">[1]расчетный!C27+'[1]регулируемые составляющие'!$C$12+'[1]регулируемые составляющие'!$C$14</f>
        <v>1427.2400000000002</v>
      </c>
      <c r="D230" s="59">
        <f ca="1">[1]расчетный!D27+'[1]регулируемые составляющие'!$C$12+'[1]регулируемые составляющие'!$C$14</f>
        <v>1334.1100000000001</v>
      </c>
      <c r="E230" s="59">
        <f ca="1">[1]расчетный!E27+'[1]регулируемые составляющие'!$C$12+'[1]регулируемые составляющие'!$C$14</f>
        <v>1301.51</v>
      </c>
      <c r="F230" s="59">
        <f ca="1">[1]расчетный!F27+'[1]регулируемые составляющие'!$C$12+'[1]регулируемые составляющие'!$C$14</f>
        <v>1346.64</v>
      </c>
      <c r="G230" s="59">
        <f ca="1">[1]расчетный!G27+'[1]регулируемые составляющие'!$C$12+'[1]регулируемые составляющие'!$C$14</f>
        <v>1406.2500000000002</v>
      </c>
      <c r="H230" s="59">
        <f ca="1">[1]расчетный!H27+'[1]регулируемые составляющие'!$C$12+'[1]регулируемые составляющие'!$C$14</f>
        <v>1402.13</v>
      </c>
      <c r="I230" s="59">
        <f ca="1">[1]расчетный!I27+'[1]регулируемые составляющие'!$C$12+'[1]регулируемые составляющие'!$C$14</f>
        <v>1509.91</v>
      </c>
      <c r="J230" s="59">
        <f ca="1">[1]расчетный!J27+'[1]регулируемые составляющие'!$C$12+'[1]регулируемые составляющие'!$C$14</f>
        <v>1833.3200000000002</v>
      </c>
      <c r="K230" s="59">
        <f ca="1">[1]расчетный!K27+'[1]регулируемые составляющие'!$C$12+'[1]регулируемые составляющие'!$C$14</f>
        <v>1946.3600000000001</v>
      </c>
      <c r="L230" s="59">
        <f ca="1">[1]расчетный!L27+'[1]регулируемые составляющие'!$C$12+'[1]регулируемые составляющие'!$C$14</f>
        <v>1976.3200000000002</v>
      </c>
      <c r="M230" s="59">
        <f ca="1">[1]расчетный!M27+'[1]регулируемые составляющие'!$C$12+'[1]регулируемые составляющие'!$C$14</f>
        <v>1975.5000000000002</v>
      </c>
      <c r="N230" s="59">
        <f ca="1">[1]расчетный!N27+'[1]регулируемые составляющие'!$C$12+'[1]регулируемые составляющие'!$C$14</f>
        <v>1980.9</v>
      </c>
      <c r="O230" s="59">
        <f ca="1">[1]расчетный!O27+'[1]регулируемые составляющие'!$C$12+'[1]регулируемые составляющие'!$C$14</f>
        <v>1980.5100000000002</v>
      </c>
      <c r="P230" s="59">
        <f ca="1">[1]расчетный!P27+'[1]регулируемые составляющие'!$C$12+'[1]регулируемые составляющие'!$C$14</f>
        <v>1983.1100000000001</v>
      </c>
      <c r="Q230" s="59">
        <f ca="1">[1]расчетный!Q27+'[1]регулируемые составляющие'!$C$12+'[1]регулируемые составляющие'!$C$14</f>
        <v>1976.8400000000001</v>
      </c>
      <c r="R230" s="59">
        <f ca="1">[1]расчетный!R27+'[1]регулируемые составляющие'!$C$12+'[1]регулируемые составляющие'!$C$14</f>
        <v>1972.89</v>
      </c>
      <c r="S230" s="59">
        <f ca="1">[1]расчетный!S27+'[1]регулируемые составляющие'!$C$12+'[1]регулируемые составляющие'!$C$14</f>
        <v>2029.93</v>
      </c>
      <c r="T230" s="59">
        <f ca="1">[1]расчетный!T27+'[1]регулируемые составляющие'!$C$12+'[1]регулируемые составляющие'!$C$14</f>
        <v>2070.77</v>
      </c>
      <c r="U230" s="59">
        <f ca="1">[1]расчетный!U27+'[1]регулируемые составляющие'!$C$12+'[1]регулируемые составляющие'!$C$14</f>
        <v>2033.5400000000002</v>
      </c>
      <c r="V230" s="59">
        <f ca="1">[1]расчетный!V27+'[1]регулируемые составляющие'!$C$12+'[1]регулируемые составляющие'!$C$14</f>
        <v>2015.3400000000001</v>
      </c>
      <c r="W230" s="59">
        <f ca="1">[1]расчетный!W27+'[1]регулируемые составляющие'!$C$12+'[1]регулируемые составляющие'!$C$14</f>
        <v>1985.3500000000001</v>
      </c>
      <c r="X230" s="59">
        <f ca="1">[1]расчетный!X27+'[1]регулируемые составляющие'!$C$12+'[1]регулируемые составляющие'!$C$14</f>
        <v>1838.1200000000001</v>
      </c>
      <c r="Y230" s="59">
        <f ca="1">[1]расчетный!Y27+'[1]регулируемые составляющие'!$C$12+'[1]регулируемые составляющие'!$C$14</f>
        <v>1632.8600000000001</v>
      </c>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row>
    <row r="231" spans="1:75" ht="12" x14ac:dyDescent="0.2">
      <c r="A231" s="58">
        <v>9</v>
      </c>
      <c r="B231" s="59">
        <f ca="1">[1]расчетный!B28+'[1]регулируемые составляющие'!$C$12+'[1]регулируемые составляющие'!$C$14</f>
        <v>1519.6000000000001</v>
      </c>
      <c r="C231" s="59">
        <f ca="1">[1]расчетный!C28+'[1]регулируемые составляющие'!$C$12+'[1]регулируемые составляющие'!$C$14</f>
        <v>1434.3200000000002</v>
      </c>
      <c r="D231" s="59">
        <f ca="1">[1]расчетный!D28+'[1]регулируемые составляющие'!$C$12+'[1]регулируемые составляющие'!$C$14</f>
        <v>1366.63</v>
      </c>
      <c r="E231" s="59">
        <f ca="1">[1]расчетный!E28+'[1]регулируемые составляющие'!$C$12+'[1]регулируемые составляющие'!$C$14</f>
        <v>1342.26</v>
      </c>
      <c r="F231" s="59">
        <f ca="1">[1]расчетный!F28+'[1]регулируемые составляющие'!$C$12+'[1]регулируемые составляющие'!$C$14</f>
        <v>1394.72</v>
      </c>
      <c r="G231" s="59">
        <f ca="1">[1]расчетный!G28+'[1]регулируемые составляющие'!$C$12+'[1]регулируемые составляющие'!$C$14</f>
        <v>1602.3200000000002</v>
      </c>
      <c r="H231" s="59">
        <f ca="1">[1]расчетный!H28+'[1]регулируемые составляющие'!$C$12+'[1]регулируемые составляющие'!$C$14</f>
        <v>1743.92</v>
      </c>
      <c r="I231" s="59">
        <f ca="1">[1]расчетный!I28+'[1]регулируемые составляющие'!$C$12+'[1]регулируемые составляющие'!$C$14</f>
        <v>1976.6000000000001</v>
      </c>
      <c r="J231" s="59">
        <f ca="1">[1]расчетный!J28+'[1]регулируемые составляющие'!$C$12+'[1]регулируемые составляющие'!$C$14</f>
        <v>2062.5699999999997</v>
      </c>
      <c r="K231" s="59">
        <f ca="1">[1]расчетный!K28+'[1]регулируемые составляющие'!$C$12+'[1]регулируемые составляющие'!$C$14</f>
        <v>2033.8300000000002</v>
      </c>
      <c r="L231" s="59">
        <f ca="1">[1]расчетный!L28+'[1]регулируемые составляющие'!$C$12+'[1]регулируемые составляющие'!$C$14</f>
        <v>2026.5600000000002</v>
      </c>
      <c r="M231" s="59">
        <f ca="1">[1]расчетный!M28+'[1]регулируемые составляющие'!$C$12+'[1]регулируемые составляющие'!$C$14</f>
        <v>2036.1000000000001</v>
      </c>
      <c r="N231" s="59">
        <f ca="1">[1]расчетный!N28+'[1]регулируемые составляющие'!$C$12+'[1]регулируемые составляющие'!$C$14</f>
        <v>2119.2599999999998</v>
      </c>
      <c r="O231" s="59">
        <f ca="1">[1]расчетный!O28+'[1]регулируемые составляющие'!$C$12+'[1]регулируемые составляющие'!$C$14</f>
        <v>2136.6999999999998</v>
      </c>
      <c r="P231" s="59">
        <f ca="1">[1]расчетный!P28+'[1]регулируемые составляющие'!$C$12+'[1]регулируемые составляющие'!$C$14</f>
        <v>2119.9899999999998</v>
      </c>
      <c r="Q231" s="59">
        <f ca="1">[1]расчетный!Q28+'[1]регулируемые составляющие'!$C$12+'[1]регулируемые составляющие'!$C$14</f>
        <v>2122.4499999999998</v>
      </c>
      <c r="R231" s="59">
        <f ca="1">[1]расчетный!R28+'[1]регулируемые составляющие'!$C$12+'[1]регулируемые составляющие'!$C$14</f>
        <v>2104.66</v>
      </c>
      <c r="S231" s="59">
        <f ca="1">[1]расчетный!S28+'[1]регулируемые составляющие'!$C$12+'[1]регулируемые составляющие'!$C$14</f>
        <v>2043.92</v>
      </c>
      <c r="T231" s="59">
        <f ca="1">[1]расчетный!T28+'[1]регулируемые составляющие'!$C$12+'[1]регулируемые составляющие'!$C$14</f>
        <v>2050.19</v>
      </c>
      <c r="U231" s="59">
        <f ca="1">[1]расчетный!U28+'[1]регулируемые составляющие'!$C$12+'[1]регулируемые составляющие'!$C$14</f>
        <v>2023.92</v>
      </c>
      <c r="V231" s="59">
        <f ca="1">[1]расчетный!V28+'[1]регулируемые составляющие'!$C$12+'[1]регулируемые составляющие'!$C$14</f>
        <v>2036.88</v>
      </c>
      <c r="W231" s="59">
        <f ca="1">[1]расчетный!W28+'[1]регулируемые составляющие'!$C$12+'[1]регулируемые составляющие'!$C$14</f>
        <v>2000.6100000000001</v>
      </c>
      <c r="X231" s="59">
        <f ca="1">[1]расчетный!X28+'[1]регулируемые составляющие'!$C$12+'[1]регулируемые составляющие'!$C$14</f>
        <v>1794.0500000000002</v>
      </c>
      <c r="Y231" s="59">
        <f ca="1">[1]расчетный!Y28+'[1]регулируемые составляющие'!$C$12+'[1]регулируемые составляющие'!$C$14</f>
        <v>1651.7400000000002</v>
      </c>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row>
    <row r="232" spans="1:75" ht="12" x14ac:dyDescent="0.2">
      <c r="A232" s="58">
        <v>10</v>
      </c>
      <c r="B232" s="59">
        <f ca="1">[1]расчетный!B29+'[1]регулируемые составляющие'!$C$12+'[1]регулируемые составляющие'!$C$14</f>
        <v>1524.3000000000002</v>
      </c>
      <c r="C232" s="59">
        <f ca="1">[1]расчетный!C29+'[1]регулируемые составляющие'!$C$12+'[1]регулируемые составляющие'!$C$14</f>
        <v>1453.2600000000002</v>
      </c>
      <c r="D232" s="59">
        <f ca="1">[1]расчетный!D29+'[1]регулируемые составляющие'!$C$12+'[1]регулируемые составляющие'!$C$14</f>
        <v>1433.1100000000001</v>
      </c>
      <c r="E232" s="59">
        <f ca="1">[1]расчетный!E29+'[1]регулируемые составляющие'!$C$12+'[1]регулируемые составляющие'!$C$14</f>
        <v>1427.22</v>
      </c>
      <c r="F232" s="59">
        <f ca="1">[1]расчетный!F29+'[1]регулируемые составляющие'!$C$12+'[1]регулируемые составляющие'!$C$14</f>
        <v>1466.0900000000001</v>
      </c>
      <c r="G232" s="59">
        <f ca="1">[1]расчетный!G29+'[1]регулируемые составляющие'!$C$12+'[1]регулируемые составляющие'!$C$14</f>
        <v>1632.44</v>
      </c>
      <c r="H232" s="59">
        <f ca="1">[1]расчетный!H29+'[1]регулируемые составляющие'!$C$12+'[1]регулируемые составляющие'!$C$14</f>
        <v>1812.6100000000001</v>
      </c>
      <c r="I232" s="59">
        <f ca="1">[1]расчетный!I29+'[1]регулируемые составляющие'!$C$12+'[1]регулируемые составляющие'!$C$14</f>
        <v>1989.39</v>
      </c>
      <c r="J232" s="59">
        <f ca="1">[1]расчетный!J29+'[1]регулируемые составляющие'!$C$12+'[1]регулируемые составляющие'!$C$14</f>
        <v>2135.1499999999996</v>
      </c>
      <c r="K232" s="59">
        <f ca="1">[1]расчетный!K29+'[1]регулируемые составляющие'!$C$12+'[1]регулируемые составляющие'!$C$14</f>
        <v>2066.54</v>
      </c>
      <c r="L232" s="59">
        <f ca="1">[1]расчетный!L29+'[1]регулируемые составляющие'!$C$12+'[1]регулируемые составляющие'!$C$14</f>
        <v>2042.2</v>
      </c>
      <c r="M232" s="59">
        <f ca="1">[1]расчетный!M29+'[1]регулируемые составляющие'!$C$12+'[1]регулируемые составляющие'!$C$14</f>
        <v>2119.89</v>
      </c>
      <c r="N232" s="59">
        <f ca="1">[1]расчетный!N29+'[1]регулируемые составляющие'!$C$12+'[1]регулируемые составляющие'!$C$14</f>
        <v>2183.91</v>
      </c>
      <c r="O232" s="59">
        <f ca="1">[1]расчетный!O29+'[1]регулируемые составляющие'!$C$12+'[1]регулируемые составляющие'!$C$14</f>
        <v>2187.0499999999997</v>
      </c>
      <c r="P232" s="59">
        <f ca="1">[1]расчетный!P29+'[1]регулируемые составляющие'!$C$12+'[1]регулируемые составляющие'!$C$14</f>
        <v>2173.4499999999998</v>
      </c>
      <c r="Q232" s="59">
        <f ca="1">[1]расчетный!Q29+'[1]регулируемые составляющие'!$C$12+'[1]регулируемые составляющие'!$C$14</f>
        <v>2181.5299999999997</v>
      </c>
      <c r="R232" s="59">
        <f ca="1">[1]расчетный!R29+'[1]регулируемые составляющие'!$C$12+'[1]регулируемые составляющие'!$C$14</f>
        <v>2182.4599999999996</v>
      </c>
      <c r="S232" s="59">
        <f ca="1">[1]расчетный!S29+'[1]регулируемые составляющие'!$C$12+'[1]регулируемые составляющие'!$C$14</f>
        <v>2161.8599999999997</v>
      </c>
      <c r="T232" s="59">
        <f ca="1">[1]расчетный!T29+'[1]регулируемые составляющие'!$C$12+'[1]регулируемые составляющие'!$C$14</f>
        <v>2085.2199999999998</v>
      </c>
      <c r="U232" s="59">
        <f ca="1">[1]расчетный!U29+'[1]регулируемые составляющие'!$C$12+'[1]регулируемые составляющие'!$C$14</f>
        <v>2049.87</v>
      </c>
      <c r="V232" s="59">
        <f ca="1">[1]расчетный!V29+'[1]регулируемые составляющие'!$C$12+'[1]регулируемые составляющие'!$C$14</f>
        <v>2132.37</v>
      </c>
      <c r="W232" s="59">
        <f ca="1">[1]расчетный!W29+'[1]регулируемые составляющие'!$C$12+'[1]регулируемые составляющие'!$C$14</f>
        <v>2033.21</v>
      </c>
      <c r="X232" s="59">
        <f ca="1">[1]расчетный!X29+'[1]регулируемые составляющие'!$C$12+'[1]регулируемые составляющие'!$C$14</f>
        <v>1938.7900000000002</v>
      </c>
      <c r="Y232" s="59">
        <f ca="1">[1]расчетный!Y29+'[1]регулируемые составляющие'!$C$12+'[1]регулируемые составляющие'!$C$14</f>
        <v>1657.0400000000002</v>
      </c>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row>
    <row r="233" spans="1:75" ht="12" x14ac:dyDescent="0.2">
      <c r="A233" s="58">
        <v>11</v>
      </c>
      <c r="B233" s="59">
        <f ca="1">[1]расчетный!B30+'[1]регулируемые составляющие'!$C$12+'[1]регулируемые составляющие'!$C$14</f>
        <v>1518.0100000000002</v>
      </c>
      <c r="C233" s="59">
        <f ca="1">[1]расчетный!C30+'[1]регулируемые составляющие'!$C$12+'[1]регулируемые составляющие'!$C$14</f>
        <v>1439.7900000000002</v>
      </c>
      <c r="D233" s="59">
        <f ca="1">[1]расчетный!D30+'[1]регулируемые составляющие'!$C$12+'[1]регулируемые составляющие'!$C$14</f>
        <v>1418.8200000000002</v>
      </c>
      <c r="E233" s="59">
        <f ca="1">[1]расчетный!E30+'[1]регулируемые составляющие'!$C$12+'[1]регулируемые составляющие'!$C$14</f>
        <v>1423.0300000000002</v>
      </c>
      <c r="F233" s="59">
        <f ca="1">[1]расчетный!F30+'[1]регулируемые составляющие'!$C$12+'[1]регулируемые составляющие'!$C$14</f>
        <v>1468.92</v>
      </c>
      <c r="G233" s="59">
        <f ca="1">[1]расчетный!G30+'[1]регулируемые составляющие'!$C$12+'[1]регулируемые составляющие'!$C$14</f>
        <v>1621.2900000000002</v>
      </c>
      <c r="H233" s="59">
        <f ca="1">[1]расчетный!H30+'[1]регулируемые составляющие'!$C$12+'[1]регулируемые составляющие'!$C$14</f>
        <v>1757.7700000000002</v>
      </c>
      <c r="I233" s="59">
        <f ca="1">[1]расчетный!I30+'[1]регулируемые составляющие'!$C$12+'[1]регулируемые составляющие'!$C$14</f>
        <v>2054.2999999999997</v>
      </c>
      <c r="J233" s="59">
        <f ca="1">[1]расчетный!J30+'[1]регулируемые составляющие'!$C$12+'[1]регулируемые составляющие'!$C$14</f>
        <v>2115.4299999999998</v>
      </c>
      <c r="K233" s="59">
        <f ca="1">[1]расчетный!K30+'[1]регулируемые составляющие'!$C$12+'[1]регулируемые составляющие'!$C$14</f>
        <v>1935.7400000000002</v>
      </c>
      <c r="L233" s="59">
        <f ca="1">[1]расчетный!L30+'[1]регулируемые составляющие'!$C$12+'[1]регулируемые составляющие'!$C$14</f>
        <v>2038.17</v>
      </c>
      <c r="M233" s="59">
        <f ca="1">[1]расчетный!M30+'[1]регулируемые составляющие'!$C$12+'[1]регулируемые составляющие'!$C$14</f>
        <v>2287.9899999999998</v>
      </c>
      <c r="N233" s="59">
        <f ca="1">[1]расчетный!N30+'[1]регулируемые составляющие'!$C$12+'[1]регулируемые составляющие'!$C$14</f>
        <v>2229.8799999999997</v>
      </c>
      <c r="O233" s="59">
        <f ca="1">[1]расчетный!O30+'[1]регулируемые составляющие'!$C$12+'[1]регулируемые составляющие'!$C$14</f>
        <v>2132.37</v>
      </c>
      <c r="P233" s="59">
        <f ca="1">[1]расчетный!P30+'[1]регулируемые составляющие'!$C$12+'[1]регулируемые составляющие'!$C$14</f>
        <v>2146.87</v>
      </c>
      <c r="Q233" s="59">
        <f ca="1">[1]расчетный!Q30+'[1]регулируемые составляющие'!$C$12+'[1]регулируемые составляющие'!$C$14</f>
        <v>2094.83</v>
      </c>
      <c r="R233" s="59">
        <f ca="1">[1]расчетный!R30+'[1]регулируемые составляющие'!$C$12+'[1]регулируемые составляющие'!$C$14</f>
        <v>2112</v>
      </c>
      <c r="S233" s="59">
        <f ca="1">[1]расчетный!S30+'[1]регулируемые составляющие'!$C$12+'[1]регулируемые составляющие'!$C$14</f>
        <v>1909.0600000000002</v>
      </c>
      <c r="T233" s="59">
        <f ca="1">[1]расчетный!T30+'[1]регулируемые составляющие'!$C$12+'[1]регулируемые составляющие'!$C$14</f>
        <v>1891.8700000000001</v>
      </c>
      <c r="U233" s="59">
        <f ca="1">[1]расчетный!U30+'[1]регулируемые составляющие'!$C$12+'[1]регулируемые составляющие'!$C$14</f>
        <v>1919.3400000000001</v>
      </c>
      <c r="V233" s="59">
        <f ca="1">[1]расчетный!V30+'[1]регулируемые составляющие'!$C$12+'[1]регулируемые составляющие'!$C$14</f>
        <v>2058.04</v>
      </c>
      <c r="W233" s="59">
        <f ca="1">[1]расчетный!W30+'[1]регулируемые составляющие'!$C$12+'[1]регулируемые составляющие'!$C$14</f>
        <v>1925.94</v>
      </c>
      <c r="X233" s="59">
        <f ca="1">[1]расчетный!X30+'[1]регулируемые составляющие'!$C$12+'[1]регулируемые составляющие'!$C$14</f>
        <v>1879.16</v>
      </c>
      <c r="Y233" s="59">
        <f ca="1">[1]расчетный!Y30+'[1]регулируемые составляющие'!$C$12+'[1]регулируемые составляющие'!$C$14</f>
        <v>1590.5100000000002</v>
      </c>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row>
    <row r="234" spans="1:75" ht="12" x14ac:dyDescent="0.2">
      <c r="A234" s="58">
        <v>12</v>
      </c>
      <c r="B234" s="59">
        <f ca="1">[1]расчетный!B31+'[1]регулируемые составляющие'!$C$12+'[1]регулируемые составляющие'!$C$14</f>
        <v>1436.5200000000002</v>
      </c>
      <c r="C234" s="59">
        <f ca="1">[1]расчетный!C31+'[1]регулируемые составляющие'!$C$12+'[1]регулируемые составляющие'!$C$14</f>
        <v>1370.54</v>
      </c>
      <c r="D234" s="59">
        <f ca="1">[1]расчетный!D31+'[1]регулируемые составляющие'!$C$12+'[1]регулируемые составляющие'!$C$14</f>
        <v>1320.8500000000001</v>
      </c>
      <c r="E234" s="59">
        <f ca="1">[1]расчетный!E31+'[1]регулируемые составляющие'!$C$12+'[1]регулируемые составляющие'!$C$14</f>
        <v>1328.46</v>
      </c>
      <c r="F234" s="59">
        <f ca="1">[1]расчетный!F31+'[1]регулируемые составляющие'!$C$12+'[1]регулируемые составляющие'!$C$14</f>
        <v>1448.9</v>
      </c>
      <c r="G234" s="59">
        <f ca="1">[1]расчетный!G31+'[1]регулируемые составляющие'!$C$12+'[1]регулируемые составляющие'!$C$14</f>
        <v>1541.5100000000002</v>
      </c>
      <c r="H234" s="59">
        <f ca="1">[1]расчетный!H31+'[1]регулируемые составляющие'!$C$12+'[1]регулируемые составляющие'!$C$14</f>
        <v>1774.5900000000001</v>
      </c>
      <c r="I234" s="59">
        <f ca="1">[1]расчетный!I31+'[1]регулируемые составляющие'!$C$12+'[1]регулируемые составляющие'!$C$14</f>
        <v>2016.16</v>
      </c>
      <c r="J234" s="59">
        <f ca="1">[1]расчетный!J31+'[1]регулируемые составляющие'!$C$12+'[1]регулируемые составляющие'!$C$14</f>
        <v>2124.87</v>
      </c>
      <c r="K234" s="59">
        <f ca="1">[1]расчетный!K31+'[1]регулируемые составляющие'!$C$12+'[1]регулируемые составляющие'!$C$14</f>
        <v>2172.2199999999998</v>
      </c>
      <c r="L234" s="59">
        <f ca="1">[1]расчетный!L31+'[1]регулируемые составляющие'!$C$12+'[1]регулируемые составляющие'!$C$14</f>
        <v>2178.35</v>
      </c>
      <c r="M234" s="59">
        <f ca="1">[1]расчетный!M31+'[1]регулируемые составляющие'!$C$12+'[1]регулируемые составляющие'!$C$14</f>
        <v>2152.54</v>
      </c>
      <c r="N234" s="59">
        <f ca="1">[1]расчетный!N31+'[1]регулируемые составляющие'!$C$12+'[1]регулируемые составляющие'!$C$14</f>
        <v>2196.27</v>
      </c>
      <c r="O234" s="59">
        <f ca="1">[1]расчетный!O31+'[1]регулируемые составляющие'!$C$12+'[1]регулируемые составляющие'!$C$14</f>
        <v>2203.8999999999996</v>
      </c>
      <c r="P234" s="59">
        <f ca="1">[1]расчетный!P31+'[1]регулируемые составляющие'!$C$12+'[1]регулируемые составляющие'!$C$14</f>
        <v>2194.7599999999998</v>
      </c>
      <c r="Q234" s="59">
        <f ca="1">[1]расчетный!Q31+'[1]регулируемые составляющие'!$C$12+'[1]регулируемые составляющие'!$C$14</f>
        <v>2193.02</v>
      </c>
      <c r="R234" s="59">
        <f ca="1">[1]расчетный!R31+'[1]регулируемые составляющие'!$C$12+'[1]регулируемые составляющие'!$C$14</f>
        <v>2172.1899999999996</v>
      </c>
      <c r="S234" s="59">
        <f ca="1">[1]расчетный!S31+'[1]регулируемые составляющие'!$C$12+'[1]регулируемые составляющие'!$C$14</f>
        <v>2182.8799999999997</v>
      </c>
      <c r="T234" s="59">
        <f ca="1">[1]расчетный!T31+'[1]регулируемые составляющие'!$C$12+'[1]регулируемые составляющие'!$C$14</f>
        <v>2172.29</v>
      </c>
      <c r="U234" s="59">
        <f ca="1">[1]расчетный!U31+'[1]регулируемые составляющие'!$C$12+'[1]регулируемые составляющие'!$C$14</f>
        <v>2053.37</v>
      </c>
      <c r="V234" s="59">
        <f ca="1">[1]расчетный!V31+'[1]регулируемые составляющие'!$C$12+'[1]регулируемые составляющие'!$C$14</f>
        <v>2110.0499999999997</v>
      </c>
      <c r="W234" s="59">
        <f ca="1">[1]расчетный!W31+'[1]регулируемые составляющие'!$C$12+'[1]регулируемые составляющие'!$C$14</f>
        <v>2007.19</v>
      </c>
      <c r="X234" s="59">
        <f ca="1">[1]расчетный!X31+'[1]регулируемые составляющие'!$C$12+'[1]регулируемые составляющие'!$C$14</f>
        <v>1922.0300000000002</v>
      </c>
      <c r="Y234" s="59">
        <f ca="1">[1]расчетный!Y31+'[1]регулируемые составляющие'!$C$12+'[1]регулируемые составляющие'!$C$14</f>
        <v>1576.9900000000002</v>
      </c>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row>
    <row r="235" spans="1:75" ht="12" x14ac:dyDescent="0.2">
      <c r="A235" s="58">
        <v>13</v>
      </c>
      <c r="B235" s="59">
        <f ca="1">[1]расчетный!B32+'[1]регулируемые составляющие'!$C$12+'[1]регулируемые составляющие'!$C$14</f>
        <v>1449.43</v>
      </c>
      <c r="C235" s="59">
        <f ca="1">[1]расчетный!C32+'[1]регулируемые составляющие'!$C$12+'[1]регулируемые составляющие'!$C$14</f>
        <v>1382.01</v>
      </c>
      <c r="D235" s="59">
        <f ca="1">[1]расчетный!D32+'[1]регулируемые составляющие'!$C$12+'[1]регулируемые составляющие'!$C$14</f>
        <v>1355.45</v>
      </c>
      <c r="E235" s="59">
        <f ca="1">[1]расчетный!E32+'[1]регулируемые составляющие'!$C$12+'[1]регулируемые составляющие'!$C$14</f>
        <v>1351.5900000000001</v>
      </c>
      <c r="F235" s="59">
        <f ca="1">[1]расчетный!F32+'[1]регулируемые составляющие'!$C$12+'[1]регулируемые составляющие'!$C$14</f>
        <v>1418.94</v>
      </c>
      <c r="G235" s="59">
        <f ca="1">[1]расчетный!G32+'[1]регулируемые составляющие'!$C$12+'[1]регулируемые составляющие'!$C$14</f>
        <v>1548.2800000000002</v>
      </c>
      <c r="H235" s="59">
        <f ca="1">[1]расчетный!H32+'[1]регулируемые составляющие'!$C$12+'[1]регулируемые составляющие'!$C$14</f>
        <v>1805.41</v>
      </c>
      <c r="I235" s="59">
        <f ca="1">[1]расчетный!I32+'[1]регулируемые составляющие'!$C$12+'[1]регулируемые составляющие'!$C$14</f>
        <v>2007.16</v>
      </c>
      <c r="J235" s="59">
        <f ca="1">[1]расчетный!J32+'[1]регулируемые составляющие'!$C$12+'[1]регулируемые составляющие'!$C$14</f>
        <v>2209.9199999999996</v>
      </c>
      <c r="K235" s="59">
        <f ca="1">[1]расчетный!K32+'[1]регулируемые составляющие'!$C$12+'[1]регулируемые составляющие'!$C$14</f>
        <v>2091.79</v>
      </c>
      <c r="L235" s="59">
        <f ca="1">[1]расчетный!L32+'[1]регулируемые составляющие'!$C$12+'[1]регулируемые составляющие'!$C$14</f>
        <v>2069.0099999999998</v>
      </c>
      <c r="M235" s="59">
        <f ca="1">[1]расчетный!M32+'[1]регулируемые составляющие'!$C$12+'[1]регулируемые составляющие'!$C$14</f>
        <v>2215.6699999999996</v>
      </c>
      <c r="N235" s="59">
        <f ca="1">[1]расчетный!N32+'[1]регулируемые составляющие'!$C$12+'[1]регулируемые составляющие'!$C$14</f>
        <v>2213.0499999999997</v>
      </c>
      <c r="O235" s="59">
        <f ca="1">[1]расчетный!O32+'[1]регулируемые составляющие'!$C$12+'[1]регулируемые составляющие'!$C$14</f>
        <v>2229.6699999999996</v>
      </c>
      <c r="P235" s="59">
        <f ca="1">[1]расчетный!P32+'[1]регулируемые составляющие'!$C$12+'[1]регулируемые составляющие'!$C$14</f>
        <v>2238.2299999999996</v>
      </c>
      <c r="Q235" s="59">
        <f ca="1">[1]расчетный!Q32+'[1]регулируемые составляющие'!$C$12+'[1]регулируемые составляющие'!$C$14</f>
        <v>2238.91</v>
      </c>
      <c r="R235" s="59">
        <f ca="1">[1]расчетный!R32+'[1]регулируемые составляющие'!$C$12+'[1]регулируемые составляющие'!$C$14</f>
        <v>2261.87</v>
      </c>
      <c r="S235" s="59">
        <f ca="1">[1]расчетный!S32+'[1]регулируемые составляющие'!$C$12+'[1]регулируемые составляющие'!$C$14</f>
        <v>2091.8399999999997</v>
      </c>
      <c r="T235" s="59">
        <f ca="1">[1]расчетный!T32+'[1]регулируемые составляющие'!$C$12+'[1]регулируемые составляющие'!$C$14</f>
        <v>2063.2199999999998</v>
      </c>
      <c r="U235" s="59">
        <f ca="1">[1]расчетный!U32+'[1]регулируемые составляющие'!$C$12+'[1]регулируемые составляющие'!$C$14</f>
        <v>2079.1</v>
      </c>
      <c r="V235" s="59">
        <f ca="1">[1]расчетный!V32+'[1]регулируемые составляющие'!$C$12+'[1]регулируемые составляющие'!$C$14</f>
        <v>2249.5</v>
      </c>
      <c r="W235" s="59">
        <f ca="1">[1]расчетный!W32+'[1]регулируемые составляющие'!$C$12+'[1]регулируемые составляющие'!$C$14</f>
        <v>2234.8399999999997</v>
      </c>
      <c r="X235" s="59">
        <f ca="1">[1]расчетный!X32+'[1]регулируемые составляющие'!$C$12+'[1]регулируемые составляющие'!$C$14</f>
        <v>1963.6100000000001</v>
      </c>
      <c r="Y235" s="59">
        <f ca="1">[1]расчетный!Y32+'[1]регулируемые составляющие'!$C$12+'[1]регулируемые составляющие'!$C$14</f>
        <v>1827.6000000000001</v>
      </c>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row>
    <row r="236" spans="1:75" ht="12" x14ac:dyDescent="0.2">
      <c r="A236" s="58">
        <v>14</v>
      </c>
      <c r="B236" s="59">
        <f ca="1">[1]расчетный!B33+'[1]регулируемые составляющие'!$C$12+'[1]регулируемые составляющие'!$C$14</f>
        <v>1585.42</v>
      </c>
      <c r="C236" s="59">
        <f ca="1">[1]расчетный!C33+'[1]регулируемые составляющие'!$C$12+'[1]регулируемые составляющие'!$C$14</f>
        <v>1499.4</v>
      </c>
      <c r="D236" s="59">
        <f ca="1">[1]расчетный!D33+'[1]регулируемые составляющие'!$C$12+'[1]регулируемые составляющие'!$C$14</f>
        <v>1479.66</v>
      </c>
      <c r="E236" s="59">
        <f ca="1">[1]расчетный!E33+'[1]регулируемые составляющие'!$C$12+'[1]регулируемые составляющие'!$C$14</f>
        <v>1486.3400000000001</v>
      </c>
      <c r="F236" s="59">
        <f ca="1">[1]расчетный!F33+'[1]регулируемые составляющие'!$C$12+'[1]регулируемые составляющие'!$C$14</f>
        <v>1498.7600000000002</v>
      </c>
      <c r="G236" s="59">
        <f ca="1">[1]расчетный!G33+'[1]регулируемые составляющие'!$C$12+'[1]регулируемые составляющие'!$C$14</f>
        <v>1559.8500000000001</v>
      </c>
      <c r="H236" s="59">
        <f ca="1">[1]расчетный!H33+'[1]регулируемые составляющие'!$C$12+'[1]регулируемые составляющие'!$C$14</f>
        <v>1675.5500000000002</v>
      </c>
      <c r="I236" s="59">
        <f ca="1">[1]расчетный!I33+'[1]регулируемые составляющие'!$C$12+'[1]регулируемые составляющие'!$C$14</f>
        <v>1932.63</v>
      </c>
      <c r="J236" s="59">
        <f ca="1">[1]расчетный!J33+'[1]регулируемые составляющие'!$C$12+'[1]регулируемые составляющие'!$C$14</f>
        <v>2075.3999999999996</v>
      </c>
      <c r="K236" s="59">
        <f ca="1">[1]расчетный!K33+'[1]регулируемые составляющие'!$C$12+'[1]регулируемые составляющие'!$C$14</f>
        <v>2229.2999999999997</v>
      </c>
      <c r="L236" s="59">
        <f ca="1">[1]расчетный!L33+'[1]регулируемые составляющие'!$C$12+'[1]регулируемые составляющие'!$C$14</f>
        <v>2280.5899999999997</v>
      </c>
      <c r="M236" s="59">
        <f ca="1">[1]расчетный!M33+'[1]регулируемые составляющие'!$C$12+'[1]регулируемые составляющие'!$C$14</f>
        <v>2287.5899999999997</v>
      </c>
      <c r="N236" s="59">
        <f ca="1">[1]расчетный!N33+'[1]регулируемые составляющие'!$C$12+'[1]регулируемые составляющие'!$C$14</f>
        <v>2278.12</v>
      </c>
      <c r="O236" s="59">
        <f ca="1">[1]расчетный!O33+'[1]регулируемые составляющие'!$C$12+'[1]регулируемые составляющие'!$C$14</f>
        <v>2256.6799999999998</v>
      </c>
      <c r="P236" s="59">
        <f ca="1">[1]расчетный!P33+'[1]регулируемые составляющие'!$C$12+'[1]регулируемые составляющие'!$C$14</f>
        <v>2203.9399999999996</v>
      </c>
      <c r="Q236" s="59">
        <f ca="1">[1]расчетный!Q33+'[1]регулируемые составляющие'!$C$12+'[1]регулируемые составляющие'!$C$14</f>
        <v>2167.7999999999997</v>
      </c>
      <c r="R236" s="59">
        <f ca="1">[1]расчетный!R33+'[1]регулируемые составляющие'!$C$12+'[1]регулируемые составляющие'!$C$14</f>
        <v>2201.2799999999997</v>
      </c>
      <c r="S236" s="59">
        <f ca="1">[1]расчетный!S33+'[1]регулируемые составляющие'!$C$12+'[1]регулируемые составляющие'!$C$14</f>
        <v>2198.7399999999998</v>
      </c>
      <c r="T236" s="59">
        <f ca="1">[1]расчетный!T33+'[1]регулируемые составляющие'!$C$12+'[1]регулируемые составляющие'!$C$14</f>
        <v>2222.7999999999997</v>
      </c>
      <c r="U236" s="59">
        <f ca="1">[1]расчетный!U33+'[1]регулируемые составляющие'!$C$12+'[1]регулируемые составляющие'!$C$14</f>
        <v>2163.66</v>
      </c>
      <c r="V236" s="59">
        <f ca="1">[1]расчетный!V33+'[1]регулируемые составляющие'!$C$12+'[1]регулируемые составляющие'!$C$14</f>
        <v>2125.89</v>
      </c>
      <c r="W236" s="59">
        <f ca="1">[1]расчетный!W33+'[1]регулируемые составляющие'!$C$12+'[1]регулируемые составляющие'!$C$14</f>
        <v>2123.89</v>
      </c>
      <c r="X236" s="59">
        <f ca="1">[1]расчетный!X33+'[1]регулируемые составляющие'!$C$12+'[1]регулируемые составляющие'!$C$14</f>
        <v>1948.96</v>
      </c>
      <c r="Y236" s="59">
        <f ca="1">[1]расчетный!Y33+'[1]регулируемые составляющие'!$C$12+'[1]регулируемые составляющие'!$C$14</f>
        <v>1681.6100000000001</v>
      </c>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row>
    <row r="237" spans="1:75" ht="12" x14ac:dyDescent="0.2">
      <c r="A237" s="58">
        <v>15</v>
      </c>
      <c r="B237" s="59">
        <f ca="1">[1]расчетный!B34+'[1]регулируемые составляющие'!$C$12+'[1]регулируемые составляющие'!$C$14</f>
        <v>1603.0400000000002</v>
      </c>
      <c r="C237" s="59">
        <f ca="1">[1]расчетный!C34+'[1]регулируемые составляющие'!$C$12+'[1]регулируемые составляющие'!$C$14</f>
        <v>1504.6100000000001</v>
      </c>
      <c r="D237" s="59">
        <f ca="1">[1]расчетный!D34+'[1]регулируемые составляющие'!$C$12+'[1]регулируемые составляющие'!$C$14</f>
        <v>1471.3100000000002</v>
      </c>
      <c r="E237" s="59">
        <f ca="1">[1]расчетный!E34+'[1]регулируемые составляющие'!$C$12+'[1]регулируемые составляющие'!$C$14</f>
        <v>1456.5800000000002</v>
      </c>
      <c r="F237" s="59">
        <f ca="1">[1]расчетный!F34+'[1]регулируемые составляющие'!$C$12+'[1]регулируемые составляющие'!$C$14</f>
        <v>1472.88</v>
      </c>
      <c r="G237" s="59">
        <f ca="1">[1]расчетный!G34+'[1]регулируемые составляющие'!$C$12+'[1]регулируемые составляющие'!$C$14</f>
        <v>1505.63</v>
      </c>
      <c r="H237" s="59">
        <f ca="1">[1]расчетный!H34+'[1]регулируемые составляющие'!$C$12+'[1]регулируемые составляющие'!$C$14</f>
        <v>1490.65</v>
      </c>
      <c r="I237" s="59">
        <f ca="1">[1]расчетный!I34+'[1]регулируемые составляющие'!$C$12+'[1]регулируемые составляющие'!$C$14</f>
        <v>1574.0700000000002</v>
      </c>
      <c r="J237" s="59">
        <f ca="1">[1]расчетный!J34+'[1]регулируемые составляющие'!$C$12+'[1]регулируемые составляющие'!$C$14</f>
        <v>1941.96</v>
      </c>
      <c r="K237" s="59">
        <f ca="1">[1]расчетный!K34+'[1]регулируемые составляющие'!$C$12+'[1]регулируемые составляющие'!$C$14</f>
        <v>2051.3200000000002</v>
      </c>
      <c r="L237" s="59">
        <f ca="1">[1]расчетный!L34+'[1]регулируемые составляющие'!$C$12+'[1]регулируемые составляющие'!$C$14</f>
        <v>2094.8999999999996</v>
      </c>
      <c r="M237" s="59">
        <f ca="1">[1]расчетный!M34+'[1]регулируемые составляющие'!$C$12+'[1]регулируемые составляющие'!$C$14</f>
        <v>2108.6799999999998</v>
      </c>
      <c r="N237" s="59">
        <f ca="1">[1]расчетный!N34+'[1]регулируемые составляющие'!$C$12+'[1]регулируемые составляющие'!$C$14</f>
        <v>2102.9499999999998</v>
      </c>
      <c r="O237" s="59">
        <f ca="1">[1]расчетный!O34+'[1]регулируемые составляющие'!$C$12+'[1]регулируемые составляющие'!$C$14</f>
        <v>2106.2099999999996</v>
      </c>
      <c r="P237" s="59">
        <f ca="1">[1]расчетный!P34+'[1]регулируемые составляющие'!$C$12+'[1]регулируемые составляющие'!$C$14</f>
        <v>2107.7199999999998</v>
      </c>
      <c r="Q237" s="59">
        <f ca="1">[1]расчетный!Q34+'[1]регулируемые составляющие'!$C$12+'[1]регулируемые составляющие'!$C$14</f>
        <v>2098.31</v>
      </c>
      <c r="R237" s="59">
        <f ca="1">[1]расчетный!R34+'[1]регулируемые составляющие'!$C$12+'[1]регулируемые составляющие'!$C$14</f>
        <v>2109.7599999999998</v>
      </c>
      <c r="S237" s="59">
        <f ca="1">[1]расчетный!S34+'[1]регулируемые составляющие'!$C$12+'[1]регулируемые составляющие'!$C$14</f>
        <v>2186.2199999999998</v>
      </c>
      <c r="T237" s="59">
        <f ca="1">[1]расчетный!T34+'[1]регулируемые составляющие'!$C$12+'[1]регулируемые составляющие'!$C$14</f>
        <v>2232.4199999999996</v>
      </c>
      <c r="U237" s="59">
        <f ca="1">[1]расчетный!U34+'[1]регулируемые составляющие'!$C$12+'[1]регулируемые составляющие'!$C$14</f>
        <v>2138.16</v>
      </c>
      <c r="V237" s="59">
        <f ca="1">[1]расчетный!V34+'[1]регулируемые составляющие'!$C$12+'[1]регулируемые составляющие'!$C$14</f>
        <v>2097.87</v>
      </c>
      <c r="W237" s="59">
        <f ca="1">[1]расчетный!W34+'[1]регулируемые составляющие'!$C$12+'[1]регулируемые составляющие'!$C$14</f>
        <v>2089.0499999999997</v>
      </c>
      <c r="X237" s="59">
        <f ca="1">[1]расчетный!X34+'[1]регулируемые составляющие'!$C$12+'[1]регулируемые составляющие'!$C$14</f>
        <v>1947.73</v>
      </c>
      <c r="Y237" s="59">
        <f ca="1">[1]расчетный!Y34+'[1]регулируемые составляющие'!$C$12+'[1]регулируемые составляющие'!$C$14</f>
        <v>1661.96</v>
      </c>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row>
    <row r="238" spans="1:75" ht="12" x14ac:dyDescent="0.2">
      <c r="A238" s="58">
        <v>16</v>
      </c>
      <c r="B238" s="59">
        <f ca="1">[1]расчетный!B35+'[1]регулируемые составляющие'!$C$12+'[1]регулируемые составляющие'!$C$14</f>
        <v>1598.38</v>
      </c>
      <c r="C238" s="59">
        <f ca="1">[1]расчетный!C35+'[1]регулируемые составляющие'!$C$12+'[1]регулируемые составляющие'!$C$14</f>
        <v>1540.0100000000002</v>
      </c>
      <c r="D238" s="59">
        <f ca="1">[1]расчетный!D35+'[1]регулируемые составляющие'!$C$12+'[1]регулируемые составляющие'!$C$14</f>
        <v>1479.6000000000001</v>
      </c>
      <c r="E238" s="59">
        <f ca="1">[1]расчетный!E35+'[1]регулируемые составляющие'!$C$12+'[1]регулируемые составляющие'!$C$14</f>
        <v>1466.8200000000002</v>
      </c>
      <c r="F238" s="59">
        <f ca="1">[1]расчетный!F35+'[1]регулируемые составляющие'!$C$12+'[1]регулируемые составляющие'!$C$14</f>
        <v>1498.8200000000002</v>
      </c>
      <c r="G238" s="59">
        <f ca="1">[1]расчетный!G35+'[1]регулируемые составляющие'!$C$12+'[1]регулируемые составляющие'!$C$14</f>
        <v>1685.39</v>
      </c>
      <c r="H238" s="59">
        <f ca="1">[1]расчетный!H35+'[1]регулируемые составляющие'!$C$12+'[1]регулируемые составляющие'!$C$14</f>
        <v>1887.5900000000001</v>
      </c>
      <c r="I238" s="59">
        <f ca="1">[1]расчетный!I35+'[1]регулируемые составляющие'!$C$12+'[1]регулируемые составляющие'!$C$14</f>
        <v>2066.02</v>
      </c>
      <c r="J238" s="59">
        <f ca="1">[1]расчетный!J35+'[1]регулируемые составляющие'!$C$12+'[1]регулируемые составляющие'!$C$14</f>
        <v>2275.8999999999996</v>
      </c>
      <c r="K238" s="59">
        <f ca="1">[1]расчетный!K35+'[1]регулируемые составляющие'!$C$12+'[1]регулируемые составляющие'!$C$14</f>
        <v>2264.6799999999998</v>
      </c>
      <c r="L238" s="59">
        <f ca="1">[1]расчетный!L35+'[1]регулируемые составляющие'!$C$12+'[1]регулируемые составляющие'!$C$14</f>
        <v>2223.4799999999996</v>
      </c>
      <c r="M238" s="59">
        <f ca="1">[1]расчетный!M35+'[1]регулируемые составляющие'!$C$12+'[1]регулируемые составляющие'!$C$14</f>
        <v>2317.1499999999996</v>
      </c>
      <c r="N238" s="59">
        <f ca="1">[1]расчетный!N35+'[1]регулируемые составляющие'!$C$12+'[1]регулируемые составляющие'!$C$14</f>
        <v>2359.6299999999997</v>
      </c>
      <c r="O238" s="59">
        <f ca="1">[1]расчетный!O35+'[1]регулируемые составляющие'!$C$12+'[1]регулируемые составляющие'!$C$14</f>
        <v>2375.7199999999998</v>
      </c>
      <c r="P238" s="59">
        <f ca="1">[1]расчетный!P35+'[1]регулируемые составляющие'!$C$12+'[1]регулируемые составляющие'!$C$14</f>
        <v>2369.7199999999998</v>
      </c>
      <c r="Q238" s="59">
        <f ca="1">[1]расчетный!Q35+'[1]регулируемые составляющие'!$C$12+'[1]регулируемые составляющие'!$C$14</f>
        <v>2346.31</v>
      </c>
      <c r="R238" s="59">
        <f ca="1">[1]расчетный!R35+'[1]регулируемые составляющие'!$C$12+'[1]регулируемые составляющие'!$C$14</f>
        <v>2347.4199999999996</v>
      </c>
      <c r="S238" s="59">
        <f ca="1">[1]расчетный!S35+'[1]регулируемые составляющие'!$C$12+'[1]регулируемые составляющие'!$C$14</f>
        <v>2285.0699999999997</v>
      </c>
      <c r="T238" s="59">
        <f ca="1">[1]расчетный!T35+'[1]регулируемые составляющие'!$C$12+'[1]регулируемые составляющие'!$C$14</f>
        <v>2168.5</v>
      </c>
      <c r="U238" s="59">
        <f ca="1">[1]расчетный!U35+'[1]регулируемые составляющие'!$C$12+'[1]регулируемые составляющие'!$C$14</f>
        <v>2153.83</v>
      </c>
      <c r="V238" s="59">
        <f ca="1">[1]расчетный!V35+'[1]регулируемые составляющие'!$C$12+'[1]регулируемые составляющие'!$C$14</f>
        <v>2248.64</v>
      </c>
      <c r="W238" s="59">
        <f ca="1">[1]расчетный!W35+'[1]регулируемые составляющие'!$C$12+'[1]регулируемые составляющие'!$C$14</f>
        <v>2106.62</v>
      </c>
      <c r="X238" s="59">
        <f ca="1">[1]расчетный!X35+'[1]регулируемые составляющие'!$C$12+'[1]регулируемые составляющие'!$C$14</f>
        <v>1893.14</v>
      </c>
      <c r="Y238" s="59">
        <f ca="1">[1]расчетный!Y35+'[1]регулируемые составляющие'!$C$12+'[1]регулируемые составляющие'!$C$14</f>
        <v>1601.5500000000002</v>
      </c>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row>
    <row r="239" spans="1:75" ht="12" x14ac:dyDescent="0.2">
      <c r="A239" s="58">
        <v>17</v>
      </c>
      <c r="B239" s="59">
        <f ca="1">[1]расчетный!B36+'[1]регулируемые составляющие'!$C$12+'[1]регулируемые составляющие'!$C$14</f>
        <v>1491.8000000000002</v>
      </c>
      <c r="C239" s="59">
        <f ca="1">[1]расчетный!C36+'[1]регулируемые составляющие'!$C$12+'[1]регулируемые составляющие'!$C$14</f>
        <v>1438.0300000000002</v>
      </c>
      <c r="D239" s="59">
        <f ca="1">[1]расчетный!D36+'[1]регулируемые составляющие'!$C$12+'[1]регулируемые составляющие'!$C$14</f>
        <v>1397.93</v>
      </c>
      <c r="E239" s="59">
        <f ca="1">[1]расчетный!E36+'[1]регулируемые составляющие'!$C$12+'[1]регулируемые составляющие'!$C$14</f>
        <v>1397.0300000000002</v>
      </c>
      <c r="F239" s="59">
        <f ca="1">[1]расчетный!F36+'[1]регулируемые составляющие'!$C$12+'[1]регулируемые составляющие'!$C$14</f>
        <v>1435.92</v>
      </c>
      <c r="G239" s="59">
        <f ca="1">[1]расчетный!G36+'[1]регулируемые составляющие'!$C$12+'[1]регулируемые составляющие'!$C$14</f>
        <v>1571.41</v>
      </c>
      <c r="H239" s="59">
        <f ca="1">[1]расчетный!H36+'[1]регулируемые составляющие'!$C$12+'[1]регулируемые составляющие'!$C$14</f>
        <v>1688.8200000000002</v>
      </c>
      <c r="I239" s="59">
        <f ca="1">[1]расчетный!I36+'[1]регулируемые составляющие'!$C$12+'[1]регулируемые составляющие'!$C$14</f>
        <v>2004.1000000000001</v>
      </c>
      <c r="J239" s="59">
        <f ca="1">[1]расчетный!J36+'[1]регулируемые составляющие'!$C$12+'[1]регулируемые составляющие'!$C$14</f>
        <v>2231.75</v>
      </c>
      <c r="K239" s="59">
        <f ca="1">[1]расчетный!K36+'[1]регулируемые составляющие'!$C$12+'[1]регулируемые составляющие'!$C$14</f>
        <v>2080.81</v>
      </c>
      <c r="L239" s="59">
        <f ca="1">[1]расчетный!L36+'[1]регулируемые составляющие'!$C$12+'[1]регулируемые составляющие'!$C$14</f>
        <v>2038.94</v>
      </c>
      <c r="M239" s="59">
        <f ca="1">[1]расчетный!M36+'[1]регулируемые составляющие'!$C$12+'[1]регулируемые составляющие'!$C$14</f>
        <v>2150.0699999999997</v>
      </c>
      <c r="N239" s="59">
        <f ca="1">[1]расчетный!N36+'[1]регулируемые составляющие'!$C$12+'[1]регулируемые составляющие'!$C$14</f>
        <v>2278.7299999999996</v>
      </c>
      <c r="O239" s="59">
        <f ca="1">[1]расчетный!O36+'[1]регулируемые составляющие'!$C$12+'[1]регулируемые составляющие'!$C$14</f>
        <v>2296.9599999999996</v>
      </c>
      <c r="P239" s="59">
        <f ca="1">[1]расчетный!P36+'[1]регулируемые составляющие'!$C$12+'[1]регулируемые составляющие'!$C$14</f>
        <v>2305.6999999999998</v>
      </c>
      <c r="Q239" s="59">
        <f ca="1">[1]расчетный!Q36+'[1]регулируемые составляющие'!$C$12+'[1]регулируемые составляющие'!$C$14</f>
        <v>2298.9799999999996</v>
      </c>
      <c r="R239" s="59">
        <f ca="1">[1]расчетный!R36+'[1]регулируемые составляющие'!$C$12+'[1]регулируемые составляющие'!$C$14</f>
        <v>2285.4699999999998</v>
      </c>
      <c r="S239" s="59">
        <f ca="1">[1]расчетный!S36+'[1]регулируемые составляющие'!$C$12+'[1]регулируемые составляющие'!$C$14</f>
        <v>2238.1299999999997</v>
      </c>
      <c r="T239" s="59">
        <f ca="1">[1]расчетный!T36+'[1]регулируемые составляющие'!$C$12+'[1]регулируемые составляющие'!$C$14</f>
        <v>2137.4399999999996</v>
      </c>
      <c r="U239" s="59">
        <f ca="1">[1]расчетный!U36+'[1]регулируемые составляющие'!$C$12+'[1]регулируемые составляющие'!$C$14</f>
        <v>2140.9399999999996</v>
      </c>
      <c r="V239" s="59">
        <f ca="1">[1]расчетный!V36+'[1]регулируемые составляющие'!$C$12+'[1]регулируемые составляющие'!$C$14</f>
        <v>2247.27</v>
      </c>
      <c r="W239" s="59">
        <f ca="1">[1]расчетный!W36+'[1]регулируемые составляющие'!$C$12+'[1]регулируемые составляющие'!$C$14</f>
        <v>2122.89</v>
      </c>
      <c r="X239" s="59">
        <f ca="1">[1]расчетный!X36+'[1]регулируемые составляющие'!$C$12+'[1]регулируемые составляющие'!$C$14</f>
        <v>1911.8100000000002</v>
      </c>
      <c r="Y239" s="59">
        <f ca="1">[1]расчетный!Y36+'[1]регулируемые составляющие'!$C$12+'[1]регулируемые составляющие'!$C$14</f>
        <v>1664.8700000000001</v>
      </c>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row>
    <row r="240" spans="1:75" ht="12" x14ac:dyDescent="0.2">
      <c r="A240" s="58">
        <v>18</v>
      </c>
      <c r="B240" s="59">
        <f ca="1">[1]расчетный!B37+'[1]регулируемые составляющие'!$C$12+'[1]регулируемые составляющие'!$C$14</f>
        <v>1487.67</v>
      </c>
      <c r="C240" s="59">
        <f ca="1">[1]расчетный!C37+'[1]регулируемые составляющие'!$C$12+'[1]регулируемые составляющие'!$C$14</f>
        <v>1424.4900000000002</v>
      </c>
      <c r="D240" s="59">
        <f ca="1">[1]расчетный!D37+'[1]регулируемые составляющие'!$C$12+'[1]регулируемые составляющие'!$C$14</f>
        <v>1407.2</v>
      </c>
      <c r="E240" s="59">
        <f ca="1">[1]расчетный!E37+'[1]регулируемые составляющие'!$C$12+'[1]регулируемые составляющие'!$C$14</f>
        <v>1425.2</v>
      </c>
      <c r="F240" s="59">
        <f ca="1">[1]расчетный!F37+'[1]регулируемые составляющие'!$C$12+'[1]регулируемые составляющие'!$C$14</f>
        <v>1481.8100000000002</v>
      </c>
      <c r="G240" s="59">
        <f ca="1">[1]расчетный!G37+'[1]регулируемые составляющие'!$C$12+'[1]регулируемые составляющие'!$C$14</f>
        <v>1574.5900000000001</v>
      </c>
      <c r="H240" s="59">
        <f ca="1">[1]расчетный!H37+'[1]регулируемые составляющие'!$C$12+'[1]регулируемые составляющие'!$C$14</f>
        <v>1735.2900000000002</v>
      </c>
      <c r="I240" s="59">
        <f ca="1">[1]расчетный!I37+'[1]регулируемые составляющие'!$C$12+'[1]регулируемые составляющие'!$C$14</f>
        <v>2004.71</v>
      </c>
      <c r="J240" s="59">
        <f ca="1">[1]расчетный!J37+'[1]регулируемые составляющие'!$C$12+'[1]регулируемые составляющие'!$C$14</f>
        <v>2119.9299999999998</v>
      </c>
      <c r="K240" s="59">
        <f ca="1">[1]расчетный!K37+'[1]регулируемые составляющие'!$C$12+'[1]регулируемые составляющие'!$C$14</f>
        <v>2004.7900000000002</v>
      </c>
      <c r="L240" s="59">
        <f ca="1">[1]расчетный!L37+'[1]регулируемые составляющие'!$C$12+'[1]регулируемые составляющие'!$C$14</f>
        <v>2001.5500000000002</v>
      </c>
      <c r="M240" s="59">
        <f ca="1">[1]расчетный!M37+'[1]регулируемые составляющие'!$C$12+'[1]регулируемые составляющие'!$C$14</f>
        <v>2245.4599999999996</v>
      </c>
      <c r="N240" s="59">
        <f ca="1">[1]расчетный!N37+'[1]регулируемые составляющие'!$C$12+'[1]регулируемые составляющие'!$C$14</f>
        <v>2250.3799999999997</v>
      </c>
      <c r="O240" s="59">
        <f ca="1">[1]расчетный!O37+'[1]регулируемые составляющие'!$C$12+'[1]регулируемые составляющие'!$C$14</f>
        <v>2245.08</v>
      </c>
      <c r="P240" s="59">
        <f ca="1">[1]расчетный!P37+'[1]регулируемые составляющие'!$C$12+'[1]регулируемые составляющие'!$C$14</f>
        <v>2266.08</v>
      </c>
      <c r="Q240" s="59">
        <f ca="1">[1]расчетный!Q37+'[1]регулируемые составляющие'!$C$12+'[1]регулируемые составляющие'!$C$14</f>
        <v>2261.52</v>
      </c>
      <c r="R240" s="59">
        <f ca="1">[1]расчетный!R37+'[1]регулируемые составляющие'!$C$12+'[1]регулируемые составляющие'!$C$14</f>
        <v>2260.85</v>
      </c>
      <c r="S240" s="59">
        <f ca="1">[1]расчетный!S37+'[1]регулируемые составляющие'!$C$12+'[1]регулируемые составляющие'!$C$14</f>
        <v>2011.66</v>
      </c>
      <c r="T240" s="59">
        <f ca="1">[1]расчетный!T37+'[1]регулируемые составляющие'!$C$12+'[1]регулируемые составляющие'!$C$14</f>
        <v>2019.41</v>
      </c>
      <c r="U240" s="59">
        <f ca="1">[1]расчетный!U37+'[1]регулируемые составляющие'!$C$12+'[1]регулируемые составляющие'!$C$14</f>
        <v>2047.48</v>
      </c>
      <c r="V240" s="59">
        <f ca="1">[1]расчетный!V37+'[1]регулируемые составляющие'!$C$12+'[1]регулируемые составляющие'!$C$14</f>
        <v>2193.2099999999996</v>
      </c>
      <c r="W240" s="59">
        <f ca="1">[1]расчетный!W37+'[1]регулируемые составляющие'!$C$12+'[1]регулируемые составляющие'!$C$14</f>
        <v>2076.3199999999997</v>
      </c>
      <c r="X240" s="59">
        <f ca="1">[1]расчетный!X37+'[1]регулируемые составляющие'!$C$12+'[1]регулируемые составляющие'!$C$14</f>
        <v>1818.63</v>
      </c>
      <c r="Y240" s="59">
        <f ca="1">[1]расчетный!Y37+'[1]регулируемые составляющие'!$C$12+'[1]регулируемые составляющие'!$C$14</f>
        <v>1593.67</v>
      </c>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row>
    <row r="241" spans="1:75" ht="12" x14ac:dyDescent="0.2">
      <c r="A241" s="58">
        <v>19</v>
      </c>
      <c r="B241" s="59">
        <f ca="1">[1]расчетный!B38+'[1]регулируемые составляющие'!$C$12+'[1]регулируемые составляющие'!$C$14</f>
        <v>1490.9</v>
      </c>
      <c r="C241" s="59">
        <f ca="1">[1]расчетный!C38+'[1]регулируемые составляющие'!$C$12+'[1]регулируемые составляющие'!$C$14</f>
        <v>1407.2900000000002</v>
      </c>
      <c r="D241" s="59">
        <f ca="1">[1]расчетный!D38+'[1]регулируемые составляющие'!$C$12+'[1]регулируемые составляющие'!$C$14</f>
        <v>1397.17</v>
      </c>
      <c r="E241" s="59">
        <f ca="1">[1]расчетный!E38+'[1]регулируемые составляющие'!$C$12+'[1]регулируемые составляющие'!$C$14</f>
        <v>1398.5900000000001</v>
      </c>
      <c r="F241" s="59">
        <f ca="1">[1]расчетный!F38+'[1]регулируемые составляющие'!$C$12+'[1]регулируемые составляющие'!$C$14</f>
        <v>1452.15</v>
      </c>
      <c r="G241" s="59">
        <f ca="1">[1]расчетный!G38+'[1]регулируемые составляющие'!$C$12+'[1]регулируемые составляющие'!$C$14</f>
        <v>1566.43</v>
      </c>
      <c r="H241" s="59">
        <f ca="1">[1]расчетный!H38+'[1]регулируемые составляющие'!$C$12+'[1]регулируемые составляющие'!$C$14</f>
        <v>1790.13</v>
      </c>
      <c r="I241" s="59">
        <f ca="1">[1]расчетный!I38+'[1]регулируемые составляющие'!$C$12+'[1]регулируемые составляющие'!$C$14</f>
        <v>2025.4900000000002</v>
      </c>
      <c r="J241" s="59">
        <f ca="1">[1]расчетный!J38+'[1]регулируемые составляющие'!$C$12+'[1]регулируемые составляющие'!$C$14</f>
        <v>2188.1099999999997</v>
      </c>
      <c r="K241" s="59">
        <f ca="1">[1]расчетный!K38+'[1]регулируемые составляющие'!$C$12+'[1]регулируемые составляющие'!$C$14</f>
        <v>2183.83</v>
      </c>
      <c r="L241" s="59">
        <f ca="1">[1]расчетный!L38+'[1]регулируемые составляющие'!$C$12+'[1]регулируемые составляющие'!$C$14</f>
        <v>2192.79</v>
      </c>
      <c r="M241" s="59">
        <f ca="1">[1]расчетный!M38+'[1]регулируемые составляющие'!$C$12+'[1]регулируемые составляющие'!$C$14</f>
        <v>2236.64</v>
      </c>
      <c r="N241" s="59">
        <f ca="1">[1]расчетный!N38+'[1]регулируемые составляющие'!$C$12+'[1]регулируемые составляющие'!$C$14</f>
        <v>2269.35</v>
      </c>
      <c r="O241" s="59">
        <f ca="1">[1]расчетный!O38+'[1]регулируемые составляющие'!$C$12+'[1]регулируемые составляющие'!$C$14</f>
        <v>2281.29</v>
      </c>
      <c r="P241" s="59">
        <f ca="1">[1]расчетный!P38+'[1]регулируемые составляющие'!$C$12+'[1]регулируемые составляющие'!$C$14</f>
        <v>2280.54</v>
      </c>
      <c r="Q241" s="59">
        <f ca="1">[1]расчетный!Q38+'[1]регулируемые составляющие'!$C$12+'[1]регулируемые составляющие'!$C$14</f>
        <v>2269.25</v>
      </c>
      <c r="R241" s="59">
        <f ca="1">[1]расчетный!R38+'[1]регулируемые составляющие'!$C$12+'[1]регулируемые составляющие'!$C$14</f>
        <v>2268.1699999999996</v>
      </c>
      <c r="S241" s="59">
        <f ca="1">[1]расчетный!S38+'[1]регулируемые составляющие'!$C$12+'[1]регулируемые составляющие'!$C$14</f>
        <v>2170.3799999999997</v>
      </c>
      <c r="T241" s="59">
        <f ca="1">[1]расчетный!T38+'[1]регулируемые составляющие'!$C$12+'[1]регулируемые составляющие'!$C$14</f>
        <v>2176.29</v>
      </c>
      <c r="U241" s="59">
        <f ca="1">[1]расчетный!U38+'[1]регулируемые составляющие'!$C$12+'[1]регулируемые составляющие'!$C$14</f>
        <v>2185.87</v>
      </c>
      <c r="V241" s="59">
        <f ca="1">[1]расчетный!V38+'[1]регулируемые составляющие'!$C$12+'[1]регулируемые составляющие'!$C$14</f>
        <v>2207.6499999999996</v>
      </c>
      <c r="W241" s="59">
        <f ca="1">[1]расчетный!W38+'[1]регулируемые составляющие'!$C$12+'[1]регулируемые составляющие'!$C$14</f>
        <v>2095.9299999999998</v>
      </c>
      <c r="X241" s="59">
        <f ca="1">[1]расчетный!X38+'[1]регулируемые составляющие'!$C$12+'[1]регулируемые составляющие'!$C$14</f>
        <v>1918.14</v>
      </c>
      <c r="Y241" s="59">
        <f ca="1">[1]расчетный!Y38+'[1]регулируемые составляющие'!$C$12+'[1]регулируемые составляющие'!$C$14</f>
        <v>1695.13</v>
      </c>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row>
    <row r="242" spans="1:75" ht="12" x14ac:dyDescent="0.2">
      <c r="A242" s="58">
        <v>20</v>
      </c>
      <c r="B242" s="59">
        <f ca="1">[1]расчетный!B39+'[1]регулируемые составляющие'!$C$12+'[1]регулируемые составляющие'!$C$14</f>
        <v>1491.0500000000002</v>
      </c>
      <c r="C242" s="59">
        <f ca="1">[1]расчетный!C39+'[1]регулируемые составляющие'!$C$12+'[1]регулируемые составляющие'!$C$14</f>
        <v>1420.3000000000002</v>
      </c>
      <c r="D242" s="59">
        <f ca="1">[1]расчетный!D39+'[1]регулируемые составляющие'!$C$12+'[1]регулируемые составляющие'!$C$14</f>
        <v>1400.0800000000002</v>
      </c>
      <c r="E242" s="59">
        <f ca="1">[1]расчетный!E39+'[1]регулируемые составляющие'!$C$12+'[1]регулируемые составляющие'!$C$14</f>
        <v>1406.7700000000002</v>
      </c>
      <c r="F242" s="59">
        <f ca="1">[1]расчетный!F39+'[1]регулируемые составляющие'!$C$12+'[1]регулируемые составляющие'!$C$14</f>
        <v>1469.6200000000001</v>
      </c>
      <c r="G242" s="59">
        <f ca="1">[1]расчетный!G39+'[1]регулируемые составляющие'!$C$12+'[1]регулируемые составляющие'!$C$14</f>
        <v>1562.17</v>
      </c>
      <c r="H242" s="59">
        <f ca="1">[1]расчетный!H39+'[1]регулируемые составляющие'!$C$12+'[1]регулируемые составляющие'!$C$14</f>
        <v>1775.18</v>
      </c>
      <c r="I242" s="59">
        <f ca="1">[1]расчетный!I39+'[1]регулируемые составляющие'!$C$12+'[1]регулируемые составляющие'!$C$14</f>
        <v>2034.2500000000002</v>
      </c>
      <c r="J242" s="59">
        <f ca="1">[1]расчетный!J39+'[1]регулируемые составляющие'!$C$12+'[1]регулируемые составляющие'!$C$14</f>
        <v>2216.6799999999998</v>
      </c>
      <c r="K242" s="59">
        <f ca="1">[1]расчетный!K39+'[1]регулируемые составляющие'!$C$12+'[1]регулируемые составляющие'!$C$14</f>
        <v>2122.16</v>
      </c>
      <c r="L242" s="59">
        <f ca="1">[1]расчетный!L39+'[1]регулируемые составляющие'!$C$12+'[1]регулируемые составляющие'!$C$14</f>
        <v>2103.6</v>
      </c>
      <c r="M242" s="59">
        <f ca="1">[1]расчетный!M39+'[1]регулируемые составляющие'!$C$12+'[1]регулируемые составляющие'!$C$14</f>
        <v>2298.0099999999998</v>
      </c>
      <c r="N242" s="59">
        <f ca="1">[1]расчетный!N39+'[1]регулируемые составляющие'!$C$12+'[1]регулируемые составляющие'!$C$14</f>
        <v>2283.5</v>
      </c>
      <c r="O242" s="59">
        <f ca="1">[1]расчетный!O39+'[1]регулируемые составляющие'!$C$12+'[1]регулируемые составляющие'!$C$14</f>
        <v>2305.6299999999997</v>
      </c>
      <c r="P242" s="59">
        <f ca="1">[1]расчетный!P39+'[1]регулируемые составляющие'!$C$12+'[1]регулируемые составляющие'!$C$14</f>
        <v>2312.0699999999997</v>
      </c>
      <c r="Q242" s="59">
        <f ca="1">[1]расчетный!Q39+'[1]регулируемые составляющие'!$C$12+'[1]регулируемые составляющие'!$C$14</f>
        <v>2300.3199999999997</v>
      </c>
      <c r="R242" s="59">
        <f ca="1">[1]расчетный!R39+'[1]регулируемые составляющие'!$C$12+'[1]регулируемые составляющие'!$C$14</f>
        <v>2295.1699999999996</v>
      </c>
      <c r="S242" s="59">
        <f ca="1">[1]расчетный!S39+'[1]регулируемые составляющие'!$C$12+'[1]регулируемые составляющие'!$C$14</f>
        <v>2178.1099999999997</v>
      </c>
      <c r="T242" s="59">
        <f ca="1">[1]расчетный!T39+'[1]регулируемые составляющие'!$C$12+'[1]регулируемые составляющие'!$C$14</f>
        <v>2175.87</v>
      </c>
      <c r="U242" s="59">
        <f ca="1">[1]расчетный!U39+'[1]регулируемые составляющие'!$C$12+'[1]регулируемые составляющие'!$C$14</f>
        <v>2222.7999999999997</v>
      </c>
      <c r="V242" s="59">
        <f ca="1">[1]расчетный!V39+'[1]регулируемые составляющие'!$C$12+'[1]регулируемые составляющие'!$C$14</f>
        <v>2262.66</v>
      </c>
      <c r="W242" s="59">
        <f ca="1">[1]расчетный!W39+'[1]регулируемые составляющие'!$C$12+'[1]регулируемые составляющие'!$C$14</f>
        <v>2182.1799999999998</v>
      </c>
      <c r="X242" s="59">
        <f ca="1">[1]расчетный!X39+'[1]регулируемые составляющие'!$C$12+'[1]регулируемые составляющие'!$C$14</f>
        <v>1923.8600000000001</v>
      </c>
      <c r="Y242" s="59">
        <f ca="1">[1]расчетный!Y39+'[1]регулируемые составляющие'!$C$12+'[1]регулируемые составляющие'!$C$14</f>
        <v>1679.3100000000002</v>
      </c>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row>
    <row r="243" spans="1:75" ht="12" x14ac:dyDescent="0.2">
      <c r="A243" s="58">
        <v>21</v>
      </c>
      <c r="B243" s="59">
        <f ca="1">[1]расчетный!B40+'[1]регулируемые составляющие'!$C$12+'[1]регулируемые составляющие'!$C$14</f>
        <v>1548.14</v>
      </c>
      <c r="C243" s="59">
        <f ca="1">[1]расчетный!C40+'[1]регулируемые составляющие'!$C$12+'[1]регулируемые составляющие'!$C$14</f>
        <v>1517.97</v>
      </c>
      <c r="D243" s="59">
        <f ca="1">[1]расчетный!D40+'[1]регулируемые составляющие'!$C$12+'[1]регулируемые составляющие'!$C$14</f>
        <v>1479.6100000000001</v>
      </c>
      <c r="E243" s="59">
        <f ca="1">[1]расчетный!E40+'[1]регулируемые составляющие'!$C$12+'[1]регулируемые составляющие'!$C$14</f>
        <v>1469.5700000000002</v>
      </c>
      <c r="F243" s="59">
        <f ca="1">[1]расчетный!F40+'[1]регулируемые составляющие'!$C$12+'[1]регулируемые составляющие'!$C$14</f>
        <v>1477.6200000000001</v>
      </c>
      <c r="G243" s="59">
        <f ca="1">[1]расчетный!G40+'[1]регулируемые составляющие'!$C$12+'[1]регулируемые составляющие'!$C$14</f>
        <v>1528.91</v>
      </c>
      <c r="H243" s="59">
        <f ca="1">[1]расчетный!H40+'[1]регулируемые составляющие'!$C$12+'[1]регулируемые составляющие'!$C$14</f>
        <v>1551.42</v>
      </c>
      <c r="I243" s="59">
        <f ca="1">[1]расчетный!I40+'[1]регулируемые составляющие'!$C$12+'[1]регулируемые составляющие'!$C$14</f>
        <v>1761.0200000000002</v>
      </c>
      <c r="J243" s="59">
        <f ca="1">[1]расчетный!J40+'[1]регулируемые составляющие'!$C$12+'[1]регулируемые составляющие'!$C$14</f>
        <v>1912.2700000000002</v>
      </c>
      <c r="K243" s="59">
        <f ca="1">[1]расчетный!K40+'[1]регулируемые составляющие'!$C$12+'[1]регулируемые составляющие'!$C$14</f>
        <v>2119.2999999999997</v>
      </c>
      <c r="L243" s="59">
        <f ca="1">[1]расчетный!L40+'[1]регулируемые составляющие'!$C$12+'[1]регулируемые составляющие'!$C$14</f>
        <v>2202.9899999999998</v>
      </c>
      <c r="M243" s="59">
        <f ca="1">[1]расчетный!M40+'[1]регулируемые составляющие'!$C$12+'[1]регулируемые составляющие'!$C$14</f>
        <v>2210.3599999999997</v>
      </c>
      <c r="N243" s="59">
        <f ca="1">[1]расчетный!N40+'[1]регулируемые составляющие'!$C$12+'[1]регулируемые составляющие'!$C$14</f>
        <v>2182.1299999999997</v>
      </c>
      <c r="O243" s="59">
        <f ca="1">[1]расчетный!O40+'[1]регулируемые составляющие'!$C$12+'[1]регулируемые составляющие'!$C$14</f>
        <v>2177.0499999999997</v>
      </c>
      <c r="P243" s="59">
        <f ca="1">[1]расчетный!P40+'[1]регулируемые составляющие'!$C$12+'[1]регулируемые составляющие'!$C$14</f>
        <v>2160.89</v>
      </c>
      <c r="Q243" s="59">
        <f ca="1">[1]расчетный!Q40+'[1]регулируемые составляющие'!$C$12+'[1]регулируемые составляющие'!$C$14</f>
        <v>2150.8199999999997</v>
      </c>
      <c r="R243" s="59">
        <f ca="1">[1]расчетный!R40+'[1]регулируемые составляющие'!$C$12+'[1]регулируемые составляющие'!$C$14</f>
        <v>2134.1099999999997</v>
      </c>
      <c r="S243" s="59">
        <f ca="1">[1]расчетный!S40+'[1]регулируемые составляющие'!$C$12+'[1]регулируемые составляющие'!$C$14</f>
        <v>2168.14</v>
      </c>
      <c r="T243" s="59">
        <f ca="1">[1]расчетный!T40+'[1]регулируемые составляющие'!$C$12+'[1]регулируемые составляющие'!$C$14</f>
        <v>2182.3199999999997</v>
      </c>
      <c r="U243" s="59">
        <f ca="1">[1]расчетный!U40+'[1]регулируемые составляющие'!$C$12+'[1]регулируемые составляющие'!$C$14</f>
        <v>2138.4899999999998</v>
      </c>
      <c r="V243" s="59">
        <f ca="1">[1]расчетный!V40+'[1]регулируемые составляющие'!$C$12+'[1]регулируемые составляющие'!$C$14</f>
        <v>2057.87</v>
      </c>
      <c r="W243" s="59">
        <f ca="1">[1]расчетный!W40+'[1]регулируемые составляющие'!$C$12+'[1]регулируемые составляющие'!$C$14</f>
        <v>2011.2700000000002</v>
      </c>
      <c r="X243" s="59">
        <f ca="1">[1]расчетный!X40+'[1]регулируемые составляющие'!$C$12+'[1]регулируемые составляющие'!$C$14</f>
        <v>1803.9</v>
      </c>
      <c r="Y243" s="59">
        <f ca="1">[1]расчетный!Y40+'[1]регулируемые составляющие'!$C$12+'[1]регулируемые составляющие'!$C$14</f>
        <v>1598.7</v>
      </c>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row>
    <row r="244" spans="1:75" ht="12" x14ac:dyDescent="0.2">
      <c r="A244" s="58">
        <v>22</v>
      </c>
      <c r="B244" s="59">
        <f ca="1">[1]расчетный!B41+'[1]регулируемые составляющие'!$C$12+'[1]регулируемые составляющие'!$C$14</f>
        <v>1521.2700000000002</v>
      </c>
      <c r="C244" s="59">
        <f ca="1">[1]расчетный!C41+'[1]регулируемые составляющие'!$C$12+'[1]регулируемые составляющие'!$C$14</f>
        <v>1447.41</v>
      </c>
      <c r="D244" s="59">
        <f ca="1">[1]расчетный!D41+'[1]регулируемые составляющие'!$C$12+'[1]регулируемые составляющие'!$C$14</f>
        <v>1397.5300000000002</v>
      </c>
      <c r="E244" s="59">
        <f ca="1">[1]расчетный!E41+'[1]регулируемые составляющие'!$C$12+'[1]регулируемые составляющие'!$C$14</f>
        <v>1392.2400000000002</v>
      </c>
      <c r="F244" s="59">
        <f ca="1">[1]расчетный!F41+'[1]регулируемые составляющие'!$C$12+'[1]регулируемые составляющие'!$C$14</f>
        <v>1391.4</v>
      </c>
      <c r="G244" s="59">
        <f ca="1">[1]расчетный!G41+'[1]регулируемые составляющие'!$C$12+'[1]регулируемые составляющие'!$C$14</f>
        <v>1466.98</v>
      </c>
      <c r="H244" s="59">
        <f ca="1">[1]расчетный!H41+'[1]регулируемые составляющие'!$C$12+'[1]регулируемые составляющие'!$C$14</f>
        <v>1475.5500000000002</v>
      </c>
      <c r="I244" s="59">
        <f ca="1">[1]расчетный!I41+'[1]регулируемые составляющие'!$C$12+'[1]регулируемые составляющие'!$C$14</f>
        <v>1539.5600000000002</v>
      </c>
      <c r="J244" s="59">
        <f ca="1">[1]расчетный!J41+'[1]регулируемые составляющие'!$C$12+'[1]регулируемые составляющие'!$C$14</f>
        <v>1706.1200000000001</v>
      </c>
      <c r="K244" s="59">
        <f ca="1">[1]расчетный!K41+'[1]регулируемые составляющие'!$C$12+'[1]регулируемые составляющие'!$C$14</f>
        <v>1903.18</v>
      </c>
      <c r="L244" s="59">
        <f ca="1">[1]расчетный!L41+'[1]регулируемые составляющие'!$C$12+'[1]регулируемые составляющие'!$C$14</f>
        <v>1972.66</v>
      </c>
      <c r="M244" s="59">
        <f ca="1">[1]расчетный!M41+'[1]регулируемые составляющие'!$C$12+'[1]регулируемые составляющие'!$C$14</f>
        <v>2001.71</v>
      </c>
      <c r="N244" s="59">
        <f ca="1">[1]расчетный!N41+'[1]регулируемые составляющие'!$C$12+'[1]регулируемые составляющие'!$C$14</f>
        <v>2023.97</v>
      </c>
      <c r="O244" s="59">
        <f ca="1">[1]расчетный!O41+'[1]регулируемые составляющие'!$C$12+'[1]регулируемые составляющие'!$C$14</f>
        <v>2040.21</v>
      </c>
      <c r="P244" s="59">
        <f ca="1">[1]расчетный!P41+'[1]регулируемые составляющие'!$C$12+'[1]регулируемые составляющие'!$C$14</f>
        <v>2055.8799999999997</v>
      </c>
      <c r="Q244" s="59">
        <f ca="1">[1]расчетный!Q41+'[1]регулируемые составляющие'!$C$12+'[1]регулируемые составляющие'!$C$14</f>
        <v>2044.3600000000001</v>
      </c>
      <c r="R244" s="59">
        <f ca="1">[1]расчетный!R41+'[1]регулируемые составляющие'!$C$12+'[1]регулируемые составляющие'!$C$14</f>
        <v>2076.9399999999996</v>
      </c>
      <c r="S244" s="59">
        <f ca="1">[1]расчетный!S41+'[1]регулируемые составляющие'!$C$12+'[1]регулируемые составляющие'!$C$14</f>
        <v>2158.9499999999998</v>
      </c>
      <c r="T244" s="59">
        <f ca="1">[1]расчетный!T41+'[1]регулируемые составляющие'!$C$12+'[1]регулируемые составляющие'!$C$14</f>
        <v>2180.2599999999998</v>
      </c>
      <c r="U244" s="59">
        <f ca="1">[1]расчетный!U41+'[1]регулируемые составляющие'!$C$12+'[1]регулируемые составляющие'!$C$14</f>
        <v>2135.16</v>
      </c>
      <c r="V244" s="59">
        <f ca="1">[1]расчетный!V41+'[1]регулируемые составляющие'!$C$12+'[1]регулируемые составляющие'!$C$14</f>
        <v>2054.4599999999996</v>
      </c>
      <c r="W244" s="59">
        <f ca="1">[1]расчетный!W41+'[1]регулируемые составляющие'!$C$12+'[1]регулируемые составляющие'!$C$14</f>
        <v>1969.89</v>
      </c>
      <c r="X244" s="59">
        <f ca="1">[1]расчетный!X41+'[1]регулируемые составляющие'!$C$12+'[1]регулируемые составляющие'!$C$14</f>
        <v>1665.0200000000002</v>
      </c>
      <c r="Y244" s="59">
        <f ca="1">[1]расчетный!Y41+'[1]регулируемые составляющие'!$C$12+'[1]регулируемые составляющие'!$C$14</f>
        <v>1550.15</v>
      </c>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row>
    <row r="245" spans="1:75" ht="12" x14ac:dyDescent="0.2">
      <c r="A245" s="58">
        <v>23</v>
      </c>
      <c r="B245" s="59">
        <f ca="1">[1]расчетный!B42+'[1]регулируемые составляющие'!$C$12+'[1]регулируемые составляющие'!$C$14</f>
        <v>1510.0300000000002</v>
      </c>
      <c r="C245" s="59">
        <f ca="1">[1]расчетный!C42+'[1]регулируемые составляющие'!$C$12+'[1]регулируемые составляющие'!$C$14</f>
        <v>1405.2900000000002</v>
      </c>
      <c r="D245" s="59">
        <f ca="1">[1]расчетный!D42+'[1]регулируемые составляющие'!$C$12+'[1]регулируемые составляющие'!$C$14</f>
        <v>1368.69</v>
      </c>
      <c r="E245" s="59">
        <f ca="1">[1]расчетный!E42+'[1]регулируемые составляющие'!$C$12+'[1]регулируемые составляющие'!$C$14</f>
        <v>1386.46</v>
      </c>
      <c r="F245" s="59">
        <f ca="1">[1]расчетный!F42+'[1]регулируемые составляющие'!$C$12+'[1]регулируемые составляющие'!$C$14</f>
        <v>1414.13</v>
      </c>
      <c r="G245" s="59">
        <f ca="1">[1]расчетный!G42+'[1]регулируемые составляющие'!$C$12+'[1]регулируемые составляющие'!$C$14</f>
        <v>1545.13</v>
      </c>
      <c r="H245" s="59">
        <f ca="1">[1]расчетный!H42+'[1]регулируемые составляющие'!$C$12+'[1]регулируемые составляющие'!$C$14</f>
        <v>1717.5300000000002</v>
      </c>
      <c r="I245" s="59">
        <f ca="1">[1]расчетный!I42+'[1]регулируемые составляющие'!$C$12+'[1]регулируемые составляющие'!$C$14</f>
        <v>1997.93</v>
      </c>
      <c r="J245" s="59">
        <f ca="1">[1]расчетный!J42+'[1]регулируемые составляющие'!$C$12+'[1]регулируемые составляющие'!$C$14</f>
        <v>2212.1899999999996</v>
      </c>
      <c r="K245" s="59">
        <f ca="1">[1]расчетный!K42+'[1]регулируемые составляющие'!$C$12+'[1]регулируемые составляющие'!$C$14</f>
        <v>2185.3199999999997</v>
      </c>
      <c r="L245" s="59">
        <f ca="1">[1]расчетный!L42+'[1]регулируемые составляющие'!$C$12+'[1]регулируемые составляющие'!$C$14</f>
        <v>2137.0699999999997</v>
      </c>
      <c r="M245" s="59">
        <f ca="1">[1]расчетный!M42+'[1]регулируемые составляющие'!$C$12+'[1]регулируемые составляющие'!$C$14</f>
        <v>2295.04</v>
      </c>
      <c r="N245" s="59">
        <f ca="1">[1]расчетный!N42+'[1]регулируемые составляющие'!$C$12+'[1]регулируемые составляющие'!$C$14</f>
        <v>2232.4799999999996</v>
      </c>
      <c r="O245" s="59">
        <f ca="1">[1]расчетный!O42+'[1]регулируемые составляющие'!$C$12+'[1]регулируемые составляющие'!$C$14</f>
        <v>2262.3999999999996</v>
      </c>
      <c r="P245" s="59">
        <f ca="1">[1]расчетный!P42+'[1]регулируемые составляющие'!$C$12+'[1]регулируемые составляющие'!$C$14</f>
        <v>2274.5899999999997</v>
      </c>
      <c r="Q245" s="59">
        <f ca="1">[1]расчетный!Q42+'[1]регулируемые составляющие'!$C$12+'[1]регулируемые составляющие'!$C$14</f>
        <v>2270.2999999999997</v>
      </c>
      <c r="R245" s="59">
        <f ca="1">[1]расчетный!R42+'[1]регулируемые составляющие'!$C$12+'[1]регулируемые составляющие'!$C$14</f>
        <v>2258.6099999999997</v>
      </c>
      <c r="S245" s="59">
        <f ca="1">[1]расчетный!S42+'[1]регулируемые составляющие'!$C$12+'[1]регулируемые составляющие'!$C$14</f>
        <v>2165.37</v>
      </c>
      <c r="T245" s="59">
        <f ca="1">[1]расчетный!T42+'[1]регулируемые составляющие'!$C$12+'[1]регулируемые составляющие'!$C$14</f>
        <v>2155.3599999999997</v>
      </c>
      <c r="U245" s="59">
        <f ca="1">[1]расчетный!U42+'[1]регулируемые составляющие'!$C$12+'[1]регулируемые составляющие'!$C$14</f>
        <v>2151.5499999999997</v>
      </c>
      <c r="V245" s="59">
        <f ca="1">[1]расчетный!V42+'[1]регулируемые составляющие'!$C$12+'[1]регулируемые составляющие'!$C$14</f>
        <v>2115.06</v>
      </c>
      <c r="W245" s="59">
        <f ca="1">[1]расчетный!W42+'[1]регулируемые составляющие'!$C$12+'[1]регулируемые составляющие'!$C$14</f>
        <v>2024.8500000000001</v>
      </c>
      <c r="X245" s="59">
        <f ca="1">[1]расчетный!X42+'[1]регулируемые составляющие'!$C$12+'[1]регулируемые составляющие'!$C$14</f>
        <v>1731.0200000000002</v>
      </c>
      <c r="Y245" s="59">
        <f ca="1">[1]расчетный!Y42+'[1]регулируемые составляющие'!$C$12+'[1]регулируемые составляющие'!$C$14</f>
        <v>1560.5500000000002</v>
      </c>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row>
    <row r="246" spans="1:75" ht="12" x14ac:dyDescent="0.2">
      <c r="A246" s="58">
        <v>24</v>
      </c>
      <c r="B246" s="59">
        <f ca="1">[1]расчетный!B43+'[1]регулируемые составляющие'!$C$12+'[1]регулируемые составляющие'!$C$14</f>
        <v>1494.0300000000002</v>
      </c>
      <c r="C246" s="59">
        <f ca="1">[1]расчетный!C43+'[1]регулируемые составляющие'!$C$12+'[1]регулируемые составляющие'!$C$14</f>
        <v>1413.0300000000002</v>
      </c>
      <c r="D246" s="59">
        <f ca="1">[1]расчетный!D43+'[1]регулируемые составляющие'!$C$12+'[1]регулируемые составляющие'!$C$14</f>
        <v>1387.14</v>
      </c>
      <c r="E246" s="59">
        <f ca="1">[1]расчетный!E43+'[1]регулируемые составляющие'!$C$12+'[1]регулируемые составляющие'!$C$14</f>
        <v>1403.5700000000002</v>
      </c>
      <c r="F246" s="59">
        <f ca="1">[1]расчетный!F43+'[1]регулируемые составляющие'!$C$12+'[1]регулируемые составляющие'!$C$14</f>
        <v>1452.3600000000001</v>
      </c>
      <c r="G246" s="59">
        <f ca="1">[1]расчетный!G43+'[1]регулируемые составляющие'!$C$12+'[1]регулируемые составляющие'!$C$14</f>
        <v>1579.7700000000002</v>
      </c>
      <c r="H246" s="59">
        <f ca="1">[1]расчетный!H43+'[1]регулируемые составляющие'!$C$12+'[1]регулируемые составляющие'!$C$14</f>
        <v>1752.72</v>
      </c>
      <c r="I246" s="59">
        <f ca="1">[1]расчетный!I43+'[1]регулируемые составляющие'!$C$12+'[1]регулируемые составляющие'!$C$14</f>
        <v>2051.59</v>
      </c>
      <c r="J246" s="59">
        <f ca="1">[1]расчетный!J43+'[1]регулируемые составляющие'!$C$12+'[1]регулируемые составляющие'!$C$14</f>
        <v>2223.5699999999997</v>
      </c>
      <c r="K246" s="59">
        <f ca="1">[1]расчетный!K43+'[1]регулируемые составляющие'!$C$12+'[1]регулируемые составляющие'!$C$14</f>
        <v>2238.5099999999998</v>
      </c>
      <c r="L246" s="59">
        <f ca="1">[1]расчетный!L43+'[1]регулируемые составляющие'!$C$12+'[1]регулируемые составляющие'!$C$14</f>
        <v>2125.9599999999996</v>
      </c>
      <c r="M246" s="59">
        <f ca="1">[1]расчетный!M43+'[1]регулируемые составляющие'!$C$12+'[1]регулируемые составляющие'!$C$14</f>
        <v>2321.7299999999996</v>
      </c>
      <c r="N246" s="59">
        <f ca="1">[1]расчетный!N43+'[1]регулируемые составляющие'!$C$12+'[1]регулируемые составляющие'!$C$14</f>
        <v>2300.7299999999996</v>
      </c>
      <c r="O246" s="59">
        <f ca="1">[1]расчетный!O43+'[1]регулируемые составляющие'!$C$12+'[1]регулируемые составляющие'!$C$14</f>
        <v>2315.4799999999996</v>
      </c>
      <c r="P246" s="59">
        <f ca="1">[1]расчетный!P43+'[1]регулируемые составляющие'!$C$12+'[1]регулируемые составляющие'!$C$14</f>
        <v>2313.0499999999997</v>
      </c>
      <c r="Q246" s="59">
        <f ca="1">[1]расчетный!Q43+'[1]регулируемые составляющие'!$C$12+'[1]регулируемые составляющие'!$C$14</f>
        <v>2309.75</v>
      </c>
      <c r="R246" s="59">
        <f ca="1">[1]расчетный!R43+'[1]регулируемые составляющие'!$C$12+'[1]регулируемые составляющие'!$C$14</f>
        <v>2292.33</v>
      </c>
      <c r="S246" s="59">
        <f ca="1">[1]расчетный!S43+'[1]регулируемые составляющие'!$C$12+'[1]регулируемые составляющие'!$C$14</f>
        <v>2109.77</v>
      </c>
      <c r="T246" s="59">
        <f ca="1">[1]расчетный!T43+'[1]регулируемые составляющие'!$C$12+'[1]регулируемые составляющие'!$C$14</f>
        <v>2104.9299999999998</v>
      </c>
      <c r="U246" s="59">
        <f ca="1">[1]расчетный!U43+'[1]регулируемые составляющие'!$C$12+'[1]регулируемые составляющие'!$C$14</f>
        <v>2120.04</v>
      </c>
      <c r="V246" s="59">
        <f ca="1">[1]расчетный!V43+'[1]регулируемые составляющие'!$C$12+'[1]регулируемые составляющие'!$C$14</f>
        <v>2177.9199999999996</v>
      </c>
      <c r="W246" s="59">
        <f ca="1">[1]расчетный!W43+'[1]регулируемые составляющие'!$C$12+'[1]регулируемые составляющие'!$C$14</f>
        <v>2042.17</v>
      </c>
      <c r="X246" s="59">
        <f ca="1">[1]расчетный!X43+'[1]регулируемые составляющие'!$C$12+'[1]регулируемые составляющие'!$C$14</f>
        <v>1821.0100000000002</v>
      </c>
      <c r="Y246" s="59">
        <f ca="1">[1]расчетный!Y43+'[1]регулируемые составляющие'!$C$12+'[1]регулируемые составляющие'!$C$14</f>
        <v>1604.2700000000002</v>
      </c>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row>
    <row r="247" spans="1:75" ht="12" x14ac:dyDescent="0.2">
      <c r="A247" s="58">
        <v>25</v>
      </c>
      <c r="B247" s="59">
        <f ca="1">[1]расчетный!B44+'[1]регулируемые составляющие'!$C$12+'[1]регулируемые составляющие'!$C$14</f>
        <v>1509.3300000000002</v>
      </c>
      <c r="C247" s="59">
        <f ca="1">[1]расчетный!C44+'[1]регулируемые составляющие'!$C$12+'[1]регулируемые составляющие'!$C$14</f>
        <v>1447.5800000000002</v>
      </c>
      <c r="D247" s="59">
        <f ca="1">[1]расчетный!D44+'[1]регулируемые составляющие'!$C$12+'[1]регулируемые составляющие'!$C$14</f>
        <v>1409.0100000000002</v>
      </c>
      <c r="E247" s="59">
        <f ca="1">[1]расчетный!E44+'[1]регулируемые составляющие'!$C$12+'[1]регулируемые составляющие'!$C$14</f>
        <v>1404.8300000000002</v>
      </c>
      <c r="F247" s="59">
        <f ca="1">[1]расчетный!F44+'[1]регулируемые составляющие'!$C$12+'[1]регулируемые составляющие'!$C$14</f>
        <v>1473.1100000000001</v>
      </c>
      <c r="G247" s="59">
        <f ca="1">[1]расчетный!G44+'[1]регулируемые составляющие'!$C$12+'[1]регулируемые составляющие'!$C$14</f>
        <v>1572.3700000000001</v>
      </c>
      <c r="H247" s="59">
        <f ca="1">[1]расчетный!H44+'[1]регулируемые составляющие'!$C$12+'[1]регулируемые составляющие'!$C$14</f>
        <v>1720.1000000000001</v>
      </c>
      <c r="I247" s="59">
        <f ca="1">[1]расчетный!I44+'[1]регулируемые составляющие'!$C$12+'[1]регулируемые составляющие'!$C$14</f>
        <v>1999.2900000000002</v>
      </c>
      <c r="J247" s="59">
        <f ca="1">[1]расчетный!J44+'[1]регулируемые составляющие'!$C$12+'[1]регулируемые составляющие'!$C$14</f>
        <v>2155.79</v>
      </c>
      <c r="K247" s="59">
        <f ca="1">[1]расчетный!K44+'[1]регулируемые составляющие'!$C$12+'[1]регулируемые составляющие'!$C$14</f>
        <v>2165.4899999999998</v>
      </c>
      <c r="L247" s="59">
        <f ca="1">[1]расчетный!L44+'[1]регулируемые составляющие'!$C$12+'[1]регулируемые составляющие'!$C$14</f>
        <v>2120.4199999999996</v>
      </c>
      <c r="M247" s="59">
        <f ca="1">[1]расчетный!M44+'[1]регулируемые составляющие'!$C$12+'[1]регулируемые составляющие'!$C$14</f>
        <v>2268.6</v>
      </c>
      <c r="N247" s="59">
        <f ca="1">[1]расчетный!N44+'[1]регулируемые составляющие'!$C$12+'[1]регулируемые составляющие'!$C$14</f>
        <v>2281.3399999999997</v>
      </c>
      <c r="O247" s="59">
        <f ca="1">[1]расчетный!O44+'[1]регулируемые составляющие'!$C$12+'[1]регулируемые составляющие'!$C$14</f>
        <v>2296.77</v>
      </c>
      <c r="P247" s="59">
        <f ca="1">[1]расчетный!P44+'[1]регулируемые составляющие'!$C$12+'[1]регулируемые составляющие'!$C$14</f>
        <v>2292.25</v>
      </c>
      <c r="Q247" s="59">
        <f ca="1">[1]расчетный!Q44+'[1]регулируемые составляющие'!$C$12+'[1]регулируемые составляющие'!$C$14</f>
        <v>2285.9499999999998</v>
      </c>
      <c r="R247" s="59">
        <f ca="1">[1]расчетный!R44+'[1]регулируемые составляющие'!$C$12+'[1]регулируемые составляющие'!$C$14</f>
        <v>2280.6699999999996</v>
      </c>
      <c r="S247" s="59">
        <f ca="1">[1]расчетный!S44+'[1]регулируемые составляющие'!$C$12+'[1]регулируемые составляющие'!$C$14</f>
        <v>2176.06</v>
      </c>
      <c r="T247" s="59">
        <f ca="1">[1]расчетный!T44+'[1]регулируемые составляющие'!$C$12+'[1]регулируемые составляющие'!$C$14</f>
        <v>2146.08</v>
      </c>
      <c r="U247" s="59">
        <f ca="1">[1]расчетный!U44+'[1]регулируемые составляющие'!$C$12+'[1]регулируемые составляющие'!$C$14</f>
        <v>2103.04</v>
      </c>
      <c r="V247" s="59">
        <f ca="1">[1]расчетный!V44+'[1]регулируемые составляющие'!$C$12+'[1]регулируемые составляющие'!$C$14</f>
        <v>2207.2299999999996</v>
      </c>
      <c r="W247" s="59">
        <f ca="1">[1]расчетный!W44+'[1]регулируемые составляющие'!$C$12+'[1]регулируемые составляющие'!$C$14</f>
        <v>2122.2599999999998</v>
      </c>
      <c r="X247" s="59">
        <f ca="1">[1]расчетный!X44+'[1]регулируемые составляющие'!$C$12+'[1]регулируемые составляющие'!$C$14</f>
        <v>1829.2700000000002</v>
      </c>
      <c r="Y247" s="59">
        <f ca="1">[1]расчетный!Y44+'[1]регулируемые составляющие'!$C$12+'[1]регулируемые составляющие'!$C$14</f>
        <v>1596.0500000000002</v>
      </c>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row>
    <row r="248" spans="1:75" ht="12" x14ac:dyDescent="0.2">
      <c r="A248" s="58">
        <v>26</v>
      </c>
      <c r="B248" s="59">
        <f ca="1">[1]расчетный!B45+'[1]регулируемые составляющие'!$C$12+'[1]регулируемые составляющие'!$C$14</f>
        <v>1504.21</v>
      </c>
      <c r="C248" s="59">
        <f ca="1">[1]расчетный!C45+'[1]регулируемые составляющие'!$C$12+'[1]регулируемые составляющие'!$C$14</f>
        <v>1424.4</v>
      </c>
      <c r="D248" s="59">
        <f ca="1">[1]расчетный!D45+'[1]регулируемые составляющие'!$C$12+'[1]регулируемые составляющие'!$C$14</f>
        <v>1399.2700000000002</v>
      </c>
      <c r="E248" s="59">
        <f ca="1">[1]расчетный!E45+'[1]регулируемые составляющие'!$C$12+'[1]регулируемые составляющие'!$C$14</f>
        <v>1382.0600000000002</v>
      </c>
      <c r="F248" s="59">
        <f ca="1">[1]расчетный!F45+'[1]регулируемые составляющие'!$C$12+'[1]регулируемые составляющие'!$C$14</f>
        <v>1474.3500000000001</v>
      </c>
      <c r="G248" s="59">
        <f ca="1">[1]расчетный!G45+'[1]регулируемые составляющие'!$C$12+'[1]регулируемые составляющие'!$C$14</f>
        <v>1614.3500000000001</v>
      </c>
      <c r="H248" s="59">
        <f ca="1">[1]расчетный!H45+'[1]регулируемые составляющие'!$C$12+'[1]регулируемые составляющие'!$C$14</f>
        <v>1815.73</v>
      </c>
      <c r="I248" s="59">
        <f ca="1">[1]расчетный!I45+'[1]регулируемые составляющие'!$C$12+'[1]регулируемые составляющие'!$C$14</f>
        <v>2013.72</v>
      </c>
      <c r="J248" s="59">
        <f ca="1">[1]расчетный!J45+'[1]регулируемые составляющие'!$C$12+'[1]регулируемые составляющие'!$C$14</f>
        <v>2232.77</v>
      </c>
      <c r="K248" s="59">
        <f ca="1">[1]расчетный!K45+'[1]регулируемые составляющие'!$C$12+'[1]регулируемые составляющие'!$C$14</f>
        <v>2274.6899999999996</v>
      </c>
      <c r="L248" s="59">
        <f ca="1">[1]расчетный!L45+'[1]регулируемые составляющие'!$C$12+'[1]регулируемые составляющие'!$C$14</f>
        <v>2299.12</v>
      </c>
      <c r="M248" s="59">
        <f ca="1">[1]расчетный!M45+'[1]регулируемые составляющие'!$C$12+'[1]регулируемые составляющие'!$C$14</f>
        <v>2369.85</v>
      </c>
      <c r="N248" s="59">
        <f ca="1">[1]расчетный!N45+'[1]регулируемые составляющие'!$C$12+'[1]регулируемые составляющие'!$C$14</f>
        <v>2332.14</v>
      </c>
      <c r="O248" s="59">
        <f ca="1">[1]расчетный!O45+'[1]регулируемые составляющие'!$C$12+'[1]регулируемые составляющие'!$C$14</f>
        <v>2343.2099999999996</v>
      </c>
      <c r="P248" s="59">
        <f ca="1">[1]расчетный!P45+'[1]регулируемые составляющие'!$C$12+'[1]регулируемые составляющие'!$C$14</f>
        <v>2324.6099999999997</v>
      </c>
      <c r="Q248" s="59">
        <f ca="1">[1]расчетный!Q45+'[1]регулируемые составляющие'!$C$12+'[1]регулируемые составляющие'!$C$14</f>
        <v>2326.5899999999997</v>
      </c>
      <c r="R248" s="59">
        <f ca="1">[1]расчетный!R45+'[1]регулируемые составляющие'!$C$12+'[1]регулируемые составляющие'!$C$14</f>
        <v>2328.81</v>
      </c>
      <c r="S248" s="59">
        <f ca="1">[1]расчетный!S45+'[1]регулируемые составляющие'!$C$12+'[1]регулируемые составляющие'!$C$14</f>
        <v>2292.52</v>
      </c>
      <c r="T248" s="59">
        <f ca="1">[1]расчетный!T45+'[1]регулируемые составляющие'!$C$12+'[1]регулируемые составляющие'!$C$14</f>
        <v>2160.62</v>
      </c>
      <c r="U248" s="59">
        <f ca="1">[1]расчетный!U45+'[1]регулируемые составляющие'!$C$12+'[1]регулируемые составляющие'!$C$14</f>
        <v>2134.7399999999998</v>
      </c>
      <c r="V248" s="59">
        <f ca="1">[1]расчетный!V45+'[1]регулируемые составляющие'!$C$12+'[1]регулируемые составляющие'!$C$14</f>
        <v>2147.4499999999998</v>
      </c>
      <c r="W248" s="59">
        <f ca="1">[1]расчетный!W45+'[1]регулируемые составляющие'!$C$12+'[1]регулируемые составляющие'!$C$14</f>
        <v>2071.4499999999998</v>
      </c>
      <c r="X248" s="59">
        <f ca="1">[1]расчетный!X45+'[1]регулируемые составляющие'!$C$12+'[1]регулируемые составляющие'!$C$14</f>
        <v>1824.39</v>
      </c>
      <c r="Y248" s="59">
        <f ca="1">[1]расчетный!Y45+'[1]регулируемые составляющие'!$C$12+'[1]регулируемые составляющие'!$C$14</f>
        <v>1588.1100000000001</v>
      </c>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row>
    <row r="249" spans="1:75" ht="12" x14ac:dyDescent="0.2">
      <c r="A249" s="58">
        <v>27</v>
      </c>
      <c r="B249" s="59">
        <f ca="1">[1]расчетный!B46+'[1]регулируемые составляющие'!$C$12+'[1]регулируемые составляющие'!$C$14</f>
        <v>1529.5400000000002</v>
      </c>
      <c r="C249" s="59">
        <f ca="1">[1]расчетный!C46+'[1]регулируемые составляющие'!$C$12+'[1]регулируемые составляющие'!$C$14</f>
        <v>1442.8200000000002</v>
      </c>
      <c r="D249" s="59">
        <f ca="1">[1]расчетный!D46+'[1]регулируемые составляющие'!$C$12+'[1]регулируемые составляющие'!$C$14</f>
        <v>1409.1000000000001</v>
      </c>
      <c r="E249" s="59">
        <f ca="1">[1]расчетный!E46+'[1]регулируемые составляющие'!$C$12+'[1]регулируемые составляющие'!$C$14</f>
        <v>1412.8500000000001</v>
      </c>
      <c r="F249" s="59">
        <f ca="1">[1]расчетный!F46+'[1]регулируемые составляющие'!$C$12+'[1]регулируемые составляющие'!$C$14</f>
        <v>1479.71</v>
      </c>
      <c r="G249" s="59">
        <f ca="1">[1]расчетный!G46+'[1]регулируемые составляющие'!$C$12+'[1]регулируемые составляющие'!$C$14</f>
        <v>1602.5100000000002</v>
      </c>
      <c r="H249" s="59">
        <f ca="1">[1]расчетный!H46+'[1]регулируемые составляющие'!$C$12+'[1]регулируемые составляющие'!$C$14</f>
        <v>1746.8700000000001</v>
      </c>
      <c r="I249" s="59">
        <f ca="1">[1]расчетный!I46+'[1]регулируемые составляющие'!$C$12+'[1]регулируемые составляющие'!$C$14</f>
        <v>2001.0800000000002</v>
      </c>
      <c r="J249" s="59">
        <f ca="1">[1]расчетный!J46+'[1]регулируемые составляющие'!$C$12+'[1]регулируемые составляющие'!$C$14</f>
        <v>2243.02</v>
      </c>
      <c r="K249" s="59">
        <f ca="1">[1]расчетный!K46+'[1]регулируемые составляющие'!$C$12+'[1]регулируемые составляющие'!$C$14</f>
        <v>2288.4699999999998</v>
      </c>
      <c r="L249" s="59">
        <f ca="1">[1]расчетный!L46+'[1]регулируемые составляющие'!$C$12+'[1]регулируемые составляющие'!$C$14</f>
        <v>2277.27</v>
      </c>
      <c r="M249" s="59">
        <f ca="1">[1]расчетный!M46+'[1]регулируемые составляющие'!$C$12+'[1]регулируемые составляющие'!$C$14</f>
        <v>2336.4799999999996</v>
      </c>
      <c r="N249" s="59">
        <f ca="1">[1]расчетный!N46+'[1]регулируемые составляющие'!$C$12+'[1]регулируемые составляющие'!$C$14</f>
        <v>2347.2799999999997</v>
      </c>
      <c r="O249" s="59">
        <f ca="1">[1]расчетный!O46+'[1]регулируемые составляющие'!$C$12+'[1]регулируемые составляющие'!$C$14</f>
        <v>2360.83</v>
      </c>
      <c r="P249" s="59">
        <f ca="1">[1]расчетный!P46+'[1]регулируемые составляющие'!$C$12+'[1]регулируемые составляющие'!$C$14</f>
        <v>2353.6</v>
      </c>
      <c r="Q249" s="59">
        <f ca="1">[1]расчетный!Q46+'[1]регулируемые составляющие'!$C$12+'[1]регулируемые составляющие'!$C$14</f>
        <v>2355.5899999999997</v>
      </c>
      <c r="R249" s="59">
        <f ca="1">[1]расчетный!R46+'[1]регулируемые составляющие'!$C$12+'[1]регулируемые составляющие'!$C$14</f>
        <v>2350.2299999999996</v>
      </c>
      <c r="S249" s="59">
        <f ca="1">[1]расчетный!S46+'[1]регулируемые составляющие'!$C$12+'[1]регулируемые составляющие'!$C$14</f>
        <v>2216.31</v>
      </c>
      <c r="T249" s="59">
        <f ca="1">[1]расчетный!T46+'[1]регулируемые составляющие'!$C$12+'[1]регулируемые составляющие'!$C$14</f>
        <v>2197.8799999999997</v>
      </c>
      <c r="U249" s="59">
        <f ca="1">[1]расчетный!U46+'[1]регулируемые составляющие'!$C$12+'[1]регулируемые составляющие'!$C$14</f>
        <v>2258.4899999999998</v>
      </c>
      <c r="V249" s="59">
        <f ca="1">[1]расчетный!V46+'[1]регулируемые составляющие'!$C$12+'[1]регулируемые составляющие'!$C$14</f>
        <v>2244.2599999999998</v>
      </c>
      <c r="W249" s="59">
        <f ca="1">[1]расчетный!W46+'[1]регулируемые составляющие'!$C$12+'[1]регулируемые составляющие'!$C$14</f>
        <v>2211.25</v>
      </c>
      <c r="X249" s="59">
        <f ca="1">[1]расчетный!X46+'[1]регулируемые составляющие'!$C$12+'[1]регулируемые составляющие'!$C$14</f>
        <v>1922.93</v>
      </c>
      <c r="Y249" s="59">
        <f ca="1">[1]расчетный!Y46+'[1]регулируемые составляющие'!$C$12+'[1]регулируемые составляющие'!$C$14</f>
        <v>1815.0300000000002</v>
      </c>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row>
    <row r="250" spans="1:75" ht="12" x14ac:dyDescent="0.2">
      <c r="A250" s="58">
        <v>28</v>
      </c>
      <c r="B250" s="59">
        <f ca="1">[1]расчетный!B47+'[1]регулируемые составляющие'!$C$12+'[1]регулируемые составляющие'!$C$14</f>
        <v>1599.8300000000002</v>
      </c>
      <c r="C250" s="59">
        <f ca="1">[1]расчетный!C47+'[1]регулируемые составляющие'!$C$12+'[1]регулируемые составляющие'!$C$14</f>
        <v>1535.0000000000002</v>
      </c>
      <c r="D250" s="59">
        <f ca="1">[1]расчетный!D47+'[1]регулируемые составляющие'!$C$12+'[1]регулируемые составляющие'!$C$14</f>
        <v>1517.0400000000002</v>
      </c>
      <c r="E250" s="59">
        <f ca="1">[1]расчетный!E47+'[1]регулируемые составляющие'!$C$12+'[1]регулируемые составляющие'!$C$14</f>
        <v>1485.1000000000001</v>
      </c>
      <c r="F250" s="59">
        <f ca="1">[1]расчетный!F47+'[1]регулируемые составляющие'!$C$12+'[1]регулируемые составляющие'!$C$14</f>
        <v>1515.47</v>
      </c>
      <c r="G250" s="59">
        <f ca="1">[1]расчетный!G47+'[1]регулируемые составляющие'!$C$12+'[1]регулируемые составляющие'!$C$14</f>
        <v>1535.2600000000002</v>
      </c>
      <c r="H250" s="59">
        <f ca="1">[1]расчетный!H47+'[1]регулируемые составляющие'!$C$12+'[1]регулируемые составляющие'!$C$14</f>
        <v>1563.3200000000002</v>
      </c>
      <c r="I250" s="59">
        <f ca="1">[1]расчетный!I47+'[1]регулируемые составляющие'!$C$12+'[1]регулируемые составляющие'!$C$14</f>
        <v>1712.7500000000002</v>
      </c>
      <c r="J250" s="59">
        <f ca="1">[1]расчетный!J47+'[1]регулируемые составляющие'!$C$12+'[1]регулируемые составляющие'!$C$14</f>
        <v>1963.92</v>
      </c>
      <c r="K250" s="59">
        <f ca="1">[1]расчетный!K47+'[1]регулируемые составляющие'!$C$12+'[1]регулируемые составляющие'!$C$14</f>
        <v>2242.1899999999996</v>
      </c>
      <c r="L250" s="59">
        <f ca="1">[1]расчетный!L47+'[1]регулируемые составляющие'!$C$12+'[1]регулируемые составляющие'!$C$14</f>
        <v>2295.83</v>
      </c>
      <c r="M250" s="59">
        <f ca="1">[1]расчетный!M47+'[1]регулируемые составляющие'!$C$12+'[1]регулируемые составляющие'!$C$14</f>
        <v>2298.31</v>
      </c>
      <c r="N250" s="59">
        <f ca="1">[1]расчетный!N47+'[1]регулируемые составляющие'!$C$12+'[1]регулируемые составляющие'!$C$14</f>
        <v>2283.6499999999996</v>
      </c>
      <c r="O250" s="59">
        <f ca="1">[1]расчетный!O47+'[1]регулируемые составляющие'!$C$12+'[1]регулируемые составляющие'!$C$14</f>
        <v>2252.9399999999996</v>
      </c>
      <c r="P250" s="59">
        <f ca="1">[1]расчетный!P47+'[1]регулируемые составляющие'!$C$12+'[1]регулируемые составляющие'!$C$14</f>
        <v>2172.2299999999996</v>
      </c>
      <c r="Q250" s="59">
        <f ca="1">[1]расчетный!Q47+'[1]регулируемые составляющие'!$C$12+'[1]регулируемые составляющие'!$C$14</f>
        <v>2105.1299999999997</v>
      </c>
      <c r="R250" s="59">
        <f ca="1">[1]расчетный!R47+'[1]регулируемые составляющие'!$C$12+'[1]регулируемые составляющие'!$C$14</f>
        <v>2081.8399999999997</v>
      </c>
      <c r="S250" s="59">
        <f ca="1">[1]расчетный!S47+'[1]регулируемые составляющие'!$C$12+'[1]регулируемые составляющие'!$C$14</f>
        <v>2176.85</v>
      </c>
      <c r="T250" s="59">
        <f ca="1">[1]расчетный!T47+'[1]регулируемые составляющие'!$C$12+'[1]регулируемые составляющие'!$C$14</f>
        <v>2224.54</v>
      </c>
      <c r="U250" s="59">
        <f ca="1">[1]расчетный!U47+'[1]регулируемые составляющие'!$C$12+'[1]регулируемые составляющие'!$C$14</f>
        <v>2142.1099999999997</v>
      </c>
      <c r="V250" s="59">
        <f ca="1">[1]расчетный!V47+'[1]регулируемые составляющие'!$C$12+'[1]регулируемые составляющие'!$C$14</f>
        <v>2116.4299999999998</v>
      </c>
      <c r="W250" s="59">
        <f ca="1">[1]расчетный!W47+'[1]регулируемые составляющие'!$C$12+'[1]регулируемые составляющие'!$C$14</f>
        <v>1945.7800000000002</v>
      </c>
      <c r="X250" s="59">
        <f ca="1">[1]расчетный!X47+'[1]регулируемые составляющие'!$C$12+'[1]регулируемые составляющие'!$C$14</f>
        <v>1658.9</v>
      </c>
      <c r="Y250" s="59">
        <f ca="1">[1]расчетный!Y47+'[1]регулируемые составляющие'!$C$12+'[1]регулируемые составляющие'!$C$14</f>
        <v>1584.7800000000002</v>
      </c>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row>
    <row r="251" spans="1:75" ht="12" x14ac:dyDescent="0.2">
      <c r="A251" s="58">
        <v>29</v>
      </c>
      <c r="B251" s="59">
        <f ca="1">[1]расчетный!B48+'[1]регулируемые составляющие'!$C$12+'[1]регулируемые составляющие'!$C$14</f>
        <v>1578.9</v>
      </c>
      <c r="C251" s="59">
        <f ca="1">[1]расчетный!C48+'[1]регулируемые составляющие'!$C$12+'[1]регулируемые составляющие'!$C$14</f>
        <v>1517.7</v>
      </c>
      <c r="D251" s="59">
        <f ca="1">[1]расчетный!D48+'[1]регулируемые составляющие'!$C$12+'[1]регулируемые составляющие'!$C$14</f>
        <v>1469.3700000000001</v>
      </c>
      <c r="E251" s="59">
        <f ca="1">[1]расчетный!E48+'[1]регулируемые составляющие'!$C$12+'[1]регулируемые составляющие'!$C$14</f>
        <v>1429.8300000000002</v>
      </c>
      <c r="F251" s="59">
        <f ca="1">[1]расчетный!F48+'[1]регулируемые составляющие'!$C$12+'[1]регулируемые составляющие'!$C$14</f>
        <v>1460.2600000000002</v>
      </c>
      <c r="G251" s="59">
        <f ca="1">[1]расчетный!G48+'[1]регулируемые составляющие'!$C$12+'[1]регулируемые составляющие'!$C$14</f>
        <v>1520.0200000000002</v>
      </c>
      <c r="H251" s="59">
        <f ca="1">[1]расчетный!H48+'[1]регулируемые составляющие'!$C$12+'[1]регулируемые составляющие'!$C$14</f>
        <v>1519.0700000000002</v>
      </c>
      <c r="I251" s="59">
        <f ca="1">[1]расчетный!I48+'[1]регулируемые составляющие'!$C$12+'[1]регулируемые составляющие'!$C$14</f>
        <v>1591.3600000000001</v>
      </c>
      <c r="J251" s="59">
        <f ca="1">[1]расчетный!J48+'[1]регулируемые составляющие'!$C$12+'[1]регулируемые составляющие'!$C$14</f>
        <v>1842.0800000000002</v>
      </c>
      <c r="K251" s="59">
        <f ca="1">[1]расчетный!K48+'[1]регулируемые составляющие'!$C$12+'[1]регулируемые составляющие'!$C$14</f>
        <v>2016.66</v>
      </c>
      <c r="L251" s="59">
        <f ca="1">[1]расчетный!L48+'[1]регулируемые составляющие'!$C$12+'[1]регулируемые составляющие'!$C$14</f>
        <v>2169.66</v>
      </c>
      <c r="M251" s="59">
        <f ca="1">[1]расчетный!M48+'[1]регулируемые составляющие'!$C$12+'[1]регулируемые составляющие'!$C$14</f>
        <v>2206.0299999999997</v>
      </c>
      <c r="N251" s="59">
        <f ca="1">[1]расчетный!N48+'[1]регулируемые составляющие'!$C$12+'[1]регулируемые составляющие'!$C$14</f>
        <v>2199.3399999999997</v>
      </c>
      <c r="O251" s="59">
        <f ca="1">[1]расчетный!O48+'[1]регулируемые составляющие'!$C$12+'[1]регулируемые составляющие'!$C$14</f>
        <v>2200.9599999999996</v>
      </c>
      <c r="P251" s="59">
        <f ca="1">[1]расчетный!P48+'[1]регулируемые составляющие'!$C$12+'[1]регулируемые составляющие'!$C$14</f>
        <v>2148.1999999999998</v>
      </c>
      <c r="Q251" s="59">
        <f ca="1">[1]расчетный!Q48+'[1]регулируемые составляющие'!$C$12+'[1]регулируемые составляющие'!$C$14</f>
        <v>2109.37</v>
      </c>
      <c r="R251" s="59">
        <f ca="1">[1]расчетный!R48+'[1]регулируемые составляющие'!$C$12+'[1]регулируемые составляющие'!$C$14</f>
        <v>2165.7799999999997</v>
      </c>
      <c r="S251" s="59">
        <f ca="1">[1]расчетный!S48+'[1]регулируемые составляющие'!$C$12+'[1]регулируемые составляющие'!$C$14</f>
        <v>2279.85</v>
      </c>
      <c r="T251" s="59">
        <f ca="1">[1]расчетный!T48+'[1]регулируемые составляющие'!$C$12+'[1]регулируемые составляющие'!$C$14</f>
        <v>2303.39</v>
      </c>
      <c r="U251" s="59">
        <f ca="1">[1]расчетный!U48+'[1]регулируемые составляющие'!$C$12+'[1]регулируемые составляющие'!$C$14</f>
        <v>2277.9899999999998</v>
      </c>
      <c r="V251" s="59">
        <f ca="1">[1]расчетный!V48+'[1]регулируемые составляющие'!$C$12+'[1]регулируемые составляющие'!$C$14</f>
        <v>2254.2099999999996</v>
      </c>
      <c r="W251" s="59">
        <f ca="1">[1]расчетный!W48+'[1]регулируемые составляющие'!$C$12+'[1]регулируемые составляющие'!$C$14</f>
        <v>2198.9199999999996</v>
      </c>
      <c r="X251" s="59">
        <f ca="1">[1]расчетный!X48+'[1]регулируемые составляющие'!$C$12+'[1]регулируемые составляющие'!$C$14</f>
        <v>1858.3600000000001</v>
      </c>
      <c r="Y251" s="59">
        <f ca="1">[1]расчетный!Y48+'[1]регулируемые составляющие'!$C$12+'[1]регулируемые составляющие'!$C$14</f>
        <v>1616.7900000000002</v>
      </c>
      <c r="Z251" s="44">
        <f ca="1">IFERROR(Y251,"скрыть")</f>
        <v>1616.7900000000002</v>
      </c>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row>
    <row r="252" spans="1:75" ht="12" x14ac:dyDescent="0.2">
      <c r="A252" s="58">
        <v>30</v>
      </c>
      <c r="B252" s="59">
        <f ca="1">[1]расчетный!B49+'[1]регулируемые составляющие'!$C$12+'[1]регулируемые составляющие'!$C$14</f>
        <v>1507.5500000000002</v>
      </c>
      <c r="C252" s="59">
        <f ca="1">[1]расчетный!C49+'[1]регулируемые составляющие'!$C$12+'[1]регулируемые составляющие'!$C$14</f>
        <v>1404.2400000000002</v>
      </c>
      <c r="D252" s="59">
        <f ca="1">[1]расчетный!D49+'[1]регулируемые составляющие'!$C$12+'[1]регулируемые составляющие'!$C$14</f>
        <v>1355.03</v>
      </c>
      <c r="E252" s="59">
        <f ca="1">[1]расчетный!E49+'[1]регулируемые составляющие'!$C$12+'[1]регулируемые составляющие'!$C$14</f>
        <v>1344.66</v>
      </c>
      <c r="F252" s="59">
        <f ca="1">[1]расчетный!F49+'[1]регулируемые составляющие'!$C$12+'[1]регулируемые составляющие'!$C$14</f>
        <v>1408.0600000000002</v>
      </c>
      <c r="G252" s="59">
        <f ca="1">[1]расчетный!G49+'[1]регулируемые составляющие'!$C$12+'[1]регулируемые составляющие'!$C$14</f>
        <v>1521.6000000000001</v>
      </c>
      <c r="H252" s="59">
        <f ca="1">[1]расчетный!H49+'[1]регулируемые составляющие'!$C$12+'[1]регулируемые составляющие'!$C$14</f>
        <v>1650.3700000000001</v>
      </c>
      <c r="I252" s="59">
        <f ca="1">[1]расчетный!I49+'[1]регулируемые составляющие'!$C$12+'[1]регулируемые составляющие'!$C$14</f>
        <v>1908.2</v>
      </c>
      <c r="J252" s="59">
        <f ca="1">[1]расчетный!J49+'[1]регулируемые составляющие'!$C$12+'[1]регулируемые составляющие'!$C$14</f>
        <v>2127.58</v>
      </c>
      <c r="K252" s="59">
        <f ca="1">[1]расчетный!K49+'[1]регулируемые составляющие'!$C$12+'[1]регулируемые составляющие'!$C$14</f>
        <v>2210.27</v>
      </c>
      <c r="L252" s="59">
        <f ca="1">[1]расчетный!L49+'[1]регулируемые составляющие'!$C$12+'[1]регулируемые составляющие'!$C$14</f>
        <v>2254.7099999999996</v>
      </c>
      <c r="M252" s="59">
        <f ca="1">[1]расчетный!M49+'[1]регулируемые составляющие'!$C$12+'[1]регулируемые составляющие'!$C$14</f>
        <v>2282.29</v>
      </c>
      <c r="N252" s="59">
        <f ca="1">[1]расчетный!N49+'[1]регулируемые составляющие'!$C$12+'[1]регулируемые составляющие'!$C$14</f>
        <v>2286.6899999999996</v>
      </c>
      <c r="O252" s="59">
        <f ca="1">[1]расчетный!O49+'[1]регулируемые составляющие'!$C$12+'[1]регулируемые составляющие'!$C$14</f>
        <v>2318.6299999999997</v>
      </c>
      <c r="P252" s="59">
        <f ca="1">[1]расчетный!P49+'[1]регулируемые составляющие'!$C$12+'[1]регулируемые составляющие'!$C$14</f>
        <v>2300.8799999999997</v>
      </c>
      <c r="Q252" s="59">
        <f ca="1">[1]расчетный!Q49+'[1]регулируемые составляющие'!$C$12+'[1]регулируемые составляющие'!$C$14</f>
        <v>2289.6799999999998</v>
      </c>
      <c r="R252" s="59">
        <f ca="1">[1]расчетный!R49+'[1]регулируемые составляющие'!$C$12+'[1]регулируемые составляющие'!$C$14</f>
        <v>2278.4799999999996</v>
      </c>
      <c r="S252" s="59">
        <f ca="1">[1]расчетный!S49+'[1]регулируемые составляющие'!$C$12+'[1]регулируемые составляющие'!$C$14</f>
        <v>2161.2299999999996</v>
      </c>
      <c r="T252" s="59">
        <f ca="1">[1]расчетный!T49+'[1]регулируемые составляющие'!$C$12+'[1]регулируемые составляющие'!$C$14</f>
        <v>2209</v>
      </c>
      <c r="U252" s="59">
        <f ca="1">[1]расчетный!U49+'[1]регулируемые составляющие'!$C$12+'[1]регулируемые составляющие'!$C$14</f>
        <v>2244.06</v>
      </c>
      <c r="V252" s="59">
        <f ca="1">[1]расчетный!V49+'[1]регулируемые составляющие'!$C$12+'[1]регулируемые составляющие'!$C$14</f>
        <v>2224.1499999999996</v>
      </c>
      <c r="W252" s="59">
        <f ca="1">[1]расчетный!W49+'[1]регулируемые составляющие'!$C$12+'[1]регулируемые составляющие'!$C$14</f>
        <v>2043.5100000000002</v>
      </c>
      <c r="X252" s="59">
        <f ca="1">[1]расчетный!X49+'[1]регулируемые составляющие'!$C$12+'[1]регулируемые составляющие'!$C$14</f>
        <v>1658.3100000000002</v>
      </c>
      <c r="Y252" s="59">
        <f ca="1">[1]расчетный!Y49+'[1]регулируемые составляющие'!$C$12+'[1]регулируемые составляющие'!$C$14</f>
        <v>1558.97</v>
      </c>
      <c r="Z252" s="44">
        <f ca="1">IFERROR(Y252,"скрыть")</f>
        <v>1558.97</v>
      </c>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row>
    <row r="253" spans="1:75" ht="12" x14ac:dyDescent="0.2">
      <c r="A253" s="58">
        <v>31</v>
      </c>
      <c r="B253" s="59">
        <f ca="1">[1]расчетный!B50+'[1]регулируемые составляющие'!$C$12+'[1]регулируемые составляющие'!$C$14</f>
        <v>1472.7500000000002</v>
      </c>
      <c r="C253" s="59">
        <f ca="1">[1]расчетный!C50+'[1]регулируемые составляющие'!$C$12+'[1]регулируемые составляющие'!$C$14</f>
        <v>1341.38</v>
      </c>
      <c r="D253" s="59">
        <f ca="1">[1]расчетный!D50+'[1]регулируемые составляющие'!$C$12+'[1]регулируемые составляющие'!$C$14</f>
        <v>1262.79</v>
      </c>
      <c r="E253" s="59">
        <f ca="1">[1]расчетный!E50+'[1]регулируемые составляющие'!$C$12+'[1]регулируемые составляющие'!$C$14</f>
        <v>1249.6600000000001</v>
      </c>
      <c r="F253" s="59">
        <f ca="1">[1]расчетный!F50+'[1]регулируемые составляющие'!$C$12+'[1]регулируемые составляющие'!$C$14</f>
        <v>1362.72</v>
      </c>
      <c r="G253" s="59">
        <f ca="1">[1]расчетный!G50+'[1]регулируемые составляющие'!$C$12+'[1]регулируемые составляющие'!$C$14</f>
        <v>1513.38</v>
      </c>
      <c r="H253" s="59">
        <f ca="1">[1]расчетный!H50+'[1]регулируемые составляющие'!$C$12+'[1]регулируемые составляющие'!$C$14</f>
        <v>1616.4</v>
      </c>
      <c r="I253" s="59">
        <f ca="1">[1]расчетный!I50+'[1]регулируемые составляющие'!$C$12+'[1]регулируемые составляющие'!$C$14</f>
        <v>1928.8700000000001</v>
      </c>
      <c r="J253" s="59">
        <f ca="1">[1]расчетный!J50+'[1]регулируемые составляющие'!$C$12+'[1]регулируемые составляющие'!$C$14</f>
        <v>2096.8599999999997</v>
      </c>
      <c r="K253" s="59">
        <f ca="1">[1]расчетный!K50+'[1]регулируемые составляющие'!$C$12+'[1]регулируемые составляющие'!$C$14</f>
        <v>2252.25</v>
      </c>
      <c r="L253" s="59">
        <f ca="1">[1]расчетный!L50+'[1]регулируемые составляющие'!$C$12+'[1]регулируемые составляющие'!$C$14</f>
        <v>2256.87</v>
      </c>
      <c r="M253" s="59">
        <f ca="1">[1]расчетный!M50+'[1]регулируемые составляющие'!$C$12+'[1]регулируемые составляющие'!$C$14</f>
        <v>2247.77</v>
      </c>
      <c r="N253" s="59">
        <f ca="1">[1]расчетный!N50+'[1]регулируемые составляющие'!$C$12+'[1]регулируемые составляющие'!$C$14</f>
        <v>2254.25</v>
      </c>
      <c r="O253" s="59">
        <f ca="1">[1]расчетный!O50+'[1]регулируемые составляющие'!$C$12+'[1]регулируемые составляющие'!$C$14</f>
        <v>2260.04</v>
      </c>
      <c r="P253" s="59">
        <f ca="1">[1]расчетный!P50+'[1]регулируемые составляющие'!$C$12+'[1]регулируемые составляющие'!$C$14</f>
        <v>2259.27</v>
      </c>
      <c r="Q253" s="59">
        <f ca="1">[1]расчетный!Q50+'[1]регулируемые составляющие'!$C$12+'[1]регулируемые составляющие'!$C$14</f>
        <v>2257.7099999999996</v>
      </c>
      <c r="R253" s="59">
        <f ca="1">[1]расчетный!R50+'[1]регулируемые составляющие'!$C$12+'[1]регулируемые составляющие'!$C$14</f>
        <v>2250.39</v>
      </c>
      <c r="S253" s="59">
        <f ca="1">[1]расчетный!S50+'[1]регулируемые составляющие'!$C$12+'[1]регулируемые составляющие'!$C$14</f>
        <v>2192</v>
      </c>
      <c r="T253" s="59">
        <f ca="1">[1]расчетный!T50+'[1]регулируемые составляющие'!$C$12+'[1]регулируемые составляющие'!$C$14</f>
        <v>2151.04</v>
      </c>
      <c r="U253" s="59">
        <f ca="1">[1]расчетный!U50+'[1]регулируемые составляющие'!$C$12+'[1]регулируемые составляющие'!$C$14</f>
        <v>2201.3199999999997</v>
      </c>
      <c r="V253" s="59">
        <f ca="1">[1]расчетный!V50+'[1]регулируемые составляющие'!$C$12+'[1]регулируемые составляющие'!$C$14</f>
        <v>2163.4899999999998</v>
      </c>
      <c r="W253" s="59">
        <f ca="1">[1]расчетный!W50+'[1]регулируемые составляющие'!$C$12+'[1]регулируемые составляющие'!$C$14</f>
        <v>2032.3600000000001</v>
      </c>
      <c r="X253" s="59">
        <f ca="1">[1]расчетный!X50+'[1]регулируемые составляющие'!$C$12+'[1]регулируемые составляющие'!$C$14</f>
        <v>1640.14</v>
      </c>
      <c r="Y253" s="59">
        <f ca="1">[1]расчетный!Y50+'[1]регулируемые составляющие'!$C$12+'[1]регулируемые составляющие'!$C$14</f>
        <v>1544.5500000000002</v>
      </c>
      <c r="Z253" s="44">
        <f ca="1">IFERROR(Y253,"скрыть")</f>
        <v>1544.5500000000002</v>
      </c>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row>
    <row r="254" spans="1:75" ht="11.25" customHeight="1" x14ac:dyDescent="0.2">
      <c r="A254" s="54"/>
      <c r="B254" s="55" t="s">
        <v>104</v>
      </c>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row>
    <row r="255" spans="1:75" ht="11.25" customHeight="1" x14ac:dyDescent="0.2">
      <c r="A255" s="54"/>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row>
    <row r="256" spans="1:75" s="50" customFormat="1" ht="32.65" customHeight="1" x14ac:dyDescent="0.2">
      <c r="A256" s="56" t="s">
        <v>79</v>
      </c>
      <c r="B256" s="57" t="s">
        <v>80</v>
      </c>
      <c r="C256" s="57" t="s">
        <v>81</v>
      </c>
      <c r="D256" s="57" t="s">
        <v>82</v>
      </c>
      <c r="E256" s="57" t="s">
        <v>83</v>
      </c>
      <c r="F256" s="57" t="s">
        <v>84</v>
      </c>
      <c r="G256" s="57" t="s">
        <v>85</v>
      </c>
      <c r="H256" s="57" t="s">
        <v>86</v>
      </c>
      <c r="I256" s="57" t="s">
        <v>87</v>
      </c>
      <c r="J256" s="57" t="s">
        <v>88</v>
      </c>
      <c r="K256" s="57" t="s">
        <v>89</v>
      </c>
      <c r="L256" s="57" t="s">
        <v>90</v>
      </c>
      <c r="M256" s="57" t="s">
        <v>91</v>
      </c>
      <c r="N256" s="57" t="s">
        <v>92</v>
      </c>
      <c r="O256" s="57" t="s">
        <v>93</v>
      </c>
      <c r="P256" s="57" t="s">
        <v>94</v>
      </c>
      <c r="Q256" s="57" t="s">
        <v>95</v>
      </c>
      <c r="R256" s="57" t="s">
        <v>96</v>
      </c>
      <c r="S256" s="57" t="s">
        <v>97</v>
      </c>
      <c r="T256" s="57" t="s">
        <v>98</v>
      </c>
      <c r="U256" s="57" t="s">
        <v>99</v>
      </c>
      <c r="V256" s="57" t="s">
        <v>100</v>
      </c>
      <c r="W256" s="57" t="s">
        <v>101</v>
      </c>
      <c r="X256" s="57" t="s">
        <v>102</v>
      </c>
      <c r="Y256" s="57" t="s">
        <v>103</v>
      </c>
      <c r="Z256" s="49"/>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row>
    <row r="257" spans="1:75" ht="12" x14ac:dyDescent="0.2">
      <c r="A257" s="58">
        <v>1</v>
      </c>
      <c r="B257" s="59">
        <f ca="1">[1]расчетный!B20+'[1]регулируемые составляющие'!$C$12+'[1]регулируемые составляющие'!$C$14</f>
        <v>1679.0400000000002</v>
      </c>
      <c r="C257" s="59">
        <f ca="1">[1]расчетный!C20+'[1]регулируемые составляющие'!$C$12+'[1]регулируемые составляющие'!$C$14</f>
        <v>1626.68</v>
      </c>
      <c r="D257" s="59">
        <f ca="1">[1]расчетный!D20+'[1]регулируемые составляющие'!$C$12+'[1]регулируемые составляющие'!$C$14</f>
        <v>1614.3000000000002</v>
      </c>
      <c r="E257" s="59">
        <f ca="1">[1]расчетный!E20+'[1]регулируемые составляющие'!$C$12+'[1]регулируемые составляющие'!$C$14</f>
        <v>1616.7800000000002</v>
      </c>
      <c r="F257" s="59">
        <f ca="1">[1]расчетный!F20+'[1]регулируемые составляющие'!$C$12+'[1]регулируемые составляющие'!$C$14</f>
        <v>1626.68</v>
      </c>
      <c r="G257" s="59">
        <f ca="1">[1]расчетный!G20+'[1]регулируемые составляющие'!$C$12+'[1]регулируемые составляющие'!$C$14</f>
        <v>1649.7900000000002</v>
      </c>
      <c r="H257" s="59">
        <f ca="1">[1]расчетный!H20+'[1]регулируемые составляющие'!$C$12+'[1]регулируемые составляющие'!$C$14</f>
        <v>1654.43</v>
      </c>
      <c r="I257" s="59">
        <f ca="1">[1]расчетный!I20+'[1]регулируемые составляющие'!$C$12+'[1]регулируемые составляющие'!$C$14</f>
        <v>1742.14</v>
      </c>
      <c r="J257" s="59">
        <f ca="1">[1]расчетный!J20+'[1]регулируемые составляющие'!$C$12+'[1]регулируемые составляющие'!$C$14</f>
        <v>1977.97</v>
      </c>
      <c r="K257" s="59">
        <f ca="1">[1]расчетный!K20+'[1]регулируемые составляющие'!$C$12+'[1]регулируемые составляющие'!$C$14</f>
        <v>2233.7599999999998</v>
      </c>
      <c r="L257" s="59">
        <f ca="1">[1]расчетный!L20+'[1]регулируемые составляющие'!$C$12+'[1]регулируемые составляющие'!$C$14</f>
        <v>2288.06</v>
      </c>
      <c r="M257" s="59">
        <f ca="1">[1]расчетный!M20+'[1]регулируемые составляющие'!$C$12+'[1]регулируемые составляющие'!$C$14</f>
        <v>2294.1999999999998</v>
      </c>
      <c r="N257" s="59">
        <f ca="1">[1]расчетный!N20+'[1]регулируемые составляющие'!$C$12+'[1]регулируемые составляющие'!$C$14</f>
        <v>2296.3799999999997</v>
      </c>
      <c r="O257" s="59">
        <f ca="1">[1]расчетный!O20+'[1]регулируемые составляющие'!$C$12+'[1]регулируемые составляющие'!$C$14</f>
        <v>2304.37</v>
      </c>
      <c r="P257" s="59">
        <f ca="1">[1]расчетный!P20+'[1]регулируемые составляющие'!$C$12+'[1]регулируемые составляющие'!$C$14</f>
        <v>2312.1099999999997</v>
      </c>
      <c r="Q257" s="59">
        <f ca="1">[1]расчетный!Q20+'[1]регулируемые составляющие'!$C$12+'[1]регулируемые составляющие'!$C$14</f>
        <v>2322.02</v>
      </c>
      <c r="R257" s="59">
        <f ca="1">[1]расчетный!R20+'[1]регулируемые составляющие'!$C$12+'[1]регулируемые составляющие'!$C$14</f>
        <v>2313.4599999999996</v>
      </c>
      <c r="S257" s="59">
        <f ca="1">[1]расчетный!S20+'[1]регулируемые составляющие'!$C$12+'[1]регулируемые составляющие'!$C$14</f>
        <v>2288.2199999999998</v>
      </c>
      <c r="T257" s="59">
        <f ca="1">[1]расчетный!T20+'[1]регулируемые составляющие'!$C$12+'[1]регулируемые составляющие'!$C$14</f>
        <v>2336.4699999999998</v>
      </c>
      <c r="U257" s="59">
        <f ca="1">[1]расчетный!U20+'[1]регулируемые составляющие'!$C$12+'[1]регулируемые составляющие'!$C$14</f>
        <v>2400.1899999999996</v>
      </c>
      <c r="V257" s="59">
        <f ca="1">[1]расчетный!V20+'[1]регулируемые составляющие'!$C$12+'[1]регулируемые составляющие'!$C$14</f>
        <v>2339.7299999999996</v>
      </c>
      <c r="W257" s="59">
        <f ca="1">[1]расчетный!W20+'[1]регулируемые составляющие'!$C$12+'[1]регулируемые составляющие'!$C$14</f>
        <v>2230.2199999999998</v>
      </c>
      <c r="X257" s="59">
        <f ca="1">[1]расчетный!X20+'[1]регулируемые составляющие'!$C$12+'[1]регулируемые составляющие'!$C$14</f>
        <v>1958.93</v>
      </c>
      <c r="Y257" s="59">
        <f ca="1">[1]расчетный!Y20+'[1]регулируемые составляющие'!$C$12+'[1]регулируемые составляющие'!$C$14</f>
        <v>1792.97</v>
      </c>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row>
    <row r="258" spans="1:75" ht="12" x14ac:dyDescent="0.2">
      <c r="A258" s="58">
        <v>2</v>
      </c>
      <c r="B258" s="59">
        <f ca="1">[1]расчетный!B21+'[1]регулируемые составляющие'!$C$12+'[1]регулируемые составляющие'!$C$14</f>
        <v>1648.5400000000002</v>
      </c>
      <c r="C258" s="59">
        <f ca="1">[1]расчетный!C21+'[1]регулируемые составляющие'!$C$12+'[1]регулируемые составляющие'!$C$14</f>
        <v>1599.8600000000001</v>
      </c>
      <c r="D258" s="59">
        <f ca="1">[1]расчетный!D21+'[1]регулируемые составляющие'!$C$12+'[1]регулируемые составляющие'!$C$14</f>
        <v>1558.6100000000001</v>
      </c>
      <c r="E258" s="59">
        <f ca="1">[1]расчетный!E21+'[1]регулируемые составляющие'!$C$12+'[1]регулируемые составляющие'!$C$14</f>
        <v>1547.8500000000001</v>
      </c>
      <c r="F258" s="59">
        <f ca="1">[1]расчетный!F21+'[1]регулируемые составляющие'!$C$12+'[1]регулируемые составляющие'!$C$14</f>
        <v>1562.22</v>
      </c>
      <c r="G258" s="59">
        <f ca="1">[1]расчетный!G21+'[1]регулируемые составляющие'!$C$12+'[1]регулируемые составляющие'!$C$14</f>
        <v>1674.3000000000002</v>
      </c>
      <c r="H258" s="59">
        <f ca="1">[1]расчетный!H21+'[1]регулируемые составляющие'!$C$12+'[1]регулируемые составляющие'!$C$14</f>
        <v>1842.22</v>
      </c>
      <c r="I258" s="59">
        <f ca="1">[1]расчетный!I21+'[1]регулируемые составляющие'!$C$12+'[1]регулируемые составляющие'!$C$14</f>
        <v>2055.4299999999998</v>
      </c>
      <c r="J258" s="59">
        <f ca="1">[1]расчетный!J21+'[1]регулируемые составляющие'!$C$12+'[1]регулируемые составляющие'!$C$14</f>
        <v>2160.8199999999997</v>
      </c>
      <c r="K258" s="59">
        <f ca="1">[1]расчетный!K21+'[1]регулируемые составляющие'!$C$12+'[1]регулируемые составляющие'!$C$14</f>
        <v>2057.8399999999997</v>
      </c>
      <c r="L258" s="59">
        <f ca="1">[1]расчетный!L21+'[1]регулируемые составляющие'!$C$12+'[1]регулируемые составляющие'!$C$14</f>
        <v>2053.1499999999996</v>
      </c>
      <c r="M258" s="59">
        <f ca="1">[1]расчетный!M21+'[1]регулируемые составляющие'!$C$12+'[1]регулируемые составляющие'!$C$14</f>
        <v>2136.3999999999996</v>
      </c>
      <c r="N258" s="59">
        <f ca="1">[1]расчетный!N21+'[1]регулируемые составляющие'!$C$12+'[1]регулируемые составляющие'!$C$14</f>
        <v>2233.0099999999998</v>
      </c>
      <c r="O258" s="59">
        <f ca="1">[1]расчетный!O21+'[1]регулируемые составляющие'!$C$12+'[1]регулируемые составляющие'!$C$14</f>
        <v>2266.8399999999997</v>
      </c>
      <c r="P258" s="59">
        <f ca="1">[1]расчетный!P21+'[1]регулируемые составляющие'!$C$12+'[1]регулируемые составляющие'!$C$14</f>
        <v>2266.8599999999997</v>
      </c>
      <c r="Q258" s="59">
        <f ca="1">[1]расчетный!Q21+'[1]регулируемые составляющие'!$C$12+'[1]регулируемые составляющие'!$C$14</f>
        <v>2239.9799999999996</v>
      </c>
      <c r="R258" s="59">
        <f ca="1">[1]расчетный!R21+'[1]регулируемые составляющие'!$C$12+'[1]регулируемые составляющие'!$C$14</f>
        <v>2233.2199999999998</v>
      </c>
      <c r="S258" s="59">
        <f ca="1">[1]расчетный!S21+'[1]регулируемые составляющие'!$C$12+'[1]регулируемые составляющие'!$C$14</f>
        <v>2087.4499999999998</v>
      </c>
      <c r="T258" s="59">
        <f ca="1">[1]расчетный!T21+'[1]регулируемые составляющие'!$C$12+'[1]регулируемые составляющие'!$C$14</f>
        <v>2053.58</v>
      </c>
      <c r="U258" s="59">
        <f ca="1">[1]расчетный!U21+'[1]регулируемые составляющие'!$C$12+'[1]регулируемые составляющие'!$C$14</f>
        <v>2058.64</v>
      </c>
      <c r="V258" s="59">
        <f ca="1">[1]расчетный!V21+'[1]регулируемые составляющие'!$C$12+'[1]регулируемые составляющие'!$C$14</f>
        <v>2176.3399999999997</v>
      </c>
      <c r="W258" s="59">
        <f ca="1">[1]расчетный!W21+'[1]регулируемые составляющие'!$C$12+'[1]регулируемые составляющие'!$C$14</f>
        <v>2097.1899999999996</v>
      </c>
      <c r="X258" s="59">
        <f ca="1">[1]расчетный!X21+'[1]регулируемые составляющие'!$C$12+'[1]регулируемые составляющие'!$C$14</f>
        <v>1867.5500000000002</v>
      </c>
      <c r="Y258" s="59">
        <f ca="1">[1]расчетный!Y21+'[1]регулируемые составляющие'!$C$12+'[1]регулируемые составляющие'!$C$14</f>
        <v>1704.45</v>
      </c>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row>
    <row r="259" spans="1:75" ht="12" x14ac:dyDescent="0.2">
      <c r="A259" s="58">
        <v>3</v>
      </c>
      <c r="B259" s="59">
        <f ca="1">[1]расчетный!B22+'[1]регулируемые составляющие'!$C$12+'[1]регулируемые составляющие'!$C$14</f>
        <v>1587.69</v>
      </c>
      <c r="C259" s="59">
        <f ca="1">[1]расчетный!C22+'[1]регулируемые составляющие'!$C$12+'[1]регулируемые составляющие'!$C$14</f>
        <v>1453.8000000000002</v>
      </c>
      <c r="D259" s="59">
        <f ca="1">[1]расчетный!D22+'[1]регулируемые составляющие'!$C$12+'[1]регулируемые составляющие'!$C$14</f>
        <v>1368.78</v>
      </c>
      <c r="E259" s="59">
        <f ca="1">[1]расчетный!E22+'[1]регулируемые составляющие'!$C$12+'[1]регулируемые составляющие'!$C$14</f>
        <v>1365.5800000000002</v>
      </c>
      <c r="F259" s="59">
        <f ca="1">[1]расчетный!F22+'[1]регулируемые составляющие'!$C$12+'[1]регулируемые составляющие'!$C$14</f>
        <v>1500.7400000000002</v>
      </c>
      <c r="G259" s="59">
        <f ca="1">[1]расчетный!G22+'[1]регулируемые составляющие'!$C$12+'[1]регулируемые составляющие'!$C$14</f>
        <v>1665.5800000000002</v>
      </c>
      <c r="H259" s="59">
        <f ca="1">[1]расчетный!H22+'[1]регулируемые составляющие'!$C$12+'[1]регулируемые составляющие'!$C$14</f>
        <v>1762.0400000000002</v>
      </c>
      <c r="I259" s="59">
        <f ca="1">[1]расчетный!I22+'[1]регулируемые составляющие'!$C$12+'[1]регулируемые составляющие'!$C$14</f>
        <v>1967.63</v>
      </c>
      <c r="J259" s="59">
        <f ca="1">[1]расчетный!J22+'[1]регулируемые составляющие'!$C$12+'[1]регулируемые составляющие'!$C$14</f>
        <v>2120.4699999999998</v>
      </c>
      <c r="K259" s="59">
        <f ca="1">[1]расчетный!K22+'[1]регулируемые составляющие'!$C$12+'[1]регулируемые составляющие'!$C$14</f>
        <v>2112.16</v>
      </c>
      <c r="L259" s="59">
        <f ca="1">[1]расчетный!L22+'[1]регулируемые составляющие'!$C$12+'[1]регулируемые составляющие'!$C$14</f>
        <v>2080.8399999999997</v>
      </c>
      <c r="M259" s="59">
        <f ca="1">[1]расчетный!M22+'[1]регулируемые составляющие'!$C$12+'[1]регулируемые составляющие'!$C$14</f>
        <v>2144.7799999999997</v>
      </c>
      <c r="N259" s="59">
        <f ca="1">[1]расчетный!N22+'[1]регулируемые составляющие'!$C$12+'[1]регулируемые составляющие'!$C$14</f>
        <v>2244.5899999999997</v>
      </c>
      <c r="O259" s="59">
        <f ca="1">[1]расчетный!O22+'[1]регулируемые составляющие'!$C$12+'[1]регулируемые составляющие'!$C$14</f>
        <v>2279.35</v>
      </c>
      <c r="P259" s="59">
        <f ca="1">[1]расчетный!P22+'[1]регулируемые составляющие'!$C$12+'[1]регулируемые составляющие'!$C$14</f>
        <v>2282.4299999999998</v>
      </c>
      <c r="Q259" s="59">
        <f ca="1">[1]расчетный!Q22+'[1]регулируемые составляющие'!$C$12+'[1]регулируемые составляющие'!$C$14</f>
        <v>2287.29</v>
      </c>
      <c r="R259" s="59">
        <f ca="1">[1]расчетный!R22+'[1]регулируемые составляющие'!$C$12+'[1]регулируемые составляющие'!$C$14</f>
        <v>2289.2099999999996</v>
      </c>
      <c r="S259" s="59">
        <f ca="1">[1]расчетный!S22+'[1]регулируемые составляющие'!$C$12+'[1]регулируемые составляющие'!$C$14</f>
        <v>2136.4499999999998</v>
      </c>
      <c r="T259" s="59">
        <f ca="1">[1]расчетный!T22+'[1]регулируемые составляющие'!$C$12+'[1]регулируемые составляющие'!$C$14</f>
        <v>2057.37</v>
      </c>
      <c r="U259" s="59">
        <f ca="1">[1]расчетный!U22+'[1]регулируемые составляющие'!$C$12+'[1]регулируемые составляющие'!$C$14</f>
        <v>2110.41</v>
      </c>
      <c r="V259" s="59">
        <f ca="1">[1]расчетный!V22+'[1]регулируемые составляющие'!$C$12+'[1]регулируемые составляющие'!$C$14</f>
        <v>2201.8999999999996</v>
      </c>
      <c r="W259" s="59">
        <f ca="1">[1]расчетный!W22+'[1]регулируемые составляющие'!$C$12+'[1]регулируемые составляющие'!$C$14</f>
        <v>2061.29</v>
      </c>
      <c r="X259" s="59">
        <f ca="1">[1]расчетный!X22+'[1]регулируемые составляющие'!$C$12+'[1]регулируемые составляющие'!$C$14</f>
        <v>1911.67</v>
      </c>
      <c r="Y259" s="59">
        <f ca="1">[1]расчетный!Y22+'[1]регулируемые составляющие'!$C$12+'[1]регулируемые составляющие'!$C$14</f>
        <v>1698.2600000000002</v>
      </c>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row>
    <row r="260" spans="1:75" ht="12" x14ac:dyDescent="0.2">
      <c r="A260" s="58">
        <v>4</v>
      </c>
      <c r="B260" s="59">
        <f ca="1">[1]расчетный!B23+'[1]регулируемые составляющие'!$C$12+'[1]регулируемые составляющие'!$C$14</f>
        <v>1564.16</v>
      </c>
      <c r="C260" s="59">
        <f ca="1">[1]расчетный!C23+'[1]регулируемые составляющие'!$C$12+'[1]регулируемые составляющие'!$C$14</f>
        <v>1438.68</v>
      </c>
      <c r="D260" s="59">
        <f ca="1">[1]расчетный!D23+'[1]регулируемые составляющие'!$C$12+'[1]регулируемые составляющие'!$C$14</f>
        <v>1330.47</v>
      </c>
      <c r="E260" s="59">
        <f ca="1">[1]расчетный!E23+'[1]регулируемые составляющие'!$C$12+'[1]регулируемые составляющие'!$C$14</f>
        <v>1388.38</v>
      </c>
      <c r="F260" s="59">
        <f ca="1">[1]расчетный!F23+'[1]регулируемые составляющие'!$C$12+'[1]регулируемые составляющие'!$C$14</f>
        <v>1495.41</v>
      </c>
      <c r="G260" s="59">
        <f ca="1">[1]расчетный!G23+'[1]регулируемые составляющие'!$C$12+'[1]регулируемые составляющие'!$C$14</f>
        <v>1617.48</v>
      </c>
      <c r="H260" s="59">
        <f ca="1">[1]расчетный!H23+'[1]регулируемые составляющие'!$C$12+'[1]регулируемые составляющие'!$C$14</f>
        <v>1665.67</v>
      </c>
      <c r="I260" s="59">
        <f ca="1">[1]расчетный!I23+'[1]регулируемые составляющие'!$C$12+'[1]регулируемые составляющие'!$C$14</f>
        <v>1967.6100000000001</v>
      </c>
      <c r="J260" s="59">
        <f ca="1">[1]расчетный!J23+'[1]регулируемые составляющие'!$C$12+'[1]регулируемые составляющие'!$C$14</f>
        <v>2202.39</v>
      </c>
      <c r="K260" s="59">
        <f ca="1">[1]расчетный!K23+'[1]регулируемые составляющие'!$C$12+'[1]регулируемые составляющие'!$C$14</f>
        <v>2162.8799999999997</v>
      </c>
      <c r="L260" s="59">
        <f ca="1">[1]расчетный!L23+'[1]регулируемые составляющие'!$C$12+'[1]регулируемые составляющие'!$C$14</f>
        <v>2138.1699999999996</v>
      </c>
      <c r="M260" s="59">
        <f ca="1">[1]расчетный!M23+'[1]регулируемые составляющие'!$C$12+'[1]регулируемые составляющие'!$C$14</f>
        <v>2176.9799999999996</v>
      </c>
      <c r="N260" s="59">
        <f ca="1">[1]расчетный!N23+'[1]регулируемые составляющие'!$C$12+'[1]регулируемые составляющие'!$C$14</f>
        <v>2250.9799999999996</v>
      </c>
      <c r="O260" s="59">
        <f ca="1">[1]расчетный!O23+'[1]регулируемые составляющие'!$C$12+'[1]регулируемые составляющие'!$C$14</f>
        <v>2276.9199999999996</v>
      </c>
      <c r="P260" s="59">
        <f ca="1">[1]расчетный!P23+'[1]регулируемые составляющие'!$C$12+'[1]регулируемые составляющие'!$C$14</f>
        <v>2277.0499999999997</v>
      </c>
      <c r="Q260" s="59">
        <f ca="1">[1]расчетный!Q23+'[1]регулируемые составляющие'!$C$12+'[1]регулируемые составляющие'!$C$14</f>
        <v>2266.2299999999996</v>
      </c>
      <c r="R260" s="59">
        <f ca="1">[1]расчетный!R23+'[1]регулируемые составляющие'!$C$12+'[1]регулируемые составляющие'!$C$14</f>
        <v>2290.54</v>
      </c>
      <c r="S260" s="59">
        <f ca="1">[1]расчетный!S23+'[1]регулируемые составляющие'!$C$12+'[1]регулируемые составляющие'!$C$14</f>
        <v>2201.2799999999997</v>
      </c>
      <c r="T260" s="59">
        <f ca="1">[1]расчетный!T23+'[1]регулируемые составляющие'!$C$12+'[1]регулируемые составляющие'!$C$14</f>
        <v>2122.7199999999998</v>
      </c>
      <c r="U260" s="59">
        <f ca="1">[1]расчетный!U23+'[1]регулируемые составляющие'!$C$12+'[1]регулируемые составляющие'!$C$14</f>
        <v>2141.9699999999998</v>
      </c>
      <c r="V260" s="59">
        <f ca="1">[1]расчетный!V23+'[1]регулируемые составляющие'!$C$12+'[1]регулируемые составляющие'!$C$14</f>
        <v>2270.4399999999996</v>
      </c>
      <c r="W260" s="59">
        <f ca="1">[1]расчетный!W23+'[1]регулируемые составляющие'!$C$12+'[1]регулируемые составляющие'!$C$14</f>
        <v>2076.3999999999996</v>
      </c>
      <c r="X260" s="59">
        <f ca="1">[1]расчетный!X23+'[1]регулируемые составляющие'!$C$12+'[1]регулируемые составляющие'!$C$14</f>
        <v>1793.92</v>
      </c>
      <c r="Y260" s="59">
        <f ca="1">[1]расчетный!Y23+'[1]регулируемые составляющие'!$C$12+'[1]регулируемые составляющие'!$C$14</f>
        <v>1654.19</v>
      </c>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row>
    <row r="261" spans="1:75" ht="12" x14ac:dyDescent="0.2">
      <c r="A261" s="58">
        <v>5</v>
      </c>
      <c r="B261" s="59">
        <f ca="1">[1]расчетный!B24+'[1]регулируемые составляющие'!$C$12+'[1]регулируемые составляющие'!$C$14</f>
        <v>1514.0800000000002</v>
      </c>
      <c r="C261" s="59">
        <f ca="1">[1]расчетный!C24+'[1]регулируемые составляющие'!$C$12+'[1]регулируемые составляющие'!$C$14</f>
        <v>1366.24</v>
      </c>
      <c r="D261" s="59">
        <f ca="1">[1]расчетный!D24+'[1]регулируемые составляющие'!$C$12+'[1]регулируемые составляющие'!$C$14</f>
        <v>1282.26</v>
      </c>
      <c r="E261" s="59">
        <f ca="1">[1]расчетный!E24+'[1]регулируемые составляющие'!$C$12+'[1]регулируемые составляющие'!$C$14</f>
        <v>1300.78</v>
      </c>
      <c r="F261" s="59">
        <f ca="1">[1]расчетный!F24+'[1]регулируемые составляющие'!$C$12+'[1]регулируемые составляющие'!$C$14</f>
        <v>1462.0300000000002</v>
      </c>
      <c r="G261" s="59">
        <f ca="1">[1]расчетный!G24+'[1]регулируемые составляющие'!$C$12+'[1]регулируемые составляющие'!$C$14</f>
        <v>1600.96</v>
      </c>
      <c r="H261" s="59">
        <f ca="1">[1]расчетный!H24+'[1]регулируемые составляющие'!$C$12+'[1]регулируемые составляющие'!$C$14</f>
        <v>1714.64</v>
      </c>
      <c r="I261" s="59">
        <f ca="1">[1]расчетный!I24+'[1]регулируемые составляющие'!$C$12+'[1]регулируемые составляющие'!$C$14</f>
        <v>1976.6200000000001</v>
      </c>
      <c r="J261" s="59">
        <f ca="1">[1]расчетный!J24+'[1]регулируемые составляющие'!$C$12+'[1]регулируемые составляющие'!$C$14</f>
        <v>2047.0700000000002</v>
      </c>
      <c r="K261" s="59">
        <f ca="1">[1]расчетный!K24+'[1]регулируемые составляющие'!$C$12+'[1]регулируемые составляющие'!$C$14</f>
        <v>2022.1200000000001</v>
      </c>
      <c r="L261" s="59">
        <f ca="1">[1]расчетный!L24+'[1]регулируемые составляющие'!$C$12+'[1]регулируемые составляющие'!$C$14</f>
        <v>2025.95</v>
      </c>
      <c r="M261" s="59">
        <f ca="1">[1]расчетный!M24+'[1]регулируемые составляющие'!$C$12+'[1]регулируемые составляющие'!$C$14</f>
        <v>2062.5</v>
      </c>
      <c r="N261" s="59">
        <f ca="1">[1]расчетный!N24+'[1]регулируемые составляющие'!$C$12+'[1]регулируемые составляющие'!$C$14</f>
        <v>2108.5899999999997</v>
      </c>
      <c r="O261" s="59">
        <f ca="1">[1]расчетный!O24+'[1]регулируемые составляющие'!$C$12+'[1]регулируемые составляющие'!$C$14</f>
        <v>2064.4599999999996</v>
      </c>
      <c r="P261" s="59">
        <f ca="1">[1]расчетный!P24+'[1]регулируемые составляющие'!$C$12+'[1]регулируемые составляющие'!$C$14</f>
        <v>2087.0899999999997</v>
      </c>
      <c r="Q261" s="59">
        <f ca="1">[1]расчетный!Q24+'[1]регулируемые составляющие'!$C$12+'[1]регулируемые составляющие'!$C$14</f>
        <v>2089.85</v>
      </c>
      <c r="R261" s="59">
        <f ca="1">[1]расчетный!R24+'[1]регулируемые составляющие'!$C$12+'[1]регулируемые составляющие'!$C$14</f>
        <v>2135.52</v>
      </c>
      <c r="S261" s="59">
        <f ca="1">[1]расчетный!S24+'[1]регулируемые составляющие'!$C$12+'[1]регулируемые составляющие'!$C$14</f>
        <v>2032.17</v>
      </c>
      <c r="T261" s="59">
        <f ca="1">[1]расчетный!T24+'[1]регулируемые составляющие'!$C$12+'[1]регулируемые составляющие'!$C$14</f>
        <v>2039.3700000000001</v>
      </c>
      <c r="U261" s="59">
        <f ca="1">[1]расчетный!U24+'[1]регулируемые составляющие'!$C$12+'[1]регулируемые составляющие'!$C$14</f>
        <v>2041.69</v>
      </c>
      <c r="V261" s="59">
        <f ca="1">[1]расчетный!V24+'[1]регулируемые составляющие'!$C$12+'[1]регулируемые составляющие'!$C$14</f>
        <v>2038.3300000000002</v>
      </c>
      <c r="W261" s="59">
        <f ca="1">[1]расчетный!W24+'[1]регулируемые составляющие'!$C$12+'[1]регулируемые составляющие'!$C$14</f>
        <v>1985.93</v>
      </c>
      <c r="X261" s="59">
        <f ca="1">[1]расчетный!X24+'[1]регулируемые составляющие'!$C$12+'[1]регулируемые составляющие'!$C$14</f>
        <v>1843.7400000000002</v>
      </c>
      <c r="Y261" s="59">
        <f ca="1">[1]расчетный!Y24+'[1]регулируемые составляющие'!$C$12+'[1]регулируемые составляющие'!$C$14</f>
        <v>1676.65</v>
      </c>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row>
    <row r="262" spans="1:75" ht="12" x14ac:dyDescent="0.2">
      <c r="A262" s="58">
        <v>6</v>
      </c>
      <c r="B262" s="59">
        <f ca="1">[1]расчетный!B25+'[1]регулируемые составляющие'!$C$12+'[1]регулируемые составляющие'!$C$14</f>
        <v>1565.8500000000001</v>
      </c>
      <c r="C262" s="59">
        <f ca="1">[1]расчетный!C25+'[1]регулируемые составляющие'!$C$12+'[1]регулируемые составляющие'!$C$14</f>
        <v>1459.18</v>
      </c>
      <c r="D262" s="59">
        <f ca="1">[1]расчетный!D25+'[1]регулируемые составляющие'!$C$12+'[1]регулируемые составляющие'!$C$14</f>
        <v>1386.75</v>
      </c>
      <c r="E262" s="59">
        <f ca="1">[1]расчетный!E25+'[1]регулируемые составляющие'!$C$12+'[1]регулируемые составляющие'!$C$14</f>
        <v>1412.94</v>
      </c>
      <c r="F262" s="59">
        <f ca="1">[1]расчетный!F25+'[1]регулируемые составляющие'!$C$12+'[1]регулируемые составляющие'!$C$14</f>
        <v>1500.3000000000002</v>
      </c>
      <c r="G262" s="59">
        <f ca="1">[1]расчетный!G25+'[1]регулируемые составляющие'!$C$12+'[1]регулируемые составляющие'!$C$14</f>
        <v>1619.0800000000002</v>
      </c>
      <c r="H262" s="59">
        <f ca="1">[1]расчетный!H25+'[1]регулируемые составляющие'!$C$12+'[1]регулируемые составляющие'!$C$14</f>
        <v>1834.91</v>
      </c>
      <c r="I262" s="59">
        <f ca="1">[1]расчетный!I25+'[1]регулируемые составляющие'!$C$12+'[1]регулируемые составляющие'!$C$14</f>
        <v>2066.3399999999997</v>
      </c>
      <c r="J262" s="59">
        <f ca="1">[1]расчетный!J25+'[1]регулируемые составляющие'!$C$12+'[1]регулируемые составляющие'!$C$14</f>
        <v>2175.1799999999998</v>
      </c>
      <c r="K262" s="59">
        <f ca="1">[1]расчетный!K25+'[1]регулируемые составляющие'!$C$12+'[1]регулируемые составляющие'!$C$14</f>
        <v>2103.35</v>
      </c>
      <c r="L262" s="59">
        <f ca="1">[1]расчетный!L25+'[1]регулируемые составляющие'!$C$12+'[1]регулируемые составляющие'!$C$14</f>
        <v>2100.6999999999998</v>
      </c>
      <c r="M262" s="59">
        <f ca="1">[1]расчетный!M25+'[1]регулируемые составляющие'!$C$12+'[1]регулируемые составляющие'!$C$14</f>
        <v>2140.2099999999996</v>
      </c>
      <c r="N262" s="59">
        <f ca="1">[1]расчетный!N25+'[1]регулируемые составляющие'!$C$12+'[1]регулируемые составляющие'!$C$14</f>
        <v>2220.7399999999998</v>
      </c>
      <c r="O262" s="59">
        <f ca="1">[1]расчетный!O25+'[1]регулируемые составляющие'!$C$12+'[1]регулируемые составляющие'!$C$14</f>
        <v>2224.6799999999998</v>
      </c>
      <c r="P262" s="59">
        <f ca="1">[1]расчетный!P25+'[1]регулируемые составляющие'!$C$12+'[1]регулируемые составляющие'!$C$14</f>
        <v>2256.9299999999998</v>
      </c>
      <c r="Q262" s="59">
        <f ca="1">[1]расчетный!Q25+'[1]регулируемые составляющие'!$C$12+'[1]регулируемые составляющие'!$C$14</f>
        <v>2237.6299999999997</v>
      </c>
      <c r="R262" s="59">
        <f ca="1">[1]расчетный!R25+'[1]регулируемые составляющие'!$C$12+'[1]регулируемые составляющие'!$C$14</f>
        <v>2238.91</v>
      </c>
      <c r="S262" s="59">
        <f ca="1">[1]расчетный!S25+'[1]регулируемые составляющие'!$C$12+'[1]регулируемые составляющие'!$C$14</f>
        <v>2176.39</v>
      </c>
      <c r="T262" s="59">
        <f ca="1">[1]расчетный!T25+'[1]регулируемые составляющие'!$C$12+'[1]регулируемые составляющие'!$C$14</f>
        <v>2094.02</v>
      </c>
      <c r="U262" s="59">
        <f ca="1">[1]расчетный!U25+'[1]регулируемые составляющие'!$C$12+'[1]регулируемые составляющие'!$C$14</f>
        <v>2150.2599999999998</v>
      </c>
      <c r="V262" s="59">
        <f ca="1">[1]расчетный!V25+'[1]регулируемые составляющие'!$C$12+'[1]регулируемые составляющие'!$C$14</f>
        <v>2240.35</v>
      </c>
      <c r="W262" s="59">
        <f ca="1">[1]расчетный!W25+'[1]регулируемые составляющие'!$C$12+'[1]регулируемые составляющие'!$C$14</f>
        <v>2216.89</v>
      </c>
      <c r="X262" s="59">
        <f ca="1">[1]расчетный!X25+'[1]регулируемые составляющие'!$C$12+'[1]регулируемые составляющие'!$C$14</f>
        <v>1955.9900000000002</v>
      </c>
      <c r="Y262" s="59">
        <f ca="1">[1]расчетный!Y25+'[1]регулируемые составляющие'!$C$12+'[1]регулируемые составляющие'!$C$14</f>
        <v>1798.7900000000002</v>
      </c>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row>
    <row r="263" spans="1:75" ht="12" x14ac:dyDescent="0.2">
      <c r="A263" s="58">
        <v>7</v>
      </c>
      <c r="B263" s="59">
        <f ca="1">[1]расчетный!B26+'[1]регулируемые составляющие'!$C$12+'[1]регулируемые составляющие'!$C$14</f>
        <v>1601.0200000000002</v>
      </c>
      <c r="C263" s="59">
        <f ca="1">[1]расчетный!C26+'[1]регулируемые составляющие'!$C$12+'[1]регулируемые составляющие'!$C$14</f>
        <v>1558.13</v>
      </c>
      <c r="D263" s="59">
        <f ca="1">[1]расчетный!D26+'[1]регулируемые составляющие'!$C$12+'[1]регулируемые составляющие'!$C$14</f>
        <v>1512.14</v>
      </c>
      <c r="E263" s="59">
        <f ca="1">[1]расчетный!E26+'[1]регулируемые составляющие'!$C$12+'[1]регулируемые составляющие'!$C$14</f>
        <v>1481.8600000000001</v>
      </c>
      <c r="F263" s="59">
        <f ca="1">[1]расчетный!F26+'[1]регулируемые составляющие'!$C$12+'[1]регулируемые составляющие'!$C$14</f>
        <v>1519.3500000000001</v>
      </c>
      <c r="G263" s="59">
        <f ca="1">[1]расчетный!G26+'[1]регулируемые составляющие'!$C$12+'[1]регулируемые составляющие'!$C$14</f>
        <v>1575.66</v>
      </c>
      <c r="H263" s="59">
        <f ca="1">[1]расчетный!H26+'[1]регулируемые составляющие'!$C$12+'[1]регулируемые составляющие'!$C$14</f>
        <v>1667.2400000000002</v>
      </c>
      <c r="I263" s="59">
        <f ca="1">[1]расчетный!I26+'[1]регулируемые составляющие'!$C$12+'[1]регулируемые составляющие'!$C$14</f>
        <v>1841.6200000000001</v>
      </c>
      <c r="J263" s="59">
        <f ca="1">[1]расчетный!J26+'[1]регулируемые составляющие'!$C$12+'[1]регулируемые составляющие'!$C$14</f>
        <v>2019.89</v>
      </c>
      <c r="K263" s="59">
        <f ca="1">[1]расчетный!K26+'[1]регулируемые составляющие'!$C$12+'[1]регулируемые составляющие'!$C$14</f>
        <v>2144.8199999999997</v>
      </c>
      <c r="L263" s="59">
        <f ca="1">[1]расчетный!L26+'[1]регулируемые составляющие'!$C$12+'[1]регулируемые составляющие'!$C$14</f>
        <v>2217.62</v>
      </c>
      <c r="M263" s="59">
        <f ca="1">[1]расчетный!M26+'[1]регулируемые составляющие'!$C$12+'[1]регулируемые составляющие'!$C$14</f>
        <v>2205.6</v>
      </c>
      <c r="N263" s="59">
        <f ca="1">[1]расчетный!N26+'[1]регулируемые составляющие'!$C$12+'[1]регулируемые составляющие'!$C$14</f>
        <v>2141.29</v>
      </c>
      <c r="O263" s="59">
        <f ca="1">[1]расчетный!O26+'[1]регулируемые составляющие'!$C$12+'[1]регулируемые составляющие'!$C$14</f>
        <v>2139.27</v>
      </c>
      <c r="P263" s="59">
        <f ca="1">[1]расчетный!P26+'[1]регулируемые составляющие'!$C$12+'[1]регулируемые составляющие'!$C$14</f>
        <v>2127.0299999999997</v>
      </c>
      <c r="Q263" s="59">
        <f ca="1">[1]расчетный!Q26+'[1]регулируемые составляющие'!$C$12+'[1]регулируемые составляющие'!$C$14</f>
        <v>2134.1</v>
      </c>
      <c r="R263" s="59">
        <f ca="1">[1]расчетный!R26+'[1]регулируемые составляющие'!$C$12+'[1]регулируемые составляющие'!$C$14</f>
        <v>2163.1699999999996</v>
      </c>
      <c r="S263" s="59">
        <f ca="1">[1]расчетный!S26+'[1]регулируемые составляющие'!$C$12+'[1]регулируемые составляющие'!$C$14</f>
        <v>2135.7299999999996</v>
      </c>
      <c r="T263" s="59">
        <f ca="1">[1]расчетный!T26+'[1]регулируемые составляющие'!$C$12+'[1]регулируемые составляющие'!$C$14</f>
        <v>2170.1899999999996</v>
      </c>
      <c r="U263" s="59">
        <f ca="1">[1]расчетный!U26+'[1]регулируемые составляющие'!$C$12+'[1]регулируемые составляющие'!$C$14</f>
        <v>2147.6299999999997</v>
      </c>
      <c r="V263" s="59">
        <f ca="1">[1]расчетный!V26+'[1]регулируемые составляющие'!$C$12+'[1]регулируемые составляющие'!$C$14</f>
        <v>2051.13</v>
      </c>
      <c r="W263" s="59">
        <f ca="1">[1]расчетный!W26+'[1]регулируемые составляющие'!$C$12+'[1]регулируемые составляющие'!$C$14</f>
        <v>2065.2799999999997</v>
      </c>
      <c r="X263" s="59">
        <f ca="1">[1]расчетный!X26+'[1]регулируемые составляющие'!$C$12+'[1]регулируемые составляющие'!$C$14</f>
        <v>1880.7500000000002</v>
      </c>
      <c r="Y263" s="59">
        <f ca="1">[1]расчетный!Y26+'[1]регулируемые составляющие'!$C$12+'[1]регулируемые составляющие'!$C$14</f>
        <v>1655.19</v>
      </c>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row>
    <row r="264" spans="1:75" ht="12" x14ac:dyDescent="0.2">
      <c r="A264" s="58">
        <v>8</v>
      </c>
      <c r="B264" s="59">
        <f ca="1">[1]расчетный!B27+'[1]регулируемые составляющие'!$C$12+'[1]регулируемые составляющие'!$C$14</f>
        <v>1516.41</v>
      </c>
      <c r="C264" s="59">
        <f ca="1">[1]расчетный!C27+'[1]регулируемые составляющие'!$C$12+'[1]регулируемые составляющие'!$C$14</f>
        <v>1427.2400000000002</v>
      </c>
      <c r="D264" s="59">
        <f ca="1">[1]расчетный!D27+'[1]регулируемые составляющие'!$C$12+'[1]регулируемые составляющие'!$C$14</f>
        <v>1334.1100000000001</v>
      </c>
      <c r="E264" s="59">
        <f ca="1">[1]расчетный!E27+'[1]регулируемые составляющие'!$C$12+'[1]регулируемые составляющие'!$C$14</f>
        <v>1301.51</v>
      </c>
      <c r="F264" s="59">
        <f ca="1">[1]расчетный!F27+'[1]регулируемые составляющие'!$C$12+'[1]регулируемые составляющие'!$C$14</f>
        <v>1346.64</v>
      </c>
      <c r="G264" s="59">
        <f ca="1">[1]расчетный!G27+'[1]регулируемые составляющие'!$C$12+'[1]регулируемые составляющие'!$C$14</f>
        <v>1406.2500000000002</v>
      </c>
      <c r="H264" s="59">
        <f ca="1">[1]расчетный!H27+'[1]регулируемые составляющие'!$C$12+'[1]регулируемые составляющие'!$C$14</f>
        <v>1402.13</v>
      </c>
      <c r="I264" s="59">
        <f ca="1">[1]расчетный!I27+'[1]регулируемые составляющие'!$C$12+'[1]регулируемые составляющие'!$C$14</f>
        <v>1509.91</v>
      </c>
      <c r="J264" s="59">
        <f ca="1">[1]расчетный!J27+'[1]регулируемые составляющие'!$C$12+'[1]регулируемые составляющие'!$C$14</f>
        <v>1833.3200000000002</v>
      </c>
      <c r="K264" s="59">
        <f ca="1">[1]расчетный!K27+'[1]регулируемые составляющие'!$C$12+'[1]регулируемые составляющие'!$C$14</f>
        <v>1946.3600000000001</v>
      </c>
      <c r="L264" s="59">
        <f ca="1">[1]расчетный!L27+'[1]регулируемые составляющие'!$C$12+'[1]регулируемые составляющие'!$C$14</f>
        <v>1976.3200000000002</v>
      </c>
      <c r="M264" s="59">
        <f ca="1">[1]расчетный!M27+'[1]регулируемые составляющие'!$C$12+'[1]регулируемые составляющие'!$C$14</f>
        <v>1975.5000000000002</v>
      </c>
      <c r="N264" s="59">
        <f ca="1">[1]расчетный!N27+'[1]регулируемые составляющие'!$C$12+'[1]регулируемые составляющие'!$C$14</f>
        <v>1980.9</v>
      </c>
      <c r="O264" s="59">
        <f ca="1">[1]расчетный!O27+'[1]регулируемые составляющие'!$C$12+'[1]регулируемые составляющие'!$C$14</f>
        <v>1980.5100000000002</v>
      </c>
      <c r="P264" s="59">
        <f ca="1">[1]расчетный!P27+'[1]регулируемые составляющие'!$C$12+'[1]регулируемые составляющие'!$C$14</f>
        <v>1983.1100000000001</v>
      </c>
      <c r="Q264" s="59">
        <f ca="1">[1]расчетный!Q27+'[1]регулируемые составляющие'!$C$12+'[1]регулируемые составляющие'!$C$14</f>
        <v>1976.8400000000001</v>
      </c>
      <c r="R264" s="59">
        <f ca="1">[1]расчетный!R27+'[1]регулируемые составляющие'!$C$12+'[1]регулируемые составляющие'!$C$14</f>
        <v>1972.89</v>
      </c>
      <c r="S264" s="59">
        <f ca="1">[1]расчетный!S27+'[1]регулируемые составляющие'!$C$12+'[1]регулируемые составляющие'!$C$14</f>
        <v>2029.93</v>
      </c>
      <c r="T264" s="59">
        <f ca="1">[1]расчетный!T27+'[1]регулируемые составляющие'!$C$12+'[1]регулируемые составляющие'!$C$14</f>
        <v>2070.77</v>
      </c>
      <c r="U264" s="59">
        <f ca="1">[1]расчетный!U27+'[1]регулируемые составляющие'!$C$12+'[1]регулируемые составляющие'!$C$14</f>
        <v>2033.5400000000002</v>
      </c>
      <c r="V264" s="59">
        <f ca="1">[1]расчетный!V27+'[1]регулируемые составляющие'!$C$12+'[1]регулируемые составляющие'!$C$14</f>
        <v>2015.3400000000001</v>
      </c>
      <c r="W264" s="59">
        <f ca="1">[1]расчетный!W27+'[1]регулируемые составляющие'!$C$12+'[1]регулируемые составляющие'!$C$14</f>
        <v>1985.3500000000001</v>
      </c>
      <c r="X264" s="59">
        <f ca="1">[1]расчетный!X27+'[1]регулируемые составляющие'!$C$12+'[1]регулируемые составляющие'!$C$14</f>
        <v>1838.1200000000001</v>
      </c>
      <c r="Y264" s="59">
        <f ca="1">[1]расчетный!Y27+'[1]регулируемые составляющие'!$C$12+'[1]регулируемые составляющие'!$C$14</f>
        <v>1632.8600000000001</v>
      </c>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row>
    <row r="265" spans="1:75" ht="12" x14ac:dyDescent="0.2">
      <c r="A265" s="58">
        <v>9</v>
      </c>
      <c r="B265" s="59">
        <f ca="1">[1]расчетный!B28+'[1]регулируемые составляющие'!$C$12+'[1]регулируемые составляющие'!$C$14</f>
        <v>1519.6000000000001</v>
      </c>
      <c r="C265" s="59">
        <f ca="1">[1]расчетный!C28+'[1]регулируемые составляющие'!$C$12+'[1]регулируемые составляющие'!$C$14</f>
        <v>1434.3200000000002</v>
      </c>
      <c r="D265" s="59">
        <f ca="1">[1]расчетный!D28+'[1]регулируемые составляющие'!$C$12+'[1]регулируемые составляющие'!$C$14</f>
        <v>1366.63</v>
      </c>
      <c r="E265" s="59">
        <f ca="1">[1]расчетный!E28+'[1]регулируемые составляющие'!$C$12+'[1]регулируемые составляющие'!$C$14</f>
        <v>1342.26</v>
      </c>
      <c r="F265" s="59">
        <f ca="1">[1]расчетный!F28+'[1]регулируемые составляющие'!$C$12+'[1]регулируемые составляющие'!$C$14</f>
        <v>1394.72</v>
      </c>
      <c r="G265" s="59">
        <f ca="1">[1]расчетный!G28+'[1]регулируемые составляющие'!$C$12+'[1]регулируемые составляющие'!$C$14</f>
        <v>1602.3200000000002</v>
      </c>
      <c r="H265" s="59">
        <f ca="1">[1]расчетный!H28+'[1]регулируемые составляющие'!$C$12+'[1]регулируемые составляющие'!$C$14</f>
        <v>1743.92</v>
      </c>
      <c r="I265" s="59">
        <f ca="1">[1]расчетный!I28+'[1]регулируемые составляющие'!$C$12+'[1]регулируемые составляющие'!$C$14</f>
        <v>1976.6000000000001</v>
      </c>
      <c r="J265" s="59">
        <f ca="1">[1]расчетный!J28+'[1]регулируемые составляющие'!$C$12+'[1]регулируемые составляющие'!$C$14</f>
        <v>2062.5699999999997</v>
      </c>
      <c r="K265" s="59">
        <f ca="1">[1]расчетный!K28+'[1]регулируемые составляющие'!$C$12+'[1]регулируемые составляющие'!$C$14</f>
        <v>2033.8300000000002</v>
      </c>
      <c r="L265" s="59">
        <f ca="1">[1]расчетный!L28+'[1]регулируемые составляющие'!$C$12+'[1]регулируемые составляющие'!$C$14</f>
        <v>2026.5600000000002</v>
      </c>
      <c r="M265" s="59">
        <f ca="1">[1]расчетный!M28+'[1]регулируемые составляющие'!$C$12+'[1]регулируемые составляющие'!$C$14</f>
        <v>2036.1000000000001</v>
      </c>
      <c r="N265" s="59">
        <f ca="1">[1]расчетный!N28+'[1]регулируемые составляющие'!$C$12+'[1]регулируемые составляющие'!$C$14</f>
        <v>2119.2599999999998</v>
      </c>
      <c r="O265" s="59">
        <f ca="1">[1]расчетный!O28+'[1]регулируемые составляющие'!$C$12+'[1]регулируемые составляющие'!$C$14</f>
        <v>2136.6999999999998</v>
      </c>
      <c r="P265" s="59">
        <f ca="1">[1]расчетный!P28+'[1]регулируемые составляющие'!$C$12+'[1]регулируемые составляющие'!$C$14</f>
        <v>2119.9899999999998</v>
      </c>
      <c r="Q265" s="59">
        <f ca="1">[1]расчетный!Q28+'[1]регулируемые составляющие'!$C$12+'[1]регулируемые составляющие'!$C$14</f>
        <v>2122.4499999999998</v>
      </c>
      <c r="R265" s="59">
        <f ca="1">[1]расчетный!R28+'[1]регулируемые составляющие'!$C$12+'[1]регулируемые составляющие'!$C$14</f>
        <v>2104.66</v>
      </c>
      <c r="S265" s="59">
        <f ca="1">[1]расчетный!S28+'[1]регулируемые составляющие'!$C$12+'[1]регулируемые составляющие'!$C$14</f>
        <v>2043.92</v>
      </c>
      <c r="T265" s="59">
        <f ca="1">[1]расчетный!T28+'[1]регулируемые составляющие'!$C$12+'[1]регулируемые составляющие'!$C$14</f>
        <v>2050.19</v>
      </c>
      <c r="U265" s="59">
        <f ca="1">[1]расчетный!U28+'[1]регулируемые составляющие'!$C$12+'[1]регулируемые составляющие'!$C$14</f>
        <v>2023.92</v>
      </c>
      <c r="V265" s="59">
        <f ca="1">[1]расчетный!V28+'[1]регулируемые составляющие'!$C$12+'[1]регулируемые составляющие'!$C$14</f>
        <v>2036.88</v>
      </c>
      <c r="W265" s="59">
        <f ca="1">[1]расчетный!W28+'[1]регулируемые составляющие'!$C$12+'[1]регулируемые составляющие'!$C$14</f>
        <v>2000.6100000000001</v>
      </c>
      <c r="X265" s="59">
        <f ca="1">[1]расчетный!X28+'[1]регулируемые составляющие'!$C$12+'[1]регулируемые составляющие'!$C$14</f>
        <v>1794.0500000000002</v>
      </c>
      <c r="Y265" s="59">
        <f ca="1">[1]расчетный!Y28+'[1]регулируемые составляющие'!$C$12+'[1]регулируемые составляющие'!$C$14</f>
        <v>1651.7400000000002</v>
      </c>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row>
    <row r="266" spans="1:75" ht="12" x14ac:dyDescent="0.2">
      <c r="A266" s="58">
        <v>10</v>
      </c>
      <c r="B266" s="59">
        <f ca="1">[1]расчетный!B29+'[1]регулируемые составляющие'!$C$12+'[1]регулируемые составляющие'!$C$14</f>
        <v>1524.3000000000002</v>
      </c>
      <c r="C266" s="59">
        <f ca="1">[1]расчетный!C29+'[1]регулируемые составляющие'!$C$12+'[1]регулируемые составляющие'!$C$14</f>
        <v>1453.2600000000002</v>
      </c>
      <c r="D266" s="59">
        <f ca="1">[1]расчетный!D29+'[1]регулируемые составляющие'!$C$12+'[1]регулируемые составляющие'!$C$14</f>
        <v>1433.1100000000001</v>
      </c>
      <c r="E266" s="59">
        <f ca="1">[1]расчетный!E29+'[1]регулируемые составляющие'!$C$12+'[1]регулируемые составляющие'!$C$14</f>
        <v>1427.22</v>
      </c>
      <c r="F266" s="59">
        <f ca="1">[1]расчетный!F29+'[1]регулируемые составляющие'!$C$12+'[1]регулируемые составляющие'!$C$14</f>
        <v>1466.0900000000001</v>
      </c>
      <c r="G266" s="59">
        <f ca="1">[1]расчетный!G29+'[1]регулируемые составляющие'!$C$12+'[1]регулируемые составляющие'!$C$14</f>
        <v>1632.44</v>
      </c>
      <c r="H266" s="59">
        <f ca="1">[1]расчетный!H29+'[1]регулируемые составляющие'!$C$12+'[1]регулируемые составляющие'!$C$14</f>
        <v>1812.6100000000001</v>
      </c>
      <c r="I266" s="59">
        <f ca="1">[1]расчетный!I29+'[1]регулируемые составляющие'!$C$12+'[1]регулируемые составляющие'!$C$14</f>
        <v>1989.39</v>
      </c>
      <c r="J266" s="59">
        <f ca="1">[1]расчетный!J29+'[1]регулируемые составляющие'!$C$12+'[1]регулируемые составляющие'!$C$14</f>
        <v>2135.1499999999996</v>
      </c>
      <c r="K266" s="59">
        <f ca="1">[1]расчетный!K29+'[1]регулируемые составляющие'!$C$12+'[1]регулируемые составляющие'!$C$14</f>
        <v>2066.54</v>
      </c>
      <c r="L266" s="59">
        <f ca="1">[1]расчетный!L29+'[1]регулируемые составляющие'!$C$12+'[1]регулируемые составляющие'!$C$14</f>
        <v>2042.2</v>
      </c>
      <c r="M266" s="59">
        <f ca="1">[1]расчетный!M29+'[1]регулируемые составляющие'!$C$12+'[1]регулируемые составляющие'!$C$14</f>
        <v>2119.89</v>
      </c>
      <c r="N266" s="59">
        <f ca="1">[1]расчетный!N29+'[1]регулируемые составляющие'!$C$12+'[1]регулируемые составляющие'!$C$14</f>
        <v>2183.91</v>
      </c>
      <c r="O266" s="59">
        <f ca="1">[1]расчетный!O29+'[1]регулируемые составляющие'!$C$12+'[1]регулируемые составляющие'!$C$14</f>
        <v>2187.0499999999997</v>
      </c>
      <c r="P266" s="59">
        <f ca="1">[1]расчетный!P29+'[1]регулируемые составляющие'!$C$12+'[1]регулируемые составляющие'!$C$14</f>
        <v>2173.4499999999998</v>
      </c>
      <c r="Q266" s="59">
        <f ca="1">[1]расчетный!Q29+'[1]регулируемые составляющие'!$C$12+'[1]регулируемые составляющие'!$C$14</f>
        <v>2181.5299999999997</v>
      </c>
      <c r="R266" s="59">
        <f ca="1">[1]расчетный!R29+'[1]регулируемые составляющие'!$C$12+'[1]регулируемые составляющие'!$C$14</f>
        <v>2182.4599999999996</v>
      </c>
      <c r="S266" s="59">
        <f ca="1">[1]расчетный!S29+'[1]регулируемые составляющие'!$C$12+'[1]регулируемые составляющие'!$C$14</f>
        <v>2161.8599999999997</v>
      </c>
      <c r="T266" s="59">
        <f ca="1">[1]расчетный!T29+'[1]регулируемые составляющие'!$C$12+'[1]регулируемые составляющие'!$C$14</f>
        <v>2085.2199999999998</v>
      </c>
      <c r="U266" s="59">
        <f ca="1">[1]расчетный!U29+'[1]регулируемые составляющие'!$C$12+'[1]регулируемые составляющие'!$C$14</f>
        <v>2049.87</v>
      </c>
      <c r="V266" s="59">
        <f ca="1">[1]расчетный!V29+'[1]регулируемые составляющие'!$C$12+'[1]регулируемые составляющие'!$C$14</f>
        <v>2132.37</v>
      </c>
      <c r="W266" s="59">
        <f ca="1">[1]расчетный!W29+'[1]регулируемые составляющие'!$C$12+'[1]регулируемые составляющие'!$C$14</f>
        <v>2033.21</v>
      </c>
      <c r="X266" s="59">
        <f ca="1">[1]расчетный!X29+'[1]регулируемые составляющие'!$C$12+'[1]регулируемые составляющие'!$C$14</f>
        <v>1938.7900000000002</v>
      </c>
      <c r="Y266" s="59">
        <f ca="1">[1]расчетный!Y29+'[1]регулируемые составляющие'!$C$12+'[1]регулируемые составляющие'!$C$14</f>
        <v>1657.0400000000002</v>
      </c>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row>
    <row r="267" spans="1:75" ht="12" x14ac:dyDescent="0.2">
      <c r="A267" s="58">
        <v>11</v>
      </c>
      <c r="B267" s="59">
        <f ca="1">[1]расчетный!B30+'[1]регулируемые составляющие'!$C$12+'[1]регулируемые составляющие'!$C$14</f>
        <v>1518.0100000000002</v>
      </c>
      <c r="C267" s="59">
        <f ca="1">[1]расчетный!C30+'[1]регулируемые составляющие'!$C$12+'[1]регулируемые составляющие'!$C$14</f>
        <v>1439.7900000000002</v>
      </c>
      <c r="D267" s="59">
        <f ca="1">[1]расчетный!D30+'[1]регулируемые составляющие'!$C$12+'[1]регулируемые составляющие'!$C$14</f>
        <v>1418.8200000000002</v>
      </c>
      <c r="E267" s="59">
        <f ca="1">[1]расчетный!E30+'[1]регулируемые составляющие'!$C$12+'[1]регулируемые составляющие'!$C$14</f>
        <v>1423.0300000000002</v>
      </c>
      <c r="F267" s="59">
        <f ca="1">[1]расчетный!F30+'[1]регулируемые составляющие'!$C$12+'[1]регулируемые составляющие'!$C$14</f>
        <v>1468.92</v>
      </c>
      <c r="G267" s="59">
        <f ca="1">[1]расчетный!G30+'[1]регулируемые составляющие'!$C$12+'[1]регулируемые составляющие'!$C$14</f>
        <v>1621.2900000000002</v>
      </c>
      <c r="H267" s="59">
        <f ca="1">[1]расчетный!H30+'[1]регулируемые составляющие'!$C$12+'[1]регулируемые составляющие'!$C$14</f>
        <v>1757.7700000000002</v>
      </c>
      <c r="I267" s="59">
        <f ca="1">[1]расчетный!I30+'[1]регулируемые составляющие'!$C$12+'[1]регулируемые составляющие'!$C$14</f>
        <v>2054.2999999999997</v>
      </c>
      <c r="J267" s="59">
        <f ca="1">[1]расчетный!J30+'[1]регулируемые составляющие'!$C$12+'[1]регулируемые составляющие'!$C$14</f>
        <v>2115.4299999999998</v>
      </c>
      <c r="K267" s="59">
        <f ca="1">[1]расчетный!K30+'[1]регулируемые составляющие'!$C$12+'[1]регулируемые составляющие'!$C$14</f>
        <v>1935.7400000000002</v>
      </c>
      <c r="L267" s="59">
        <f ca="1">[1]расчетный!L30+'[1]регулируемые составляющие'!$C$12+'[1]регулируемые составляющие'!$C$14</f>
        <v>2038.17</v>
      </c>
      <c r="M267" s="59">
        <f ca="1">[1]расчетный!M30+'[1]регулируемые составляющие'!$C$12+'[1]регулируемые составляющие'!$C$14</f>
        <v>2287.9899999999998</v>
      </c>
      <c r="N267" s="59">
        <f ca="1">[1]расчетный!N30+'[1]регулируемые составляющие'!$C$12+'[1]регулируемые составляющие'!$C$14</f>
        <v>2229.8799999999997</v>
      </c>
      <c r="O267" s="59">
        <f ca="1">[1]расчетный!O30+'[1]регулируемые составляющие'!$C$12+'[1]регулируемые составляющие'!$C$14</f>
        <v>2132.37</v>
      </c>
      <c r="P267" s="59">
        <f ca="1">[1]расчетный!P30+'[1]регулируемые составляющие'!$C$12+'[1]регулируемые составляющие'!$C$14</f>
        <v>2146.87</v>
      </c>
      <c r="Q267" s="59">
        <f ca="1">[1]расчетный!Q30+'[1]регулируемые составляющие'!$C$12+'[1]регулируемые составляющие'!$C$14</f>
        <v>2094.83</v>
      </c>
      <c r="R267" s="59">
        <f ca="1">[1]расчетный!R30+'[1]регулируемые составляющие'!$C$12+'[1]регулируемые составляющие'!$C$14</f>
        <v>2112</v>
      </c>
      <c r="S267" s="59">
        <f ca="1">[1]расчетный!S30+'[1]регулируемые составляющие'!$C$12+'[1]регулируемые составляющие'!$C$14</f>
        <v>1909.0600000000002</v>
      </c>
      <c r="T267" s="59">
        <f ca="1">[1]расчетный!T30+'[1]регулируемые составляющие'!$C$12+'[1]регулируемые составляющие'!$C$14</f>
        <v>1891.8700000000001</v>
      </c>
      <c r="U267" s="59">
        <f ca="1">[1]расчетный!U30+'[1]регулируемые составляющие'!$C$12+'[1]регулируемые составляющие'!$C$14</f>
        <v>1919.3400000000001</v>
      </c>
      <c r="V267" s="59">
        <f ca="1">[1]расчетный!V30+'[1]регулируемые составляющие'!$C$12+'[1]регулируемые составляющие'!$C$14</f>
        <v>2058.04</v>
      </c>
      <c r="W267" s="59">
        <f ca="1">[1]расчетный!W30+'[1]регулируемые составляющие'!$C$12+'[1]регулируемые составляющие'!$C$14</f>
        <v>1925.94</v>
      </c>
      <c r="X267" s="59">
        <f ca="1">[1]расчетный!X30+'[1]регулируемые составляющие'!$C$12+'[1]регулируемые составляющие'!$C$14</f>
        <v>1879.16</v>
      </c>
      <c r="Y267" s="59">
        <f ca="1">[1]расчетный!Y30+'[1]регулируемые составляющие'!$C$12+'[1]регулируемые составляющие'!$C$14</f>
        <v>1590.5100000000002</v>
      </c>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row>
    <row r="268" spans="1:75" ht="12" x14ac:dyDescent="0.2">
      <c r="A268" s="58">
        <v>12</v>
      </c>
      <c r="B268" s="59">
        <f ca="1">[1]расчетный!B31+'[1]регулируемые составляющие'!$C$12+'[1]регулируемые составляющие'!$C$14</f>
        <v>1436.5200000000002</v>
      </c>
      <c r="C268" s="59">
        <f ca="1">[1]расчетный!C31+'[1]регулируемые составляющие'!$C$12+'[1]регулируемые составляющие'!$C$14</f>
        <v>1370.54</v>
      </c>
      <c r="D268" s="59">
        <f ca="1">[1]расчетный!D31+'[1]регулируемые составляющие'!$C$12+'[1]регулируемые составляющие'!$C$14</f>
        <v>1320.8500000000001</v>
      </c>
      <c r="E268" s="59">
        <f ca="1">[1]расчетный!E31+'[1]регулируемые составляющие'!$C$12+'[1]регулируемые составляющие'!$C$14</f>
        <v>1328.46</v>
      </c>
      <c r="F268" s="59">
        <f ca="1">[1]расчетный!F31+'[1]регулируемые составляющие'!$C$12+'[1]регулируемые составляющие'!$C$14</f>
        <v>1448.9</v>
      </c>
      <c r="G268" s="59">
        <f ca="1">[1]расчетный!G31+'[1]регулируемые составляющие'!$C$12+'[1]регулируемые составляющие'!$C$14</f>
        <v>1541.5100000000002</v>
      </c>
      <c r="H268" s="59">
        <f ca="1">[1]расчетный!H31+'[1]регулируемые составляющие'!$C$12+'[1]регулируемые составляющие'!$C$14</f>
        <v>1774.5900000000001</v>
      </c>
      <c r="I268" s="59">
        <f ca="1">[1]расчетный!I31+'[1]регулируемые составляющие'!$C$12+'[1]регулируемые составляющие'!$C$14</f>
        <v>2016.16</v>
      </c>
      <c r="J268" s="59">
        <f ca="1">[1]расчетный!J31+'[1]регулируемые составляющие'!$C$12+'[1]регулируемые составляющие'!$C$14</f>
        <v>2124.87</v>
      </c>
      <c r="K268" s="59">
        <f ca="1">[1]расчетный!K31+'[1]регулируемые составляющие'!$C$12+'[1]регулируемые составляющие'!$C$14</f>
        <v>2172.2199999999998</v>
      </c>
      <c r="L268" s="59">
        <f ca="1">[1]расчетный!L31+'[1]регулируемые составляющие'!$C$12+'[1]регулируемые составляющие'!$C$14</f>
        <v>2178.35</v>
      </c>
      <c r="M268" s="59">
        <f ca="1">[1]расчетный!M31+'[1]регулируемые составляющие'!$C$12+'[1]регулируемые составляющие'!$C$14</f>
        <v>2152.54</v>
      </c>
      <c r="N268" s="59">
        <f ca="1">[1]расчетный!N31+'[1]регулируемые составляющие'!$C$12+'[1]регулируемые составляющие'!$C$14</f>
        <v>2196.27</v>
      </c>
      <c r="O268" s="59">
        <f ca="1">[1]расчетный!O31+'[1]регулируемые составляющие'!$C$12+'[1]регулируемые составляющие'!$C$14</f>
        <v>2203.8999999999996</v>
      </c>
      <c r="P268" s="59">
        <f ca="1">[1]расчетный!P31+'[1]регулируемые составляющие'!$C$12+'[1]регулируемые составляющие'!$C$14</f>
        <v>2194.7599999999998</v>
      </c>
      <c r="Q268" s="59">
        <f ca="1">[1]расчетный!Q31+'[1]регулируемые составляющие'!$C$12+'[1]регулируемые составляющие'!$C$14</f>
        <v>2193.02</v>
      </c>
      <c r="R268" s="59">
        <f ca="1">[1]расчетный!R31+'[1]регулируемые составляющие'!$C$12+'[1]регулируемые составляющие'!$C$14</f>
        <v>2172.1899999999996</v>
      </c>
      <c r="S268" s="59">
        <f ca="1">[1]расчетный!S31+'[1]регулируемые составляющие'!$C$12+'[1]регулируемые составляющие'!$C$14</f>
        <v>2182.8799999999997</v>
      </c>
      <c r="T268" s="59">
        <f ca="1">[1]расчетный!T31+'[1]регулируемые составляющие'!$C$12+'[1]регулируемые составляющие'!$C$14</f>
        <v>2172.29</v>
      </c>
      <c r="U268" s="59">
        <f ca="1">[1]расчетный!U31+'[1]регулируемые составляющие'!$C$12+'[1]регулируемые составляющие'!$C$14</f>
        <v>2053.37</v>
      </c>
      <c r="V268" s="59">
        <f ca="1">[1]расчетный!V31+'[1]регулируемые составляющие'!$C$12+'[1]регулируемые составляющие'!$C$14</f>
        <v>2110.0499999999997</v>
      </c>
      <c r="W268" s="59">
        <f ca="1">[1]расчетный!W31+'[1]регулируемые составляющие'!$C$12+'[1]регулируемые составляющие'!$C$14</f>
        <v>2007.19</v>
      </c>
      <c r="X268" s="59">
        <f ca="1">[1]расчетный!X31+'[1]регулируемые составляющие'!$C$12+'[1]регулируемые составляющие'!$C$14</f>
        <v>1922.0300000000002</v>
      </c>
      <c r="Y268" s="59">
        <f ca="1">[1]расчетный!Y31+'[1]регулируемые составляющие'!$C$12+'[1]регулируемые составляющие'!$C$14</f>
        <v>1576.9900000000002</v>
      </c>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row>
    <row r="269" spans="1:75" ht="12" x14ac:dyDescent="0.2">
      <c r="A269" s="58">
        <v>13</v>
      </c>
      <c r="B269" s="59">
        <f ca="1">[1]расчетный!B32+'[1]регулируемые составляющие'!$C$12+'[1]регулируемые составляющие'!$C$14</f>
        <v>1449.43</v>
      </c>
      <c r="C269" s="59">
        <f ca="1">[1]расчетный!C32+'[1]регулируемые составляющие'!$C$12+'[1]регулируемые составляющие'!$C$14</f>
        <v>1382.01</v>
      </c>
      <c r="D269" s="59">
        <f ca="1">[1]расчетный!D32+'[1]регулируемые составляющие'!$C$12+'[1]регулируемые составляющие'!$C$14</f>
        <v>1355.45</v>
      </c>
      <c r="E269" s="59">
        <f ca="1">[1]расчетный!E32+'[1]регулируемые составляющие'!$C$12+'[1]регулируемые составляющие'!$C$14</f>
        <v>1351.5900000000001</v>
      </c>
      <c r="F269" s="59">
        <f ca="1">[1]расчетный!F32+'[1]регулируемые составляющие'!$C$12+'[1]регулируемые составляющие'!$C$14</f>
        <v>1418.94</v>
      </c>
      <c r="G269" s="59">
        <f ca="1">[1]расчетный!G32+'[1]регулируемые составляющие'!$C$12+'[1]регулируемые составляющие'!$C$14</f>
        <v>1548.2800000000002</v>
      </c>
      <c r="H269" s="59">
        <f ca="1">[1]расчетный!H32+'[1]регулируемые составляющие'!$C$12+'[1]регулируемые составляющие'!$C$14</f>
        <v>1805.41</v>
      </c>
      <c r="I269" s="59">
        <f ca="1">[1]расчетный!I32+'[1]регулируемые составляющие'!$C$12+'[1]регулируемые составляющие'!$C$14</f>
        <v>2007.16</v>
      </c>
      <c r="J269" s="59">
        <f ca="1">[1]расчетный!J32+'[1]регулируемые составляющие'!$C$12+'[1]регулируемые составляющие'!$C$14</f>
        <v>2209.9199999999996</v>
      </c>
      <c r="K269" s="59">
        <f ca="1">[1]расчетный!K32+'[1]регулируемые составляющие'!$C$12+'[1]регулируемые составляющие'!$C$14</f>
        <v>2091.79</v>
      </c>
      <c r="L269" s="59">
        <f ca="1">[1]расчетный!L32+'[1]регулируемые составляющие'!$C$12+'[1]регулируемые составляющие'!$C$14</f>
        <v>2069.0099999999998</v>
      </c>
      <c r="M269" s="59">
        <f ca="1">[1]расчетный!M32+'[1]регулируемые составляющие'!$C$12+'[1]регулируемые составляющие'!$C$14</f>
        <v>2215.6699999999996</v>
      </c>
      <c r="N269" s="59">
        <f ca="1">[1]расчетный!N32+'[1]регулируемые составляющие'!$C$12+'[1]регулируемые составляющие'!$C$14</f>
        <v>2213.0499999999997</v>
      </c>
      <c r="O269" s="59">
        <f ca="1">[1]расчетный!O32+'[1]регулируемые составляющие'!$C$12+'[1]регулируемые составляющие'!$C$14</f>
        <v>2229.6699999999996</v>
      </c>
      <c r="P269" s="59">
        <f ca="1">[1]расчетный!P32+'[1]регулируемые составляющие'!$C$12+'[1]регулируемые составляющие'!$C$14</f>
        <v>2238.2299999999996</v>
      </c>
      <c r="Q269" s="59">
        <f ca="1">[1]расчетный!Q32+'[1]регулируемые составляющие'!$C$12+'[1]регулируемые составляющие'!$C$14</f>
        <v>2238.91</v>
      </c>
      <c r="R269" s="59">
        <f ca="1">[1]расчетный!R32+'[1]регулируемые составляющие'!$C$12+'[1]регулируемые составляющие'!$C$14</f>
        <v>2261.87</v>
      </c>
      <c r="S269" s="59">
        <f ca="1">[1]расчетный!S32+'[1]регулируемые составляющие'!$C$12+'[1]регулируемые составляющие'!$C$14</f>
        <v>2091.8399999999997</v>
      </c>
      <c r="T269" s="59">
        <f ca="1">[1]расчетный!T32+'[1]регулируемые составляющие'!$C$12+'[1]регулируемые составляющие'!$C$14</f>
        <v>2063.2199999999998</v>
      </c>
      <c r="U269" s="59">
        <f ca="1">[1]расчетный!U32+'[1]регулируемые составляющие'!$C$12+'[1]регулируемые составляющие'!$C$14</f>
        <v>2079.1</v>
      </c>
      <c r="V269" s="59">
        <f ca="1">[1]расчетный!V32+'[1]регулируемые составляющие'!$C$12+'[1]регулируемые составляющие'!$C$14</f>
        <v>2249.5</v>
      </c>
      <c r="W269" s="59">
        <f ca="1">[1]расчетный!W32+'[1]регулируемые составляющие'!$C$12+'[1]регулируемые составляющие'!$C$14</f>
        <v>2234.8399999999997</v>
      </c>
      <c r="X269" s="59">
        <f ca="1">[1]расчетный!X32+'[1]регулируемые составляющие'!$C$12+'[1]регулируемые составляющие'!$C$14</f>
        <v>1963.6100000000001</v>
      </c>
      <c r="Y269" s="59">
        <f ca="1">[1]расчетный!Y32+'[1]регулируемые составляющие'!$C$12+'[1]регулируемые составляющие'!$C$14</f>
        <v>1827.6000000000001</v>
      </c>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row>
    <row r="270" spans="1:75" ht="12" x14ac:dyDescent="0.2">
      <c r="A270" s="58">
        <v>14</v>
      </c>
      <c r="B270" s="59">
        <f ca="1">[1]расчетный!B33+'[1]регулируемые составляющие'!$C$12+'[1]регулируемые составляющие'!$C$14</f>
        <v>1585.42</v>
      </c>
      <c r="C270" s="59">
        <f ca="1">[1]расчетный!C33+'[1]регулируемые составляющие'!$C$12+'[1]регулируемые составляющие'!$C$14</f>
        <v>1499.4</v>
      </c>
      <c r="D270" s="59">
        <f ca="1">[1]расчетный!D33+'[1]регулируемые составляющие'!$C$12+'[1]регулируемые составляющие'!$C$14</f>
        <v>1479.66</v>
      </c>
      <c r="E270" s="59">
        <f ca="1">[1]расчетный!E33+'[1]регулируемые составляющие'!$C$12+'[1]регулируемые составляющие'!$C$14</f>
        <v>1486.3400000000001</v>
      </c>
      <c r="F270" s="59">
        <f ca="1">[1]расчетный!F33+'[1]регулируемые составляющие'!$C$12+'[1]регулируемые составляющие'!$C$14</f>
        <v>1498.7600000000002</v>
      </c>
      <c r="G270" s="59">
        <f ca="1">[1]расчетный!G33+'[1]регулируемые составляющие'!$C$12+'[1]регулируемые составляющие'!$C$14</f>
        <v>1559.8500000000001</v>
      </c>
      <c r="H270" s="59">
        <f ca="1">[1]расчетный!H33+'[1]регулируемые составляющие'!$C$12+'[1]регулируемые составляющие'!$C$14</f>
        <v>1675.5500000000002</v>
      </c>
      <c r="I270" s="59">
        <f ca="1">[1]расчетный!I33+'[1]регулируемые составляющие'!$C$12+'[1]регулируемые составляющие'!$C$14</f>
        <v>1932.63</v>
      </c>
      <c r="J270" s="59">
        <f ca="1">[1]расчетный!J33+'[1]регулируемые составляющие'!$C$12+'[1]регулируемые составляющие'!$C$14</f>
        <v>2075.3999999999996</v>
      </c>
      <c r="K270" s="59">
        <f ca="1">[1]расчетный!K33+'[1]регулируемые составляющие'!$C$12+'[1]регулируемые составляющие'!$C$14</f>
        <v>2229.2999999999997</v>
      </c>
      <c r="L270" s="59">
        <f ca="1">[1]расчетный!L33+'[1]регулируемые составляющие'!$C$12+'[1]регулируемые составляющие'!$C$14</f>
        <v>2280.5899999999997</v>
      </c>
      <c r="M270" s="59">
        <f ca="1">[1]расчетный!M33+'[1]регулируемые составляющие'!$C$12+'[1]регулируемые составляющие'!$C$14</f>
        <v>2287.5899999999997</v>
      </c>
      <c r="N270" s="59">
        <f ca="1">[1]расчетный!N33+'[1]регулируемые составляющие'!$C$12+'[1]регулируемые составляющие'!$C$14</f>
        <v>2278.12</v>
      </c>
      <c r="O270" s="59">
        <f ca="1">[1]расчетный!O33+'[1]регулируемые составляющие'!$C$12+'[1]регулируемые составляющие'!$C$14</f>
        <v>2256.6799999999998</v>
      </c>
      <c r="P270" s="59">
        <f ca="1">[1]расчетный!P33+'[1]регулируемые составляющие'!$C$12+'[1]регулируемые составляющие'!$C$14</f>
        <v>2203.9399999999996</v>
      </c>
      <c r="Q270" s="59">
        <f ca="1">[1]расчетный!Q33+'[1]регулируемые составляющие'!$C$12+'[1]регулируемые составляющие'!$C$14</f>
        <v>2167.7999999999997</v>
      </c>
      <c r="R270" s="59">
        <f ca="1">[1]расчетный!R33+'[1]регулируемые составляющие'!$C$12+'[1]регулируемые составляющие'!$C$14</f>
        <v>2201.2799999999997</v>
      </c>
      <c r="S270" s="59">
        <f ca="1">[1]расчетный!S33+'[1]регулируемые составляющие'!$C$12+'[1]регулируемые составляющие'!$C$14</f>
        <v>2198.7399999999998</v>
      </c>
      <c r="T270" s="59">
        <f ca="1">[1]расчетный!T33+'[1]регулируемые составляющие'!$C$12+'[1]регулируемые составляющие'!$C$14</f>
        <v>2222.7999999999997</v>
      </c>
      <c r="U270" s="59">
        <f ca="1">[1]расчетный!U33+'[1]регулируемые составляющие'!$C$12+'[1]регулируемые составляющие'!$C$14</f>
        <v>2163.66</v>
      </c>
      <c r="V270" s="59">
        <f ca="1">[1]расчетный!V33+'[1]регулируемые составляющие'!$C$12+'[1]регулируемые составляющие'!$C$14</f>
        <v>2125.89</v>
      </c>
      <c r="W270" s="59">
        <f ca="1">[1]расчетный!W33+'[1]регулируемые составляющие'!$C$12+'[1]регулируемые составляющие'!$C$14</f>
        <v>2123.89</v>
      </c>
      <c r="X270" s="59">
        <f ca="1">[1]расчетный!X33+'[1]регулируемые составляющие'!$C$12+'[1]регулируемые составляющие'!$C$14</f>
        <v>1948.96</v>
      </c>
      <c r="Y270" s="59">
        <f ca="1">[1]расчетный!Y33+'[1]регулируемые составляющие'!$C$12+'[1]регулируемые составляющие'!$C$14</f>
        <v>1681.6100000000001</v>
      </c>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row>
    <row r="271" spans="1:75" ht="12" x14ac:dyDescent="0.2">
      <c r="A271" s="58">
        <v>15</v>
      </c>
      <c r="B271" s="59">
        <f ca="1">[1]расчетный!B34+'[1]регулируемые составляющие'!$C$12+'[1]регулируемые составляющие'!$C$14</f>
        <v>1603.0400000000002</v>
      </c>
      <c r="C271" s="59">
        <f ca="1">[1]расчетный!C34+'[1]регулируемые составляющие'!$C$12+'[1]регулируемые составляющие'!$C$14</f>
        <v>1504.6100000000001</v>
      </c>
      <c r="D271" s="59">
        <f ca="1">[1]расчетный!D34+'[1]регулируемые составляющие'!$C$12+'[1]регулируемые составляющие'!$C$14</f>
        <v>1471.3100000000002</v>
      </c>
      <c r="E271" s="59">
        <f ca="1">[1]расчетный!E34+'[1]регулируемые составляющие'!$C$12+'[1]регулируемые составляющие'!$C$14</f>
        <v>1456.5800000000002</v>
      </c>
      <c r="F271" s="59">
        <f ca="1">[1]расчетный!F34+'[1]регулируемые составляющие'!$C$12+'[1]регулируемые составляющие'!$C$14</f>
        <v>1472.88</v>
      </c>
      <c r="G271" s="59">
        <f ca="1">[1]расчетный!G34+'[1]регулируемые составляющие'!$C$12+'[1]регулируемые составляющие'!$C$14</f>
        <v>1505.63</v>
      </c>
      <c r="H271" s="59">
        <f ca="1">[1]расчетный!H34+'[1]регулируемые составляющие'!$C$12+'[1]регулируемые составляющие'!$C$14</f>
        <v>1490.65</v>
      </c>
      <c r="I271" s="59">
        <f ca="1">[1]расчетный!I34+'[1]регулируемые составляющие'!$C$12+'[1]регулируемые составляющие'!$C$14</f>
        <v>1574.0700000000002</v>
      </c>
      <c r="J271" s="59">
        <f ca="1">[1]расчетный!J34+'[1]регулируемые составляющие'!$C$12+'[1]регулируемые составляющие'!$C$14</f>
        <v>1941.96</v>
      </c>
      <c r="K271" s="59">
        <f ca="1">[1]расчетный!K34+'[1]регулируемые составляющие'!$C$12+'[1]регулируемые составляющие'!$C$14</f>
        <v>2051.3200000000002</v>
      </c>
      <c r="L271" s="59">
        <f ca="1">[1]расчетный!L34+'[1]регулируемые составляющие'!$C$12+'[1]регулируемые составляющие'!$C$14</f>
        <v>2094.8999999999996</v>
      </c>
      <c r="M271" s="59">
        <f ca="1">[1]расчетный!M34+'[1]регулируемые составляющие'!$C$12+'[1]регулируемые составляющие'!$C$14</f>
        <v>2108.6799999999998</v>
      </c>
      <c r="N271" s="59">
        <f ca="1">[1]расчетный!N34+'[1]регулируемые составляющие'!$C$12+'[1]регулируемые составляющие'!$C$14</f>
        <v>2102.9499999999998</v>
      </c>
      <c r="O271" s="59">
        <f ca="1">[1]расчетный!O34+'[1]регулируемые составляющие'!$C$12+'[1]регулируемые составляющие'!$C$14</f>
        <v>2106.2099999999996</v>
      </c>
      <c r="P271" s="59">
        <f ca="1">[1]расчетный!P34+'[1]регулируемые составляющие'!$C$12+'[1]регулируемые составляющие'!$C$14</f>
        <v>2107.7199999999998</v>
      </c>
      <c r="Q271" s="59">
        <f ca="1">[1]расчетный!Q34+'[1]регулируемые составляющие'!$C$12+'[1]регулируемые составляющие'!$C$14</f>
        <v>2098.31</v>
      </c>
      <c r="R271" s="59">
        <f ca="1">[1]расчетный!R34+'[1]регулируемые составляющие'!$C$12+'[1]регулируемые составляющие'!$C$14</f>
        <v>2109.7599999999998</v>
      </c>
      <c r="S271" s="59">
        <f ca="1">[1]расчетный!S34+'[1]регулируемые составляющие'!$C$12+'[1]регулируемые составляющие'!$C$14</f>
        <v>2186.2199999999998</v>
      </c>
      <c r="T271" s="59">
        <f ca="1">[1]расчетный!T34+'[1]регулируемые составляющие'!$C$12+'[1]регулируемые составляющие'!$C$14</f>
        <v>2232.4199999999996</v>
      </c>
      <c r="U271" s="59">
        <f ca="1">[1]расчетный!U34+'[1]регулируемые составляющие'!$C$12+'[1]регулируемые составляющие'!$C$14</f>
        <v>2138.16</v>
      </c>
      <c r="V271" s="59">
        <f ca="1">[1]расчетный!V34+'[1]регулируемые составляющие'!$C$12+'[1]регулируемые составляющие'!$C$14</f>
        <v>2097.87</v>
      </c>
      <c r="W271" s="59">
        <f ca="1">[1]расчетный!W34+'[1]регулируемые составляющие'!$C$12+'[1]регулируемые составляющие'!$C$14</f>
        <v>2089.0499999999997</v>
      </c>
      <c r="X271" s="59">
        <f ca="1">[1]расчетный!X34+'[1]регулируемые составляющие'!$C$12+'[1]регулируемые составляющие'!$C$14</f>
        <v>1947.73</v>
      </c>
      <c r="Y271" s="59">
        <f ca="1">[1]расчетный!Y34+'[1]регулируемые составляющие'!$C$12+'[1]регулируемые составляющие'!$C$14</f>
        <v>1661.96</v>
      </c>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row>
    <row r="272" spans="1:75" ht="12" x14ac:dyDescent="0.2">
      <c r="A272" s="58">
        <v>16</v>
      </c>
      <c r="B272" s="59">
        <f ca="1">[1]расчетный!B35+'[1]регулируемые составляющие'!$C$12+'[1]регулируемые составляющие'!$C$14</f>
        <v>1598.38</v>
      </c>
      <c r="C272" s="59">
        <f ca="1">[1]расчетный!C35+'[1]регулируемые составляющие'!$C$12+'[1]регулируемые составляющие'!$C$14</f>
        <v>1540.0100000000002</v>
      </c>
      <c r="D272" s="59">
        <f ca="1">[1]расчетный!D35+'[1]регулируемые составляющие'!$C$12+'[1]регулируемые составляющие'!$C$14</f>
        <v>1479.6000000000001</v>
      </c>
      <c r="E272" s="59">
        <f ca="1">[1]расчетный!E35+'[1]регулируемые составляющие'!$C$12+'[1]регулируемые составляющие'!$C$14</f>
        <v>1466.8200000000002</v>
      </c>
      <c r="F272" s="59">
        <f ca="1">[1]расчетный!F35+'[1]регулируемые составляющие'!$C$12+'[1]регулируемые составляющие'!$C$14</f>
        <v>1498.8200000000002</v>
      </c>
      <c r="G272" s="59">
        <f ca="1">[1]расчетный!G35+'[1]регулируемые составляющие'!$C$12+'[1]регулируемые составляющие'!$C$14</f>
        <v>1685.39</v>
      </c>
      <c r="H272" s="59">
        <f ca="1">[1]расчетный!H35+'[1]регулируемые составляющие'!$C$12+'[1]регулируемые составляющие'!$C$14</f>
        <v>1887.5900000000001</v>
      </c>
      <c r="I272" s="59">
        <f ca="1">[1]расчетный!I35+'[1]регулируемые составляющие'!$C$12+'[1]регулируемые составляющие'!$C$14</f>
        <v>2066.02</v>
      </c>
      <c r="J272" s="59">
        <f ca="1">[1]расчетный!J35+'[1]регулируемые составляющие'!$C$12+'[1]регулируемые составляющие'!$C$14</f>
        <v>2275.8999999999996</v>
      </c>
      <c r="K272" s="59">
        <f ca="1">[1]расчетный!K35+'[1]регулируемые составляющие'!$C$12+'[1]регулируемые составляющие'!$C$14</f>
        <v>2264.6799999999998</v>
      </c>
      <c r="L272" s="59">
        <f ca="1">[1]расчетный!L35+'[1]регулируемые составляющие'!$C$12+'[1]регулируемые составляющие'!$C$14</f>
        <v>2223.4799999999996</v>
      </c>
      <c r="M272" s="59">
        <f ca="1">[1]расчетный!M35+'[1]регулируемые составляющие'!$C$12+'[1]регулируемые составляющие'!$C$14</f>
        <v>2317.1499999999996</v>
      </c>
      <c r="N272" s="59">
        <f ca="1">[1]расчетный!N35+'[1]регулируемые составляющие'!$C$12+'[1]регулируемые составляющие'!$C$14</f>
        <v>2359.6299999999997</v>
      </c>
      <c r="O272" s="59">
        <f ca="1">[1]расчетный!O35+'[1]регулируемые составляющие'!$C$12+'[1]регулируемые составляющие'!$C$14</f>
        <v>2375.7199999999998</v>
      </c>
      <c r="P272" s="59">
        <f ca="1">[1]расчетный!P35+'[1]регулируемые составляющие'!$C$12+'[1]регулируемые составляющие'!$C$14</f>
        <v>2369.7199999999998</v>
      </c>
      <c r="Q272" s="59">
        <f ca="1">[1]расчетный!Q35+'[1]регулируемые составляющие'!$C$12+'[1]регулируемые составляющие'!$C$14</f>
        <v>2346.31</v>
      </c>
      <c r="R272" s="59">
        <f ca="1">[1]расчетный!R35+'[1]регулируемые составляющие'!$C$12+'[1]регулируемые составляющие'!$C$14</f>
        <v>2347.4199999999996</v>
      </c>
      <c r="S272" s="59">
        <f ca="1">[1]расчетный!S35+'[1]регулируемые составляющие'!$C$12+'[1]регулируемые составляющие'!$C$14</f>
        <v>2285.0699999999997</v>
      </c>
      <c r="T272" s="59">
        <f ca="1">[1]расчетный!T35+'[1]регулируемые составляющие'!$C$12+'[1]регулируемые составляющие'!$C$14</f>
        <v>2168.5</v>
      </c>
      <c r="U272" s="59">
        <f ca="1">[1]расчетный!U35+'[1]регулируемые составляющие'!$C$12+'[1]регулируемые составляющие'!$C$14</f>
        <v>2153.83</v>
      </c>
      <c r="V272" s="59">
        <f ca="1">[1]расчетный!V35+'[1]регулируемые составляющие'!$C$12+'[1]регулируемые составляющие'!$C$14</f>
        <v>2248.64</v>
      </c>
      <c r="W272" s="59">
        <f ca="1">[1]расчетный!W35+'[1]регулируемые составляющие'!$C$12+'[1]регулируемые составляющие'!$C$14</f>
        <v>2106.62</v>
      </c>
      <c r="X272" s="59">
        <f ca="1">[1]расчетный!X35+'[1]регулируемые составляющие'!$C$12+'[1]регулируемые составляющие'!$C$14</f>
        <v>1893.14</v>
      </c>
      <c r="Y272" s="59">
        <f ca="1">[1]расчетный!Y35+'[1]регулируемые составляющие'!$C$12+'[1]регулируемые составляющие'!$C$14</f>
        <v>1601.5500000000002</v>
      </c>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row>
    <row r="273" spans="1:75" ht="12" x14ac:dyDescent="0.2">
      <c r="A273" s="58">
        <v>17</v>
      </c>
      <c r="B273" s="59">
        <f ca="1">[1]расчетный!B36+'[1]регулируемые составляющие'!$C$12+'[1]регулируемые составляющие'!$C$14</f>
        <v>1491.8000000000002</v>
      </c>
      <c r="C273" s="59">
        <f ca="1">[1]расчетный!C36+'[1]регулируемые составляющие'!$C$12+'[1]регулируемые составляющие'!$C$14</f>
        <v>1438.0300000000002</v>
      </c>
      <c r="D273" s="59">
        <f ca="1">[1]расчетный!D36+'[1]регулируемые составляющие'!$C$12+'[1]регулируемые составляющие'!$C$14</f>
        <v>1397.93</v>
      </c>
      <c r="E273" s="59">
        <f ca="1">[1]расчетный!E36+'[1]регулируемые составляющие'!$C$12+'[1]регулируемые составляющие'!$C$14</f>
        <v>1397.0300000000002</v>
      </c>
      <c r="F273" s="59">
        <f ca="1">[1]расчетный!F36+'[1]регулируемые составляющие'!$C$12+'[1]регулируемые составляющие'!$C$14</f>
        <v>1435.92</v>
      </c>
      <c r="G273" s="59">
        <f ca="1">[1]расчетный!G36+'[1]регулируемые составляющие'!$C$12+'[1]регулируемые составляющие'!$C$14</f>
        <v>1571.41</v>
      </c>
      <c r="H273" s="59">
        <f ca="1">[1]расчетный!H36+'[1]регулируемые составляющие'!$C$12+'[1]регулируемые составляющие'!$C$14</f>
        <v>1688.8200000000002</v>
      </c>
      <c r="I273" s="59">
        <f ca="1">[1]расчетный!I36+'[1]регулируемые составляющие'!$C$12+'[1]регулируемые составляющие'!$C$14</f>
        <v>2004.1000000000001</v>
      </c>
      <c r="J273" s="59">
        <f ca="1">[1]расчетный!J36+'[1]регулируемые составляющие'!$C$12+'[1]регулируемые составляющие'!$C$14</f>
        <v>2231.75</v>
      </c>
      <c r="K273" s="59">
        <f ca="1">[1]расчетный!K36+'[1]регулируемые составляющие'!$C$12+'[1]регулируемые составляющие'!$C$14</f>
        <v>2080.81</v>
      </c>
      <c r="L273" s="59">
        <f ca="1">[1]расчетный!L36+'[1]регулируемые составляющие'!$C$12+'[1]регулируемые составляющие'!$C$14</f>
        <v>2038.94</v>
      </c>
      <c r="M273" s="59">
        <f ca="1">[1]расчетный!M36+'[1]регулируемые составляющие'!$C$12+'[1]регулируемые составляющие'!$C$14</f>
        <v>2150.0699999999997</v>
      </c>
      <c r="N273" s="59">
        <f ca="1">[1]расчетный!N36+'[1]регулируемые составляющие'!$C$12+'[1]регулируемые составляющие'!$C$14</f>
        <v>2278.7299999999996</v>
      </c>
      <c r="O273" s="59">
        <f ca="1">[1]расчетный!O36+'[1]регулируемые составляющие'!$C$12+'[1]регулируемые составляющие'!$C$14</f>
        <v>2296.9599999999996</v>
      </c>
      <c r="P273" s="59">
        <f ca="1">[1]расчетный!P36+'[1]регулируемые составляющие'!$C$12+'[1]регулируемые составляющие'!$C$14</f>
        <v>2305.6999999999998</v>
      </c>
      <c r="Q273" s="59">
        <f ca="1">[1]расчетный!Q36+'[1]регулируемые составляющие'!$C$12+'[1]регулируемые составляющие'!$C$14</f>
        <v>2298.9799999999996</v>
      </c>
      <c r="R273" s="59">
        <f ca="1">[1]расчетный!R36+'[1]регулируемые составляющие'!$C$12+'[1]регулируемые составляющие'!$C$14</f>
        <v>2285.4699999999998</v>
      </c>
      <c r="S273" s="59">
        <f ca="1">[1]расчетный!S36+'[1]регулируемые составляющие'!$C$12+'[1]регулируемые составляющие'!$C$14</f>
        <v>2238.1299999999997</v>
      </c>
      <c r="T273" s="59">
        <f ca="1">[1]расчетный!T36+'[1]регулируемые составляющие'!$C$12+'[1]регулируемые составляющие'!$C$14</f>
        <v>2137.4399999999996</v>
      </c>
      <c r="U273" s="59">
        <f ca="1">[1]расчетный!U36+'[1]регулируемые составляющие'!$C$12+'[1]регулируемые составляющие'!$C$14</f>
        <v>2140.9399999999996</v>
      </c>
      <c r="V273" s="59">
        <f ca="1">[1]расчетный!V36+'[1]регулируемые составляющие'!$C$12+'[1]регулируемые составляющие'!$C$14</f>
        <v>2247.27</v>
      </c>
      <c r="W273" s="59">
        <f ca="1">[1]расчетный!W36+'[1]регулируемые составляющие'!$C$12+'[1]регулируемые составляющие'!$C$14</f>
        <v>2122.89</v>
      </c>
      <c r="X273" s="59">
        <f ca="1">[1]расчетный!X36+'[1]регулируемые составляющие'!$C$12+'[1]регулируемые составляющие'!$C$14</f>
        <v>1911.8100000000002</v>
      </c>
      <c r="Y273" s="59">
        <f ca="1">[1]расчетный!Y36+'[1]регулируемые составляющие'!$C$12+'[1]регулируемые составляющие'!$C$14</f>
        <v>1664.8700000000001</v>
      </c>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row>
    <row r="274" spans="1:75" ht="12" x14ac:dyDescent="0.2">
      <c r="A274" s="58">
        <v>18</v>
      </c>
      <c r="B274" s="59">
        <f ca="1">[1]расчетный!B37+'[1]регулируемые составляющие'!$C$12+'[1]регулируемые составляющие'!$C$14</f>
        <v>1487.67</v>
      </c>
      <c r="C274" s="59">
        <f ca="1">[1]расчетный!C37+'[1]регулируемые составляющие'!$C$12+'[1]регулируемые составляющие'!$C$14</f>
        <v>1424.4900000000002</v>
      </c>
      <c r="D274" s="59">
        <f ca="1">[1]расчетный!D37+'[1]регулируемые составляющие'!$C$12+'[1]регулируемые составляющие'!$C$14</f>
        <v>1407.2</v>
      </c>
      <c r="E274" s="59">
        <f ca="1">[1]расчетный!E37+'[1]регулируемые составляющие'!$C$12+'[1]регулируемые составляющие'!$C$14</f>
        <v>1425.2</v>
      </c>
      <c r="F274" s="59">
        <f ca="1">[1]расчетный!F37+'[1]регулируемые составляющие'!$C$12+'[1]регулируемые составляющие'!$C$14</f>
        <v>1481.8100000000002</v>
      </c>
      <c r="G274" s="59">
        <f ca="1">[1]расчетный!G37+'[1]регулируемые составляющие'!$C$12+'[1]регулируемые составляющие'!$C$14</f>
        <v>1574.5900000000001</v>
      </c>
      <c r="H274" s="59">
        <f ca="1">[1]расчетный!H37+'[1]регулируемые составляющие'!$C$12+'[1]регулируемые составляющие'!$C$14</f>
        <v>1735.2900000000002</v>
      </c>
      <c r="I274" s="59">
        <f ca="1">[1]расчетный!I37+'[1]регулируемые составляющие'!$C$12+'[1]регулируемые составляющие'!$C$14</f>
        <v>2004.71</v>
      </c>
      <c r="J274" s="59">
        <f ca="1">[1]расчетный!J37+'[1]регулируемые составляющие'!$C$12+'[1]регулируемые составляющие'!$C$14</f>
        <v>2119.9299999999998</v>
      </c>
      <c r="K274" s="59">
        <f ca="1">[1]расчетный!K37+'[1]регулируемые составляющие'!$C$12+'[1]регулируемые составляющие'!$C$14</f>
        <v>2004.7900000000002</v>
      </c>
      <c r="L274" s="59">
        <f ca="1">[1]расчетный!L37+'[1]регулируемые составляющие'!$C$12+'[1]регулируемые составляющие'!$C$14</f>
        <v>2001.5500000000002</v>
      </c>
      <c r="M274" s="59">
        <f ca="1">[1]расчетный!M37+'[1]регулируемые составляющие'!$C$12+'[1]регулируемые составляющие'!$C$14</f>
        <v>2245.4599999999996</v>
      </c>
      <c r="N274" s="59">
        <f ca="1">[1]расчетный!N37+'[1]регулируемые составляющие'!$C$12+'[1]регулируемые составляющие'!$C$14</f>
        <v>2250.3799999999997</v>
      </c>
      <c r="O274" s="59">
        <f ca="1">[1]расчетный!O37+'[1]регулируемые составляющие'!$C$12+'[1]регулируемые составляющие'!$C$14</f>
        <v>2245.08</v>
      </c>
      <c r="P274" s="59">
        <f ca="1">[1]расчетный!P37+'[1]регулируемые составляющие'!$C$12+'[1]регулируемые составляющие'!$C$14</f>
        <v>2266.08</v>
      </c>
      <c r="Q274" s="59">
        <f ca="1">[1]расчетный!Q37+'[1]регулируемые составляющие'!$C$12+'[1]регулируемые составляющие'!$C$14</f>
        <v>2261.52</v>
      </c>
      <c r="R274" s="59">
        <f ca="1">[1]расчетный!R37+'[1]регулируемые составляющие'!$C$12+'[1]регулируемые составляющие'!$C$14</f>
        <v>2260.85</v>
      </c>
      <c r="S274" s="59">
        <f ca="1">[1]расчетный!S37+'[1]регулируемые составляющие'!$C$12+'[1]регулируемые составляющие'!$C$14</f>
        <v>2011.66</v>
      </c>
      <c r="T274" s="59">
        <f ca="1">[1]расчетный!T37+'[1]регулируемые составляющие'!$C$12+'[1]регулируемые составляющие'!$C$14</f>
        <v>2019.41</v>
      </c>
      <c r="U274" s="59">
        <f ca="1">[1]расчетный!U37+'[1]регулируемые составляющие'!$C$12+'[1]регулируемые составляющие'!$C$14</f>
        <v>2047.48</v>
      </c>
      <c r="V274" s="59">
        <f ca="1">[1]расчетный!V37+'[1]регулируемые составляющие'!$C$12+'[1]регулируемые составляющие'!$C$14</f>
        <v>2193.2099999999996</v>
      </c>
      <c r="W274" s="59">
        <f ca="1">[1]расчетный!W37+'[1]регулируемые составляющие'!$C$12+'[1]регулируемые составляющие'!$C$14</f>
        <v>2076.3199999999997</v>
      </c>
      <c r="X274" s="59">
        <f ca="1">[1]расчетный!X37+'[1]регулируемые составляющие'!$C$12+'[1]регулируемые составляющие'!$C$14</f>
        <v>1818.63</v>
      </c>
      <c r="Y274" s="59">
        <f ca="1">[1]расчетный!Y37+'[1]регулируемые составляющие'!$C$12+'[1]регулируемые составляющие'!$C$14</f>
        <v>1593.67</v>
      </c>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row>
    <row r="275" spans="1:75" ht="12" x14ac:dyDescent="0.2">
      <c r="A275" s="58">
        <v>19</v>
      </c>
      <c r="B275" s="59">
        <f ca="1">[1]расчетный!B38+'[1]регулируемые составляющие'!$C$12+'[1]регулируемые составляющие'!$C$14</f>
        <v>1490.9</v>
      </c>
      <c r="C275" s="59">
        <f ca="1">[1]расчетный!C38+'[1]регулируемые составляющие'!$C$12+'[1]регулируемые составляющие'!$C$14</f>
        <v>1407.2900000000002</v>
      </c>
      <c r="D275" s="59">
        <f ca="1">[1]расчетный!D38+'[1]регулируемые составляющие'!$C$12+'[1]регулируемые составляющие'!$C$14</f>
        <v>1397.17</v>
      </c>
      <c r="E275" s="59">
        <f ca="1">[1]расчетный!E38+'[1]регулируемые составляющие'!$C$12+'[1]регулируемые составляющие'!$C$14</f>
        <v>1398.5900000000001</v>
      </c>
      <c r="F275" s="59">
        <f ca="1">[1]расчетный!F38+'[1]регулируемые составляющие'!$C$12+'[1]регулируемые составляющие'!$C$14</f>
        <v>1452.15</v>
      </c>
      <c r="G275" s="59">
        <f ca="1">[1]расчетный!G38+'[1]регулируемые составляющие'!$C$12+'[1]регулируемые составляющие'!$C$14</f>
        <v>1566.43</v>
      </c>
      <c r="H275" s="59">
        <f ca="1">[1]расчетный!H38+'[1]регулируемые составляющие'!$C$12+'[1]регулируемые составляющие'!$C$14</f>
        <v>1790.13</v>
      </c>
      <c r="I275" s="59">
        <f ca="1">[1]расчетный!I38+'[1]регулируемые составляющие'!$C$12+'[1]регулируемые составляющие'!$C$14</f>
        <v>2025.4900000000002</v>
      </c>
      <c r="J275" s="59">
        <f ca="1">[1]расчетный!J38+'[1]регулируемые составляющие'!$C$12+'[1]регулируемые составляющие'!$C$14</f>
        <v>2188.1099999999997</v>
      </c>
      <c r="K275" s="59">
        <f ca="1">[1]расчетный!K38+'[1]регулируемые составляющие'!$C$12+'[1]регулируемые составляющие'!$C$14</f>
        <v>2183.83</v>
      </c>
      <c r="L275" s="59">
        <f ca="1">[1]расчетный!L38+'[1]регулируемые составляющие'!$C$12+'[1]регулируемые составляющие'!$C$14</f>
        <v>2192.79</v>
      </c>
      <c r="M275" s="59">
        <f ca="1">[1]расчетный!M38+'[1]регулируемые составляющие'!$C$12+'[1]регулируемые составляющие'!$C$14</f>
        <v>2236.64</v>
      </c>
      <c r="N275" s="59">
        <f ca="1">[1]расчетный!N38+'[1]регулируемые составляющие'!$C$12+'[1]регулируемые составляющие'!$C$14</f>
        <v>2269.35</v>
      </c>
      <c r="O275" s="59">
        <f ca="1">[1]расчетный!O38+'[1]регулируемые составляющие'!$C$12+'[1]регулируемые составляющие'!$C$14</f>
        <v>2281.29</v>
      </c>
      <c r="P275" s="59">
        <f ca="1">[1]расчетный!P38+'[1]регулируемые составляющие'!$C$12+'[1]регулируемые составляющие'!$C$14</f>
        <v>2280.54</v>
      </c>
      <c r="Q275" s="59">
        <f ca="1">[1]расчетный!Q38+'[1]регулируемые составляющие'!$C$12+'[1]регулируемые составляющие'!$C$14</f>
        <v>2269.25</v>
      </c>
      <c r="R275" s="59">
        <f ca="1">[1]расчетный!R38+'[1]регулируемые составляющие'!$C$12+'[1]регулируемые составляющие'!$C$14</f>
        <v>2268.1699999999996</v>
      </c>
      <c r="S275" s="59">
        <f ca="1">[1]расчетный!S38+'[1]регулируемые составляющие'!$C$12+'[1]регулируемые составляющие'!$C$14</f>
        <v>2170.3799999999997</v>
      </c>
      <c r="T275" s="59">
        <f ca="1">[1]расчетный!T38+'[1]регулируемые составляющие'!$C$12+'[1]регулируемые составляющие'!$C$14</f>
        <v>2176.29</v>
      </c>
      <c r="U275" s="59">
        <f ca="1">[1]расчетный!U38+'[1]регулируемые составляющие'!$C$12+'[1]регулируемые составляющие'!$C$14</f>
        <v>2185.87</v>
      </c>
      <c r="V275" s="59">
        <f ca="1">[1]расчетный!V38+'[1]регулируемые составляющие'!$C$12+'[1]регулируемые составляющие'!$C$14</f>
        <v>2207.6499999999996</v>
      </c>
      <c r="W275" s="59">
        <f ca="1">[1]расчетный!W38+'[1]регулируемые составляющие'!$C$12+'[1]регулируемые составляющие'!$C$14</f>
        <v>2095.9299999999998</v>
      </c>
      <c r="X275" s="59">
        <f ca="1">[1]расчетный!X38+'[1]регулируемые составляющие'!$C$12+'[1]регулируемые составляющие'!$C$14</f>
        <v>1918.14</v>
      </c>
      <c r="Y275" s="59">
        <f ca="1">[1]расчетный!Y38+'[1]регулируемые составляющие'!$C$12+'[1]регулируемые составляющие'!$C$14</f>
        <v>1695.13</v>
      </c>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row>
    <row r="276" spans="1:75" ht="12" x14ac:dyDescent="0.2">
      <c r="A276" s="58">
        <v>20</v>
      </c>
      <c r="B276" s="59">
        <f ca="1">[1]расчетный!B39+'[1]регулируемые составляющие'!$C$12+'[1]регулируемые составляющие'!$C$14</f>
        <v>1491.0500000000002</v>
      </c>
      <c r="C276" s="59">
        <f ca="1">[1]расчетный!C39+'[1]регулируемые составляющие'!$C$12+'[1]регулируемые составляющие'!$C$14</f>
        <v>1420.3000000000002</v>
      </c>
      <c r="D276" s="59">
        <f ca="1">[1]расчетный!D39+'[1]регулируемые составляющие'!$C$12+'[1]регулируемые составляющие'!$C$14</f>
        <v>1400.0800000000002</v>
      </c>
      <c r="E276" s="59">
        <f ca="1">[1]расчетный!E39+'[1]регулируемые составляющие'!$C$12+'[1]регулируемые составляющие'!$C$14</f>
        <v>1406.7700000000002</v>
      </c>
      <c r="F276" s="59">
        <f ca="1">[1]расчетный!F39+'[1]регулируемые составляющие'!$C$12+'[1]регулируемые составляющие'!$C$14</f>
        <v>1469.6200000000001</v>
      </c>
      <c r="G276" s="59">
        <f ca="1">[1]расчетный!G39+'[1]регулируемые составляющие'!$C$12+'[1]регулируемые составляющие'!$C$14</f>
        <v>1562.17</v>
      </c>
      <c r="H276" s="59">
        <f ca="1">[1]расчетный!H39+'[1]регулируемые составляющие'!$C$12+'[1]регулируемые составляющие'!$C$14</f>
        <v>1775.18</v>
      </c>
      <c r="I276" s="59">
        <f ca="1">[1]расчетный!I39+'[1]регулируемые составляющие'!$C$12+'[1]регулируемые составляющие'!$C$14</f>
        <v>2034.2500000000002</v>
      </c>
      <c r="J276" s="59">
        <f ca="1">[1]расчетный!J39+'[1]регулируемые составляющие'!$C$12+'[1]регулируемые составляющие'!$C$14</f>
        <v>2216.6799999999998</v>
      </c>
      <c r="K276" s="59">
        <f ca="1">[1]расчетный!K39+'[1]регулируемые составляющие'!$C$12+'[1]регулируемые составляющие'!$C$14</f>
        <v>2122.16</v>
      </c>
      <c r="L276" s="59">
        <f ca="1">[1]расчетный!L39+'[1]регулируемые составляющие'!$C$12+'[1]регулируемые составляющие'!$C$14</f>
        <v>2103.6</v>
      </c>
      <c r="M276" s="59">
        <f ca="1">[1]расчетный!M39+'[1]регулируемые составляющие'!$C$12+'[1]регулируемые составляющие'!$C$14</f>
        <v>2298.0099999999998</v>
      </c>
      <c r="N276" s="59">
        <f ca="1">[1]расчетный!N39+'[1]регулируемые составляющие'!$C$12+'[1]регулируемые составляющие'!$C$14</f>
        <v>2283.5</v>
      </c>
      <c r="O276" s="59">
        <f ca="1">[1]расчетный!O39+'[1]регулируемые составляющие'!$C$12+'[1]регулируемые составляющие'!$C$14</f>
        <v>2305.6299999999997</v>
      </c>
      <c r="P276" s="59">
        <f ca="1">[1]расчетный!P39+'[1]регулируемые составляющие'!$C$12+'[1]регулируемые составляющие'!$C$14</f>
        <v>2312.0699999999997</v>
      </c>
      <c r="Q276" s="59">
        <f ca="1">[1]расчетный!Q39+'[1]регулируемые составляющие'!$C$12+'[1]регулируемые составляющие'!$C$14</f>
        <v>2300.3199999999997</v>
      </c>
      <c r="R276" s="59">
        <f ca="1">[1]расчетный!R39+'[1]регулируемые составляющие'!$C$12+'[1]регулируемые составляющие'!$C$14</f>
        <v>2295.1699999999996</v>
      </c>
      <c r="S276" s="59">
        <f ca="1">[1]расчетный!S39+'[1]регулируемые составляющие'!$C$12+'[1]регулируемые составляющие'!$C$14</f>
        <v>2178.1099999999997</v>
      </c>
      <c r="T276" s="59">
        <f ca="1">[1]расчетный!T39+'[1]регулируемые составляющие'!$C$12+'[1]регулируемые составляющие'!$C$14</f>
        <v>2175.87</v>
      </c>
      <c r="U276" s="59">
        <f ca="1">[1]расчетный!U39+'[1]регулируемые составляющие'!$C$12+'[1]регулируемые составляющие'!$C$14</f>
        <v>2222.7999999999997</v>
      </c>
      <c r="V276" s="59">
        <f ca="1">[1]расчетный!V39+'[1]регулируемые составляющие'!$C$12+'[1]регулируемые составляющие'!$C$14</f>
        <v>2262.66</v>
      </c>
      <c r="W276" s="59">
        <f ca="1">[1]расчетный!W39+'[1]регулируемые составляющие'!$C$12+'[1]регулируемые составляющие'!$C$14</f>
        <v>2182.1799999999998</v>
      </c>
      <c r="X276" s="59">
        <f ca="1">[1]расчетный!X39+'[1]регулируемые составляющие'!$C$12+'[1]регулируемые составляющие'!$C$14</f>
        <v>1923.8600000000001</v>
      </c>
      <c r="Y276" s="59">
        <f ca="1">[1]расчетный!Y39+'[1]регулируемые составляющие'!$C$12+'[1]регулируемые составляющие'!$C$14</f>
        <v>1679.3100000000002</v>
      </c>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row>
    <row r="277" spans="1:75" ht="12" x14ac:dyDescent="0.2">
      <c r="A277" s="58">
        <v>21</v>
      </c>
      <c r="B277" s="59">
        <f ca="1">[1]расчетный!B40+'[1]регулируемые составляющие'!$C$12+'[1]регулируемые составляющие'!$C$14</f>
        <v>1548.14</v>
      </c>
      <c r="C277" s="59">
        <f ca="1">[1]расчетный!C40+'[1]регулируемые составляющие'!$C$12+'[1]регулируемые составляющие'!$C$14</f>
        <v>1517.97</v>
      </c>
      <c r="D277" s="59">
        <f ca="1">[1]расчетный!D40+'[1]регулируемые составляющие'!$C$12+'[1]регулируемые составляющие'!$C$14</f>
        <v>1479.6100000000001</v>
      </c>
      <c r="E277" s="59">
        <f ca="1">[1]расчетный!E40+'[1]регулируемые составляющие'!$C$12+'[1]регулируемые составляющие'!$C$14</f>
        <v>1469.5700000000002</v>
      </c>
      <c r="F277" s="59">
        <f ca="1">[1]расчетный!F40+'[1]регулируемые составляющие'!$C$12+'[1]регулируемые составляющие'!$C$14</f>
        <v>1477.6200000000001</v>
      </c>
      <c r="G277" s="59">
        <f ca="1">[1]расчетный!G40+'[1]регулируемые составляющие'!$C$12+'[1]регулируемые составляющие'!$C$14</f>
        <v>1528.91</v>
      </c>
      <c r="H277" s="59">
        <f ca="1">[1]расчетный!H40+'[1]регулируемые составляющие'!$C$12+'[1]регулируемые составляющие'!$C$14</f>
        <v>1551.42</v>
      </c>
      <c r="I277" s="59">
        <f ca="1">[1]расчетный!I40+'[1]регулируемые составляющие'!$C$12+'[1]регулируемые составляющие'!$C$14</f>
        <v>1761.0200000000002</v>
      </c>
      <c r="J277" s="59">
        <f ca="1">[1]расчетный!J40+'[1]регулируемые составляющие'!$C$12+'[1]регулируемые составляющие'!$C$14</f>
        <v>1912.2700000000002</v>
      </c>
      <c r="K277" s="59">
        <f ca="1">[1]расчетный!K40+'[1]регулируемые составляющие'!$C$12+'[1]регулируемые составляющие'!$C$14</f>
        <v>2119.2999999999997</v>
      </c>
      <c r="L277" s="59">
        <f ca="1">[1]расчетный!L40+'[1]регулируемые составляющие'!$C$12+'[1]регулируемые составляющие'!$C$14</f>
        <v>2202.9899999999998</v>
      </c>
      <c r="M277" s="59">
        <f ca="1">[1]расчетный!M40+'[1]регулируемые составляющие'!$C$12+'[1]регулируемые составляющие'!$C$14</f>
        <v>2210.3599999999997</v>
      </c>
      <c r="N277" s="59">
        <f ca="1">[1]расчетный!N40+'[1]регулируемые составляющие'!$C$12+'[1]регулируемые составляющие'!$C$14</f>
        <v>2182.1299999999997</v>
      </c>
      <c r="O277" s="59">
        <f ca="1">[1]расчетный!O40+'[1]регулируемые составляющие'!$C$12+'[1]регулируемые составляющие'!$C$14</f>
        <v>2177.0499999999997</v>
      </c>
      <c r="P277" s="59">
        <f ca="1">[1]расчетный!P40+'[1]регулируемые составляющие'!$C$12+'[1]регулируемые составляющие'!$C$14</f>
        <v>2160.89</v>
      </c>
      <c r="Q277" s="59">
        <f ca="1">[1]расчетный!Q40+'[1]регулируемые составляющие'!$C$12+'[1]регулируемые составляющие'!$C$14</f>
        <v>2150.8199999999997</v>
      </c>
      <c r="R277" s="59">
        <f ca="1">[1]расчетный!R40+'[1]регулируемые составляющие'!$C$12+'[1]регулируемые составляющие'!$C$14</f>
        <v>2134.1099999999997</v>
      </c>
      <c r="S277" s="59">
        <f ca="1">[1]расчетный!S40+'[1]регулируемые составляющие'!$C$12+'[1]регулируемые составляющие'!$C$14</f>
        <v>2168.14</v>
      </c>
      <c r="T277" s="59">
        <f ca="1">[1]расчетный!T40+'[1]регулируемые составляющие'!$C$12+'[1]регулируемые составляющие'!$C$14</f>
        <v>2182.3199999999997</v>
      </c>
      <c r="U277" s="59">
        <f ca="1">[1]расчетный!U40+'[1]регулируемые составляющие'!$C$12+'[1]регулируемые составляющие'!$C$14</f>
        <v>2138.4899999999998</v>
      </c>
      <c r="V277" s="59">
        <f ca="1">[1]расчетный!V40+'[1]регулируемые составляющие'!$C$12+'[1]регулируемые составляющие'!$C$14</f>
        <v>2057.87</v>
      </c>
      <c r="W277" s="59">
        <f ca="1">[1]расчетный!W40+'[1]регулируемые составляющие'!$C$12+'[1]регулируемые составляющие'!$C$14</f>
        <v>2011.2700000000002</v>
      </c>
      <c r="X277" s="59">
        <f ca="1">[1]расчетный!X40+'[1]регулируемые составляющие'!$C$12+'[1]регулируемые составляющие'!$C$14</f>
        <v>1803.9</v>
      </c>
      <c r="Y277" s="59">
        <f ca="1">[1]расчетный!Y40+'[1]регулируемые составляющие'!$C$12+'[1]регулируемые составляющие'!$C$14</f>
        <v>1598.7</v>
      </c>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row>
    <row r="278" spans="1:75" ht="12" x14ac:dyDescent="0.2">
      <c r="A278" s="58">
        <v>22</v>
      </c>
      <c r="B278" s="59">
        <f ca="1">[1]расчетный!B41+'[1]регулируемые составляющие'!$C$12+'[1]регулируемые составляющие'!$C$14</f>
        <v>1521.2700000000002</v>
      </c>
      <c r="C278" s="59">
        <f ca="1">[1]расчетный!C41+'[1]регулируемые составляющие'!$C$12+'[1]регулируемые составляющие'!$C$14</f>
        <v>1447.41</v>
      </c>
      <c r="D278" s="59">
        <f ca="1">[1]расчетный!D41+'[1]регулируемые составляющие'!$C$12+'[1]регулируемые составляющие'!$C$14</f>
        <v>1397.5300000000002</v>
      </c>
      <c r="E278" s="59">
        <f ca="1">[1]расчетный!E41+'[1]регулируемые составляющие'!$C$12+'[1]регулируемые составляющие'!$C$14</f>
        <v>1392.2400000000002</v>
      </c>
      <c r="F278" s="59">
        <f ca="1">[1]расчетный!F41+'[1]регулируемые составляющие'!$C$12+'[1]регулируемые составляющие'!$C$14</f>
        <v>1391.4</v>
      </c>
      <c r="G278" s="59">
        <f ca="1">[1]расчетный!G41+'[1]регулируемые составляющие'!$C$12+'[1]регулируемые составляющие'!$C$14</f>
        <v>1466.98</v>
      </c>
      <c r="H278" s="59">
        <f ca="1">[1]расчетный!H41+'[1]регулируемые составляющие'!$C$12+'[1]регулируемые составляющие'!$C$14</f>
        <v>1475.5500000000002</v>
      </c>
      <c r="I278" s="59">
        <f ca="1">[1]расчетный!I41+'[1]регулируемые составляющие'!$C$12+'[1]регулируемые составляющие'!$C$14</f>
        <v>1539.5600000000002</v>
      </c>
      <c r="J278" s="59">
        <f ca="1">[1]расчетный!J41+'[1]регулируемые составляющие'!$C$12+'[1]регулируемые составляющие'!$C$14</f>
        <v>1706.1200000000001</v>
      </c>
      <c r="K278" s="59">
        <f ca="1">[1]расчетный!K41+'[1]регулируемые составляющие'!$C$12+'[1]регулируемые составляющие'!$C$14</f>
        <v>1903.18</v>
      </c>
      <c r="L278" s="59">
        <f ca="1">[1]расчетный!L41+'[1]регулируемые составляющие'!$C$12+'[1]регулируемые составляющие'!$C$14</f>
        <v>1972.66</v>
      </c>
      <c r="M278" s="59">
        <f ca="1">[1]расчетный!M41+'[1]регулируемые составляющие'!$C$12+'[1]регулируемые составляющие'!$C$14</f>
        <v>2001.71</v>
      </c>
      <c r="N278" s="59">
        <f ca="1">[1]расчетный!N41+'[1]регулируемые составляющие'!$C$12+'[1]регулируемые составляющие'!$C$14</f>
        <v>2023.97</v>
      </c>
      <c r="O278" s="59">
        <f ca="1">[1]расчетный!O41+'[1]регулируемые составляющие'!$C$12+'[1]регулируемые составляющие'!$C$14</f>
        <v>2040.21</v>
      </c>
      <c r="P278" s="59">
        <f ca="1">[1]расчетный!P41+'[1]регулируемые составляющие'!$C$12+'[1]регулируемые составляющие'!$C$14</f>
        <v>2055.8799999999997</v>
      </c>
      <c r="Q278" s="59">
        <f ca="1">[1]расчетный!Q41+'[1]регулируемые составляющие'!$C$12+'[1]регулируемые составляющие'!$C$14</f>
        <v>2044.3600000000001</v>
      </c>
      <c r="R278" s="59">
        <f ca="1">[1]расчетный!R41+'[1]регулируемые составляющие'!$C$12+'[1]регулируемые составляющие'!$C$14</f>
        <v>2076.9399999999996</v>
      </c>
      <c r="S278" s="59">
        <f ca="1">[1]расчетный!S41+'[1]регулируемые составляющие'!$C$12+'[1]регулируемые составляющие'!$C$14</f>
        <v>2158.9499999999998</v>
      </c>
      <c r="T278" s="59">
        <f ca="1">[1]расчетный!T41+'[1]регулируемые составляющие'!$C$12+'[1]регулируемые составляющие'!$C$14</f>
        <v>2180.2599999999998</v>
      </c>
      <c r="U278" s="59">
        <f ca="1">[1]расчетный!U41+'[1]регулируемые составляющие'!$C$12+'[1]регулируемые составляющие'!$C$14</f>
        <v>2135.16</v>
      </c>
      <c r="V278" s="59">
        <f ca="1">[1]расчетный!V41+'[1]регулируемые составляющие'!$C$12+'[1]регулируемые составляющие'!$C$14</f>
        <v>2054.4599999999996</v>
      </c>
      <c r="W278" s="59">
        <f ca="1">[1]расчетный!W41+'[1]регулируемые составляющие'!$C$12+'[1]регулируемые составляющие'!$C$14</f>
        <v>1969.89</v>
      </c>
      <c r="X278" s="59">
        <f ca="1">[1]расчетный!X41+'[1]регулируемые составляющие'!$C$12+'[1]регулируемые составляющие'!$C$14</f>
        <v>1665.0200000000002</v>
      </c>
      <c r="Y278" s="59">
        <f ca="1">[1]расчетный!Y41+'[1]регулируемые составляющие'!$C$12+'[1]регулируемые составляющие'!$C$14</f>
        <v>1550.15</v>
      </c>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row>
    <row r="279" spans="1:75" ht="12" x14ac:dyDescent="0.2">
      <c r="A279" s="58">
        <v>23</v>
      </c>
      <c r="B279" s="59">
        <f ca="1">[1]расчетный!B42+'[1]регулируемые составляющие'!$C$12+'[1]регулируемые составляющие'!$C$14</f>
        <v>1510.0300000000002</v>
      </c>
      <c r="C279" s="59">
        <f ca="1">[1]расчетный!C42+'[1]регулируемые составляющие'!$C$12+'[1]регулируемые составляющие'!$C$14</f>
        <v>1405.2900000000002</v>
      </c>
      <c r="D279" s="59">
        <f ca="1">[1]расчетный!D42+'[1]регулируемые составляющие'!$C$12+'[1]регулируемые составляющие'!$C$14</f>
        <v>1368.69</v>
      </c>
      <c r="E279" s="59">
        <f ca="1">[1]расчетный!E42+'[1]регулируемые составляющие'!$C$12+'[1]регулируемые составляющие'!$C$14</f>
        <v>1386.46</v>
      </c>
      <c r="F279" s="59">
        <f ca="1">[1]расчетный!F42+'[1]регулируемые составляющие'!$C$12+'[1]регулируемые составляющие'!$C$14</f>
        <v>1414.13</v>
      </c>
      <c r="G279" s="59">
        <f ca="1">[1]расчетный!G42+'[1]регулируемые составляющие'!$C$12+'[1]регулируемые составляющие'!$C$14</f>
        <v>1545.13</v>
      </c>
      <c r="H279" s="59">
        <f ca="1">[1]расчетный!H42+'[1]регулируемые составляющие'!$C$12+'[1]регулируемые составляющие'!$C$14</f>
        <v>1717.5300000000002</v>
      </c>
      <c r="I279" s="59">
        <f ca="1">[1]расчетный!I42+'[1]регулируемые составляющие'!$C$12+'[1]регулируемые составляющие'!$C$14</f>
        <v>1997.93</v>
      </c>
      <c r="J279" s="59">
        <f ca="1">[1]расчетный!J42+'[1]регулируемые составляющие'!$C$12+'[1]регулируемые составляющие'!$C$14</f>
        <v>2212.1899999999996</v>
      </c>
      <c r="K279" s="59">
        <f ca="1">[1]расчетный!K42+'[1]регулируемые составляющие'!$C$12+'[1]регулируемые составляющие'!$C$14</f>
        <v>2185.3199999999997</v>
      </c>
      <c r="L279" s="59">
        <f ca="1">[1]расчетный!L42+'[1]регулируемые составляющие'!$C$12+'[1]регулируемые составляющие'!$C$14</f>
        <v>2137.0699999999997</v>
      </c>
      <c r="M279" s="59">
        <f ca="1">[1]расчетный!M42+'[1]регулируемые составляющие'!$C$12+'[1]регулируемые составляющие'!$C$14</f>
        <v>2295.04</v>
      </c>
      <c r="N279" s="59">
        <f ca="1">[1]расчетный!N42+'[1]регулируемые составляющие'!$C$12+'[1]регулируемые составляющие'!$C$14</f>
        <v>2232.4799999999996</v>
      </c>
      <c r="O279" s="59">
        <f ca="1">[1]расчетный!O42+'[1]регулируемые составляющие'!$C$12+'[1]регулируемые составляющие'!$C$14</f>
        <v>2262.3999999999996</v>
      </c>
      <c r="P279" s="59">
        <f ca="1">[1]расчетный!P42+'[1]регулируемые составляющие'!$C$12+'[1]регулируемые составляющие'!$C$14</f>
        <v>2274.5899999999997</v>
      </c>
      <c r="Q279" s="59">
        <f ca="1">[1]расчетный!Q42+'[1]регулируемые составляющие'!$C$12+'[1]регулируемые составляющие'!$C$14</f>
        <v>2270.2999999999997</v>
      </c>
      <c r="R279" s="59">
        <f ca="1">[1]расчетный!R42+'[1]регулируемые составляющие'!$C$12+'[1]регулируемые составляющие'!$C$14</f>
        <v>2258.6099999999997</v>
      </c>
      <c r="S279" s="59">
        <f ca="1">[1]расчетный!S42+'[1]регулируемые составляющие'!$C$12+'[1]регулируемые составляющие'!$C$14</f>
        <v>2165.37</v>
      </c>
      <c r="T279" s="59">
        <f ca="1">[1]расчетный!T42+'[1]регулируемые составляющие'!$C$12+'[1]регулируемые составляющие'!$C$14</f>
        <v>2155.3599999999997</v>
      </c>
      <c r="U279" s="59">
        <f ca="1">[1]расчетный!U42+'[1]регулируемые составляющие'!$C$12+'[1]регулируемые составляющие'!$C$14</f>
        <v>2151.5499999999997</v>
      </c>
      <c r="V279" s="59">
        <f ca="1">[1]расчетный!V42+'[1]регулируемые составляющие'!$C$12+'[1]регулируемые составляющие'!$C$14</f>
        <v>2115.06</v>
      </c>
      <c r="W279" s="59">
        <f ca="1">[1]расчетный!W42+'[1]регулируемые составляющие'!$C$12+'[1]регулируемые составляющие'!$C$14</f>
        <v>2024.8500000000001</v>
      </c>
      <c r="X279" s="59">
        <f ca="1">[1]расчетный!X42+'[1]регулируемые составляющие'!$C$12+'[1]регулируемые составляющие'!$C$14</f>
        <v>1731.0200000000002</v>
      </c>
      <c r="Y279" s="59">
        <f ca="1">[1]расчетный!Y42+'[1]регулируемые составляющие'!$C$12+'[1]регулируемые составляющие'!$C$14</f>
        <v>1560.5500000000002</v>
      </c>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row>
    <row r="280" spans="1:75" ht="12" x14ac:dyDescent="0.2">
      <c r="A280" s="58">
        <v>24</v>
      </c>
      <c r="B280" s="59">
        <f ca="1">[1]расчетный!B43+'[1]регулируемые составляющие'!$C$12+'[1]регулируемые составляющие'!$C$14</f>
        <v>1494.0300000000002</v>
      </c>
      <c r="C280" s="59">
        <f ca="1">[1]расчетный!C43+'[1]регулируемые составляющие'!$C$12+'[1]регулируемые составляющие'!$C$14</f>
        <v>1413.0300000000002</v>
      </c>
      <c r="D280" s="59">
        <f ca="1">[1]расчетный!D43+'[1]регулируемые составляющие'!$C$12+'[1]регулируемые составляющие'!$C$14</f>
        <v>1387.14</v>
      </c>
      <c r="E280" s="59">
        <f ca="1">[1]расчетный!E43+'[1]регулируемые составляющие'!$C$12+'[1]регулируемые составляющие'!$C$14</f>
        <v>1403.5700000000002</v>
      </c>
      <c r="F280" s="59">
        <f ca="1">[1]расчетный!F43+'[1]регулируемые составляющие'!$C$12+'[1]регулируемые составляющие'!$C$14</f>
        <v>1452.3600000000001</v>
      </c>
      <c r="G280" s="59">
        <f ca="1">[1]расчетный!G43+'[1]регулируемые составляющие'!$C$12+'[1]регулируемые составляющие'!$C$14</f>
        <v>1579.7700000000002</v>
      </c>
      <c r="H280" s="59">
        <f ca="1">[1]расчетный!H43+'[1]регулируемые составляющие'!$C$12+'[1]регулируемые составляющие'!$C$14</f>
        <v>1752.72</v>
      </c>
      <c r="I280" s="59">
        <f ca="1">[1]расчетный!I43+'[1]регулируемые составляющие'!$C$12+'[1]регулируемые составляющие'!$C$14</f>
        <v>2051.59</v>
      </c>
      <c r="J280" s="59">
        <f ca="1">[1]расчетный!J43+'[1]регулируемые составляющие'!$C$12+'[1]регулируемые составляющие'!$C$14</f>
        <v>2223.5699999999997</v>
      </c>
      <c r="K280" s="59">
        <f ca="1">[1]расчетный!K43+'[1]регулируемые составляющие'!$C$12+'[1]регулируемые составляющие'!$C$14</f>
        <v>2238.5099999999998</v>
      </c>
      <c r="L280" s="59">
        <f ca="1">[1]расчетный!L43+'[1]регулируемые составляющие'!$C$12+'[1]регулируемые составляющие'!$C$14</f>
        <v>2125.9599999999996</v>
      </c>
      <c r="M280" s="59">
        <f ca="1">[1]расчетный!M43+'[1]регулируемые составляющие'!$C$12+'[1]регулируемые составляющие'!$C$14</f>
        <v>2321.7299999999996</v>
      </c>
      <c r="N280" s="59">
        <f ca="1">[1]расчетный!N43+'[1]регулируемые составляющие'!$C$12+'[1]регулируемые составляющие'!$C$14</f>
        <v>2300.7299999999996</v>
      </c>
      <c r="O280" s="59">
        <f ca="1">[1]расчетный!O43+'[1]регулируемые составляющие'!$C$12+'[1]регулируемые составляющие'!$C$14</f>
        <v>2315.4799999999996</v>
      </c>
      <c r="P280" s="59">
        <f ca="1">[1]расчетный!P43+'[1]регулируемые составляющие'!$C$12+'[1]регулируемые составляющие'!$C$14</f>
        <v>2313.0499999999997</v>
      </c>
      <c r="Q280" s="59">
        <f ca="1">[1]расчетный!Q43+'[1]регулируемые составляющие'!$C$12+'[1]регулируемые составляющие'!$C$14</f>
        <v>2309.75</v>
      </c>
      <c r="R280" s="59">
        <f ca="1">[1]расчетный!R43+'[1]регулируемые составляющие'!$C$12+'[1]регулируемые составляющие'!$C$14</f>
        <v>2292.33</v>
      </c>
      <c r="S280" s="59">
        <f ca="1">[1]расчетный!S43+'[1]регулируемые составляющие'!$C$12+'[1]регулируемые составляющие'!$C$14</f>
        <v>2109.77</v>
      </c>
      <c r="T280" s="59">
        <f ca="1">[1]расчетный!T43+'[1]регулируемые составляющие'!$C$12+'[1]регулируемые составляющие'!$C$14</f>
        <v>2104.9299999999998</v>
      </c>
      <c r="U280" s="59">
        <f ca="1">[1]расчетный!U43+'[1]регулируемые составляющие'!$C$12+'[1]регулируемые составляющие'!$C$14</f>
        <v>2120.04</v>
      </c>
      <c r="V280" s="59">
        <f ca="1">[1]расчетный!V43+'[1]регулируемые составляющие'!$C$12+'[1]регулируемые составляющие'!$C$14</f>
        <v>2177.9199999999996</v>
      </c>
      <c r="W280" s="59">
        <f ca="1">[1]расчетный!W43+'[1]регулируемые составляющие'!$C$12+'[1]регулируемые составляющие'!$C$14</f>
        <v>2042.17</v>
      </c>
      <c r="X280" s="59">
        <f ca="1">[1]расчетный!X43+'[1]регулируемые составляющие'!$C$12+'[1]регулируемые составляющие'!$C$14</f>
        <v>1821.0100000000002</v>
      </c>
      <c r="Y280" s="59">
        <f ca="1">[1]расчетный!Y43+'[1]регулируемые составляющие'!$C$12+'[1]регулируемые составляющие'!$C$14</f>
        <v>1604.2700000000002</v>
      </c>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row>
    <row r="281" spans="1:75" ht="12" x14ac:dyDescent="0.2">
      <c r="A281" s="58">
        <v>25</v>
      </c>
      <c r="B281" s="59">
        <f ca="1">[1]расчетный!B44+'[1]регулируемые составляющие'!$C$12+'[1]регулируемые составляющие'!$C$14</f>
        <v>1509.3300000000002</v>
      </c>
      <c r="C281" s="59">
        <f ca="1">[1]расчетный!C44+'[1]регулируемые составляющие'!$C$12+'[1]регулируемые составляющие'!$C$14</f>
        <v>1447.5800000000002</v>
      </c>
      <c r="D281" s="59">
        <f ca="1">[1]расчетный!D44+'[1]регулируемые составляющие'!$C$12+'[1]регулируемые составляющие'!$C$14</f>
        <v>1409.0100000000002</v>
      </c>
      <c r="E281" s="59">
        <f ca="1">[1]расчетный!E44+'[1]регулируемые составляющие'!$C$12+'[1]регулируемые составляющие'!$C$14</f>
        <v>1404.8300000000002</v>
      </c>
      <c r="F281" s="59">
        <f ca="1">[1]расчетный!F44+'[1]регулируемые составляющие'!$C$12+'[1]регулируемые составляющие'!$C$14</f>
        <v>1473.1100000000001</v>
      </c>
      <c r="G281" s="59">
        <f ca="1">[1]расчетный!G44+'[1]регулируемые составляющие'!$C$12+'[1]регулируемые составляющие'!$C$14</f>
        <v>1572.3700000000001</v>
      </c>
      <c r="H281" s="59">
        <f ca="1">[1]расчетный!H44+'[1]регулируемые составляющие'!$C$12+'[1]регулируемые составляющие'!$C$14</f>
        <v>1720.1000000000001</v>
      </c>
      <c r="I281" s="59">
        <f ca="1">[1]расчетный!I44+'[1]регулируемые составляющие'!$C$12+'[1]регулируемые составляющие'!$C$14</f>
        <v>1999.2900000000002</v>
      </c>
      <c r="J281" s="59">
        <f ca="1">[1]расчетный!J44+'[1]регулируемые составляющие'!$C$12+'[1]регулируемые составляющие'!$C$14</f>
        <v>2155.79</v>
      </c>
      <c r="K281" s="59">
        <f ca="1">[1]расчетный!K44+'[1]регулируемые составляющие'!$C$12+'[1]регулируемые составляющие'!$C$14</f>
        <v>2165.4899999999998</v>
      </c>
      <c r="L281" s="59">
        <f ca="1">[1]расчетный!L44+'[1]регулируемые составляющие'!$C$12+'[1]регулируемые составляющие'!$C$14</f>
        <v>2120.4199999999996</v>
      </c>
      <c r="M281" s="59">
        <f ca="1">[1]расчетный!M44+'[1]регулируемые составляющие'!$C$12+'[1]регулируемые составляющие'!$C$14</f>
        <v>2268.6</v>
      </c>
      <c r="N281" s="59">
        <f ca="1">[1]расчетный!N44+'[1]регулируемые составляющие'!$C$12+'[1]регулируемые составляющие'!$C$14</f>
        <v>2281.3399999999997</v>
      </c>
      <c r="O281" s="59">
        <f ca="1">[1]расчетный!O44+'[1]регулируемые составляющие'!$C$12+'[1]регулируемые составляющие'!$C$14</f>
        <v>2296.77</v>
      </c>
      <c r="P281" s="59">
        <f ca="1">[1]расчетный!P44+'[1]регулируемые составляющие'!$C$12+'[1]регулируемые составляющие'!$C$14</f>
        <v>2292.25</v>
      </c>
      <c r="Q281" s="59">
        <f ca="1">[1]расчетный!Q44+'[1]регулируемые составляющие'!$C$12+'[1]регулируемые составляющие'!$C$14</f>
        <v>2285.9499999999998</v>
      </c>
      <c r="R281" s="59">
        <f ca="1">[1]расчетный!R44+'[1]регулируемые составляющие'!$C$12+'[1]регулируемые составляющие'!$C$14</f>
        <v>2280.6699999999996</v>
      </c>
      <c r="S281" s="59">
        <f ca="1">[1]расчетный!S44+'[1]регулируемые составляющие'!$C$12+'[1]регулируемые составляющие'!$C$14</f>
        <v>2176.06</v>
      </c>
      <c r="T281" s="59">
        <f ca="1">[1]расчетный!T44+'[1]регулируемые составляющие'!$C$12+'[1]регулируемые составляющие'!$C$14</f>
        <v>2146.08</v>
      </c>
      <c r="U281" s="59">
        <f ca="1">[1]расчетный!U44+'[1]регулируемые составляющие'!$C$12+'[1]регулируемые составляющие'!$C$14</f>
        <v>2103.04</v>
      </c>
      <c r="V281" s="59">
        <f ca="1">[1]расчетный!V44+'[1]регулируемые составляющие'!$C$12+'[1]регулируемые составляющие'!$C$14</f>
        <v>2207.2299999999996</v>
      </c>
      <c r="W281" s="59">
        <f ca="1">[1]расчетный!W44+'[1]регулируемые составляющие'!$C$12+'[1]регулируемые составляющие'!$C$14</f>
        <v>2122.2599999999998</v>
      </c>
      <c r="X281" s="59">
        <f ca="1">[1]расчетный!X44+'[1]регулируемые составляющие'!$C$12+'[1]регулируемые составляющие'!$C$14</f>
        <v>1829.2700000000002</v>
      </c>
      <c r="Y281" s="59">
        <f ca="1">[1]расчетный!Y44+'[1]регулируемые составляющие'!$C$12+'[1]регулируемые составляющие'!$C$14</f>
        <v>1596.0500000000002</v>
      </c>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row>
    <row r="282" spans="1:75" ht="12" x14ac:dyDescent="0.2">
      <c r="A282" s="58">
        <v>26</v>
      </c>
      <c r="B282" s="59">
        <f ca="1">[1]расчетный!B45+'[1]регулируемые составляющие'!$C$12+'[1]регулируемые составляющие'!$C$14</f>
        <v>1504.21</v>
      </c>
      <c r="C282" s="59">
        <f ca="1">[1]расчетный!C45+'[1]регулируемые составляющие'!$C$12+'[1]регулируемые составляющие'!$C$14</f>
        <v>1424.4</v>
      </c>
      <c r="D282" s="59">
        <f ca="1">[1]расчетный!D45+'[1]регулируемые составляющие'!$C$12+'[1]регулируемые составляющие'!$C$14</f>
        <v>1399.2700000000002</v>
      </c>
      <c r="E282" s="59">
        <f ca="1">[1]расчетный!E45+'[1]регулируемые составляющие'!$C$12+'[1]регулируемые составляющие'!$C$14</f>
        <v>1382.0600000000002</v>
      </c>
      <c r="F282" s="59">
        <f ca="1">[1]расчетный!F45+'[1]регулируемые составляющие'!$C$12+'[1]регулируемые составляющие'!$C$14</f>
        <v>1474.3500000000001</v>
      </c>
      <c r="G282" s="59">
        <f ca="1">[1]расчетный!G45+'[1]регулируемые составляющие'!$C$12+'[1]регулируемые составляющие'!$C$14</f>
        <v>1614.3500000000001</v>
      </c>
      <c r="H282" s="59">
        <f ca="1">[1]расчетный!H45+'[1]регулируемые составляющие'!$C$12+'[1]регулируемые составляющие'!$C$14</f>
        <v>1815.73</v>
      </c>
      <c r="I282" s="59">
        <f ca="1">[1]расчетный!I45+'[1]регулируемые составляющие'!$C$12+'[1]регулируемые составляющие'!$C$14</f>
        <v>2013.72</v>
      </c>
      <c r="J282" s="59">
        <f ca="1">[1]расчетный!J45+'[1]регулируемые составляющие'!$C$12+'[1]регулируемые составляющие'!$C$14</f>
        <v>2232.77</v>
      </c>
      <c r="K282" s="59">
        <f ca="1">[1]расчетный!K45+'[1]регулируемые составляющие'!$C$12+'[1]регулируемые составляющие'!$C$14</f>
        <v>2274.6899999999996</v>
      </c>
      <c r="L282" s="59">
        <f ca="1">[1]расчетный!L45+'[1]регулируемые составляющие'!$C$12+'[1]регулируемые составляющие'!$C$14</f>
        <v>2299.12</v>
      </c>
      <c r="M282" s="59">
        <f ca="1">[1]расчетный!M45+'[1]регулируемые составляющие'!$C$12+'[1]регулируемые составляющие'!$C$14</f>
        <v>2369.85</v>
      </c>
      <c r="N282" s="59">
        <f ca="1">[1]расчетный!N45+'[1]регулируемые составляющие'!$C$12+'[1]регулируемые составляющие'!$C$14</f>
        <v>2332.14</v>
      </c>
      <c r="O282" s="59">
        <f ca="1">[1]расчетный!O45+'[1]регулируемые составляющие'!$C$12+'[1]регулируемые составляющие'!$C$14</f>
        <v>2343.2099999999996</v>
      </c>
      <c r="P282" s="59">
        <f ca="1">[1]расчетный!P45+'[1]регулируемые составляющие'!$C$12+'[1]регулируемые составляющие'!$C$14</f>
        <v>2324.6099999999997</v>
      </c>
      <c r="Q282" s="59">
        <f ca="1">[1]расчетный!Q45+'[1]регулируемые составляющие'!$C$12+'[1]регулируемые составляющие'!$C$14</f>
        <v>2326.5899999999997</v>
      </c>
      <c r="R282" s="59">
        <f ca="1">[1]расчетный!R45+'[1]регулируемые составляющие'!$C$12+'[1]регулируемые составляющие'!$C$14</f>
        <v>2328.81</v>
      </c>
      <c r="S282" s="59">
        <f ca="1">[1]расчетный!S45+'[1]регулируемые составляющие'!$C$12+'[1]регулируемые составляющие'!$C$14</f>
        <v>2292.52</v>
      </c>
      <c r="T282" s="59">
        <f ca="1">[1]расчетный!T45+'[1]регулируемые составляющие'!$C$12+'[1]регулируемые составляющие'!$C$14</f>
        <v>2160.62</v>
      </c>
      <c r="U282" s="59">
        <f ca="1">[1]расчетный!U45+'[1]регулируемые составляющие'!$C$12+'[1]регулируемые составляющие'!$C$14</f>
        <v>2134.7399999999998</v>
      </c>
      <c r="V282" s="59">
        <f ca="1">[1]расчетный!V45+'[1]регулируемые составляющие'!$C$12+'[1]регулируемые составляющие'!$C$14</f>
        <v>2147.4499999999998</v>
      </c>
      <c r="W282" s="59">
        <f ca="1">[1]расчетный!W45+'[1]регулируемые составляющие'!$C$12+'[1]регулируемые составляющие'!$C$14</f>
        <v>2071.4499999999998</v>
      </c>
      <c r="X282" s="59">
        <f ca="1">[1]расчетный!X45+'[1]регулируемые составляющие'!$C$12+'[1]регулируемые составляющие'!$C$14</f>
        <v>1824.39</v>
      </c>
      <c r="Y282" s="59">
        <f ca="1">[1]расчетный!Y45+'[1]регулируемые составляющие'!$C$12+'[1]регулируемые составляющие'!$C$14</f>
        <v>1588.1100000000001</v>
      </c>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row>
    <row r="283" spans="1:75" ht="12" x14ac:dyDescent="0.2">
      <c r="A283" s="58">
        <v>27</v>
      </c>
      <c r="B283" s="59">
        <f ca="1">[1]расчетный!B46+'[1]регулируемые составляющие'!$C$12+'[1]регулируемые составляющие'!$C$14</f>
        <v>1529.5400000000002</v>
      </c>
      <c r="C283" s="59">
        <f ca="1">[1]расчетный!C46+'[1]регулируемые составляющие'!$C$12+'[1]регулируемые составляющие'!$C$14</f>
        <v>1442.8200000000002</v>
      </c>
      <c r="D283" s="59">
        <f ca="1">[1]расчетный!D46+'[1]регулируемые составляющие'!$C$12+'[1]регулируемые составляющие'!$C$14</f>
        <v>1409.1000000000001</v>
      </c>
      <c r="E283" s="59">
        <f ca="1">[1]расчетный!E46+'[1]регулируемые составляющие'!$C$12+'[1]регулируемые составляющие'!$C$14</f>
        <v>1412.8500000000001</v>
      </c>
      <c r="F283" s="59">
        <f ca="1">[1]расчетный!F46+'[1]регулируемые составляющие'!$C$12+'[1]регулируемые составляющие'!$C$14</f>
        <v>1479.71</v>
      </c>
      <c r="G283" s="59">
        <f ca="1">[1]расчетный!G46+'[1]регулируемые составляющие'!$C$12+'[1]регулируемые составляющие'!$C$14</f>
        <v>1602.5100000000002</v>
      </c>
      <c r="H283" s="59">
        <f ca="1">[1]расчетный!H46+'[1]регулируемые составляющие'!$C$12+'[1]регулируемые составляющие'!$C$14</f>
        <v>1746.8700000000001</v>
      </c>
      <c r="I283" s="59">
        <f ca="1">[1]расчетный!I46+'[1]регулируемые составляющие'!$C$12+'[1]регулируемые составляющие'!$C$14</f>
        <v>2001.0800000000002</v>
      </c>
      <c r="J283" s="59">
        <f ca="1">[1]расчетный!J46+'[1]регулируемые составляющие'!$C$12+'[1]регулируемые составляющие'!$C$14</f>
        <v>2243.02</v>
      </c>
      <c r="K283" s="59">
        <f ca="1">[1]расчетный!K46+'[1]регулируемые составляющие'!$C$12+'[1]регулируемые составляющие'!$C$14</f>
        <v>2288.4699999999998</v>
      </c>
      <c r="L283" s="59">
        <f ca="1">[1]расчетный!L46+'[1]регулируемые составляющие'!$C$12+'[1]регулируемые составляющие'!$C$14</f>
        <v>2277.27</v>
      </c>
      <c r="M283" s="59">
        <f ca="1">[1]расчетный!M46+'[1]регулируемые составляющие'!$C$12+'[1]регулируемые составляющие'!$C$14</f>
        <v>2336.4799999999996</v>
      </c>
      <c r="N283" s="59">
        <f ca="1">[1]расчетный!N46+'[1]регулируемые составляющие'!$C$12+'[1]регулируемые составляющие'!$C$14</f>
        <v>2347.2799999999997</v>
      </c>
      <c r="O283" s="59">
        <f ca="1">[1]расчетный!O46+'[1]регулируемые составляющие'!$C$12+'[1]регулируемые составляющие'!$C$14</f>
        <v>2360.83</v>
      </c>
      <c r="P283" s="59">
        <f ca="1">[1]расчетный!P46+'[1]регулируемые составляющие'!$C$12+'[1]регулируемые составляющие'!$C$14</f>
        <v>2353.6</v>
      </c>
      <c r="Q283" s="59">
        <f ca="1">[1]расчетный!Q46+'[1]регулируемые составляющие'!$C$12+'[1]регулируемые составляющие'!$C$14</f>
        <v>2355.5899999999997</v>
      </c>
      <c r="R283" s="59">
        <f ca="1">[1]расчетный!R46+'[1]регулируемые составляющие'!$C$12+'[1]регулируемые составляющие'!$C$14</f>
        <v>2350.2299999999996</v>
      </c>
      <c r="S283" s="59">
        <f ca="1">[1]расчетный!S46+'[1]регулируемые составляющие'!$C$12+'[1]регулируемые составляющие'!$C$14</f>
        <v>2216.31</v>
      </c>
      <c r="T283" s="59">
        <f ca="1">[1]расчетный!T46+'[1]регулируемые составляющие'!$C$12+'[1]регулируемые составляющие'!$C$14</f>
        <v>2197.8799999999997</v>
      </c>
      <c r="U283" s="59">
        <f ca="1">[1]расчетный!U46+'[1]регулируемые составляющие'!$C$12+'[1]регулируемые составляющие'!$C$14</f>
        <v>2258.4899999999998</v>
      </c>
      <c r="V283" s="59">
        <f ca="1">[1]расчетный!V46+'[1]регулируемые составляющие'!$C$12+'[1]регулируемые составляющие'!$C$14</f>
        <v>2244.2599999999998</v>
      </c>
      <c r="W283" s="59">
        <f ca="1">[1]расчетный!W46+'[1]регулируемые составляющие'!$C$12+'[1]регулируемые составляющие'!$C$14</f>
        <v>2211.25</v>
      </c>
      <c r="X283" s="59">
        <f ca="1">[1]расчетный!X46+'[1]регулируемые составляющие'!$C$12+'[1]регулируемые составляющие'!$C$14</f>
        <v>1922.93</v>
      </c>
      <c r="Y283" s="59">
        <f ca="1">[1]расчетный!Y46+'[1]регулируемые составляющие'!$C$12+'[1]регулируемые составляющие'!$C$14</f>
        <v>1815.0300000000002</v>
      </c>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row>
    <row r="284" spans="1:75" ht="12" x14ac:dyDescent="0.2">
      <c r="A284" s="58">
        <v>28</v>
      </c>
      <c r="B284" s="59">
        <f ca="1">[1]расчетный!B47+'[1]регулируемые составляющие'!$C$12+'[1]регулируемые составляющие'!$C$14</f>
        <v>1599.8300000000002</v>
      </c>
      <c r="C284" s="59">
        <f ca="1">[1]расчетный!C47+'[1]регулируемые составляющие'!$C$12+'[1]регулируемые составляющие'!$C$14</f>
        <v>1535.0000000000002</v>
      </c>
      <c r="D284" s="59">
        <f ca="1">[1]расчетный!D47+'[1]регулируемые составляющие'!$C$12+'[1]регулируемые составляющие'!$C$14</f>
        <v>1517.0400000000002</v>
      </c>
      <c r="E284" s="59">
        <f ca="1">[1]расчетный!E47+'[1]регулируемые составляющие'!$C$12+'[1]регулируемые составляющие'!$C$14</f>
        <v>1485.1000000000001</v>
      </c>
      <c r="F284" s="59">
        <f ca="1">[1]расчетный!F47+'[1]регулируемые составляющие'!$C$12+'[1]регулируемые составляющие'!$C$14</f>
        <v>1515.47</v>
      </c>
      <c r="G284" s="59">
        <f ca="1">[1]расчетный!G47+'[1]регулируемые составляющие'!$C$12+'[1]регулируемые составляющие'!$C$14</f>
        <v>1535.2600000000002</v>
      </c>
      <c r="H284" s="59">
        <f ca="1">[1]расчетный!H47+'[1]регулируемые составляющие'!$C$12+'[1]регулируемые составляющие'!$C$14</f>
        <v>1563.3200000000002</v>
      </c>
      <c r="I284" s="59">
        <f ca="1">[1]расчетный!I47+'[1]регулируемые составляющие'!$C$12+'[1]регулируемые составляющие'!$C$14</f>
        <v>1712.7500000000002</v>
      </c>
      <c r="J284" s="59">
        <f ca="1">[1]расчетный!J47+'[1]регулируемые составляющие'!$C$12+'[1]регулируемые составляющие'!$C$14</f>
        <v>1963.92</v>
      </c>
      <c r="K284" s="59">
        <f ca="1">[1]расчетный!K47+'[1]регулируемые составляющие'!$C$12+'[1]регулируемые составляющие'!$C$14</f>
        <v>2242.1899999999996</v>
      </c>
      <c r="L284" s="59">
        <f ca="1">[1]расчетный!L47+'[1]регулируемые составляющие'!$C$12+'[1]регулируемые составляющие'!$C$14</f>
        <v>2295.83</v>
      </c>
      <c r="M284" s="59">
        <f ca="1">[1]расчетный!M47+'[1]регулируемые составляющие'!$C$12+'[1]регулируемые составляющие'!$C$14</f>
        <v>2298.31</v>
      </c>
      <c r="N284" s="59">
        <f ca="1">[1]расчетный!N47+'[1]регулируемые составляющие'!$C$12+'[1]регулируемые составляющие'!$C$14</f>
        <v>2283.6499999999996</v>
      </c>
      <c r="O284" s="59">
        <f ca="1">[1]расчетный!O47+'[1]регулируемые составляющие'!$C$12+'[1]регулируемые составляющие'!$C$14</f>
        <v>2252.9399999999996</v>
      </c>
      <c r="P284" s="59">
        <f ca="1">[1]расчетный!P47+'[1]регулируемые составляющие'!$C$12+'[1]регулируемые составляющие'!$C$14</f>
        <v>2172.2299999999996</v>
      </c>
      <c r="Q284" s="59">
        <f ca="1">[1]расчетный!Q47+'[1]регулируемые составляющие'!$C$12+'[1]регулируемые составляющие'!$C$14</f>
        <v>2105.1299999999997</v>
      </c>
      <c r="R284" s="59">
        <f ca="1">[1]расчетный!R47+'[1]регулируемые составляющие'!$C$12+'[1]регулируемые составляющие'!$C$14</f>
        <v>2081.8399999999997</v>
      </c>
      <c r="S284" s="59">
        <f ca="1">[1]расчетный!S47+'[1]регулируемые составляющие'!$C$12+'[1]регулируемые составляющие'!$C$14</f>
        <v>2176.85</v>
      </c>
      <c r="T284" s="59">
        <f ca="1">[1]расчетный!T47+'[1]регулируемые составляющие'!$C$12+'[1]регулируемые составляющие'!$C$14</f>
        <v>2224.54</v>
      </c>
      <c r="U284" s="59">
        <f ca="1">[1]расчетный!U47+'[1]регулируемые составляющие'!$C$12+'[1]регулируемые составляющие'!$C$14</f>
        <v>2142.1099999999997</v>
      </c>
      <c r="V284" s="59">
        <f ca="1">[1]расчетный!V47+'[1]регулируемые составляющие'!$C$12+'[1]регулируемые составляющие'!$C$14</f>
        <v>2116.4299999999998</v>
      </c>
      <c r="W284" s="59">
        <f ca="1">[1]расчетный!W47+'[1]регулируемые составляющие'!$C$12+'[1]регулируемые составляющие'!$C$14</f>
        <v>1945.7800000000002</v>
      </c>
      <c r="X284" s="59">
        <f ca="1">[1]расчетный!X47+'[1]регулируемые составляющие'!$C$12+'[1]регулируемые составляющие'!$C$14</f>
        <v>1658.9</v>
      </c>
      <c r="Y284" s="59">
        <f ca="1">[1]расчетный!Y47+'[1]регулируемые составляющие'!$C$12+'[1]регулируемые составляющие'!$C$14</f>
        <v>1584.7800000000002</v>
      </c>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row>
    <row r="285" spans="1:75" ht="12" x14ac:dyDescent="0.2">
      <c r="A285" s="58">
        <v>29</v>
      </c>
      <c r="B285" s="59">
        <f ca="1">[1]расчетный!B48+'[1]регулируемые составляющие'!$C$12+'[1]регулируемые составляющие'!$C$14</f>
        <v>1578.9</v>
      </c>
      <c r="C285" s="59">
        <f ca="1">[1]расчетный!C48+'[1]регулируемые составляющие'!$C$12+'[1]регулируемые составляющие'!$C$14</f>
        <v>1517.7</v>
      </c>
      <c r="D285" s="59">
        <f ca="1">[1]расчетный!D48+'[1]регулируемые составляющие'!$C$12+'[1]регулируемые составляющие'!$C$14</f>
        <v>1469.3700000000001</v>
      </c>
      <c r="E285" s="59">
        <f ca="1">[1]расчетный!E48+'[1]регулируемые составляющие'!$C$12+'[1]регулируемые составляющие'!$C$14</f>
        <v>1429.8300000000002</v>
      </c>
      <c r="F285" s="59">
        <f ca="1">[1]расчетный!F48+'[1]регулируемые составляющие'!$C$12+'[1]регулируемые составляющие'!$C$14</f>
        <v>1460.2600000000002</v>
      </c>
      <c r="G285" s="59">
        <f ca="1">[1]расчетный!G48+'[1]регулируемые составляющие'!$C$12+'[1]регулируемые составляющие'!$C$14</f>
        <v>1520.0200000000002</v>
      </c>
      <c r="H285" s="59">
        <f ca="1">[1]расчетный!H48+'[1]регулируемые составляющие'!$C$12+'[1]регулируемые составляющие'!$C$14</f>
        <v>1519.0700000000002</v>
      </c>
      <c r="I285" s="59">
        <f ca="1">[1]расчетный!I48+'[1]регулируемые составляющие'!$C$12+'[1]регулируемые составляющие'!$C$14</f>
        <v>1591.3600000000001</v>
      </c>
      <c r="J285" s="59">
        <f ca="1">[1]расчетный!J48+'[1]регулируемые составляющие'!$C$12+'[1]регулируемые составляющие'!$C$14</f>
        <v>1842.0800000000002</v>
      </c>
      <c r="K285" s="59">
        <f ca="1">[1]расчетный!K48+'[1]регулируемые составляющие'!$C$12+'[1]регулируемые составляющие'!$C$14</f>
        <v>2016.66</v>
      </c>
      <c r="L285" s="59">
        <f ca="1">[1]расчетный!L48+'[1]регулируемые составляющие'!$C$12+'[1]регулируемые составляющие'!$C$14</f>
        <v>2169.66</v>
      </c>
      <c r="M285" s="59">
        <f ca="1">[1]расчетный!M48+'[1]регулируемые составляющие'!$C$12+'[1]регулируемые составляющие'!$C$14</f>
        <v>2206.0299999999997</v>
      </c>
      <c r="N285" s="59">
        <f ca="1">[1]расчетный!N48+'[1]регулируемые составляющие'!$C$12+'[1]регулируемые составляющие'!$C$14</f>
        <v>2199.3399999999997</v>
      </c>
      <c r="O285" s="59">
        <f ca="1">[1]расчетный!O48+'[1]регулируемые составляющие'!$C$12+'[1]регулируемые составляющие'!$C$14</f>
        <v>2200.9599999999996</v>
      </c>
      <c r="P285" s="59">
        <f ca="1">[1]расчетный!P48+'[1]регулируемые составляющие'!$C$12+'[1]регулируемые составляющие'!$C$14</f>
        <v>2148.1999999999998</v>
      </c>
      <c r="Q285" s="59">
        <f ca="1">[1]расчетный!Q48+'[1]регулируемые составляющие'!$C$12+'[1]регулируемые составляющие'!$C$14</f>
        <v>2109.37</v>
      </c>
      <c r="R285" s="59">
        <f ca="1">[1]расчетный!R48+'[1]регулируемые составляющие'!$C$12+'[1]регулируемые составляющие'!$C$14</f>
        <v>2165.7799999999997</v>
      </c>
      <c r="S285" s="59">
        <f ca="1">[1]расчетный!S48+'[1]регулируемые составляющие'!$C$12+'[1]регулируемые составляющие'!$C$14</f>
        <v>2279.85</v>
      </c>
      <c r="T285" s="59">
        <f ca="1">[1]расчетный!T48+'[1]регулируемые составляющие'!$C$12+'[1]регулируемые составляющие'!$C$14</f>
        <v>2303.39</v>
      </c>
      <c r="U285" s="59">
        <f ca="1">[1]расчетный!U48+'[1]регулируемые составляющие'!$C$12+'[1]регулируемые составляющие'!$C$14</f>
        <v>2277.9899999999998</v>
      </c>
      <c r="V285" s="59">
        <f ca="1">[1]расчетный!V48+'[1]регулируемые составляющие'!$C$12+'[1]регулируемые составляющие'!$C$14</f>
        <v>2254.2099999999996</v>
      </c>
      <c r="W285" s="59">
        <f ca="1">[1]расчетный!W48+'[1]регулируемые составляющие'!$C$12+'[1]регулируемые составляющие'!$C$14</f>
        <v>2198.9199999999996</v>
      </c>
      <c r="X285" s="59">
        <f ca="1">[1]расчетный!X48+'[1]регулируемые составляющие'!$C$12+'[1]регулируемые составляющие'!$C$14</f>
        <v>1858.3600000000001</v>
      </c>
      <c r="Y285" s="59">
        <f ca="1">[1]расчетный!Y48+'[1]регулируемые составляющие'!$C$12+'[1]регулируемые составляющие'!$C$14</f>
        <v>1616.7900000000002</v>
      </c>
      <c r="Z285" s="44">
        <f ca="1">IFERROR(Y285,"скрыть")</f>
        <v>1616.7900000000002</v>
      </c>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row>
    <row r="286" spans="1:75" ht="12" x14ac:dyDescent="0.2">
      <c r="A286" s="58">
        <v>30</v>
      </c>
      <c r="B286" s="59">
        <f ca="1">[1]расчетный!B49+'[1]регулируемые составляющие'!$C$12+'[1]регулируемые составляющие'!$C$14</f>
        <v>1507.5500000000002</v>
      </c>
      <c r="C286" s="59">
        <f ca="1">[1]расчетный!C49+'[1]регулируемые составляющие'!$C$12+'[1]регулируемые составляющие'!$C$14</f>
        <v>1404.2400000000002</v>
      </c>
      <c r="D286" s="59">
        <f ca="1">[1]расчетный!D49+'[1]регулируемые составляющие'!$C$12+'[1]регулируемые составляющие'!$C$14</f>
        <v>1355.03</v>
      </c>
      <c r="E286" s="59">
        <f ca="1">[1]расчетный!E49+'[1]регулируемые составляющие'!$C$12+'[1]регулируемые составляющие'!$C$14</f>
        <v>1344.66</v>
      </c>
      <c r="F286" s="59">
        <f ca="1">[1]расчетный!F49+'[1]регулируемые составляющие'!$C$12+'[1]регулируемые составляющие'!$C$14</f>
        <v>1408.0600000000002</v>
      </c>
      <c r="G286" s="59">
        <f ca="1">[1]расчетный!G49+'[1]регулируемые составляющие'!$C$12+'[1]регулируемые составляющие'!$C$14</f>
        <v>1521.6000000000001</v>
      </c>
      <c r="H286" s="59">
        <f ca="1">[1]расчетный!H49+'[1]регулируемые составляющие'!$C$12+'[1]регулируемые составляющие'!$C$14</f>
        <v>1650.3700000000001</v>
      </c>
      <c r="I286" s="59">
        <f ca="1">[1]расчетный!I49+'[1]регулируемые составляющие'!$C$12+'[1]регулируемые составляющие'!$C$14</f>
        <v>1908.2</v>
      </c>
      <c r="J286" s="59">
        <f ca="1">[1]расчетный!J49+'[1]регулируемые составляющие'!$C$12+'[1]регулируемые составляющие'!$C$14</f>
        <v>2127.58</v>
      </c>
      <c r="K286" s="59">
        <f ca="1">[1]расчетный!K49+'[1]регулируемые составляющие'!$C$12+'[1]регулируемые составляющие'!$C$14</f>
        <v>2210.27</v>
      </c>
      <c r="L286" s="59">
        <f ca="1">[1]расчетный!L49+'[1]регулируемые составляющие'!$C$12+'[1]регулируемые составляющие'!$C$14</f>
        <v>2254.7099999999996</v>
      </c>
      <c r="M286" s="59">
        <f ca="1">[1]расчетный!M49+'[1]регулируемые составляющие'!$C$12+'[1]регулируемые составляющие'!$C$14</f>
        <v>2282.29</v>
      </c>
      <c r="N286" s="59">
        <f ca="1">[1]расчетный!N49+'[1]регулируемые составляющие'!$C$12+'[1]регулируемые составляющие'!$C$14</f>
        <v>2286.6899999999996</v>
      </c>
      <c r="O286" s="59">
        <f ca="1">[1]расчетный!O49+'[1]регулируемые составляющие'!$C$12+'[1]регулируемые составляющие'!$C$14</f>
        <v>2318.6299999999997</v>
      </c>
      <c r="P286" s="59">
        <f ca="1">[1]расчетный!P49+'[1]регулируемые составляющие'!$C$12+'[1]регулируемые составляющие'!$C$14</f>
        <v>2300.8799999999997</v>
      </c>
      <c r="Q286" s="59">
        <f ca="1">[1]расчетный!Q49+'[1]регулируемые составляющие'!$C$12+'[1]регулируемые составляющие'!$C$14</f>
        <v>2289.6799999999998</v>
      </c>
      <c r="R286" s="59">
        <f ca="1">[1]расчетный!R49+'[1]регулируемые составляющие'!$C$12+'[1]регулируемые составляющие'!$C$14</f>
        <v>2278.4799999999996</v>
      </c>
      <c r="S286" s="59">
        <f ca="1">[1]расчетный!S49+'[1]регулируемые составляющие'!$C$12+'[1]регулируемые составляющие'!$C$14</f>
        <v>2161.2299999999996</v>
      </c>
      <c r="T286" s="59">
        <f ca="1">[1]расчетный!T49+'[1]регулируемые составляющие'!$C$12+'[1]регулируемые составляющие'!$C$14</f>
        <v>2209</v>
      </c>
      <c r="U286" s="59">
        <f ca="1">[1]расчетный!U49+'[1]регулируемые составляющие'!$C$12+'[1]регулируемые составляющие'!$C$14</f>
        <v>2244.06</v>
      </c>
      <c r="V286" s="59">
        <f ca="1">[1]расчетный!V49+'[1]регулируемые составляющие'!$C$12+'[1]регулируемые составляющие'!$C$14</f>
        <v>2224.1499999999996</v>
      </c>
      <c r="W286" s="59">
        <f ca="1">[1]расчетный!W49+'[1]регулируемые составляющие'!$C$12+'[1]регулируемые составляющие'!$C$14</f>
        <v>2043.5100000000002</v>
      </c>
      <c r="X286" s="59">
        <f ca="1">[1]расчетный!X49+'[1]регулируемые составляющие'!$C$12+'[1]регулируемые составляющие'!$C$14</f>
        <v>1658.3100000000002</v>
      </c>
      <c r="Y286" s="59">
        <f ca="1">[1]расчетный!Y49+'[1]регулируемые составляющие'!$C$12+'[1]регулируемые составляющие'!$C$14</f>
        <v>1558.97</v>
      </c>
      <c r="Z286" s="44">
        <f ca="1">IFERROR(Y286,"скрыть")</f>
        <v>1558.97</v>
      </c>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row>
    <row r="287" spans="1:75" ht="12" x14ac:dyDescent="0.2">
      <c r="A287" s="58">
        <v>31</v>
      </c>
      <c r="B287" s="59">
        <f ca="1">[1]расчетный!B50+'[1]регулируемые составляющие'!$C$12+'[1]регулируемые составляющие'!$C$14</f>
        <v>1472.7500000000002</v>
      </c>
      <c r="C287" s="59">
        <f ca="1">[1]расчетный!C50+'[1]регулируемые составляющие'!$C$12+'[1]регулируемые составляющие'!$C$14</f>
        <v>1341.38</v>
      </c>
      <c r="D287" s="59">
        <f ca="1">[1]расчетный!D50+'[1]регулируемые составляющие'!$C$12+'[1]регулируемые составляющие'!$C$14</f>
        <v>1262.79</v>
      </c>
      <c r="E287" s="59">
        <f ca="1">[1]расчетный!E50+'[1]регулируемые составляющие'!$C$12+'[1]регулируемые составляющие'!$C$14</f>
        <v>1249.6600000000001</v>
      </c>
      <c r="F287" s="59">
        <f ca="1">[1]расчетный!F50+'[1]регулируемые составляющие'!$C$12+'[1]регулируемые составляющие'!$C$14</f>
        <v>1362.72</v>
      </c>
      <c r="G287" s="59">
        <f ca="1">[1]расчетный!G50+'[1]регулируемые составляющие'!$C$12+'[1]регулируемые составляющие'!$C$14</f>
        <v>1513.38</v>
      </c>
      <c r="H287" s="59">
        <f ca="1">[1]расчетный!H50+'[1]регулируемые составляющие'!$C$12+'[1]регулируемые составляющие'!$C$14</f>
        <v>1616.4</v>
      </c>
      <c r="I287" s="59">
        <f ca="1">[1]расчетный!I50+'[1]регулируемые составляющие'!$C$12+'[1]регулируемые составляющие'!$C$14</f>
        <v>1928.8700000000001</v>
      </c>
      <c r="J287" s="59">
        <f ca="1">[1]расчетный!J50+'[1]регулируемые составляющие'!$C$12+'[1]регулируемые составляющие'!$C$14</f>
        <v>2096.8599999999997</v>
      </c>
      <c r="K287" s="59">
        <f ca="1">[1]расчетный!K50+'[1]регулируемые составляющие'!$C$12+'[1]регулируемые составляющие'!$C$14</f>
        <v>2252.25</v>
      </c>
      <c r="L287" s="59">
        <f ca="1">[1]расчетный!L50+'[1]регулируемые составляющие'!$C$12+'[1]регулируемые составляющие'!$C$14</f>
        <v>2256.87</v>
      </c>
      <c r="M287" s="59">
        <f ca="1">[1]расчетный!M50+'[1]регулируемые составляющие'!$C$12+'[1]регулируемые составляющие'!$C$14</f>
        <v>2247.77</v>
      </c>
      <c r="N287" s="59">
        <f ca="1">[1]расчетный!N50+'[1]регулируемые составляющие'!$C$12+'[1]регулируемые составляющие'!$C$14</f>
        <v>2254.25</v>
      </c>
      <c r="O287" s="59">
        <f ca="1">[1]расчетный!O50+'[1]регулируемые составляющие'!$C$12+'[1]регулируемые составляющие'!$C$14</f>
        <v>2260.04</v>
      </c>
      <c r="P287" s="59">
        <f ca="1">[1]расчетный!P50+'[1]регулируемые составляющие'!$C$12+'[1]регулируемые составляющие'!$C$14</f>
        <v>2259.27</v>
      </c>
      <c r="Q287" s="59">
        <f ca="1">[1]расчетный!Q50+'[1]регулируемые составляющие'!$C$12+'[1]регулируемые составляющие'!$C$14</f>
        <v>2257.7099999999996</v>
      </c>
      <c r="R287" s="59">
        <f ca="1">[1]расчетный!R50+'[1]регулируемые составляющие'!$C$12+'[1]регулируемые составляющие'!$C$14</f>
        <v>2250.39</v>
      </c>
      <c r="S287" s="59">
        <f ca="1">[1]расчетный!S50+'[1]регулируемые составляющие'!$C$12+'[1]регулируемые составляющие'!$C$14</f>
        <v>2192</v>
      </c>
      <c r="T287" s="59">
        <f ca="1">[1]расчетный!T50+'[1]регулируемые составляющие'!$C$12+'[1]регулируемые составляющие'!$C$14</f>
        <v>2151.04</v>
      </c>
      <c r="U287" s="59">
        <f ca="1">[1]расчетный!U50+'[1]регулируемые составляющие'!$C$12+'[1]регулируемые составляющие'!$C$14</f>
        <v>2201.3199999999997</v>
      </c>
      <c r="V287" s="59">
        <f ca="1">[1]расчетный!V50+'[1]регулируемые составляющие'!$C$12+'[1]регулируемые составляющие'!$C$14</f>
        <v>2163.4899999999998</v>
      </c>
      <c r="W287" s="59">
        <f ca="1">[1]расчетный!W50+'[1]регулируемые составляющие'!$C$12+'[1]регулируемые составляющие'!$C$14</f>
        <v>2032.3600000000001</v>
      </c>
      <c r="X287" s="59">
        <f ca="1">[1]расчетный!X50+'[1]регулируемые составляющие'!$C$12+'[1]регулируемые составляющие'!$C$14</f>
        <v>1640.14</v>
      </c>
      <c r="Y287" s="59">
        <f ca="1">[1]расчетный!Y50+'[1]регулируемые составляющие'!$C$12+'[1]регулируемые составляющие'!$C$14</f>
        <v>1544.5500000000002</v>
      </c>
      <c r="Z287" s="44">
        <f ca="1">IFERROR(Y287,"скрыть")</f>
        <v>1544.5500000000002</v>
      </c>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row>
    <row r="288" spans="1:75" ht="11.25" customHeight="1" x14ac:dyDescent="0.2">
      <c r="A288" s="54"/>
      <c r="B288" s="55" t="s">
        <v>105</v>
      </c>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row>
    <row r="289" spans="1:75" ht="11.25" customHeight="1" x14ac:dyDescent="0.2">
      <c r="A289" s="54"/>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row>
    <row r="290" spans="1:75" s="50" customFormat="1" ht="32.65" customHeight="1" x14ac:dyDescent="0.2">
      <c r="A290" s="56" t="s">
        <v>79</v>
      </c>
      <c r="B290" s="57" t="s">
        <v>80</v>
      </c>
      <c r="C290" s="57" t="s">
        <v>81</v>
      </c>
      <c r="D290" s="57" t="s">
        <v>82</v>
      </c>
      <c r="E290" s="57" t="s">
        <v>83</v>
      </c>
      <c r="F290" s="57" t="s">
        <v>84</v>
      </c>
      <c r="G290" s="57" t="s">
        <v>85</v>
      </c>
      <c r="H290" s="57" t="s">
        <v>86</v>
      </c>
      <c r="I290" s="57" t="s">
        <v>87</v>
      </c>
      <c r="J290" s="57" t="s">
        <v>88</v>
      </c>
      <c r="K290" s="57" t="s">
        <v>89</v>
      </c>
      <c r="L290" s="57" t="s">
        <v>90</v>
      </c>
      <c r="M290" s="57" t="s">
        <v>91</v>
      </c>
      <c r="N290" s="57" t="s">
        <v>92</v>
      </c>
      <c r="O290" s="57" t="s">
        <v>93</v>
      </c>
      <c r="P290" s="57" t="s">
        <v>94</v>
      </c>
      <c r="Q290" s="57" t="s">
        <v>95</v>
      </c>
      <c r="R290" s="57" t="s">
        <v>96</v>
      </c>
      <c r="S290" s="57" t="s">
        <v>97</v>
      </c>
      <c r="T290" s="57" t="s">
        <v>98</v>
      </c>
      <c r="U290" s="57" t="s">
        <v>99</v>
      </c>
      <c r="V290" s="57" t="s">
        <v>100</v>
      </c>
      <c r="W290" s="57" t="s">
        <v>101</v>
      </c>
      <c r="X290" s="57" t="s">
        <v>102</v>
      </c>
      <c r="Y290" s="57" t="s">
        <v>103</v>
      </c>
      <c r="Z290" s="49"/>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row>
    <row r="291" spans="1:75" ht="12" x14ac:dyDescent="0.2">
      <c r="A291" s="58">
        <v>1</v>
      </c>
      <c r="B291" s="59">
        <f ca="1">[1]расчетный!B20+'[1]регулируемые составляющие'!$C$12+'[1]регулируемые составляющие'!$C$14</f>
        <v>1679.0400000000002</v>
      </c>
      <c r="C291" s="59">
        <f ca="1">[1]расчетный!C20+'[1]регулируемые составляющие'!$C$12+'[1]регулируемые составляющие'!$C$14</f>
        <v>1626.68</v>
      </c>
      <c r="D291" s="59">
        <f ca="1">[1]расчетный!D20+'[1]регулируемые составляющие'!$C$12+'[1]регулируемые составляющие'!$C$14</f>
        <v>1614.3000000000002</v>
      </c>
      <c r="E291" s="59">
        <f ca="1">[1]расчетный!E20+'[1]регулируемые составляющие'!$C$12+'[1]регулируемые составляющие'!$C$14</f>
        <v>1616.7800000000002</v>
      </c>
      <c r="F291" s="59">
        <f ca="1">[1]расчетный!F20+'[1]регулируемые составляющие'!$C$12+'[1]регулируемые составляющие'!$C$14</f>
        <v>1626.68</v>
      </c>
      <c r="G291" s="59">
        <f ca="1">[1]расчетный!G20+'[1]регулируемые составляющие'!$C$12+'[1]регулируемые составляющие'!$C$14</f>
        <v>1649.7900000000002</v>
      </c>
      <c r="H291" s="59">
        <f ca="1">[1]расчетный!H20+'[1]регулируемые составляющие'!$C$12+'[1]регулируемые составляющие'!$C$14</f>
        <v>1654.43</v>
      </c>
      <c r="I291" s="59">
        <f ca="1">[1]расчетный!I20+'[1]регулируемые составляющие'!$C$12+'[1]регулируемые составляющие'!$C$14</f>
        <v>1742.14</v>
      </c>
      <c r="J291" s="59">
        <f ca="1">[1]расчетный!J20+'[1]регулируемые составляющие'!$C$12+'[1]регулируемые составляющие'!$C$14</f>
        <v>1977.97</v>
      </c>
      <c r="K291" s="59">
        <f ca="1">[1]расчетный!K20+'[1]регулируемые составляющие'!$C$12+'[1]регулируемые составляющие'!$C$14</f>
        <v>2233.7599999999998</v>
      </c>
      <c r="L291" s="59">
        <f ca="1">[1]расчетный!L20+'[1]регулируемые составляющие'!$C$12+'[1]регулируемые составляющие'!$C$14</f>
        <v>2288.06</v>
      </c>
      <c r="M291" s="59">
        <f ca="1">[1]расчетный!M20+'[1]регулируемые составляющие'!$C$12+'[1]регулируемые составляющие'!$C$14</f>
        <v>2294.1999999999998</v>
      </c>
      <c r="N291" s="59">
        <f ca="1">[1]расчетный!N20+'[1]регулируемые составляющие'!$C$12+'[1]регулируемые составляющие'!$C$14</f>
        <v>2296.3799999999997</v>
      </c>
      <c r="O291" s="59">
        <f ca="1">[1]расчетный!O20+'[1]регулируемые составляющие'!$C$12+'[1]регулируемые составляющие'!$C$14</f>
        <v>2304.37</v>
      </c>
      <c r="P291" s="59">
        <f ca="1">[1]расчетный!P20+'[1]регулируемые составляющие'!$C$12+'[1]регулируемые составляющие'!$C$14</f>
        <v>2312.1099999999997</v>
      </c>
      <c r="Q291" s="59">
        <f ca="1">[1]расчетный!Q20+'[1]регулируемые составляющие'!$C$12+'[1]регулируемые составляющие'!$C$14</f>
        <v>2322.02</v>
      </c>
      <c r="R291" s="59">
        <f ca="1">[1]расчетный!R20+'[1]регулируемые составляющие'!$C$12+'[1]регулируемые составляющие'!$C$14</f>
        <v>2313.4599999999996</v>
      </c>
      <c r="S291" s="59">
        <f ca="1">[1]расчетный!S20+'[1]регулируемые составляющие'!$C$12+'[1]регулируемые составляющие'!$C$14</f>
        <v>2288.2199999999998</v>
      </c>
      <c r="T291" s="59">
        <f ca="1">[1]расчетный!T20+'[1]регулируемые составляющие'!$C$12+'[1]регулируемые составляющие'!$C$14</f>
        <v>2336.4699999999998</v>
      </c>
      <c r="U291" s="59">
        <f ca="1">[1]расчетный!U20+'[1]регулируемые составляющие'!$C$12+'[1]регулируемые составляющие'!$C$14</f>
        <v>2400.1899999999996</v>
      </c>
      <c r="V291" s="59">
        <f ca="1">[1]расчетный!V20+'[1]регулируемые составляющие'!$C$12+'[1]регулируемые составляющие'!$C$14</f>
        <v>2339.7299999999996</v>
      </c>
      <c r="W291" s="59">
        <f ca="1">[1]расчетный!W20+'[1]регулируемые составляющие'!$C$12+'[1]регулируемые составляющие'!$C$14</f>
        <v>2230.2199999999998</v>
      </c>
      <c r="X291" s="59">
        <f ca="1">[1]расчетный!X20+'[1]регулируемые составляющие'!$C$12+'[1]регулируемые составляющие'!$C$14</f>
        <v>1958.93</v>
      </c>
      <c r="Y291" s="59">
        <f ca="1">[1]расчетный!Y20+'[1]регулируемые составляющие'!$C$12+'[1]регулируемые составляющие'!$C$14</f>
        <v>1792.97</v>
      </c>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row>
    <row r="292" spans="1:75" ht="12" x14ac:dyDescent="0.2">
      <c r="A292" s="58">
        <v>2</v>
      </c>
      <c r="B292" s="59">
        <f ca="1">[1]расчетный!B21+'[1]регулируемые составляющие'!$C$12+'[1]регулируемые составляющие'!$C$14</f>
        <v>1648.5400000000002</v>
      </c>
      <c r="C292" s="59">
        <f ca="1">[1]расчетный!C21+'[1]регулируемые составляющие'!$C$12+'[1]регулируемые составляющие'!$C$14</f>
        <v>1599.8600000000001</v>
      </c>
      <c r="D292" s="59">
        <f ca="1">[1]расчетный!D21+'[1]регулируемые составляющие'!$C$12+'[1]регулируемые составляющие'!$C$14</f>
        <v>1558.6100000000001</v>
      </c>
      <c r="E292" s="59">
        <f ca="1">[1]расчетный!E21+'[1]регулируемые составляющие'!$C$12+'[1]регулируемые составляющие'!$C$14</f>
        <v>1547.8500000000001</v>
      </c>
      <c r="F292" s="59">
        <f ca="1">[1]расчетный!F21+'[1]регулируемые составляющие'!$C$12+'[1]регулируемые составляющие'!$C$14</f>
        <v>1562.22</v>
      </c>
      <c r="G292" s="59">
        <f ca="1">[1]расчетный!G21+'[1]регулируемые составляющие'!$C$12+'[1]регулируемые составляющие'!$C$14</f>
        <v>1674.3000000000002</v>
      </c>
      <c r="H292" s="59">
        <f ca="1">[1]расчетный!H21+'[1]регулируемые составляющие'!$C$12+'[1]регулируемые составляющие'!$C$14</f>
        <v>1842.22</v>
      </c>
      <c r="I292" s="59">
        <f ca="1">[1]расчетный!I21+'[1]регулируемые составляющие'!$C$12+'[1]регулируемые составляющие'!$C$14</f>
        <v>2055.4299999999998</v>
      </c>
      <c r="J292" s="59">
        <f ca="1">[1]расчетный!J21+'[1]регулируемые составляющие'!$C$12+'[1]регулируемые составляющие'!$C$14</f>
        <v>2160.8199999999997</v>
      </c>
      <c r="K292" s="59">
        <f ca="1">[1]расчетный!K21+'[1]регулируемые составляющие'!$C$12+'[1]регулируемые составляющие'!$C$14</f>
        <v>2057.8399999999997</v>
      </c>
      <c r="L292" s="59">
        <f ca="1">[1]расчетный!L21+'[1]регулируемые составляющие'!$C$12+'[1]регулируемые составляющие'!$C$14</f>
        <v>2053.1499999999996</v>
      </c>
      <c r="M292" s="59">
        <f ca="1">[1]расчетный!M21+'[1]регулируемые составляющие'!$C$12+'[1]регулируемые составляющие'!$C$14</f>
        <v>2136.3999999999996</v>
      </c>
      <c r="N292" s="59">
        <f ca="1">[1]расчетный!N21+'[1]регулируемые составляющие'!$C$12+'[1]регулируемые составляющие'!$C$14</f>
        <v>2233.0099999999998</v>
      </c>
      <c r="O292" s="59">
        <f ca="1">[1]расчетный!O21+'[1]регулируемые составляющие'!$C$12+'[1]регулируемые составляющие'!$C$14</f>
        <v>2266.8399999999997</v>
      </c>
      <c r="P292" s="59">
        <f ca="1">[1]расчетный!P21+'[1]регулируемые составляющие'!$C$12+'[1]регулируемые составляющие'!$C$14</f>
        <v>2266.8599999999997</v>
      </c>
      <c r="Q292" s="59">
        <f ca="1">[1]расчетный!Q21+'[1]регулируемые составляющие'!$C$12+'[1]регулируемые составляющие'!$C$14</f>
        <v>2239.9799999999996</v>
      </c>
      <c r="R292" s="59">
        <f ca="1">[1]расчетный!R21+'[1]регулируемые составляющие'!$C$12+'[1]регулируемые составляющие'!$C$14</f>
        <v>2233.2199999999998</v>
      </c>
      <c r="S292" s="59">
        <f ca="1">[1]расчетный!S21+'[1]регулируемые составляющие'!$C$12+'[1]регулируемые составляющие'!$C$14</f>
        <v>2087.4499999999998</v>
      </c>
      <c r="T292" s="59">
        <f ca="1">[1]расчетный!T21+'[1]регулируемые составляющие'!$C$12+'[1]регулируемые составляющие'!$C$14</f>
        <v>2053.58</v>
      </c>
      <c r="U292" s="59">
        <f ca="1">[1]расчетный!U21+'[1]регулируемые составляющие'!$C$12+'[1]регулируемые составляющие'!$C$14</f>
        <v>2058.64</v>
      </c>
      <c r="V292" s="59">
        <f ca="1">[1]расчетный!V21+'[1]регулируемые составляющие'!$C$12+'[1]регулируемые составляющие'!$C$14</f>
        <v>2176.3399999999997</v>
      </c>
      <c r="W292" s="59">
        <f ca="1">[1]расчетный!W21+'[1]регулируемые составляющие'!$C$12+'[1]регулируемые составляющие'!$C$14</f>
        <v>2097.1899999999996</v>
      </c>
      <c r="X292" s="59">
        <f ca="1">[1]расчетный!X21+'[1]регулируемые составляющие'!$C$12+'[1]регулируемые составляющие'!$C$14</f>
        <v>1867.5500000000002</v>
      </c>
      <c r="Y292" s="59">
        <f ca="1">[1]расчетный!Y21+'[1]регулируемые составляющие'!$C$12+'[1]регулируемые составляющие'!$C$14</f>
        <v>1704.45</v>
      </c>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row>
    <row r="293" spans="1:75" ht="12" x14ac:dyDescent="0.2">
      <c r="A293" s="58">
        <v>3</v>
      </c>
      <c r="B293" s="59">
        <f ca="1">[1]расчетный!B22+'[1]регулируемые составляющие'!$C$12+'[1]регулируемые составляющие'!$C$14</f>
        <v>1587.69</v>
      </c>
      <c r="C293" s="59">
        <f ca="1">[1]расчетный!C22+'[1]регулируемые составляющие'!$C$12+'[1]регулируемые составляющие'!$C$14</f>
        <v>1453.8000000000002</v>
      </c>
      <c r="D293" s="59">
        <f ca="1">[1]расчетный!D22+'[1]регулируемые составляющие'!$C$12+'[1]регулируемые составляющие'!$C$14</f>
        <v>1368.78</v>
      </c>
      <c r="E293" s="59">
        <f ca="1">[1]расчетный!E22+'[1]регулируемые составляющие'!$C$12+'[1]регулируемые составляющие'!$C$14</f>
        <v>1365.5800000000002</v>
      </c>
      <c r="F293" s="59">
        <f ca="1">[1]расчетный!F22+'[1]регулируемые составляющие'!$C$12+'[1]регулируемые составляющие'!$C$14</f>
        <v>1500.7400000000002</v>
      </c>
      <c r="G293" s="59">
        <f ca="1">[1]расчетный!G22+'[1]регулируемые составляющие'!$C$12+'[1]регулируемые составляющие'!$C$14</f>
        <v>1665.5800000000002</v>
      </c>
      <c r="H293" s="59">
        <f ca="1">[1]расчетный!H22+'[1]регулируемые составляющие'!$C$12+'[1]регулируемые составляющие'!$C$14</f>
        <v>1762.0400000000002</v>
      </c>
      <c r="I293" s="59">
        <f ca="1">[1]расчетный!I22+'[1]регулируемые составляющие'!$C$12+'[1]регулируемые составляющие'!$C$14</f>
        <v>1967.63</v>
      </c>
      <c r="J293" s="59">
        <f ca="1">[1]расчетный!J22+'[1]регулируемые составляющие'!$C$12+'[1]регулируемые составляющие'!$C$14</f>
        <v>2120.4699999999998</v>
      </c>
      <c r="K293" s="59">
        <f ca="1">[1]расчетный!K22+'[1]регулируемые составляющие'!$C$12+'[1]регулируемые составляющие'!$C$14</f>
        <v>2112.16</v>
      </c>
      <c r="L293" s="59">
        <f ca="1">[1]расчетный!L22+'[1]регулируемые составляющие'!$C$12+'[1]регулируемые составляющие'!$C$14</f>
        <v>2080.8399999999997</v>
      </c>
      <c r="M293" s="59">
        <f ca="1">[1]расчетный!M22+'[1]регулируемые составляющие'!$C$12+'[1]регулируемые составляющие'!$C$14</f>
        <v>2144.7799999999997</v>
      </c>
      <c r="N293" s="59">
        <f ca="1">[1]расчетный!N22+'[1]регулируемые составляющие'!$C$12+'[1]регулируемые составляющие'!$C$14</f>
        <v>2244.5899999999997</v>
      </c>
      <c r="O293" s="59">
        <f ca="1">[1]расчетный!O22+'[1]регулируемые составляющие'!$C$12+'[1]регулируемые составляющие'!$C$14</f>
        <v>2279.35</v>
      </c>
      <c r="P293" s="59">
        <f ca="1">[1]расчетный!P22+'[1]регулируемые составляющие'!$C$12+'[1]регулируемые составляющие'!$C$14</f>
        <v>2282.4299999999998</v>
      </c>
      <c r="Q293" s="59">
        <f ca="1">[1]расчетный!Q22+'[1]регулируемые составляющие'!$C$12+'[1]регулируемые составляющие'!$C$14</f>
        <v>2287.29</v>
      </c>
      <c r="R293" s="59">
        <f ca="1">[1]расчетный!R22+'[1]регулируемые составляющие'!$C$12+'[1]регулируемые составляющие'!$C$14</f>
        <v>2289.2099999999996</v>
      </c>
      <c r="S293" s="59">
        <f ca="1">[1]расчетный!S22+'[1]регулируемые составляющие'!$C$12+'[1]регулируемые составляющие'!$C$14</f>
        <v>2136.4499999999998</v>
      </c>
      <c r="T293" s="59">
        <f ca="1">[1]расчетный!T22+'[1]регулируемые составляющие'!$C$12+'[1]регулируемые составляющие'!$C$14</f>
        <v>2057.37</v>
      </c>
      <c r="U293" s="59">
        <f ca="1">[1]расчетный!U22+'[1]регулируемые составляющие'!$C$12+'[1]регулируемые составляющие'!$C$14</f>
        <v>2110.41</v>
      </c>
      <c r="V293" s="59">
        <f ca="1">[1]расчетный!V22+'[1]регулируемые составляющие'!$C$12+'[1]регулируемые составляющие'!$C$14</f>
        <v>2201.8999999999996</v>
      </c>
      <c r="W293" s="59">
        <f ca="1">[1]расчетный!W22+'[1]регулируемые составляющие'!$C$12+'[1]регулируемые составляющие'!$C$14</f>
        <v>2061.29</v>
      </c>
      <c r="X293" s="59">
        <f ca="1">[1]расчетный!X22+'[1]регулируемые составляющие'!$C$12+'[1]регулируемые составляющие'!$C$14</f>
        <v>1911.67</v>
      </c>
      <c r="Y293" s="59">
        <f ca="1">[1]расчетный!Y22+'[1]регулируемые составляющие'!$C$12+'[1]регулируемые составляющие'!$C$14</f>
        <v>1698.2600000000002</v>
      </c>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row>
    <row r="294" spans="1:75" ht="12" x14ac:dyDescent="0.2">
      <c r="A294" s="58">
        <v>4</v>
      </c>
      <c r="B294" s="59">
        <f ca="1">[1]расчетный!B23+'[1]регулируемые составляющие'!$C$12+'[1]регулируемые составляющие'!$C$14</f>
        <v>1564.16</v>
      </c>
      <c r="C294" s="59">
        <f ca="1">[1]расчетный!C23+'[1]регулируемые составляющие'!$C$12+'[1]регулируемые составляющие'!$C$14</f>
        <v>1438.68</v>
      </c>
      <c r="D294" s="59">
        <f ca="1">[1]расчетный!D23+'[1]регулируемые составляющие'!$C$12+'[1]регулируемые составляющие'!$C$14</f>
        <v>1330.47</v>
      </c>
      <c r="E294" s="59">
        <f ca="1">[1]расчетный!E23+'[1]регулируемые составляющие'!$C$12+'[1]регулируемые составляющие'!$C$14</f>
        <v>1388.38</v>
      </c>
      <c r="F294" s="59">
        <f ca="1">[1]расчетный!F23+'[1]регулируемые составляющие'!$C$12+'[1]регулируемые составляющие'!$C$14</f>
        <v>1495.41</v>
      </c>
      <c r="G294" s="59">
        <f ca="1">[1]расчетный!G23+'[1]регулируемые составляющие'!$C$12+'[1]регулируемые составляющие'!$C$14</f>
        <v>1617.48</v>
      </c>
      <c r="H294" s="59">
        <f ca="1">[1]расчетный!H23+'[1]регулируемые составляющие'!$C$12+'[1]регулируемые составляющие'!$C$14</f>
        <v>1665.67</v>
      </c>
      <c r="I294" s="59">
        <f ca="1">[1]расчетный!I23+'[1]регулируемые составляющие'!$C$12+'[1]регулируемые составляющие'!$C$14</f>
        <v>1967.6100000000001</v>
      </c>
      <c r="J294" s="59">
        <f ca="1">[1]расчетный!J23+'[1]регулируемые составляющие'!$C$12+'[1]регулируемые составляющие'!$C$14</f>
        <v>2202.39</v>
      </c>
      <c r="K294" s="59">
        <f ca="1">[1]расчетный!K23+'[1]регулируемые составляющие'!$C$12+'[1]регулируемые составляющие'!$C$14</f>
        <v>2162.8799999999997</v>
      </c>
      <c r="L294" s="59">
        <f ca="1">[1]расчетный!L23+'[1]регулируемые составляющие'!$C$12+'[1]регулируемые составляющие'!$C$14</f>
        <v>2138.1699999999996</v>
      </c>
      <c r="M294" s="59">
        <f ca="1">[1]расчетный!M23+'[1]регулируемые составляющие'!$C$12+'[1]регулируемые составляющие'!$C$14</f>
        <v>2176.9799999999996</v>
      </c>
      <c r="N294" s="59">
        <f ca="1">[1]расчетный!N23+'[1]регулируемые составляющие'!$C$12+'[1]регулируемые составляющие'!$C$14</f>
        <v>2250.9799999999996</v>
      </c>
      <c r="O294" s="59">
        <f ca="1">[1]расчетный!O23+'[1]регулируемые составляющие'!$C$12+'[1]регулируемые составляющие'!$C$14</f>
        <v>2276.9199999999996</v>
      </c>
      <c r="P294" s="59">
        <f ca="1">[1]расчетный!P23+'[1]регулируемые составляющие'!$C$12+'[1]регулируемые составляющие'!$C$14</f>
        <v>2277.0499999999997</v>
      </c>
      <c r="Q294" s="59">
        <f ca="1">[1]расчетный!Q23+'[1]регулируемые составляющие'!$C$12+'[1]регулируемые составляющие'!$C$14</f>
        <v>2266.2299999999996</v>
      </c>
      <c r="R294" s="59">
        <f ca="1">[1]расчетный!R23+'[1]регулируемые составляющие'!$C$12+'[1]регулируемые составляющие'!$C$14</f>
        <v>2290.54</v>
      </c>
      <c r="S294" s="59">
        <f ca="1">[1]расчетный!S23+'[1]регулируемые составляющие'!$C$12+'[1]регулируемые составляющие'!$C$14</f>
        <v>2201.2799999999997</v>
      </c>
      <c r="T294" s="59">
        <f ca="1">[1]расчетный!T23+'[1]регулируемые составляющие'!$C$12+'[1]регулируемые составляющие'!$C$14</f>
        <v>2122.7199999999998</v>
      </c>
      <c r="U294" s="59">
        <f ca="1">[1]расчетный!U23+'[1]регулируемые составляющие'!$C$12+'[1]регулируемые составляющие'!$C$14</f>
        <v>2141.9699999999998</v>
      </c>
      <c r="V294" s="59">
        <f ca="1">[1]расчетный!V23+'[1]регулируемые составляющие'!$C$12+'[1]регулируемые составляющие'!$C$14</f>
        <v>2270.4399999999996</v>
      </c>
      <c r="W294" s="59">
        <f ca="1">[1]расчетный!W23+'[1]регулируемые составляющие'!$C$12+'[1]регулируемые составляющие'!$C$14</f>
        <v>2076.3999999999996</v>
      </c>
      <c r="X294" s="59">
        <f ca="1">[1]расчетный!X23+'[1]регулируемые составляющие'!$C$12+'[1]регулируемые составляющие'!$C$14</f>
        <v>1793.92</v>
      </c>
      <c r="Y294" s="59">
        <f ca="1">[1]расчетный!Y23+'[1]регулируемые составляющие'!$C$12+'[1]регулируемые составляющие'!$C$14</f>
        <v>1654.19</v>
      </c>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row>
    <row r="295" spans="1:75" ht="12" x14ac:dyDescent="0.2">
      <c r="A295" s="58">
        <v>5</v>
      </c>
      <c r="B295" s="59">
        <f ca="1">[1]расчетный!B24+'[1]регулируемые составляющие'!$C$12+'[1]регулируемые составляющие'!$C$14</f>
        <v>1514.0800000000002</v>
      </c>
      <c r="C295" s="59">
        <f ca="1">[1]расчетный!C24+'[1]регулируемые составляющие'!$C$12+'[1]регулируемые составляющие'!$C$14</f>
        <v>1366.24</v>
      </c>
      <c r="D295" s="59">
        <f ca="1">[1]расчетный!D24+'[1]регулируемые составляющие'!$C$12+'[1]регулируемые составляющие'!$C$14</f>
        <v>1282.26</v>
      </c>
      <c r="E295" s="59">
        <f ca="1">[1]расчетный!E24+'[1]регулируемые составляющие'!$C$12+'[1]регулируемые составляющие'!$C$14</f>
        <v>1300.78</v>
      </c>
      <c r="F295" s="59">
        <f ca="1">[1]расчетный!F24+'[1]регулируемые составляющие'!$C$12+'[1]регулируемые составляющие'!$C$14</f>
        <v>1462.0300000000002</v>
      </c>
      <c r="G295" s="59">
        <f ca="1">[1]расчетный!G24+'[1]регулируемые составляющие'!$C$12+'[1]регулируемые составляющие'!$C$14</f>
        <v>1600.96</v>
      </c>
      <c r="H295" s="59">
        <f ca="1">[1]расчетный!H24+'[1]регулируемые составляющие'!$C$12+'[1]регулируемые составляющие'!$C$14</f>
        <v>1714.64</v>
      </c>
      <c r="I295" s="59">
        <f ca="1">[1]расчетный!I24+'[1]регулируемые составляющие'!$C$12+'[1]регулируемые составляющие'!$C$14</f>
        <v>1976.6200000000001</v>
      </c>
      <c r="J295" s="59">
        <f ca="1">[1]расчетный!J24+'[1]регулируемые составляющие'!$C$12+'[1]регулируемые составляющие'!$C$14</f>
        <v>2047.0700000000002</v>
      </c>
      <c r="K295" s="59">
        <f ca="1">[1]расчетный!K24+'[1]регулируемые составляющие'!$C$12+'[1]регулируемые составляющие'!$C$14</f>
        <v>2022.1200000000001</v>
      </c>
      <c r="L295" s="59">
        <f ca="1">[1]расчетный!L24+'[1]регулируемые составляющие'!$C$12+'[1]регулируемые составляющие'!$C$14</f>
        <v>2025.95</v>
      </c>
      <c r="M295" s="59">
        <f ca="1">[1]расчетный!M24+'[1]регулируемые составляющие'!$C$12+'[1]регулируемые составляющие'!$C$14</f>
        <v>2062.5</v>
      </c>
      <c r="N295" s="59">
        <f ca="1">[1]расчетный!N24+'[1]регулируемые составляющие'!$C$12+'[1]регулируемые составляющие'!$C$14</f>
        <v>2108.5899999999997</v>
      </c>
      <c r="O295" s="59">
        <f ca="1">[1]расчетный!O24+'[1]регулируемые составляющие'!$C$12+'[1]регулируемые составляющие'!$C$14</f>
        <v>2064.4599999999996</v>
      </c>
      <c r="P295" s="59">
        <f ca="1">[1]расчетный!P24+'[1]регулируемые составляющие'!$C$12+'[1]регулируемые составляющие'!$C$14</f>
        <v>2087.0899999999997</v>
      </c>
      <c r="Q295" s="59">
        <f ca="1">[1]расчетный!Q24+'[1]регулируемые составляющие'!$C$12+'[1]регулируемые составляющие'!$C$14</f>
        <v>2089.85</v>
      </c>
      <c r="R295" s="59">
        <f ca="1">[1]расчетный!R24+'[1]регулируемые составляющие'!$C$12+'[1]регулируемые составляющие'!$C$14</f>
        <v>2135.52</v>
      </c>
      <c r="S295" s="59">
        <f ca="1">[1]расчетный!S24+'[1]регулируемые составляющие'!$C$12+'[1]регулируемые составляющие'!$C$14</f>
        <v>2032.17</v>
      </c>
      <c r="T295" s="59">
        <f ca="1">[1]расчетный!T24+'[1]регулируемые составляющие'!$C$12+'[1]регулируемые составляющие'!$C$14</f>
        <v>2039.3700000000001</v>
      </c>
      <c r="U295" s="59">
        <f ca="1">[1]расчетный!U24+'[1]регулируемые составляющие'!$C$12+'[1]регулируемые составляющие'!$C$14</f>
        <v>2041.69</v>
      </c>
      <c r="V295" s="59">
        <f ca="1">[1]расчетный!V24+'[1]регулируемые составляющие'!$C$12+'[1]регулируемые составляющие'!$C$14</f>
        <v>2038.3300000000002</v>
      </c>
      <c r="W295" s="59">
        <f ca="1">[1]расчетный!W24+'[1]регулируемые составляющие'!$C$12+'[1]регулируемые составляющие'!$C$14</f>
        <v>1985.93</v>
      </c>
      <c r="X295" s="59">
        <f ca="1">[1]расчетный!X24+'[1]регулируемые составляющие'!$C$12+'[1]регулируемые составляющие'!$C$14</f>
        <v>1843.7400000000002</v>
      </c>
      <c r="Y295" s="59">
        <f ca="1">[1]расчетный!Y24+'[1]регулируемые составляющие'!$C$12+'[1]регулируемые составляющие'!$C$14</f>
        <v>1676.65</v>
      </c>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row>
    <row r="296" spans="1:75" ht="12" x14ac:dyDescent="0.2">
      <c r="A296" s="58">
        <v>6</v>
      </c>
      <c r="B296" s="59">
        <f ca="1">[1]расчетный!B25+'[1]регулируемые составляющие'!$C$12+'[1]регулируемые составляющие'!$C$14</f>
        <v>1565.8500000000001</v>
      </c>
      <c r="C296" s="59">
        <f ca="1">[1]расчетный!C25+'[1]регулируемые составляющие'!$C$12+'[1]регулируемые составляющие'!$C$14</f>
        <v>1459.18</v>
      </c>
      <c r="D296" s="59">
        <f ca="1">[1]расчетный!D25+'[1]регулируемые составляющие'!$C$12+'[1]регулируемые составляющие'!$C$14</f>
        <v>1386.75</v>
      </c>
      <c r="E296" s="59">
        <f ca="1">[1]расчетный!E25+'[1]регулируемые составляющие'!$C$12+'[1]регулируемые составляющие'!$C$14</f>
        <v>1412.94</v>
      </c>
      <c r="F296" s="59">
        <f ca="1">[1]расчетный!F25+'[1]регулируемые составляющие'!$C$12+'[1]регулируемые составляющие'!$C$14</f>
        <v>1500.3000000000002</v>
      </c>
      <c r="G296" s="59">
        <f ca="1">[1]расчетный!G25+'[1]регулируемые составляющие'!$C$12+'[1]регулируемые составляющие'!$C$14</f>
        <v>1619.0800000000002</v>
      </c>
      <c r="H296" s="59">
        <f ca="1">[1]расчетный!H25+'[1]регулируемые составляющие'!$C$12+'[1]регулируемые составляющие'!$C$14</f>
        <v>1834.91</v>
      </c>
      <c r="I296" s="59">
        <f ca="1">[1]расчетный!I25+'[1]регулируемые составляющие'!$C$12+'[1]регулируемые составляющие'!$C$14</f>
        <v>2066.3399999999997</v>
      </c>
      <c r="J296" s="59">
        <f ca="1">[1]расчетный!J25+'[1]регулируемые составляющие'!$C$12+'[1]регулируемые составляющие'!$C$14</f>
        <v>2175.1799999999998</v>
      </c>
      <c r="K296" s="59">
        <f ca="1">[1]расчетный!K25+'[1]регулируемые составляющие'!$C$12+'[1]регулируемые составляющие'!$C$14</f>
        <v>2103.35</v>
      </c>
      <c r="L296" s="59">
        <f ca="1">[1]расчетный!L25+'[1]регулируемые составляющие'!$C$12+'[1]регулируемые составляющие'!$C$14</f>
        <v>2100.6999999999998</v>
      </c>
      <c r="M296" s="59">
        <f ca="1">[1]расчетный!M25+'[1]регулируемые составляющие'!$C$12+'[1]регулируемые составляющие'!$C$14</f>
        <v>2140.2099999999996</v>
      </c>
      <c r="N296" s="59">
        <f ca="1">[1]расчетный!N25+'[1]регулируемые составляющие'!$C$12+'[1]регулируемые составляющие'!$C$14</f>
        <v>2220.7399999999998</v>
      </c>
      <c r="O296" s="59">
        <f ca="1">[1]расчетный!O25+'[1]регулируемые составляющие'!$C$12+'[1]регулируемые составляющие'!$C$14</f>
        <v>2224.6799999999998</v>
      </c>
      <c r="P296" s="59">
        <f ca="1">[1]расчетный!P25+'[1]регулируемые составляющие'!$C$12+'[1]регулируемые составляющие'!$C$14</f>
        <v>2256.9299999999998</v>
      </c>
      <c r="Q296" s="59">
        <f ca="1">[1]расчетный!Q25+'[1]регулируемые составляющие'!$C$12+'[1]регулируемые составляющие'!$C$14</f>
        <v>2237.6299999999997</v>
      </c>
      <c r="R296" s="59">
        <f ca="1">[1]расчетный!R25+'[1]регулируемые составляющие'!$C$12+'[1]регулируемые составляющие'!$C$14</f>
        <v>2238.91</v>
      </c>
      <c r="S296" s="59">
        <f ca="1">[1]расчетный!S25+'[1]регулируемые составляющие'!$C$12+'[1]регулируемые составляющие'!$C$14</f>
        <v>2176.39</v>
      </c>
      <c r="T296" s="59">
        <f ca="1">[1]расчетный!T25+'[1]регулируемые составляющие'!$C$12+'[1]регулируемые составляющие'!$C$14</f>
        <v>2094.02</v>
      </c>
      <c r="U296" s="59">
        <f ca="1">[1]расчетный!U25+'[1]регулируемые составляющие'!$C$12+'[1]регулируемые составляющие'!$C$14</f>
        <v>2150.2599999999998</v>
      </c>
      <c r="V296" s="59">
        <f ca="1">[1]расчетный!V25+'[1]регулируемые составляющие'!$C$12+'[1]регулируемые составляющие'!$C$14</f>
        <v>2240.35</v>
      </c>
      <c r="W296" s="59">
        <f ca="1">[1]расчетный!W25+'[1]регулируемые составляющие'!$C$12+'[1]регулируемые составляющие'!$C$14</f>
        <v>2216.89</v>
      </c>
      <c r="X296" s="59">
        <f ca="1">[1]расчетный!X25+'[1]регулируемые составляющие'!$C$12+'[1]регулируемые составляющие'!$C$14</f>
        <v>1955.9900000000002</v>
      </c>
      <c r="Y296" s="59">
        <f ca="1">[1]расчетный!Y25+'[1]регулируемые составляющие'!$C$12+'[1]регулируемые составляющие'!$C$14</f>
        <v>1798.7900000000002</v>
      </c>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row>
    <row r="297" spans="1:75" ht="12" x14ac:dyDescent="0.2">
      <c r="A297" s="58">
        <v>7</v>
      </c>
      <c r="B297" s="59">
        <f ca="1">[1]расчетный!B26+'[1]регулируемые составляющие'!$C$12+'[1]регулируемые составляющие'!$C$14</f>
        <v>1601.0200000000002</v>
      </c>
      <c r="C297" s="59">
        <f ca="1">[1]расчетный!C26+'[1]регулируемые составляющие'!$C$12+'[1]регулируемые составляющие'!$C$14</f>
        <v>1558.13</v>
      </c>
      <c r="D297" s="59">
        <f ca="1">[1]расчетный!D26+'[1]регулируемые составляющие'!$C$12+'[1]регулируемые составляющие'!$C$14</f>
        <v>1512.14</v>
      </c>
      <c r="E297" s="59">
        <f ca="1">[1]расчетный!E26+'[1]регулируемые составляющие'!$C$12+'[1]регулируемые составляющие'!$C$14</f>
        <v>1481.8600000000001</v>
      </c>
      <c r="F297" s="59">
        <f ca="1">[1]расчетный!F26+'[1]регулируемые составляющие'!$C$12+'[1]регулируемые составляющие'!$C$14</f>
        <v>1519.3500000000001</v>
      </c>
      <c r="G297" s="59">
        <f ca="1">[1]расчетный!G26+'[1]регулируемые составляющие'!$C$12+'[1]регулируемые составляющие'!$C$14</f>
        <v>1575.66</v>
      </c>
      <c r="H297" s="59">
        <f ca="1">[1]расчетный!H26+'[1]регулируемые составляющие'!$C$12+'[1]регулируемые составляющие'!$C$14</f>
        <v>1667.2400000000002</v>
      </c>
      <c r="I297" s="59">
        <f ca="1">[1]расчетный!I26+'[1]регулируемые составляющие'!$C$12+'[1]регулируемые составляющие'!$C$14</f>
        <v>1841.6200000000001</v>
      </c>
      <c r="J297" s="59">
        <f ca="1">[1]расчетный!J26+'[1]регулируемые составляющие'!$C$12+'[1]регулируемые составляющие'!$C$14</f>
        <v>2019.89</v>
      </c>
      <c r="K297" s="59">
        <f ca="1">[1]расчетный!K26+'[1]регулируемые составляющие'!$C$12+'[1]регулируемые составляющие'!$C$14</f>
        <v>2144.8199999999997</v>
      </c>
      <c r="L297" s="59">
        <f ca="1">[1]расчетный!L26+'[1]регулируемые составляющие'!$C$12+'[1]регулируемые составляющие'!$C$14</f>
        <v>2217.62</v>
      </c>
      <c r="M297" s="59">
        <f ca="1">[1]расчетный!M26+'[1]регулируемые составляющие'!$C$12+'[1]регулируемые составляющие'!$C$14</f>
        <v>2205.6</v>
      </c>
      <c r="N297" s="59">
        <f ca="1">[1]расчетный!N26+'[1]регулируемые составляющие'!$C$12+'[1]регулируемые составляющие'!$C$14</f>
        <v>2141.29</v>
      </c>
      <c r="O297" s="59">
        <f ca="1">[1]расчетный!O26+'[1]регулируемые составляющие'!$C$12+'[1]регулируемые составляющие'!$C$14</f>
        <v>2139.27</v>
      </c>
      <c r="P297" s="59">
        <f ca="1">[1]расчетный!P26+'[1]регулируемые составляющие'!$C$12+'[1]регулируемые составляющие'!$C$14</f>
        <v>2127.0299999999997</v>
      </c>
      <c r="Q297" s="59">
        <f ca="1">[1]расчетный!Q26+'[1]регулируемые составляющие'!$C$12+'[1]регулируемые составляющие'!$C$14</f>
        <v>2134.1</v>
      </c>
      <c r="R297" s="59">
        <f ca="1">[1]расчетный!R26+'[1]регулируемые составляющие'!$C$12+'[1]регулируемые составляющие'!$C$14</f>
        <v>2163.1699999999996</v>
      </c>
      <c r="S297" s="59">
        <f ca="1">[1]расчетный!S26+'[1]регулируемые составляющие'!$C$12+'[1]регулируемые составляющие'!$C$14</f>
        <v>2135.7299999999996</v>
      </c>
      <c r="T297" s="59">
        <f ca="1">[1]расчетный!T26+'[1]регулируемые составляющие'!$C$12+'[1]регулируемые составляющие'!$C$14</f>
        <v>2170.1899999999996</v>
      </c>
      <c r="U297" s="59">
        <f ca="1">[1]расчетный!U26+'[1]регулируемые составляющие'!$C$12+'[1]регулируемые составляющие'!$C$14</f>
        <v>2147.6299999999997</v>
      </c>
      <c r="V297" s="59">
        <f ca="1">[1]расчетный!V26+'[1]регулируемые составляющие'!$C$12+'[1]регулируемые составляющие'!$C$14</f>
        <v>2051.13</v>
      </c>
      <c r="W297" s="59">
        <f ca="1">[1]расчетный!W26+'[1]регулируемые составляющие'!$C$12+'[1]регулируемые составляющие'!$C$14</f>
        <v>2065.2799999999997</v>
      </c>
      <c r="X297" s="59">
        <f ca="1">[1]расчетный!X26+'[1]регулируемые составляющие'!$C$12+'[1]регулируемые составляющие'!$C$14</f>
        <v>1880.7500000000002</v>
      </c>
      <c r="Y297" s="59">
        <f ca="1">[1]расчетный!Y26+'[1]регулируемые составляющие'!$C$12+'[1]регулируемые составляющие'!$C$14</f>
        <v>1655.19</v>
      </c>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row>
    <row r="298" spans="1:75" ht="12" x14ac:dyDescent="0.2">
      <c r="A298" s="58">
        <v>8</v>
      </c>
      <c r="B298" s="59">
        <f ca="1">[1]расчетный!B27+'[1]регулируемые составляющие'!$C$12+'[1]регулируемые составляющие'!$C$14</f>
        <v>1516.41</v>
      </c>
      <c r="C298" s="59">
        <f ca="1">[1]расчетный!C27+'[1]регулируемые составляющие'!$C$12+'[1]регулируемые составляющие'!$C$14</f>
        <v>1427.2400000000002</v>
      </c>
      <c r="D298" s="59">
        <f ca="1">[1]расчетный!D27+'[1]регулируемые составляющие'!$C$12+'[1]регулируемые составляющие'!$C$14</f>
        <v>1334.1100000000001</v>
      </c>
      <c r="E298" s="59">
        <f ca="1">[1]расчетный!E27+'[1]регулируемые составляющие'!$C$12+'[1]регулируемые составляющие'!$C$14</f>
        <v>1301.51</v>
      </c>
      <c r="F298" s="59">
        <f ca="1">[1]расчетный!F27+'[1]регулируемые составляющие'!$C$12+'[1]регулируемые составляющие'!$C$14</f>
        <v>1346.64</v>
      </c>
      <c r="G298" s="59">
        <f ca="1">[1]расчетный!G27+'[1]регулируемые составляющие'!$C$12+'[1]регулируемые составляющие'!$C$14</f>
        <v>1406.2500000000002</v>
      </c>
      <c r="H298" s="59">
        <f ca="1">[1]расчетный!H27+'[1]регулируемые составляющие'!$C$12+'[1]регулируемые составляющие'!$C$14</f>
        <v>1402.13</v>
      </c>
      <c r="I298" s="59">
        <f ca="1">[1]расчетный!I27+'[1]регулируемые составляющие'!$C$12+'[1]регулируемые составляющие'!$C$14</f>
        <v>1509.91</v>
      </c>
      <c r="J298" s="59">
        <f ca="1">[1]расчетный!J27+'[1]регулируемые составляющие'!$C$12+'[1]регулируемые составляющие'!$C$14</f>
        <v>1833.3200000000002</v>
      </c>
      <c r="K298" s="59">
        <f ca="1">[1]расчетный!K27+'[1]регулируемые составляющие'!$C$12+'[1]регулируемые составляющие'!$C$14</f>
        <v>1946.3600000000001</v>
      </c>
      <c r="L298" s="59">
        <f ca="1">[1]расчетный!L27+'[1]регулируемые составляющие'!$C$12+'[1]регулируемые составляющие'!$C$14</f>
        <v>1976.3200000000002</v>
      </c>
      <c r="M298" s="59">
        <f ca="1">[1]расчетный!M27+'[1]регулируемые составляющие'!$C$12+'[1]регулируемые составляющие'!$C$14</f>
        <v>1975.5000000000002</v>
      </c>
      <c r="N298" s="59">
        <f ca="1">[1]расчетный!N27+'[1]регулируемые составляющие'!$C$12+'[1]регулируемые составляющие'!$C$14</f>
        <v>1980.9</v>
      </c>
      <c r="O298" s="59">
        <f ca="1">[1]расчетный!O27+'[1]регулируемые составляющие'!$C$12+'[1]регулируемые составляющие'!$C$14</f>
        <v>1980.5100000000002</v>
      </c>
      <c r="P298" s="59">
        <f ca="1">[1]расчетный!P27+'[1]регулируемые составляющие'!$C$12+'[1]регулируемые составляющие'!$C$14</f>
        <v>1983.1100000000001</v>
      </c>
      <c r="Q298" s="59">
        <f ca="1">[1]расчетный!Q27+'[1]регулируемые составляющие'!$C$12+'[1]регулируемые составляющие'!$C$14</f>
        <v>1976.8400000000001</v>
      </c>
      <c r="R298" s="59">
        <f ca="1">[1]расчетный!R27+'[1]регулируемые составляющие'!$C$12+'[1]регулируемые составляющие'!$C$14</f>
        <v>1972.89</v>
      </c>
      <c r="S298" s="59">
        <f ca="1">[1]расчетный!S27+'[1]регулируемые составляющие'!$C$12+'[1]регулируемые составляющие'!$C$14</f>
        <v>2029.93</v>
      </c>
      <c r="T298" s="59">
        <f ca="1">[1]расчетный!T27+'[1]регулируемые составляющие'!$C$12+'[1]регулируемые составляющие'!$C$14</f>
        <v>2070.77</v>
      </c>
      <c r="U298" s="59">
        <f ca="1">[1]расчетный!U27+'[1]регулируемые составляющие'!$C$12+'[1]регулируемые составляющие'!$C$14</f>
        <v>2033.5400000000002</v>
      </c>
      <c r="V298" s="59">
        <f ca="1">[1]расчетный!V27+'[1]регулируемые составляющие'!$C$12+'[1]регулируемые составляющие'!$C$14</f>
        <v>2015.3400000000001</v>
      </c>
      <c r="W298" s="59">
        <f ca="1">[1]расчетный!W27+'[1]регулируемые составляющие'!$C$12+'[1]регулируемые составляющие'!$C$14</f>
        <v>1985.3500000000001</v>
      </c>
      <c r="X298" s="59">
        <f ca="1">[1]расчетный!X27+'[1]регулируемые составляющие'!$C$12+'[1]регулируемые составляющие'!$C$14</f>
        <v>1838.1200000000001</v>
      </c>
      <c r="Y298" s="59">
        <f ca="1">[1]расчетный!Y27+'[1]регулируемые составляющие'!$C$12+'[1]регулируемые составляющие'!$C$14</f>
        <v>1632.8600000000001</v>
      </c>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row>
    <row r="299" spans="1:75" ht="12" x14ac:dyDescent="0.2">
      <c r="A299" s="58">
        <v>9</v>
      </c>
      <c r="B299" s="59">
        <f ca="1">[1]расчетный!B28+'[1]регулируемые составляющие'!$C$12+'[1]регулируемые составляющие'!$C$14</f>
        <v>1519.6000000000001</v>
      </c>
      <c r="C299" s="59">
        <f ca="1">[1]расчетный!C28+'[1]регулируемые составляющие'!$C$12+'[1]регулируемые составляющие'!$C$14</f>
        <v>1434.3200000000002</v>
      </c>
      <c r="D299" s="59">
        <f ca="1">[1]расчетный!D28+'[1]регулируемые составляющие'!$C$12+'[1]регулируемые составляющие'!$C$14</f>
        <v>1366.63</v>
      </c>
      <c r="E299" s="59">
        <f ca="1">[1]расчетный!E28+'[1]регулируемые составляющие'!$C$12+'[1]регулируемые составляющие'!$C$14</f>
        <v>1342.26</v>
      </c>
      <c r="F299" s="59">
        <f ca="1">[1]расчетный!F28+'[1]регулируемые составляющие'!$C$12+'[1]регулируемые составляющие'!$C$14</f>
        <v>1394.72</v>
      </c>
      <c r="G299" s="59">
        <f ca="1">[1]расчетный!G28+'[1]регулируемые составляющие'!$C$12+'[1]регулируемые составляющие'!$C$14</f>
        <v>1602.3200000000002</v>
      </c>
      <c r="H299" s="59">
        <f ca="1">[1]расчетный!H28+'[1]регулируемые составляющие'!$C$12+'[1]регулируемые составляющие'!$C$14</f>
        <v>1743.92</v>
      </c>
      <c r="I299" s="59">
        <f ca="1">[1]расчетный!I28+'[1]регулируемые составляющие'!$C$12+'[1]регулируемые составляющие'!$C$14</f>
        <v>1976.6000000000001</v>
      </c>
      <c r="J299" s="59">
        <f ca="1">[1]расчетный!J28+'[1]регулируемые составляющие'!$C$12+'[1]регулируемые составляющие'!$C$14</f>
        <v>2062.5699999999997</v>
      </c>
      <c r="K299" s="59">
        <f ca="1">[1]расчетный!K28+'[1]регулируемые составляющие'!$C$12+'[1]регулируемые составляющие'!$C$14</f>
        <v>2033.8300000000002</v>
      </c>
      <c r="L299" s="59">
        <f ca="1">[1]расчетный!L28+'[1]регулируемые составляющие'!$C$12+'[1]регулируемые составляющие'!$C$14</f>
        <v>2026.5600000000002</v>
      </c>
      <c r="M299" s="59">
        <f ca="1">[1]расчетный!M28+'[1]регулируемые составляющие'!$C$12+'[1]регулируемые составляющие'!$C$14</f>
        <v>2036.1000000000001</v>
      </c>
      <c r="N299" s="59">
        <f ca="1">[1]расчетный!N28+'[1]регулируемые составляющие'!$C$12+'[1]регулируемые составляющие'!$C$14</f>
        <v>2119.2599999999998</v>
      </c>
      <c r="O299" s="59">
        <f ca="1">[1]расчетный!O28+'[1]регулируемые составляющие'!$C$12+'[1]регулируемые составляющие'!$C$14</f>
        <v>2136.6999999999998</v>
      </c>
      <c r="P299" s="59">
        <f ca="1">[1]расчетный!P28+'[1]регулируемые составляющие'!$C$12+'[1]регулируемые составляющие'!$C$14</f>
        <v>2119.9899999999998</v>
      </c>
      <c r="Q299" s="59">
        <f ca="1">[1]расчетный!Q28+'[1]регулируемые составляющие'!$C$12+'[1]регулируемые составляющие'!$C$14</f>
        <v>2122.4499999999998</v>
      </c>
      <c r="R299" s="59">
        <f ca="1">[1]расчетный!R28+'[1]регулируемые составляющие'!$C$12+'[1]регулируемые составляющие'!$C$14</f>
        <v>2104.66</v>
      </c>
      <c r="S299" s="59">
        <f ca="1">[1]расчетный!S28+'[1]регулируемые составляющие'!$C$12+'[1]регулируемые составляющие'!$C$14</f>
        <v>2043.92</v>
      </c>
      <c r="T299" s="59">
        <f ca="1">[1]расчетный!T28+'[1]регулируемые составляющие'!$C$12+'[1]регулируемые составляющие'!$C$14</f>
        <v>2050.19</v>
      </c>
      <c r="U299" s="59">
        <f ca="1">[1]расчетный!U28+'[1]регулируемые составляющие'!$C$12+'[1]регулируемые составляющие'!$C$14</f>
        <v>2023.92</v>
      </c>
      <c r="V299" s="59">
        <f ca="1">[1]расчетный!V28+'[1]регулируемые составляющие'!$C$12+'[1]регулируемые составляющие'!$C$14</f>
        <v>2036.88</v>
      </c>
      <c r="W299" s="59">
        <f ca="1">[1]расчетный!W28+'[1]регулируемые составляющие'!$C$12+'[1]регулируемые составляющие'!$C$14</f>
        <v>2000.6100000000001</v>
      </c>
      <c r="X299" s="59">
        <f ca="1">[1]расчетный!X28+'[1]регулируемые составляющие'!$C$12+'[1]регулируемые составляющие'!$C$14</f>
        <v>1794.0500000000002</v>
      </c>
      <c r="Y299" s="59">
        <f ca="1">[1]расчетный!Y28+'[1]регулируемые составляющие'!$C$12+'[1]регулируемые составляющие'!$C$14</f>
        <v>1651.7400000000002</v>
      </c>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row>
    <row r="300" spans="1:75" ht="12" x14ac:dyDescent="0.2">
      <c r="A300" s="58">
        <v>10</v>
      </c>
      <c r="B300" s="59">
        <f ca="1">[1]расчетный!B29+'[1]регулируемые составляющие'!$C$12+'[1]регулируемые составляющие'!$C$14</f>
        <v>1524.3000000000002</v>
      </c>
      <c r="C300" s="59">
        <f ca="1">[1]расчетный!C29+'[1]регулируемые составляющие'!$C$12+'[1]регулируемые составляющие'!$C$14</f>
        <v>1453.2600000000002</v>
      </c>
      <c r="D300" s="59">
        <f ca="1">[1]расчетный!D29+'[1]регулируемые составляющие'!$C$12+'[1]регулируемые составляющие'!$C$14</f>
        <v>1433.1100000000001</v>
      </c>
      <c r="E300" s="59">
        <f ca="1">[1]расчетный!E29+'[1]регулируемые составляющие'!$C$12+'[1]регулируемые составляющие'!$C$14</f>
        <v>1427.22</v>
      </c>
      <c r="F300" s="59">
        <f ca="1">[1]расчетный!F29+'[1]регулируемые составляющие'!$C$12+'[1]регулируемые составляющие'!$C$14</f>
        <v>1466.0900000000001</v>
      </c>
      <c r="G300" s="59">
        <f ca="1">[1]расчетный!G29+'[1]регулируемые составляющие'!$C$12+'[1]регулируемые составляющие'!$C$14</f>
        <v>1632.44</v>
      </c>
      <c r="H300" s="59">
        <f ca="1">[1]расчетный!H29+'[1]регулируемые составляющие'!$C$12+'[1]регулируемые составляющие'!$C$14</f>
        <v>1812.6100000000001</v>
      </c>
      <c r="I300" s="59">
        <f ca="1">[1]расчетный!I29+'[1]регулируемые составляющие'!$C$12+'[1]регулируемые составляющие'!$C$14</f>
        <v>1989.39</v>
      </c>
      <c r="J300" s="59">
        <f ca="1">[1]расчетный!J29+'[1]регулируемые составляющие'!$C$12+'[1]регулируемые составляющие'!$C$14</f>
        <v>2135.1499999999996</v>
      </c>
      <c r="K300" s="59">
        <f ca="1">[1]расчетный!K29+'[1]регулируемые составляющие'!$C$12+'[1]регулируемые составляющие'!$C$14</f>
        <v>2066.54</v>
      </c>
      <c r="L300" s="59">
        <f ca="1">[1]расчетный!L29+'[1]регулируемые составляющие'!$C$12+'[1]регулируемые составляющие'!$C$14</f>
        <v>2042.2</v>
      </c>
      <c r="M300" s="59">
        <f ca="1">[1]расчетный!M29+'[1]регулируемые составляющие'!$C$12+'[1]регулируемые составляющие'!$C$14</f>
        <v>2119.89</v>
      </c>
      <c r="N300" s="59">
        <f ca="1">[1]расчетный!N29+'[1]регулируемые составляющие'!$C$12+'[1]регулируемые составляющие'!$C$14</f>
        <v>2183.91</v>
      </c>
      <c r="O300" s="59">
        <f ca="1">[1]расчетный!O29+'[1]регулируемые составляющие'!$C$12+'[1]регулируемые составляющие'!$C$14</f>
        <v>2187.0499999999997</v>
      </c>
      <c r="P300" s="59">
        <f ca="1">[1]расчетный!P29+'[1]регулируемые составляющие'!$C$12+'[1]регулируемые составляющие'!$C$14</f>
        <v>2173.4499999999998</v>
      </c>
      <c r="Q300" s="59">
        <f ca="1">[1]расчетный!Q29+'[1]регулируемые составляющие'!$C$12+'[1]регулируемые составляющие'!$C$14</f>
        <v>2181.5299999999997</v>
      </c>
      <c r="R300" s="59">
        <f ca="1">[1]расчетный!R29+'[1]регулируемые составляющие'!$C$12+'[1]регулируемые составляющие'!$C$14</f>
        <v>2182.4599999999996</v>
      </c>
      <c r="S300" s="59">
        <f ca="1">[1]расчетный!S29+'[1]регулируемые составляющие'!$C$12+'[1]регулируемые составляющие'!$C$14</f>
        <v>2161.8599999999997</v>
      </c>
      <c r="T300" s="59">
        <f ca="1">[1]расчетный!T29+'[1]регулируемые составляющие'!$C$12+'[1]регулируемые составляющие'!$C$14</f>
        <v>2085.2199999999998</v>
      </c>
      <c r="U300" s="59">
        <f ca="1">[1]расчетный!U29+'[1]регулируемые составляющие'!$C$12+'[1]регулируемые составляющие'!$C$14</f>
        <v>2049.87</v>
      </c>
      <c r="V300" s="59">
        <f ca="1">[1]расчетный!V29+'[1]регулируемые составляющие'!$C$12+'[1]регулируемые составляющие'!$C$14</f>
        <v>2132.37</v>
      </c>
      <c r="W300" s="59">
        <f ca="1">[1]расчетный!W29+'[1]регулируемые составляющие'!$C$12+'[1]регулируемые составляющие'!$C$14</f>
        <v>2033.21</v>
      </c>
      <c r="X300" s="59">
        <f ca="1">[1]расчетный!X29+'[1]регулируемые составляющие'!$C$12+'[1]регулируемые составляющие'!$C$14</f>
        <v>1938.7900000000002</v>
      </c>
      <c r="Y300" s="59">
        <f ca="1">[1]расчетный!Y29+'[1]регулируемые составляющие'!$C$12+'[1]регулируемые составляющие'!$C$14</f>
        <v>1657.0400000000002</v>
      </c>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row>
    <row r="301" spans="1:75" ht="12" x14ac:dyDescent="0.2">
      <c r="A301" s="58">
        <v>11</v>
      </c>
      <c r="B301" s="59">
        <f ca="1">[1]расчетный!B30+'[1]регулируемые составляющие'!$C$12+'[1]регулируемые составляющие'!$C$14</f>
        <v>1518.0100000000002</v>
      </c>
      <c r="C301" s="59">
        <f ca="1">[1]расчетный!C30+'[1]регулируемые составляющие'!$C$12+'[1]регулируемые составляющие'!$C$14</f>
        <v>1439.7900000000002</v>
      </c>
      <c r="D301" s="59">
        <f ca="1">[1]расчетный!D30+'[1]регулируемые составляющие'!$C$12+'[1]регулируемые составляющие'!$C$14</f>
        <v>1418.8200000000002</v>
      </c>
      <c r="E301" s="59">
        <f ca="1">[1]расчетный!E30+'[1]регулируемые составляющие'!$C$12+'[1]регулируемые составляющие'!$C$14</f>
        <v>1423.0300000000002</v>
      </c>
      <c r="F301" s="59">
        <f ca="1">[1]расчетный!F30+'[1]регулируемые составляющие'!$C$12+'[1]регулируемые составляющие'!$C$14</f>
        <v>1468.92</v>
      </c>
      <c r="G301" s="59">
        <f ca="1">[1]расчетный!G30+'[1]регулируемые составляющие'!$C$12+'[1]регулируемые составляющие'!$C$14</f>
        <v>1621.2900000000002</v>
      </c>
      <c r="H301" s="59">
        <f ca="1">[1]расчетный!H30+'[1]регулируемые составляющие'!$C$12+'[1]регулируемые составляющие'!$C$14</f>
        <v>1757.7700000000002</v>
      </c>
      <c r="I301" s="59">
        <f ca="1">[1]расчетный!I30+'[1]регулируемые составляющие'!$C$12+'[1]регулируемые составляющие'!$C$14</f>
        <v>2054.2999999999997</v>
      </c>
      <c r="J301" s="59">
        <f ca="1">[1]расчетный!J30+'[1]регулируемые составляющие'!$C$12+'[1]регулируемые составляющие'!$C$14</f>
        <v>2115.4299999999998</v>
      </c>
      <c r="K301" s="59">
        <f ca="1">[1]расчетный!K30+'[1]регулируемые составляющие'!$C$12+'[1]регулируемые составляющие'!$C$14</f>
        <v>1935.7400000000002</v>
      </c>
      <c r="L301" s="59">
        <f ca="1">[1]расчетный!L30+'[1]регулируемые составляющие'!$C$12+'[1]регулируемые составляющие'!$C$14</f>
        <v>2038.17</v>
      </c>
      <c r="M301" s="59">
        <f ca="1">[1]расчетный!M30+'[1]регулируемые составляющие'!$C$12+'[1]регулируемые составляющие'!$C$14</f>
        <v>2287.9899999999998</v>
      </c>
      <c r="N301" s="59">
        <f ca="1">[1]расчетный!N30+'[1]регулируемые составляющие'!$C$12+'[1]регулируемые составляющие'!$C$14</f>
        <v>2229.8799999999997</v>
      </c>
      <c r="O301" s="59">
        <f ca="1">[1]расчетный!O30+'[1]регулируемые составляющие'!$C$12+'[1]регулируемые составляющие'!$C$14</f>
        <v>2132.37</v>
      </c>
      <c r="P301" s="59">
        <f ca="1">[1]расчетный!P30+'[1]регулируемые составляющие'!$C$12+'[1]регулируемые составляющие'!$C$14</f>
        <v>2146.87</v>
      </c>
      <c r="Q301" s="59">
        <f ca="1">[1]расчетный!Q30+'[1]регулируемые составляющие'!$C$12+'[1]регулируемые составляющие'!$C$14</f>
        <v>2094.83</v>
      </c>
      <c r="R301" s="59">
        <f ca="1">[1]расчетный!R30+'[1]регулируемые составляющие'!$C$12+'[1]регулируемые составляющие'!$C$14</f>
        <v>2112</v>
      </c>
      <c r="S301" s="59">
        <f ca="1">[1]расчетный!S30+'[1]регулируемые составляющие'!$C$12+'[1]регулируемые составляющие'!$C$14</f>
        <v>1909.0600000000002</v>
      </c>
      <c r="T301" s="59">
        <f ca="1">[1]расчетный!T30+'[1]регулируемые составляющие'!$C$12+'[1]регулируемые составляющие'!$C$14</f>
        <v>1891.8700000000001</v>
      </c>
      <c r="U301" s="59">
        <f ca="1">[1]расчетный!U30+'[1]регулируемые составляющие'!$C$12+'[1]регулируемые составляющие'!$C$14</f>
        <v>1919.3400000000001</v>
      </c>
      <c r="V301" s="59">
        <f ca="1">[1]расчетный!V30+'[1]регулируемые составляющие'!$C$12+'[1]регулируемые составляющие'!$C$14</f>
        <v>2058.04</v>
      </c>
      <c r="W301" s="59">
        <f ca="1">[1]расчетный!W30+'[1]регулируемые составляющие'!$C$12+'[1]регулируемые составляющие'!$C$14</f>
        <v>1925.94</v>
      </c>
      <c r="X301" s="59">
        <f ca="1">[1]расчетный!X30+'[1]регулируемые составляющие'!$C$12+'[1]регулируемые составляющие'!$C$14</f>
        <v>1879.16</v>
      </c>
      <c r="Y301" s="59">
        <f ca="1">[1]расчетный!Y30+'[1]регулируемые составляющие'!$C$12+'[1]регулируемые составляющие'!$C$14</f>
        <v>1590.5100000000002</v>
      </c>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row>
    <row r="302" spans="1:75" ht="12" x14ac:dyDescent="0.2">
      <c r="A302" s="58">
        <v>12</v>
      </c>
      <c r="B302" s="59">
        <f ca="1">[1]расчетный!B31+'[1]регулируемые составляющие'!$C$12+'[1]регулируемые составляющие'!$C$14</f>
        <v>1436.5200000000002</v>
      </c>
      <c r="C302" s="59">
        <f ca="1">[1]расчетный!C31+'[1]регулируемые составляющие'!$C$12+'[1]регулируемые составляющие'!$C$14</f>
        <v>1370.54</v>
      </c>
      <c r="D302" s="59">
        <f ca="1">[1]расчетный!D31+'[1]регулируемые составляющие'!$C$12+'[1]регулируемые составляющие'!$C$14</f>
        <v>1320.8500000000001</v>
      </c>
      <c r="E302" s="59">
        <f ca="1">[1]расчетный!E31+'[1]регулируемые составляющие'!$C$12+'[1]регулируемые составляющие'!$C$14</f>
        <v>1328.46</v>
      </c>
      <c r="F302" s="59">
        <f ca="1">[1]расчетный!F31+'[1]регулируемые составляющие'!$C$12+'[1]регулируемые составляющие'!$C$14</f>
        <v>1448.9</v>
      </c>
      <c r="G302" s="59">
        <f ca="1">[1]расчетный!G31+'[1]регулируемые составляющие'!$C$12+'[1]регулируемые составляющие'!$C$14</f>
        <v>1541.5100000000002</v>
      </c>
      <c r="H302" s="59">
        <f ca="1">[1]расчетный!H31+'[1]регулируемые составляющие'!$C$12+'[1]регулируемые составляющие'!$C$14</f>
        <v>1774.5900000000001</v>
      </c>
      <c r="I302" s="59">
        <f ca="1">[1]расчетный!I31+'[1]регулируемые составляющие'!$C$12+'[1]регулируемые составляющие'!$C$14</f>
        <v>2016.16</v>
      </c>
      <c r="J302" s="59">
        <f ca="1">[1]расчетный!J31+'[1]регулируемые составляющие'!$C$12+'[1]регулируемые составляющие'!$C$14</f>
        <v>2124.87</v>
      </c>
      <c r="K302" s="59">
        <f ca="1">[1]расчетный!K31+'[1]регулируемые составляющие'!$C$12+'[1]регулируемые составляющие'!$C$14</f>
        <v>2172.2199999999998</v>
      </c>
      <c r="L302" s="59">
        <f ca="1">[1]расчетный!L31+'[1]регулируемые составляющие'!$C$12+'[1]регулируемые составляющие'!$C$14</f>
        <v>2178.35</v>
      </c>
      <c r="M302" s="59">
        <f ca="1">[1]расчетный!M31+'[1]регулируемые составляющие'!$C$12+'[1]регулируемые составляющие'!$C$14</f>
        <v>2152.54</v>
      </c>
      <c r="N302" s="59">
        <f ca="1">[1]расчетный!N31+'[1]регулируемые составляющие'!$C$12+'[1]регулируемые составляющие'!$C$14</f>
        <v>2196.27</v>
      </c>
      <c r="O302" s="59">
        <f ca="1">[1]расчетный!O31+'[1]регулируемые составляющие'!$C$12+'[1]регулируемые составляющие'!$C$14</f>
        <v>2203.8999999999996</v>
      </c>
      <c r="P302" s="59">
        <f ca="1">[1]расчетный!P31+'[1]регулируемые составляющие'!$C$12+'[1]регулируемые составляющие'!$C$14</f>
        <v>2194.7599999999998</v>
      </c>
      <c r="Q302" s="59">
        <f ca="1">[1]расчетный!Q31+'[1]регулируемые составляющие'!$C$12+'[1]регулируемые составляющие'!$C$14</f>
        <v>2193.02</v>
      </c>
      <c r="R302" s="59">
        <f ca="1">[1]расчетный!R31+'[1]регулируемые составляющие'!$C$12+'[1]регулируемые составляющие'!$C$14</f>
        <v>2172.1899999999996</v>
      </c>
      <c r="S302" s="59">
        <f ca="1">[1]расчетный!S31+'[1]регулируемые составляющие'!$C$12+'[1]регулируемые составляющие'!$C$14</f>
        <v>2182.8799999999997</v>
      </c>
      <c r="T302" s="59">
        <f ca="1">[1]расчетный!T31+'[1]регулируемые составляющие'!$C$12+'[1]регулируемые составляющие'!$C$14</f>
        <v>2172.29</v>
      </c>
      <c r="U302" s="59">
        <f ca="1">[1]расчетный!U31+'[1]регулируемые составляющие'!$C$12+'[1]регулируемые составляющие'!$C$14</f>
        <v>2053.37</v>
      </c>
      <c r="V302" s="59">
        <f ca="1">[1]расчетный!V31+'[1]регулируемые составляющие'!$C$12+'[1]регулируемые составляющие'!$C$14</f>
        <v>2110.0499999999997</v>
      </c>
      <c r="W302" s="59">
        <f ca="1">[1]расчетный!W31+'[1]регулируемые составляющие'!$C$12+'[1]регулируемые составляющие'!$C$14</f>
        <v>2007.19</v>
      </c>
      <c r="X302" s="59">
        <f ca="1">[1]расчетный!X31+'[1]регулируемые составляющие'!$C$12+'[1]регулируемые составляющие'!$C$14</f>
        <v>1922.0300000000002</v>
      </c>
      <c r="Y302" s="59">
        <f ca="1">[1]расчетный!Y31+'[1]регулируемые составляющие'!$C$12+'[1]регулируемые составляющие'!$C$14</f>
        <v>1576.9900000000002</v>
      </c>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row>
    <row r="303" spans="1:75" ht="12" x14ac:dyDescent="0.2">
      <c r="A303" s="58">
        <v>13</v>
      </c>
      <c r="B303" s="59">
        <f ca="1">[1]расчетный!B32+'[1]регулируемые составляющие'!$C$12+'[1]регулируемые составляющие'!$C$14</f>
        <v>1449.43</v>
      </c>
      <c r="C303" s="59">
        <f ca="1">[1]расчетный!C32+'[1]регулируемые составляющие'!$C$12+'[1]регулируемые составляющие'!$C$14</f>
        <v>1382.01</v>
      </c>
      <c r="D303" s="59">
        <f ca="1">[1]расчетный!D32+'[1]регулируемые составляющие'!$C$12+'[1]регулируемые составляющие'!$C$14</f>
        <v>1355.45</v>
      </c>
      <c r="E303" s="59">
        <f ca="1">[1]расчетный!E32+'[1]регулируемые составляющие'!$C$12+'[1]регулируемые составляющие'!$C$14</f>
        <v>1351.5900000000001</v>
      </c>
      <c r="F303" s="59">
        <f ca="1">[1]расчетный!F32+'[1]регулируемые составляющие'!$C$12+'[1]регулируемые составляющие'!$C$14</f>
        <v>1418.94</v>
      </c>
      <c r="G303" s="59">
        <f ca="1">[1]расчетный!G32+'[1]регулируемые составляющие'!$C$12+'[1]регулируемые составляющие'!$C$14</f>
        <v>1548.2800000000002</v>
      </c>
      <c r="H303" s="59">
        <f ca="1">[1]расчетный!H32+'[1]регулируемые составляющие'!$C$12+'[1]регулируемые составляющие'!$C$14</f>
        <v>1805.41</v>
      </c>
      <c r="I303" s="59">
        <f ca="1">[1]расчетный!I32+'[1]регулируемые составляющие'!$C$12+'[1]регулируемые составляющие'!$C$14</f>
        <v>2007.16</v>
      </c>
      <c r="J303" s="59">
        <f ca="1">[1]расчетный!J32+'[1]регулируемые составляющие'!$C$12+'[1]регулируемые составляющие'!$C$14</f>
        <v>2209.9199999999996</v>
      </c>
      <c r="K303" s="59">
        <f ca="1">[1]расчетный!K32+'[1]регулируемые составляющие'!$C$12+'[1]регулируемые составляющие'!$C$14</f>
        <v>2091.79</v>
      </c>
      <c r="L303" s="59">
        <f ca="1">[1]расчетный!L32+'[1]регулируемые составляющие'!$C$12+'[1]регулируемые составляющие'!$C$14</f>
        <v>2069.0099999999998</v>
      </c>
      <c r="M303" s="59">
        <f ca="1">[1]расчетный!M32+'[1]регулируемые составляющие'!$C$12+'[1]регулируемые составляющие'!$C$14</f>
        <v>2215.6699999999996</v>
      </c>
      <c r="N303" s="59">
        <f ca="1">[1]расчетный!N32+'[1]регулируемые составляющие'!$C$12+'[1]регулируемые составляющие'!$C$14</f>
        <v>2213.0499999999997</v>
      </c>
      <c r="O303" s="59">
        <f ca="1">[1]расчетный!O32+'[1]регулируемые составляющие'!$C$12+'[1]регулируемые составляющие'!$C$14</f>
        <v>2229.6699999999996</v>
      </c>
      <c r="P303" s="59">
        <f ca="1">[1]расчетный!P32+'[1]регулируемые составляющие'!$C$12+'[1]регулируемые составляющие'!$C$14</f>
        <v>2238.2299999999996</v>
      </c>
      <c r="Q303" s="59">
        <f ca="1">[1]расчетный!Q32+'[1]регулируемые составляющие'!$C$12+'[1]регулируемые составляющие'!$C$14</f>
        <v>2238.91</v>
      </c>
      <c r="R303" s="59">
        <f ca="1">[1]расчетный!R32+'[1]регулируемые составляющие'!$C$12+'[1]регулируемые составляющие'!$C$14</f>
        <v>2261.87</v>
      </c>
      <c r="S303" s="59">
        <f ca="1">[1]расчетный!S32+'[1]регулируемые составляющие'!$C$12+'[1]регулируемые составляющие'!$C$14</f>
        <v>2091.8399999999997</v>
      </c>
      <c r="T303" s="59">
        <f ca="1">[1]расчетный!T32+'[1]регулируемые составляющие'!$C$12+'[1]регулируемые составляющие'!$C$14</f>
        <v>2063.2199999999998</v>
      </c>
      <c r="U303" s="59">
        <f ca="1">[1]расчетный!U32+'[1]регулируемые составляющие'!$C$12+'[1]регулируемые составляющие'!$C$14</f>
        <v>2079.1</v>
      </c>
      <c r="V303" s="59">
        <f ca="1">[1]расчетный!V32+'[1]регулируемые составляющие'!$C$12+'[1]регулируемые составляющие'!$C$14</f>
        <v>2249.5</v>
      </c>
      <c r="W303" s="59">
        <f ca="1">[1]расчетный!W32+'[1]регулируемые составляющие'!$C$12+'[1]регулируемые составляющие'!$C$14</f>
        <v>2234.8399999999997</v>
      </c>
      <c r="X303" s="59">
        <f ca="1">[1]расчетный!X32+'[1]регулируемые составляющие'!$C$12+'[1]регулируемые составляющие'!$C$14</f>
        <v>1963.6100000000001</v>
      </c>
      <c r="Y303" s="59">
        <f ca="1">[1]расчетный!Y32+'[1]регулируемые составляющие'!$C$12+'[1]регулируемые составляющие'!$C$14</f>
        <v>1827.6000000000001</v>
      </c>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row>
    <row r="304" spans="1:75" ht="12" x14ac:dyDescent="0.2">
      <c r="A304" s="58">
        <v>14</v>
      </c>
      <c r="B304" s="59">
        <f ca="1">[1]расчетный!B33+'[1]регулируемые составляющие'!$C$12+'[1]регулируемые составляющие'!$C$14</f>
        <v>1585.42</v>
      </c>
      <c r="C304" s="59">
        <f ca="1">[1]расчетный!C33+'[1]регулируемые составляющие'!$C$12+'[1]регулируемые составляющие'!$C$14</f>
        <v>1499.4</v>
      </c>
      <c r="D304" s="59">
        <f ca="1">[1]расчетный!D33+'[1]регулируемые составляющие'!$C$12+'[1]регулируемые составляющие'!$C$14</f>
        <v>1479.66</v>
      </c>
      <c r="E304" s="59">
        <f ca="1">[1]расчетный!E33+'[1]регулируемые составляющие'!$C$12+'[1]регулируемые составляющие'!$C$14</f>
        <v>1486.3400000000001</v>
      </c>
      <c r="F304" s="59">
        <f ca="1">[1]расчетный!F33+'[1]регулируемые составляющие'!$C$12+'[1]регулируемые составляющие'!$C$14</f>
        <v>1498.7600000000002</v>
      </c>
      <c r="G304" s="59">
        <f ca="1">[1]расчетный!G33+'[1]регулируемые составляющие'!$C$12+'[1]регулируемые составляющие'!$C$14</f>
        <v>1559.8500000000001</v>
      </c>
      <c r="H304" s="59">
        <f ca="1">[1]расчетный!H33+'[1]регулируемые составляющие'!$C$12+'[1]регулируемые составляющие'!$C$14</f>
        <v>1675.5500000000002</v>
      </c>
      <c r="I304" s="59">
        <f ca="1">[1]расчетный!I33+'[1]регулируемые составляющие'!$C$12+'[1]регулируемые составляющие'!$C$14</f>
        <v>1932.63</v>
      </c>
      <c r="J304" s="59">
        <f ca="1">[1]расчетный!J33+'[1]регулируемые составляющие'!$C$12+'[1]регулируемые составляющие'!$C$14</f>
        <v>2075.3999999999996</v>
      </c>
      <c r="K304" s="59">
        <f ca="1">[1]расчетный!K33+'[1]регулируемые составляющие'!$C$12+'[1]регулируемые составляющие'!$C$14</f>
        <v>2229.2999999999997</v>
      </c>
      <c r="L304" s="59">
        <f ca="1">[1]расчетный!L33+'[1]регулируемые составляющие'!$C$12+'[1]регулируемые составляющие'!$C$14</f>
        <v>2280.5899999999997</v>
      </c>
      <c r="M304" s="59">
        <f ca="1">[1]расчетный!M33+'[1]регулируемые составляющие'!$C$12+'[1]регулируемые составляющие'!$C$14</f>
        <v>2287.5899999999997</v>
      </c>
      <c r="N304" s="59">
        <f ca="1">[1]расчетный!N33+'[1]регулируемые составляющие'!$C$12+'[1]регулируемые составляющие'!$C$14</f>
        <v>2278.12</v>
      </c>
      <c r="O304" s="59">
        <f ca="1">[1]расчетный!O33+'[1]регулируемые составляющие'!$C$12+'[1]регулируемые составляющие'!$C$14</f>
        <v>2256.6799999999998</v>
      </c>
      <c r="P304" s="59">
        <f ca="1">[1]расчетный!P33+'[1]регулируемые составляющие'!$C$12+'[1]регулируемые составляющие'!$C$14</f>
        <v>2203.9399999999996</v>
      </c>
      <c r="Q304" s="59">
        <f ca="1">[1]расчетный!Q33+'[1]регулируемые составляющие'!$C$12+'[1]регулируемые составляющие'!$C$14</f>
        <v>2167.7999999999997</v>
      </c>
      <c r="R304" s="59">
        <f ca="1">[1]расчетный!R33+'[1]регулируемые составляющие'!$C$12+'[1]регулируемые составляющие'!$C$14</f>
        <v>2201.2799999999997</v>
      </c>
      <c r="S304" s="59">
        <f ca="1">[1]расчетный!S33+'[1]регулируемые составляющие'!$C$12+'[1]регулируемые составляющие'!$C$14</f>
        <v>2198.7399999999998</v>
      </c>
      <c r="T304" s="59">
        <f ca="1">[1]расчетный!T33+'[1]регулируемые составляющие'!$C$12+'[1]регулируемые составляющие'!$C$14</f>
        <v>2222.7999999999997</v>
      </c>
      <c r="U304" s="59">
        <f ca="1">[1]расчетный!U33+'[1]регулируемые составляющие'!$C$12+'[1]регулируемые составляющие'!$C$14</f>
        <v>2163.66</v>
      </c>
      <c r="V304" s="59">
        <f ca="1">[1]расчетный!V33+'[1]регулируемые составляющие'!$C$12+'[1]регулируемые составляющие'!$C$14</f>
        <v>2125.89</v>
      </c>
      <c r="W304" s="59">
        <f ca="1">[1]расчетный!W33+'[1]регулируемые составляющие'!$C$12+'[1]регулируемые составляющие'!$C$14</f>
        <v>2123.89</v>
      </c>
      <c r="X304" s="59">
        <f ca="1">[1]расчетный!X33+'[1]регулируемые составляющие'!$C$12+'[1]регулируемые составляющие'!$C$14</f>
        <v>1948.96</v>
      </c>
      <c r="Y304" s="59">
        <f ca="1">[1]расчетный!Y33+'[1]регулируемые составляющие'!$C$12+'[1]регулируемые составляющие'!$C$14</f>
        <v>1681.6100000000001</v>
      </c>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row>
    <row r="305" spans="1:75" ht="12" x14ac:dyDescent="0.2">
      <c r="A305" s="58">
        <v>15</v>
      </c>
      <c r="B305" s="59">
        <f ca="1">[1]расчетный!B34+'[1]регулируемые составляющие'!$C$12+'[1]регулируемые составляющие'!$C$14</f>
        <v>1603.0400000000002</v>
      </c>
      <c r="C305" s="59">
        <f ca="1">[1]расчетный!C34+'[1]регулируемые составляющие'!$C$12+'[1]регулируемые составляющие'!$C$14</f>
        <v>1504.6100000000001</v>
      </c>
      <c r="D305" s="59">
        <f ca="1">[1]расчетный!D34+'[1]регулируемые составляющие'!$C$12+'[1]регулируемые составляющие'!$C$14</f>
        <v>1471.3100000000002</v>
      </c>
      <c r="E305" s="59">
        <f ca="1">[1]расчетный!E34+'[1]регулируемые составляющие'!$C$12+'[1]регулируемые составляющие'!$C$14</f>
        <v>1456.5800000000002</v>
      </c>
      <c r="F305" s="59">
        <f ca="1">[1]расчетный!F34+'[1]регулируемые составляющие'!$C$12+'[1]регулируемые составляющие'!$C$14</f>
        <v>1472.88</v>
      </c>
      <c r="G305" s="59">
        <f ca="1">[1]расчетный!G34+'[1]регулируемые составляющие'!$C$12+'[1]регулируемые составляющие'!$C$14</f>
        <v>1505.63</v>
      </c>
      <c r="H305" s="59">
        <f ca="1">[1]расчетный!H34+'[1]регулируемые составляющие'!$C$12+'[1]регулируемые составляющие'!$C$14</f>
        <v>1490.65</v>
      </c>
      <c r="I305" s="59">
        <f ca="1">[1]расчетный!I34+'[1]регулируемые составляющие'!$C$12+'[1]регулируемые составляющие'!$C$14</f>
        <v>1574.0700000000002</v>
      </c>
      <c r="J305" s="59">
        <f ca="1">[1]расчетный!J34+'[1]регулируемые составляющие'!$C$12+'[1]регулируемые составляющие'!$C$14</f>
        <v>1941.96</v>
      </c>
      <c r="K305" s="59">
        <f ca="1">[1]расчетный!K34+'[1]регулируемые составляющие'!$C$12+'[1]регулируемые составляющие'!$C$14</f>
        <v>2051.3200000000002</v>
      </c>
      <c r="L305" s="59">
        <f ca="1">[1]расчетный!L34+'[1]регулируемые составляющие'!$C$12+'[1]регулируемые составляющие'!$C$14</f>
        <v>2094.8999999999996</v>
      </c>
      <c r="M305" s="59">
        <f ca="1">[1]расчетный!M34+'[1]регулируемые составляющие'!$C$12+'[1]регулируемые составляющие'!$C$14</f>
        <v>2108.6799999999998</v>
      </c>
      <c r="N305" s="59">
        <f ca="1">[1]расчетный!N34+'[1]регулируемые составляющие'!$C$12+'[1]регулируемые составляющие'!$C$14</f>
        <v>2102.9499999999998</v>
      </c>
      <c r="O305" s="59">
        <f ca="1">[1]расчетный!O34+'[1]регулируемые составляющие'!$C$12+'[1]регулируемые составляющие'!$C$14</f>
        <v>2106.2099999999996</v>
      </c>
      <c r="P305" s="59">
        <f ca="1">[1]расчетный!P34+'[1]регулируемые составляющие'!$C$12+'[1]регулируемые составляющие'!$C$14</f>
        <v>2107.7199999999998</v>
      </c>
      <c r="Q305" s="59">
        <f ca="1">[1]расчетный!Q34+'[1]регулируемые составляющие'!$C$12+'[1]регулируемые составляющие'!$C$14</f>
        <v>2098.31</v>
      </c>
      <c r="R305" s="59">
        <f ca="1">[1]расчетный!R34+'[1]регулируемые составляющие'!$C$12+'[1]регулируемые составляющие'!$C$14</f>
        <v>2109.7599999999998</v>
      </c>
      <c r="S305" s="59">
        <f ca="1">[1]расчетный!S34+'[1]регулируемые составляющие'!$C$12+'[1]регулируемые составляющие'!$C$14</f>
        <v>2186.2199999999998</v>
      </c>
      <c r="T305" s="59">
        <f ca="1">[1]расчетный!T34+'[1]регулируемые составляющие'!$C$12+'[1]регулируемые составляющие'!$C$14</f>
        <v>2232.4199999999996</v>
      </c>
      <c r="U305" s="59">
        <f ca="1">[1]расчетный!U34+'[1]регулируемые составляющие'!$C$12+'[1]регулируемые составляющие'!$C$14</f>
        <v>2138.16</v>
      </c>
      <c r="V305" s="59">
        <f ca="1">[1]расчетный!V34+'[1]регулируемые составляющие'!$C$12+'[1]регулируемые составляющие'!$C$14</f>
        <v>2097.87</v>
      </c>
      <c r="W305" s="59">
        <f ca="1">[1]расчетный!W34+'[1]регулируемые составляющие'!$C$12+'[1]регулируемые составляющие'!$C$14</f>
        <v>2089.0499999999997</v>
      </c>
      <c r="X305" s="59">
        <f ca="1">[1]расчетный!X34+'[1]регулируемые составляющие'!$C$12+'[1]регулируемые составляющие'!$C$14</f>
        <v>1947.73</v>
      </c>
      <c r="Y305" s="59">
        <f ca="1">[1]расчетный!Y34+'[1]регулируемые составляющие'!$C$12+'[1]регулируемые составляющие'!$C$14</f>
        <v>1661.96</v>
      </c>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row>
    <row r="306" spans="1:75" ht="12" x14ac:dyDescent="0.2">
      <c r="A306" s="58">
        <v>16</v>
      </c>
      <c r="B306" s="59">
        <f ca="1">[1]расчетный!B35+'[1]регулируемые составляющие'!$C$12+'[1]регулируемые составляющие'!$C$14</f>
        <v>1598.38</v>
      </c>
      <c r="C306" s="59">
        <f ca="1">[1]расчетный!C35+'[1]регулируемые составляющие'!$C$12+'[1]регулируемые составляющие'!$C$14</f>
        <v>1540.0100000000002</v>
      </c>
      <c r="D306" s="59">
        <f ca="1">[1]расчетный!D35+'[1]регулируемые составляющие'!$C$12+'[1]регулируемые составляющие'!$C$14</f>
        <v>1479.6000000000001</v>
      </c>
      <c r="E306" s="59">
        <f ca="1">[1]расчетный!E35+'[1]регулируемые составляющие'!$C$12+'[1]регулируемые составляющие'!$C$14</f>
        <v>1466.8200000000002</v>
      </c>
      <c r="F306" s="59">
        <f ca="1">[1]расчетный!F35+'[1]регулируемые составляющие'!$C$12+'[1]регулируемые составляющие'!$C$14</f>
        <v>1498.8200000000002</v>
      </c>
      <c r="G306" s="59">
        <f ca="1">[1]расчетный!G35+'[1]регулируемые составляющие'!$C$12+'[1]регулируемые составляющие'!$C$14</f>
        <v>1685.39</v>
      </c>
      <c r="H306" s="59">
        <f ca="1">[1]расчетный!H35+'[1]регулируемые составляющие'!$C$12+'[1]регулируемые составляющие'!$C$14</f>
        <v>1887.5900000000001</v>
      </c>
      <c r="I306" s="59">
        <f ca="1">[1]расчетный!I35+'[1]регулируемые составляющие'!$C$12+'[1]регулируемые составляющие'!$C$14</f>
        <v>2066.02</v>
      </c>
      <c r="J306" s="59">
        <f ca="1">[1]расчетный!J35+'[1]регулируемые составляющие'!$C$12+'[1]регулируемые составляющие'!$C$14</f>
        <v>2275.8999999999996</v>
      </c>
      <c r="K306" s="59">
        <f ca="1">[1]расчетный!K35+'[1]регулируемые составляющие'!$C$12+'[1]регулируемые составляющие'!$C$14</f>
        <v>2264.6799999999998</v>
      </c>
      <c r="L306" s="59">
        <f ca="1">[1]расчетный!L35+'[1]регулируемые составляющие'!$C$12+'[1]регулируемые составляющие'!$C$14</f>
        <v>2223.4799999999996</v>
      </c>
      <c r="M306" s="59">
        <f ca="1">[1]расчетный!M35+'[1]регулируемые составляющие'!$C$12+'[1]регулируемые составляющие'!$C$14</f>
        <v>2317.1499999999996</v>
      </c>
      <c r="N306" s="59">
        <f ca="1">[1]расчетный!N35+'[1]регулируемые составляющие'!$C$12+'[1]регулируемые составляющие'!$C$14</f>
        <v>2359.6299999999997</v>
      </c>
      <c r="O306" s="59">
        <f ca="1">[1]расчетный!O35+'[1]регулируемые составляющие'!$C$12+'[1]регулируемые составляющие'!$C$14</f>
        <v>2375.7199999999998</v>
      </c>
      <c r="P306" s="59">
        <f ca="1">[1]расчетный!P35+'[1]регулируемые составляющие'!$C$12+'[1]регулируемые составляющие'!$C$14</f>
        <v>2369.7199999999998</v>
      </c>
      <c r="Q306" s="59">
        <f ca="1">[1]расчетный!Q35+'[1]регулируемые составляющие'!$C$12+'[1]регулируемые составляющие'!$C$14</f>
        <v>2346.31</v>
      </c>
      <c r="R306" s="59">
        <f ca="1">[1]расчетный!R35+'[1]регулируемые составляющие'!$C$12+'[1]регулируемые составляющие'!$C$14</f>
        <v>2347.4199999999996</v>
      </c>
      <c r="S306" s="59">
        <f ca="1">[1]расчетный!S35+'[1]регулируемые составляющие'!$C$12+'[1]регулируемые составляющие'!$C$14</f>
        <v>2285.0699999999997</v>
      </c>
      <c r="T306" s="59">
        <f ca="1">[1]расчетный!T35+'[1]регулируемые составляющие'!$C$12+'[1]регулируемые составляющие'!$C$14</f>
        <v>2168.5</v>
      </c>
      <c r="U306" s="59">
        <f ca="1">[1]расчетный!U35+'[1]регулируемые составляющие'!$C$12+'[1]регулируемые составляющие'!$C$14</f>
        <v>2153.83</v>
      </c>
      <c r="V306" s="59">
        <f ca="1">[1]расчетный!V35+'[1]регулируемые составляющие'!$C$12+'[1]регулируемые составляющие'!$C$14</f>
        <v>2248.64</v>
      </c>
      <c r="W306" s="59">
        <f ca="1">[1]расчетный!W35+'[1]регулируемые составляющие'!$C$12+'[1]регулируемые составляющие'!$C$14</f>
        <v>2106.62</v>
      </c>
      <c r="X306" s="59">
        <f ca="1">[1]расчетный!X35+'[1]регулируемые составляющие'!$C$12+'[1]регулируемые составляющие'!$C$14</f>
        <v>1893.14</v>
      </c>
      <c r="Y306" s="59">
        <f ca="1">[1]расчетный!Y35+'[1]регулируемые составляющие'!$C$12+'[1]регулируемые составляющие'!$C$14</f>
        <v>1601.5500000000002</v>
      </c>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row>
    <row r="307" spans="1:75" ht="12" x14ac:dyDescent="0.2">
      <c r="A307" s="58">
        <v>17</v>
      </c>
      <c r="B307" s="59">
        <f ca="1">[1]расчетный!B36+'[1]регулируемые составляющие'!$C$12+'[1]регулируемые составляющие'!$C$14</f>
        <v>1491.8000000000002</v>
      </c>
      <c r="C307" s="59">
        <f ca="1">[1]расчетный!C36+'[1]регулируемые составляющие'!$C$12+'[1]регулируемые составляющие'!$C$14</f>
        <v>1438.0300000000002</v>
      </c>
      <c r="D307" s="59">
        <f ca="1">[1]расчетный!D36+'[1]регулируемые составляющие'!$C$12+'[1]регулируемые составляющие'!$C$14</f>
        <v>1397.93</v>
      </c>
      <c r="E307" s="59">
        <f ca="1">[1]расчетный!E36+'[1]регулируемые составляющие'!$C$12+'[1]регулируемые составляющие'!$C$14</f>
        <v>1397.0300000000002</v>
      </c>
      <c r="F307" s="59">
        <f ca="1">[1]расчетный!F36+'[1]регулируемые составляющие'!$C$12+'[1]регулируемые составляющие'!$C$14</f>
        <v>1435.92</v>
      </c>
      <c r="G307" s="59">
        <f ca="1">[1]расчетный!G36+'[1]регулируемые составляющие'!$C$12+'[1]регулируемые составляющие'!$C$14</f>
        <v>1571.41</v>
      </c>
      <c r="H307" s="59">
        <f ca="1">[1]расчетный!H36+'[1]регулируемые составляющие'!$C$12+'[1]регулируемые составляющие'!$C$14</f>
        <v>1688.8200000000002</v>
      </c>
      <c r="I307" s="59">
        <f ca="1">[1]расчетный!I36+'[1]регулируемые составляющие'!$C$12+'[1]регулируемые составляющие'!$C$14</f>
        <v>2004.1000000000001</v>
      </c>
      <c r="J307" s="59">
        <f ca="1">[1]расчетный!J36+'[1]регулируемые составляющие'!$C$12+'[1]регулируемые составляющие'!$C$14</f>
        <v>2231.75</v>
      </c>
      <c r="K307" s="59">
        <f ca="1">[1]расчетный!K36+'[1]регулируемые составляющие'!$C$12+'[1]регулируемые составляющие'!$C$14</f>
        <v>2080.81</v>
      </c>
      <c r="L307" s="59">
        <f ca="1">[1]расчетный!L36+'[1]регулируемые составляющие'!$C$12+'[1]регулируемые составляющие'!$C$14</f>
        <v>2038.94</v>
      </c>
      <c r="M307" s="59">
        <f ca="1">[1]расчетный!M36+'[1]регулируемые составляющие'!$C$12+'[1]регулируемые составляющие'!$C$14</f>
        <v>2150.0699999999997</v>
      </c>
      <c r="N307" s="59">
        <f ca="1">[1]расчетный!N36+'[1]регулируемые составляющие'!$C$12+'[1]регулируемые составляющие'!$C$14</f>
        <v>2278.7299999999996</v>
      </c>
      <c r="O307" s="59">
        <f ca="1">[1]расчетный!O36+'[1]регулируемые составляющие'!$C$12+'[1]регулируемые составляющие'!$C$14</f>
        <v>2296.9599999999996</v>
      </c>
      <c r="P307" s="59">
        <f ca="1">[1]расчетный!P36+'[1]регулируемые составляющие'!$C$12+'[1]регулируемые составляющие'!$C$14</f>
        <v>2305.6999999999998</v>
      </c>
      <c r="Q307" s="59">
        <f ca="1">[1]расчетный!Q36+'[1]регулируемые составляющие'!$C$12+'[1]регулируемые составляющие'!$C$14</f>
        <v>2298.9799999999996</v>
      </c>
      <c r="R307" s="59">
        <f ca="1">[1]расчетный!R36+'[1]регулируемые составляющие'!$C$12+'[1]регулируемые составляющие'!$C$14</f>
        <v>2285.4699999999998</v>
      </c>
      <c r="S307" s="59">
        <f ca="1">[1]расчетный!S36+'[1]регулируемые составляющие'!$C$12+'[1]регулируемые составляющие'!$C$14</f>
        <v>2238.1299999999997</v>
      </c>
      <c r="T307" s="59">
        <f ca="1">[1]расчетный!T36+'[1]регулируемые составляющие'!$C$12+'[1]регулируемые составляющие'!$C$14</f>
        <v>2137.4399999999996</v>
      </c>
      <c r="U307" s="59">
        <f ca="1">[1]расчетный!U36+'[1]регулируемые составляющие'!$C$12+'[1]регулируемые составляющие'!$C$14</f>
        <v>2140.9399999999996</v>
      </c>
      <c r="V307" s="59">
        <f ca="1">[1]расчетный!V36+'[1]регулируемые составляющие'!$C$12+'[1]регулируемые составляющие'!$C$14</f>
        <v>2247.27</v>
      </c>
      <c r="W307" s="59">
        <f ca="1">[1]расчетный!W36+'[1]регулируемые составляющие'!$C$12+'[1]регулируемые составляющие'!$C$14</f>
        <v>2122.89</v>
      </c>
      <c r="X307" s="59">
        <f ca="1">[1]расчетный!X36+'[1]регулируемые составляющие'!$C$12+'[1]регулируемые составляющие'!$C$14</f>
        <v>1911.8100000000002</v>
      </c>
      <c r="Y307" s="59">
        <f ca="1">[1]расчетный!Y36+'[1]регулируемые составляющие'!$C$12+'[1]регулируемые составляющие'!$C$14</f>
        <v>1664.8700000000001</v>
      </c>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row>
    <row r="308" spans="1:75" ht="12" x14ac:dyDescent="0.2">
      <c r="A308" s="58">
        <v>18</v>
      </c>
      <c r="B308" s="59">
        <f ca="1">[1]расчетный!B37+'[1]регулируемые составляющие'!$C$12+'[1]регулируемые составляющие'!$C$14</f>
        <v>1487.67</v>
      </c>
      <c r="C308" s="59">
        <f ca="1">[1]расчетный!C37+'[1]регулируемые составляющие'!$C$12+'[1]регулируемые составляющие'!$C$14</f>
        <v>1424.4900000000002</v>
      </c>
      <c r="D308" s="59">
        <f ca="1">[1]расчетный!D37+'[1]регулируемые составляющие'!$C$12+'[1]регулируемые составляющие'!$C$14</f>
        <v>1407.2</v>
      </c>
      <c r="E308" s="59">
        <f ca="1">[1]расчетный!E37+'[1]регулируемые составляющие'!$C$12+'[1]регулируемые составляющие'!$C$14</f>
        <v>1425.2</v>
      </c>
      <c r="F308" s="59">
        <f ca="1">[1]расчетный!F37+'[1]регулируемые составляющие'!$C$12+'[1]регулируемые составляющие'!$C$14</f>
        <v>1481.8100000000002</v>
      </c>
      <c r="G308" s="59">
        <f ca="1">[1]расчетный!G37+'[1]регулируемые составляющие'!$C$12+'[1]регулируемые составляющие'!$C$14</f>
        <v>1574.5900000000001</v>
      </c>
      <c r="H308" s="59">
        <f ca="1">[1]расчетный!H37+'[1]регулируемые составляющие'!$C$12+'[1]регулируемые составляющие'!$C$14</f>
        <v>1735.2900000000002</v>
      </c>
      <c r="I308" s="59">
        <f ca="1">[1]расчетный!I37+'[1]регулируемые составляющие'!$C$12+'[1]регулируемые составляющие'!$C$14</f>
        <v>2004.71</v>
      </c>
      <c r="J308" s="59">
        <f ca="1">[1]расчетный!J37+'[1]регулируемые составляющие'!$C$12+'[1]регулируемые составляющие'!$C$14</f>
        <v>2119.9299999999998</v>
      </c>
      <c r="K308" s="59">
        <f ca="1">[1]расчетный!K37+'[1]регулируемые составляющие'!$C$12+'[1]регулируемые составляющие'!$C$14</f>
        <v>2004.7900000000002</v>
      </c>
      <c r="L308" s="59">
        <f ca="1">[1]расчетный!L37+'[1]регулируемые составляющие'!$C$12+'[1]регулируемые составляющие'!$C$14</f>
        <v>2001.5500000000002</v>
      </c>
      <c r="M308" s="59">
        <f ca="1">[1]расчетный!M37+'[1]регулируемые составляющие'!$C$12+'[1]регулируемые составляющие'!$C$14</f>
        <v>2245.4599999999996</v>
      </c>
      <c r="N308" s="59">
        <f ca="1">[1]расчетный!N37+'[1]регулируемые составляющие'!$C$12+'[1]регулируемые составляющие'!$C$14</f>
        <v>2250.3799999999997</v>
      </c>
      <c r="O308" s="59">
        <f ca="1">[1]расчетный!O37+'[1]регулируемые составляющие'!$C$12+'[1]регулируемые составляющие'!$C$14</f>
        <v>2245.08</v>
      </c>
      <c r="P308" s="59">
        <f ca="1">[1]расчетный!P37+'[1]регулируемые составляющие'!$C$12+'[1]регулируемые составляющие'!$C$14</f>
        <v>2266.08</v>
      </c>
      <c r="Q308" s="59">
        <f ca="1">[1]расчетный!Q37+'[1]регулируемые составляющие'!$C$12+'[1]регулируемые составляющие'!$C$14</f>
        <v>2261.52</v>
      </c>
      <c r="R308" s="59">
        <f ca="1">[1]расчетный!R37+'[1]регулируемые составляющие'!$C$12+'[1]регулируемые составляющие'!$C$14</f>
        <v>2260.85</v>
      </c>
      <c r="S308" s="59">
        <f ca="1">[1]расчетный!S37+'[1]регулируемые составляющие'!$C$12+'[1]регулируемые составляющие'!$C$14</f>
        <v>2011.66</v>
      </c>
      <c r="T308" s="59">
        <f ca="1">[1]расчетный!T37+'[1]регулируемые составляющие'!$C$12+'[1]регулируемые составляющие'!$C$14</f>
        <v>2019.41</v>
      </c>
      <c r="U308" s="59">
        <f ca="1">[1]расчетный!U37+'[1]регулируемые составляющие'!$C$12+'[1]регулируемые составляющие'!$C$14</f>
        <v>2047.48</v>
      </c>
      <c r="V308" s="59">
        <f ca="1">[1]расчетный!V37+'[1]регулируемые составляющие'!$C$12+'[1]регулируемые составляющие'!$C$14</f>
        <v>2193.2099999999996</v>
      </c>
      <c r="W308" s="59">
        <f ca="1">[1]расчетный!W37+'[1]регулируемые составляющие'!$C$12+'[1]регулируемые составляющие'!$C$14</f>
        <v>2076.3199999999997</v>
      </c>
      <c r="X308" s="59">
        <f ca="1">[1]расчетный!X37+'[1]регулируемые составляющие'!$C$12+'[1]регулируемые составляющие'!$C$14</f>
        <v>1818.63</v>
      </c>
      <c r="Y308" s="59">
        <f ca="1">[1]расчетный!Y37+'[1]регулируемые составляющие'!$C$12+'[1]регулируемые составляющие'!$C$14</f>
        <v>1593.67</v>
      </c>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row>
    <row r="309" spans="1:75" ht="12" x14ac:dyDescent="0.2">
      <c r="A309" s="58">
        <v>19</v>
      </c>
      <c r="B309" s="59">
        <f ca="1">[1]расчетный!B38+'[1]регулируемые составляющие'!$C$12+'[1]регулируемые составляющие'!$C$14</f>
        <v>1490.9</v>
      </c>
      <c r="C309" s="59">
        <f ca="1">[1]расчетный!C38+'[1]регулируемые составляющие'!$C$12+'[1]регулируемые составляющие'!$C$14</f>
        <v>1407.2900000000002</v>
      </c>
      <c r="D309" s="59">
        <f ca="1">[1]расчетный!D38+'[1]регулируемые составляющие'!$C$12+'[1]регулируемые составляющие'!$C$14</f>
        <v>1397.17</v>
      </c>
      <c r="E309" s="59">
        <f ca="1">[1]расчетный!E38+'[1]регулируемые составляющие'!$C$12+'[1]регулируемые составляющие'!$C$14</f>
        <v>1398.5900000000001</v>
      </c>
      <c r="F309" s="59">
        <f ca="1">[1]расчетный!F38+'[1]регулируемые составляющие'!$C$12+'[1]регулируемые составляющие'!$C$14</f>
        <v>1452.15</v>
      </c>
      <c r="G309" s="59">
        <f ca="1">[1]расчетный!G38+'[1]регулируемые составляющие'!$C$12+'[1]регулируемые составляющие'!$C$14</f>
        <v>1566.43</v>
      </c>
      <c r="H309" s="59">
        <f ca="1">[1]расчетный!H38+'[1]регулируемые составляющие'!$C$12+'[1]регулируемые составляющие'!$C$14</f>
        <v>1790.13</v>
      </c>
      <c r="I309" s="59">
        <f ca="1">[1]расчетный!I38+'[1]регулируемые составляющие'!$C$12+'[1]регулируемые составляющие'!$C$14</f>
        <v>2025.4900000000002</v>
      </c>
      <c r="J309" s="59">
        <f ca="1">[1]расчетный!J38+'[1]регулируемые составляющие'!$C$12+'[1]регулируемые составляющие'!$C$14</f>
        <v>2188.1099999999997</v>
      </c>
      <c r="K309" s="59">
        <f ca="1">[1]расчетный!K38+'[1]регулируемые составляющие'!$C$12+'[1]регулируемые составляющие'!$C$14</f>
        <v>2183.83</v>
      </c>
      <c r="L309" s="59">
        <f ca="1">[1]расчетный!L38+'[1]регулируемые составляющие'!$C$12+'[1]регулируемые составляющие'!$C$14</f>
        <v>2192.79</v>
      </c>
      <c r="M309" s="59">
        <f ca="1">[1]расчетный!M38+'[1]регулируемые составляющие'!$C$12+'[1]регулируемые составляющие'!$C$14</f>
        <v>2236.64</v>
      </c>
      <c r="N309" s="59">
        <f ca="1">[1]расчетный!N38+'[1]регулируемые составляющие'!$C$12+'[1]регулируемые составляющие'!$C$14</f>
        <v>2269.35</v>
      </c>
      <c r="O309" s="59">
        <f ca="1">[1]расчетный!O38+'[1]регулируемые составляющие'!$C$12+'[1]регулируемые составляющие'!$C$14</f>
        <v>2281.29</v>
      </c>
      <c r="P309" s="59">
        <f ca="1">[1]расчетный!P38+'[1]регулируемые составляющие'!$C$12+'[1]регулируемые составляющие'!$C$14</f>
        <v>2280.54</v>
      </c>
      <c r="Q309" s="59">
        <f ca="1">[1]расчетный!Q38+'[1]регулируемые составляющие'!$C$12+'[1]регулируемые составляющие'!$C$14</f>
        <v>2269.25</v>
      </c>
      <c r="R309" s="59">
        <f ca="1">[1]расчетный!R38+'[1]регулируемые составляющие'!$C$12+'[1]регулируемые составляющие'!$C$14</f>
        <v>2268.1699999999996</v>
      </c>
      <c r="S309" s="59">
        <f ca="1">[1]расчетный!S38+'[1]регулируемые составляющие'!$C$12+'[1]регулируемые составляющие'!$C$14</f>
        <v>2170.3799999999997</v>
      </c>
      <c r="T309" s="59">
        <f ca="1">[1]расчетный!T38+'[1]регулируемые составляющие'!$C$12+'[1]регулируемые составляющие'!$C$14</f>
        <v>2176.29</v>
      </c>
      <c r="U309" s="59">
        <f ca="1">[1]расчетный!U38+'[1]регулируемые составляющие'!$C$12+'[1]регулируемые составляющие'!$C$14</f>
        <v>2185.87</v>
      </c>
      <c r="V309" s="59">
        <f ca="1">[1]расчетный!V38+'[1]регулируемые составляющие'!$C$12+'[1]регулируемые составляющие'!$C$14</f>
        <v>2207.6499999999996</v>
      </c>
      <c r="W309" s="59">
        <f ca="1">[1]расчетный!W38+'[1]регулируемые составляющие'!$C$12+'[1]регулируемые составляющие'!$C$14</f>
        <v>2095.9299999999998</v>
      </c>
      <c r="X309" s="59">
        <f ca="1">[1]расчетный!X38+'[1]регулируемые составляющие'!$C$12+'[1]регулируемые составляющие'!$C$14</f>
        <v>1918.14</v>
      </c>
      <c r="Y309" s="59">
        <f ca="1">[1]расчетный!Y38+'[1]регулируемые составляющие'!$C$12+'[1]регулируемые составляющие'!$C$14</f>
        <v>1695.13</v>
      </c>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row>
    <row r="310" spans="1:75" ht="12" x14ac:dyDescent="0.2">
      <c r="A310" s="58">
        <v>20</v>
      </c>
      <c r="B310" s="59">
        <f ca="1">[1]расчетный!B39+'[1]регулируемые составляющие'!$C$12+'[1]регулируемые составляющие'!$C$14</f>
        <v>1491.0500000000002</v>
      </c>
      <c r="C310" s="59">
        <f ca="1">[1]расчетный!C39+'[1]регулируемые составляющие'!$C$12+'[1]регулируемые составляющие'!$C$14</f>
        <v>1420.3000000000002</v>
      </c>
      <c r="D310" s="59">
        <f ca="1">[1]расчетный!D39+'[1]регулируемые составляющие'!$C$12+'[1]регулируемые составляющие'!$C$14</f>
        <v>1400.0800000000002</v>
      </c>
      <c r="E310" s="59">
        <f ca="1">[1]расчетный!E39+'[1]регулируемые составляющие'!$C$12+'[1]регулируемые составляющие'!$C$14</f>
        <v>1406.7700000000002</v>
      </c>
      <c r="F310" s="59">
        <f ca="1">[1]расчетный!F39+'[1]регулируемые составляющие'!$C$12+'[1]регулируемые составляющие'!$C$14</f>
        <v>1469.6200000000001</v>
      </c>
      <c r="G310" s="59">
        <f ca="1">[1]расчетный!G39+'[1]регулируемые составляющие'!$C$12+'[1]регулируемые составляющие'!$C$14</f>
        <v>1562.17</v>
      </c>
      <c r="H310" s="59">
        <f ca="1">[1]расчетный!H39+'[1]регулируемые составляющие'!$C$12+'[1]регулируемые составляющие'!$C$14</f>
        <v>1775.18</v>
      </c>
      <c r="I310" s="59">
        <f ca="1">[1]расчетный!I39+'[1]регулируемые составляющие'!$C$12+'[1]регулируемые составляющие'!$C$14</f>
        <v>2034.2500000000002</v>
      </c>
      <c r="J310" s="59">
        <f ca="1">[1]расчетный!J39+'[1]регулируемые составляющие'!$C$12+'[1]регулируемые составляющие'!$C$14</f>
        <v>2216.6799999999998</v>
      </c>
      <c r="K310" s="59">
        <f ca="1">[1]расчетный!K39+'[1]регулируемые составляющие'!$C$12+'[1]регулируемые составляющие'!$C$14</f>
        <v>2122.16</v>
      </c>
      <c r="L310" s="59">
        <f ca="1">[1]расчетный!L39+'[1]регулируемые составляющие'!$C$12+'[1]регулируемые составляющие'!$C$14</f>
        <v>2103.6</v>
      </c>
      <c r="M310" s="59">
        <f ca="1">[1]расчетный!M39+'[1]регулируемые составляющие'!$C$12+'[1]регулируемые составляющие'!$C$14</f>
        <v>2298.0099999999998</v>
      </c>
      <c r="N310" s="59">
        <f ca="1">[1]расчетный!N39+'[1]регулируемые составляющие'!$C$12+'[1]регулируемые составляющие'!$C$14</f>
        <v>2283.5</v>
      </c>
      <c r="O310" s="59">
        <f ca="1">[1]расчетный!O39+'[1]регулируемые составляющие'!$C$12+'[1]регулируемые составляющие'!$C$14</f>
        <v>2305.6299999999997</v>
      </c>
      <c r="P310" s="59">
        <f ca="1">[1]расчетный!P39+'[1]регулируемые составляющие'!$C$12+'[1]регулируемые составляющие'!$C$14</f>
        <v>2312.0699999999997</v>
      </c>
      <c r="Q310" s="59">
        <f ca="1">[1]расчетный!Q39+'[1]регулируемые составляющие'!$C$12+'[1]регулируемые составляющие'!$C$14</f>
        <v>2300.3199999999997</v>
      </c>
      <c r="R310" s="59">
        <f ca="1">[1]расчетный!R39+'[1]регулируемые составляющие'!$C$12+'[1]регулируемые составляющие'!$C$14</f>
        <v>2295.1699999999996</v>
      </c>
      <c r="S310" s="59">
        <f ca="1">[1]расчетный!S39+'[1]регулируемые составляющие'!$C$12+'[1]регулируемые составляющие'!$C$14</f>
        <v>2178.1099999999997</v>
      </c>
      <c r="T310" s="59">
        <f ca="1">[1]расчетный!T39+'[1]регулируемые составляющие'!$C$12+'[1]регулируемые составляющие'!$C$14</f>
        <v>2175.87</v>
      </c>
      <c r="U310" s="59">
        <f ca="1">[1]расчетный!U39+'[1]регулируемые составляющие'!$C$12+'[1]регулируемые составляющие'!$C$14</f>
        <v>2222.7999999999997</v>
      </c>
      <c r="V310" s="59">
        <f ca="1">[1]расчетный!V39+'[1]регулируемые составляющие'!$C$12+'[1]регулируемые составляющие'!$C$14</f>
        <v>2262.66</v>
      </c>
      <c r="W310" s="59">
        <f ca="1">[1]расчетный!W39+'[1]регулируемые составляющие'!$C$12+'[1]регулируемые составляющие'!$C$14</f>
        <v>2182.1799999999998</v>
      </c>
      <c r="X310" s="59">
        <f ca="1">[1]расчетный!X39+'[1]регулируемые составляющие'!$C$12+'[1]регулируемые составляющие'!$C$14</f>
        <v>1923.8600000000001</v>
      </c>
      <c r="Y310" s="59">
        <f ca="1">[1]расчетный!Y39+'[1]регулируемые составляющие'!$C$12+'[1]регулируемые составляющие'!$C$14</f>
        <v>1679.3100000000002</v>
      </c>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row>
    <row r="311" spans="1:75" ht="12" x14ac:dyDescent="0.2">
      <c r="A311" s="58">
        <v>21</v>
      </c>
      <c r="B311" s="59">
        <f ca="1">[1]расчетный!B40+'[1]регулируемые составляющие'!$C$12+'[1]регулируемые составляющие'!$C$14</f>
        <v>1548.14</v>
      </c>
      <c r="C311" s="59">
        <f ca="1">[1]расчетный!C40+'[1]регулируемые составляющие'!$C$12+'[1]регулируемые составляющие'!$C$14</f>
        <v>1517.97</v>
      </c>
      <c r="D311" s="59">
        <f ca="1">[1]расчетный!D40+'[1]регулируемые составляющие'!$C$12+'[1]регулируемые составляющие'!$C$14</f>
        <v>1479.6100000000001</v>
      </c>
      <c r="E311" s="59">
        <f ca="1">[1]расчетный!E40+'[1]регулируемые составляющие'!$C$12+'[1]регулируемые составляющие'!$C$14</f>
        <v>1469.5700000000002</v>
      </c>
      <c r="F311" s="59">
        <f ca="1">[1]расчетный!F40+'[1]регулируемые составляющие'!$C$12+'[1]регулируемые составляющие'!$C$14</f>
        <v>1477.6200000000001</v>
      </c>
      <c r="G311" s="59">
        <f ca="1">[1]расчетный!G40+'[1]регулируемые составляющие'!$C$12+'[1]регулируемые составляющие'!$C$14</f>
        <v>1528.91</v>
      </c>
      <c r="H311" s="59">
        <f ca="1">[1]расчетный!H40+'[1]регулируемые составляющие'!$C$12+'[1]регулируемые составляющие'!$C$14</f>
        <v>1551.42</v>
      </c>
      <c r="I311" s="59">
        <f ca="1">[1]расчетный!I40+'[1]регулируемые составляющие'!$C$12+'[1]регулируемые составляющие'!$C$14</f>
        <v>1761.0200000000002</v>
      </c>
      <c r="J311" s="59">
        <f ca="1">[1]расчетный!J40+'[1]регулируемые составляющие'!$C$12+'[1]регулируемые составляющие'!$C$14</f>
        <v>1912.2700000000002</v>
      </c>
      <c r="K311" s="59">
        <f ca="1">[1]расчетный!K40+'[1]регулируемые составляющие'!$C$12+'[1]регулируемые составляющие'!$C$14</f>
        <v>2119.2999999999997</v>
      </c>
      <c r="L311" s="59">
        <f ca="1">[1]расчетный!L40+'[1]регулируемые составляющие'!$C$12+'[1]регулируемые составляющие'!$C$14</f>
        <v>2202.9899999999998</v>
      </c>
      <c r="M311" s="59">
        <f ca="1">[1]расчетный!M40+'[1]регулируемые составляющие'!$C$12+'[1]регулируемые составляющие'!$C$14</f>
        <v>2210.3599999999997</v>
      </c>
      <c r="N311" s="59">
        <f ca="1">[1]расчетный!N40+'[1]регулируемые составляющие'!$C$12+'[1]регулируемые составляющие'!$C$14</f>
        <v>2182.1299999999997</v>
      </c>
      <c r="O311" s="59">
        <f ca="1">[1]расчетный!O40+'[1]регулируемые составляющие'!$C$12+'[1]регулируемые составляющие'!$C$14</f>
        <v>2177.0499999999997</v>
      </c>
      <c r="P311" s="59">
        <f ca="1">[1]расчетный!P40+'[1]регулируемые составляющие'!$C$12+'[1]регулируемые составляющие'!$C$14</f>
        <v>2160.89</v>
      </c>
      <c r="Q311" s="59">
        <f ca="1">[1]расчетный!Q40+'[1]регулируемые составляющие'!$C$12+'[1]регулируемые составляющие'!$C$14</f>
        <v>2150.8199999999997</v>
      </c>
      <c r="R311" s="59">
        <f ca="1">[1]расчетный!R40+'[1]регулируемые составляющие'!$C$12+'[1]регулируемые составляющие'!$C$14</f>
        <v>2134.1099999999997</v>
      </c>
      <c r="S311" s="59">
        <f ca="1">[1]расчетный!S40+'[1]регулируемые составляющие'!$C$12+'[1]регулируемые составляющие'!$C$14</f>
        <v>2168.14</v>
      </c>
      <c r="T311" s="59">
        <f ca="1">[1]расчетный!T40+'[1]регулируемые составляющие'!$C$12+'[1]регулируемые составляющие'!$C$14</f>
        <v>2182.3199999999997</v>
      </c>
      <c r="U311" s="59">
        <f ca="1">[1]расчетный!U40+'[1]регулируемые составляющие'!$C$12+'[1]регулируемые составляющие'!$C$14</f>
        <v>2138.4899999999998</v>
      </c>
      <c r="V311" s="59">
        <f ca="1">[1]расчетный!V40+'[1]регулируемые составляющие'!$C$12+'[1]регулируемые составляющие'!$C$14</f>
        <v>2057.87</v>
      </c>
      <c r="W311" s="59">
        <f ca="1">[1]расчетный!W40+'[1]регулируемые составляющие'!$C$12+'[1]регулируемые составляющие'!$C$14</f>
        <v>2011.2700000000002</v>
      </c>
      <c r="X311" s="59">
        <f ca="1">[1]расчетный!X40+'[1]регулируемые составляющие'!$C$12+'[1]регулируемые составляющие'!$C$14</f>
        <v>1803.9</v>
      </c>
      <c r="Y311" s="59">
        <f ca="1">[1]расчетный!Y40+'[1]регулируемые составляющие'!$C$12+'[1]регулируемые составляющие'!$C$14</f>
        <v>1598.7</v>
      </c>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row>
    <row r="312" spans="1:75" ht="12" x14ac:dyDescent="0.2">
      <c r="A312" s="58">
        <v>22</v>
      </c>
      <c r="B312" s="59">
        <f ca="1">[1]расчетный!B41+'[1]регулируемые составляющие'!$C$12+'[1]регулируемые составляющие'!$C$14</f>
        <v>1521.2700000000002</v>
      </c>
      <c r="C312" s="59">
        <f ca="1">[1]расчетный!C41+'[1]регулируемые составляющие'!$C$12+'[1]регулируемые составляющие'!$C$14</f>
        <v>1447.41</v>
      </c>
      <c r="D312" s="59">
        <f ca="1">[1]расчетный!D41+'[1]регулируемые составляющие'!$C$12+'[1]регулируемые составляющие'!$C$14</f>
        <v>1397.5300000000002</v>
      </c>
      <c r="E312" s="59">
        <f ca="1">[1]расчетный!E41+'[1]регулируемые составляющие'!$C$12+'[1]регулируемые составляющие'!$C$14</f>
        <v>1392.2400000000002</v>
      </c>
      <c r="F312" s="59">
        <f ca="1">[1]расчетный!F41+'[1]регулируемые составляющие'!$C$12+'[1]регулируемые составляющие'!$C$14</f>
        <v>1391.4</v>
      </c>
      <c r="G312" s="59">
        <f ca="1">[1]расчетный!G41+'[1]регулируемые составляющие'!$C$12+'[1]регулируемые составляющие'!$C$14</f>
        <v>1466.98</v>
      </c>
      <c r="H312" s="59">
        <f ca="1">[1]расчетный!H41+'[1]регулируемые составляющие'!$C$12+'[1]регулируемые составляющие'!$C$14</f>
        <v>1475.5500000000002</v>
      </c>
      <c r="I312" s="59">
        <f ca="1">[1]расчетный!I41+'[1]регулируемые составляющие'!$C$12+'[1]регулируемые составляющие'!$C$14</f>
        <v>1539.5600000000002</v>
      </c>
      <c r="J312" s="59">
        <f ca="1">[1]расчетный!J41+'[1]регулируемые составляющие'!$C$12+'[1]регулируемые составляющие'!$C$14</f>
        <v>1706.1200000000001</v>
      </c>
      <c r="K312" s="59">
        <f ca="1">[1]расчетный!K41+'[1]регулируемые составляющие'!$C$12+'[1]регулируемые составляющие'!$C$14</f>
        <v>1903.18</v>
      </c>
      <c r="L312" s="59">
        <f ca="1">[1]расчетный!L41+'[1]регулируемые составляющие'!$C$12+'[1]регулируемые составляющие'!$C$14</f>
        <v>1972.66</v>
      </c>
      <c r="M312" s="59">
        <f ca="1">[1]расчетный!M41+'[1]регулируемые составляющие'!$C$12+'[1]регулируемые составляющие'!$C$14</f>
        <v>2001.71</v>
      </c>
      <c r="N312" s="59">
        <f ca="1">[1]расчетный!N41+'[1]регулируемые составляющие'!$C$12+'[1]регулируемые составляющие'!$C$14</f>
        <v>2023.97</v>
      </c>
      <c r="O312" s="59">
        <f ca="1">[1]расчетный!O41+'[1]регулируемые составляющие'!$C$12+'[1]регулируемые составляющие'!$C$14</f>
        <v>2040.21</v>
      </c>
      <c r="P312" s="59">
        <f ca="1">[1]расчетный!P41+'[1]регулируемые составляющие'!$C$12+'[1]регулируемые составляющие'!$C$14</f>
        <v>2055.8799999999997</v>
      </c>
      <c r="Q312" s="59">
        <f ca="1">[1]расчетный!Q41+'[1]регулируемые составляющие'!$C$12+'[1]регулируемые составляющие'!$C$14</f>
        <v>2044.3600000000001</v>
      </c>
      <c r="R312" s="59">
        <f ca="1">[1]расчетный!R41+'[1]регулируемые составляющие'!$C$12+'[1]регулируемые составляющие'!$C$14</f>
        <v>2076.9399999999996</v>
      </c>
      <c r="S312" s="59">
        <f ca="1">[1]расчетный!S41+'[1]регулируемые составляющие'!$C$12+'[1]регулируемые составляющие'!$C$14</f>
        <v>2158.9499999999998</v>
      </c>
      <c r="T312" s="59">
        <f ca="1">[1]расчетный!T41+'[1]регулируемые составляющие'!$C$12+'[1]регулируемые составляющие'!$C$14</f>
        <v>2180.2599999999998</v>
      </c>
      <c r="U312" s="59">
        <f ca="1">[1]расчетный!U41+'[1]регулируемые составляющие'!$C$12+'[1]регулируемые составляющие'!$C$14</f>
        <v>2135.16</v>
      </c>
      <c r="V312" s="59">
        <f ca="1">[1]расчетный!V41+'[1]регулируемые составляющие'!$C$12+'[1]регулируемые составляющие'!$C$14</f>
        <v>2054.4599999999996</v>
      </c>
      <c r="W312" s="59">
        <f ca="1">[1]расчетный!W41+'[1]регулируемые составляющие'!$C$12+'[1]регулируемые составляющие'!$C$14</f>
        <v>1969.89</v>
      </c>
      <c r="X312" s="59">
        <f ca="1">[1]расчетный!X41+'[1]регулируемые составляющие'!$C$12+'[1]регулируемые составляющие'!$C$14</f>
        <v>1665.0200000000002</v>
      </c>
      <c r="Y312" s="59">
        <f ca="1">[1]расчетный!Y41+'[1]регулируемые составляющие'!$C$12+'[1]регулируемые составляющие'!$C$14</f>
        <v>1550.15</v>
      </c>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row>
    <row r="313" spans="1:75" ht="12" x14ac:dyDescent="0.2">
      <c r="A313" s="58">
        <v>23</v>
      </c>
      <c r="B313" s="59">
        <f ca="1">[1]расчетный!B42+'[1]регулируемые составляющие'!$C$12+'[1]регулируемые составляющие'!$C$14</f>
        <v>1510.0300000000002</v>
      </c>
      <c r="C313" s="59">
        <f ca="1">[1]расчетный!C42+'[1]регулируемые составляющие'!$C$12+'[1]регулируемые составляющие'!$C$14</f>
        <v>1405.2900000000002</v>
      </c>
      <c r="D313" s="59">
        <f ca="1">[1]расчетный!D42+'[1]регулируемые составляющие'!$C$12+'[1]регулируемые составляющие'!$C$14</f>
        <v>1368.69</v>
      </c>
      <c r="E313" s="59">
        <f ca="1">[1]расчетный!E42+'[1]регулируемые составляющие'!$C$12+'[1]регулируемые составляющие'!$C$14</f>
        <v>1386.46</v>
      </c>
      <c r="F313" s="59">
        <f ca="1">[1]расчетный!F42+'[1]регулируемые составляющие'!$C$12+'[1]регулируемые составляющие'!$C$14</f>
        <v>1414.13</v>
      </c>
      <c r="G313" s="59">
        <f ca="1">[1]расчетный!G42+'[1]регулируемые составляющие'!$C$12+'[1]регулируемые составляющие'!$C$14</f>
        <v>1545.13</v>
      </c>
      <c r="H313" s="59">
        <f ca="1">[1]расчетный!H42+'[1]регулируемые составляющие'!$C$12+'[1]регулируемые составляющие'!$C$14</f>
        <v>1717.5300000000002</v>
      </c>
      <c r="I313" s="59">
        <f ca="1">[1]расчетный!I42+'[1]регулируемые составляющие'!$C$12+'[1]регулируемые составляющие'!$C$14</f>
        <v>1997.93</v>
      </c>
      <c r="J313" s="59">
        <f ca="1">[1]расчетный!J42+'[1]регулируемые составляющие'!$C$12+'[1]регулируемые составляющие'!$C$14</f>
        <v>2212.1899999999996</v>
      </c>
      <c r="K313" s="59">
        <f ca="1">[1]расчетный!K42+'[1]регулируемые составляющие'!$C$12+'[1]регулируемые составляющие'!$C$14</f>
        <v>2185.3199999999997</v>
      </c>
      <c r="L313" s="59">
        <f ca="1">[1]расчетный!L42+'[1]регулируемые составляющие'!$C$12+'[1]регулируемые составляющие'!$C$14</f>
        <v>2137.0699999999997</v>
      </c>
      <c r="M313" s="59">
        <f ca="1">[1]расчетный!M42+'[1]регулируемые составляющие'!$C$12+'[1]регулируемые составляющие'!$C$14</f>
        <v>2295.04</v>
      </c>
      <c r="N313" s="59">
        <f ca="1">[1]расчетный!N42+'[1]регулируемые составляющие'!$C$12+'[1]регулируемые составляющие'!$C$14</f>
        <v>2232.4799999999996</v>
      </c>
      <c r="O313" s="59">
        <f ca="1">[1]расчетный!O42+'[1]регулируемые составляющие'!$C$12+'[1]регулируемые составляющие'!$C$14</f>
        <v>2262.3999999999996</v>
      </c>
      <c r="P313" s="59">
        <f ca="1">[1]расчетный!P42+'[1]регулируемые составляющие'!$C$12+'[1]регулируемые составляющие'!$C$14</f>
        <v>2274.5899999999997</v>
      </c>
      <c r="Q313" s="59">
        <f ca="1">[1]расчетный!Q42+'[1]регулируемые составляющие'!$C$12+'[1]регулируемые составляющие'!$C$14</f>
        <v>2270.2999999999997</v>
      </c>
      <c r="R313" s="59">
        <f ca="1">[1]расчетный!R42+'[1]регулируемые составляющие'!$C$12+'[1]регулируемые составляющие'!$C$14</f>
        <v>2258.6099999999997</v>
      </c>
      <c r="S313" s="59">
        <f ca="1">[1]расчетный!S42+'[1]регулируемые составляющие'!$C$12+'[1]регулируемые составляющие'!$C$14</f>
        <v>2165.37</v>
      </c>
      <c r="T313" s="59">
        <f ca="1">[1]расчетный!T42+'[1]регулируемые составляющие'!$C$12+'[1]регулируемые составляющие'!$C$14</f>
        <v>2155.3599999999997</v>
      </c>
      <c r="U313" s="59">
        <f ca="1">[1]расчетный!U42+'[1]регулируемые составляющие'!$C$12+'[1]регулируемые составляющие'!$C$14</f>
        <v>2151.5499999999997</v>
      </c>
      <c r="V313" s="59">
        <f ca="1">[1]расчетный!V42+'[1]регулируемые составляющие'!$C$12+'[1]регулируемые составляющие'!$C$14</f>
        <v>2115.06</v>
      </c>
      <c r="W313" s="59">
        <f ca="1">[1]расчетный!W42+'[1]регулируемые составляющие'!$C$12+'[1]регулируемые составляющие'!$C$14</f>
        <v>2024.8500000000001</v>
      </c>
      <c r="X313" s="59">
        <f ca="1">[1]расчетный!X42+'[1]регулируемые составляющие'!$C$12+'[1]регулируемые составляющие'!$C$14</f>
        <v>1731.0200000000002</v>
      </c>
      <c r="Y313" s="59">
        <f ca="1">[1]расчетный!Y42+'[1]регулируемые составляющие'!$C$12+'[1]регулируемые составляющие'!$C$14</f>
        <v>1560.5500000000002</v>
      </c>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row>
    <row r="314" spans="1:75" ht="12" x14ac:dyDescent="0.2">
      <c r="A314" s="58">
        <v>24</v>
      </c>
      <c r="B314" s="59">
        <f ca="1">[1]расчетный!B43+'[1]регулируемые составляющие'!$C$12+'[1]регулируемые составляющие'!$C$14</f>
        <v>1494.0300000000002</v>
      </c>
      <c r="C314" s="59">
        <f ca="1">[1]расчетный!C43+'[1]регулируемые составляющие'!$C$12+'[1]регулируемые составляющие'!$C$14</f>
        <v>1413.0300000000002</v>
      </c>
      <c r="D314" s="59">
        <f ca="1">[1]расчетный!D43+'[1]регулируемые составляющие'!$C$12+'[1]регулируемые составляющие'!$C$14</f>
        <v>1387.14</v>
      </c>
      <c r="E314" s="59">
        <f ca="1">[1]расчетный!E43+'[1]регулируемые составляющие'!$C$12+'[1]регулируемые составляющие'!$C$14</f>
        <v>1403.5700000000002</v>
      </c>
      <c r="F314" s="59">
        <f ca="1">[1]расчетный!F43+'[1]регулируемые составляющие'!$C$12+'[1]регулируемые составляющие'!$C$14</f>
        <v>1452.3600000000001</v>
      </c>
      <c r="G314" s="59">
        <f ca="1">[1]расчетный!G43+'[1]регулируемые составляющие'!$C$12+'[1]регулируемые составляющие'!$C$14</f>
        <v>1579.7700000000002</v>
      </c>
      <c r="H314" s="59">
        <f ca="1">[1]расчетный!H43+'[1]регулируемые составляющие'!$C$12+'[1]регулируемые составляющие'!$C$14</f>
        <v>1752.72</v>
      </c>
      <c r="I314" s="59">
        <f ca="1">[1]расчетный!I43+'[1]регулируемые составляющие'!$C$12+'[1]регулируемые составляющие'!$C$14</f>
        <v>2051.59</v>
      </c>
      <c r="J314" s="59">
        <f ca="1">[1]расчетный!J43+'[1]регулируемые составляющие'!$C$12+'[1]регулируемые составляющие'!$C$14</f>
        <v>2223.5699999999997</v>
      </c>
      <c r="K314" s="59">
        <f ca="1">[1]расчетный!K43+'[1]регулируемые составляющие'!$C$12+'[1]регулируемые составляющие'!$C$14</f>
        <v>2238.5099999999998</v>
      </c>
      <c r="L314" s="59">
        <f ca="1">[1]расчетный!L43+'[1]регулируемые составляющие'!$C$12+'[1]регулируемые составляющие'!$C$14</f>
        <v>2125.9599999999996</v>
      </c>
      <c r="M314" s="59">
        <f ca="1">[1]расчетный!M43+'[1]регулируемые составляющие'!$C$12+'[1]регулируемые составляющие'!$C$14</f>
        <v>2321.7299999999996</v>
      </c>
      <c r="N314" s="59">
        <f ca="1">[1]расчетный!N43+'[1]регулируемые составляющие'!$C$12+'[1]регулируемые составляющие'!$C$14</f>
        <v>2300.7299999999996</v>
      </c>
      <c r="O314" s="59">
        <f ca="1">[1]расчетный!O43+'[1]регулируемые составляющие'!$C$12+'[1]регулируемые составляющие'!$C$14</f>
        <v>2315.4799999999996</v>
      </c>
      <c r="P314" s="59">
        <f ca="1">[1]расчетный!P43+'[1]регулируемые составляющие'!$C$12+'[1]регулируемые составляющие'!$C$14</f>
        <v>2313.0499999999997</v>
      </c>
      <c r="Q314" s="59">
        <f ca="1">[1]расчетный!Q43+'[1]регулируемые составляющие'!$C$12+'[1]регулируемые составляющие'!$C$14</f>
        <v>2309.75</v>
      </c>
      <c r="R314" s="59">
        <f ca="1">[1]расчетный!R43+'[1]регулируемые составляющие'!$C$12+'[1]регулируемые составляющие'!$C$14</f>
        <v>2292.33</v>
      </c>
      <c r="S314" s="59">
        <f ca="1">[1]расчетный!S43+'[1]регулируемые составляющие'!$C$12+'[1]регулируемые составляющие'!$C$14</f>
        <v>2109.77</v>
      </c>
      <c r="T314" s="59">
        <f ca="1">[1]расчетный!T43+'[1]регулируемые составляющие'!$C$12+'[1]регулируемые составляющие'!$C$14</f>
        <v>2104.9299999999998</v>
      </c>
      <c r="U314" s="59">
        <f ca="1">[1]расчетный!U43+'[1]регулируемые составляющие'!$C$12+'[1]регулируемые составляющие'!$C$14</f>
        <v>2120.04</v>
      </c>
      <c r="V314" s="59">
        <f ca="1">[1]расчетный!V43+'[1]регулируемые составляющие'!$C$12+'[1]регулируемые составляющие'!$C$14</f>
        <v>2177.9199999999996</v>
      </c>
      <c r="W314" s="59">
        <f ca="1">[1]расчетный!W43+'[1]регулируемые составляющие'!$C$12+'[1]регулируемые составляющие'!$C$14</f>
        <v>2042.17</v>
      </c>
      <c r="X314" s="59">
        <f ca="1">[1]расчетный!X43+'[1]регулируемые составляющие'!$C$12+'[1]регулируемые составляющие'!$C$14</f>
        <v>1821.0100000000002</v>
      </c>
      <c r="Y314" s="59">
        <f ca="1">[1]расчетный!Y43+'[1]регулируемые составляющие'!$C$12+'[1]регулируемые составляющие'!$C$14</f>
        <v>1604.2700000000002</v>
      </c>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row>
    <row r="315" spans="1:75" ht="12" x14ac:dyDescent="0.2">
      <c r="A315" s="58">
        <v>25</v>
      </c>
      <c r="B315" s="59">
        <f ca="1">[1]расчетный!B44+'[1]регулируемые составляющие'!$C$12+'[1]регулируемые составляющие'!$C$14</f>
        <v>1509.3300000000002</v>
      </c>
      <c r="C315" s="59">
        <f ca="1">[1]расчетный!C44+'[1]регулируемые составляющие'!$C$12+'[1]регулируемые составляющие'!$C$14</f>
        <v>1447.5800000000002</v>
      </c>
      <c r="D315" s="59">
        <f ca="1">[1]расчетный!D44+'[1]регулируемые составляющие'!$C$12+'[1]регулируемые составляющие'!$C$14</f>
        <v>1409.0100000000002</v>
      </c>
      <c r="E315" s="59">
        <f ca="1">[1]расчетный!E44+'[1]регулируемые составляющие'!$C$12+'[1]регулируемые составляющие'!$C$14</f>
        <v>1404.8300000000002</v>
      </c>
      <c r="F315" s="59">
        <f ca="1">[1]расчетный!F44+'[1]регулируемые составляющие'!$C$12+'[1]регулируемые составляющие'!$C$14</f>
        <v>1473.1100000000001</v>
      </c>
      <c r="G315" s="59">
        <f ca="1">[1]расчетный!G44+'[1]регулируемые составляющие'!$C$12+'[1]регулируемые составляющие'!$C$14</f>
        <v>1572.3700000000001</v>
      </c>
      <c r="H315" s="59">
        <f ca="1">[1]расчетный!H44+'[1]регулируемые составляющие'!$C$12+'[1]регулируемые составляющие'!$C$14</f>
        <v>1720.1000000000001</v>
      </c>
      <c r="I315" s="59">
        <f ca="1">[1]расчетный!I44+'[1]регулируемые составляющие'!$C$12+'[1]регулируемые составляющие'!$C$14</f>
        <v>1999.2900000000002</v>
      </c>
      <c r="J315" s="59">
        <f ca="1">[1]расчетный!J44+'[1]регулируемые составляющие'!$C$12+'[1]регулируемые составляющие'!$C$14</f>
        <v>2155.79</v>
      </c>
      <c r="K315" s="59">
        <f ca="1">[1]расчетный!K44+'[1]регулируемые составляющие'!$C$12+'[1]регулируемые составляющие'!$C$14</f>
        <v>2165.4899999999998</v>
      </c>
      <c r="L315" s="59">
        <f ca="1">[1]расчетный!L44+'[1]регулируемые составляющие'!$C$12+'[1]регулируемые составляющие'!$C$14</f>
        <v>2120.4199999999996</v>
      </c>
      <c r="M315" s="59">
        <f ca="1">[1]расчетный!M44+'[1]регулируемые составляющие'!$C$12+'[1]регулируемые составляющие'!$C$14</f>
        <v>2268.6</v>
      </c>
      <c r="N315" s="59">
        <f ca="1">[1]расчетный!N44+'[1]регулируемые составляющие'!$C$12+'[1]регулируемые составляющие'!$C$14</f>
        <v>2281.3399999999997</v>
      </c>
      <c r="O315" s="59">
        <f ca="1">[1]расчетный!O44+'[1]регулируемые составляющие'!$C$12+'[1]регулируемые составляющие'!$C$14</f>
        <v>2296.77</v>
      </c>
      <c r="P315" s="59">
        <f ca="1">[1]расчетный!P44+'[1]регулируемые составляющие'!$C$12+'[1]регулируемые составляющие'!$C$14</f>
        <v>2292.25</v>
      </c>
      <c r="Q315" s="59">
        <f ca="1">[1]расчетный!Q44+'[1]регулируемые составляющие'!$C$12+'[1]регулируемые составляющие'!$C$14</f>
        <v>2285.9499999999998</v>
      </c>
      <c r="R315" s="59">
        <f ca="1">[1]расчетный!R44+'[1]регулируемые составляющие'!$C$12+'[1]регулируемые составляющие'!$C$14</f>
        <v>2280.6699999999996</v>
      </c>
      <c r="S315" s="59">
        <f ca="1">[1]расчетный!S44+'[1]регулируемые составляющие'!$C$12+'[1]регулируемые составляющие'!$C$14</f>
        <v>2176.06</v>
      </c>
      <c r="T315" s="59">
        <f ca="1">[1]расчетный!T44+'[1]регулируемые составляющие'!$C$12+'[1]регулируемые составляющие'!$C$14</f>
        <v>2146.08</v>
      </c>
      <c r="U315" s="59">
        <f ca="1">[1]расчетный!U44+'[1]регулируемые составляющие'!$C$12+'[1]регулируемые составляющие'!$C$14</f>
        <v>2103.04</v>
      </c>
      <c r="V315" s="59">
        <f ca="1">[1]расчетный!V44+'[1]регулируемые составляющие'!$C$12+'[1]регулируемые составляющие'!$C$14</f>
        <v>2207.2299999999996</v>
      </c>
      <c r="W315" s="59">
        <f ca="1">[1]расчетный!W44+'[1]регулируемые составляющие'!$C$12+'[1]регулируемые составляющие'!$C$14</f>
        <v>2122.2599999999998</v>
      </c>
      <c r="X315" s="59">
        <f ca="1">[1]расчетный!X44+'[1]регулируемые составляющие'!$C$12+'[1]регулируемые составляющие'!$C$14</f>
        <v>1829.2700000000002</v>
      </c>
      <c r="Y315" s="59">
        <f ca="1">[1]расчетный!Y44+'[1]регулируемые составляющие'!$C$12+'[1]регулируемые составляющие'!$C$14</f>
        <v>1596.0500000000002</v>
      </c>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row>
    <row r="316" spans="1:75" ht="12" x14ac:dyDescent="0.2">
      <c r="A316" s="58">
        <v>26</v>
      </c>
      <c r="B316" s="59">
        <f ca="1">[1]расчетный!B45+'[1]регулируемые составляющие'!$C$12+'[1]регулируемые составляющие'!$C$14</f>
        <v>1504.21</v>
      </c>
      <c r="C316" s="59">
        <f ca="1">[1]расчетный!C45+'[1]регулируемые составляющие'!$C$12+'[1]регулируемые составляющие'!$C$14</f>
        <v>1424.4</v>
      </c>
      <c r="D316" s="59">
        <f ca="1">[1]расчетный!D45+'[1]регулируемые составляющие'!$C$12+'[1]регулируемые составляющие'!$C$14</f>
        <v>1399.2700000000002</v>
      </c>
      <c r="E316" s="59">
        <f ca="1">[1]расчетный!E45+'[1]регулируемые составляющие'!$C$12+'[1]регулируемые составляющие'!$C$14</f>
        <v>1382.0600000000002</v>
      </c>
      <c r="F316" s="59">
        <f ca="1">[1]расчетный!F45+'[1]регулируемые составляющие'!$C$12+'[1]регулируемые составляющие'!$C$14</f>
        <v>1474.3500000000001</v>
      </c>
      <c r="G316" s="59">
        <f ca="1">[1]расчетный!G45+'[1]регулируемые составляющие'!$C$12+'[1]регулируемые составляющие'!$C$14</f>
        <v>1614.3500000000001</v>
      </c>
      <c r="H316" s="59">
        <f ca="1">[1]расчетный!H45+'[1]регулируемые составляющие'!$C$12+'[1]регулируемые составляющие'!$C$14</f>
        <v>1815.73</v>
      </c>
      <c r="I316" s="59">
        <f ca="1">[1]расчетный!I45+'[1]регулируемые составляющие'!$C$12+'[1]регулируемые составляющие'!$C$14</f>
        <v>2013.72</v>
      </c>
      <c r="J316" s="59">
        <f ca="1">[1]расчетный!J45+'[1]регулируемые составляющие'!$C$12+'[1]регулируемые составляющие'!$C$14</f>
        <v>2232.77</v>
      </c>
      <c r="K316" s="59">
        <f ca="1">[1]расчетный!K45+'[1]регулируемые составляющие'!$C$12+'[1]регулируемые составляющие'!$C$14</f>
        <v>2274.6899999999996</v>
      </c>
      <c r="L316" s="59">
        <f ca="1">[1]расчетный!L45+'[1]регулируемые составляющие'!$C$12+'[1]регулируемые составляющие'!$C$14</f>
        <v>2299.12</v>
      </c>
      <c r="M316" s="59">
        <f ca="1">[1]расчетный!M45+'[1]регулируемые составляющие'!$C$12+'[1]регулируемые составляющие'!$C$14</f>
        <v>2369.85</v>
      </c>
      <c r="N316" s="59">
        <f ca="1">[1]расчетный!N45+'[1]регулируемые составляющие'!$C$12+'[1]регулируемые составляющие'!$C$14</f>
        <v>2332.14</v>
      </c>
      <c r="O316" s="59">
        <f ca="1">[1]расчетный!O45+'[1]регулируемые составляющие'!$C$12+'[1]регулируемые составляющие'!$C$14</f>
        <v>2343.2099999999996</v>
      </c>
      <c r="P316" s="59">
        <f ca="1">[1]расчетный!P45+'[1]регулируемые составляющие'!$C$12+'[1]регулируемые составляющие'!$C$14</f>
        <v>2324.6099999999997</v>
      </c>
      <c r="Q316" s="59">
        <f ca="1">[1]расчетный!Q45+'[1]регулируемые составляющие'!$C$12+'[1]регулируемые составляющие'!$C$14</f>
        <v>2326.5899999999997</v>
      </c>
      <c r="R316" s="59">
        <f ca="1">[1]расчетный!R45+'[1]регулируемые составляющие'!$C$12+'[1]регулируемые составляющие'!$C$14</f>
        <v>2328.81</v>
      </c>
      <c r="S316" s="59">
        <f ca="1">[1]расчетный!S45+'[1]регулируемые составляющие'!$C$12+'[1]регулируемые составляющие'!$C$14</f>
        <v>2292.52</v>
      </c>
      <c r="T316" s="59">
        <f ca="1">[1]расчетный!T45+'[1]регулируемые составляющие'!$C$12+'[1]регулируемые составляющие'!$C$14</f>
        <v>2160.62</v>
      </c>
      <c r="U316" s="59">
        <f ca="1">[1]расчетный!U45+'[1]регулируемые составляющие'!$C$12+'[1]регулируемые составляющие'!$C$14</f>
        <v>2134.7399999999998</v>
      </c>
      <c r="V316" s="59">
        <f ca="1">[1]расчетный!V45+'[1]регулируемые составляющие'!$C$12+'[1]регулируемые составляющие'!$C$14</f>
        <v>2147.4499999999998</v>
      </c>
      <c r="W316" s="59">
        <f ca="1">[1]расчетный!W45+'[1]регулируемые составляющие'!$C$12+'[1]регулируемые составляющие'!$C$14</f>
        <v>2071.4499999999998</v>
      </c>
      <c r="X316" s="59">
        <f ca="1">[1]расчетный!X45+'[1]регулируемые составляющие'!$C$12+'[1]регулируемые составляющие'!$C$14</f>
        <v>1824.39</v>
      </c>
      <c r="Y316" s="59">
        <f ca="1">[1]расчетный!Y45+'[1]регулируемые составляющие'!$C$12+'[1]регулируемые составляющие'!$C$14</f>
        <v>1588.1100000000001</v>
      </c>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row>
    <row r="317" spans="1:75" ht="12" x14ac:dyDescent="0.2">
      <c r="A317" s="58">
        <v>27</v>
      </c>
      <c r="B317" s="59">
        <f ca="1">[1]расчетный!B46+'[1]регулируемые составляющие'!$C$12+'[1]регулируемые составляющие'!$C$14</f>
        <v>1529.5400000000002</v>
      </c>
      <c r="C317" s="59">
        <f ca="1">[1]расчетный!C46+'[1]регулируемые составляющие'!$C$12+'[1]регулируемые составляющие'!$C$14</f>
        <v>1442.8200000000002</v>
      </c>
      <c r="D317" s="59">
        <f ca="1">[1]расчетный!D46+'[1]регулируемые составляющие'!$C$12+'[1]регулируемые составляющие'!$C$14</f>
        <v>1409.1000000000001</v>
      </c>
      <c r="E317" s="59">
        <f ca="1">[1]расчетный!E46+'[1]регулируемые составляющие'!$C$12+'[1]регулируемые составляющие'!$C$14</f>
        <v>1412.8500000000001</v>
      </c>
      <c r="F317" s="59">
        <f ca="1">[1]расчетный!F46+'[1]регулируемые составляющие'!$C$12+'[1]регулируемые составляющие'!$C$14</f>
        <v>1479.71</v>
      </c>
      <c r="G317" s="59">
        <f ca="1">[1]расчетный!G46+'[1]регулируемые составляющие'!$C$12+'[1]регулируемые составляющие'!$C$14</f>
        <v>1602.5100000000002</v>
      </c>
      <c r="H317" s="59">
        <f ca="1">[1]расчетный!H46+'[1]регулируемые составляющие'!$C$12+'[1]регулируемые составляющие'!$C$14</f>
        <v>1746.8700000000001</v>
      </c>
      <c r="I317" s="59">
        <f ca="1">[1]расчетный!I46+'[1]регулируемые составляющие'!$C$12+'[1]регулируемые составляющие'!$C$14</f>
        <v>2001.0800000000002</v>
      </c>
      <c r="J317" s="59">
        <f ca="1">[1]расчетный!J46+'[1]регулируемые составляющие'!$C$12+'[1]регулируемые составляющие'!$C$14</f>
        <v>2243.02</v>
      </c>
      <c r="K317" s="59">
        <f ca="1">[1]расчетный!K46+'[1]регулируемые составляющие'!$C$12+'[1]регулируемые составляющие'!$C$14</f>
        <v>2288.4699999999998</v>
      </c>
      <c r="L317" s="59">
        <f ca="1">[1]расчетный!L46+'[1]регулируемые составляющие'!$C$12+'[1]регулируемые составляющие'!$C$14</f>
        <v>2277.27</v>
      </c>
      <c r="M317" s="59">
        <f ca="1">[1]расчетный!M46+'[1]регулируемые составляющие'!$C$12+'[1]регулируемые составляющие'!$C$14</f>
        <v>2336.4799999999996</v>
      </c>
      <c r="N317" s="59">
        <f ca="1">[1]расчетный!N46+'[1]регулируемые составляющие'!$C$12+'[1]регулируемые составляющие'!$C$14</f>
        <v>2347.2799999999997</v>
      </c>
      <c r="O317" s="59">
        <f ca="1">[1]расчетный!O46+'[1]регулируемые составляющие'!$C$12+'[1]регулируемые составляющие'!$C$14</f>
        <v>2360.83</v>
      </c>
      <c r="P317" s="59">
        <f ca="1">[1]расчетный!P46+'[1]регулируемые составляющие'!$C$12+'[1]регулируемые составляющие'!$C$14</f>
        <v>2353.6</v>
      </c>
      <c r="Q317" s="59">
        <f ca="1">[1]расчетный!Q46+'[1]регулируемые составляющие'!$C$12+'[1]регулируемые составляющие'!$C$14</f>
        <v>2355.5899999999997</v>
      </c>
      <c r="R317" s="59">
        <f ca="1">[1]расчетный!R46+'[1]регулируемые составляющие'!$C$12+'[1]регулируемые составляющие'!$C$14</f>
        <v>2350.2299999999996</v>
      </c>
      <c r="S317" s="59">
        <f ca="1">[1]расчетный!S46+'[1]регулируемые составляющие'!$C$12+'[1]регулируемые составляющие'!$C$14</f>
        <v>2216.31</v>
      </c>
      <c r="T317" s="59">
        <f ca="1">[1]расчетный!T46+'[1]регулируемые составляющие'!$C$12+'[1]регулируемые составляющие'!$C$14</f>
        <v>2197.8799999999997</v>
      </c>
      <c r="U317" s="59">
        <f ca="1">[1]расчетный!U46+'[1]регулируемые составляющие'!$C$12+'[1]регулируемые составляющие'!$C$14</f>
        <v>2258.4899999999998</v>
      </c>
      <c r="V317" s="59">
        <f ca="1">[1]расчетный!V46+'[1]регулируемые составляющие'!$C$12+'[1]регулируемые составляющие'!$C$14</f>
        <v>2244.2599999999998</v>
      </c>
      <c r="W317" s="59">
        <f ca="1">[1]расчетный!W46+'[1]регулируемые составляющие'!$C$12+'[1]регулируемые составляющие'!$C$14</f>
        <v>2211.25</v>
      </c>
      <c r="X317" s="59">
        <f ca="1">[1]расчетный!X46+'[1]регулируемые составляющие'!$C$12+'[1]регулируемые составляющие'!$C$14</f>
        <v>1922.93</v>
      </c>
      <c r="Y317" s="59">
        <f ca="1">[1]расчетный!Y46+'[1]регулируемые составляющие'!$C$12+'[1]регулируемые составляющие'!$C$14</f>
        <v>1815.0300000000002</v>
      </c>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row>
    <row r="318" spans="1:75" ht="12" x14ac:dyDescent="0.2">
      <c r="A318" s="58">
        <v>28</v>
      </c>
      <c r="B318" s="59">
        <f ca="1">[1]расчетный!B47+'[1]регулируемые составляющие'!$C$12+'[1]регулируемые составляющие'!$C$14</f>
        <v>1599.8300000000002</v>
      </c>
      <c r="C318" s="59">
        <f ca="1">[1]расчетный!C47+'[1]регулируемые составляющие'!$C$12+'[1]регулируемые составляющие'!$C$14</f>
        <v>1535.0000000000002</v>
      </c>
      <c r="D318" s="59">
        <f ca="1">[1]расчетный!D47+'[1]регулируемые составляющие'!$C$12+'[1]регулируемые составляющие'!$C$14</f>
        <v>1517.0400000000002</v>
      </c>
      <c r="E318" s="59">
        <f ca="1">[1]расчетный!E47+'[1]регулируемые составляющие'!$C$12+'[1]регулируемые составляющие'!$C$14</f>
        <v>1485.1000000000001</v>
      </c>
      <c r="F318" s="59">
        <f ca="1">[1]расчетный!F47+'[1]регулируемые составляющие'!$C$12+'[1]регулируемые составляющие'!$C$14</f>
        <v>1515.47</v>
      </c>
      <c r="G318" s="59">
        <f ca="1">[1]расчетный!G47+'[1]регулируемые составляющие'!$C$12+'[1]регулируемые составляющие'!$C$14</f>
        <v>1535.2600000000002</v>
      </c>
      <c r="H318" s="59">
        <f ca="1">[1]расчетный!H47+'[1]регулируемые составляющие'!$C$12+'[1]регулируемые составляющие'!$C$14</f>
        <v>1563.3200000000002</v>
      </c>
      <c r="I318" s="59">
        <f ca="1">[1]расчетный!I47+'[1]регулируемые составляющие'!$C$12+'[1]регулируемые составляющие'!$C$14</f>
        <v>1712.7500000000002</v>
      </c>
      <c r="J318" s="59">
        <f ca="1">[1]расчетный!J47+'[1]регулируемые составляющие'!$C$12+'[1]регулируемые составляющие'!$C$14</f>
        <v>1963.92</v>
      </c>
      <c r="K318" s="59">
        <f ca="1">[1]расчетный!K47+'[1]регулируемые составляющие'!$C$12+'[1]регулируемые составляющие'!$C$14</f>
        <v>2242.1899999999996</v>
      </c>
      <c r="L318" s="59">
        <f ca="1">[1]расчетный!L47+'[1]регулируемые составляющие'!$C$12+'[1]регулируемые составляющие'!$C$14</f>
        <v>2295.83</v>
      </c>
      <c r="M318" s="59">
        <f ca="1">[1]расчетный!M47+'[1]регулируемые составляющие'!$C$12+'[1]регулируемые составляющие'!$C$14</f>
        <v>2298.31</v>
      </c>
      <c r="N318" s="59">
        <f ca="1">[1]расчетный!N47+'[1]регулируемые составляющие'!$C$12+'[1]регулируемые составляющие'!$C$14</f>
        <v>2283.6499999999996</v>
      </c>
      <c r="O318" s="59">
        <f ca="1">[1]расчетный!O47+'[1]регулируемые составляющие'!$C$12+'[1]регулируемые составляющие'!$C$14</f>
        <v>2252.9399999999996</v>
      </c>
      <c r="P318" s="59">
        <f ca="1">[1]расчетный!P47+'[1]регулируемые составляющие'!$C$12+'[1]регулируемые составляющие'!$C$14</f>
        <v>2172.2299999999996</v>
      </c>
      <c r="Q318" s="59">
        <f ca="1">[1]расчетный!Q47+'[1]регулируемые составляющие'!$C$12+'[1]регулируемые составляющие'!$C$14</f>
        <v>2105.1299999999997</v>
      </c>
      <c r="R318" s="59">
        <f ca="1">[1]расчетный!R47+'[1]регулируемые составляющие'!$C$12+'[1]регулируемые составляющие'!$C$14</f>
        <v>2081.8399999999997</v>
      </c>
      <c r="S318" s="59">
        <f ca="1">[1]расчетный!S47+'[1]регулируемые составляющие'!$C$12+'[1]регулируемые составляющие'!$C$14</f>
        <v>2176.85</v>
      </c>
      <c r="T318" s="59">
        <f ca="1">[1]расчетный!T47+'[1]регулируемые составляющие'!$C$12+'[1]регулируемые составляющие'!$C$14</f>
        <v>2224.54</v>
      </c>
      <c r="U318" s="59">
        <f ca="1">[1]расчетный!U47+'[1]регулируемые составляющие'!$C$12+'[1]регулируемые составляющие'!$C$14</f>
        <v>2142.1099999999997</v>
      </c>
      <c r="V318" s="59">
        <f ca="1">[1]расчетный!V47+'[1]регулируемые составляющие'!$C$12+'[1]регулируемые составляющие'!$C$14</f>
        <v>2116.4299999999998</v>
      </c>
      <c r="W318" s="59">
        <f ca="1">[1]расчетный!W47+'[1]регулируемые составляющие'!$C$12+'[1]регулируемые составляющие'!$C$14</f>
        <v>1945.7800000000002</v>
      </c>
      <c r="X318" s="59">
        <f ca="1">[1]расчетный!X47+'[1]регулируемые составляющие'!$C$12+'[1]регулируемые составляющие'!$C$14</f>
        <v>1658.9</v>
      </c>
      <c r="Y318" s="59">
        <f ca="1">[1]расчетный!Y47+'[1]регулируемые составляющие'!$C$12+'[1]регулируемые составляющие'!$C$14</f>
        <v>1584.7800000000002</v>
      </c>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row>
    <row r="319" spans="1:75" ht="12" x14ac:dyDescent="0.2">
      <c r="A319" s="58">
        <v>29</v>
      </c>
      <c r="B319" s="59">
        <f ca="1">[1]расчетный!B48+'[1]регулируемые составляющие'!$C$12+'[1]регулируемые составляющие'!$C$14</f>
        <v>1578.9</v>
      </c>
      <c r="C319" s="59">
        <f ca="1">[1]расчетный!C48+'[1]регулируемые составляющие'!$C$12+'[1]регулируемые составляющие'!$C$14</f>
        <v>1517.7</v>
      </c>
      <c r="D319" s="59">
        <f ca="1">[1]расчетный!D48+'[1]регулируемые составляющие'!$C$12+'[1]регулируемые составляющие'!$C$14</f>
        <v>1469.3700000000001</v>
      </c>
      <c r="E319" s="59">
        <f ca="1">[1]расчетный!E48+'[1]регулируемые составляющие'!$C$12+'[1]регулируемые составляющие'!$C$14</f>
        <v>1429.8300000000002</v>
      </c>
      <c r="F319" s="59">
        <f ca="1">[1]расчетный!F48+'[1]регулируемые составляющие'!$C$12+'[1]регулируемые составляющие'!$C$14</f>
        <v>1460.2600000000002</v>
      </c>
      <c r="G319" s="59">
        <f ca="1">[1]расчетный!G48+'[1]регулируемые составляющие'!$C$12+'[1]регулируемые составляющие'!$C$14</f>
        <v>1520.0200000000002</v>
      </c>
      <c r="H319" s="59">
        <f ca="1">[1]расчетный!H48+'[1]регулируемые составляющие'!$C$12+'[1]регулируемые составляющие'!$C$14</f>
        <v>1519.0700000000002</v>
      </c>
      <c r="I319" s="59">
        <f ca="1">[1]расчетный!I48+'[1]регулируемые составляющие'!$C$12+'[1]регулируемые составляющие'!$C$14</f>
        <v>1591.3600000000001</v>
      </c>
      <c r="J319" s="59">
        <f ca="1">[1]расчетный!J48+'[1]регулируемые составляющие'!$C$12+'[1]регулируемые составляющие'!$C$14</f>
        <v>1842.0800000000002</v>
      </c>
      <c r="K319" s="59">
        <f ca="1">[1]расчетный!K48+'[1]регулируемые составляющие'!$C$12+'[1]регулируемые составляющие'!$C$14</f>
        <v>2016.66</v>
      </c>
      <c r="L319" s="59">
        <f ca="1">[1]расчетный!L48+'[1]регулируемые составляющие'!$C$12+'[1]регулируемые составляющие'!$C$14</f>
        <v>2169.66</v>
      </c>
      <c r="M319" s="59">
        <f ca="1">[1]расчетный!M48+'[1]регулируемые составляющие'!$C$12+'[1]регулируемые составляющие'!$C$14</f>
        <v>2206.0299999999997</v>
      </c>
      <c r="N319" s="59">
        <f ca="1">[1]расчетный!N48+'[1]регулируемые составляющие'!$C$12+'[1]регулируемые составляющие'!$C$14</f>
        <v>2199.3399999999997</v>
      </c>
      <c r="O319" s="59">
        <f ca="1">[1]расчетный!O48+'[1]регулируемые составляющие'!$C$12+'[1]регулируемые составляющие'!$C$14</f>
        <v>2200.9599999999996</v>
      </c>
      <c r="P319" s="59">
        <f ca="1">[1]расчетный!P48+'[1]регулируемые составляющие'!$C$12+'[1]регулируемые составляющие'!$C$14</f>
        <v>2148.1999999999998</v>
      </c>
      <c r="Q319" s="59">
        <f ca="1">[1]расчетный!Q48+'[1]регулируемые составляющие'!$C$12+'[1]регулируемые составляющие'!$C$14</f>
        <v>2109.37</v>
      </c>
      <c r="R319" s="59">
        <f ca="1">[1]расчетный!R48+'[1]регулируемые составляющие'!$C$12+'[1]регулируемые составляющие'!$C$14</f>
        <v>2165.7799999999997</v>
      </c>
      <c r="S319" s="59">
        <f ca="1">[1]расчетный!S48+'[1]регулируемые составляющие'!$C$12+'[1]регулируемые составляющие'!$C$14</f>
        <v>2279.85</v>
      </c>
      <c r="T319" s="59">
        <f ca="1">[1]расчетный!T48+'[1]регулируемые составляющие'!$C$12+'[1]регулируемые составляющие'!$C$14</f>
        <v>2303.39</v>
      </c>
      <c r="U319" s="59">
        <f ca="1">[1]расчетный!U48+'[1]регулируемые составляющие'!$C$12+'[1]регулируемые составляющие'!$C$14</f>
        <v>2277.9899999999998</v>
      </c>
      <c r="V319" s="59">
        <f ca="1">[1]расчетный!V48+'[1]регулируемые составляющие'!$C$12+'[1]регулируемые составляющие'!$C$14</f>
        <v>2254.2099999999996</v>
      </c>
      <c r="W319" s="59">
        <f ca="1">[1]расчетный!W48+'[1]регулируемые составляющие'!$C$12+'[1]регулируемые составляющие'!$C$14</f>
        <v>2198.9199999999996</v>
      </c>
      <c r="X319" s="59">
        <f ca="1">[1]расчетный!X48+'[1]регулируемые составляющие'!$C$12+'[1]регулируемые составляющие'!$C$14</f>
        <v>1858.3600000000001</v>
      </c>
      <c r="Y319" s="59">
        <f ca="1">[1]расчетный!Y48+'[1]регулируемые составляющие'!$C$12+'[1]регулируемые составляющие'!$C$14</f>
        <v>1616.7900000000002</v>
      </c>
      <c r="Z319" s="44">
        <f ca="1">IFERROR(Y319,"скрыть")</f>
        <v>1616.7900000000002</v>
      </c>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row>
    <row r="320" spans="1:75" ht="12" x14ac:dyDescent="0.2">
      <c r="A320" s="58">
        <v>30</v>
      </c>
      <c r="B320" s="59">
        <f ca="1">[1]расчетный!B49+'[1]регулируемые составляющие'!$C$12+'[1]регулируемые составляющие'!$C$14</f>
        <v>1507.5500000000002</v>
      </c>
      <c r="C320" s="59">
        <f ca="1">[1]расчетный!C49+'[1]регулируемые составляющие'!$C$12+'[1]регулируемые составляющие'!$C$14</f>
        <v>1404.2400000000002</v>
      </c>
      <c r="D320" s="59">
        <f ca="1">[1]расчетный!D49+'[1]регулируемые составляющие'!$C$12+'[1]регулируемые составляющие'!$C$14</f>
        <v>1355.03</v>
      </c>
      <c r="E320" s="59">
        <f ca="1">[1]расчетный!E49+'[1]регулируемые составляющие'!$C$12+'[1]регулируемые составляющие'!$C$14</f>
        <v>1344.66</v>
      </c>
      <c r="F320" s="59">
        <f ca="1">[1]расчетный!F49+'[1]регулируемые составляющие'!$C$12+'[1]регулируемые составляющие'!$C$14</f>
        <v>1408.0600000000002</v>
      </c>
      <c r="G320" s="59">
        <f ca="1">[1]расчетный!G49+'[1]регулируемые составляющие'!$C$12+'[1]регулируемые составляющие'!$C$14</f>
        <v>1521.6000000000001</v>
      </c>
      <c r="H320" s="59">
        <f ca="1">[1]расчетный!H49+'[1]регулируемые составляющие'!$C$12+'[1]регулируемые составляющие'!$C$14</f>
        <v>1650.3700000000001</v>
      </c>
      <c r="I320" s="59">
        <f ca="1">[1]расчетный!I49+'[1]регулируемые составляющие'!$C$12+'[1]регулируемые составляющие'!$C$14</f>
        <v>1908.2</v>
      </c>
      <c r="J320" s="59">
        <f ca="1">[1]расчетный!J49+'[1]регулируемые составляющие'!$C$12+'[1]регулируемые составляющие'!$C$14</f>
        <v>2127.58</v>
      </c>
      <c r="K320" s="59">
        <f ca="1">[1]расчетный!K49+'[1]регулируемые составляющие'!$C$12+'[1]регулируемые составляющие'!$C$14</f>
        <v>2210.27</v>
      </c>
      <c r="L320" s="59">
        <f ca="1">[1]расчетный!L49+'[1]регулируемые составляющие'!$C$12+'[1]регулируемые составляющие'!$C$14</f>
        <v>2254.7099999999996</v>
      </c>
      <c r="M320" s="59">
        <f ca="1">[1]расчетный!M49+'[1]регулируемые составляющие'!$C$12+'[1]регулируемые составляющие'!$C$14</f>
        <v>2282.29</v>
      </c>
      <c r="N320" s="59">
        <f ca="1">[1]расчетный!N49+'[1]регулируемые составляющие'!$C$12+'[1]регулируемые составляющие'!$C$14</f>
        <v>2286.6899999999996</v>
      </c>
      <c r="O320" s="59">
        <f ca="1">[1]расчетный!O49+'[1]регулируемые составляющие'!$C$12+'[1]регулируемые составляющие'!$C$14</f>
        <v>2318.6299999999997</v>
      </c>
      <c r="P320" s="59">
        <f ca="1">[1]расчетный!P49+'[1]регулируемые составляющие'!$C$12+'[1]регулируемые составляющие'!$C$14</f>
        <v>2300.8799999999997</v>
      </c>
      <c r="Q320" s="59">
        <f ca="1">[1]расчетный!Q49+'[1]регулируемые составляющие'!$C$12+'[1]регулируемые составляющие'!$C$14</f>
        <v>2289.6799999999998</v>
      </c>
      <c r="R320" s="59">
        <f ca="1">[1]расчетный!R49+'[1]регулируемые составляющие'!$C$12+'[1]регулируемые составляющие'!$C$14</f>
        <v>2278.4799999999996</v>
      </c>
      <c r="S320" s="59">
        <f ca="1">[1]расчетный!S49+'[1]регулируемые составляющие'!$C$12+'[1]регулируемые составляющие'!$C$14</f>
        <v>2161.2299999999996</v>
      </c>
      <c r="T320" s="59">
        <f ca="1">[1]расчетный!T49+'[1]регулируемые составляющие'!$C$12+'[1]регулируемые составляющие'!$C$14</f>
        <v>2209</v>
      </c>
      <c r="U320" s="59">
        <f ca="1">[1]расчетный!U49+'[1]регулируемые составляющие'!$C$12+'[1]регулируемые составляющие'!$C$14</f>
        <v>2244.06</v>
      </c>
      <c r="V320" s="59">
        <f ca="1">[1]расчетный!V49+'[1]регулируемые составляющие'!$C$12+'[1]регулируемые составляющие'!$C$14</f>
        <v>2224.1499999999996</v>
      </c>
      <c r="W320" s="59">
        <f ca="1">[1]расчетный!W49+'[1]регулируемые составляющие'!$C$12+'[1]регулируемые составляющие'!$C$14</f>
        <v>2043.5100000000002</v>
      </c>
      <c r="X320" s="59">
        <f ca="1">[1]расчетный!X49+'[1]регулируемые составляющие'!$C$12+'[1]регулируемые составляющие'!$C$14</f>
        <v>1658.3100000000002</v>
      </c>
      <c r="Y320" s="59">
        <f ca="1">[1]расчетный!Y49+'[1]регулируемые составляющие'!$C$12+'[1]регулируемые составляющие'!$C$14</f>
        <v>1558.97</v>
      </c>
      <c r="Z320" s="44">
        <f ca="1">IFERROR(Y320,"скрыть")</f>
        <v>1558.97</v>
      </c>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row>
    <row r="321" spans="1:75" ht="12" x14ac:dyDescent="0.2">
      <c r="A321" s="58">
        <v>31</v>
      </c>
      <c r="B321" s="59">
        <f ca="1">[1]расчетный!B50+'[1]регулируемые составляющие'!$C$12+'[1]регулируемые составляющие'!$C$14</f>
        <v>1472.7500000000002</v>
      </c>
      <c r="C321" s="59">
        <f ca="1">[1]расчетный!C50+'[1]регулируемые составляющие'!$C$12+'[1]регулируемые составляющие'!$C$14</f>
        <v>1341.38</v>
      </c>
      <c r="D321" s="59">
        <f ca="1">[1]расчетный!D50+'[1]регулируемые составляющие'!$C$12+'[1]регулируемые составляющие'!$C$14</f>
        <v>1262.79</v>
      </c>
      <c r="E321" s="59">
        <f ca="1">[1]расчетный!E50+'[1]регулируемые составляющие'!$C$12+'[1]регулируемые составляющие'!$C$14</f>
        <v>1249.6600000000001</v>
      </c>
      <c r="F321" s="59">
        <f ca="1">[1]расчетный!F50+'[1]регулируемые составляющие'!$C$12+'[1]регулируемые составляющие'!$C$14</f>
        <v>1362.72</v>
      </c>
      <c r="G321" s="59">
        <f ca="1">[1]расчетный!G50+'[1]регулируемые составляющие'!$C$12+'[1]регулируемые составляющие'!$C$14</f>
        <v>1513.38</v>
      </c>
      <c r="H321" s="59">
        <f ca="1">[1]расчетный!H50+'[1]регулируемые составляющие'!$C$12+'[1]регулируемые составляющие'!$C$14</f>
        <v>1616.4</v>
      </c>
      <c r="I321" s="59">
        <f ca="1">[1]расчетный!I50+'[1]регулируемые составляющие'!$C$12+'[1]регулируемые составляющие'!$C$14</f>
        <v>1928.8700000000001</v>
      </c>
      <c r="J321" s="59">
        <f ca="1">[1]расчетный!J50+'[1]регулируемые составляющие'!$C$12+'[1]регулируемые составляющие'!$C$14</f>
        <v>2096.8599999999997</v>
      </c>
      <c r="K321" s="59">
        <f ca="1">[1]расчетный!K50+'[1]регулируемые составляющие'!$C$12+'[1]регулируемые составляющие'!$C$14</f>
        <v>2252.25</v>
      </c>
      <c r="L321" s="59">
        <f ca="1">[1]расчетный!L50+'[1]регулируемые составляющие'!$C$12+'[1]регулируемые составляющие'!$C$14</f>
        <v>2256.87</v>
      </c>
      <c r="M321" s="59">
        <f ca="1">[1]расчетный!M50+'[1]регулируемые составляющие'!$C$12+'[1]регулируемые составляющие'!$C$14</f>
        <v>2247.77</v>
      </c>
      <c r="N321" s="59">
        <f ca="1">[1]расчетный!N50+'[1]регулируемые составляющие'!$C$12+'[1]регулируемые составляющие'!$C$14</f>
        <v>2254.25</v>
      </c>
      <c r="O321" s="59">
        <f ca="1">[1]расчетный!O50+'[1]регулируемые составляющие'!$C$12+'[1]регулируемые составляющие'!$C$14</f>
        <v>2260.04</v>
      </c>
      <c r="P321" s="59">
        <f ca="1">[1]расчетный!P50+'[1]регулируемые составляющие'!$C$12+'[1]регулируемые составляющие'!$C$14</f>
        <v>2259.27</v>
      </c>
      <c r="Q321" s="59">
        <f ca="1">[1]расчетный!Q50+'[1]регулируемые составляющие'!$C$12+'[1]регулируемые составляющие'!$C$14</f>
        <v>2257.7099999999996</v>
      </c>
      <c r="R321" s="59">
        <f ca="1">[1]расчетный!R50+'[1]регулируемые составляющие'!$C$12+'[1]регулируемые составляющие'!$C$14</f>
        <v>2250.39</v>
      </c>
      <c r="S321" s="59">
        <f ca="1">[1]расчетный!S50+'[1]регулируемые составляющие'!$C$12+'[1]регулируемые составляющие'!$C$14</f>
        <v>2192</v>
      </c>
      <c r="T321" s="59">
        <f ca="1">[1]расчетный!T50+'[1]регулируемые составляющие'!$C$12+'[1]регулируемые составляющие'!$C$14</f>
        <v>2151.04</v>
      </c>
      <c r="U321" s="59">
        <f ca="1">[1]расчетный!U50+'[1]регулируемые составляющие'!$C$12+'[1]регулируемые составляющие'!$C$14</f>
        <v>2201.3199999999997</v>
      </c>
      <c r="V321" s="59">
        <f ca="1">[1]расчетный!V50+'[1]регулируемые составляющие'!$C$12+'[1]регулируемые составляющие'!$C$14</f>
        <v>2163.4899999999998</v>
      </c>
      <c r="W321" s="59">
        <f ca="1">[1]расчетный!W50+'[1]регулируемые составляющие'!$C$12+'[1]регулируемые составляющие'!$C$14</f>
        <v>2032.3600000000001</v>
      </c>
      <c r="X321" s="59">
        <f ca="1">[1]расчетный!X50+'[1]регулируемые составляющие'!$C$12+'[1]регулируемые составляющие'!$C$14</f>
        <v>1640.14</v>
      </c>
      <c r="Y321" s="59">
        <f ca="1">[1]расчетный!Y50+'[1]регулируемые составляющие'!$C$12+'[1]регулируемые составляющие'!$C$14</f>
        <v>1544.5500000000002</v>
      </c>
      <c r="Z321" s="44">
        <f ca="1">IFERROR(Y321,"скрыть")</f>
        <v>1544.5500000000002</v>
      </c>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row>
    <row r="322" spans="1:75" ht="11.25" customHeight="1" x14ac:dyDescent="0.2">
      <c r="A322" s="54"/>
      <c r="B322" s="55" t="s">
        <v>106</v>
      </c>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row>
    <row r="323" spans="1:75" ht="11.25" customHeight="1" x14ac:dyDescent="0.2">
      <c r="A323" s="54"/>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row>
    <row r="324" spans="1:75" s="50" customFormat="1" ht="32.65" customHeight="1" x14ac:dyDescent="0.2">
      <c r="A324" s="56" t="s">
        <v>79</v>
      </c>
      <c r="B324" s="57" t="s">
        <v>80</v>
      </c>
      <c r="C324" s="57" t="s">
        <v>81</v>
      </c>
      <c r="D324" s="57" t="s">
        <v>82</v>
      </c>
      <c r="E324" s="57" t="s">
        <v>83</v>
      </c>
      <c r="F324" s="57" t="s">
        <v>84</v>
      </c>
      <c r="G324" s="57" t="s">
        <v>85</v>
      </c>
      <c r="H324" s="57" t="s">
        <v>86</v>
      </c>
      <c r="I324" s="57" t="s">
        <v>87</v>
      </c>
      <c r="J324" s="57" t="s">
        <v>88</v>
      </c>
      <c r="K324" s="57" t="s">
        <v>89</v>
      </c>
      <c r="L324" s="57" t="s">
        <v>90</v>
      </c>
      <c r="M324" s="57" t="s">
        <v>91</v>
      </c>
      <c r="N324" s="57" t="s">
        <v>92</v>
      </c>
      <c r="O324" s="57" t="s">
        <v>93</v>
      </c>
      <c r="P324" s="57" t="s">
        <v>94</v>
      </c>
      <c r="Q324" s="57" t="s">
        <v>95</v>
      </c>
      <c r="R324" s="57" t="s">
        <v>96</v>
      </c>
      <c r="S324" s="57" t="s">
        <v>97</v>
      </c>
      <c r="T324" s="57" t="s">
        <v>98</v>
      </c>
      <c r="U324" s="57" t="s">
        <v>99</v>
      </c>
      <c r="V324" s="57" t="s">
        <v>100</v>
      </c>
      <c r="W324" s="57" t="s">
        <v>101</v>
      </c>
      <c r="X324" s="57" t="s">
        <v>102</v>
      </c>
      <c r="Y324" s="57" t="s">
        <v>103</v>
      </c>
      <c r="Z324" s="49"/>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row>
    <row r="325" spans="1:75" ht="12" x14ac:dyDescent="0.2">
      <c r="A325" s="58">
        <v>1</v>
      </c>
      <c r="B325" s="59">
        <f ca="1">[1]расчетный!B20+'[1]регулируемые составляющие'!$C$12+'[1]регулируемые составляющие'!$C$14</f>
        <v>1679.0400000000002</v>
      </c>
      <c r="C325" s="59">
        <f ca="1">[1]расчетный!C20+'[1]регулируемые составляющие'!$C$12+'[1]регулируемые составляющие'!$C$14</f>
        <v>1626.68</v>
      </c>
      <c r="D325" s="59">
        <f ca="1">[1]расчетный!D20+'[1]регулируемые составляющие'!$C$12+'[1]регулируемые составляющие'!$C$14</f>
        <v>1614.3000000000002</v>
      </c>
      <c r="E325" s="59">
        <f ca="1">[1]расчетный!E20+'[1]регулируемые составляющие'!$C$12+'[1]регулируемые составляющие'!$C$14</f>
        <v>1616.7800000000002</v>
      </c>
      <c r="F325" s="59">
        <f ca="1">[1]расчетный!F20+'[1]регулируемые составляющие'!$C$12+'[1]регулируемые составляющие'!$C$14</f>
        <v>1626.68</v>
      </c>
      <c r="G325" s="59">
        <f ca="1">[1]расчетный!G20+'[1]регулируемые составляющие'!$C$12+'[1]регулируемые составляющие'!$C$14</f>
        <v>1649.7900000000002</v>
      </c>
      <c r="H325" s="59">
        <f ca="1">[1]расчетный!H20+'[1]регулируемые составляющие'!$C$12+'[1]регулируемые составляющие'!$C$14</f>
        <v>1654.43</v>
      </c>
      <c r="I325" s="59">
        <f ca="1">[1]расчетный!I20+'[1]регулируемые составляющие'!$C$12+'[1]регулируемые составляющие'!$C$14</f>
        <v>1742.14</v>
      </c>
      <c r="J325" s="59">
        <f ca="1">[1]расчетный!J20+'[1]регулируемые составляющие'!$C$12+'[1]регулируемые составляющие'!$C$14</f>
        <v>1977.97</v>
      </c>
      <c r="K325" s="59">
        <f ca="1">[1]расчетный!K20+'[1]регулируемые составляющие'!$C$12+'[1]регулируемые составляющие'!$C$14</f>
        <v>2233.7599999999998</v>
      </c>
      <c r="L325" s="59">
        <f ca="1">[1]расчетный!L20+'[1]регулируемые составляющие'!$C$12+'[1]регулируемые составляющие'!$C$14</f>
        <v>2288.06</v>
      </c>
      <c r="M325" s="59">
        <f ca="1">[1]расчетный!M20+'[1]регулируемые составляющие'!$C$12+'[1]регулируемые составляющие'!$C$14</f>
        <v>2294.1999999999998</v>
      </c>
      <c r="N325" s="59">
        <f ca="1">[1]расчетный!N20+'[1]регулируемые составляющие'!$C$12+'[1]регулируемые составляющие'!$C$14</f>
        <v>2296.3799999999997</v>
      </c>
      <c r="O325" s="59">
        <f ca="1">[1]расчетный!O20+'[1]регулируемые составляющие'!$C$12+'[1]регулируемые составляющие'!$C$14</f>
        <v>2304.37</v>
      </c>
      <c r="P325" s="59">
        <f ca="1">[1]расчетный!P20+'[1]регулируемые составляющие'!$C$12+'[1]регулируемые составляющие'!$C$14</f>
        <v>2312.1099999999997</v>
      </c>
      <c r="Q325" s="59">
        <f ca="1">[1]расчетный!Q20+'[1]регулируемые составляющие'!$C$12+'[1]регулируемые составляющие'!$C$14</f>
        <v>2322.02</v>
      </c>
      <c r="R325" s="59">
        <f ca="1">[1]расчетный!R20+'[1]регулируемые составляющие'!$C$12+'[1]регулируемые составляющие'!$C$14</f>
        <v>2313.4599999999996</v>
      </c>
      <c r="S325" s="59">
        <f ca="1">[1]расчетный!S20+'[1]регулируемые составляющие'!$C$12+'[1]регулируемые составляющие'!$C$14</f>
        <v>2288.2199999999998</v>
      </c>
      <c r="T325" s="59">
        <f ca="1">[1]расчетный!T20+'[1]регулируемые составляющие'!$C$12+'[1]регулируемые составляющие'!$C$14</f>
        <v>2336.4699999999998</v>
      </c>
      <c r="U325" s="59">
        <f ca="1">[1]расчетный!U20+'[1]регулируемые составляющие'!$C$12+'[1]регулируемые составляющие'!$C$14</f>
        <v>2400.1899999999996</v>
      </c>
      <c r="V325" s="59">
        <f ca="1">[1]расчетный!V20+'[1]регулируемые составляющие'!$C$12+'[1]регулируемые составляющие'!$C$14</f>
        <v>2339.7299999999996</v>
      </c>
      <c r="W325" s="59">
        <f ca="1">[1]расчетный!W20+'[1]регулируемые составляющие'!$C$12+'[1]регулируемые составляющие'!$C$14</f>
        <v>2230.2199999999998</v>
      </c>
      <c r="X325" s="59">
        <f ca="1">[1]расчетный!X20+'[1]регулируемые составляющие'!$C$12+'[1]регулируемые составляющие'!$C$14</f>
        <v>1958.93</v>
      </c>
      <c r="Y325" s="59">
        <f ca="1">[1]расчетный!Y20+'[1]регулируемые составляющие'!$C$12+'[1]регулируемые составляющие'!$C$14</f>
        <v>1792.97</v>
      </c>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row>
    <row r="326" spans="1:75" ht="12" x14ac:dyDescent="0.2">
      <c r="A326" s="58">
        <v>2</v>
      </c>
      <c r="B326" s="59">
        <f ca="1">[1]расчетный!B21+'[1]регулируемые составляющие'!$C$12+'[1]регулируемые составляющие'!$C$14</f>
        <v>1648.5400000000002</v>
      </c>
      <c r="C326" s="59">
        <f ca="1">[1]расчетный!C21+'[1]регулируемые составляющие'!$C$12+'[1]регулируемые составляющие'!$C$14</f>
        <v>1599.8600000000001</v>
      </c>
      <c r="D326" s="59">
        <f ca="1">[1]расчетный!D21+'[1]регулируемые составляющие'!$C$12+'[1]регулируемые составляющие'!$C$14</f>
        <v>1558.6100000000001</v>
      </c>
      <c r="E326" s="59">
        <f ca="1">[1]расчетный!E21+'[1]регулируемые составляющие'!$C$12+'[1]регулируемые составляющие'!$C$14</f>
        <v>1547.8500000000001</v>
      </c>
      <c r="F326" s="59">
        <f ca="1">[1]расчетный!F21+'[1]регулируемые составляющие'!$C$12+'[1]регулируемые составляющие'!$C$14</f>
        <v>1562.22</v>
      </c>
      <c r="G326" s="59">
        <f ca="1">[1]расчетный!G21+'[1]регулируемые составляющие'!$C$12+'[1]регулируемые составляющие'!$C$14</f>
        <v>1674.3000000000002</v>
      </c>
      <c r="H326" s="59">
        <f ca="1">[1]расчетный!H21+'[1]регулируемые составляющие'!$C$12+'[1]регулируемые составляющие'!$C$14</f>
        <v>1842.22</v>
      </c>
      <c r="I326" s="59">
        <f ca="1">[1]расчетный!I21+'[1]регулируемые составляющие'!$C$12+'[1]регулируемые составляющие'!$C$14</f>
        <v>2055.4299999999998</v>
      </c>
      <c r="J326" s="59">
        <f ca="1">[1]расчетный!J21+'[1]регулируемые составляющие'!$C$12+'[1]регулируемые составляющие'!$C$14</f>
        <v>2160.8199999999997</v>
      </c>
      <c r="K326" s="59">
        <f ca="1">[1]расчетный!K21+'[1]регулируемые составляющие'!$C$12+'[1]регулируемые составляющие'!$C$14</f>
        <v>2057.8399999999997</v>
      </c>
      <c r="L326" s="59">
        <f ca="1">[1]расчетный!L21+'[1]регулируемые составляющие'!$C$12+'[1]регулируемые составляющие'!$C$14</f>
        <v>2053.1499999999996</v>
      </c>
      <c r="M326" s="59">
        <f ca="1">[1]расчетный!M21+'[1]регулируемые составляющие'!$C$12+'[1]регулируемые составляющие'!$C$14</f>
        <v>2136.3999999999996</v>
      </c>
      <c r="N326" s="59">
        <f ca="1">[1]расчетный!N21+'[1]регулируемые составляющие'!$C$12+'[1]регулируемые составляющие'!$C$14</f>
        <v>2233.0099999999998</v>
      </c>
      <c r="O326" s="59">
        <f ca="1">[1]расчетный!O21+'[1]регулируемые составляющие'!$C$12+'[1]регулируемые составляющие'!$C$14</f>
        <v>2266.8399999999997</v>
      </c>
      <c r="P326" s="59">
        <f ca="1">[1]расчетный!P21+'[1]регулируемые составляющие'!$C$12+'[1]регулируемые составляющие'!$C$14</f>
        <v>2266.8599999999997</v>
      </c>
      <c r="Q326" s="59">
        <f ca="1">[1]расчетный!Q21+'[1]регулируемые составляющие'!$C$12+'[1]регулируемые составляющие'!$C$14</f>
        <v>2239.9799999999996</v>
      </c>
      <c r="R326" s="59">
        <f ca="1">[1]расчетный!R21+'[1]регулируемые составляющие'!$C$12+'[1]регулируемые составляющие'!$C$14</f>
        <v>2233.2199999999998</v>
      </c>
      <c r="S326" s="59">
        <f ca="1">[1]расчетный!S21+'[1]регулируемые составляющие'!$C$12+'[1]регулируемые составляющие'!$C$14</f>
        <v>2087.4499999999998</v>
      </c>
      <c r="T326" s="59">
        <f ca="1">[1]расчетный!T21+'[1]регулируемые составляющие'!$C$12+'[1]регулируемые составляющие'!$C$14</f>
        <v>2053.58</v>
      </c>
      <c r="U326" s="59">
        <f ca="1">[1]расчетный!U21+'[1]регулируемые составляющие'!$C$12+'[1]регулируемые составляющие'!$C$14</f>
        <v>2058.64</v>
      </c>
      <c r="V326" s="59">
        <f ca="1">[1]расчетный!V21+'[1]регулируемые составляющие'!$C$12+'[1]регулируемые составляющие'!$C$14</f>
        <v>2176.3399999999997</v>
      </c>
      <c r="W326" s="59">
        <f ca="1">[1]расчетный!W21+'[1]регулируемые составляющие'!$C$12+'[1]регулируемые составляющие'!$C$14</f>
        <v>2097.1899999999996</v>
      </c>
      <c r="X326" s="59">
        <f ca="1">[1]расчетный!X21+'[1]регулируемые составляющие'!$C$12+'[1]регулируемые составляющие'!$C$14</f>
        <v>1867.5500000000002</v>
      </c>
      <c r="Y326" s="59">
        <f ca="1">[1]расчетный!Y21+'[1]регулируемые составляющие'!$C$12+'[1]регулируемые составляющие'!$C$14</f>
        <v>1704.45</v>
      </c>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row>
    <row r="327" spans="1:75" ht="12" x14ac:dyDescent="0.2">
      <c r="A327" s="58">
        <v>3</v>
      </c>
      <c r="B327" s="59">
        <f ca="1">[1]расчетный!B22+'[1]регулируемые составляющие'!$C$12+'[1]регулируемые составляющие'!$C$14</f>
        <v>1587.69</v>
      </c>
      <c r="C327" s="59">
        <f ca="1">[1]расчетный!C22+'[1]регулируемые составляющие'!$C$12+'[1]регулируемые составляющие'!$C$14</f>
        <v>1453.8000000000002</v>
      </c>
      <c r="D327" s="59">
        <f ca="1">[1]расчетный!D22+'[1]регулируемые составляющие'!$C$12+'[1]регулируемые составляющие'!$C$14</f>
        <v>1368.78</v>
      </c>
      <c r="E327" s="59">
        <f ca="1">[1]расчетный!E22+'[1]регулируемые составляющие'!$C$12+'[1]регулируемые составляющие'!$C$14</f>
        <v>1365.5800000000002</v>
      </c>
      <c r="F327" s="59">
        <f ca="1">[1]расчетный!F22+'[1]регулируемые составляющие'!$C$12+'[1]регулируемые составляющие'!$C$14</f>
        <v>1500.7400000000002</v>
      </c>
      <c r="G327" s="59">
        <f ca="1">[1]расчетный!G22+'[1]регулируемые составляющие'!$C$12+'[1]регулируемые составляющие'!$C$14</f>
        <v>1665.5800000000002</v>
      </c>
      <c r="H327" s="59">
        <f ca="1">[1]расчетный!H22+'[1]регулируемые составляющие'!$C$12+'[1]регулируемые составляющие'!$C$14</f>
        <v>1762.0400000000002</v>
      </c>
      <c r="I327" s="59">
        <f ca="1">[1]расчетный!I22+'[1]регулируемые составляющие'!$C$12+'[1]регулируемые составляющие'!$C$14</f>
        <v>1967.63</v>
      </c>
      <c r="J327" s="59">
        <f ca="1">[1]расчетный!J22+'[1]регулируемые составляющие'!$C$12+'[1]регулируемые составляющие'!$C$14</f>
        <v>2120.4699999999998</v>
      </c>
      <c r="K327" s="59">
        <f ca="1">[1]расчетный!K22+'[1]регулируемые составляющие'!$C$12+'[1]регулируемые составляющие'!$C$14</f>
        <v>2112.16</v>
      </c>
      <c r="L327" s="59">
        <f ca="1">[1]расчетный!L22+'[1]регулируемые составляющие'!$C$12+'[1]регулируемые составляющие'!$C$14</f>
        <v>2080.8399999999997</v>
      </c>
      <c r="M327" s="59">
        <f ca="1">[1]расчетный!M22+'[1]регулируемые составляющие'!$C$12+'[1]регулируемые составляющие'!$C$14</f>
        <v>2144.7799999999997</v>
      </c>
      <c r="N327" s="59">
        <f ca="1">[1]расчетный!N22+'[1]регулируемые составляющие'!$C$12+'[1]регулируемые составляющие'!$C$14</f>
        <v>2244.5899999999997</v>
      </c>
      <c r="O327" s="59">
        <f ca="1">[1]расчетный!O22+'[1]регулируемые составляющие'!$C$12+'[1]регулируемые составляющие'!$C$14</f>
        <v>2279.35</v>
      </c>
      <c r="P327" s="59">
        <f ca="1">[1]расчетный!P22+'[1]регулируемые составляющие'!$C$12+'[1]регулируемые составляющие'!$C$14</f>
        <v>2282.4299999999998</v>
      </c>
      <c r="Q327" s="59">
        <f ca="1">[1]расчетный!Q22+'[1]регулируемые составляющие'!$C$12+'[1]регулируемые составляющие'!$C$14</f>
        <v>2287.29</v>
      </c>
      <c r="R327" s="59">
        <f ca="1">[1]расчетный!R22+'[1]регулируемые составляющие'!$C$12+'[1]регулируемые составляющие'!$C$14</f>
        <v>2289.2099999999996</v>
      </c>
      <c r="S327" s="59">
        <f ca="1">[1]расчетный!S22+'[1]регулируемые составляющие'!$C$12+'[1]регулируемые составляющие'!$C$14</f>
        <v>2136.4499999999998</v>
      </c>
      <c r="T327" s="59">
        <f ca="1">[1]расчетный!T22+'[1]регулируемые составляющие'!$C$12+'[1]регулируемые составляющие'!$C$14</f>
        <v>2057.37</v>
      </c>
      <c r="U327" s="59">
        <f ca="1">[1]расчетный!U22+'[1]регулируемые составляющие'!$C$12+'[1]регулируемые составляющие'!$C$14</f>
        <v>2110.41</v>
      </c>
      <c r="V327" s="59">
        <f ca="1">[1]расчетный!V22+'[1]регулируемые составляющие'!$C$12+'[1]регулируемые составляющие'!$C$14</f>
        <v>2201.8999999999996</v>
      </c>
      <c r="W327" s="59">
        <f ca="1">[1]расчетный!W22+'[1]регулируемые составляющие'!$C$12+'[1]регулируемые составляющие'!$C$14</f>
        <v>2061.29</v>
      </c>
      <c r="X327" s="59">
        <f ca="1">[1]расчетный!X22+'[1]регулируемые составляющие'!$C$12+'[1]регулируемые составляющие'!$C$14</f>
        <v>1911.67</v>
      </c>
      <c r="Y327" s="59">
        <f ca="1">[1]расчетный!Y22+'[1]регулируемые составляющие'!$C$12+'[1]регулируемые составляющие'!$C$14</f>
        <v>1698.2600000000002</v>
      </c>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row>
    <row r="328" spans="1:75" ht="12" x14ac:dyDescent="0.2">
      <c r="A328" s="58">
        <v>4</v>
      </c>
      <c r="B328" s="59">
        <f ca="1">[1]расчетный!B23+'[1]регулируемые составляющие'!$C$12+'[1]регулируемые составляющие'!$C$14</f>
        <v>1564.16</v>
      </c>
      <c r="C328" s="59">
        <f ca="1">[1]расчетный!C23+'[1]регулируемые составляющие'!$C$12+'[1]регулируемые составляющие'!$C$14</f>
        <v>1438.68</v>
      </c>
      <c r="D328" s="59">
        <f ca="1">[1]расчетный!D23+'[1]регулируемые составляющие'!$C$12+'[1]регулируемые составляющие'!$C$14</f>
        <v>1330.47</v>
      </c>
      <c r="E328" s="59">
        <f ca="1">[1]расчетный!E23+'[1]регулируемые составляющие'!$C$12+'[1]регулируемые составляющие'!$C$14</f>
        <v>1388.38</v>
      </c>
      <c r="F328" s="59">
        <f ca="1">[1]расчетный!F23+'[1]регулируемые составляющие'!$C$12+'[1]регулируемые составляющие'!$C$14</f>
        <v>1495.41</v>
      </c>
      <c r="G328" s="59">
        <f ca="1">[1]расчетный!G23+'[1]регулируемые составляющие'!$C$12+'[1]регулируемые составляющие'!$C$14</f>
        <v>1617.48</v>
      </c>
      <c r="H328" s="59">
        <f ca="1">[1]расчетный!H23+'[1]регулируемые составляющие'!$C$12+'[1]регулируемые составляющие'!$C$14</f>
        <v>1665.67</v>
      </c>
      <c r="I328" s="59">
        <f ca="1">[1]расчетный!I23+'[1]регулируемые составляющие'!$C$12+'[1]регулируемые составляющие'!$C$14</f>
        <v>1967.6100000000001</v>
      </c>
      <c r="J328" s="59">
        <f ca="1">[1]расчетный!J23+'[1]регулируемые составляющие'!$C$12+'[1]регулируемые составляющие'!$C$14</f>
        <v>2202.39</v>
      </c>
      <c r="K328" s="59">
        <f ca="1">[1]расчетный!K23+'[1]регулируемые составляющие'!$C$12+'[1]регулируемые составляющие'!$C$14</f>
        <v>2162.8799999999997</v>
      </c>
      <c r="L328" s="59">
        <f ca="1">[1]расчетный!L23+'[1]регулируемые составляющие'!$C$12+'[1]регулируемые составляющие'!$C$14</f>
        <v>2138.1699999999996</v>
      </c>
      <c r="M328" s="59">
        <f ca="1">[1]расчетный!M23+'[1]регулируемые составляющие'!$C$12+'[1]регулируемые составляющие'!$C$14</f>
        <v>2176.9799999999996</v>
      </c>
      <c r="N328" s="59">
        <f ca="1">[1]расчетный!N23+'[1]регулируемые составляющие'!$C$12+'[1]регулируемые составляющие'!$C$14</f>
        <v>2250.9799999999996</v>
      </c>
      <c r="O328" s="59">
        <f ca="1">[1]расчетный!O23+'[1]регулируемые составляющие'!$C$12+'[1]регулируемые составляющие'!$C$14</f>
        <v>2276.9199999999996</v>
      </c>
      <c r="P328" s="59">
        <f ca="1">[1]расчетный!P23+'[1]регулируемые составляющие'!$C$12+'[1]регулируемые составляющие'!$C$14</f>
        <v>2277.0499999999997</v>
      </c>
      <c r="Q328" s="59">
        <f ca="1">[1]расчетный!Q23+'[1]регулируемые составляющие'!$C$12+'[1]регулируемые составляющие'!$C$14</f>
        <v>2266.2299999999996</v>
      </c>
      <c r="R328" s="59">
        <f ca="1">[1]расчетный!R23+'[1]регулируемые составляющие'!$C$12+'[1]регулируемые составляющие'!$C$14</f>
        <v>2290.54</v>
      </c>
      <c r="S328" s="59">
        <f ca="1">[1]расчетный!S23+'[1]регулируемые составляющие'!$C$12+'[1]регулируемые составляющие'!$C$14</f>
        <v>2201.2799999999997</v>
      </c>
      <c r="T328" s="59">
        <f ca="1">[1]расчетный!T23+'[1]регулируемые составляющие'!$C$12+'[1]регулируемые составляющие'!$C$14</f>
        <v>2122.7199999999998</v>
      </c>
      <c r="U328" s="59">
        <f ca="1">[1]расчетный!U23+'[1]регулируемые составляющие'!$C$12+'[1]регулируемые составляющие'!$C$14</f>
        <v>2141.9699999999998</v>
      </c>
      <c r="V328" s="59">
        <f ca="1">[1]расчетный!V23+'[1]регулируемые составляющие'!$C$12+'[1]регулируемые составляющие'!$C$14</f>
        <v>2270.4399999999996</v>
      </c>
      <c r="W328" s="59">
        <f ca="1">[1]расчетный!W23+'[1]регулируемые составляющие'!$C$12+'[1]регулируемые составляющие'!$C$14</f>
        <v>2076.3999999999996</v>
      </c>
      <c r="X328" s="59">
        <f ca="1">[1]расчетный!X23+'[1]регулируемые составляющие'!$C$12+'[1]регулируемые составляющие'!$C$14</f>
        <v>1793.92</v>
      </c>
      <c r="Y328" s="59">
        <f ca="1">[1]расчетный!Y23+'[1]регулируемые составляющие'!$C$12+'[1]регулируемые составляющие'!$C$14</f>
        <v>1654.19</v>
      </c>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row>
    <row r="329" spans="1:75" ht="12" x14ac:dyDescent="0.2">
      <c r="A329" s="58">
        <v>5</v>
      </c>
      <c r="B329" s="59">
        <f ca="1">[1]расчетный!B24+'[1]регулируемые составляющие'!$C$12+'[1]регулируемые составляющие'!$C$14</f>
        <v>1514.0800000000002</v>
      </c>
      <c r="C329" s="59">
        <f ca="1">[1]расчетный!C24+'[1]регулируемые составляющие'!$C$12+'[1]регулируемые составляющие'!$C$14</f>
        <v>1366.24</v>
      </c>
      <c r="D329" s="59">
        <f ca="1">[1]расчетный!D24+'[1]регулируемые составляющие'!$C$12+'[1]регулируемые составляющие'!$C$14</f>
        <v>1282.26</v>
      </c>
      <c r="E329" s="59">
        <f ca="1">[1]расчетный!E24+'[1]регулируемые составляющие'!$C$12+'[1]регулируемые составляющие'!$C$14</f>
        <v>1300.78</v>
      </c>
      <c r="F329" s="59">
        <f ca="1">[1]расчетный!F24+'[1]регулируемые составляющие'!$C$12+'[1]регулируемые составляющие'!$C$14</f>
        <v>1462.0300000000002</v>
      </c>
      <c r="G329" s="59">
        <f ca="1">[1]расчетный!G24+'[1]регулируемые составляющие'!$C$12+'[1]регулируемые составляющие'!$C$14</f>
        <v>1600.96</v>
      </c>
      <c r="H329" s="59">
        <f ca="1">[1]расчетный!H24+'[1]регулируемые составляющие'!$C$12+'[1]регулируемые составляющие'!$C$14</f>
        <v>1714.64</v>
      </c>
      <c r="I329" s="59">
        <f ca="1">[1]расчетный!I24+'[1]регулируемые составляющие'!$C$12+'[1]регулируемые составляющие'!$C$14</f>
        <v>1976.6200000000001</v>
      </c>
      <c r="J329" s="59">
        <f ca="1">[1]расчетный!J24+'[1]регулируемые составляющие'!$C$12+'[1]регулируемые составляющие'!$C$14</f>
        <v>2047.0700000000002</v>
      </c>
      <c r="K329" s="59">
        <f ca="1">[1]расчетный!K24+'[1]регулируемые составляющие'!$C$12+'[1]регулируемые составляющие'!$C$14</f>
        <v>2022.1200000000001</v>
      </c>
      <c r="L329" s="59">
        <f ca="1">[1]расчетный!L24+'[1]регулируемые составляющие'!$C$12+'[1]регулируемые составляющие'!$C$14</f>
        <v>2025.95</v>
      </c>
      <c r="M329" s="59">
        <f ca="1">[1]расчетный!M24+'[1]регулируемые составляющие'!$C$12+'[1]регулируемые составляющие'!$C$14</f>
        <v>2062.5</v>
      </c>
      <c r="N329" s="59">
        <f ca="1">[1]расчетный!N24+'[1]регулируемые составляющие'!$C$12+'[1]регулируемые составляющие'!$C$14</f>
        <v>2108.5899999999997</v>
      </c>
      <c r="O329" s="59">
        <f ca="1">[1]расчетный!O24+'[1]регулируемые составляющие'!$C$12+'[1]регулируемые составляющие'!$C$14</f>
        <v>2064.4599999999996</v>
      </c>
      <c r="P329" s="59">
        <f ca="1">[1]расчетный!P24+'[1]регулируемые составляющие'!$C$12+'[1]регулируемые составляющие'!$C$14</f>
        <v>2087.0899999999997</v>
      </c>
      <c r="Q329" s="59">
        <f ca="1">[1]расчетный!Q24+'[1]регулируемые составляющие'!$C$12+'[1]регулируемые составляющие'!$C$14</f>
        <v>2089.85</v>
      </c>
      <c r="R329" s="59">
        <f ca="1">[1]расчетный!R24+'[1]регулируемые составляющие'!$C$12+'[1]регулируемые составляющие'!$C$14</f>
        <v>2135.52</v>
      </c>
      <c r="S329" s="59">
        <f ca="1">[1]расчетный!S24+'[1]регулируемые составляющие'!$C$12+'[1]регулируемые составляющие'!$C$14</f>
        <v>2032.17</v>
      </c>
      <c r="T329" s="59">
        <f ca="1">[1]расчетный!T24+'[1]регулируемые составляющие'!$C$12+'[1]регулируемые составляющие'!$C$14</f>
        <v>2039.3700000000001</v>
      </c>
      <c r="U329" s="59">
        <f ca="1">[1]расчетный!U24+'[1]регулируемые составляющие'!$C$12+'[1]регулируемые составляющие'!$C$14</f>
        <v>2041.69</v>
      </c>
      <c r="V329" s="59">
        <f ca="1">[1]расчетный!V24+'[1]регулируемые составляющие'!$C$12+'[1]регулируемые составляющие'!$C$14</f>
        <v>2038.3300000000002</v>
      </c>
      <c r="W329" s="59">
        <f ca="1">[1]расчетный!W24+'[1]регулируемые составляющие'!$C$12+'[1]регулируемые составляющие'!$C$14</f>
        <v>1985.93</v>
      </c>
      <c r="X329" s="59">
        <f ca="1">[1]расчетный!X24+'[1]регулируемые составляющие'!$C$12+'[1]регулируемые составляющие'!$C$14</f>
        <v>1843.7400000000002</v>
      </c>
      <c r="Y329" s="59">
        <f ca="1">[1]расчетный!Y24+'[1]регулируемые составляющие'!$C$12+'[1]регулируемые составляющие'!$C$14</f>
        <v>1676.65</v>
      </c>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row>
    <row r="330" spans="1:75" ht="12" x14ac:dyDescent="0.2">
      <c r="A330" s="58">
        <v>6</v>
      </c>
      <c r="B330" s="59">
        <f ca="1">[1]расчетный!B25+'[1]регулируемые составляющие'!$C$12+'[1]регулируемые составляющие'!$C$14</f>
        <v>1565.8500000000001</v>
      </c>
      <c r="C330" s="59">
        <f ca="1">[1]расчетный!C25+'[1]регулируемые составляющие'!$C$12+'[1]регулируемые составляющие'!$C$14</f>
        <v>1459.18</v>
      </c>
      <c r="D330" s="59">
        <f ca="1">[1]расчетный!D25+'[1]регулируемые составляющие'!$C$12+'[1]регулируемые составляющие'!$C$14</f>
        <v>1386.75</v>
      </c>
      <c r="E330" s="59">
        <f ca="1">[1]расчетный!E25+'[1]регулируемые составляющие'!$C$12+'[1]регулируемые составляющие'!$C$14</f>
        <v>1412.94</v>
      </c>
      <c r="F330" s="59">
        <f ca="1">[1]расчетный!F25+'[1]регулируемые составляющие'!$C$12+'[1]регулируемые составляющие'!$C$14</f>
        <v>1500.3000000000002</v>
      </c>
      <c r="G330" s="59">
        <f ca="1">[1]расчетный!G25+'[1]регулируемые составляющие'!$C$12+'[1]регулируемые составляющие'!$C$14</f>
        <v>1619.0800000000002</v>
      </c>
      <c r="H330" s="59">
        <f ca="1">[1]расчетный!H25+'[1]регулируемые составляющие'!$C$12+'[1]регулируемые составляющие'!$C$14</f>
        <v>1834.91</v>
      </c>
      <c r="I330" s="59">
        <f ca="1">[1]расчетный!I25+'[1]регулируемые составляющие'!$C$12+'[1]регулируемые составляющие'!$C$14</f>
        <v>2066.3399999999997</v>
      </c>
      <c r="J330" s="59">
        <f ca="1">[1]расчетный!J25+'[1]регулируемые составляющие'!$C$12+'[1]регулируемые составляющие'!$C$14</f>
        <v>2175.1799999999998</v>
      </c>
      <c r="K330" s="59">
        <f ca="1">[1]расчетный!K25+'[1]регулируемые составляющие'!$C$12+'[1]регулируемые составляющие'!$C$14</f>
        <v>2103.35</v>
      </c>
      <c r="L330" s="59">
        <f ca="1">[1]расчетный!L25+'[1]регулируемые составляющие'!$C$12+'[1]регулируемые составляющие'!$C$14</f>
        <v>2100.6999999999998</v>
      </c>
      <c r="M330" s="59">
        <f ca="1">[1]расчетный!M25+'[1]регулируемые составляющие'!$C$12+'[1]регулируемые составляющие'!$C$14</f>
        <v>2140.2099999999996</v>
      </c>
      <c r="N330" s="59">
        <f ca="1">[1]расчетный!N25+'[1]регулируемые составляющие'!$C$12+'[1]регулируемые составляющие'!$C$14</f>
        <v>2220.7399999999998</v>
      </c>
      <c r="O330" s="59">
        <f ca="1">[1]расчетный!O25+'[1]регулируемые составляющие'!$C$12+'[1]регулируемые составляющие'!$C$14</f>
        <v>2224.6799999999998</v>
      </c>
      <c r="P330" s="59">
        <f ca="1">[1]расчетный!P25+'[1]регулируемые составляющие'!$C$12+'[1]регулируемые составляющие'!$C$14</f>
        <v>2256.9299999999998</v>
      </c>
      <c r="Q330" s="59">
        <f ca="1">[1]расчетный!Q25+'[1]регулируемые составляющие'!$C$12+'[1]регулируемые составляющие'!$C$14</f>
        <v>2237.6299999999997</v>
      </c>
      <c r="R330" s="59">
        <f ca="1">[1]расчетный!R25+'[1]регулируемые составляющие'!$C$12+'[1]регулируемые составляющие'!$C$14</f>
        <v>2238.91</v>
      </c>
      <c r="S330" s="59">
        <f ca="1">[1]расчетный!S25+'[1]регулируемые составляющие'!$C$12+'[1]регулируемые составляющие'!$C$14</f>
        <v>2176.39</v>
      </c>
      <c r="T330" s="59">
        <f ca="1">[1]расчетный!T25+'[1]регулируемые составляющие'!$C$12+'[1]регулируемые составляющие'!$C$14</f>
        <v>2094.02</v>
      </c>
      <c r="U330" s="59">
        <f ca="1">[1]расчетный!U25+'[1]регулируемые составляющие'!$C$12+'[1]регулируемые составляющие'!$C$14</f>
        <v>2150.2599999999998</v>
      </c>
      <c r="V330" s="59">
        <f ca="1">[1]расчетный!V25+'[1]регулируемые составляющие'!$C$12+'[1]регулируемые составляющие'!$C$14</f>
        <v>2240.35</v>
      </c>
      <c r="W330" s="59">
        <f ca="1">[1]расчетный!W25+'[1]регулируемые составляющие'!$C$12+'[1]регулируемые составляющие'!$C$14</f>
        <v>2216.89</v>
      </c>
      <c r="X330" s="59">
        <f ca="1">[1]расчетный!X25+'[1]регулируемые составляющие'!$C$12+'[1]регулируемые составляющие'!$C$14</f>
        <v>1955.9900000000002</v>
      </c>
      <c r="Y330" s="59">
        <f ca="1">[1]расчетный!Y25+'[1]регулируемые составляющие'!$C$12+'[1]регулируемые составляющие'!$C$14</f>
        <v>1798.7900000000002</v>
      </c>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row>
    <row r="331" spans="1:75" ht="12" x14ac:dyDescent="0.2">
      <c r="A331" s="58">
        <v>7</v>
      </c>
      <c r="B331" s="59">
        <f ca="1">[1]расчетный!B26+'[1]регулируемые составляющие'!$C$12+'[1]регулируемые составляющие'!$C$14</f>
        <v>1601.0200000000002</v>
      </c>
      <c r="C331" s="59">
        <f ca="1">[1]расчетный!C26+'[1]регулируемые составляющие'!$C$12+'[1]регулируемые составляющие'!$C$14</f>
        <v>1558.13</v>
      </c>
      <c r="D331" s="59">
        <f ca="1">[1]расчетный!D26+'[1]регулируемые составляющие'!$C$12+'[1]регулируемые составляющие'!$C$14</f>
        <v>1512.14</v>
      </c>
      <c r="E331" s="59">
        <f ca="1">[1]расчетный!E26+'[1]регулируемые составляющие'!$C$12+'[1]регулируемые составляющие'!$C$14</f>
        <v>1481.8600000000001</v>
      </c>
      <c r="F331" s="59">
        <f ca="1">[1]расчетный!F26+'[1]регулируемые составляющие'!$C$12+'[1]регулируемые составляющие'!$C$14</f>
        <v>1519.3500000000001</v>
      </c>
      <c r="G331" s="59">
        <f ca="1">[1]расчетный!G26+'[1]регулируемые составляющие'!$C$12+'[1]регулируемые составляющие'!$C$14</f>
        <v>1575.66</v>
      </c>
      <c r="H331" s="59">
        <f ca="1">[1]расчетный!H26+'[1]регулируемые составляющие'!$C$12+'[1]регулируемые составляющие'!$C$14</f>
        <v>1667.2400000000002</v>
      </c>
      <c r="I331" s="59">
        <f ca="1">[1]расчетный!I26+'[1]регулируемые составляющие'!$C$12+'[1]регулируемые составляющие'!$C$14</f>
        <v>1841.6200000000001</v>
      </c>
      <c r="J331" s="59">
        <f ca="1">[1]расчетный!J26+'[1]регулируемые составляющие'!$C$12+'[1]регулируемые составляющие'!$C$14</f>
        <v>2019.89</v>
      </c>
      <c r="K331" s="59">
        <f ca="1">[1]расчетный!K26+'[1]регулируемые составляющие'!$C$12+'[1]регулируемые составляющие'!$C$14</f>
        <v>2144.8199999999997</v>
      </c>
      <c r="L331" s="59">
        <f ca="1">[1]расчетный!L26+'[1]регулируемые составляющие'!$C$12+'[1]регулируемые составляющие'!$C$14</f>
        <v>2217.62</v>
      </c>
      <c r="M331" s="59">
        <f ca="1">[1]расчетный!M26+'[1]регулируемые составляющие'!$C$12+'[1]регулируемые составляющие'!$C$14</f>
        <v>2205.6</v>
      </c>
      <c r="N331" s="59">
        <f ca="1">[1]расчетный!N26+'[1]регулируемые составляющие'!$C$12+'[1]регулируемые составляющие'!$C$14</f>
        <v>2141.29</v>
      </c>
      <c r="O331" s="59">
        <f ca="1">[1]расчетный!O26+'[1]регулируемые составляющие'!$C$12+'[1]регулируемые составляющие'!$C$14</f>
        <v>2139.27</v>
      </c>
      <c r="P331" s="59">
        <f ca="1">[1]расчетный!P26+'[1]регулируемые составляющие'!$C$12+'[1]регулируемые составляющие'!$C$14</f>
        <v>2127.0299999999997</v>
      </c>
      <c r="Q331" s="59">
        <f ca="1">[1]расчетный!Q26+'[1]регулируемые составляющие'!$C$12+'[1]регулируемые составляющие'!$C$14</f>
        <v>2134.1</v>
      </c>
      <c r="R331" s="59">
        <f ca="1">[1]расчетный!R26+'[1]регулируемые составляющие'!$C$12+'[1]регулируемые составляющие'!$C$14</f>
        <v>2163.1699999999996</v>
      </c>
      <c r="S331" s="59">
        <f ca="1">[1]расчетный!S26+'[1]регулируемые составляющие'!$C$12+'[1]регулируемые составляющие'!$C$14</f>
        <v>2135.7299999999996</v>
      </c>
      <c r="T331" s="59">
        <f ca="1">[1]расчетный!T26+'[1]регулируемые составляющие'!$C$12+'[1]регулируемые составляющие'!$C$14</f>
        <v>2170.1899999999996</v>
      </c>
      <c r="U331" s="59">
        <f ca="1">[1]расчетный!U26+'[1]регулируемые составляющие'!$C$12+'[1]регулируемые составляющие'!$C$14</f>
        <v>2147.6299999999997</v>
      </c>
      <c r="V331" s="59">
        <f ca="1">[1]расчетный!V26+'[1]регулируемые составляющие'!$C$12+'[1]регулируемые составляющие'!$C$14</f>
        <v>2051.13</v>
      </c>
      <c r="W331" s="59">
        <f ca="1">[1]расчетный!W26+'[1]регулируемые составляющие'!$C$12+'[1]регулируемые составляющие'!$C$14</f>
        <v>2065.2799999999997</v>
      </c>
      <c r="X331" s="59">
        <f ca="1">[1]расчетный!X26+'[1]регулируемые составляющие'!$C$12+'[1]регулируемые составляющие'!$C$14</f>
        <v>1880.7500000000002</v>
      </c>
      <c r="Y331" s="59">
        <f ca="1">[1]расчетный!Y26+'[1]регулируемые составляющие'!$C$12+'[1]регулируемые составляющие'!$C$14</f>
        <v>1655.19</v>
      </c>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row>
    <row r="332" spans="1:75" ht="12" x14ac:dyDescent="0.2">
      <c r="A332" s="58">
        <v>8</v>
      </c>
      <c r="B332" s="59">
        <f ca="1">[1]расчетный!B27+'[1]регулируемые составляющие'!$C$12+'[1]регулируемые составляющие'!$C$14</f>
        <v>1516.41</v>
      </c>
      <c r="C332" s="59">
        <f ca="1">[1]расчетный!C27+'[1]регулируемые составляющие'!$C$12+'[1]регулируемые составляющие'!$C$14</f>
        <v>1427.2400000000002</v>
      </c>
      <c r="D332" s="59">
        <f ca="1">[1]расчетный!D27+'[1]регулируемые составляющие'!$C$12+'[1]регулируемые составляющие'!$C$14</f>
        <v>1334.1100000000001</v>
      </c>
      <c r="E332" s="59">
        <f ca="1">[1]расчетный!E27+'[1]регулируемые составляющие'!$C$12+'[1]регулируемые составляющие'!$C$14</f>
        <v>1301.51</v>
      </c>
      <c r="F332" s="59">
        <f ca="1">[1]расчетный!F27+'[1]регулируемые составляющие'!$C$12+'[1]регулируемые составляющие'!$C$14</f>
        <v>1346.64</v>
      </c>
      <c r="G332" s="59">
        <f ca="1">[1]расчетный!G27+'[1]регулируемые составляющие'!$C$12+'[1]регулируемые составляющие'!$C$14</f>
        <v>1406.2500000000002</v>
      </c>
      <c r="H332" s="59">
        <f ca="1">[1]расчетный!H27+'[1]регулируемые составляющие'!$C$12+'[1]регулируемые составляющие'!$C$14</f>
        <v>1402.13</v>
      </c>
      <c r="I332" s="59">
        <f ca="1">[1]расчетный!I27+'[1]регулируемые составляющие'!$C$12+'[1]регулируемые составляющие'!$C$14</f>
        <v>1509.91</v>
      </c>
      <c r="J332" s="59">
        <f ca="1">[1]расчетный!J27+'[1]регулируемые составляющие'!$C$12+'[1]регулируемые составляющие'!$C$14</f>
        <v>1833.3200000000002</v>
      </c>
      <c r="K332" s="59">
        <f ca="1">[1]расчетный!K27+'[1]регулируемые составляющие'!$C$12+'[1]регулируемые составляющие'!$C$14</f>
        <v>1946.3600000000001</v>
      </c>
      <c r="L332" s="59">
        <f ca="1">[1]расчетный!L27+'[1]регулируемые составляющие'!$C$12+'[1]регулируемые составляющие'!$C$14</f>
        <v>1976.3200000000002</v>
      </c>
      <c r="M332" s="59">
        <f ca="1">[1]расчетный!M27+'[1]регулируемые составляющие'!$C$12+'[1]регулируемые составляющие'!$C$14</f>
        <v>1975.5000000000002</v>
      </c>
      <c r="N332" s="59">
        <f ca="1">[1]расчетный!N27+'[1]регулируемые составляющие'!$C$12+'[1]регулируемые составляющие'!$C$14</f>
        <v>1980.9</v>
      </c>
      <c r="O332" s="59">
        <f ca="1">[1]расчетный!O27+'[1]регулируемые составляющие'!$C$12+'[1]регулируемые составляющие'!$C$14</f>
        <v>1980.5100000000002</v>
      </c>
      <c r="P332" s="59">
        <f ca="1">[1]расчетный!P27+'[1]регулируемые составляющие'!$C$12+'[1]регулируемые составляющие'!$C$14</f>
        <v>1983.1100000000001</v>
      </c>
      <c r="Q332" s="59">
        <f ca="1">[1]расчетный!Q27+'[1]регулируемые составляющие'!$C$12+'[1]регулируемые составляющие'!$C$14</f>
        <v>1976.8400000000001</v>
      </c>
      <c r="R332" s="59">
        <f ca="1">[1]расчетный!R27+'[1]регулируемые составляющие'!$C$12+'[1]регулируемые составляющие'!$C$14</f>
        <v>1972.89</v>
      </c>
      <c r="S332" s="59">
        <f ca="1">[1]расчетный!S27+'[1]регулируемые составляющие'!$C$12+'[1]регулируемые составляющие'!$C$14</f>
        <v>2029.93</v>
      </c>
      <c r="T332" s="59">
        <f ca="1">[1]расчетный!T27+'[1]регулируемые составляющие'!$C$12+'[1]регулируемые составляющие'!$C$14</f>
        <v>2070.77</v>
      </c>
      <c r="U332" s="59">
        <f ca="1">[1]расчетный!U27+'[1]регулируемые составляющие'!$C$12+'[1]регулируемые составляющие'!$C$14</f>
        <v>2033.5400000000002</v>
      </c>
      <c r="V332" s="59">
        <f ca="1">[1]расчетный!V27+'[1]регулируемые составляющие'!$C$12+'[1]регулируемые составляющие'!$C$14</f>
        <v>2015.3400000000001</v>
      </c>
      <c r="W332" s="59">
        <f ca="1">[1]расчетный!W27+'[1]регулируемые составляющие'!$C$12+'[1]регулируемые составляющие'!$C$14</f>
        <v>1985.3500000000001</v>
      </c>
      <c r="X332" s="59">
        <f ca="1">[1]расчетный!X27+'[1]регулируемые составляющие'!$C$12+'[1]регулируемые составляющие'!$C$14</f>
        <v>1838.1200000000001</v>
      </c>
      <c r="Y332" s="59">
        <f ca="1">[1]расчетный!Y27+'[1]регулируемые составляющие'!$C$12+'[1]регулируемые составляющие'!$C$14</f>
        <v>1632.8600000000001</v>
      </c>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row>
    <row r="333" spans="1:75" ht="12" x14ac:dyDescent="0.2">
      <c r="A333" s="58">
        <v>9</v>
      </c>
      <c r="B333" s="59">
        <f ca="1">[1]расчетный!B28+'[1]регулируемые составляющие'!$C$12+'[1]регулируемые составляющие'!$C$14</f>
        <v>1519.6000000000001</v>
      </c>
      <c r="C333" s="59">
        <f ca="1">[1]расчетный!C28+'[1]регулируемые составляющие'!$C$12+'[1]регулируемые составляющие'!$C$14</f>
        <v>1434.3200000000002</v>
      </c>
      <c r="D333" s="59">
        <f ca="1">[1]расчетный!D28+'[1]регулируемые составляющие'!$C$12+'[1]регулируемые составляющие'!$C$14</f>
        <v>1366.63</v>
      </c>
      <c r="E333" s="59">
        <f ca="1">[1]расчетный!E28+'[1]регулируемые составляющие'!$C$12+'[1]регулируемые составляющие'!$C$14</f>
        <v>1342.26</v>
      </c>
      <c r="F333" s="59">
        <f ca="1">[1]расчетный!F28+'[1]регулируемые составляющие'!$C$12+'[1]регулируемые составляющие'!$C$14</f>
        <v>1394.72</v>
      </c>
      <c r="G333" s="59">
        <f ca="1">[1]расчетный!G28+'[1]регулируемые составляющие'!$C$12+'[1]регулируемые составляющие'!$C$14</f>
        <v>1602.3200000000002</v>
      </c>
      <c r="H333" s="59">
        <f ca="1">[1]расчетный!H28+'[1]регулируемые составляющие'!$C$12+'[1]регулируемые составляющие'!$C$14</f>
        <v>1743.92</v>
      </c>
      <c r="I333" s="59">
        <f ca="1">[1]расчетный!I28+'[1]регулируемые составляющие'!$C$12+'[1]регулируемые составляющие'!$C$14</f>
        <v>1976.6000000000001</v>
      </c>
      <c r="J333" s="59">
        <f ca="1">[1]расчетный!J28+'[1]регулируемые составляющие'!$C$12+'[1]регулируемые составляющие'!$C$14</f>
        <v>2062.5699999999997</v>
      </c>
      <c r="K333" s="59">
        <f ca="1">[1]расчетный!K28+'[1]регулируемые составляющие'!$C$12+'[1]регулируемые составляющие'!$C$14</f>
        <v>2033.8300000000002</v>
      </c>
      <c r="L333" s="59">
        <f ca="1">[1]расчетный!L28+'[1]регулируемые составляющие'!$C$12+'[1]регулируемые составляющие'!$C$14</f>
        <v>2026.5600000000002</v>
      </c>
      <c r="M333" s="59">
        <f ca="1">[1]расчетный!M28+'[1]регулируемые составляющие'!$C$12+'[1]регулируемые составляющие'!$C$14</f>
        <v>2036.1000000000001</v>
      </c>
      <c r="N333" s="59">
        <f ca="1">[1]расчетный!N28+'[1]регулируемые составляющие'!$C$12+'[1]регулируемые составляющие'!$C$14</f>
        <v>2119.2599999999998</v>
      </c>
      <c r="O333" s="59">
        <f ca="1">[1]расчетный!O28+'[1]регулируемые составляющие'!$C$12+'[1]регулируемые составляющие'!$C$14</f>
        <v>2136.6999999999998</v>
      </c>
      <c r="P333" s="59">
        <f ca="1">[1]расчетный!P28+'[1]регулируемые составляющие'!$C$12+'[1]регулируемые составляющие'!$C$14</f>
        <v>2119.9899999999998</v>
      </c>
      <c r="Q333" s="59">
        <f ca="1">[1]расчетный!Q28+'[1]регулируемые составляющие'!$C$12+'[1]регулируемые составляющие'!$C$14</f>
        <v>2122.4499999999998</v>
      </c>
      <c r="R333" s="59">
        <f ca="1">[1]расчетный!R28+'[1]регулируемые составляющие'!$C$12+'[1]регулируемые составляющие'!$C$14</f>
        <v>2104.66</v>
      </c>
      <c r="S333" s="59">
        <f ca="1">[1]расчетный!S28+'[1]регулируемые составляющие'!$C$12+'[1]регулируемые составляющие'!$C$14</f>
        <v>2043.92</v>
      </c>
      <c r="T333" s="59">
        <f ca="1">[1]расчетный!T28+'[1]регулируемые составляющие'!$C$12+'[1]регулируемые составляющие'!$C$14</f>
        <v>2050.19</v>
      </c>
      <c r="U333" s="59">
        <f ca="1">[1]расчетный!U28+'[1]регулируемые составляющие'!$C$12+'[1]регулируемые составляющие'!$C$14</f>
        <v>2023.92</v>
      </c>
      <c r="V333" s="59">
        <f ca="1">[1]расчетный!V28+'[1]регулируемые составляющие'!$C$12+'[1]регулируемые составляющие'!$C$14</f>
        <v>2036.88</v>
      </c>
      <c r="W333" s="59">
        <f ca="1">[1]расчетный!W28+'[1]регулируемые составляющие'!$C$12+'[1]регулируемые составляющие'!$C$14</f>
        <v>2000.6100000000001</v>
      </c>
      <c r="X333" s="59">
        <f ca="1">[1]расчетный!X28+'[1]регулируемые составляющие'!$C$12+'[1]регулируемые составляющие'!$C$14</f>
        <v>1794.0500000000002</v>
      </c>
      <c r="Y333" s="59">
        <f ca="1">[1]расчетный!Y28+'[1]регулируемые составляющие'!$C$12+'[1]регулируемые составляющие'!$C$14</f>
        <v>1651.7400000000002</v>
      </c>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row>
    <row r="334" spans="1:75" ht="12" x14ac:dyDescent="0.2">
      <c r="A334" s="58">
        <v>10</v>
      </c>
      <c r="B334" s="59">
        <f ca="1">[1]расчетный!B29+'[1]регулируемые составляющие'!$C$12+'[1]регулируемые составляющие'!$C$14</f>
        <v>1524.3000000000002</v>
      </c>
      <c r="C334" s="59">
        <f ca="1">[1]расчетный!C29+'[1]регулируемые составляющие'!$C$12+'[1]регулируемые составляющие'!$C$14</f>
        <v>1453.2600000000002</v>
      </c>
      <c r="D334" s="59">
        <f ca="1">[1]расчетный!D29+'[1]регулируемые составляющие'!$C$12+'[1]регулируемые составляющие'!$C$14</f>
        <v>1433.1100000000001</v>
      </c>
      <c r="E334" s="59">
        <f ca="1">[1]расчетный!E29+'[1]регулируемые составляющие'!$C$12+'[1]регулируемые составляющие'!$C$14</f>
        <v>1427.22</v>
      </c>
      <c r="F334" s="59">
        <f ca="1">[1]расчетный!F29+'[1]регулируемые составляющие'!$C$12+'[1]регулируемые составляющие'!$C$14</f>
        <v>1466.0900000000001</v>
      </c>
      <c r="G334" s="59">
        <f ca="1">[1]расчетный!G29+'[1]регулируемые составляющие'!$C$12+'[1]регулируемые составляющие'!$C$14</f>
        <v>1632.44</v>
      </c>
      <c r="H334" s="59">
        <f ca="1">[1]расчетный!H29+'[1]регулируемые составляющие'!$C$12+'[1]регулируемые составляющие'!$C$14</f>
        <v>1812.6100000000001</v>
      </c>
      <c r="I334" s="59">
        <f ca="1">[1]расчетный!I29+'[1]регулируемые составляющие'!$C$12+'[1]регулируемые составляющие'!$C$14</f>
        <v>1989.39</v>
      </c>
      <c r="J334" s="59">
        <f ca="1">[1]расчетный!J29+'[1]регулируемые составляющие'!$C$12+'[1]регулируемые составляющие'!$C$14</f>
        <v>2135.1499999999996</v>
      </c>
      <c r="K334" s="59">
        <f ca="1">[1]расчетный!K29+'[1]регулируемые составляющие'!$C$12+'[1]регулируемые составляющие'!$C$14</f>
        <v>2066.54</v>
      </c>
      <c r="L334" s="59">
        <f ca="1">[1]расчетный!L29+'[1]регулируемые составляющие'!$C$12+'[1]регулируемые составляющие'!$C$14</f>
        <v>2042.2</v>
      </c>
      <c r="M334" s="59">
        <f ca="1">[1]расчетный!M29+'[1]регулируемые составляющие'!$C$12+'[1]регулируемые составляющие'!$C$14</f>
        <v>2119.89</v>
      </c>
      <c r="N334" s="59">
        <f ca="1">[1]расчетный!N29+'[1]регулируемые составляющие'!$C$12+'[1]регулируемые составляющие'!$C$14</f>
        <v>2183.91</v>
      </c>
      <c r="O334" s="59">
        <f ca="1">[1]расчетный!O29+'[1]регулируемые составляющие'!$C$12+'[1]регулируемые составляющие'!$C$14</f>
        <v>2187.0499999999997</v>
      </c>
      <c r="P334" s="59">
        <f ca="1">[1]расчетный!P29+'[1]регулируемые составляющие'!$C$12+'[1]регулируемые составляющие'!$C$14</f>
        <v>2173.4499999999998</v>
      </c>
      <c r="Q334" s="59">
        <f ca="1">[1]расчетный!Q29+'[1]регулируемые составляющие'!$C$12+'[1]регулируемые составляющие'!$C$14</f>
        <v>2181.5299999999997</v>
      </c>
      <c r="R334" s="59">
        <f ca="1">[1]расчетный!R29+'[1]регулируемые составляющие'!$C$12+'[1]регулируемые составляющие'!$C$14</f>
        <v>2182.4599999999996</v>
      </c>
      <c r="S334" s="59">
        <f ca="1">[1]расчетный!S29+'[1]регулируемые составляющие'!$C$12+'[1]регулируемые составляющие'!$C$14</f>
        <v>2161.8599999999997</v>
      </c>
      <c r="T334" s="59">
        <f ca="1">[1]расчетный!T29+'[1]регулируемые составляющие'!$C$12+'[1]регулируемые составляющие'!$C$14</f>
        <v>2085.2199999999998</v>
      </c>
      <c r="U334" s="59">
        <f ca="1">[1]расчетный!U29+'[1]регулируемые составляющие'!$C$12+'[1]регулируемые составляющие'!$C$14</f>
        <v>2049.87</v>
      </c>
      <c r="V334" s="59">
        <f ca="1">[1]расчетный!V29+'[1]регулируемые составляющие'!$C$12+'[1]регулируемые составляющие'!$C$14</f>
        <v>2132.37</v>
      </c>
      <c r="W334" s="59">
        <f ca="1">[1]расчетный!W29+'[1]регулируемые составляющие'!$C$12+'[1]регулируемые составляющие'!$C$14</f>
        <v>2033.21</v>
      </c>
      <c r="X334" s="59">
        <f ca="1">[1]расчетный!X29+'[1]регулируемые составляющие'!$C$12+'[1]регулируемые составляющие'!$C$14</f>
        <v>1938.7900000000002</v>
      </c>
      <c r="Y334" s="59">
        <f ca="1">[1]расчетный!Y29+'[1]регулируемые составляющие'!$C$12+'[1]регулируемые составляющие'!$C$14</f>
        <v>1657.0400000000002</v>
      </c>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row>
    <row r="335" spans="1:75" ht="12" x14ac:dyDescent="0.2">
      <c r="A335" s="58">
        <v>11</v>
      </c>
      <c r="B335" s="59">
        <f ca="1">[1]расчетный!B30+'[1]регулируемые составляющие'!$C$12+'[1]регулируемые составляющие'!$C$14</f>
        <v>1518.0100000000002</v>
      </c>
      <c r="C335" s="59">
        <f ca="1">[1]расчетный!C30+'[1]регулируемые составляющие'!$C$12+'[1]регулируемые составляющие'!$C$14</f>
        <v>1439.7900000000002</v>
      </c>
      <c r="D335" s="59">
        <f ca="1">[1]расчетный!D30+'[1]регулируемые составляющие'!$C$12+'[1]регулируемые составляющие'!$C$14</f>
        <v>1418.8200000000002</v>
      </c>
      <c r="E335" s="59">
        <f ca="1">[1]расчетный!E30+'[1]регулируемые составляющие'!$C$12+'[1]регулируемые составляющие'!$C$14</f>
        <v>1423.0300000000002</v>
      </c>
      <c r="F335" s="59">
        <f ca="1">[1]расчетный!F30+'[1]регулируемые составляющие'!$C$12+'[1]регулируемые составляющие'!$C$14</f>
        <v>1468.92</v>
      </c>
      <c r="G335" s="59">
        <f ca="1">[1]расчетный!G30+'[1]регулируемые составляющие'!$C$12+'[1]регулируемые составляющие'!$C$14</f>
        <v>1621.2900000000002</v>
      </c>
      <c r="H335" s="59">
        <f ca="1">[1]расчетный!H30+'[1]регулируемые составляющие'!$C$12+'[1]регулируемые составляющие'!$C$14</f>
        <v>1757.7700000000002</v>
      </c>
      <c r="I335" s="59">
        <f ca="1">[1]расчетный!I30+'[1]регулируемые составляющие'!$C$12+'[1]регулируемые составляющие'!$C$14</f>
        <v>2054.2999999999997</v>
      </c>
      <c r="J335" s="59">
        <f ca="1">[1]расчетный!J30+'[1]регулируемые составляющие'!$C$12+'[1]регулируемые составляющие'!$C$14</f>
        <v>2115.4299999999998</v>
      </c>
      <c r="K335" s="59">
        <f ca="1">[1]расчетный!K30+'[1]регулируемые составляющие'!$C$12+'[1]регулируемые составляющие'!$C$14</f>
        <v>1935.7400000000002</v>
      </c>
      <c r="L335" s="59">
        <f ca="1">[1]расчетный!L30+'[1]регулируемые составляющие'!$C$12+'[1]регулируемые составляющие'!$C$14</f>
        <v>2038.17</v>
      </c>
      <c r="M335" s="59">
        <f ca="1">[1]расчетный!M30+'[1]регулируемые составляющие'!$C$12+'[1]регулируемые составляющие'!$C$14</f>
        <v>2287.9899999999998</v>
      </c>
      <c r="N335" s="59">
        <f ca="1">[1]расчетный!N30+'[1]регулируемые составляющие'!$C$12+'[1]регулируемые составляющие'!$C$14</f>
        <v>2229.8799999999997</v>
      </c>
      <c r="O335" s="59">
        <f ca="1">[1]расчетный!O30+'[1]регулируемые составляющие'!$C$12+'[1]регулируемые составляющие'!$C$14</f>
        <v>2132.37</v>
      </c>
      <c r="P335" s="59">
        <f ca="1">[1]расчетный!P30+'[1]регулируемые составляющие'!$C$12+'[1]регулируемые составляющие'!$C$14</f>
        <v>2146.87</v>
      </c>
      <c r="Q335" s="59">
        <f ca="1">[1]расчетный!Q30+'[1]регулируемые составляющие'!$C$12+'[1]регулируемые составляющие'!$C$14</f>
        <v>2094.83</v>
      </c>
      <c r="R335" s="59">
        <f ca="1">[1]расчетный!R30+'[1]регулируемые составляющие'!$C$12+'[1]регулируемые составляющие'!$C$14</f>
        <v>2112</v>
      </c>
      <c r="S335" s="59">
        <f ca="1">[1]расчетный!S30+'[1]регулируемые составляющие'!$C$12+'[1]регулируемые составляющие'!$C$14</f>
        <v>1909.0600000000002</v>
      </c>
      <c r="T335" s="59">
        <f ca="1">[1]расчетный!T30+'[1]регулируемые составляющие'!$C$12+'[1]регулируемые составляющие'!$C$14</f>
        <v>1891.8700000000001</v>
      </c>
      <c r="U335" s="59">
        <f ca="1">[1]расчетный!U30+'[1]регулируемые составляющие'!$C$12+'[1]регулируемые составляющие'!$C$14</f>
        <v>1919.3400000000001</v>
      </c>
      <c r="V335" s="59">
        <f ca="1">[1]расчетный!V30+'[1]регулируемые составляющие'!$C$12+'[1]регулируемые составляющие'!$C$14</f>
        <v>2058.04</v>
      </c>
      <c r="W335" s="59">
        <f ca="1">[1]расчетный!W30+'[1]регулируемые составляющие'!$C$12+'[1]регулируемые составляющие'!$C$14</f>
        <v>1925.94</v>
      </c>
      <c r="X335" s="59">
        <f ca="1">[1]расчетный!X30+'[1]регулируемые составляющие'!$C$12+'[1]регулируемые составляющие'!$C$14</f>
        <v>1879.16</v>
      </c>
      <c r="Y335" s="59">
        <f ca="1">[1]расчетный!Y30+'[1]регулируемые составляющие'!$C$12+'[1]регулируемые составляющие'!$C$14</f>
        <v>1590.5100000000002</v>
      </c>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row>
    <row r="336" spans="1:75" ht="12" x14ac:dyDescent="0.2">
      <c r="A336" s="58">
        <v>12</v>
      </c>
      <c r="B336" s="59">
        <f ca="1">[1]расчетный!B31+'[1]регулируемые составляющие'!$C$12+'[1]регулируемые составляющие'!$C$14</f>
        <v>1436.5200000000002</v>
      </c>
      <c r="C336" s="59">
        <f ca="1">[1]расчетный!C31+'[1]регулируемые составляющие'!$C$12+'[1]регулируемые составляющие'!$C$14</f>
        <v>1370.54</v>
      </c>
      <c r="D336" s="59">
        <f ca="1">[1]расчетный!D31+'[1]регулируемые составляющие'!$C$12+'[1]регулируемые составляющие'!$C$14</f>
        <v>1320.8500000000001</v>
      </c>
      <c r="E336" s="59">
        <f ca="1">[1]расчетный!E31+'[1]регулируемые составляющие'!$C$12+'[1]регулируемые составляющие'!$C$14</f>
        <v>1328.46</v>
      </c>
      <c r="F336" s="59">
        <f ca="1">[1]расчетный!F31+'[1]регулируемые составляющие'!$C$12+'[1]регулируемые составляющие'!$C$14</f>
        <v>1448.9</v>
      </c>
      <c r="G336" s="59">
        <f ca="1">[1]расчетный!G31+'[1]регулируемые составляющие'!$C$12+'[1]регулируемые составляющие'!$C$14</f>
        <v>1541.5100000000002</v>
      </c>
      <c r="H336" s="59">
        <f ca="1">[1]расчетный!H31+'[1]регулируемые составляющие'!$C$12+'[1]регулируемые составляющие'!$C$14</f>
        <v>1774.5900000000001</v>
      </c>
      <c r="I336" s="59">
        <f ca="1">[1]расчетный!I31+'[1]регулируемые составляющие'!$C$12+'[1]регулируемые составляющие'!$C$14</f>
        <v>2016.16</v>
      </c>
      <c r="J336" s="59">
        <f ca="1">[1]расчетный!J31+'[1]регулируемые составляющие'!$C$12+'[1]регулируемые составляющие'!$C$14</f>
        <v>2124.87</v>
      </c>
      <c r="K336" s="59">
        <f ca="1">[1]расчетный!K31+'[1]регулируемые составляющие'!$C$12+'[1]регулируемые составляющие'!$C$14</f>
        <v>2172.2199999999998</v>
      </c>
      <c r="L336" s="59">
        <f ca="1">[1]расчетный!L31+'[1]регулируемые составляющие'!$C$12+'[1]регулируемые составляющие'!$C$14</f>
        <v>2178.35</v>
      </c>
      <c r="M336" s="59">
        <f ca="1">[1]расчетный!M31+'[1]регулируемые составляющие'!$C$12+'[1]регулируемые составляющие'!$C$14</f>
        <v>2152.54</v>
      </c>
      <c r="N336" s="59">
        <f ca="1">[1]расчетный!N31+'[1]регулируемые составляющие'!$C$12+'[1]регулируемые составляющие'!$C$14</f>
        <v>2196.27</v>
      </c>
      <c r="O336" s="59">
        <f ca="1">[1]расчетный!O31+'[1]регулируемые составляющие'!$C$12+'[1]регулируемые составляющие'!$C$14</f>
        <v>2203.8999999999996</v>
      </c>
      <c r="P336" s="59">
        <f ca="1">[1]расчетный!P31+'[1]регулируемые составляющие'!$C$12+'[1]регулируемые составляющие'!$C$14</f>
        <v>2194.7599999999998</v>
      </c>
      <c r="Q336" s="59">
        <f ca="1">[1]расчетный!Q31+'[1]регулируемые составляющие'!$C$12+'[1]регулируемые составляющие'!$C$14</f>
        <v>2193.02</v>
      </c>
      <c r="R336" s="59">
        <f ca="1">[1]расчетный!R31+'[1]регулируемые составляющие'!$C$12+'[1]регулируемые составляющие'!$C$14</f>
        <v>2172.1899999999996</v>
      </c>
      <c r="S336" s="59">
        <f ca="1">[1]расчетный!S31+'[1]регулируемые составляющие'!$C$12+'[1]регулируемые составляющие'!$C$14</f>
        <v>2182.8799999999997</v>
      </c>
      <c r="T336" s="59">
        <f ca="1">[1]расчетный!T31+'[1]регулируемые составляющие'!$C$12+'[1]регулируемые составляющие'!$C$14</f>
        <v>2172.29</v>
      </c>
      <c r="U336" s="59">
        <f ca="1">[1]расчетный!U31+'[1]регулируемые составляющие'!$C$12+'[1]регулируемые составляющие'!$C$14</f>
        <v>2053.37</v>
      </c>
      <c r="V336" s="59">
        <f ca="1">[1]расчетный!V31+'[1]регулируемые составляющие'!$C$12+'[1]регулируемые составляющие'!$C$14</f>
        <v>2110.0499999999997</v>
      </c>
      <c r="W336" s="59">
        <f ca="1">[1]расчетный!W31+'[1]регулируемые составляющие'!$C$12+'[1]регулируемые составляющие'!$C$14</f>
        <v>2007.19</v>
      </c>
      <c r="X336" s="59">
        <f ca="1">[1]расчетный!X31+'[1]регулируемые составляющие'!$C$12+'[1]регулируемые составляющие'!$C$14</f>
        <v>1922.0300000000002</v>
      </c>
      <c r="Y336" s="59">
        <f ca="1">[1]расчетный!Y31+'[1]регулируемые составляющие'!$C$12+'[1]регулируемые составляющие'!$C$14</f>
        <v>1576.9900000000002</v>
      </c>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row>
    <row r="337" spans="1:75" ht="12" x14ac:dyDescent="0.2">
      <c r="A337" s="58">
        <v>13</v>
      </c>
      <c r="B337" s="59">
        <f ca="1">[1]расчетный!B32+'[1]регулируемые составляющие'!$C$12+'[1]регулируемые составляющие'!$C$14</f>
        <v>1449.43</v>
      </c>
      <c r="C337" s="59">
        <f ca="1">[1]расчетный!C32+'[1]регулируемые составляющие'!$C$12+'[1]регулируемые составляющие'!$C$14</f>
        <v>1382.01</v>
      </c>
      <c r="D337" s="59">
        <f ca="1">[1]расчетный!D32+'[1]регулируемые составляющие'!$C$12+'[1]регулируемые составляющие'!$C$14</f>
        <v>1355.45</v>
      </c>
      <c r="E337" s="59">
        <f ca="1">[1]расчетный!E32+'[1]регулируемые составляющие'!$C$12+'[1]регулируемые составляющие'!$C$14</f>
        <v>1351.5900000000001</v>
      </c>
      <c r="F337" s="59">
        <f ca="1">[1]расчетный!F32+'[1]регулируемые составляющие'!$C$12+'[1]регулируемые составляющие'!$C$14</f>
        <v>1418.94</v>
      </c>
      <c r="G337" s="59">
        <f ca="1">[1]расчетный!G32+'[1]регулируемые составляющие'!$C$12+'[1]регулируемые составляющие'!$C$14</f>
        <v>1548.2800000000002</v>
      </c>
      <c r="H337" s="59">
        <f ca="1">[1]расчетный!H32+'[1]регулируемые составляющие'!$C$12+'[1]регулируемые составляющие'!$C$14</f>
        <v>1805.41</v>
      </c>
      <c r="I337" s="59">
        <f ca="1">[1]расчетный!I32+'[1]регулируемые составляющие'!$C$12+'[1]регулируемые составляющие'!$C$14</f>
        <v>2007.16</v>
      </c>
      <c r="J337" s="59">
        <f ca="1">[1]расчетный!J32+'[1]регулируемые составляющие'!$C$12+'[1]регулируемые составляющие'!$C$14</f>
        <v>2209.9199999999996</v>
      </c>
      <c r="K337" s="59">
        <f ca="1">[1]расчетный!K32+'[1]регулируемые составляющие'!$C$12+'[1]регулируемые составляющие'!$C$14</f>
        <v>2091.79</v>
      </c>
      <c r="L337" s="59">
        <f ca="1">[1]расчетный!L32+'[1]регулируемые составляющие'!$C$12+'[1]регулируемые составляющие'!$C$14</f>
        <v>2069.0099999999998</v>
      </c>
      <c r="M337" s="59">
        <f ca="1">[1]расчетный!M32+'[1]регулируемые составляющие'!$C$12+'[1]регулируемые составляющие'!$C$14</f>
        <v>2215.6699999999996</v>
      </c>
      <c r="N337" s="59">
        <f ca="1">[1]расчетный!N32+'[1]регулируемые составляющие'!$C$12+'[1]регулируемые составляющие'!$C$14</f>
        <v>2213.0499999999997</v>
      </c>
      <c r="O337" s="59">
        <f ca="1">[1]расчетный!O32+'[1]регулируемые составляющие'!$C$12+'[1]регулируемые составляющие'!$C$14</f>
        <v>2229.6699999999996</v>
      </c>
      <c r="P337" s="59">
        <f ca="1">[1]расчетный!P32+'[1]регулируемые составляющие'!$C$12+'[1]регулируемые составляющие'!$C$14</f>
        <v>2238.2299999999996</v>
      </c>
      <c r="Q337" s="59">
        <f ca="1">[1]расчетный!Q32+'[1]регулируемые составляющие'!$C$12+'[1]регулируемые составляющие'!$C$14</f>
        <v>2238.91</v>
      </c>
      <c r="R337" s="59">
        <f ca="1">[1]расчетный!R32+'[1]регулируемые составляющие'!$C$12+'[1]регулируемые составляющие'!$C$14</f>
        <v>2261.87</v>
      </c>
      <c r="S337" s="59">
        <f ca="1">[1]расчетный!S32+'[1]регулируемые составляющие'!$C$12+'[1]регулируемые составляющие'!$C$14</f>
        <v>2091.8399999999997</v>
      </c>
      <c r="T337" s="59">
        <f ca="1">[1]расчетный!T32+'[1]регулируемые составляющие'!$C$12+'[1]регулируемые составляющие'!$C$14</f>
        <v>2063.2199999999998</v>
      </c>
      <c r="U337" s="59">
        <f ca="1">[1]расчетный!U32+'[1]регулируемые составляющие'!$C$12+'[1]регулируемые составляющие'!$C$14</f>
        <v>2079.1</v>
      </c>
      <c r="V337" s="59">
        <f ca="1">[1]расчетный!V32+'[1]регулируемые составляющие'!$C$12+'[1]регулируемые составляющие'!$C$14</f>
        <v>2249.5</v>
      </c>
      <c r="W337" s="59">
        <f ca="1">[1]расчетный!W32+'[1]регулируемые составляющие'!$C$12+'[1]регулируемые составляющие'!$C$14</f>
        <v>2234.8399999999997</v>
      </c>
      <c r="X337" s="59">
        <f ca="1">[1]расчетный!X32+'[1]регулируемые составляющие'!$C$12+'[1]регулируемые составляющие'!$C$14</f>
        <v>1963.6100000000001</v>
      </c>
      <c r="Y337" s="59">
        <f ca="1">[1]расчетный!Y32+'[1]регулируемые составляющие'!$C$12+'[1]регулируемые составляющие'!$C$14</f>
        <v>1827.6000000000001</v>
      </c>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row>
    <row r="338" spans="1:75" ht="12" x14ac:dyDescent="0.2">
      <c r="A338" s="58">
        <v>14</v>
      </c>
      <c r="B338" s="59">
        <f ca="1">[1]расчетный!B33+'[1]регулируемые составляющие'!$C$12+'[1]регулируемые составляющие'!$C$14</f>
        <v>1585.42</v>
      </c>
      <c r="C338" s="59">
        <f ca="1">[1]расчетный!C33+'[1]регулируемые составляющие'!$C$12+'[1]регулируемые составляющие'!$C$14</f>
        <v>1499.4</v>
      </c>
      <c r="D338" s="59">
        <f ca="1">[1]расчетный!D33+'[1]регулируемые составляющие'!$C$12+'[1]регулируемые составляющие'!$C$14</f>
        <v>1479.66</v>
      </c>
      <c r="E338" s="59">
        <f ca="1">[1]расчетный!E33+'[1]регулируемые составляющие'!$C$12+'[1]регулируемые составляющие'!$C$14</f>
        <v>1486.3400000000001</v>
      </c>
      <c r="F338" s="59">
        <f ca="1">[1]расчетный!F33+'[1]регулируемые составляющие'!$C$12+'[1]регулируемые составляющие'!$C$14</f>
        <v>1498.7600000000002</v>
      </c>
      <c r="G338" s="59">
        <f ca="1">[1]расчетный!G33+'[1]регулируемые составляющие'!$C$12+'[1]регулируемые составляющие'!$C$14</f>
        <v>1559.8500000000001</v>
      </c>
      <c r="H338" s="59">
        <f ca="1">[1]расчетный!H33+'[1]регулируемые составляющие'!$C$12+'[1]регулируемые составляющие'!$C$14</f>
        <v>1675.5500000000002</v>
      </c>
      <c r="I338" s="59">
        <f ca="1">[1]расчетный!I33+'[1]регулируемые составляющие'!$C$12+'[1]регулируемые составляющие'!$C$14</f>
        <v>1932.63</v>
      </c>
      <c r="J338" s="59">
        <f ca="1">[1]расчетный!J33+'[1]регулируемые составляющие'!$C$12+'[1]регулируемые составляющие'!$C$14</f>
        <v>2075.3999999999996</v>
      </c>
      <c r="K338" s="59">
        <f ca="1">[1]расчетный!K33+'[1]регулируемые составляющие'!$C$12+'[1]регулируемые составляющие'!$C$14</f>
        <v>2229.2999999999997</v>
      </c>
      <c r="L338" s="59">
        <f ca="1">[1]расчетный!L33+'[1]регулируемые составляющие'!$C$12+'[1]регулируемые составляющие'!$C$14</f>
        <v>2280.5899999999997</v>
      </c>
      <c r="M338" s="59">
        <f ca="1">[1]расчетный!M33+'[1]регулируемые составляющие'!$C$12+'[1]регулируемые составляющие'!$C$14</f>
        <v>2287.5899999999997</v>
      </c>
      <c r="N338" s="59">
        <f ca="1">[1]расчетный!N33+'[1]регулируемые составляющие'!$C$12+'[1]регулируемые составляющие'!$C$14</f>
        <v>2278.12</v>
      </c>
      <c r="O338" s="59">
        <f ca="1">[1]расчетный!O33+'[1]регулируемые составляющие'!$C$12+'[1]регулируемые составляющие'!$C$14</f>
        <v>2256.6799999999998</v>
      </c>
      <c r="P338" s="59">
        <f ca="1">[1]расчетный!P33+'[1]регулируемые составляющие'!$C$12+'[1]регулируемые составляющие'!$C$14</f>
        <v>2203.9399999999996</v>
      </c>
      <c r="Q338" s="59">
        <f ca="1">[1]расчетный!Q33+'[1]регулируемые составляющие'!$C$12+'[1]регулируемые составляющие'!$C$14</f>
        <v>2167.7999999999997</v>
      </c>
      <c r="R338" s="59">
        <f ca="1">[1]расчетный!R33+'[1]регулируемые составляющие'!$C$12+'[1]регулируемые составляющие'!$C$14</f>
        <v>2201.2799999999997</v>
      </c>
      <c r="S338" s="59">
        <f ca="1">[1]расчетный!S33+'[1]регулируемые составляющие'!$C$12+'[1]регулируемые составляющие'!$C$14</f>
        <v>2198.7399999999998</v>
      </c>
      <c r="T338" s="59">
        <f ca="1">[1]расчетный!T33+'[1]регулируемые составляющие'!$C$12+'[1]регулируемые составляющие'!$C$14</f>
        <v>2222.7999999999997</v>
      </c>
      <c r="U338" s="59">
        <f ca="1">[1]расчетный!U33+'[1]регулируемые составляющие'!$C$12+'[1]регулируемые составляющие'!$C$14</f>
        <v>2163.66</v>
      </c>
      <c r="V338" s="59">
        <f ca="1">[1]расчетный!V33+'[1]регулируемые составляющие'!$C$12+'[1]регулируемые составляющие'!$C$14</f>
        <v>2125.89</v>
      </c>
      <c r="W338" s="59">
        <f ca="1">[1]расчетный!W33+'[1]регулируемые составляющие'!$C$12+'[1]регулируемые составляющие'!$C$14</f>
        <v>2123.89</v>
      </c>
      <c r="X338" s="59">
        <f ca="1">[1]расчетный!X33+'[1]регулируемые составляющие'!$C$12+'[1]регулируемые составляющие'!$C$14</f>
        <v>1948.96</v>
      </c>
      <c r="Y338" s="59">
        <f ca="1">[1]расчетный!Y33+'[1]регулируемые составляющие'!$C$12+'[1]регулируемые составляющие'!$C$14</f>
        <v>1681.6100000000001</v>
      </c>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row>
    <row r="339" spans="1:75" ht="12" x14ac:dyDescent="0.2">
      <c r="A339" s="58">
        <v>15</v>
      </c>
      <c r="B339" s="59">
        <f ca="1">[1]расчетный!B34+'[1]регулируемые составляющие'!$C$12+'[1]регулируемые составляющие'!$C$14</f>
        <v>1603.0400000000002</v>
      </c>
      <c r="C339" s="59">
        <f ca="1">[1]расчетный!C34+'[1]регулируемые составляющие'!$C$12+'[1]регулируемые составляющие'!$C$14</f>
        <v>1504.6100000000001</v>
      </c>
      <c r="D339" s="59">
        <f ca="1">[1]расчетный!D34+'[1]регулируемые составляющие'!$C$12+'[1]регулируемые составляющие'!$C$14</f>
        <v>1471.3100000000002</v>
      </c>
      <c r="E339" s="59">
        <f ca="1">[1]расчетный!E34+'[1]регулируемые составляющие'!$C$12+'[1]регулируемые составляющие'!$C$14</f>
        <v>1456.5800000000002</v>
      </c>
      <c r="F339" s="59">
        <f ca="1">[1]расчетный!F34+'[1]регулируемые составляющие'!$C$12+'[1]регулируемые составляющие'!$C$14</f>
        <v>1472.88</v>
      </c>
      <c r="G339" s="59">
        <f ca="1">[1]расчетный!G34+'[1]регулируемые составляющие'!$C$12+'[1]регулируемые составляющие'!$C$14</f>
        <v>1505.63</v>
      </c>
      <c r="H339" s="59">
        <f ca="1">[1]расчетный!H34+'[1]регулируемые составляющие'!$C$12+'[1]регулируемые составляющие'!$C$14</f>
        <v>1490.65</v>
      </c>
      <c r="I339" s="59">
        <f ca="1">[1]расчетный!I34+'[1]регулируемые составляющие'!$C$12+'[1]регулируемые составляющие'!$C$14</f>
        <v>1574.0700000000002</v>
      </c>
      <c r="J339" s="59">
        <f ca="1">[1]расчетный!J34+'[1]регулируемые составляющие'!$C$12+'[1]регулируемые составляющие'!$C$14</f>
        <v>1941.96</v>
      </c>
      <c r="K339" s="59">
        <f ca="1">[1]расчетный!K34+'[1]регулируемые составляющие'!$C$12+'[1]регулируемые составляющие'!$C$14</f>
        <v>2051.3200000000002</v>
      </c>
      <c r="L339" s="59">
        <f ca="1">[1]расчетный!L34+'[1]регулируемые составляющие'!$C$12+'[1]регулируемые составляющие'!$C$14</f>
        <v>2094.8999999999996</v>
      </c>
      <c r="M339" s="59">
        <f ca="1">[1]расчетный!M34+'[1]регулируемые составляющие'!$C$12+'[1]регулируемые составляющие'!$C$14</f>
        <v>2108.6799999999998</v>
      </c>
      <c r="N339" s="59">
        <f ca="1">[1]расчетный!N34+'[1]регулируемые составляющие'!$C$12+'[1]регулируемые составляющие'!$C$14</f>
        <v>2102.9499999999998</v>
      </c>
      <c r="O339" s="59">
        <f ca="1">[1]расчетный!O34+'[1]регулируемые составляющие'!$C$12+'[1]регулируемые составляющие'!$C$14</f>
        <v>2106.2099999999996</v>
      </c>
      <c r="P339" s="59">
        <f ca="1">[1]расчетный!P34+'[1]регулируемые составляющие'!$C$12+'[1]регулируемые составляющие'!$C$14</f>
        <v>2107.7199999999998</v>
      </c>
      <c r="Q339" s="59">
        <f ca="1">[1]расчетный!Q34+'[1]регулируемые составляющие'!$C$12+'[1]регулируемые составляющие'!$C$14</f>
        <v>2098.31</v>
      </c>
      <c r="R339" s="59">
        <f ca="1">[1]расчетный!R34+'[1]регулируемые составляющие'!$C$12+'[1]регулируемые составляющие'!$C$14</f>
        <v>2109.7599999999998</v>
      </c>
      <c r="S339" s="59">
        <f ca="1">[1]расчетный!S34+'[1]регулируемые составляющие'!$C$12+'[1]регулируемые составляющие'!$C$14</f>
        <v>2186.2199999999998</v>
      </c>
      <c r="T339" s="59">
        <f ca="1">[1]расчетный!T34+'[1]регулируемые составляющие'!$C$12+'[1]регулируемые составляющие'!$C$14</f>
        <v>2232.4199999999996</v>
      </c>
      <c r="U339" s="59">
        <f ca="1">[1]расчетный!U34+'[1]регулируемые составляющие'!$C$12+'[1]регулируемые составляющие'!$C$14</f>
        <v>2138.16</v>
      </c>
      <c r="V339" s="59">
        <f ca="1">[1]расчетный!V34+'[1]регулируемые составляющие'!$C$12+'[1]регулируемые составляющие'!$C$14</f>
        <v>2097.87</v>
      </c>
      <c r="W339" s="59">
        <f ca="1">[1]расчетный!W34+'[1]регулируемые составляющие'!$C$12+'[1]регулируемые составляющие'!$C$14</f>
        <v>2089.0499999999997</v>
      </c>
      <c r="X339" s="59">
        <f ca="1">[1]расчетный!X34+'[1]регулируемые составляющие'!$C$12+'[1]регулируемые составляющие'!$C$14</f>
        <v>1947.73</v>
      </c>
      <c r="Y339" s="59">
        <f ca="1">[1]расчетный!Y34+'[1]регулируемые составляющие'!$C$12+'[1]регулируемые составляющие'!$C$14</f>
        <v>1661.96</v>
      </c>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row>
    <row r="340" spans="1:75" ht="12" x14ac:dyDescent="0.2">
      <c r="A340" s="58">
        <v>16</v>
      </c>
      <c r="B340" s="59">
        <f ca="1">[1]расчетный!B35+'[1]регулируемые составляющие'!$C$12+'[1]регулируемые составляющие'!$C$14</f>
        <v>1598.38</v>
      </c>
      <c r="C340" s="59">
        <f ca="1">[1]расчетный!C35+'[1]регулируемые составляющие'!$C$12+'[1]регулируемые составляющие'!$C$14</f>
        <v>1540.0100000000002</v>
      </c>
      <c r="D340" s="59">
        <f ca="1">[1]расчетный!D35+'[1]регулируемые составляющие'!$C$12+'[1]регулируемые составляющие'!$C$14</f>
        <v>1479.6000000000001</v>
      </c>
      <c r="E340" s="59">
        <f ca="1">[1]расчетный!E35+'[1]регулируемые составляющие'!$C$12+'[1]регулируемые составляющие'!$C$14</f>
        <v>1466.8200000000002</v>
      </c>
      <c r="F340" s="59">
        <f ca="1">[1]расчетный!F35+'[1]регулируемые составляющие'!$C$12+'[1]регулируемые составляющие'!$C$14</f>
        <v>1498.8200000000002</v>
      </c>
      <c r="G340" s="59">
        <f ca="1">[1]расчетный!G35+'[1]регулируемые составляющие'!$C$12+'[1]регулируемые составляющие'!$C$14</f>
        <v>1685.39</v>
      </c>
      <c r="H340" s="59">
        <f ca="1">[1]расчетный!H35+'[1]регулируемые составляющие'!$C$12+'[1]регулируемые составляющие'!$C$14</f>
        <v>1887.5900000000001</v>
      </c>
      <c r="I340" s="59">
        <f ca="1">[1]расчетный!I35+'[1]регулируемые составляющие'!$C$12+'[1]регулируемые составляющие'!$C$14</f>
        <v>2066.02</v>
      </c>
      <c r="J340" s="59">
        <f ca="1">[1]расчетный!J35+'[1]регулируемые составляющие'!$C$12+'[1]регулируемые составляющие'!$C$14</f>
        <v>2275.8999999999996</v>
      </c>
      <c r="K340" s="59">
        <f ca="1">[1]расчетный!K35+'[1]регулируемые составляющие'!$C$12+'[1]регулируемые составляющие'!$C$14</f>
        <v>2264.6799999999998</v>
      </c>
      <c r="L340" s="59">
        <f ca="1">[1]расчетный!L35+'[1]регулируемые составляющие'!$C$12+'[1]регулируемые составляющие'!$C$14</f>
        <v>2223.4799999999996</v>
      </c>
      <c r="M340" s="59">
        <f ca="1">[1]расчетный!M35+'[1]регулируемые составляющие'!$C$12+'[1]регулируемые составляющие'!$C$14</f>
        <v>2317.1499999999996</v>
      </c>
      <c r="N340" s="59">
        <f ca="1">[1]расчетный!N35+'[1]регулируемые составляющие'!$C$12+'[1]регулируемые составляющие'!$C$14</f>
        <v>2359.6299999999997</v>
      </c>
      <c r="O340" s="59">
        <f ca="1">[1]расчетный!O35+'[1]регулируемые составляющие'!$C$12+'[1]регулируемые составляющие'!$C$14</f>
        <v>2375.7199999999998</v>
      </c>
      <c r="P340" s="59">
        <f ca="1">[1]расчетный!P35+'[1]регулируемые составляющие'!$C$12+'[1]регулируемые составляющие'!$C$14</f>
        <v>2369.7199999999998</v>
      </c>
      <c r="Q340" s="59">
        <f ca="1">[1]расчетный!Q35+'[1]регулируемые составляющие'!$C$12+'[1]регулируемые составляющие'!$C$14</f>
        <v>2346.31</v>
      </c>
      <c r="R340" s="59">
        <f ca="1">[1]расчетный!R35+'[1]регулируемые составляющие'!$C$12+'[1]регулируемые составляющие'!$C$14</f>
        <v>2347.4199999999996</v>
      </c>
      <c r="S340" s="59">
        <f ca="1">[1]расчетный!S35+'[1]регулируемые составляющие'!$C$12+'[1]регулируемые составляющие'!$C$14</f>
        <v>2285.0699999999997</v>
      </c>
      <c r="T340" s="59">
        <f ca="1">[1]расчетный!T35+'[1]регулируемые составляющие'!$C$12+'[1]регулируемые составляющие'!$C$14</f>
        <v>2168.5</v>
      </c>
      <c r="U340" s="59">
        <f ca="1">[1]расчетный!U35+'[1]регулируемые составляющие'!$C$12+'[1]регулируемые составляющие'!$C$14</f>
        <v>2153.83</v>
      </c>
      <c r="V340" s="59">
        <f ca="1">[1]расчетный!V35+'[1]регулируемые составляющие'!$C$12+'[1]регулируемые составляющие'!$C$14</f>
        <v>2248.64</v>
      </c>
      <c r="W340" s="59">
        <f ca="1">[1]расчетный!W35+'[1]регулируемые составляющие'!$C$12+'[1]регулируемые составляющие'!$C$14</f>
        <v>2106.62</v>
      </c>
      <c r="X340" s="59">
        <f ca="1">[1]расчетный!X35+'[1]регулируемые составляющие'!$C$12+'[1]регулируемые составляющие'!$C$14</f>
        <v>1893.14</v>
      </c>
      <c r="Y340" s="59">
        <f ca="1">[1]расчетный!Y35+'[1]регулируемые составляющие'!$C$12+'[1]регулируемые составляющие'!$C$14</f>
        <v>1601.5500000000002</v>
      </c>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row>
    <row r="341" spans="1:75" ht="12" x14ac:dyDescent="0.2">
      <c r="A341" s="58">
        <v>17</v>
      </c>
      <c r="B341" s="59">
        <f ca="1">[1]расчетный!B36+'[1]регулируемые составляющие'!$C$12+'[1]регулируемые составляющие'!$C$14</f>
        <v>1491.8000000000002</v>
      </c>
      <c r="C341" s="59">
        <f ca="1">[1]расчетный!C36+'[1]регулируемые составляющие'!$C$12+'[1]регулируемые составляющие'!$C$14</f>
        <v>1438.0300000000002</v>
      </c>
      <c r="D341" s="59">
        <f ca="1">[1]расчетный!D36+'[1]регулируемые составляющие'!$C$12+'[1]регулируемые составляющие'!$C$14</f>
        <v>1397.93</v>
      </c>
      <c r="E341" s="59">
        <f ca="1">[1]расчетный!E36+'[1]регулируемые составляющие'!$C$12+'[1]регулируемые составляющие'!$C$14</f>
        <v>1397.0300000000002</v>
      </c>
      <c r="F341" s="59">
        <f ca="1">[1]расчетный!F36+'[1]регулируемые составляющие'!$C$12+'[1]регулируемые составляющие'!$C$14</f>
        <v>1435.92</v>
      </c>
      <c r="G341" s="59">
        <f ca="1">[1]расчетный!G36+'[1]регулируемые составляющие'!$C$12+'[1]регулируемые составляющие'!$C$14</f>
        <v>1571.41</v>
      </c>
      <c r="H341" s="59">
        <f ca="1">[1]расчетный!H36+'[1]регулируемые составляющие'!$C$12+'[1]регулируемые составляющие'!$C$14</f>
        <v>1688.8200000000002</v>
      </c>
      <c r="I341" s="59">
        <f ca="1">[1]расчетный!I36+'[1]регулируемые составляющие'!$C$12+'[1]регулируемые составляющие'!$C$14</f>
        <v>2004.1000000000001</v>
      </c>
      <c r="J341" s="59">
        <f ca="1">[1]расчетный!J36+'[1]регулируемые составляющие'!$C$12+'[1]регулируемые составляющие'!$C$14</f>
        <v>2231.75</v>
      </c>
      <c r="K341" s="59">
        <f ca="1">[1]расчетный!K36+'[1]регулируемые составляющие'!$C$12+'[1]регулируемые составляющие'!$C$14</f>
        <v>2080.81</v>
      </c>
      <c r="L341" s="59">
        <f ca="1">[1]расчетный!L36+'[1]регулируемые составляющие'!$C$12+'[1]регулируемые составляющие'!$C$14</f>
        <v>2038.94</v>
      </c>
      <c r="M341" s="59">
        <f ca="1">[1]расчетный!M36+'[1]регулируемые составляющие'!$C$12+'[1]регулируемые составляющие'!$C$14</f>
        <v>2150.0699999999997</v>
      </c>
      <c r="N341" s="59">
        <f ca="1">[1]расчетный!N36+'[1]регулируемые составляющие'!$C$12+'[1]регулируемые составляющие'!$C$14</f>
        <v>2278.7299999999996</v>
      </c>
      <c r="O341" s="59">
        <f ca="1">[1]расчетный!O36+'[1]регулируемые составляющие'!$C$12+'[1]регулируемые составляющие'!$C$14</f>
        <v>2296.9599999999996</v>
      </c>
      <c r="P341" s="59">
        <f ca="1">[1]расчетный!P36+'[1]регулируемые составляющие'!$C$12+'[1]регулируемые составляющие'!$C$14</f>
        <v>2305.6999999999998</v>
      </c>
      <c r="Q341" s="59">
        <f ca="1">[1]расчетный!Q36+'[1]регулируемые составляющие'!$C$12+'[1]регулируемые составляющие'!$C$14</f>
        <v>2298.9799999999996</v>
      </c>
      <c r="R341" s="59">
        <f ca="1">[1]расчетный!R36+'[1]регулируемые составляющие'!$C$12+'[1]регулируемые составляющие'!$C$14</f>
        <v>2285.4699999999998</v>
      </c>
      <c r="S341" s="59">
        <f ca="1">[1]расчетный!S36+'[1]регулируемые составляющие'!$C$12+'[1]регулируемые составляющие'!$C$14</f>
        <v>2238.1299999999997</v>
      </c>
      <c r="T341" s="59">
        <f ca="1">[1]расчетный!T36+'[1]регулируемые составляющие'!$C$12+'[1]регулируемые составляющие'!$C$14</f>
        <v>2137.4399999999996</v>
      </c>
      <c r="U341" s="59">
        <f ca="1">[1]расчетный!U36+'[1]регулируемые составляющие'!$C$12+'[1]регулируемые составляющие'!$C$14</f>
        <v>2140.9399999999996</v>
      </c>
      <c r="V341" s="59">
        <f ca="1">[1]расчетный!V36+'[1]регулируемые составляющие'!$C$12+'[1]регулируемые составляющие'!$C$14</f>
        <v>2247.27</v>
      </c>
      <c r="W341" s="59">
        <f ca="1">[1]расчетный!W36+'[1]регулируемые составляющие'!$C$12+'[1]регулируемые составляющие'!$C$14</f>
        <v>2122.89</v>
      </c>
      <c r="X341" s="59">
        <f ca="1">[1]расчетный!X36+'[1]регулируемые составляющие'!$C$12+'[1]регулируемые составляющие'!$C$14</f>
        <v>1911.8100000000002</v>
      </c>
      <c r="Y341" s="59">
        <f ca="1">[1]расчетный!Y36+'[1]регулируемые составляющие'!$C$12+'[1]регулируемые составляющие'!$C$14</f>
        <v>1664.8700000000001</v>
      </c>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row>
    <row r="342" spans="1:75" ht="12" x14ac:dyDescent="0.2">
      <c r="A342" s="58">
        <v>18</v>
      </c>
      <c r="B342" s="59">
        <f ca="1">[1]расчетный!B37+'[1]регулируемые составляющие'!$C$12+'[1]регулируемые составляющие'!$C$14</f>
        <v>1487.67</v>
      </c>
      <c r="C342" s="59">
        <f ca="1">[1]расчетный!C37+'[1]регулируемые составляющие'!$C$12+'[1]регулируемые составляющие'!$C$14</f>
        <v>1424.4900000000002</v>
      </c>
      <c r="D342" s="59">
        <f ca="1">[1]расчетный!D37+'[1]регулируемые составляющие'!$C$12+'[1]регулируемые составляющие'!$C$14</f>
        <v>1407.2</v>
      </c>
      <c r="E342" s="59">
        <f ca="1">[1]расчетный!E37+'[1]регулируемые составляющие'!$C$12+'[1]регулируемые составляющие'!$C$14</f>
        <v>1425.2</v>
      </c>
      <c r="F342" s="59">
        <f ca="1">[1]расчетный!F37+'[1]регулируемые составляющие'!$C$12+'[1]регулируемые составляющие'!$C$14</f>
        <v>1481.8100000000002</v>
      </c>
      <c r="G342" s="59">
        <f ca="1">[1]расчетный!G37+'[1]регулируемые составляющие'!$C$12+'[1]регулируемые составляющие'!$C$14</f>
        <v>1574.5900000000001</v>
      </c>
      <c r="H342" s="59">
        <f ca="1">[1]расчетный!H37+'[1]регулируемые составляющие'!$C$12+'[1]регулируемые составляющие'!$C$14</f>
        <v>1735.2900000000002</v>
      </c>
      <c r="I342" s="59">
        <f ca="1">[1]расчетный!I37+'[1]регулируемые составляющие'!$C$12+'[1]регулируемые составляющие'!$C$14</f>
        <v>2004.71</v>
      </c>
      <c r="J342" s="59">
        <f ca="1">[1]расчетный!J37+'[1]регулируемые составляющие'!$C$12+'[1]регулируемые составляющие'!$C$14</f>
        <v>2119.9299999999998</v>
      </c>
      <c r="K342" s="59">
        <f ca="1">[1]расчетный!K37+'[1]регулируемые составляющие'!$C$12+'[1]регулируемые составляющие'!$C$14</f>
        <v>2004.7900000000002</v>
      </c>
      <c r="L342" s="59">
        <f ca="1">[1]расчетный!L37+'[1]регулируемые составляющие'!$C$12+'[1]регулируемые составляющие'!$C$14</f>
        <v>2001.5500000000002</v>
      </c>
      <c r="M342" s="59">
        <f ca="1">[1]расчетный!M37+'[1]регулируемые составляющие'!$C$12+'[1]регулируемые составляющие'!$C$14</f>
        <v>2245.4599999999996</v>
      </c>
      <c r="N342" s="59">
        <f ca="1">[1]расчетный!N37+'[1]регулируемые составляющие'!$C$12+'[1]регулируемые составляющие'!$C$14</f>
        <v>2250.3799999999997</v>
      </c>
      <c r="O342" s="59">
        <f ca="1">[1]расчетный!O37+'[1]регулируемые составляющие'!$C$12+'[1]регулируемые составляющие'!$C$14</f>
        <v>2245.08</v>
      </c>
      <c r="P342" s="59">
        <f ca="1">[1]расчетный!P37+'[1]регулируемые составляющие'!$C$12+'[1]регулируемые составляющие'!$C$14</f>
        <v>2266.08</v>
      </c>
      <c r="Q342" s="59">
        <f ca="1">[1]расчетный!Q37+'[1]регулируемые составляющие'!$C$12+'[1]регулируемые составляющие'!$C$14</f>
        <v>2261.52</v>
      </c>
      <c r="R342" s="59">
        <f ca="1">[1]расчетный!R37+'[1]регулируемые составляющие'!$C$12+'[1]регулируемые составляющие'!$C$14</f>
        <v>2260.85</v>
      </c>
      <c r="S342" s="59">
        <f ca="1">[1]расчетный!S37+'[1]регулируемые составляющие'!$C$12+'[1]регулируемые составляющие'!$C$14</f>
        <v>2011.66</v>
      </c>
      <c r="T342" s="59">
        <f ca="1">[1]расчетный!T37+'[1]регулируемые составляющие'!$C$12+'[1]регулируемые составляющие'!$C$14</f>
        <v>2019.41</v>
      </c>
      <c r="U342" s="59">
        <f ca="1">[1]расчетный!U37+'[1]регулируемые составляющие'!$C$12+'[1]регулируемые составляющие'!$C$14</f>
        <v>2047.48</v>
      </c>
      <c r="V342" s="59">
        <f ca="1">[1]расчетный!V37+'[1]регулируемые составляющие'!$C$12+'[1]регулируемые составляющие'!$C$14</f>
        <v>2193.2099999999996</v>
      </c>
      <c r="W342" s="59">
        <f ca="1">[1]расчетный!W37+'[1]регулируемые составляющие'!$C$12+'[1]регулируемые составляющие'!$C$14</f>
        <v>2076.3199999999997</v>
      </c>
      <c r="X342" s="59">
        <f ca="1">[1]расчетный!X37+'[1]регулируемые составляющие'!$C$12+'[1]регулируемые составляющие'!$C$14</f>
        <v>1818.63</v>
      </c>
      <c r="Y342" s="59">
        <f ca="1">[1]расчетный!Y37+'[1]регулируемые составляющие'!$C$12+'[1]регулируемые составляющие'!$C$14</f>
        <v>1593.67</v>
      </c>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row>
    <row r="343" spans="1:75" ht="12" x14ac:dyDescent="0.2">
      <c r="A343" s="58">
        <v>19</v>
      </c>
      <c r="B343" s="59">
        <f ca="1">[1]расчетный!B38+'[1]регулируемые составляющие'!$C$12+'[1]регулируемые составляющие'!$C$14</f>
        <v>1490.9</v>
      </c>
      <c r="C343" s="59">
        <f ca="1">[1]расчетный!C38+'[1]регулируемые составляющие'!$C$12+'[1]регулируемые составляющие'!$C$14</f>
        <v>1407.2900000000002</v>
      </c>
      <c r="D343" s="59">
        <f ca="1">[1]расчетный!D38+'[1]регулируемые составляющие'!$C$12+'[1]регулируемые составляющие'!$C$14</f>
        <v>1397.17</v>
      </c>
      <c r="E343" s="59">
        <f ca="1">[1]расчетный!E38+'[1]регулируемые составляющие'!$C$12+'[1]регулируемые составляющие'!$C$14</f>
        <v>1398.5900000000001</v>
      </c>
      <c r="F343" s="59">
        <f ca="1">[1]расчетный!F38+'[1]регулируемые составляющие'!$C$12+'[1]регулируемые составляющие'!$C$14</f>
        <v>1452.15</v>
      </c>
      <c r="G343" s="59">
        <f ca="1">[1]расчетный!G38+'[1]регулируемые составляющие'!$C$12+'[1]регулируемые составляющие'!$C$14</f>
        <v>1566.43</v>
      </c>
      <c r="H343" s="59">
        <f ca="1">[1]расчетный!H38+'[1]регулируемые составляющие'!$C$12+'[1]регулируемые составляющие'!$C$14</f>
        <v>1790.13</v>
      </c>
      <c r="I343" s="59">
        <f ca="1">[1]расчетный!I38+'[1]регулируемые составляющие'!$C$12+'[1]регулируемые составляющие'!$C$14</f>
        <v>2025.4900000000002</v>
      </c>
      <c r="J343" s="59">
        <f ca="1">[1]расчетный!J38+'[1]регулируемые составляющие'!$C$12+'[1]регулируемые составляющие'!$C$14</f>
        <v>2188.1099999999997</v>
      </c>
      <c r="K343" s="59">
        <f ca="1">[1]расчетный!K38+'[1]регулируемые составляющие'!$C$12+'[1]регулируемые составляющие'!$C$14</f>
        <v>2183.83</v>
      </c>
      <c r="L343" s="59">
        <f ca="1">[1]расчетный!L38+'[1]регулируемые составляющие'!$C$12+'[1]регулируемые составляющие'!$C$14</f>
        <v>2192.79</v>
      </c>
      <c r="M343" s="59">
        <f ca="1">[1]расчетный!M38+'[1]регулируемые составляющие'!$C$12+'[1]регулируемые составляющие'!$C$14</f>
        <v>2236.64</v>
      </c>
      <c r="N343" s="59">
        <f ca="1">[1]расчетный!N38+'[1]регулируемые составляющие'!$C$12+'[1]регулируемые составляющие'!$C$14</f>
        <v>2269.35</v>
      </c>
      <c r="O343" s="59">
        <f ca="1">[1]расчетный!O38+'[1]регулируемые составляющие'!$C$12+'[1]регулируемые составляющие'!$C$14</f>
        <v>2281.29</v>
      </c>
      <c r="P343" s="59">
        <f ca="1">[1]расчетный!P38+'[1]регулируемые составляющие'!$C$12+'[1]регулируемые составляющие'!$C$14</f>
        <v>2280.54</v>
      </c>
      <c r="Q343" s="59">
        <f ca="1">[1]расчетный!Q38+'[1]регулируемые составляющие'!$C$12+'[1]регулируемые составляющие'!$C$14</f>
        <v>2269.25</v>
      </c>
      <c r="R343" s="59">
        <f ca="1">[1]расчетный!R38+'[1]регулируемые составляющие'!$C$12+'[1]регулируемые составляющие'!$C$14</f>
        <v>2268.1699999999996</v>
      </c>
      <c r="S343" s="59">
        <f ca="1">[1]расчетный!S38+'[1]регулируемые составляющие'!$C$12+'[1]регулируемые составляющие'!$C$14</f>
        <v>2170.3799999999997</v>
      </c>
      <c r="T343" s="59">
        <f ca="1">[1]расчетный!T38+'[1]регулируемые составляющие'!$C$12+'[1]регулируемые составляющие'!$C$14</f>
        <v>2176.29</v>
      </c>
      <c r="U343" s="59">
        <f ca="1">[1]расчетный!U38+'[1]регулируемые составляющие'!$C$12+'[1]регулируемые составляющие'!$C$14</f>
        <v>2185.87</v>
      </c>
      <c r="V343" s="59">
        <f ca="1">[1]расчетный!V38+'[1]регулируемые составляющие'!$C$12+'[1]регулируемые составляющие'!$C$14</f>
        <v>2207.6499999999996</v>
      </c>
      <c r="W343" s="59">
        <f ca="1">[1]расчетный!W38+'[1]регулируемые составляющие'!$C$12+'[1]регулируемые составляющие'!$C$14</f>
        <v>2095.9299999999998</v>
      </c>
      <c r="X343" s="59">
        <f ca="1">[1]расчетный!X38+'[1]регулируемые составляющие'!$C$12+'[1]регулируемые составляющие'!$C$14</f>
        <v>1918.14</v>
      </c>
      <c r="Y343" s="59">
        <f ca="1">[1]расчетный!Y38+'[1]регулируемые составляющие'!$C$12+'[1]регулируемые составляющие'!$C$14</f>
        <v>1695.13</v>
      </c>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row>
    <row r="344" spans="1:75" ht="12" x14ac:dyDescent="0.2">
      <c r="A344" s="58">
        <v>20</v>
      </c>
      <c r="B344" s="59">
        <f ca="1">[1]расчетный!B39+'[1]регулируемые составляющие'!$C$12+'[1]регулируемые составляющие'!$C$14</f>
        <v>1491.0500000000002</v>
      </c>
      <c r="C344" s="59">
        <f ca="1">[1]расчетный!C39+'[1]регулируемые составляющие'!$C$12+'[1]регулируемые составляющие'!$C$14</f>
        <v>1420.3000000000002</v>
      </c>
      <c r="D344" s="59">
        <f ca="1">[1]расчетный!D39+'[1]регулируемые составляющие'!$C$12+'[1]регулируемые составляющие'!$C$14</f>
        <v>1400.0800000000002</v>
      </c>
      <c r="E344" s="59">
        <f ca="1">[1]расчетный!E39+'[1]регулируемые составляющие'!$C$12+'[1]регулируемые составляющие'!$C$14</f>
        <v>1406.7700000000002</v>
      </c>
      <c r="F344" s="59">
        <f ca="1">[1]расчетный!F39+'[1]регулируемые составляющие'!$C$12+'[1]регулируемые составляющие'!$C$14</f>
        <v>1469.6200000000001</v>
      </c>
      <c r="G344" s="59">
        <f ca="1">[1]расчетный!G39+'[1]регулируемые составляющие'!$C$12+'[1]регулируемые составляющие'!$C$14</f>
        <v>1562.17</v>
      </c>
      <c r="H344" s="59">
        <f ca="1">[1]расчетный!H39+'[1]регулируемые составляющие'!$C$12+'[1]регулируемые составляющие'!$C$14</f>
        <v>1775.18</v>
      </c>
      <c r="I344" s="59">
        <f ca="1">[1]расчетный!I39+'[1]регулируемые составляющие'!$C$12+'[1]регулируемые составляющие'!$C$14</f>
        <v>2034.2500000000002</v>
      </c>
      <c r="J344" s="59">
        <f ca="1">[1]расчетный!J39+'[1]регулируемые составляющие'!$C$12+'[1]регулируемые составляющие'!$C$14</f>
        <v>2216.6799999999998</v>
      </c>
      <c r="K344" s="59">
        <f ca="1">[1]расчетный!K39+'[1]регулируемые составляющие'!$C$12+'[1]регулируемые составляющие'!$C$14</f>
        <v>2122.16</v>
      </c>
      <c r="L344" s="59">
        <f ca="1">[1]расчетный!L39+'[1]регулируемые составляющие'!$C$12+'[1]регулируемые составляющие'!$C$14</f>
        <v>2103.6</v>
      </c>
      <c r="M344" s="59">
        <f ca="1">[1]расчетный!M39+'[1]регулируемые составляющие'!$C$12+'[1]регулируемые составляющие'!$C$14</f>
        <v>2298.0099999999998</v>
      </c>
      <c r="N344" s="59">
        <f ca="1">[1]расчетный!N39+'[1]регулируемые составляющие'!$C$12+'[1]регулируемые составляющие'!$C$14</f>
        <v>2283.5</v>
      </c>
      <c r="O344" s="59">
        <f ca="1">[1]расчетный!O39+'[1]регулируемые составляющие'!$C$12+'[1]регулируемые составляющие'!$C$14</f>
        <v>2305.6299999999997</v>
      </c>
      <c r="P344" s="59">
        <f ca="1">[1]расчетный!P39+'[1]регулируемые составляющие'!$C$12+'[1]регулируемые составляющие'!$C$14</f>
        <v>2312.0699999999997</v>
      </c>
      <c r="Q344" s="59">
        <f ca="1">[1]расчетный!Q39+'[1]регулируемые составляющие'!$C$12+'[1]регулируемые составляющие'!$C$14</f>
        <v>2300.3199999999997</v>
      </c>
      <c r="R344" s="59">
        <f ca="1">[1]расчетный!R39+'[1]регулируемые составляющие'!$C$12+'[1]регулируемые составляющие'!$C$14</f>
        <v>2295.1699999999996</v>
      </c>
      <c r="S344" s="59">
        <f ca="1">[1]расчетный!S39+'[1]регулируемые составляющие'!$C$12+'[1]регулируемые составляющие'!$C$14</f>
        <v>2178.1099999999997</v>
      </c>
      <c r="T344" s="59">
        <f ca="1">[1]расчетный!T39+'[1]регулируемые составляющие'!$C$12+'[1]регулируемые составляющие'!$C$14</f>
        <v>2175.87</v>
      </c>
      <c r="U344" s="59">
        <f ca="1">[1]расчетный!U39+'[1]регулируемые составляющие'!$C$12+'[1]регулируемые составляющие'!$C$14</f>
        <v>2222.7999999999997</v>
      </c>
      <c r="V344" s="59">
        <f ca="1">[1]расчетный!V39+'[1]регулируемые составляющие'!$C$12+'[1]регулируемые составляющие'!$C$14</f>
        <v>2262.66</v>
      </c>
      <c r="W344" s="59">
        <f ca="1">[1]расчетный!W39+'[1]регулируемые составляющие'!$C$12+'[1]регулируемые составляющие'!$C$14</f>
        <v>2182.1799999999998</v>
      </c>
      <c r="X344" s="59">
        <f ca="1">[1]расчетный!X39+'[1]регулируемые составляющие'!$C$12+'[1]регулируемые составляющие'!$C$14</f>
        <v>1923.8600000000001</v>
      </c>
      <c r="Y344" s="59">
        <f ca="1">[1]расчетный!Y39+'[1]регулируемые составляющие'!$C$12+'[1]регулируемые составляющие'!$C$14</f>
        <v>1679.3100000000002</v>
      </c>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row>
    <row r="345" spans="1:75" ht="12" x14ac:dyDescent="0.2">
      <c r="A345" s="58">
        <v>21</v>
      </c>
      <c r="B345" s="59">
        <f ca="1">[1]расчетный!B40+'[1]регулируемые составляющие'!$C$12+'[1]регулируемые составляющие'!$C$14</f>
        <v>1548.14</v>
      </c>
      <c r="C345" s="59">
        <f ca="1">[1]расчетный!C40+'[1]регулируемые составляющие'!$C$12+'[1]регулируемые составляющие'!$C$14</f>
        <v>1517.97</v>
      </c>
      <c r="D345" s="59">
        <f ca="1">[1]расчетный!D40+'[1]регулируемые составляющие'!$C$12+'[1]регулируемые составляющие'!$C$14</f>
        <v>1479.6100000000001</v>
      </c>
      <c r="E345" s="59">
        <f ca="1">[1]расчетный!E40+'[1]регулируемые составляющие'!$C$12+'[1]регулируемые составляющие'!$C$14</f>
        <v>1469.5700000000002</v>
      </c>
      <c r="F345" s="59">
        <f ca="1">[1]расчетный!F40+'[1]регулируемые составляющие'!$C$12+'[1]регулируемые составляющие'!$C$14</f>
        <v>1477.6200000000001</v>
      </c>
      <c r="G345" s="59">
        <f ca="1">[1]расчетный!G40+'[1]регулируемые составляющие'!$C$12+'[1]регулируемые составляющие'!$C$14</f>
        <v>1528.91</v>
      </c>
      <c r="H345" s="59">
        <f ca="1">[1]расчетный!H40+'[1]регулируемые составляющие'!$C$12+'[1]регулируемые составляющие'!$C$14</f>
        <v>1551.42</v>
      </c>
      <c r="I345" s="59">
        <f ca="1">[1]расчетный!I40+'[1]регулируемые составляющие'!$C$12+'[1]регулируемые составляющие'!$C$14</f>
        <v>1761.0200000000002</v>
      </c>
      <c r="J345" s="59">
        <f ca="1">[1]расчетный!J40+'[1]регулируемые составляющие'!$C$12+'[1]регулируемые составляющие'!$C$14</f>
        <v>1912.2700000000002</v>
      </c>
      <c r="K345" s="59">
        <f ca="1">[1]расчетный!K40+'[1]регулируемые составляющие'!$C$12+'[1]регулируемые составляющие'!$C$14</f>
        <v>2119.2999999999997</v>
      </c>
      <c r="L345" s="59">
        <f ca="1">[1]расчетный!L40+'[1]регулируемые составляющие'!$C$12+'[1]регулируемые составляющие'!$C$14</f>
        <v>2202.9899999999998</v>
      </c>
      <c r="M345" s="59">
        <f ca="1">[1]расчетный!M40+'[1]регулируемые составляющие'!$C$12+'[1]регулируемые составляющие'!$C$14</f>
        <v>2210.3599999999997</v>
      </c>
      <c r="N345" s="59">
        <f ca="1">[1]расчетный!N40+'[1]регулируемые составляющие'!$C$12+'[1]регулируемые составляющие'!$C$14</f>
        <v>2182.1299999999997</v>
      </c>
      <c r="O345" s="59">
        <f ca="1">[1]расчетный!O40+'[1]регулируемые составляющие'!$C$12+'[1]регулируемые составляющие'!$C$14</f>
        <v>2177.0499999999997</v>
      </c>
      <c r="P345" s="59">
        <f ca="1">[1]расчетный!P40+'[1]регулируемые составляющие'!$C$12+'[1]регулируемые составляющие'!$C$14</f>
        <v>2160.89</v>
      </c>
      <c r="Q345" s="59">
        <f ca="1">[1]расчетный!Q40+'[1]регулируемые составляющие'!$C$12+'[1]регулируемые составляющие'!$C$14</f>
        <v>2150.8199999999997</v>
      </c>
      <c r="R345" s="59">
        <f ca="1">[1]расчетный!R40+'[1]регулируемые составляющие'!$C$12+'[1]регулируемые составляющие'!$C$14</f>
        <v>2134.1099999999997</v>
      </c>
      <c r="S345" s="59">
        <f ca="1">[1]расчетный!S40+'[1]регулируемые составляющие'!$C$12+'[1]регулируемые составляющие'!$C$14</f>
        <v>2168.14</v>
      </c>
      <c r="T345" s="59">
        <f ca="1">[1]расчетный!T40+'[1]регулируемые составляющие'!$C$12+'[1]регулируемые составляющие'!$C$14</f>
        <v>2182.3199999999997</v>
      </c>
      <c r="U345" s="59">
        <f ca="1">[1]расчетный!U40+'[1]регулируемые составляющие'!$C$12+'[1]регулируемые составляющие'!$C$14</f>
        <v>2138.4899999999998</v>
      </c>
      <c r="V345" s="59">
        <f ca="1">[1]расчетный!V40+'[1]регулируемые составляющие'!$C$12+'[1]регулируемые составляющие'!$C$14</f>
        <v>2057.87</v>
      </c>
      <c r="W345" s="59">
        <f ca="1">[1]расчетный!W40+'[1]регулируемые составляющие'!$C$12+'[1]регулируемые составляющие'!$C$14</f>
        <v>2011.2700000000002</v>
      </c>
      <c r="X345" s="59">
        <f ca="1">[1]расчетный!X40+'[1]регулируемые составляющие'!$C$12+'[1]регулируемые составляющие'!$C$14</f>
        <v>1803.9</v>
      </c>
      <c r="Y345" s="59">
        <f ca="1">[1]расчетный!Y40+'[1]регулируемые составляющие'!$C$12+'[1]регулируемые составляющие'!$C$14</f>
        <v>1598.7</v>
      </c>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row>
    <row r="346" spans="1:75" ht="12" x14ac:dyDescent="0.2">
      <c r="A346" s="58">
        <v>22</v>
      </c>
      <c r="B346" s="59">
        <f ca="1">[1]расчетный!B41+'[1]регулируемые составляющие'!$C$12+'[1]регулируемые составляющие'!$C$14</f>
        <v>1521.2700000000002</v>
      </c>
      <c r="C346" s="59">
        <f ca="1">[1]расчетный!C41+'[1]регулируемые составляющие'!$C$12+'[1]регулируемые составляющие'!$C$14</f>
        <v>1447.41</v>
      </c>
      <c r="D346" s="59">
        <f ca="1">[1]расчетный!D41+'[1]регулируемые составляющие'!$C$12+'[1]регулируемые составляющие'!$C$14</f>
        <v>1397.5300000000002</v>
      </c>
      <c r="E346" s="59">
        <f ca="1">[1]расчетный!E41+'[1]регулируемые составляющие'!$C$12+'[1]регулируемые составляющие'!$C$14</f>
        <v>1392.2400000000002</v>
      </c>
      <c r="F346" s="59">
        <f ca="1">[1]расчетный!F41+'[1]регулируемые составляющие'!$C$12+'[1]регулируемые составляющие'!$C$14</f>
        <v>1391.4</v>
      </c>
      <c r="G346" s="59">
        <f ca="1">[1]расчетный!G41+'[1]регулируемые составляющие'!$C$12+'[1]регулируемые составляющие'!$C$14</f>
        <v>1466.98</v>
      </c>
      <c r="H346" s="59">
        <f ca="1">[1]расчетный!H41+'[1]регулируемые составляющие'!$C$12+'[1]регулируемые составляющие'!$C$14</f>
        <v>1475.5500000000002</v>
      </c>
      <c r="I346" s="59">
        <f ca="1">[1]расчетный!I41+'[1]регулируемые составляющие'!$C$12+'[1]регулируемые составляющие'!$C$14</f>
        <v>1539.5600000000002</v>
      </c>
      <c r="J346" s="59">
        <f ca="1">[1]расчетный!J41+'[1]регулируемые составляющие'!$C$12+'[1]регулируемые составляющие'!$C$14</f>
        <v>1706.1200000000001</v>
      </c>
      <c r="K346" s="59">
        <f ca="1">[1]расчетный!K41+'[1]регулируемые составляющие'!$C$12+'[1]регулируемые составляющие'!$C$14</f>
        <v>1903.18</v>
      </c>
      <c r="L346" s="59">
        <f ca="1">[1]расчетный!L41+'[1]регулируемые составляющие'!$C$12+'[1]регулируемые составляющие'!$C$14</f>
        <v>1972.66</v>
      </c>
      <c r="M346" s="59">
        <f ca="1">[1]расчетный!M41+'[1]регулируемые составляющие'!$C$12+'[1]регулируемые составляющие'!$C$14</f>
        <v>2001.71</v>
      </c>
      <c r="N346" s="59">
        <f ca="1">[1]расчетный!N41+'[1]регулируемые составляющие'!$C$12+'[1]регулируемые составляющие'!$C$14</f>
        <v>2023.97</v>
      </c>
      <c r="O346" s="59">
        <f ca="1">[1]расчетный!O41+'[1]регулируемые составляющие'!$C$12+'[1]регулируемые составляющие'!$C$14</f>
        <v>2040.21</v>
      </c>
      <c r="P346" s="59">
        <f ca="1">[1]расчетный!P41+'[1]регулируемые составляющие'!$C$12+'[1]регулируемые составляющие'!$C$14</f>
        <v>2055.8799999999997</v>
      </c>
      <c r="Q346" s="59">
        <f ca="1">[1]расчетный!Q41+'[1]регулируемые составляющие'!$C$12+'[1]регулируемые составляющие'!$C$14</f>
        <v>2044.3600000000001</v>
      </c>
      <c r="R346" s="59">
        <f ca="1">[1]расчетный!R41+'[1]регулируемые составляющие'!$C$12+'[1]регулируемые составляющие'!$C$14</f>
        <v>2076.9399999999996</v>
      </c>
      <c r="S346" s="59">
        <f ca="1">[1]расчетный!S41+'[1]регулируемые составляющие'!$C$12+'[1]регулируемые составляющие'!$C$14</f>
        <v>2158.9499999999998</v>
      </c>
      <c r="T346" s="59">
        <f ca="1">[1]расчетный!T41+'[1]регулируемые составляющие'!$C$12+'[1]регулируемые составляющие'!$C$14</f>
        <v>2180.2599999999998</v>
      </c>
      <c r="U346" s="59">
        <f ca="1">[1]расчетный!U41+'[1]регулируемые составляющие'!$C$12+'[1]регулируемые составляющие'!$C$14</f>
        <v>2135.16</v>
      </c>
      <c r="V346" s="59">
        <f ca="1">[1]расчетный!V41+'[1]регулируемые составляющие'!$C$12+'[1]регулируемые составляющие'!$C$14</f>
        <v>2054.4599999999996</v>
      </c>
      <c r="W346" s="59">
        <f ca="1">[1]расчетный!W41+'[1]регулируемые составляющие'!$C$12+'[1]регулируемые составляющие'!$C$14</f>
        <v>1969.89</v>
      </c>
      <c r="X346" s="59">
        <f ca="1">[1]расчетный!X41+'[1]регулируемые составляющие'!$C$12+'[1]регулируемые составляющие'!$C$14</f>
        <v>1665.0200000000002</v>
      </c>
      <c r="Y346" s="59">
        <f ca="1">[1]расчетный!Y41+'[1]регулируемые составляющие'!$C$12+'[1]регулируемые составляющие'!$C$14</f>
        <v>1550.15</v>
      </c>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row>
    <row r="347" spans="1:75" ht="12" x14ac:dyDescent="0.2">
      <c r="A347" s="58">
        <v>23</v>
      </c>
      <c r="B347" s="59">
        <f ca="1">[1]расчетный!B42+'[1]регулируемые составляющие'!$C$12+'[1]регулируемые составляющие'!$C$14</f>
        <v>1510.0300000000002</v>
      </c>
      <c r="C347" s="59">
        <f ca="1">[1]расчетный!C42+'[1]регулируемые составляющие'!$C$12+'[1]регулируемые составляющие'!$C$14</f>
        <v>1405.2900000000002</v>
      </c>
      <c r="D347" s="59">
        <f ca="1">[1]расчетный!D42+'[1]регулируемые составляющие'!$C$12+'[1]регулируемые составляющие'!$C$14</f>
        <v>1368.69</v>
      </c>
      <c r="E347" s="59">
        <f ca="1">[1]расчетный!E42+'[1]регулируемые составляющие'!$C$12+'[1]регулируемые составляющие'!$C$14</f>
        <v>1386.46</v>
      </c>
      <c r="F347" s="59">
        <f ca="1">[1]расчетный!F42+'[1]регулируемые составляющие'!$C$12+'[1]регулируемые составляющие'!$C$14</f>
        <v>1414.13</v>
      </c>
      <c r="G347" s="59">
        <f ca="1">[1]расчетный!G42+'[1]регулируемые составляющие'!$C$12+'[1]регулируемые составляющие'!$C$14</f>
        <v>1545.13</v>
      </c>
      <c r="H347" s="59">
        <f ca="1">[1]расчетный!H42+'[1]регулируемые составляющие'!$C$12+'[1]регулируемые составляющие'!$C$14</f>
        <v>1717.5300000000002</v>
      </c>
      <c r="I347" s="59">
        <f ca="1">[1]расчетный!I42+'[1]регулируемые составляющие'!$C$12+'[1]регулируемые составляющие'!$C$14</f>
        <v>1997.93</v>
      </c>
      <c r="J347" s="59">
        <f ca="1">[1]расчетный!J42+'[1]регулируемые составляющие'!$C$12+'[1]регулируемые составляющие'!$C$14</f>
        <v>2212.1899999999996</v>
      </c>
      <c r="K347" s="59">
        <f ca="1">[1]расчетный!K42+'[1]регулируемые составляющие'!$C$12+'[1]регулируемые составляющие'!$C$14</f>
        <v>2185.3199999999997</v>
      </c>
      <c r="L347" s="59">
        <f ca="1">[1]расчетный!L42+'[1]регулируемые составляющие'!$C$12+'[1]регулируемые составляющие'!$C$14</f>
        <v>2137.0699999999997</v>
      </c>
      <c r="M347" s="59">
        <f ca="1">[1]расчетный!M42+'[1]регулируемые составляющие'!$C$12+'[1]регулируемые составляющие'!$C$14</f>
        <v>2295.04</v>
      </c>
      <c r="N347" s="59">
        <f ca="1">[1]расчетный!N42+'[1]регулируемые составляющие'!$C$12+'[1]регулируемые составляющие'!$C$14</f>
        <v>2232.4799999999996</v>
      </c>
      <c r="O347" s="59">
        <f ca="1">[1]расчетный!O42+'[1]регулируемые составляющие'!$C$12+'[1]регулируемые составляющие'!$C$14</f>
        <v>2262.3999999999996</v>
      </c>
      <c r="P347" s="59">
        <f ca="1">[1]расчетный!P42+'[1]регулируемые составляющие'!$C$12+'[1]регулируемые составляющие'!$C$14</f>
        <v>2274.5899999999997</v>
      </c>
      <c r="Q347" s="59">
        <f ca="1">[1]расчетный!Q42+'[1]регулируемые составляющие'!$C$12+'[1]регулируемые составляющие'!$C$14</f>
        <v>2270.2999999999997</v>
      </c>
      <c r="R347" s="59">
        <f ca="1">[1]расчетный!R42+'[1]регулируемые составляющие'!$C$12+'[1]регулируемые составляющие'!$C$14</f>
        <v>2258.6099999999997</v>
      </c>
      <c r="S347" s="59">
        <f ca="1">[1]расчетный!S42+'[1]регулируемые составляющие'!$C$12+'[1]регулируемые составляющие'!$C$14</f>
        <v>2165.37</v>
      </c>
      <c r="T347" s="59">
        <f ca="1">[1]расчетный!T42+'[1]регулируемые составляющие'!$C$12+'[1]регулируемые составляющие'!$C$14</f>
        <v>2155.3599999999997</v>
      </c>
      <c r="U347" s="59">
        <f ca="1">[1]расчетный!U42+'[1]регулируемые составляющие'!$C$12+'[1]регулируемые составляющие'!$C$14</f>
        <v>2151.5499999999997</v>
      </c>
      <c r="V347" s="59">
        <f ca="1">[1]расчетный!V42+'[1]регулируемые составляющие'!$C$12+'[1]регулируемые составляющие'!$C$14</f>
        <v>2115.06</v>
      </c>
      <c r="W347" s="59">
        <f ca="1">[1]расчетный!W42+'[1]регулируемые составляющие'!$C$12+'[1]регулируемые составляющие'!$C$14</f>
        <v>2024.8500000000001</v>
      </c>
      <c r="X347" s="59">
        <f ca="1">[1]расчетный!X42+'[1]регулируемые составляющие'!$C$12+'[1]регулируемые составляющие'!$C$14</f>
        <v>1731.0200000000002</v>
      </c>
      <c r="Y347" s="59">
        <f ca="1">[1]расчетный!Y42+'[1]регулируемые составляющие'!$C$12+'[1]регулируемые составляющие'!$C$14</f>
        <v>1560.5500000000002</v>
      </c>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row>
    <row r="348" spans="1:75" ht="12" x14ac:dyDescent="0.2">
      <c r="A348" s="58">
        <v>24</v>
      </c>
      <c r="B348" s="59">
        <f ca="1">[1]расчетный!B43+'[1]регулируемые составляющие'!$C$12+'[1]регулируемые составляющие'!$C$14</f>
        <v>1494.0300000000002</v>
      </c>
      <c r="C348" s="59">
        <f ca="1">[1]расчетный!C43+'[1]регулируемые составляющие'!$C$12+'[1]регулируемые составляющие'!$C$14</f>
        <v>1413.0300000000002</v>
      </c>
      <c r="D348" s="59">
        <f ca="1">[1]расчетный!D43+'[1]регулируемые составляющие'!$C$12+'[1]регулируемые составляющие'!$C$14</f>
        <v>1387.14</v>
      </c>
      <c r="E348" s="59">
        <f ca="1">[1]расчетный!E43+'[1]регулируемые составляющие'!$C$12+'[1]регулируемые составляющие'!$C$14</f>
        <v>1403.5700000000002</v>
      </c>
      <c r="F348" s="59">
        <f ca="1">[1]расчетный!F43+'[1]регулируемые составляющие'!$C$12+'[1]регулируемые составляющие'!$C$14</f>
        <v>1452.3600000000001</v>
      </c>
      <c r="G348" s="59">
        <f ca="1">[1]расчетный!G43+'[1]регулируемые составляющие'!$C$12+'[1]регулируемые составляющие'!$C$14</f>
        <v>1579.7700000000002</v>
      </c>
      <c r="H348" s="59">
        <f ca="1">[1]расчетный!H43+'[1]регулируемые составляющие'!$C$12+'[1]регулируемые составляющие'!$C$14</f>
        <v>1752.72</v>
      </c>
      <c r="I348" s="59">
        <f ca="1">[1]расчетный!I43+'[1]регулируемые составляющие'!$C$12+'[1]регулируемые составляющие'!$C$14</f>
        <v>2051.59</v>
      </c>
      <c r="J348" s="59">
        <f ca="1">[1]расчетный!J43+'[1]регулируемые составляющие'!$C$12+'[1]регулируемые составляющие'!$C$14</f>
        <v>2223.5699999999997</v>
      </c>
      <c r="K348" s="59">
        <f ca="1">[1]расчетный!K43+'[1]регулируемые составляющие'!$C$12+'[1]регулируемые составляющие'!$C$14</f>
        <v>2238.5099999999998</v>
      </c>
      <c r="L348" s="59">
        <f ca="1">[1]расчетный!L43+'[1]регулируемые составляющие'!$C$12+'[1]регулируемые составляющие'!$C$14</f>
        <v>2125.9599999999996</v>
      </c>
      <c r="M348" s="59">
        <f ca="1">[1]расчетный!M43+'[1]регулируемые составляющие'!$C$12+'[1]регулируемые составляющие'!$C$14</f>
        <v>2321.7299999999996</v>
      </c>
      <c r="N348" s="59">
        <f ca="1">[1]расчетный!N43+'[1]регулируемые составляющие'!$C$12+'[1]регулируемые составляющие'!$C$14</f>
        <v>2300.7299999999996</v>
      </c>
      <c r="O348" s="59">
        <f ca="1">[1]расчетный!O43+'[1]регулируемые составляющие'!$C$12+'[1]регулируемые составляющие'!$C$14</f>
        <v>2315.4799999999996</v>
      </c>
      <c r="P348" s="59">
        <f ca="1">[1]расчетный!P43+'[1]регулируемые составляющие'!$C$12+'[1]регулируемые составляющие'!$C$14</f>
        <v>2313.0499999999997</v>
      </c>
      <c r="Q348" s="59">
        <f ca="1">[1]расчетный!Q43+'[1]регулируемые составляющие'!$C$12+'[1]регулируемые составляющие'!$C$14</f>
        <v>2309.75</v>
      </c>
      <c r="R348" s="59">
        <f ca="1">[1]расчетный!R43+'[1]регулируемые составляющие'!$C$12+'[1]регулируемые составляющие'!$C$14</f>
        <v>2292.33</v>
      </c>
      <c r="S348" s="59">
        <f ca="1">[1]расчетный!S43+'[1]регулируемые составляющие'!$C$12+'[1]регулируемые составляющие'!$C$14</f>
        <v>2109.77</v>
      </c>
      <c r="T348" s="59">
        <f ca="1">[1]расчетный!T43+'[1]регулируемые составляющие'!$C$12+'[1]регулируемые составляющие'!$C$14</f>
        <v>2104.9299999999998</v>
      </c>
      <c r="U348" s="59">
        <f ca="1">[1]расчетный!U43+'[1]регулируемые составляющие'!$C$12+'[1]регулируемые составляющие'!$C$14</f>
        <v>2120.04</v>
      </c>
      <c r="V348" s="59">
        <f ca="1">[1]расчетный!V43+'[1]регулируемые составляющие'!$C$12+'[1]регулируемые составляющие'!$C$14</f>
        <v>2177.9199999999996</v>
      </c>
      <c r="W348" s="59">
        <f ca="1">[1]расчетный!W43+'[1]регулируемые составляющие'!$C$12+'[1]регулируемые составляющие'!$C$14</f>
        <v>2042.17</v>
      </c>
      <c r="X348" s="59">
        <f ca="1">[1]расчетный!X43+'[1]регулируемые составляющие'!$C$12+'[1]регулируемые составляющие'!$C$14</f>
        <v>1821.0100000000002</v>
      </c>
      <c r="Y348" s="59">
        <f ca="1">[1]расчетный!Y43+'[1]регулируемые составляющие'!$C$12+'[1]регулируемые составляющие'!$C$14</f>
        <v>1604.2700000000002</v>
      </c>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row>
    <row r="349" spans="1:75" ht="12" x14ac:dyDescent="0.2">
      <c r="A349" s="58">
        <v>25</v>
      </c>
      <c r="B349" s="59">
        <f ca="1">[1]расчетный!B44+'[1]регулируемые составляющие'!$C$12+'[1]регулируемые составляющие'!$C$14</f>
        <v>1509.3300000000002</v>
      </c>
      <c r="C349" s="59">
        <f ca="1">[1]расчетный!C44+'[1]регулируемые составляющие'!$C$12+'[1]регулируемые составляющие'!$C$14</f>
        <v>1447.5800000000002</v>
      </c>
      <c r="D349" s="59">
        <f ca="1">[1]расчетный!D44+'[1]регулируемые составляющие'!$C$12+'[1]регулируемые составляющие'!$C$14</f>
        <v>1409.0100000000002</v>
      </c>
      <c r="E349" s="59">
        <f ca="1">[1]расчетный!E44+'[1]регулируемые составляющие'!$C$12+'[1]регулируемые составляющие'!$C$14</f>
        <v>1404.8300000000002</v>
      </c>
      <c r="F349" s="59">
        <f ca="1">[1]расчетный!F44+'[1]регулируемые составляющие'!$C$12+'[1]регулируемые составляющие'!$C$14</f>
        <v>1473.1100000000001</v>
      </c>
      <c r="G349" s="59">
        <f ca="1">[1]расчетный!G44+'[1]регулируемые составляющие'!$C$12+'[1]регулируемые составляющие'!$C$14</f>
        <v>1572.3700000000001</v>
      </c>
      <c r="H349" s="59">
        <f ca="1">[1]расчетный!H44+'[1]регулируемые составляющие'!$C$12+'[1]регулируемые составляющие'!$C$14</f>
        <v>1720.1000000000001</v>
      </c>
      <c r="I349" s="59">
        <f ca="1">[1]расчетный!I44+'[1]регулируемые составляющие'!$C$12+'[1]регулируемые составляющие'!$C$14</f>
        <v>1999.2900000000002</v>
      </c>
      <c r="J349" s="59">
        <f ca="1">[1]расчетный!J44+'[1]регулируемые составляющие'!$C$12+'[1]регулируемые составляющие'!$C$14</f>
        <v>2155.79</v>
      </c>
      <c r="K349" s="59">
        <f ca="1">[1]расчетный!K44+'[1]регулируемые составляющие'!$C$12+'[1]регулируемые составляющие'!$C$14</f>
        <v>2165.4899999999998</v>
      </c>
      <c r="L349" s="59">
        <f ca="1">[1]расчетный!L44+'[1]регулируемые составляющие'!$C$12+'[1]регулируемые составляющие'!$C$14</f>
        <v>2120.4199999999996</v>
      </c>
      <c r="M349" s="59">
        <f ca="1">[1]расчетный!M44+'[1]регулируемые составляющие'!$C$12+'[1]регулируемые составляющие'!$C$14</f>
        <v>2268.6</v>
      </c>
      <c r="N349" s="59">
        <f ca="1">[1]расчетный!N44+'[1]регулируемые составляющие'!$C$12+'[1]регулируемые составляющие'!$C$14</f>
        <v>2281.3399999999997</v>
      </c>
      <c r="O349" s="59">
        <f ca="1">[1]расчетный!O44+'[1]регулируемые составляющие'!$C$12+'[1]регулируемые составляющие'!$C$14</f>
        <v>2296.77</v>
      </c>
      <c r="P349" s="59">
        <f ca="1">[1]расчетный!P44+'[1]регулируемые составляющие'!$C$12+'[1]регулируемые составляющие'!$C$14</f>
        <v>2292.25</v>
      </c>
      <c r="Q349" s="59">
        <f ca="1">[1]расчетный!Q44+'[1]регулируемые составляющие'!$C$12+'[1]регулируемые составляющие'!$C$14</f>
        <v>2285.9499999999998</v>
      </c>
      <c r="R349" s="59">
        <f ca="1">[1]расчетный!R44+'[1]регулируемые составляющие'!$C$12+'[1]регулируемые составляющие'!$C$14</f>
        <v>2280.6699999999996</v>
      </c>
      <c r="S349" s="59">
        <f ca="1">[1]расчетный!S44+'[1]регулируемые составляющие'!$C$12+'[1]регулируемые составляющие'!$C$14</f>
        <v>2176.06</v>
      </c>
      <c r="T349" s="59">
        <f ca="1">[1]расчетный!T44+'[1]регулируемые составляющие'!$C$12+'[1]регулируемые составляющие'!$C$14</f>
        <v>2146.08</v>
      </c>
      <c r="U349" s="59">
        <f ca="1">[1]расчетный!U44+'[1]регулируемые составляющие'!$C$12+'[1]регулируемые составляющие'!$C$14</f>
        <v>2103.04</v>
      </c>
      <c r="V349" s="59">
        <f ca="1">[1]расчетный!V44+'[1]регулируемые составляющие'!$C$12+'[1]регулируемые составляющие'!$C$14</f>
        <v>2207.2299999999996</v>
      </c>
      <c r="W349" s="59">
        <f ca="1">[1]расчетный!W44+'[1]регулируемые составляющие'!$C$12+'[1]регулируемые составляющие'!$C$14</f>
        <v>2122.2599999999998</v>
      </c>
      <c r="X349" s="59">
        <f ca="1">[1]расчетный!X44+'[1]регулируемые составляющие'!$C$12+'[1]регулируемые составляющие'!$C$14</f>
        <v>1829.2700000000002</v>
      </c>
      <c r="Y349" s="59">
        <f ca="1">[1]расчетный!Y44+'[1]регулируемые составляющие'!$C$12+'[1]регулируемые составляющие'!$C$14</f>
        <v>1596.0500000000002</v>
      </c>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row>
    <row r="350" spans="1:75" ht="12" x14ac:dyDescent="0.2">
      <c r="A350" s="58">
        <v>26</v>
      </c>
      <c r="B350" s="59">
        <f ca="1">[1]расчетный!B45+'[1]регулируемые составляющие'!$C$12+'[1]регулируемые составляющие'!$C$14</f>
        <v>1504.21</v>
      </c>
      <c r="C350" s="59">
        <f ca="1">[1]расчетный!C45+'[1]регулируемые составляющие'!$C$12+'[1]регулируемые составляющие'!$C$14</f>
        <v>1424.4</v>
      </c>
      <c r="D350" s="59">
        <f ca="1">[1]расчетный!D45+'[1]регулируемые составляющие'!$C$12+'[1]регулируемые составляющие'!$C$14</f>
        <v>1399.2700000000002</v>
      </c>
      <c r="E350" s="59">
        <f ca="1">[1]расчетный!E45+'[1]регулируемые составляющие'!$C$12+'[1]регулируемые составляющие'!$C$14</f>
        <v>1382.0600000000002</v>
      </c>
      <c r="F350" s="59">
        <f ca="1">[1]расчетный!F45+'[1]регулируемые составляющие'!$C$12+'[1]регулируемые составляющие'!$C$14</f>
        <v>1474.3500000000001</v>
      </c>
      <c r="G350" s="59">
        <f ca="1">[1]расчетный!G45+'[1]регулируемые составляющие'!$C$12+'[1]регулируемые составляющие'!$C$14</f>
        <v>1614.3500000000001</v>
      </c>
      <c r="H350" s="59">
        <f ca="1">[1]расчетный!H45+'[1]регулируемые составляющие'!$C$12+'[1]регулируемые составляющие'!$C$14</f>
        <v>1815.73</v>
      </c>
      <c r="I350" s="59">
        <f ca="1">[1]расчетный!I45+'[1]регулируемые составляющие'!$C$12+'[1]регулируемые составляющие'!$C$14</f>
        <v>2013.72</v>
      </c>
      <c r="J350" s="59">
        <f ca="1">[1]расчетный!J45+'[1]регулируемые составляющие'!$C$12+'[1]регулируемые составляющие'!$C$14</f>
        <v>2232.77</v>
      </c>
      <c r="K350" s="59">
        <f ca="1">[1]расчетный!K45+'[1]регулируемые составляющие'!$C$12+'[1]регулируемые составляющие'!$C$14</f>
        <v>2274.6899999999996</v>
      </c>
      <c r="L350" s="59">
        <f ca="1">[1]расчетный!L45+'[1]регулируемые составляющие'!$C$12+'[1]регулируемые составляющие'!$C$14</f>
        <v>2299.12</v>
      </c>
      <c r="M350" s="59">
        <f ca="1">[1]расчетный!M45+'[1]регулируемые составляющие'!$C$12+'[1]регулируемые составляющие'!$C$14</f>
        <v>2369.85</v>
      </c>
      <c r="N350" s="59">
        <f ca="1">[1]расчетный!N45+'[1]регулируемые составляющие'!$C$12+'[1]регулируемые составляющие'!$C$14</f>
        <v>2332.14</v>
      </c>
      <c r="O350" s="59">
        <f ca="1">[1]расчетный!O45+'[1]регулируемые составляющие'!$C$12+'[1]регулируемые составляющие'!$C$14</f>
        <v>2343.2099999999996</v>
      </c>
      <c r="P350" s="59">
        <f ca="1">[1]расчетный!P45+'[1]регулируемые составляющие'!$C$12+'[1]регулируемые составляющие'!$C$14</f>
        <v>2324.6099999999997</v>
      </c>
      <c r="Q350" s="59">
        <f ca="1">[1]расчетный!Q45+'[1]регулируемые составляющие'!$C$12+'[1]регулируемые составляющие'!$C$14</f>
        <v>2326.5899999999997</v>
      </c>
      <c r="R350" s="59">
        <f ca="1">[1]расчетный!R45+'[1]регулируемые составляющие'!$C$12+'[1]регулируемые составляющие'!$C$14</f>
        <v>2328.81</v>
      </c>
      <c r="S350" s="59">
        <f ca="1">[1]расчетный!S45+'[1]регулируемые составляющие'!$C$12+'[1]регулируемые составляющие'!$C$14</f>
        <v>2292.52</v>
      </c>
      <c r="T350" s="59">
        <f ca="1">[1]расчетный!T45+'[1]регулируемые составляющие'!$C$12+'[1]регулируемые составляющие'!$C$14</f>
        <v>2160.62</v>
      </c>
      <c r="U350" s="59">
        <f ca="1">[1]расчетный!U45+'[1]регулируемые составляющие'!$C$12+'[1]регулируемые составляющие'!$C$14</f>
        <v>2134.7399999999998</v>
      </c>
      <c r="V350" s="59">
        <f ca="1">[1]расчетный!V45+'[1]регулируемые составляющие'!$C$12+'[1]регулируемые составляющие'!$C$14</f>
        <v>2147.4499999999998</v>
      </c>
      <c r="W350" s="59">
        <f ca="1">[1]расчетный!W45+'[1]регулируемые составляющие'!$C$12+'[1]регулируемые составляющие'!$C$14</f>
        <v>2071.4499999999998</v>
      </c>
      <c r="X350" s="59">
        <f ca="1">[1]расчетный!X45+'[1]регулируемые составляющие'!$C$12+'[1]регулируемые составляющие'!$C$14</f>
        <v>1824.39</v>
      </c>
      <c r="Y350" s="59">
        <f ca="1">[1]расчетный!Y45+'[1]регулируемые составляющие'!$C$12+'[1]регулируемые составляющие'!$C$14</f>
        <v>1588.1100000000001</v>
      </c>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row>
    <row r="351" spans="1:75" ht="12" x14ac:dyDescent="0.2">
      <c r="A351" s="58">
        <v>27</v>
      </c>
      <c r="B351" s="59">
        <f ca="1">[1]расчетный!B46+'[1]регулируемые составляющие'!$C$12+'[1]регулируемые составляющие'!$C$14</f>
        <v>1529.5400000000002</v>
      </c>
      <c r="C351" s="59">
        <f ca="1">[1]расчетный!C46+'[1]регулируемые составляющие'!$C$12+'[1]регулируемые составляющие'!$C$14</f>
        <v>1442.8200000000002</v>
      </c>
      <c r="D351" s="59">
        <f ca="1">[1]расчетный!D46+'[1]регулируемые составляющие'!$C$12+'[1]регулируемые составляющие'!$C$14</f>
        <v>1409.1000000000001</v>
      </c>
      <c r="E351" s="59">
        <f ca="1">[1]расчетный!E46+'[1]регулируемые составляющие'!$C$12+'[1]регулируемые составляющие'!$C$14</f>
        <v>1412.8500000000001</v>
      </c>
      <c r="F351" s="59">
        <f ca="1">[1]расчетный!F46+'[1]регулируемые составляющие'!$C$12+'[1]регулируемые составляющие'!$C$14</f>
        <v>1479.71</v>
      </c>
      <c r="G351" s="59">
        <f ca="1">[1]расчетный!G46+'[1]регулируемые составляющие'!$C$12+'[1]регулируемые составляющие'!$C$14</f>
        <v>1602.5100000000002</v>
      </c>
      <c r="H351" s="59">
        <f ca="1">[1]расчетный!H46+'[1]регулируемые составляющие'!$C$12+'[1]регулируемые составляющие'!$C$14</f>
        <v>1746.8700000000001</v>
      </c>
      <c r="I351" s="59">
        <f ca="1">[1]расчетный!I46+'[1]регулируемые составляющие'!$C$12+'[1]регулируемые составляющие'!$C$14</f>
        <v>2001.0800000000002</v>
      </c>
      <c r="J351" s="59">
        <f ca="1">[1]расчетный!J46+'[1]регулируемые составляющие'!$C$12+'[1]регулируемые составляющие'!$C$14</f>
        <v>2243.02</v>
      </c>
      <c r="K351" s="59">
        <f ca="1">[1]расчетный!K46+'[1]регулируемые составляющие'!$C$12+'[1]регулируемые составляющие'!$C$14</f>
        <v>2288.4699999999998</v>
      </c>
      <c r="L351" s="59">
        <f ca="1">[1]расчетный!L46+'[1]регулируемые составляющие'!$C$12+'[1]регулируемые составляющие'!$C$14</f>
        <v>2277.27</v>
      </c>
      <c r="M351" s="59">
        <f ca="1">[1]расчетный!M46+'[1]регулируемые составляющие'!$C$12+'[1]регулируемые составляющие'!$C$14</f>
        <v>2336.4799999999996</v>
      </c>
      <c r="N351" s="59">
        <f ca="1">[1]расчетный!N46+'[1]регулируемые составляющие'!$C$12+'[1]регулируемые составляющие'!$C$14</f>
        <v>2347.2799999999997</v>
      </c>
      <c r="O351" s="59">
        <f ca="1">[1]расчетный!O46+'[1]регулируемые составляющие'!$C$12+'[1]регулируемые составляющие'!$C$14</f>
        <v>2360.83</v>
      </c>
      <c r="P351" s="59">
        <f ca="1">[1]расчетный!P46+'[1]регулируемые составляющие'!$C$12+'[1]регулируемые составляющие'!$C$14</f>
        <v>2353.6</v>
      </c>
      <c r="Q351" s="59">
        <f ca="1">[1]расчетный!Q46+'[1]регулируемые составляющие'!$C$12+'[1]регулируемые составляющие'!$C$14</f>
        <v>2355.5899999999997</v>
      </c>
      <c r="R351" s="59">
        <f ca="1">[1]расчетный!R46+'[1]регулируемые составляющие'!$C$12+'[1]регулируемые составляющие'!$C$14</f>
        <v>2350.2299999999996</v>
      </c>
      <c r="S351" s="59">
        <f ca="1">[1]расчетный!S46+'[1]регулируемые составляющие'!$C$12+'[1]регулируемые составляющие'!$C$14</f>
        <v>2216.31</v>
      </c>
      <c r="T351" s="59">
        <f ca="1">[1]расчетный!T46+'[1]регулируемые составляющие'!$C$12+'[1]регулируемые составляющие'!$C$14</f>
        <v>2197.8799999999997</v>
      </c>
      <c r="U351" s="59">
        <f ca="1">[1]расчетный!U46+'[1]регулируемые составляющие'!$C$12+'[1]регулируемые составляющие'!$C$14</f>
        <v>2258.4899999999998</v>
      </c>
      <c r="V351" s="59">
        <f ca="1">[1]расчетный!V46+'[1]регулируемые составляющие'!$C$12+'[1]регулируемые составляющие'!$C$14</f>
        <v>2244.2599999999998</v>
      </c>
      <c r="W351" s="59">
        <f ca="1">[1]расчетный!W46+'[1]регулируемые составляющие'!$C$12+'[1]регулируемые составляющие'!$C$14</f>
        <v>2211.25</v>
      </c>
      <c r="X351" s="59">
        <f ca="1">[1]расчетный!X46+'[1]регулируемые составляющие'!$C$12+'[1]регулируемые составляющие'!$C$14</f>
        <v>1922.93</v>
      </c>
      <c r="Y351" s="59">
        <f ca="1">[1]расчетный!Y46+'[1]регулируемые составляющие'!$C$12+'[1]регулируемые составляющие'!$C$14</f>
        <v>1815.0300000000002</v>
      </c>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row>
    <row r="352" spans="1:75" ht="12" x14ac:dyDescent="0.2">
      <c r="A352" s="58">
        <v>28</v>
      </c>
      <c r="B352" s="59">
        <f ca="1">[1]расчетный!B47+'[1]регулируемые составляющие'!$C$12+'[1]регулируемые составляющие'!$C$14</f>
        <v>1599.8300000000002</v>
      </c>
      <c r="C352" s="59">
        <f ca="1">[1]расчетный!C47+'[1]регулируемые составляющие'!$C$12+'[1]регулируемые составляющие'!$C$14</f>
        <v>1535.0000000000002</v>
      </c>
      <c r="D352" s="59">
        <f ca="1">[1]расчетный!D47+'[1]регулируемые составляющие'!$C$12+'[1]регулируемые составляющие'!$C$14</f>
        <v>1517.0400000000002</v>
      </c>
      <c r="E352" s="59">
        <f ca="1">[1]расчетный!E47+'[1]регулируемые составляющие'!$C$12+'[1]регулируемые составляющие'!$C$14</f>
        <v>1485.1000000000001</v>
      </c>
      <c r="F352" s="59">
        <f ca="1">[1]расчетный!F47+'[1]регулируемые составляющие'!$C$12+'[1]регулируемые составляющие'!$C$14</f>
        <v>1515.47</v>
      </c>
      <c r="G352" s="59">
        <f ca="1">[1]расчетный!G47+'[1]регулируемые составляющие'!$C$12+'[1]регулируемые составляющие'!$C$14</f>
        <v>1535.2600000000002</v>
      </c>
      <c r="H352" s="59">
        <f ca="1">[1]расчетный!H47+'[1]регулируемые составляющие'!$C$12+'[1]регулируемые составляющие'!$C$14</f>
        <v>1563.3200000000002</v>
      </c>
      <c r="I352" s="59">
        <f ca="1">[1]расчетный!I47+'[1]регулируемые составляющие'!$C$12+'[1]регулируемые составляющие'!$C$14</f>
        <v>1712.7500000000002</v>
      </c>
      <c r="J352" s="59">
        <f ca="1">[1]расчетный!J47+'[1]регулируемые составляющие'!$C$12+'[1]регулируемые составляющие'!$C$14</f>
        <v>1963.92</v>
      </c>
      <c r="K352" s="59">
        <f ca="1">[1]расчетный!K47+'[1]регулируемые составляющие'!$C$12+'[1]регулируемые составляющие'!$C$14</f>
        <v>2242.1899999999996</v>
      </c>
      <c r="L352" s="59">
        <f ca="1">[1]расчетный!L47+'[1]регулируемые составляющие'!$C$12+'[1]регулируемые составляющие'!$C$14</f>
        <v>2295.83</v>
      </c>
      <c r="M352" s="59">
        <f ca="1">[1]расчетный!M47+'[1]регулируемые составляющие'!$C$12+'[1]регулируемые составляющие'!$C$14</f>
        <v>2298.31</v>
      </c>
      <c r="N352" s="59">
        <f ca="1">[1]расчетный!N47+'[1]регулируемые составляющие'!$C$12+'[1]регулируемые составляющие'!$C$14</f>
        <v>2283.6499999999996</v>
      </c>
      <c r="O352" s="59">
        <f ca="1">[1]расчетный!O47+'[1]регулируемые составляющие'!$C$12+'[1]регулируемые составляющие'!$C$14</f>
        <v>2252.9399999999996</v>
      </c>
      <c r="P352" s="59">
        <f ca="1">[1]расчетный!P47+'[1]регулируемые составляющие'!$C$12+'[1]регулируемые составляющие'!$C$14</f>
        <v>2172.2299999999996</v>
      </c>
      <c r="Q352" s="59">
        <f ca="1">[1]расчетный!Q47+'[1]регулируемые составляющие'!$C$12+'[1]регулируемые составляющие'!$C$14</f>
        <v>2105.1299999999997</v>
      </c>
      <c r="R352" s="59">
        <f ca="1">[1]расчетный!R47+'[1]регулируемые составляющие'!$C$12+'[1]регулируемые составляющие'!$C$14</f>
        <v>2081.8399999999997</v>
      </c>
      <c r="S352" s="59">
        <f ca="1">[1]расчетный!S47+'[1]регулируемые составляющие'!$C$12+'[1]регулируемые составляющие'!$C$14</f>
        <v>2176.85</v>
      </c>
      <c r="T352" s="59">
        <f ca="1">[1]расчетный!T47+'[1]регулируемые составляющие'!$C$12+'[1]регулируемые составляющие'!$C$14</f>
        <v>2224.54</v>
      </c>
      <c r="U352" s="59">
        <f ca="1">[1]расчетный!U47+'[1]регулируемые составляющие'!$C$12+'[1]регулируемые составляющие'!$C$14</f>
        <v>2142.1099999999997</v>
      </c>
      <c r="V352" s="59">
        <f ca="1">[1]расчетный!V47+'[1]регулируемые составляющие'!$C$12+'[1]регулируемые составляющие'!$C$14</f>
        <v>2116.4299999999998</v>
      </c>
      <c r="W352" s="59">
        <f ca="1">[1]расчетный!W47+'[1]регулируемые составляющие'!$C$12+'[1]регулируемые составляющие'!$C$14</f>
        <v>1945.7800000000002</v>
      </c>
      <c r="X352" s="59">
        <f ca="1">[1]расчетный!X47+'[1]регулируемые составляющие'!$C$12+'[1]регулируемые составляющие'!$C$14</f>
        <v>1658.9</v>
      </c>
      <c r="Y352" s="59">
        <f ca="1">[1]расчетный!Y47+'[1]регулируемые составляющие'!$C$12+'[1]регулируемые составляющие'!$C$14</f>
        <v>1584.7800000000002</v>
      </c>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row>
    <row r="353" spans="1:75" ht="12" x14ac:dyDescent="0.2">
      <c r="A353" s="58">
        <v>29</v>
      </c>
      <c r="B353" s="59">
        <f ca="1">[1]расчетный!B48+'[1]регулируемые составляющие'!$C$12+'[1]регулируемые составляющие'!$C$14</f>
        <v>1578.9</v>
      </c>
      <c r="C353" s="59">
        <f ca="1">[1]расчетный!C48+'[1]регулируемые составляющие'!$C$12+'[1]регулируемые составляющие'!$C$14</f>
        <v>1517.7</v>
      </c>
      <c r="D353" s="59">
        <f ca="1">[1]расчетный!D48+'[1]регулируемые составляющие'!$C$12+'[1]регулируемые составляющие'!$C$14</f>
        <v>1469.3700000000001</v>
      </c>
      <c r="E353" s="59">
        <f ca="1">[1]расчетный!E48+'[1]регулируемые составляющие'!$C$12+'[1]регулируемые составляющие'!$C$14</f>
        <v>1429.8300000000002</v>
      </c>
      <c r="F353" s="59">
        <f ca="1">[1]расчетный!F48+'[1]регулируемые составляющие'!$C$12+'[1]регулируемые составляющие'!$C$14</f>
        <v>1460.2600000000002</v>
      </c>
      <c r="G353" s="59">
        <f ca="1">[1]расчетный!G48+'[1]регулируемые составляющие'!$C$12+'[1]регулируемые составляющие'!$C$14</f>
        <v>1520.0200000000002</v>
      </c>
      <c r="H353" s="59">
        <f ca="1">[1]расчетный!H48+'[1]регулируемые составляющие'!$C$12+'[1]регулируемые составляющие'!$C$14</f>
        <v>1519.0700000000002</v>
      </c>
      <c r="I353" s="59">
        <f ca="1">[1]расчетный!I48+'[1]регулируемые составляющие'!$C$12+'[1]регулируемые составляющие'!$C$14</f>
        <v>1591.3600000000001</v>
      </c>
      <c r="J353" s="59">
        <f ca="1">[1]расчетный!J48+'[1]регулируемые составляющие'!$C$12+'[1]регулируемые составляющие'!$C$14</f>
        <v>1842.0800000000002</v>
      </c>
      <c r="K353" s="59">
        <f ca="1">[1]расчетный!K48+'[1]регулируемые составляющие'!$C$12+'[1]регулируемые составляющие'!$C$14</f>
        <v>2016.66</v>
      </c>
      <c r="L353" s="59">
        <f ca="1">[1]расчетный!L48+'[1]регулируемые составляющие'!$C$12+'[1]регулируемые составляющие'!$C$14</f>
        <v>2169.66</v>
      </c>
      <c r="M353" s="59">
        <f ca="1">[1]расчетный!M48+'[1]регулируемые составляющие'!$C$12+'[1]регулируемые составляющие'!$C$14</f>
        <v>2206.0299999999997</v>
      </c>
      <c r="N353" s="59">
        <f ca="1">[1]расчетный!N48+'[1]регулируемые составляющие'!$C$12+'[1]регулируемые составляющие'!$C$14</f>
        <v>2199.3399999999997</v>
      </c>
      <c r="O353" s="59">
        <f ca="1">[1]расчетный!O48+'[1]регулируемые составляющие'!$C$12+'[1]регулируемые составляющие'!$C$14</f>
        <v>2200.9599999999996</v>
      </c>
      <c r="P353" s="59">
        <f ca="1">[1]расчетный!P48+'[1]регулируемые составляющие'!$C$12+'[1]регулируемые составляющие'!$C$14</f>
        <v>2148.1999999999998</v>
      </c>
      <c r="Q353" s="59">
        <f ca="1">[1]расчетный!Q48+'[1]регулируемые составляющие'!$C$12+'[1]регулируемые составляющие'!$C$14</f>
        <v>2109.37</v>
      </c>
      <c r="R353" s="59">
        <f ca="1">[1]расчетный!R48+'[1]регулируемые составляющие'!$C$12+'[1]регулируемые составляющие'!$C$14</f>
        <v>2165.7799999999997</v>
      </c>
      <c r="S353" s="59">
        <f ca="1">[1]расчетный!S48+'[1]регулируемые составляющие'!$C$12+'[1]регулируемые составляющие'!$C$14</f>
        <v>2279.85</v>
      </c>
      <c r="T353" s="59">
        <f ca="1">[1]расчетный!T48+'[1]регулируемые составляющие'!$C$12+'[1]регулируемые составляющие'!$C$14</f>
        <v>2303.39</v>
      </c>
      <c r="U353" s="59">
        <f ca="1">[1]расчетный!U48+'[1]регулируемые составляющие'!$C$12+'[1]регулируемые составляющие'!$C$14</f>
        <v>2277.9899999999998</v>
      </c>
      <c r="V353" s="59">
        <f ca="1">[1]расчетный!V48+'[1]регулируемые составляющие'!$C$12+'[1]регулируемые составляющие'!$C$14</f>
        <v>2254.2099999999996</v>
      </c>
      <c r="W353" s="59">
        <f ca="1">[1]расчетный!W48+'[1]регулируемые составляющие'!$C$12+'[1]регулируемые составляющие'!$C$14</f>
        <v>2198.9199999999996</v>
      </c>
      <c r="X353" s="59">
        <f ca="1">[1]расчетный!X48+'[1]регулируемые составляющие'!$C$12+'[1]регулируемые составляющие'!$C$14</f>
        <v>1858.3600000000001</v>
      </c>
      <c r="Y353" s="59">
        <f ca="1">[1]расчетный!Y48+'[1]регулируемые составляющие'!$C$12+'[1]регулируемые составляющие'!$C$14</f>
        <v>1616.7900000000002</v>
      </c>
      <c r="Z353" s="44">
        <f ca="1">IFERROR(Y353,"скрыть")</f>
        <v>1616.7900000000002</v>
      </c>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row>
    <row r="354" spans="1:75" ht="12" x14ac:dyDescent="0.2">
      <c r="A354" s="58">
        <v>30</v>
      </c>
      <c r="B354" s="59">
        <f ca="1">[1]расчетный!B49+'[1]регулируемые составляющие'!$C$12+'[1]регулируемые составляющие'!$C$14</f>
        <v>1507.5500000000002</v>
      </c>
      <c r="C354" s="59">
        <f ca="1">[1]расчетный!C49+'[1]регулируемые составляющие'!$C$12+'[1]регулируемые составляющие'!$C$14</f>
        <v>1404.2400000000002</v>
      </c>
      <c r="D354" s="59">
        <f ca="1">[1]расчетный!D49+'[1]регулируемые составляющие'!$C$12+'[1]регулируемые составляющие'!$C$14</f>
        <v>1355.03</v>
      </c>
      <c r="E354" s="59">
        <f ca="1">[1]расчетный!E49+'[1]регулируемые составляющие'!$C$12+'[1]регулируемые составляющие'!$C$14</f>
        <v>1344.66</v>
      </c>
      <c r="F354" s="59">
        <f ca="1">[1]расчетный!F49+'[1]регулируемые составляющие'!$C$12+'[1]регулируемые составляющие'!$C$14</f>
        <v>1408.0600000000002</v>
      </c>
      <c r="G354" s="59">
        <f ca="1">[1]расчетный!G49+'[1]регулируемые составляющие'!$C$12+'[1]регулируемые составляющие'!$C$14</f>
        <v>1521.6000000000001</v>
      </c>
      <c r="H354" s="59">
        <f ca="1">[1]расчетный!H49+'[1]регулируемые составляющие'!$C$12+'[1]регулируемые составляющие'!$C$14</f>
        <v>1650.3700000000001</v>
      </c>
      <c r="I354" s="59">
        <f ca="1">[1]расчетный!I49+'[1]регулируемые составляющие'!$C$12+'[1]регулируемые составляющие'!$C$14</f>
        <v>1908.2</v>
      </c>
      <c r="J354" s="59">
        <f ca="1">[1]расчетный!J49+'[1]регулируемые составляющие'!$C$12+'[1]регулируемые составляющие'!$C$14</f>
        <v>2127.58</v>
      </c>
      <c r="K354" s="59">
        <f ca="1">[1]расчетный!K49+'[1]регулируемые составляющие'!$C$12+'[1]регулируемые составляющие'!$C$14</f>
        <v>2210.27</v>
      </c>
      <c r="L354" s="59">
        <f ca="1">[1]расчетный!L49+'[1]регулируемые составляющие'!$C$12+'[1]регулируемые составляющие'!$C$14</f>
        <v>2254.7099999999996</v>
      </c>
      <c r="M354" s="59">
        <f ca="1">[1]расчетный!M49+'[1]регулируемые составляющие'!$C$12+'[1]регулируемые составляющие'!$C$14</f>
        <v>2282.29</v>
      </c>
      <c r="N354" s="59">
        <f ca="1">[1]расчетный!N49+'[1]регулируемые составляющие'!$C$12+'[1]регулируемые составляющие'!$C$14</f>
        <v>2286.6899999999996</v>
      </c>
      <c r="O354" s="59">
        <f ca="1">[1]расчетный!O49+'[1]регулируемые составляющие'!$C$12+'[1]регулируемые составляющие'!$C$14</f>
        <v>2318.6299999999997</v>
      </c>
      <c r="P354" s="59">
        <f ca="1">[1]расчетный!P49+'[1]регулируемые составляющие'!$C$12+'[1]регулируемые составляющие'!$C$14</f>
        <v>2300.8799999999997</v>
      </c>
      <c r="Q354" s="59">
        <f ca="1">[1]расчетный!Q49+'[1]регулируемые составляющие'!$C$12+'[1]регулируемые составляющие'!$C$14</f>
        <v>2289.6799999999998</v>
      </c>
      <c r="R354" s="59">
        <f ca="1">[1]расчетный!R49+'[1]регулируемые составляющие'!$C$12+'[1]регулируемые составляющие'!$C$14</f>
        <v>2278.4799999999996</v>
      </c>
      <c r="S354" s="59">
        <f ca="1">[1]расчетный!S49+'[1]регулируемые составляющие'!$C$12+'[1]регулируемые составляющие'!$C$14</f>
        <v>2161.2299999999996</v>
      </c>
      <c r="T354" s="59">
        <f ca="1">[1]расчетный!T49+'[1]регулируемые составляющие'!$C$12+'[1]регулируемые составляющие'!$C$14</f>
        <v>2209</v>
      </c>
      <c r="U354" s="59">
        <f ca="1">[1]расчетный!U49+'[1]регулируемые составляющие'!$C$12+'[1]регулируемые составляющие'!$C$14</f>
        <v>2244.06</v>
      </c>
      <c r="V354" s="59">
        <f ca="1">[1]расчетный!V49+'[1]регулируемые составляющие'!$C$12+'[1]регулируемые составляющие'!$C$14</f>
        <v>2224.1499999999996</v>
      </c>
      <c r="W354" s="59">
        <f ca="1">[1]расчетный!W49+'[1]регулируемые составляющие'!$C$12+'[1]регулируемые составляющие'!$C$14</f>
        <v>2043.5100000000002</v>
      </c>
      <c r="X354" s="59">
        <f ca="1">[1]расчетный!X49+'[1]регулируемые составляющие'!$C$12+'[1]регулируемые составляющие'!$C$14</f>
        <v>1658.3100000000002</v>
      </c>
      <c r="Y354" s="59">
        <f ca="1">[1]расчетный!Y49+'[1]регулируемые составляющие'!$C$12+'[1]регулируемые составляющие'!$C$14</f>
        <v>1558.97</v>
      </c>
      <c r="Z354" s="44">
        <f ca="1">IFERROR(Y354,"скрыть")</f>
        <v>1558.97</v>
      </c>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row>
    <row r="355" spans="1:75" ht="12" x14ac:dyDescent="0.2">
      <c r="A355" s="58">
        <v>31</v>
      </c>
      <c r="B355" s="59">
        <f ca="1">[1]расчетный!B50+'[1]регулируемые составляющие'!$C$12+'[1]регулируемые составляющие'!$C$14</f>
        <v>1472.7500000000002</v>
      </c>
      <c r="C355" s="59">
        <f ca="1">[1]расчетный!C50+'[1]регулируемые составляющие'!$C$12+'[1]регулируемые составляющие'!$C$14</f>
        <v>1341.38</v>
      </c>
      <c r="D355" s="59">
        <f ca="1">[1]расчетный!D50+'[1]регулируемые составляющие'!$C$12+'[1]регулируемые составляющие'!$C$14</f>
        <v>1262.79</v>
      </c>
      <c r="E355" s="59">
        <f ca="1">[1]расчетный!E50+'[1]регулируемые составляющие'!$C$12+'[1]регулируемые составляющие'!$C$14</f>
        <v>1249.6600000000001</v>
      </c>
      <c r="F355" s="59">
        <f ca="1">[1]расчетный!F50+'[1]регулируемые составляющие'!$C$12+'[1]регулируемые составляющие'!$C$14</f>
        <v>1362.72</v>
      </c>
      <c r="G355" s="59">
        <f ca="1">[1]расчетный!G50+'[1]регулируемые составляющие'!$C$12+'[1]регулируемые составляющие'!$C$14</f>
        <v>1513.38</v>
      </c>
      <c r="H355" s="59">
        <f ca="1">[1]расчетный!H50+'[1]регулируемые составляющие'!$C$12+'[1]регулируемые составляющие'!$C$14</f>
        <v>1616.4</v>
      </c>
      <c r="I355" s="59">
        <f ca="1">[1]расчетный!I50+'[1]регулируемые составляющие'!$C$12+'[1]регулируемые составляющие'!$C$14</f>
        <v>1928.8700000000001</v>
      </c>
      <c r="J355" s="59">
        <f ca="1">[1]расчетный!J50+'[1]регулируемые составляющие'!$C$12+'[1]регулируемые составляющие'!$C$14</f>
        <v>2096.8599999999997</v>
      </c>
      <c r="K355" s="59">
        <f ca="1">[1]расчетный!K50+'[1]регулируемые составляющие'!$C$12+'[1]регулируемые составляющие'!$C$14</f>
        <v>2252.25</v>
      </c>
      <c r="L355" s="59">
        <f ca="1">[1]расчетный!L50+'[1]регулируемые составляющие'!$C$12+'[1]регулируемые составляющие'!$C$14</f>
        <v>2256.87</v>
      </c>
      <c r="M355" s="59">
        <f ca="1">[1]расчетный!M50+'[1]регулируемые составляющие'!$C$12+'[1]регулируемые составляющие'!$C$14</f>
        <v>2247.77</v>
      </c>
      <c r="N355" s="59">
        <f ca="1">[1]расчетный!N50+'[1]регулируемые составляющие'!$C$12+'[1]регулируемые составляющие'!$C$14</f>
        <v>2254.25</v>
      </c>
      <c r="O355" s="59">
        <f ca="1">[1]расчетный!O50+'[1]регулируемые составляющие'!$C$12+'[1]регулируемые составляющие'!$C$14</f>
        <v>2260.04</v>
      </c>
      <c r="P355" s="59">
        <f ca="1">[1]расчетный!P50+'[1]регулируемые составляющие'!$C$12+'[1]регулируемые составляющие'!$C$14</f>
        <v>2259.27</v>
      </c>
      <c r="Q355" s="59">
        <f ca="1">[1]расчетный!Q50+'[1]регулируемые составляющие'!$C$12+'[1]регулируемые составляющие'!$C$14</f>
        <v>2257.7099999999996</v>
      </c>
      <c r="R355" s="59">
        <f ca="1">[1]расчетный!R50+'[1]регулируемые составляющие'!$C$12+'[1]регулируемые составляющие'!$C$14</f>
        <v>2250.39</v>
      </c>
      <c r="S355" s="59">
        <f ca="1">[1]расчетный!S50+'[1]регулируемые составляющие'!$C$12+'[1]регулируемые составляющие'!$C$14</f>
        <v>2192</v>
      </c>
      <c r="T355" s="59">
        <f ca="1">[1]расчетный!T50+'[1]регулируемые составляющие'!$C$12+'[1]регулируемые составляющие'!$C$14</f>
        <v>2151.04</v>
      </c>
      <c r="U355" s="59">
        <f ca="1">[1]расчетный!U50+'[1]регулируемые составляющие'!$C$12+'[1]регулируемые составляющие'!$C$14</f>
        <v>2201.3199999999997</v>
      </c>
      <c r="V355" s="59">
        <f ca="1">[1]расчетный!V50+'[1]регулируемые составляющие'!$C$12+'[1]регулируемые составляющие'!$C$14</f>
        <v>2163.4899999999998</v>
      </c>
      <c r="W355" s="59">
        <f ca="1">[1]расчетный!W50+'[1]регулируемые составляющие'!$C$12+'[1]регулируемые составляющие'!$C$14</f>
        <v>2032.3600000000001</v>
      </c>
      <c r="X355" s="59">
        <f ca="1">[1]расчетный!X50+'[1]регулируемые составляющие'!$C$12+'[1]регулируемые составляющие'!$C$14</f>
        <v>1640.14</v>
      </c>
      <c r="Y355" s="59">
        <f ca="1">[1]расчетный!Y50+'[1]регулируемые составляющие'!$C$12+'[1]регулируемые составляющие'!$C$14</f>
        <v>1544.5500000000002</v>
      </c>
      <c r="Z355" s="44">
        <f ca="1">IFERROR(Y355,"скрыть")</f>
        <v>1544.5500000000002</v>
      </c>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row>
    <row r="356" spans="1:75" ht="15.75" x14ac:dyDescent="0.25">
      <c r="B356" s="29" t="str">
        <f ca="1">'[1]Пред. уровни 670кВт - 10МВт'!B356:Y356</f>
        <v>4.2. Ставка за мощность, приобретаемую потребителем (покупателем), предельного уровня нерегулируемой цены - 864 370,99 рублей/МВт в месяц без НДС</v>
      </c>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row>
    <row r="357" spans="1:75" s="50" customFormat="1" ht="26.1" customHeight="1" x14ac:dyDescent="0.2">
      <c r="A357" s="48" t="s">
        <v>111</v>
      </c>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9"/>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row>
    <row r="358" spans="1:75" s="50" customFormat="1" ht="27" customHeight="1" x14ac:dyDescent="0.2">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9"/>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row>
    <row r="359" spans="1:75" ht="15.75" x14ac:dyDescent="0.25">
      <c r="B359" s="29" t="s">
        <v>112</v>
      </c>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row>
    <row r="360" spans="1:75" x14ac:dyDescent="0.2">
      <c r="A360" s="54"/>
      <c r="B360" s="55" t="s">
        <v>78</v>
      </c>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row>
    <row r="361" spans="1:75" x14ac:dyDescent="0.2">
      <c r="A361" s="54"/>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row>
    <row r="362" spans="1:75" s="50" customFormat="1" ht="32.65" customHeight="1" x14ac:dyDescent="0.2">
      <c r="A362" s="56" t="s">
        <v>79</v>
      </c>
      <c r="B362" s="57" t="s">
        <v>80</v>
      </c>
      <c r="C362" s="57" t="s">
        <v>81</v>
      </c>
      <c r="D362" s="57" t="s">
        <v>82</v>
      </c>
      <c r="E362" s="57" t="s">
        <v>83</v>
      </c>
      <c r="F362" s="57" t="s">
        <v>84</v>
      </c>
      <c r="G362" s="57" t="s">
        <v>85</v>
      </c>
      <c r="H362" s="57" t="s">
        <v>86</v>
      </c>
      <c r="I362" s="57" t="s">
        <v>87</v>
      </c>
      <c r="J362" s="57" t="s">
        <v>88</v>
      </c>
      <c r="K362" s="57" t="s">
        <v>89</v>
      </c>
      <c r="L362" s="57" t="s">
        <v>90</v>
      </c>
      <c r="M362" s="57" t="s">
        <v>91</v>
      </c>
      <c r="N362" s="57" t="s">
        <v>92</v>
      </c>
      <c r="O362" s="57" t="s">
        <v>93</v>
      </c>
      <c r="P362" s="57" t="s">
        <v>94</v>
      </c>
      <c r="Q362" s="57" t="s">
        <v>95</v>
      </c>
      <c r="R362" s="57" t="s">
        <v>96</v>
      </c>
      <c r="S362" s="57" t="s">
        <v>97</v>
      </c>
      <c r="T362" s="57" t="s">
        <v>98</v>
      </c>
      <c r="U362" s="57" t="s">
        <v>99</v>
      </c>
      <c r="V362" s="57" t="s">
        <v>100</v>
      </c>
      <c r="W362" s="57" t="s">
        <v>101</v>
      </c>
      <c r="X362" s="57" t="s">
        <v>102</v>
      </c>
      <c r="Y362" s="57" t="s">
        <v>103</v>
      </c>
      <c r="Z362" s="49"/>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row>
    <row r="363" spans="1:75" ht="12" x14ac:dyDescent="0.2">
      <c r="A363" s="58">
        <v>1</v>
      </c>
      <c r="B363" s="74">
        <f ca="1">[1]расчетный!B55+'[1]регулируемые составляющие'!$C$12+'[1]регулируемые составляющие'!$C$14</f>
        <v>1659.3300000000002</v>
      </c>
      <c r="C363" s="74">
        <f ca="1">[1]расчетный!C55+'[1]регулируемые составляющие'!$C$12+'[1]регулируемые составляющие'!$C$14</f>
        <v>1606.98</v>
      </c>
      <c r="D363" s="74">
        <f ca="1">[1]расчетный!D55+'[1]регулируемые составляющие'!$C$12+'[1]регулируемые составляющие'!$C$14</f>
        <v>1594.65</v>
      </c>
      <c r="E363" s="74">
        <f ca="1">[1]расчетный!E55+'[1]регулируемые составляющие'!$C$12+'[1]регулируемые составляющие'!$C$14</f>
        <v>1597.18</v>
      </c>
      <c r="F363" s="74">
        <f ca="1">[1]расчетный!F55+'[1]регулируемые составляющие'!$C$12+'[1]регулируемые составляющие'!$C$14</f>
        <v>1607.0100000000002</v>
      </c>
      <c r="G363" s="74">
        <f ca="1">[1]расчетный!G55+'[1]регулируемые составляющие'!$C$12+'[1]регулируемые составляющие'!$C$14</f>
        <v>1630.0900000000001</v>
      </c>
      <c r="H363" s="74">
        <f ca="1">[1]расчетный!H55+'[1]регулируемые составляющие'!$C$12+'[1]регулируемые составляющие'!$C$14</f>
        <v>1634.46</v>
      </c>
      <c r="I363" s="74">
        <f ca="1">[1]расчетный!I55+'[1]регулируемые составляющие'!$C$12+'[1]регулируемые составляющие'!$C$14</f>
        <v>1721.9900000000002</v>
      </c>
      <c r="J363" s="74">
        <f ca="1">[1]расчетный!J55+'[1]регулируемые составляющие'!$C$12+'[1]регулируемые составляющие'!$C$14</f>
        <v>1958.0100000000002</v>
      </c>
      <c r="K363" s="74">
        <f ca="1">[1]расчетный!K55+'[1]регулируемые составляющие'!$C$12+'[1]регулируемые составляющие'!$C$14</f>
        <v>2213.8199999999997</v>
      </c>
      <c r="L363" s="74">
        <f ca="1">[1]расчетный!L55+'[1]регулируемые составляющие'!$C$12+'[1]регулируемые составляющие'!$C$14</f>
        <v>2268.0699999999997</v>
      </c>
      <c r="M363" s="74">
        <f ca="1">[1]расчетный!M55+'[1]регулируемые составляющие'!$C$12+'[1]регулируемые составляющие'!$C$14</f>
        <v>2274.1799999999998</v>
      </c>
      <c r="N363" s="74">
        <f ca="1">[1]расчетный!N55+'[1]регулируемые составляющие'!$C$12+'[1]регулируемые составляющие'!$C$14</f>
        <v>2276.5099999999998</v>
      </c>
      <c r="O363" s="74">
        <f ca="1">[1]расчетный!O55+'[1]регулируемые составляющие'!$C$12+'[1]регулируемые составляющие'!$C$14</f>
        <v>2284.4299999999998</v>
      </c>
      <c r="P363" s="74">
        <f ca="1">[1]расчетный!P55+'[1]регулируемые составляющие'!$C$12+'[1]регулируемые составляющие'!$C$14</f>
        <v>2292.4899999999998</v>
      </c>
      <c r="Q363" s="74">
        <f ca="1">[1]расчетный!Q55+'[1]регулируемые составляющие'!$C$12+'[1]регулируемые составляющие'!$C$14</f>
        <v>2302.4899999999998</v>
      </c>
      <c r="R363" s="74">
        <f ca="1">[1]расчетный!R55+'[1]регулируемые составляющие'!$C$12+'[1]регулируемые составляющие'!$C$14</f>
        <v>2293.7399999999998</v>
      </c>
      <c r="S363" s="74">
        <f ca="1">[1]расчетный!S55+'[1]регулируемые составляющие'!$C$12+'[1]регулируемые составляющие'!$C$14</f>
        <v>2268.58</v>
      </c>
      <c r="T363" s="74">
        <f ca="1">[1]расчетный!T55+'[1]регулируемые составляющие'!$C$12+'[1]регулируемые составляющие'!$C$14</f>
        <v>2316.8599999999997</v>
      </c>
      <c r="U363" s="74">
        <f ca="1">[1]расчетный!U55+'[1]регулируемые составляющие'!$C$12+'[1]регулируемые составляющие'!$C$14</f>
        <v>2380.29</v>
      </c>
      <c r="V363" s="74">
        <f ca="1">[1]расчетный!V55+'[1]регулируемые составляющие'!$C$12+'[1]регулируемые составляющие'!$C$14</f>
        <v>2319.8199999999997</v>
      </c>
      <c r="W363" s="74">
        <f ca="1">[1]расчетный!W55+'[1]регулируемые составляющие'!$C$12+'[1]регулируемые составляющие'!$C$14</f>
        <v>2210.06</v>
      </c>
      <c r="X363" s="74">
        <f ca="1">[1]расчетный!X55+'[1]регулируемые составляющие'!$C$12+'[1]регулируемые составляющие'!$C$14</f>
        <v>1938.38</v>
      </c>
      <c r="Y363" s="74">
        <f ca="1">[1]расчетный!Y55+'[1]регулируемые составляющие'!$C$12+'[1]регулируемые составляющие'!$C$14</f>
        <v>1773.2400000000002</v>
      </c>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row>
    <row r="364" spans="1:75" ht="12" x14ac:dyDescent="0.2">
      <c r="A364" s="58">
        <v>2</v>
      </c>
      <c r="B364" s="74">
        <f ca="1">[1]расчетный!B56+'[1]регулируемые составляющие'!$C$12+'[1]регулируемые составляющие'!$C$14</f>
        <v>1628.92</v>
      </c>
      <c r="C364" s="74">
        <f ca="1">[1]расчетный!C56+'[1]регулируемые составляющие'!$C$12+'[1]регулируемые составляющие'!$C$14</f>
        <v>1580.22</v>
      </c>
      <c r="D364" s="74">
        <f ca="1">[1]расчетный!D56+'[1]регулируемые составляющие'!$C$12+'[1]регулируемые составляющие'!$C$14</f>
        <v>1539.0000000000002</v>
      </c>
      <c r="E364" s="74">
        <f ca="1">[1]расчетный!E56+'[1]регулируемые составляющие'!$C$12+'[1]регулируемые составляющие'!$C$14</f>
        <v>1528.2800000000002</v>
      </c>
      <c r="F364" s="74">
        <f ca="1">[1]расчетный!F56+'[1]регулируемые составляющие'!$C$12+'[1]регулируемые составляющие'!$C$14</f>
        <v>1542.6000000000001</v>
      </c>
      <c r="G364" s="74">
        <f ca="1">[1]расчетный!G56+'[1]регулируемые составляющие'!$C$12+'[1]регулируемые составляющие'!$C$14</f>
        <v>1654.69</v>
      </c>
      <c r="H364" s="74">
        <f ca="1">[1]расчетный!H56+'[1]регулируемые составляющие'!$C$12+'[1]регулируемые составляющие'!$C$14</f>
        <v>1822.43</v>
      </c>
      <c r="I364" s="74">
        <f ca="1">[1]расчетный!I56+'[1]регулируемые составляющие'!$C$12+'[1]регулируемые составляющие'!$C$14</f>
        <v>2035.7600000000002</v>
      </c>
      <c r="J364" s="74">
        <f ca="1">[1]расчетный!J56+'[1]регулируемые составляющие'!$C$12+'[1]регулируемые составляющие'!$C$14</f>
        <v>2141.58</v>
      </c>
      <c r="K364" s="74">
        <f ca="1">[1]расчетный!K56+'[1]регулируемые составляющие'!$C$12+'[1]регулируемые составляющие'!$C$14</f>
        <v>2039.48</v>
      </c>
      <c r="L364" s="74">
        <f ca="1">[1]расчетный!L56+'[1]регулируемые составляющие'!$C$12+'[1]регулируемые составляющие'!$C$14</f>
        <v>2033.66</v>
      </c>
      <c r="M364" s="74">
        <f ca="1">[1]расчетный!M56+'[1]регулируемые составляющие'!$C$12+'[1]регулируемые составляющие'!$C$14</f>
        <v>2117.0099999999998</v>
      </c>
      <c r="N364" s="74">
        <f ca="1">[1]расчетный!N56+'[1]регулируемые составляющие'!$C$12+'[1]регулируемые составляющие'!$C$14</f>
        <v>2213.6999999999998</v>
      </c>
      <c r="O364" s="74">
        <f ca="1">[1]расчетный!O56+'[1]регулируемые составляющие'!$C$12+'[1]регулируемые составляющие'!$C$14</f>
        <v>2247.56</v>
      </c>
      <c r="P364" s="74">
        <f ca="1">[1]расчетный!P56+'[1]регулируемые составляющие'!$C$12+'[1]регулируемые составляющие'!$C$14</f>
        <v>2247.6899999999996</v>
      </c>
      <c r="Q364" s="74">
        <f ca="1">[1]расчетный!Q56+'[1]регулируемые составляющие'!$C$12+'[1]регулируемые составляющие'!$C$14</f>
        <v>2220.83</v>
      </c>
      <c r="R364" s="74">
        <f ca="1">[1]расчетный!R56+'[1]регулируемые составляющие'!$C$12+'[1]регулируемые составляющие'!$C$14</f>
        <v>2214.2099999999996</v>
      </c>
      <c r="S364" s="74">
        <f ca="1">[1]расчетный!S56+'[1]регулируемые составляющие'!$C$12+'[1]регулируемые составляющие'!$C$14</f>
        <v>2068.0099999999998</v>
      </c>
      <c r="T364" s="74">
        <f ca="1">[1]расчетный!T56+'[1]регулируемые составляющие'!$C$12+'[1]регулируемые составляющие'!$C$14</f>
        <v>2033.1000000000001</v>
      </c>
      <c r="U364" s="74">
        <f ca="1">[1]расчетный!U56+'[1]регулируемые составляющие'!$C$12+'[1]регулируемые составляющие'!$C$14</f>
        <v>2038.7800000000002</v>
      </c>
      <c r="V364" s="74">
        <f ca="1">[1]расчетный!V56+'[1]регулируемые составляющие'!$C$12+'[1]регулируемые составляющие'!$C$14</f>
        <v>2156.9499999999998</v>
      </c>
      <c r="W364" s="74">
        <f ca="1">[1]расчетный!W56+'[1]регулируемые составляющие'!$C$12+'[1]регулируемые составляющие'!$C$14</f>
        <v>2077.8399999999997</v>
      </c>
      <c r="X364" s="74">
        <f ca="1">[1]расчетный!X56+'[1]регулируемые составляющие'!$C$12+'[1]регулируемые составляющие'!$C$14</f>
        <v>1847.89</v>
      </c>
      <c r="Y364" s="74">
        <f ca="1">[1]расчетный!Y56+'[1]регулируемые составляющие'!$C$12+'[1]регулируемые составляющие'!$C$14</f>
        <v>1684.88</v>
      </c>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row>
    <row r="365" spans="1:75" ht="12" x14ac:dyDescent="0.2">
      <c r="A365" s="58">
        <v>3</v>
      </c>
      <c r="B365" s="74">
        <f ca="1">[1]расчетный!B57+'[1]регулируемые составляющие'!$C$12+'[1]регулируемые составляющие'!$C$14</f>
        <v>1568.0700000000002</v>
      </c>
      <c r="C365" s="74">
        <f ca="1">[1]расчетный!C57+'[1]регулируемые составляющие'!$C$12+'[1]регулируемые составляющие'!$C$14</f>
        <v>1434.3000000000002</v>
      </c>
      <c r="D365" s="74">
        <f ca="1">[1]расчетный!D57+'[1]регулируемые составляющие'!$C$12+'[1]регулируемые составляющие'!$C$14</f>
        <v>1349.2</v>
      </c>
      <c r="E365" s="74">
        <f ca="1">[1]расчетный!E57+'[1]регулируемые составляющие'!$C$12+'[1]регулируемые составляющие'!$C$14</f>
        <v>1345.8700000000001</v>
      </c>
      <c r="F365" s="74">
        <f ca="1">[1]расчетный!F57+'[1]регулируемые составляющие'!$C$12+'[1]регулируемые составляющие'!$C$14</f>
        <v>1481.1100000000001</v>
      </c>
      <c r="G365" s="74">
        <f ca="1">[1]расчетный!G57+'[1]регулируемые составляющие'!$C$12+'[1]регулируемые составляющие'!$C$14</f>
        <v>1645.93</v>
      </c>
      <c r="H365" s="74">
        <f ca="1">[1]расчетный!H57+'[1]регулируемые составляющие'!$C$12+'[1]регулируемые составляющие'!$C$14</f>
        <v>1741.8700000000001</v>
      </c>
      <c r="I365" s="74">
        <f ca="1">[1]расчетный!I57+'[1]регулируемые составляющие'!$C$12+'[1]регулируемые составляющие'!$C$14</f>
        <v>1947.7600000000002</v>
      </c>
      <c r="J365" s="74">
        <f ca="1">[1]расчетный!J57+'[1]регулируемые составляющие'!$C$12+'[1]регулируемые составляющие'!$C$14</f>
        <v>2100.87</v>
      </c>
      <c r="K365" s="74">
        <f ca="1">[1]расчетный!K57+'[1]регулируемые составляющие'!$C$12+'[1]регулируемые составляющие'!$C$14</f>
        <v>2092.6099999999997</v>
      </c>
      <c r="L365" s="74">
        <f ca="1">[1]расчетный!L57+'[1]регулируемые составляющие'!$C$12+'[1]регулируемые составляющие'!$C$14</f>
        <v>2061.2999999999997</v>
      </c>
      <c r="M365" s="74">
        <f ca="1">[1]расчетный!M57+'[1]регулируемые составляющие'!$C$12+'[1]регулируемые составляющие'!$C$14</f>
        <v>2125.4899999999998</v>
      </c>
      <c r="N365" s="74">
        <f ca="1">[1]расчетный!N57+'[1]регулируемые составляющие'!$C$12+'[1]регулируемые составляющие'!$C$14</f>
        <v>2225.31</v>
      </c>
      <c r="O365" s="74">
        <f ca="1">[1]расчетный!O57+'[1]регулируемые составляющие'!$C$12+'[1]регулируемые составляющие'!$C$14</f>
        <v>2260.2799999999997</v>
      </c>
      <c r="P365" s="74">
        <f ca="1">[1]расчетный!P57+'[1]регулируемые составляющие'!$C$12+'[1]регулируемые составляющие'!$C$14</f>
        <v>2263.3399999999997</v>
      </c>
      <c r="Q365" s="74">
        <f ca="1">[1]расчетный!Q57+'[1]регулируемые составляющие'!$C$12+'[1]регулируемые составляющие'!$C$14</f>
        <v>2268.2199999999998</v>
      </c>
      <c r="R365" s="74">
        <f ca="1">[1]расчетный!R57+'[1]регулируемые составляющие'!$C$12+'[1]регулируемые составляющие'!$C$14</f>
        <v>2270.2399999999998</v>
      </c>
      <c r="S365" s="74">
        <f ca="1">[1]расчетный!S57+'[1]регулируемые составляющие'!$C$12+'[1]регулируемые составляющие'!$C$14</f>
        <v>2117.1299999999997</v>
      </c>
      <c r="T365" s="74">
        <f ca="1">[1]расчетный!T57+'[1]регулируемые составляющие'!$C$12+'[1]регулируемые составляющие'!$C$14</f>
        <v>2037.6000000000001</v>
      </c>
      <c r="U365" s="74">
        <f ca="1">[1]расчетный!U57+'[1]регулируемые составляющие'!$C$12+'[1]регулируемые составляющие'!$C$14</f>
        <v>2090.9799999999996</v>
      </c>
      <c r="V365" s="74">
        <f ca="1">[1]расчетный!V57+'[1]регулируемые составляющие'!$C$12+'[1]регулируемые составляющие'!$C$14</f>
        <v>2182.9299999999998</v>
      </c>
      <c r="W365" s="74">
        <f ca="1">[1]расчетный!W57+'[1]регулируемые составляющие'!$C$12+'[1]регулируемые составляющие'!$C$14</f>
        <v>2042.13</v>
      </c>
      <c r="X365" s="74">
        <f ca="1">[1]расчетный!X57+'[1]регулируемые составляющие'!$C$12+'[1]регулируемые составляющие'!$C$14</f>
        <v>1891.95</v>
      </c>
      <c r="Y365" s="74">
        <f ca="1">[1]расчетный!Y57+'[1]регулируемые составляющие'!$C$12+'[1]регулируемые составляющие'!$C$14</f>
        <v>1678.5800000000002</v>
      </c>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row>
    <row r="366" spans="1:75" ht="12" x14ac:dyDescent="0.2">
      <c r="A366" s="58">
        <v>4</v>
      </c>
      <c r="B366" s="74">
        <f ca="1">[1]расчетный!B58+'[1]регулируемые составляющие'!$C$12+'[1]регулируемые составляющие'!$C$14</f>
        <v>1544.6100000000001</v>
      </c>
      <c r="C366" s="74">
        <f ca="1">[1]расчетный!C58+'[1]регулируемые составляющие'!$C$12+'[1]регулируемые составляющие'!$C$14</f>
        <v>1418.9900000000002</v>
      </c>
      <c r="D366" s="74">
        <f ca="1">[1]расчетный!D58+'[1]регулируемые составляющие'!$C$12+'[1]регулируемые составляющие'!$C$14</f>
        <v>1310.8300000000002</v>
      </c>
      <c r="E366" s="74">
        <f ca="1">[1]расчетный!E58+'[1]регулируемые составляющие'!$C$12+'[1]регулируемые составляющие'!$C$14</f>
        <v>1368.72</v>
      </c>
      <c r="F366" s="74">
        <f ca="1">[1]расчетный!F58+'[1]регулируемые составляющие'!$C$12+'[1]регулируемые составляющие'!$C$14</f>
        <v>1475.7600000000002</v>
      </c>
      <c r="G366" s="74">
        <f ca="1">[1]расчетный!G58+'[1]регулируемые составляющие'!$C$12+'[1]регулируемые составляющие'!$C$14</f>
        <v>1597.91</v>
      </c>
      <c r="H366" s="74">
        <f ca="1">[1]расчетный!H58+'[1]регулируемые составляющие'!$C$12+'[1]регулируемые составляющие'!$C$14</f>
        <v>1646.1200000000001</v>
      </c>
      <c r="I366" s="74">
        <f ca="1">[1]расчетный!I58+'[1]регулируемые составляющие'!$C$12+'[1]регулируемые составляющие'!$C$14</f>
        <v>1948.22</v>
      </c>
      <c r="J366" s="74">
        <f ca="1">[1]расчетный!J58+'[1]регулируемые составляющие'!$C$12+'[1]регулируемые составляющие'!$C$14</f>
        <v>2182.85</v>
      </c>
      <c r="K366" s="74">
        <f ca="1">[1]расчетный!K58+'[1]регулируемые составляющие'!$C$12+'[1]регулируемые составляющие'!$C$14</f>
        <v>2143.2399999999998</v>
      </c>
      <c r="L366" s="74">
        <f ca="1">[1]расчетный!L58+'[1]регулируемые составляющие'!$C$12+'[1]регулируемые составляющие'!$C$14</f>
        <v>2118.7399999999998</v>
      </c>
      <c r="M366" s="74">
        <f ca="1">[1]расчетный!M58+'[1]регулируемые составляющие'!$C$12+'[1]регулируемые составляющие'!$C$14</f>
        <v>2157.5699999999997</v>
      </c>
      <c r="N366" s="74">
        <f ca="1">[1]расчетный!N58+'[1]регулируемые составляющие'!$C$12+'[1]регулируемые составляющие'!$C$14</f>
        <v>2231.5499999999997</v>
      </c>
      <c r="O366" s="74">
        <f ca="1">[1]расчетный!O58+'[1]регулируемые составляющие'!$C$12+'[1]регулируемые составляющие'!$C$14</f>
        <v>2257.39</v>
      </c>
      <c r="P366" s="74">
        <f ca="1">[1]расчетный!P58+'[1]регулируемые составляющие'!$C$12+'[1]регулируемые составляющие'!$C$14</f>
        <v>2257.5099999999998</v>
      </c>
      <c r="Q366" s="74">
        <f ca="1">[1]расчетный!Q58+'[1]регулируемые составляющие'!$C$12+'[1]регулируемые составляющие'!$C$14</f>
        <v>2246.7099999999996</v>
      </c>
      <c r="R366" s="74">
        <f ca="1">[1]расчетный!R58+'[1]регулируемые составляющие'!$C$12+'[1]регулируемые составляющие'!$C$14</f>
        <v>2271.14</v>
      </c>
      <c r="S366" s="74">
        <f ca="1">[1]расчетный!S58+'[1]регулируемые составляющие'!$C$12+'[1]регулируемые составляющие'!$C$14</f>
        <v>2181.7299999999996</v>
      </c>
      <c r="T366" s="74">
        <f ca="1">[1]расчетный!T58+'[1]регулируемые составляющие'!$C$12+'[1]регулируемые составляющие'!$C$14</f>
        <v>2103.1299999999997</v>
      </c>
      <c r="U366" s="74">
        <f ca="1">[1]расчетный!U58+'[1]регулируемые составляющие'!$C$12+'[1]регулируемые составляющие'!$C$14</f>
        <v>2122.5299999999997</v>
      </c>
      <c r="V366" s="74">
        <f ca="1">[1]расчетный!V58+'[1]регулируемые составляющие'!$C$12+'[1]регулируемые составляющие'!$C$14</f>
        <v>2250.79</v>
      </c>
      <c r="W366" s="74">
        <f ca="1">[1]расчетный!W58+'[1]регулируемые составляющие'!$C$12+'[1]регулируемые составляющие'!$C$14</f>
        <v>2056.7799999999997</v>
      </c>
      <c r="X366" s="74">
        <f ca="1">[1]расчетный!X58+'[1]регулируемые составляющие'!$C$12+'[1]регулируемые составляющие'!$C$14</f>
        <v>1774.1200000000001</v>
      </c>
      <c r="Y366" s="74">
        <f ca="1">[1]расчетный!Y58+'[1]регулируемые составляющие'!$C$12+'[1]регулируемые составляющие'!$C$14</f>
        <v>1634.5300000000002</v>
      </c>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row>
    <row r="367" spans="1:75" ht="12" x14ac:dyDescent="0.2">
      <c r="A367" s="58">
        <v>5</v>
      </c>
      <c r="B367" s="74">
        <f ca="1">[1]расчетный!B59+'[1]регулируемые составляющие'!$C$12+'[1]регулируемые составляющие'!$C$14</f>
        <v>1494.4</v>
      </c>
      <c r="C367" s="74">
        <f ca="1">[1]расчетный!C59+'[1]регулируемые составляющие'!$C$12+'[1]регулируемые составляющие'!$C$14</f>
        <v>1346.63</v>
      </c>
      <c r="D367" s="74">
        <f ca="1">[1]расчетный!D59+'[1]регулируемые составляющие'!$C$12+'[1]регулируемые составляющие'!$C$14</f>
        <v>1262.54</v>
      </c>
      <c r="E367" s="74">
        <f ca="1">[1]расчетный!E59+'[1]регулируемые составляющие'!$C$12+'[1]регулируемые составляющие'!$C$14</f>
        <v>1281</v>
      </c>
      <c r="F367" s="74">
        <f ca="1">[1]расчетный!F59+'[1]регулируемые составляющие'!$C$12+'[1]регулируемые составляющие'!$C$14</f>
        <v>1442.19</v>
      </c>
      <c r="G367" s="74">
        <f ca="1">[1]расчетный!G59+'[1]регулируемые составляющие'!$C$12+'[1]регулируемые составляющие'!$C$14</f>
        <v>1581.2400000000002</v>
      </c>
      <c r="H367" s="74">
        <f ca="1">[1]расчетный!H59+'[1]регулируемые составляющие'!$C$12+'[1]регулируемые составляющие'!$C$14</f>
        <v>1694.89</v>
      </c>
      <c r="I367" s="74">
        <f ca="1">[1]расчетный!I59+'[1]регулируемые составляющие'!$C$12+'[1]регулируемые составляющие'!$C$14</f>
        <v>1956.94</v>
      </c>
      <c r="J367" s="74">
        <f ca="1">[1]расчетный!J59+'[1]регулируемые составляющие'!$C$12+'[1]регулируемые составляющие'!$C$14</f>
        <v>2027.3600000000001</v>
      </c>
      <c r="K367" s="74">
        <f ca="1">[1]расчетный!K59+'[1]регулируемые составляющие'!$C$12+'[1]регулируемые составляющие'!$C$14</f>
        <v>2002.48</v>
      </c>
      <c r="L367" s="74">
        <f ca="1">[1]расчетный!L59+'[1]регулируемые составляющие'!$C$12+'[1]регулируемые составляющие'!$C$14</f>
        <v>2006.5100000000002</v>
      </c>
      <c r="M367" s="74">
        <f ca="1">[1]расчетный!M59+'[1]регулируемые составляющие'!$C$12+'[1]регулируемые составляющие'!$C$14</f>
        <v>2042.8200000000002</v>
      </c>
      <c r="N367" s="74">
        <f ca="1">[1]расчетный!N59+'[1]регулируемые составляющие'!$C$12+'[1]регулируемые составляющие'!$C$14</f>
        <v>2088.7799999999997</v>
      </c>
      <c r="O367" s="74">
        <f ca="1">[1]расчетный!O59+'[1]регулируемые составляющие'!$C$12+'[1]регулируемые составляющие'!$C$14</f>
        <v>2044.66</v>
      </c>
      <c r="P367" s="74">
        <f ca="1">[1]расчетный!P59+'[1]регулируемые составляющие'!$C$12+'[1]регулируемые составляющие'!$C$14</f>
        <v>2067.1299999999997</v>
      </c>
      <c r="Q367" s="74">
        <f ca="1">[1]расчетный!Q59+'[1]регулируемые составляющие'!$C$12+'[1]регулируемые составляющие'!$C$14</f>
        <v>2069.9599999999996</v>
      </c>
      <c r="R367" s="74">
        <f ca="1">[1]расчетный!R59+'[1]регулируемые составляющие'!$C$12+'[1]регулируемые составляющие'!$C$14</f>
        <v>2115.4599999999996</v>
      </c>
      <c r="S367" s="74">
        <f ca="1">[1]расчетный!S59+'[1]регулируемые составляющие'!$C$12+'[1]регулируемые составляющие'!$C$14</f>
        <v>2012.7900000000002</v>
      </c>
      <c r="T367" s="74">
        <f ca="1">[1]расчетный!T59+'[1]регулируемые составляющие'!$C$12+'[1]регулируемые составляющие'!$C$14</f>
        <v>2019.8600000000001</v>
      </c>
      <c r="U367" s="74">
        <f ca="1">[1]расчетный!U59+'[1]регулируемые составляющие'!$C$12+'[1]регулируемые составляющие'!$C$14</f>
        <v>2022.7500000000002</v>
      </c>
      <c r="V367" s="74">
        <f ca="1">[1]расчетный!V59+'[1]регулируемые составляющие'!$C$12+'[1]регулируемые составляющие'!$C$14</f>
        <v>2018.8000000000002</v>
      </c>
      <c r="W367" s="74">
        <f ca="1">[1]расчетный!W59+'[1]регулируемые составляющие'!$C$12+'[1]регулируемые составляющие'!$C$14</f>
        <v>1965.67</v>
      </c>
      <c r="X367" s="74">
        <f ca="1">[1]расчетный!X59+'[1]регулируемые составляющие'!$C$12+'[1]регулируемые составляющие'!$C$14</f>
        <v>1822.8700000000001</v>
      </c>
      <c r="Y367" s="74">
        <f ca="1">[1]расчетный!Y59+'[1]регулируемые составляющие'!$C$12+'[1]регулируемые составляющие'!$C$14</f>
        <v>1656.64</v>
      </c>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row>
    <row r="368" spans="1:75" ht="12" x14ac:dyDescent="0.2">
      <c r="A368" s="58">
        <v>6</v>
      </c>
      <c r="B368" s="74">
        <f ca="1">[1]расчетный!B60+'[1]регулируемые составляющие'!$C$12+'[1]регулируемые составляющие'!$C$14</f>
        <v>1545.97</v>
      </c>
      <c r="C368" s="74">
        <f ca="1">[1]расчетный!C60+'[1]регулируемые составляющие'!$C$12+'[1]регулируемые составляющие'!$C$14</f>
        <v>1439.3600000000001</v>
      </c>
      <c r="D368" s="74">
        <f ca="1">[1]расчетный!D60+'[1]регулируемые составляющие'!$C$12+'[1]регулируемые составляющие'!$C$14</f>
        <v>1366.8600000000001</v>
      </c>
      <c r="E368" s="74">
        <f ca="1">[1]расчетный!E60+'[1]регулируемые составляющие'!$C$12+'[1]регулируемые составляющие'!$C$14</f>
        <v>1393.0500000000002</v>
      </c>
      <c r="F368" s="74">
        <f ca="1">[1]расчетный!F60+'[1]регулируемые составляющие'!$C$12+'[1]регулируемые составляющие'!$C$14</f>
        <v>1480.46</v>
      </c>
      <c r="G368" s="74">
        <f ca="1">[1]расчетный!G60+'[1]регулируемые составляющие'!$C$12+'[1]регулируемые составляющие'!$C$14</f>
        <v>1599.17</v>
      </c>
      <c r="H368" s="74">
        <f ca="1">[1]расчетный!H60+'[1]регулируемые составляющие'!$C$12+'[1]регулируемые составляющие'!$C$14</f>
        <v>1814.45</v>
      </c>
      <c r="I368" s="74">
        <f ca="1">[1]расчетный!I60+'[1]регулируемые составляющие'!$C$12+'[1]регулируемые составляющие'!$C$14</f>
        <v>2045.8700000000001</v>
      </c>
      <c r="J368" s="74">
        <f ca="1">[1]расчетный!J60+'[1]регулируемые составляющие'!$C$12+'[1]регулируемые составляющие'!$C$14</f>
        <v>2155.0499999999997</v>
      </c>
      <c r="K368" s="74">
        <f ca="1">[1]расчетный!K60+'[1]регулируемые составляющие'!$C$12+'[1]регулируемые составляющие'!$C$14</f>
        <v>2083.75</v>
      </c>
      <c r="L368" s="74">
        <f ca="1">[1]расчетный!L60+'[1]регулируемые составляющие'!$C$12+'[1]регулируемые составляющие'!$C$14</f>
        <v>2081.27</v>
      </c>
      <c r="M368" s="74">
        <f ca="1">[1]расчетный!M60+'[1]регулируемые составляющие'!$C$12+'[1]регулируемые составляющие'!$C$14</f>
        <v>2120.6499999999996</v>
      </c>
      <c r="N368" s="74">
        <f ca="1">[1]расчетный!N60+'[1]регулируемые составляющие'!$C$12+'[1]регулируемые составляющие'!$C$14</f>
        <v>2201.06</v>
      </c>
      <c r="O368" s="74">
        <f ca="1">[1]расчетный!O60+'[1]регулируемые составляющие'!$C$12+'[1]регулируемые составляющие'!$C$14</f>
        <v>2204.6299999999997</v>
      </c>
      <c r="P368" s="74">
        <f ca="1">[1]расчетный!P60+'[1]регулируемые составляющие'!$C$12+'[1]регулируемые составляющие'!$C$14</f>
        <v>2235.9299999999998</v>
      </c>
      <c r="Q368" s="74">
        <f ca="1">[1]расчетный!Q60+'[1]регулируемые составляющие'!$C$12+'[1]регулируемые составляющие'!$C$14</f>
        <v>2216.62</v>
      </c>
      <c r="R368" s="74">
        <f ca="1">[1]расчетный!R60+'[1]регулируемые составляющие'!$C$12+'[1]регулируемые составляющие'!$C$14</f>
        <v>2218.9299999999998</v>
      </c>
      <c r="S368" s="74">
        <f ca="1">[1]расчетный!S60+'[1]регулируемые составляющие'!$C$12+'[1]регулируемые составляющие'!$C$14</f>
        <v>2157.0899999999997</v>
      </c>
      <c r="T368" s="74">
        <f ca="1">[1]расчетный!T60+'[1]регулируемые составляющие'!$C$12+'[1]регулируемые составляющие'!$C$14</f>
        <v>2074.9299999999998</v>
      </c>
      <c r="U368" s="74">
        <f ca="1">[1]расчетный!U60+'[1]регулируемые составляющие'!$C$12+'[1]регулируемые составляющие'!$C$14</f>
        <v>2130.3399999999997</v>
      </c>
      <c r="V368" s="74">
        <f ca="1">[1]расчетный!V60+'[1]регулируемые составляющие'!$C$12+'[1]регулируемые составляющие'!$C$14</f>
        <v>2219.4399999999996</v>
      </c>
      <c r="W368" s="74">
        <f ca="1">[1]расчетный!W60+'[1]регулируемые составляющие'!$C$12+'[1]регулируемые составляющие'!$C$14</f>
        <v>2195.52</v>
      </c>
      <c r="X368" s="74">
        <f ca="1">[1]расчетный!X60+'[1]регулируемые составляющие'!$C$12+'[1]регулируемые составляющие'!$C$14</f>
        <v>1935.5600000000002</v>
      </c>
      <c r="Y368" s="74">
        <f ca="1">[1]расчетный!Y60+'[1]регулируемые составляющие'!$C$12+'[1]регулируемые составляющие'!$C$14</f>
        <v>1778.93</v>
      </c>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row>
    <row r="369" spans="1:75" ht="12" x14ac:dyDescent="0.2">
      <c r="A369" s="58">
        <v>7</v>
      </c>
      <c r="B369" s="74">
        <f ca="1">[1]расчетный!B61+'[1]регулируемые составляющие'!$C$12+'[1]регулируемые составляющие'!$C$14</f>
        <v>1581.13</v>
      </c>
      <c r="C369" s="74">
        <f ca="1">[1]расчетный!C61+'[1]регулируемые составляющие'!$C$12+'[1]регулируемые составляющие'!$C$14</f>
        <v>1538.23</v>
      </c>
      <c r="D369" s="74">
        <f ca="1">[1]расчетный!D61+'[1]регулируемые составляющие'!$C$12+'[1]регулируемые составляющие'!$C$14</f>
        <v>1492.21</v>
      </c>
      <c r="E369" s="74">
        <f ca="1">[1]расчетный!E61+'[1]регулируемые составляющие'!$C$12+'[1]регулируемые составляющие'!$C$14</f>
        <v>1461.95</v>
      </c>
      <c r="F369" s="74">
        <f ca="1">[1]расчетный!F61+'[1]регулируемые составляющие'!$C$12+'[1]регулируемые составляющие'!$C$14</f>
        <v>1499.7500000000002</v>
      </c>
      <c r="G369" s="74">
        <f ca="1">[1]расчетный!G61+'[1]регулируемые составляющие'!$C$12+'[1]регулируемые составляющие'!$C$14</f>
        <v>1556.21</v>
      </c>
      <c r="H369" s="74">
        <f ca="1">[1]расчетный!H61+'[1]регулируемые составляющие'!$C$12+'[1]регулируемые составляющие'!$C$14</f>
        <v>1647.22</v>
      </c>
      <c r="I369" s="74">
        <f ca="1">[1]расчетный!I61+'[1]регулируемые составляющие'!$C$12+'[1]регулируемые составляющие'!$C$14</f>
        <v>1821.94</v>
      </c>
      <c r="J369" s="74">
        <f ca="1">[1]расчетный!J61+'[1]регулируемые составляющие'!$C$12+'[1]регулируемые составляющие'!$C$14</f>
        <v>2000.13</v>
      </c>
      <c r="K369" s="74">
        <f ca="1">[1]расчетный!K61+'[1]регулируемые составляющие'!$C$12+'[1]регулируемые составляющие'!$C$14</f>
        <v>2125.0699999999997</v>
      </c>
      <c r="L369" s="74">
        <f ca="1">[1]расчетный!L61+'[1]регулируемые составляющие'!$C$12+'[1]регулируемые составляющие'!$C$14</f>
        <v>2197.9299999999998</v>
      </c>
      <c r="M369" s="74">
        <f ca="1">[1]расчетный!M61+'[1]регулируемые составляющие'!$C$12+'[1]регулируемые составляющие'!$C$14</f>
        <v>2186.0099999999998</v>
      </c>
      <c r="N369" s="74">
        <f ca="1">[1]расчетный!N61+'[1]регулируемые составляющие'!$C$12+'[1]регулируемые составляющие'!$C$14</f>
        <v>2121.4899999999998</v>
      </c>
      <c r="O369" s="74">
        <f ca="1">[1]расчетный!O61+'[1]регулируемые составляющие'!$C$12+'[1]регулируемые составляющие'!$C$14</f>
        <v>2119.5299999999997</v>
      </c>
      <c r="P369" s="74">
        <f ca="1">[1]расчетный!P61+'[1]регулируемые составляющие'!$C$12+'[1]регулируемые составляющие'!$C$14</f>
        <v>2107.29</v>
      </c>
      <c r="Q369" s="74">
        <f ca="1">[1]расчетный!Q61+'[1]регулируемые составляющие'!$C$12+'[1]регулируемые составляющие'!$C$14</f>
        <v>2114.3799999999997</v>
      </c>
      <c r="R369" s="74">
        <f ca="1">[1]расчетный!R61+'[1]регулируемые составляющие'!$C$12+'[1]регулируемые составляющие'!$C$14</f>
        <v>2143.5099999999998</v>
      </c>
      <c r="S369" s="74">
        <f ca="1">[1]расчетный!S61+'[1]регулируемые составляющие'!$C$12+'[1]регулируемые составляющие'!$C$14</f>
        <v>2115.8999999999996</v>
      </c>
      <c r="T369" s="74">
        <f ca="1">[1]расчетный!T61+'[1]регулируемые составляющие'!$C$12+'[1]регулируемые составляющие'!$C$14</f>
        <v>2150.5099999999998</v>
      </c>
      <c r="U369" s="74">
        <f ca="1">[1]расчетный!U61+'[1]регулируемые составляющие'!$C$12+'[1]регулируемые составляющие'!$C$14</f>
        <v>2127.9599999999996</v>
      </c>
      <c r="V369" s="74">
        <f ca="1">[1]расчетный!V61+'[1]регулируемые составляющие'!$C$12+'[1]регулируемые составляющие'!$C$14</f>
        <v>2031.6200000000001</v>
      </c>
      <c r="W369" s="74">
        <f ca="1">[1]расчетный!W61+'[1]регулируемые составляющие'!$C$12+'[1]регулируемые составляющие'!$C$14</f>
        <v>2045.68</v>
      </c>
      <c r="X369" s="74">
        <f ca="1">[1]расчетный!X61+'[1]регулируемые составляющие'!$C$12+'[1]регулируемые составляющие'!$C$14</f>
        <v>1860.94</v>
      </c>
      <c r="Y369" s="74">
        <f ca="1">[1]расчетный!Y61+'[1]регулируемые составляющие'!$C$12+'[1]регулируемые составляющие'!$C$14</f>
        <v>1635.5700000000002</v>
      </c>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row>
    <row r="370" spans="1:75" ht="12" x14ac:dyDescent="0.2">
      <c r="A370" s="58">
        <v>8</v>
      </c>
      <c r="B370" s="74">
        <f ca="1">[1]расчетный!B62+'[1]регулируемые составляющие'!$C$12+'[1]регулируемые составляющие'!$C$14</f>
        <v>1496.7500000000002</v>
      </c>
      <c r="C370" s="74">
        <f ca="1">[1]расчетный!C62+'[1]регулируемые составляющие'!$C$12+'[1]регулируемые составляющие'!$C$14</f>
        <v>1407.5500000000002</v>
      </c>
      <c r="D370" s="74">
        <f ca="1">[1]расчетный!D62+'[1]регулируемые составляющие'!$C$12+'[1]регулируемые составляющие'!$C$14</f>
        <v>1314.39</v>
      </c>
      <c r="E370" s="74">
        <f ca="1">[1]расчетный!E62+'[1]регулируемые составляющие'!$C$12+'[1]регулируемые составляющие'!$C$14</f>
        <v>1281.73</v>
      </c>
      <c r="F370" s="74">
        <f ca="1">[1]расчетный!F62+'[1]регулируемые составляющие'!$C$12+'[1]регулируемые составляющие'!$C$14</f>
        <v>1326.8300000000002</v>
      </c>
      <c r="G370" s="74">
        <f ca="1">[1]расчетный!G62+'[1]регулируемые составляющие'!$C$12+'[1]регулируемые составляющие'!$C$14</f>
        <v>1386.47</v>
      </c>
      <c r="H370" s="74">
        <f ca="1">[1]расчетный!H62+'[1]регулируемые составляющие'!$C$12+'[1]регулируемые составляющие'!$C$14</f>
        <v>1381.8600000000001</v>
      </c>
      <c r="I370" s="74">
        <f ca="1">[1]расчетный!I62+'[1]регулируемые составляющие'!$C$12+'[1]регулируемые составляющие'!$C$14</f>
        <v>1489.92</v>
      </c>
      <c r="J370" s="74">
        <f ca="1">[1]расчетный!J62+'[1]регулируемые составляющие'!$C$12+'[1]регулируемые составляющие'!$C$14</f>
        <v>1813.3400000000001</v>
      </c>
      <c r="K370" s="74">
        <f ca="1">[1]расчетный!K62+'[1]регулируемые составляющие'!$C$12+'[1]регулируемые составляющие'!$C$14</f>
        <v>1926.5400000000002</v>
      </c>
      <c r="L370" s="74">
        <f ca="1">[1]расчетный!L62+'[1]регулируемые составляющие'!$C$12+'[1]регулируемые составляющие'!$C$14</f>
        <v>1956.39</v>
      </c>
      <c r="M370" s="74">
        <f ca="1">[1]расчетный!M62+'[1]регулируемые составляющие'!$C$12+'[1]регулируемые составляющие'!$C$14</f>
        <v>1955.65</v>
      </c>
      <c r="N370" s="74">
        <f ca="1">[1]расчетный!N62+'[1]регулируемые составляющие'!$C$12+'[1]регулируемые составляющие'!$C$14</f>
        <v>1961.0100000000002</v>
      </c>
      <c r="O370" s="74">
        <f ca="1">[1]расчетный!O62+'[1]регулируемые составляющие'!$C$12+'[1]регулируемые составляющие'!$C$14</f>
        <v>1960.5600000000002</v>
      </c>
      <c r="P370" s="74">
        <f ca="1">[1]расчетный!P62+'[1]регулируемые составляющие'!$C$12+'[1]регулируемые составляющие'!$C$14</f>
        <v>1963.47</v>
      </c>
      <c r="Q370" s="74">
        <f ca="1">[1]расчетный!Q62+'[1]регулируемые составляющие'!$C$12+'[1]регулируемые составляющие'!$C$14</f>
        <v>1957.2500000000002</v>
      </c>
      <c r="R370" s="74">
        <f ca="1">[1]расчетный!R62+'[1]регулируемые составляющие'!$C$12+'[1]регулируемые составляющие'!$C$14</f>
        <v>1952.9900000000002</v>
      </c>
      <c r="S370" s="74">
        <f ca="1">[1]расчетный!S62+'[1]регулируемые составляющие'!$C$12+'[1]регулируемые составляющие'!$C$14</f>
        <v>2009.97</v>
      </c>
      <c r="T370" s="74">
        <f ca="1">[1]расчетный!T62+'[1]регулируемые составляющие'!$C$12+'[1]регулируемые составляющие'!$C$14</f>
        <v>2050.87</v>
      </c>
      <c r="U370" s="74">
        <f ca="1">[1]расчетный!U62+'[1]регулируемые составляющие'!$C$12+'[1]регулируемые составляющие'!$C$14</f>
        <v>2014.0900000000001</v>
      </c>
      <c r="V370" s="74">
        <f ca="1">[1]расчетный!V62+'[1]регулируемые составляющие'!$C$12+'[1]регулируемые составляющие'!$C$14</f>
        <v>1995.5600000000002</v>
      </c>
      <c r="W370" s="74">
        <f ca="1">[1]расчетный!W62+'[1]регулируемые составляющие'!$C$12+'[1]регулируемые составляющие'!$C$14</f>
        <v>1965.23</v>
      </c>
      <c r="X370" s="74">
        <f ca="1">[1]расчетный!X62+'[1]регулируемые составляющие'!$C$12+'[1]регулируемые составляющие'!$C$14</f>
        <v>1817.42</v>
      </c>
      <c r="Y370" s="74">
        <f ca="1">[1]расчетный!Y62+'[1]регулируемые составляющие'!$C$12+'[1]регулируемые составляющие'!$C$14</f>
        <v>1612.97</v>
      </c>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row>
    <row r="371" spans="1:75" ht="12" x14ac:dyDescent="0.2">
      <c r="A371" s="58">
        <v>9</v>
      </c>
      <c r="B371" s="74">
        <f ca="1">[1]расчетный!B63+'[1]регулируемые составляющие'!$C$12+'[1]регулируемые составляющие'!$C$14</f>
        <v>1500.0100000000002</v>
      </c>
      <c r="C371" s="74">
        <f ca="1">[1]расчетный!C63+'[1]регулируемые составляющие'!$C$12+'[1]регулируемые составляющие'!$C$14</f>
        <v>1414.8200000000002</v>
      </c>
      <c r="D371" s="74">
        <f ca="1">[1]расчетный!D63+'[1]регулируемые составляющие'!$C$12+'[1]регулируемые составляющие'!$C$14</f>
        <v>1347.1000000000001</v>
      </c>
      <c r="E371" s="74">
        <f ca="1">[1]расчетный!E63+'[1]регулируемые составляющие'!$C$12+'[1]регулируемые составляющие'!$C$14</f>
        <v>1322.74</v>
      </c>
      <c r="F371" s="74">
        <f ca="1">[1]расчетный!F63+'[1]регулируемые составляющие'!$C$12+'[1]регулируемые составляющие'!$C$14</f>
        <v>1375.18</v>
      </c>
      <c r="G371" s="74">
        <f ca="1">[1]расчетный!G63+'[1]регулируемые составляющие'!$C$12+'[1]регулируемые составляющие'!$C$14</f>
        <v>1582.7600000000002</v>
      </c>
      <c r="H371" s="74">
        <f ca="1">[1]расчетный!H63+'[1]регулируемые составляющие'!$C$12+'[1]регулируемые составляющие'!$C$14</f>
        <v>1724.0900000000001</v>
      </c>
      <c r="I371" s="74">
        <f ca="1">[1]расчетный!I63+'[1]регулируемые составляющие'!$C$12+'[1]регулируемые составляющие'!$C$14</f>
        <v>1957.22</v>
      </c>
      <c r="J371" s="74">
        <f ca="1">[1]расчетный!J63+'[1]регулируемые составляющие'!$C$12+'[1]регулируемые составляющие'!$C$14</f>
        <v>2043.3400000000001</v>
      </c>
      <c r="K371" s="74">
        <f ca="1">[1]расчетный!K63+'[1]регулируемые составляющие'!$C$12+'[1]регулируемые составляющие'!$C$14</f>
        <v>2015.0000000000002</v>
      </c>
      <c r="L371" s="74">
        <f ca="1">[1]расчетный!L63+'[1]регулируемые составляющие'!$C$12+'[1]регулируемые составляющие'!$C$14</f>
        <v>2007.7400000000002</v>
      </c>
      <c r="M371" s="74">
        <f ca="1">[1]расчетный!M63+'[1]регулируемые составляющие'!$C$12+'[1]регулируемые составляющие'!$C$14</f>
        <v>2017.0600000000002</v>
      </c>
      <c r="N371" s="74">
        <f ca="1">[1]расчетный!N63+'[1]регулируемые составляющие'!$C$12+'[1]регулируемые составляющие'!$C$14</f>
        <v>2099.9899999999998</v>
      </c>
      <c r="O371" s="74">
        <f ca="1">[1]расчетный!O63+'[1]регулируемые составляющие'!$C$12+'[1]регулируемые составляющие'!$C$14</f>
        <v>2117.4299999999998</v>
      </c>
      <c r="P371" s="74">
        <f ca="1">[1]расчетный!P63+'[1]регулируемые составляющие'!$C$12+'[1]регулируемые составляющие'!$C$14</f>
        <v>2100.83</v>
      </c>
      <c r="Q371" s="74">
        <f ca="1">[1]расчетный!Q63+'[1]регулируемые составляющие'!$C$12+'[1]регулируемые составляющие'!$C$14</f>
        <v>2103.2399999999998</v>
      </c>
      <c r="R371" s="74">
        <f ca="1">[1]расчетный!R63+'[1]регулируемые составляющие'!$C$12+'[1]регулируемые составляющие'!$C$14</f>
        <v>2085.5</v>
      </c>
      <c r="S371" s="74">
        <f ca="1">[1]расчетный!S63+'[1]регулируемые составляющие'!$C$12+'[1]регулируемые составляющие'!$C$14</f>
        <v>2025.0200000000002</v>
      </c>
      <c r="T371" s="74">
        <f ca="1">[1]расчетный!T63+'[1]регулируемые составляющие'!$C$12+'[1]регулируемые составляющие'!$C$14</f>
        <v>2031.23</v>
      </c>
      <c r="U371" s="74">
        <f ca="1">[1]расчетный!U63+'[1]регулируемые составляющие'!$C$12+'[1]регулируемые составляющие'!$C$14</f>
        <v>2005.3500000000001</v>
      </c>
      <c r="V371" s="74">
        <f ca="1">[1]расчетный!V63+'[1]регулируемые составляющие'!$C$12+'[1]регулируемые составляющие'!$C$14</f>
        <v>2018.0400000000002</v>
      </c>
      <c r="W371" s="74">
        <f ca="1">[1]расчетный!W63+'[1]регулируемые составляющие'!$C$12+'[1]регулируемые составляющие'!$C$14</f>
        <v>1981.4900000000002</v>
      </c>
      <c r="X371" s="74">
        <f ca="1">[1]расчетный!X63+'[1]регулируемые составляющие'!$C$12+'[1]регулируемые составляющие'!$C$14</f>
        <v>1774.8500000000001</v>
      </c>
      <c r="Y371" s="74">
        <f ca="1">[1]расчетный!Y63+'[1]регулируемые составляющие'!$C$12+'[1]регулируемые составляющие'!$C$14</f>
        <v>1632.3500000000001</v>
      </c>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row>
    <row r="372" spans="1:75" ht="12" x14ac:dyDescent="0.2">
      <c r="A372" s="58">
        <v>10</v>
      </c>
      <c r="B372" s="74">
        <f ca="1">[1]расчетный!B64+'[1]регулируемые составляющие'!$C$12+'[1]регулируемые составляющие'!$C$14</f>
        <v>1504.68</v>
      </c>
      <c r="C372" s="74">
        <f ca="1">[1]расчетный!C64+'[1]регулируемые составляющие'!$C$12+'[1]регулируемые составляющие'!$C$14</f>
        <v>1433.5900000000001</v>
      </c>
      <c r="D372" s="74">
        <f ca="1">[1]расчетный!D64+'[1]регулируемые составляющие'!$C$12+'[1]регулируемые составляющие'!$C$14</f>
        <v>1413.44</v>
      </c>
      <c r="E372" s="74">
        <f ca="1">[1]расчетный!E64+'[1]регулируемые составляющие'!$C$12+'[1]регулируемые составляющие'!$C$14</f>
        <v>1407.43</v>
      </c>
      <c r="F372" s="74">
        <f ca="1">[1]расчетный!F64+'[1]регулируемые составляющие'!$C$12+'[1]регулируемые составляющие'!$C$14</f>
        <v>1446.2400000000002</v>
      </c>
      <c r="G372" s="74">
        <f ca="1">[1]расчетный!G64+'[1]регулируемые составляющие'!$C$12+'[1]регулируемые составляющие'!$C$14</f>
        <v>1612.6100000000001</v>
      </c>
      <c r="H372" s="74">
        <f ca="1">[1]расчетный!H64+'[1]регулируемые составляющие'!$C$12+'[1]регулируемые составляющие'!$C$14</f>
        <v>1792.5400000000002</v>
      </c>
      <c r="I372" s="74">
        <f ca="1">[1]расчетный!I64+'[1]регулируемые составляющие'!$C$12+'[1]регулируемые составляющие'!$C$14</f>
        <v>1970.0100000000002</v>
      </c>
      <c r="J372" s="74">
        <f ca="1">[1]расчетный!J64+'[1]регулируемые составляющие'!$C$12+'[1]регулируемые составляющие'!$C$14</f>
        <v>2116.02</v>
      </c>
      <c r="K372" s="74">
        <f ca="1">[1]расчетный!K64+'[1]регулируемые составляющие'!$C$12+'[1]регулируемые составляющие'!$C$14</f>
        <v>2046.7800000000002</v>
      </c>
      <c r="L372" s="74">
        <f ca="1">[1]расчетный!L64+'[1]регулируемые составляющие'!$C$12+'[1]регулируемые составляющие'!$C$14</f>
        <v>2022.6000000000001</v>
      </c>
      <c r="M372" s="74">
        <f ca="1">[1]расчетный!M64+'[1]регулируемые составляющие'!$C$12+'[1]регулируемые составляющие'!$C$14</f>
        <v>2100.0899999999997</v>
      </c>
      <c r="N372" s="74">
        <f ca="1">[1]расчетный!N64+'[1]регулируемые составляющие'!$C$12+'[1]регулируемые составляющие'!$C$14</f>
        <v>2164.06</v>
      </c>
      <c r="O372" s="74">
        <f ca="1">[1]расчетный!O64+'[1]регулируемые составляющие'!$C$12+'[1]регулируемые составляющие'!$C$14</f>
        <v>2167.1499999999996</v>
      </c>
      <c r="P372" s="74">
        <f ca="1">[1]расчетный!P64+'[1]регулируемые составляющие'!$C$12+'[1]регулируемые составляющие'!$C$14</f>
        <v>2153.66</v>
      </c>
      <c r="Q372" s="74">
        <f ca="1">[1]расчетный!Q64+'[1]регулируемые составляющие'!$C$12+'[1]регулируемые составляющие'!$C$14</f>
        <v>2161.9499999999998</v>
      </c>
      <c r="R372" s="74">
        <f ca="1">[1]расчетный!R64+'[1]регулируемые составляющие'!$C$12+'[1]регулируемые составляющие'!$C$14</f>
        <v>2162.9599999999996</v>
      </c>
      <c r="S372" s="74">
        <f ca="1">[1]расчетный!S64+'[1]регулируемые составляющие'!$C$12+'[1]регулируемые составляющие'!$C$14</f>
        <v>2142.9399999999996</v>
      </c>
      <c r="T372" s="74">
        <f ca="1">[1]расчетный!T64+'[1]регулируемые составляющие'!$C$12+'[1]регулируемые составляющие'!$C$14</f>
        <v>2065.52</v>
      </c>
      <c r="U372" s="74">
        <f ca="1">[1]расчетный!U64+'[1]регулируемые составляющие'!$C$12+'[1]регулируемые составляющие'!$C$14</f>
        <v>2030.7</v>
      </c>
      <c r="V372" s="74">
        <f ca="1">[1]расчетный!V64+'[1]регулируемые составляющие'!$C$12+'[1]регулируемые составляющие'!$C$14</f>
        <v>2113.39</v>
      </c>
      <c r="W372" s="74">
        <f ca="1">[1]расчетный!W64+'[1]регулируемые составляющие'!$C$12+'[1]регулируемые составляющие'!$C$14</f>
        <v>2014.3700000000001</v>
      </c>
      <c r="X372" s="74">
        <f ca="1">[1]расчетный!X64+'[1]регулируемые составляющие'!$C$12+'[1]регулируемые составляющие'!$C$14</f>
        <v>1918.73</v>
      </c>
      <c r="Y372" s="74">
        <f ca="1">[1]расчетный!Y64+'[1]регулируемые составляющие'!$C$12+'[1]регулируемые составляющие'!$C$14</f>
        <v>1637.3500000000001</v>
      </c>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row>
    <row r="373" spans="1:75" ht="12" x14ac:dyDescent="0.2">
      <c r="A373" s="58">
        <v>11</v>
      </c>
      <c r="B373" s="74">
        <f ca="1">[1]расчетный!B65+'[1]регулируемые составляющие'!$C$12+'[1]регулируемые составляющие'!$C$14</f>
        <v>1498.43</v>
      </c>
      <c r="C373" s="74">
        <f ca="1">[1]расчетный!C65+'[1]регулируемые составляющие'!$C$12+'[1]регулируемые составляющие'!$C$14</f>
        <v>1420.16</v>
      </c>
      <c r="D373" s="74">
        <f ca="1">[1]расчетный!D65+'[1]регулируемые составляющие'!$C$12+'[1]регулируемые составляющие'!$C$14</f>
        <v>1399.1000000000001</v>
      </c>
      <c r="E373" s="74">
        <f ca="1">[1]расчетный!E65+'[1]регулируемые составляющие'!$C$12+'[1]регулируемые составляющие'!$C$14</f>
        <v>1403.3600000000001</v>
      </c>
      <c r="F373" s="74">
        <f ca="1">[1]расчетный!F65+'[1]регулируемые составляющие'!$C$12+'[1]регулируемые составляющие'!$C$14</f>
        <v>1449.2500000000002</v>
      </c>
      <c r="G373" s="74">
        <f ca="1">[1]расчетный!G65+'[1]регулируемые составляющие'!$C$12+'[1]регулируемые составляющие'!$C$14</f>
        <v>1601.67</v>
      </c>
      <c r="H373" s="74">
        <f ca="1">[1]расчетный!H65+'[1]регулируемые составляющие'!$C$12+'[1]регулируемые составляющие'!$C$14</f>
        <v>1738.3300000000002</v>
      </c>
      <c r="I373" s="74">
        <f ca="1">[1]расчетный!I65+'[1]регулируемые составляющие'!$C$12+'[1]регулируемые составляющие'!$C$14</f>
        <v>2034.8100000000002</v>
      </c>
      <c r="J373" s="74">
        <f ca="1">[1]расчетный!J65+'[1]регулируемые составляющие'!$C$12+'[1]регулируемые составляющие'!$C$14</f>
        <v>2095.4399999999996</v>
      </c>
      <c r="K373" s="74">
        <f ca="1">[1]расчетный!K65+'[1]регулируемые составляющие'!$C$12+'[1]регулируемые составляющие'!$C$14</f>
        <v>1915.2400000000002</v>
      </c>
      <c r="L373" s="74">
        <f ca="1">[1]расчетный!L65+'[1]регулируемые составляющие'!$C$12+'[1]регулируемые составляющие'!$C$14</f>
        <v>2017.5700000000002</v>
      </c>
      <c r="M373" s="74">
        <f ca="1">[1]расчетный!M65+'[1]регулируемые составляющие'!$C$12+'[1]регулируемые составляющие'!$C$14</f>
        <v>2267.81</v>
      </c>
      <c r="N373" s="74">
        <f ca="1">[1]расчетный!N65+'[1]регулируемые составляющие'!$C$12+'[1]регулируемые составляющие'!$C$14</f>
        <v>2209.6899999999996</v>
      </c>
      <c r="O373" s="74">
        <f ca="1">[1]расчетный!O65+'[1]регулируемые составляющие'!$C$12+'[1]регулируемые составляющие'!$C$14</f>
        <v>2112.6</v>
      </c>
      <c r="P373" s="74">
        <f ca="1">[1]расчетный!P65+'[1]регулируемые составляющие'!$C$12+'[1]регулируемые составляющие'!$C$14</f>
        <v>2127.2299999999996</v>
      </c>
      <c r="Q373" s="74">
        <f ca="1">[1]расчетный!Q65+'[1]регулируемые составляющие'!$C$12+'[1]регулируемые составляющие'!$C$14</f>
        <v>2074.77</v>
      </c>
      <c r="R373" s="74">
        <f ca="1">[1]расчетный!R65+'[1]регулируемые составляющие'!$C$12+'[1]регулируемые составляющие'!$C$14</f>
        <v>2091.9799999999996</v>
      </c>
      <c r="S373" s="74">
        <f ca="1">[1]расчетный!S65+'[1]регулируемые составляющие'!$C$12+'[1]регулируемые составляющие'!$C$14</f>
        <v>1888.41</v>
      </c>
      <c r="T373" s="74">
        <f ca="1">[1]расчетный!T65+'[1]регулируемые составляющие'!$C$12+'[1]регулируемые составляющие'!$C$14</f>
        <v>1871.94</v>
      </c>
      <c r="U373" s="74">
        <f ca="1">[1]расчетный!U65+'[1]регулируемые составляющие'!$C$12+'[1]регулируемые составляющие'!$C$14</f>
        <v>1898.97</v>
      </c>
      <c r="V373" s="74">
        <f ca="1">[1]расчетный!V65+'[1]регулируемые составляющие'!$C$12+'[1]регулируемые составляющие'!$C$14</f>
        <v>2038.47</v>
      </c>
      <c r="W373" s="74">
        <f ca="1">[1]расчетный!W65+'[1]регулируемые составляющие'!$C$12+'[1]регулируемые составляющие'!$C$14</f>
        <v>1904.93</v>
      </c>
      <c r="X373" s="74">
        <f ca="1">[1]расчетный!X65+'[1]регулируемые составляющие'!$C$12+'[1]регулируемые составляющие'!$C$14</f>
        <v>1858.21</v>
      </c>
      <c r="Y373" s="74">
        <f ca="1">[1]расчетный!Y65+'[1]регулируемые составляющие'!$C$12+'[1]регулируемые составляющие'!$C$14</f>
        <v>1570.64</v>
      </c>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row>
    <row r="374" spans="1:75" ht="12" x14ac:dyDescent="0.2">
      <c r="A374" s="58">
        <v>12</v>
      </c>
      <c r="B374" s="74">
        <f ca="1">[1]расчетный!B66+'[1]регулируемые составляющие'!$C$12+'[1]регулируемые составляющие'!$C$14</f>
        <v>1416.7500000000002</v>
      </c>
      <c r="C374" s="74">
        <f ca="1">[1]расчетный!C66+'[1]регулируемые составляющие'!$C$12+'[1]регулируемые составляющие'!$C$14</f>
        <v>1350.78</v>
      </c>
      <c r="D374" s="74">
        <f ca="1">[1]расчетный!D66+'[1]регулируемые составляющие'!$C$12+'[1]регулируемые составляющие'!$C$14</f>
        <v>1301.1100000000001</v>
      </c>
      <c r="E374" s="74">
        <f ca="1">[1]расчетный!E66+'[1]регулируемые составляющие'!$C$12+'[1]регулируемые составляющие'!$C$14</f>
        <v>1308.72</v>
      </c>
      <c r="F374" s="74">
        <f ca="1">[1]расчетный!F66+'[1]регулируемые составляющие'!$C$12+'[1]регулируемые составляющие'!$C$14</f>
        <v>1429.17</v>
      </c>
      <c r="G374" s="74">
        <f ca="1">[1]расчетный!G66+'[1]регулируемые составляющие'!$C$12+'[1]регулируемые составляющие'!$C$14</f>
        <v>1521.8200000000002</v>
      </c>
      <c r="H374" s="74">
        <f ca="1">[1]расчетный!H66+'[1]регулируемые составляющие'!$C$12+'[1]регулируемые составляющие'!$C$14</f>
        <v>1754.8500000000001</v>
      </c>
      <c r="I374" s="74">
        <f ca="1">[1]расчетный!I66+'[1]регулируемые составляющие'!$C$12+'[1]регулируемые составляющие'!$C$14</f>
        <v>1996.22</v>
      </c>
      <c r="J374" s="74">
        <f ca="1">[1]расчетный!J66+'[1]регулируемые составляющие'!$C$12+'[1]регулируемые составляющие'!$C$14</f>
        <v>2104.9699999999998</v>
      </c>
      <c r="K374" s="74">
        <f ca="1">[1]расчетный!K66+'[1]регулируемые составляющие'!$C$12+'[1]регулируемые составляющие'!$C$14</f>
        <v>2152.4499999999998</v>
      </c>
      <c r="L374" s="74">
        <f ca="1">[1]расчетный!L66+'[1]регулируемые составляющие'!$C$12+'[1]регулируемые составляющие'!$C$14</f>
        <v>2158.2599999999998</v>
      </c>
      <c r="M374" s="74">
        <f ca="1">[1]расчетный!M66+'[1]регулируемые составляющие'!$C$12+'[1]регулируемые составляющие'!$C$14</f>
        <v>2132.58</v>
      </c>
      <c r="N374" s="74">
        <f ca="1">[1]расчетный!N66+'[1]регулируемые составляющие'!$C$12+'[1]регулируемые составляющие'!$C$14</f>
        <v>2176.3999999999996</v>
      </c>
      <c r="O374" s="74">
        <f ca="1">[1]расчетный!O66+'[1]регулируемые составляющие'!$C$12+'[1]регулируемые составляющие'!$C$14</f>
        <v>2184.1</v>
      </c>
      <c r="P374" s="74">
        <f ca="1">[1]расчетный!P66+'[1]регулируемые составляющие'!$C$12+'[1]регулируемые составляющие'!$C$14</f>
        <v>2175.16</v>
      </c>
      <c r="Q374" s="74">
        <f ca="1">[1]расчетный!Q66+'[1]регулируемые составляющие'!$C$12+'[1]регулируемые составляющие'!$C$14</f>
        <v>2173.3399999999997</v>
      </c>
      <c r="R374" s="74">
        <f ca="1">[1]расчетный!R66+'[1]регулируемые составляющие'!$C$12+'[1]регулируемые составляющие'!$C$14</f>
        <v>2152.81</v>
      </c>
      <c r="S374" s="74">
        <f ca="1">[1]расчетный!S66+'[1]регулируемые составляющие'!$C$12+'[1]регулируемые составляющие'!$C$14</f>
        <v>2163.33</v>
      </c>
      <c r="T374" s="74">
        <f ca="1">[1]расчетный!T66+'[1]регулируемые составляющие'!$C$12+'[1]регулируемые составляющие'!$C$14</f>
        <v>2152.91</v>
      </c>
      <c r="U374" s="74">
        <f ca="1">[1]расчетный!U66+'[1]регулируемые составляющие'!$C$12+'[1]регулируемые составляющие'!$C$14</f>
        <v>2035.8000000000002</v>
      </c>
      <c r="V374" s="74">
        <f ca="1">[1]расчетный!V66+'[1]регулируемые составляющие'!$C$12+'[1]регулируемые составляющие'!$C$14</f>
        <v>2091.9699999999998</v>
      </c>
      <c r="W374" s="74">
        <f ca="1">[1]расчетный!W66+'[1]регулируемые составляющие'!$C$12+'[1]регулируемые составляющие'!$C$14</f>
        <v>1987.96</v>
      </c>
      <c r="X374" s="74">
        <f ca="1">[1]расчетный!X66+'[1]регулируемые составляющие'!$C$12+'[1]регулируемые составляющие'!$C$14</f>
        <v>1900.8400000000001</v>
      </c>
      <c r="Y374" s="74">
        <f ca="1">[1]расчетный!Y66+'[1]регулируемые составляющие'!$C$12+'[1]регулируемые составляющие'!$C$14</f>
        <v>1557.0100000000002</v>
      </c>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row>
    <row r="375" spans="1:75" ht="12" x14ac:dyDescent="0.2">
      <c r="A375" s="58">
        <v>13</v>
      </c>
      <c r="B375" s="74">
        <f ca="1">[1]расчетный!B67+'[1]регулируемые составляющие'!$C$12+'[1]регулируемые составляющие'!$C$14</f>
        <v>1429.7700000000002</v>
      </c>
      <c r="C375" s="74">
        <f ca="1">[1]расчетный!C67+'[1]регулируемые составляющие'!$C$12+'[1]регулируемые составляющие'!$C$14</f>
        <v>1362.39</v>
      </c>
      <c r="D375" s="74">
        <f ca="1">[1]расчетный!D67+'[1]регулируемые составляющие'!$C$12+'[1]регулируемые составляющие'!$C$14</f>
        <v>1335.8200000000002</v>
      </c>
      <c r="E375" s="74">
        <f ca="1">[1]расчетный!E67+'[1]регулируемые составляющие'!$C$12+'[1]регулируемые составляющие'!$C$14</f>
        <v>1331.97</v>
      </c>
      <c r="F375" s="74">
        <f ca="1">[1]расчетный!F67+'[1]регулируемые составляющие'!$C$12+'[1]регулируемые составляющие'!$C$14</f>
        <v>1399.2500000000002</v>
      </c>
      <c r="G375" s="74">
        <f ca="1">[1]расчетный!G67+'[1]регулируемые составляющие'!$C$12+'[1]регулируемые составляющие'!$C$14</f>
        <v>1528.6200000000001</v>
      </c>
      <c r="H375" s="74">
        <f ca="1">[1]расчетный!H67+'[1]регулируемые составляющие'!$C$12+'[1]регулируемые составляющие'!$C$14</f>
        <v>1785.7800000000002</v>
      </c>
      <c r="I375" s="74">
        <f ca="1">[1]расчетный!I67+'[1]регулируемые составляющие'!$C$12+'[1]регулируемые составляющие'!$C$14</f>
        <v>1987.3600000000001</v>
      </c>
      <c r="J375" s="74">
        <f ca="1">[1]расчетный!J67+'[1]регулируемые составляющие'!$C$12+'[1]регулируемые составляющие'!$C$14</f>
        <v>2189.9699999999998</v>
      </c>
      <c r="K375" s="74">
        <f ca="1">[1]расчетный!K67+'[1]регулируемые составляющие'!$C$12+'[1]регулируемые составляющие'!$C$14</f>
        <v>2071.5</v>
      </c>
      <c r="L375" s="74">
        <f ca="1">[1]расчетный!L67+'[1]регулируемые составляющие'!$C$12+'[1]регулируемые составляющие'!$C$14</f>
        <v>2048.52</v>
      </c>
      <c r="M375" s="74">
        <f ca="1">[1]расчетный!M67+'[1]регулируемые составляющие'!$C$12+'[1]регулируемые составляющие'!$C$14</f>
        <v>2195.3599999999997</v>
      </c>
      <c r="N375" s="74">
        <f ca="1">[1]расчетный!N67+'[1]регулируемые составляющие'!$C$12+'[1]регулируемые составляющие'!$C$14</f>
        <v>2192.7199999999998</v>
      </c>
      <c r="O375" s="74">
        <f ca="1">[1]расчетный!O67+'[1]регулируемые составляющие'!$C$12+'[1]регулируемые составляющие'!$C$14</f>
        <v>2209.5099999999998</v>
      </c>
      <c r="P375" s="74">
        <f ca="1">[1]расчетный!P67+'[1]регулируемые составляющие'!$C$12+'[1]регулируемые составляющие'!$C$14</f>
        <v>2218.5699999999997</v>
      </c>
      <c r="Q375" s="74">
        <f ca="1">[1]расчетный!Q67+'[1]регулируемые составляющие'!$C$12+'[1]регулируемые составляющие'!$C$14</f>
        <v>2219.3399999999997</v>
      </c>
      <c r="R375" s="74">
        <f ca="1">[1]расчетный!R67+'[1]регулируемые составляющие'!$C$12+'[1]регулируемые составляющие'!$C$14</f>
        <v>2242</v>
      </c>
      <c r="S375" s="74">
        <f ca="1">[1]расчетный!S67+'[1]регулируемые составляющие'!$C$12+'[1]регулируемые составляющие'!$C$14</f>
        <v>2072.75</v>
      </c>
      <c r="T375" s="74">
        <f ca="1">[1]расчетный!T67+'[1]регулируемые составляющие'!$C$12+'[1]регулируемые составляющие'!$C$14</f>
        <v>2043.73</v>
      </c>
      <c r="U375" s="74">
        <f ca="1">[1]расчетный!U67+'[1]регулируемые составляющие'!$C$12+'[1]регулируемые составляющие'!$C$14</f>
        <v>2059.6099999999997</v>
      </c>
      <c r="V375" s="74">
        <f ca="1">[1]расчетный!V67+'[1]регулируемые составляющие'!$C$12+'[1]регулируемые составляющие'!$C$14</f>
        <v>2229.4899999999998</v>
      </c>
      <c r="W375" s="74">
        <f ca="1">[1]расчетный!W67+'[1]регулируемые составляющие'!$C$12+'[1]регулируемые составляющие'!$C$14</f>
        <v>2214.81</v>
      </c>
      <c r="X375" s="74">
        <f ca="1">[1]расчетный!X67+'[1]регулируемые составляющие'!$C$12+'[1]регулируемые составляющие'!$C$14</f>
        <v>1943.3200000000002</v>
      </c>
      <c r="Y375" s="74">
        <f ca="1">[1]расчетный!Y67+'[1]регулируемые составляющие'!$C$12+'[1]регулируемые составляющие'!$C$14</f>
        <v>1807.9</v>
      </c>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row>
    <row r="376" spans="1:75" ht="12" x14ac:dyDescent="0.2">
      <c r="A376" s="58">
        <v>14</v>
      </c>
      <c r="B376" s="74">
        <f ca="1">[1]расчетный!B68+'[1]регулируемые составляющие'!$C$12+'[1]регулируемые составляющие'!$C$14</f>
        <v>1565.7800000000002</v>
      </c>
      <c r="C376" s="74">
        <f ca="1">[1]расчетный!C68+'[1]регулируемые составляющие'!$C$12+'[1]регулируемые составляющие'!$C$14</f>
        <v>1479.7900000000002</v>
      </c>
      <c r="D376" s="74">
        <f ca="1">[1]расчетный!D68+'[1]регулируемые составляющие'!$C$12+'[1]регулируемые составляющие'!$C$14</f>
        <v>1460.0100000000002</v>
      </c>
      <c r="E376" s="74">
        <f ca="1">[1]расчетный!E68+'[1]регулируемые составляющие'!$C$12+'[1]регулируемые составляющие'!$C$14</f>
        <v>1466.7700000000002</v>
      </c>
      <c r="F376" s="74">
        <f ca="1">[1]расчетный!F68+'[1]регулируемые составляющие'!$C$12+'[1]регулируемые составляющие'!$C$14</f>
        <v>1479.16</v>
      </c>
      <c r="G376" s="74">
        <f ca="1">[1]расчетный!G68+'[1]регулируемые составляющие'!$C$12+'[1]регулируемые составляющие'!$C$14</f>
        <v>1540.23</v>
      </c>
      <c r="H376" s="74">
        <f ca="1">[1]расчетный!H68+'[1]регулируемые составляющие'!$C$12+'[1]регулируемые составляющие'!$C$14</f>
        <v>1655.69</v>
      </c>
      <c r="I376" s="74">
        <f ca="1">[1]расчетный!I68+'[1]регулируемые составляющие'!$C$12+'[1]регулируемые составляющие'!$C$14</f>
        <v>1912.7</v>
      </c>
      <c r="J376" s="74">
        <f ca="1">[1]расчетный!J68+'[1]регулируемые составляющие'!$C$12+'[1]регулируемые составляющие'!$C$14</f>
        <v>2055.5699999999997</v>
      </c>
      <c r="K376" s="74">
        <f ca="1">[1]расчетный!K68+'[1]регулируемые составляющие'!$C$12+'[1]регулируемые составляющие'!$C$14</f>
        <v>2209.39</v>
      </c>
      <c r="L376" s="74">
        <f ca="1">[1]расчетный!L68+'[1]регулируемые составляющие'!$C$12+'[1]регулируемые составляющие'!$C$14</f>
        <v>2260.75</v>
      </c>
      <c r="M376" s="74">
        <f ca="1">[1]расчетный!M68+'[1]регулируемые составляющие'!$C$12+'[1]регулируемые составляющие'!$C$14</f>
        <v>2267.5299999999997</v>
      </c>
      <c r="N376" s="74">
        <f ca="1">[1]расчетный!N68+'[1]регулируемые составляющие'!$C$12+'[1]регулируемые составляющие'!$C$14</f>
        <v>2258.06</v>
      </c>
      <c r="O376" s="74">
        <f ca="1">[1]расчетный!O68+'[1]регулируемые составляющие'!$C$12+'[1]регулируемые составляющие'!$C$14</f>
        <v>2236.7599999999998</v>
      </c>
      <c r="P376" s="74">
        <f ca="1">[1]расчетный!P68+'[1]регулируемые составляющие'!$C$12+'[1]регулируемые составляющие'!$C$14</f>
        <v>2184.4799999999996</v>
      </c>
      <c r="Q376" s="74">
        <f ca="1">[1]расчетный!Q68+'[1]регулируемые составляющие'!$C$12+'[1]регулируемые составляющие'!$C$14</f>
        <v>2148.91</v>
      </c>
      <c r="R376" s="74">
        <f ca="1">[1]расчетный!R68+'[1]регулируемые составляющие'!$C$12+'[1]регулируемые составляющие'!$C$14</f>
        <v>2182.2799999999997</v>
      </c>
      <c r="S376" s="74">
        <f ca="1">[1]расчетный!S68+'[1]регулируемые составляющие'!$C$12+'[1]регулируемые составляющие'!$C$14</f>
        <v>2179.3399999999997</v>
      </c>
      <c r="T376" s="74">
        <f ca="1">[1]расчетный!T68+'[1]регулируемые составляющие'!$C$12+'[1]регулируемые составляющие'!$C$14</f>
        <v>2203.64</v>
      </c>
      <c r="U376" s="74">
        <f ca="1">[1]расчетный!U68+'[1]регулируемые составляющие'!$C$12+'[1]регулируемые составляющие'!$C$14</f>
        <v>2144.7799999999997</v>
      </c>
      <c r="V376" s="74">
        <f ca="1">[1]расчетный!V68+'[1]регулируемые составляющие'!$C$12+'[1]регулируемые составляющие'!$C$14</f>
        <v>2106.6299999999997</v>
      </c>
      <c r="W376" s="74">
        <f ca="1">[1]расчетный!W68+'[1]регулируемые составляющие'!$C$12+'[1]регулируемые составляющие'!$C$14</f>
        <v>2103.9899999999998</v>
      </c>
      <c r="X376" s="74">
        <f ca="1">[1]расчетный!X68+'[1]регулируемые составляющие'!$C$12+'[1]регулируемые составляющие'!$C$14</f>
        <v>1929.0000000000002</v>
      </c>
      <c r="Y376" s="74">
        <f ca="1">[1]расчетный!Y68+'[1]регулируемые составляющие'!$C$12+'[1]регулируемые составляющие'!$C$14</f>
        <v>1661.9900000000002</v>
      </c>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row>
    <row r="377" spans="1:75" ht="12" x14ac:dyDescent="0.2">
      <c r="A377" s="58">
        <v>15</v>
      </c>
      <c r="B377" s="74">
        <f ca="1">[1]расчетный!B69+'[1]регулируемые составляющие'!$C$12+'[1]регулируемые составляющие'!$C$14</f>
        <v>1583.5500000000002</v>
      </c>
      <c r="C377" s="74">
        <f ca="1">[1]расчетный!C69+'[1]регулируемые составляющие'!$C$12+'[1]регулируемые составляющие'!$C$14</f>
        <v>1485.0900000000001</v>
      </c>
      <c r="D377" s="74">
        <f ca="1">[1]расчетный!D69+'[1]регулируемые составляющие'!$C$12+'[1]регулируемые составляющие'!$C$14</f>
        <v>1451.73</v>
      </c>
      <c r="E377" s="74">
        <f ca="1">[1]расчетный!E69+'[1]регулируемые составляющие'!$C$12+'[1]регулируемые составляющие'!$C$14</f>
        <v>1436.9900000000002</v>
      </c>
      <c r="F377" s="74">
        <f ca="1">[1]расчетный!F69+'[1]регулируемые составляющие'!$C$12+'[1]регулируемые составляющие'!$C$14</f>
        <v>1453.2500000000002</v>
      </c>
      <c r="G377" s="74">
        <f ca="1">[1]расчетный!G69+'[1]регулируемые составляющие'!$C$12+'[1]регулируемые составляющие'!$C$14</f>
        <v>1486.0600000000002</v>
      </c>
      <c r="H377" s="74">
        <f ca="1">[1]расчетный!H69+'[1]регулируемые составляющие'!$C$12+'[1]регулируемые составляющие'!$C$14</f>
        <v>1471.0300000000002</v>
      </c>
      <c r="I377" s="74">
        <f ca="1">[1]расчетный!I69+'[1]регулируемые составляющие'!$C$12+'[1]регулируемые составляющие'!$C$14</f>
        <v>1554.6200000000001</v>
      </c>
      <c r="J377" s="74">
        <f ca="1">[1]расчетный!J69+'[1]регулируемые составляющие'!$C$12+'[1]регулируемые составляющие'!$C$14</f>
        <v>1922.73</v>
      </c>
      <c r="K377" s="74">
        <f ca="1">[1]расчетный!K69+'[1]регулируемые составляющие'!$C$12+'[1]регулируемые составляющие'!$C$14</f>
        <v>2032.21</v>
      </c>
      <c r="L377" s="74">
        <f ca="1">[1]расчетный!L69+'[1]регулируемые составляющие'!$C$12+'[1]регулируемые составляющие'!$C$14</f>
        <v>2075.64</v>
      </c>
      <c r="M377" s="74">
        <f ca="1">[1]расчетный!M69+'[1]регулируемые составляющие'!$C$12+'[1]регулируемые составляющие'!$C$14</f>
        <v>2089.1999999999998</v>
      </c>
      <c r="N377" s="74">
        <f ca="1">[1]расчетный!N69+'[1]регулируемые составляющие'!$C$12+'[1]регулируемые составляющие'!$C$14</f>
        <v>2083.79</v>
      </c>
      <c r="O377" s="74">
        <f ca="1">[1]расчетный!O69+'[1]регулируемые составляющие'!$C$12+'[1]регулируемые составляющие'!$C$14</f>
        <v>2087.0099999999998</v>
      </c>
      <c r="P377" s="74">
        <f ca="1">[1]расчетный!P69+'[1]регулируемые составляющие'!$C$12+'[1]регулируемые составляющие'!$C$14</f>
        <v>2088.6999999999998</v>
      </c>
      <c r="Q377" s="74">
        <f ca="1">[1]расчетный!Q69+'[1]регулируемые составляющие'!$C$12+'[1]регулируемые составляющие'!$C$14</f>
        <v>2079.25</v>
      </c>
      <c r="R377" s="74">
        <f ca="1">[1]расчетный!R69+'[1]регулируемые составляющие'!$C$12+'[1]регулируемые составляющие'!$C$14</f>
        <v>2090.87</v>
      </c>
      <c r="S377" s="74">
        <f ca="1">[1]расчетный!S69+'[1]регулируемые составляющие'!$C$12+'[1]регулируемые составляющие'!$C$14</f>
        <v>2166.9799999999996</v>
      </c>
      <c r="T377" s="74">
        <f ca="1">[1]расчетный!T69+'[1]регулируемые составляющие'!$C$12+'[1]регулируемые составляющие'!$C$14</f>
        <v>2213.7199999999998</v>
      </c>
      <c r="U377" s="74">
        <f ca="1">[1]расчетный!U69+'[1]регулируемые составляющие'!$C$12+'[1]регулируемые составляющие'!$C$14</f>
        <v>2119.7799999999997</v>
      </c>
      <c r="V377" s="74">
        <f ca="1">[1]расчетный!V69+'[1]регулируемые составляющие'!$C$12+'[1]регулируемые составляющие'!$C$14</f>
        <v>2079</v>
      </c>
      <c r="W377" s="74">
        <f ca="1">[1]расчетный!W69+'[1]регулируемые составляющие'!$C$12+'[1]регулируемые составляющие'!$C$14</f>
        <v>2070.0299999999997</v>
      </c>
      <c r="X377" s="74">
        <f ca="1">[1]расчетный!X69+'[1]регулируемые составляющие'!$C$12+'[1]регулируемые составляющие'!$C$14</f>
        <v>1928.5800000000002</v>
      </c>
      <c r="Y377" s="74">
        <f ca="1">[1]расчетный!Y69+'[1]регулируемые составляющие'!$C$12+'[1]регулируемые составляющие'!$C$14</f>
        <v>1642.5100000000002</v>
      </c>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row>
    <row r="378" spans="1:75" ht="12" x14ac:dyDescent="0.2">
      <c r="A378" s="58">
        <v>16</v>
      </c>
      <c r="B378" s="74">
        <f ca="1">[1]расчетный!B70+'[1]регулируемые составляющие'!$C$12+'[1]регулируемые составляющие'!$C$14</f>
        <v>1578.8400000000001</v>
      </c>
      <c r="C378" s="74">
        <f ca="1">[1]расчетный!C70+'[1]регулируемые составляющие'!$C$12+'[1]регулируемые составляющие'!$C$14</f>
        <v>1520.5000000000002</v>
      </c>
      <c r="D378" s="74">
        <f ca="1">[1]расчетный!D70+'[1]регулируемые составляющие'!$C$12+'[1]регулируемые составляющие'!$C$14</f>
        <v>1460.0200000000002</v>
      </c>
      <c r="E378" s="74">
        <f ca="1">[1]расчетный!E70+'[1]регулируемые составляющие'!$C$12+'[1]регулируемые составляющие'!$C$14</f>
        <v>1447.22</v>
      </c>
      <c r="F378" s="74">
        <f ca="1">[1]расчетный!F70+'[1]регулируемые составляющие'!$C$12+'[1]регулируемые составляющие'!$C$14</f>
        <v>1479.2600000000002</v>
      </c>
      <c r="G378" s="74">
        <f ca="1">[1]расчетный!G70+'[1]регулируемые составляющие'!$C$12+'[1]регулируемые составляющие'!$C$14</f>
        <v>1665.7</v>
      </c>
      <c r="H378" s="74">
        <f ca="1">[1]расчетный!H70+'[1]регулируемые составляющие'!$C$12+'[1]регулируемые составляющие'!$C$14</f>
        <v>1868.0100000000002</v>
      </c>
      <c r="I378" s="74">
        <f ca="1">[1]расчетный!I70+'[1]регулируемые составляющие'!$C$12+'[1]регулируемые составляющие'!$C$14</f>
        <v>2046.5000000000002</v>
      </c>
      <c r="J378" s="74">
        <f ca="1">[1]расчетный!J70+'[1]регулируемые составляющие'!$C$12+'[1]регулируемые составляющие'!$C$14</f>
        <v>2256.83</v>
      </c>
      <c r="K378" s="74">
        <f ca="1">[1]расчетный!K70+'[1]регулируемые составляющие'!$C$12+'[1]регулируемые составляющие'!$C$14</f>
        <v>2245.8199999999997</v>
      </c>
      <c r="L378" s="74">
        <f ca="1">[1]расчетный!L70+'[1]регулируемые составляющие'!$C$12+'[1]регулируемые составляющие'!$C$14</f>
        <v>2204.64</v>
      </c>
      <c r="M378" s="74">
        <f ca="1">[1]расчетный!M70+'[1]регулируемые составляющие'!$C$12+'[1]регулируемые составляющие'!$C$14</f>
        <v>2298.56</v>
      </c>
      <c r="N378" s="74">
        <f ca="1">[1]расчетный!N70+'[1]регулируемые составляющие'!$C$12+'[1]регулируемые составляющие'!$C$14</f>
        <v>2341.1299999999997</v>
      </c>
      <c r="O378" s="74">
        <f ca="1">[1]расчетный!O70+'[1]регулируемые составляющие'!$C$12+'[1]регулируемые составляющие'!$C$14</f>
        <v>2357.1999999999998</v>
      </c>
      <c r="P378" s="74">
        <f ca="1">[1]расчетный!P70+'[1]регулируемые составляющие'!$C$12+'[1]регулируемые составляющие'!$C$14</f>
        <v>2351.2199999999998</v>
      </c>
      <c r="Q378" s="74">
        <f ca="1">[1]расчетный!Q70+'[1]регулируемые составляющие'!$C$12+'[1]регулируемые составляющие'!$C$14</f>
        <v>2328.0099999999998</v>
      </c>
      <c r="R378" s="74">
        <f ca="1">[1]расчетный!R70+'[1]регулируемые составляющие'!$C$12+'[1]регулируемые составляющие'!$C$14</f>
        <v>2328.87</v>
      </c>
      <c r="S378" s="74">
        <f ca="1">[1]расчетный!S70+'[1]регулируемые составляющие'!$C$12+'[1]регулируемые составляющие'!$C$14</f>
        <v>2266.0299999999997</v>
      </c>
      <c r="T378" s="74">
        <f ca="1">[1]расчетный!T70+'[1]регулируемые составляющие'!$C$12+'[1]регулируемые составляющие'!$C$14</f>
        <v>2149.2799999999997</v>
      </c>
      <c r="U378" s="74">
        <f ca="1">[1]расчетный!U70+'[1]регулируемые составляющие'!$C$12+'[1]регулируемые составляющие'!$C$14</f>
        <v>2134.9499999999998</v>
      </c>
      <c r="V378" s="74">
        <f ca="1">[1]расчетный!V70+'[1]регулируемые составляющие'!$C$12+'[1]регулируемые составляющие'!$C$14</f>
        <v>2230.62</v>
      </c>
      <c r="W378" s="74">
        <f ca="1">[1]расчетный!W70+'[1]регулируемые составляющие'!$C$12+'[1]регулируемые составляющие'!$C$14</f>
        <v>2088.39</v>
      </c>
      <c r="X378" s="74">
        <f ca="1">[1]расчетный!X70+'[1]регулируемые составляющие'!$C$12+'[1]регулируемые составляющие'!$C$14</f>
        <v>1874.47</v>
      </c>
      <c r="Y378" s="74">
        <f ca="1">[1]расчетный!Y70+'[1]регулируемые составляющие'!$C$12+'[1]регулируемые составляющие'!$C$14</f>
        <v>1582.2400000000002</v>
      </c>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row>
    <row r="379" spans="1:75" ht="12" x14ac:dyDescent="0.2">
      <c r="A379" s="58">
        <v>17</v>
      </c>
      <c r="B379" s="74">
        <f ca="1">[1]расчетный!B71+'[1]регулируемые составляющие'!$C$12+'[1]регулируемые составляющие'!$C$14</f>
        <v>1472.2700000000002</v>
      </c>
      <c r="C379" s="74">
        <f ca="1">[1]расчетный!C71+'[1]регулируемые составляющие'!$C$12+'[1]регулируемые составляющие'!$C$14</f>
        <v>1418.48</v>
      </c>
      <c r="D379" s="74">
        <f ca="1">[1]расчетный!D71+'[1]регулируемые составляющие'!$C$12+'[1]регулируемые составляющие'!$C$14</f>
        <v>1378.27</v>
      </c>
      <c r="E379" s="74">
        <f ca="1">[1]расчетный!E71+'[1]регулируемые составляющие'!$C$12+'[1]регулируемые составляющие'!$C$14</f>
        <v>1377.41</v>
      </c>
      <c r="F379" s="74">
        <f ca="1">[1]расчетный!F71+'[1]регулируемые составляющие'!$C$12+'[1]регулируемые составляющие'!$C$14</f>
        <v>1416.2700000000002</v>
      </c>
      <c r="G379" s="74">
        <f ca="1">[1]расчетный!G71+'[1]регулируемые составляющие'!$C$12+'[1]регулируемые составляющие'!$C$14</f>
        <v>1551.7900000000002</v>
      </c>
      <c r="H379" s="74">
        <f ca="1">[1]расчетный!H71+'[1]регулируемые составляющие'!$C$12+'[1]регулируемые составляющие'!$C$14</f>
        <v>1669.18</v>
      </c>
      <c r="I379" s="74">
        <f ca="1">[1]расчетный!I71+'[1]регулируемые составляющие'!$C$12+'[1]регулируемые составляющие'!$C$14</f>
        <v>1984.5900000000001</v>
      </c>
      <c r="J379" s="74">
        <f ca="1">[1]расчетный!J71+'[1]регулируемые составляющие'!$C$12+'[1]регулируемые составляющие'!$C$14</f>
        <v>2212.1899999999996</v>
      </c>
      <c r="K379" s="74">
        <f ca="1">[1]расчетный!K71+'[1]регулируемые составляющие'!$C$12+'[1]регулируемые составляющие'!$C$14</f>
        <v>2060.6899999999996</v>
      </c>
      <c r="L379" s="74">
        <f ca="1">[1]расчетный!L71+'[1]регулируемые составляющие'!$C$12+'[1]регулируемые составляющие'!$C$14</f>
        <v>2019.0700000000002</v>
      </c>
      <c r="M379" s="74">
        <f ca="1">[1]расчетный!M71+'[1]регулируемые составляющие'!$C$12+'[1]регулируемые составляющие'!$C$14</f>
        <v>2130.6299999999997</v>
      </c>
      <c r="N379" s="74">
        <f ca="1">[1]расчетный!N71+'[1]регулируемые составляющие'!$C$12+'[1]регулируемые составляющие'!$C$14</f>
        <v>2259.2799999999997</v>
      </c>
      <c r="O379" s="74">
        <f ca="1">[1]расчетный!O71+'[1]регулируемые составляющие'!$C$12+'[1]регулируемые составляющие'!$C$14</f>
        <v>2277.85</v>
      </c>
      <c r="P379" s="74">
        <f ca="1">[1]расчетный!P71+'[1]регулируемые составляющие'!$C$12+'[1]регулируемые составляющие'!$C$14</f>
        <v>2286.3999999999996</v>
      </c>
      <c r="Q379" s="74">
        <f ca="1">[1]расчетный!Q71+'[1]регулируемые составляющие'!$C$12+'[1]регулируемые составляющие'!$C$14</f>
        <v>2279.5499999999997</v>
      </c>
      <c r="R379" s="74">
        <f ca="1">[1]расчетный!R71+'[1]регулируемые составляющие'!$C$12+'[1]регулируемые составляющие'!$C$14</f>
        <v>2265.6799999999998</v>
      </c>
      <c r="S379" s="74">
        <f ca="1">[1]расчетный!S71+'[1]регулируемые составляющие'!$C$12+'[1]регулируемые составляющие'!$C$14</f>
        <v>2218.33</v>
      </c>
      <c r="T379" s="74">
        <f ca="1">[1]расчетный!T71+'[1]регулируемые составляющие'!$C$12+'[1]регулируемые составляющие'!$C$14</f>
        <v>2118.37</v>
      </c>
      <c r="U379" s="74">
        <f ca="1">[1]расчетный!U71+'[1]регулируемые составляющие'!$C$12+'[1]регулируемые составляющие'!$C$14</f>
        <v>2123.2199999999998</v>
      </c>
      <c r="V379" s="74">
        <f ca="1">[1]расчетный!V71+'[1]регулируемые составляющие'!$C$12+'[1]регулируемые составляющие'!$C$14</f>
        <v>2228.0099999999998</v>
      </c>
      <c r="W379" s="74">
        <f ca="1">[1]расчетный!W71+'[1]регулируемые составляющие'!$C$12+'[1]регулируемые составляющие'!$C$14</f>
        <v>2103.7399999999998</v>
      </c>
      <c r="X379" s="74">
        <f ca="1">[1]расчетный!X71+'[1]регулируемые составляющие'!$C$12+'[1]регулируемые составляющие'!$C$14</f>
        <v>1892.1000000000001</v>
      </c>
      <c r="Y379" s="74">
        <f ca="1">[1]расчетный!Y71+'[1]регулируемые составляющие'!$C$12+'[1]регулируемые составляющие'!$C$14</f>
        <v>1645.2500000000002</v>
      </c>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row>
    <row r="380" spans="1:75" ht="12" x14ac:dyDescent="0.2">
      <c r="A380" s="58">
        <v>18</v>
      </c>
      <c r="B380" s="74">
        <f ca="1">[1]расчетный!B72+'[1]регулируемые составляющие'!$C$12+'[1]регулируемые составляющие'!$C$14</f>
        <v>1467.94</v>
      </c>
      <c r="C380" s="74">
        <f ca="1">[1]расчетный!C72+'[1]регулируемые составляющие'!$C$12+'[1]регулируемые составляющие'!$C$14</f>
        <v>1404.8000000000002</v>
      </c>
      <c r="D380" s="74">
        <f ca="1">[1]расчетный!D72+'[1]регулируемые составляющие'!$C$12+'[1]регулируемые составляющие'!$C$14</f>
        <v>1387.5</v>
      </c>
      <c r="E380" s="74">
        <f ca="1">[1]расчетный!E72+'[1]регулируемые составляющие'!$C$12+'[1]регулируемые составляющие'!$C$14</f>
        <v>1405.5600000000002</v>
      </c>
      <c r="F380" s="74">
        <f ca="1">[1]расчетный!F72+'[1]регулируемые составляющие'!$C$12+'[1]регулируемые составляющие'!$C$14</f>
        <v>1462.17</v>
      </c>
      <c r="G380" s="74">
        <f ca="1">[1]расчетный!G72+'[1]регулируемые составляющие'!$C$12+'[1]регулируемые составляющие'!$C$14</f>
        <v>1555.0000000000002</v>
      </c>
      <c r="H380" s="74">
        <f ca="1">[1]расчетный!H72+'[1]регулируемые составляющие'!$C$12+'[1]регулируемые составляющие'!$C$14</f>
        <v>1715.7900000000002</v>
      </c>
      <c r="I380" s="74">
        <f ca="1">[1]расчетный!I72+'[1]регулируемые составляющие'!$C$12+'[1]регулируемые составляющие'!$C$14</f>
        <v>1985.14</v>
      </c>
      <c r="J380" s="74">
        <f ca="1">[1]расчетный!J72+'[1]регулируемые составляющие'!$C$12+'[1]регулируемые составляющие'!$C$14</f>
        <v>2100.2999999999997</v>
      </c>
      <c r="K380" s="74">
        <f ca="1">[1]расчетный!K72+'[1]регулируемые составляющие'!$C$12+'[1]регулируемые составляющие'!$C$14</f>
        <v>1985.0600000000002</v>
      </c>
      <c r="L380" s="74">
        <f ca="1">[1]расчетный!L72+'[1]регулируемые составляющие'!$C$12+'[1]регулируемые составляющие'!$C$14</f>
        <v>1982.0800000000002</v>
      </c>
      <c r="M380" s="74">
        <f ca="1">[1]расчетный!M72+'[1]регулируемые составляющие'!$C$12+'[1]регулируемые составляющие'!$C$14</f>
        <v>2225.3399999999997</v>
      </c>
      <c r="N380" s="74">
        <f ca="1">[1]расчетный!N72+'[1]регулируемые составляющие'!$C$12+'[1]регулируемые составляющие'!$C$14</f>
        <v>2230.3599999999997</v>
      </c>
      <c r="O380" s="74">
        <f ca="1">[1]расчетный!O72+'[1]регулируемые составляющие'!$C$12+'[1]регулируемые составляющие'!$C$14</f>
        <v>2224.9699999999998</v>
      </c>
      <c r="P380" s="74">
        <f ca="1">[1]расчетный!P72+'[1]регулируемые составляющие'!$C$12+'[1]регулируемые составляющие'!$C$14</f>
        <v>2245.52</v>
      </c>
      <c r="Q380" s="74">
        <f ca="1">[1]расчетный!Q72+'[1]регулируемые составляющие'!$C$12+'[1]регулируемые составляющие'!$C$14</f>
        <v>2240.91</v>
      </c>
      <c r="R380" s="74">
        <f ca="1">[1]расчетный!R72+'[1]регулируемые составляющие'!$C$12+'[1]регулируемые составляющие'!$C$14</f>
        <v>2240.7599999999998</v>
      </c>
      <c r="S380" s="74">
        <f ca="1">[1]расчетный!S72+'[1]регулируемые составляющие'!$C$12+'[1]регулируемые составляющие'!$C$14</f>
        <v>1991.2900000000002</v>
      </c>
      <c r="T380" s="74">
        <f ca="1">[1]расчетный!T72+'[1]регулируемые составляющие'!$C$12+'[1]регулируемые составляющие'!$C$14</f>
        <v>1999.0300000000002</v>
      </c>
      <c r="U380" s="74">
        <f ca="1">[1]расчетный!U72+'[1]регулируемые составляющие'!$C$12+'[1]регулируемые составляющие'!$C$14</f>
        <v>2027.2600000000002</v>
      </c>
      <c r="V380" s="74">
        <f ca="1">[1]расчетный!V72+'[1]регулируемые составляющие'!$C$12+'[1]регулируемые составляющие'!$C$14</f>
        <v>2173.16</v>
      </c>
      <c r="W380" s="74">
        <f ca="1">[1]расчетный!W72+'[1]регулируемые составляющие'!$C$12+'[1]регулируемые составляющие'!$C$14</f>
        <v>2056.6799999999998</v>
      </c>
      <c r="X380" s="74">
        <f ca="1">[1]расчетный!X72+'[1]регулируемые составляющие'!$C$12+'[1]регулируемые составляющие'!$C$14</f>
        <v>1799.0600000000002</v>
      </c>
      <c r="Y380" s="74">
        <f ca="1">[1]расчетный!Y72+'[1]регулируемые составляющие'!$C$12+'[1]регулируемые составляющие'!$C$14</f>
        <v>1574.0500000000002</v>
      </c>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row>
    <row r="381" spans="1:75" ht="12" x14ac:dyDescent="0.2">
      <c r="A381" s="58">
        <v>19</v>
      </c>
      <c r="B381" s="74">
        <f ca="1">[1]расчетный!B73+'[1]регулируемые составляющие'!$C$12+'[1]регулируемые составляющие'!$C$14</f>
        <v>1471.2800000000002</v>
      </c>
      <c r="C381" s="74">
        <f ca="1">[1]расчетный!C73+'[1]регулируемые составляющие'!$C$12+'[1]регулируемые составляющие'!$C$14</f>
        <v>1387.67</v>
      </c>
      <c r="D381" s="74">
        <f ca="1">[1]расчетный!D73+'[1]регулируемые составляющие'!$C$12+'[1]регулируемые составляющие'!$C$14</f>
        <v>1377.49</v>
      </c>
      <c r="E381" s="74">
        <f ca="1">[1]расчетный!E73+'[1]регулируемые составляющие'!$C$12+'[1]регулируемые составляющие'!$C$14</f>
        <v>1378.9</v>
      </c>
      <c r="F381" s="74">
        <f ca="1">[1]расчетный!F73+'[1]регулируемые составляющие'!$C$12+'[1]регулируемые составляющие'!$C$14</f>
        <v>1432.5300000000002</v>
      </c>
      <c r="G381" s="74">
        <f ca="1">[1]расчетный!G73+'[1]регулируемые составляющие'!$C$12+'[1]регулируемые составляющие'!$C$14</f>
        <v>1546.7800000000002</v>
      </c>
      <c r="H381" s="74">
        <f ca="1">[1]расчетный!H73+'[1]регулируемые составляющие'!$C$12+'[1]регулируемые составляющие'!$C$14</f>
        <v>1770.64</v>
      </c>
      <c r="I381" s="74">
        <f ca="1">[1]расчетный!I73+'[1]регулируемые составляющие'!$C$12+'[1]регулируемые составляющие'!$C$14</f>
        <v>2005.91</v>
      </c>
      <c r="J381" s="74">
        <f ca="1">[1]расчетный!J73+'[1]регулируемые составляющие'!$C$12+'[1]регулируемые составляющие'!$C$14</f>
        <v>2168.56</v>
      </c>
      <c r="K381" s="74">
        <f ca="1">[1]расчетный!K73+'[1]регулируемые составляющие'!$C$12+'[1]регулируемые составляющие'!$C$14</f>
        <v>2164.4799999999996</v>
      </c>
      <c r="L381" s="74">
        <f ca="1">[1]расчетный!L73+'[1]регулируемые составляющие'!$C$12+'[1]регулируемые составляющие'!$C$14</f>
        <v>2173.4199999999996</v>
      </c>
      <c r="M381" s="74">
        <f ca="1">[1]расчетный!M73+'[1]регулируемые составляющие'!$C$12+'[1]регулируемые составляющие'!$C$14</f>
        <v>2217.1899999999996</v>
      </c>
      <c r="N381" s="74">
        <f ca="1">[1]расчетный!N73+'[1]регулируемые составляющие'!$C$12+'[1]регулируемые составляющие'!$C$14</f>
        <v>2249.83</v>
      </c>
      <c r="O381" s="74">
        <f ca="1">[1]расчетный!O73+'[1]регулируемые составляющие'!$C$12+'[1]регулируемые составляющие'!$C$14</f>
        <v>2261.62</v>
      </c>
      <c r="P381" s="74">
        <f ca="1">[1]расчетный!P73+'[1]регулируемые составляющие'!$C$12+'[1]регулируемые составляющие'!$C$14</f>
        <v>2260.9499999999998</v>
      </c>
      <c r="Q381" s="74">
        <f ca="1">[1]расчетный!Q73+'[1]регулируемые составляющие'!$C$12+'[1]регулируемые составляющие'!$C$14</f>
        <v>2249.7099999999996</v>
      </c>
      <c r="R381" s="74">
        <f ca="1">[1]расчетный!R73+'[1]регулируемые составляющие'!$C$12+'[1]регулируемые составляющие'!$C$14</f>
        <v>2248.56</v>
      </c>
      <c r="S381" s="74">
        <f ca="1">[1]расчетный!S73+'[1]регулируемые составляющие'!$C$12+'[1]регулируемые составляющие'!$C$14</f>
        <v>2150.64</v>
      </c>
      <c r="T381" s="74">
        <f ca="1">[1]расчетный!T73+'[1]регулируемые составляющие'!$C$12+'[1]регулируемые составляющие'!$C$14</f>
        <v>2156.77</v>
      </c>
      <c r="U381" s="74">
        <f ca="1">[1]расчетный!U73+'[1]регулируемые составляющие'!$C$12+'[1]регулируемые составляющие'!$C$14</f>
        <v>2166.1699999999996</v>
      </c>
      <c r="V381" s="74">
        <f ca="1">[1]расчетный!V73+'[1]регулируемые составляющие'!$C$12+'[1]регулируемые составляющие'!$C$14</f>
        <v>2187.8399999999997</v>
      </c>
      <c r="W381" s="74">
        <f ca="1">[1]расчетный!W73+'[1]регулируемые составляющие'!$C$12+'[1]регулируемые составляющие'!$C$14</f>
        <v>2076.1</v>
      </c>
      <c r="X381" s="74">
        <f ca="1">[1]расчетный!X73+'[1]регулируемые составляющие'!$C$12+'[1]регулируемые составляющие'!$C$14</f>
        <v>1898.0200000000002</v>
      </c>
      <c r="Y381" s="74">
        <f ca="1">[1]расчетный!Y73+'[1]регулируемые составляющие'!$C$12+'[1]регулируемые составляющие'!$C$14</f>
        <v>1675.39</v>
      </c>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row>
    <row r="382" spans="1:75" ht="12" x14ac:dyDescent="0.2">
      <c r="A382" s="58">
        <v>20</v>
      </c>
      <c r="B382" s="74">
        <f ca="1">[1]расчетный!B74+'[1]регулируемые составляющие'!$C$12+'[1]регулируемые составляющие'!$C$14</f>
        <v>1471.3300000000002</v>
      </c>
      <c r="C382" s="74">
        <f ca="1">[1]расчетный!C74+'[1]регулируемые составляющие'!$C$12+'[1]регулируемые составляющие'!$C$14</f>
        <v>1400.5900000000001</v>
      </c>
      <c r="D382" s="74">
        <f ca="1">[1]расчетный!D74+'[1]регулируемые составляющие'!$C$12+'[1]регулируемые составляющие'!$C$14</f>
        <v>1380.3600000000001</v>
      </c>
      <c r="E382" s="74">
        <f ca="1">[1]расчетный!E74+'[1]регулируемые составляющие'!$C$12+'[1]регулируемые составляющие'!$C$14</f>
        <v>1387.0700000000002</v>
      </c>
      <c r="F382" s="74">
        <f ca="1">[1]расчетный!F74+'[1]регулируемые составляющие'!$C$12+'[1]регулируемые составляющие'!$C$14</f>
        <v>1449.91</v>
      </c>
      <c r="G382" s="74">
        <f ca="1">[1]расчетный!G74+'[1]регулируемые составляющие'!$C$12+'[1]регулируемые составляющие'!$C$14</f>
        <v>1542.5100000000002</v>
      </c>
      <c r="H382" s="74">
        <f ca="1">[1]расчетный!H74+'[1]регулируемые составляющие'!$C$12+'[1]регулируемые составляющие'!$C$14</f>
        <v>1755.3200000000002</v>
      </c>
      <c r="I382" s="74">
        <f ca="1">[1]расчетный!I74+'[1]регулируемые составляющие'!$C$12+'[1]регулируемые составляющие'!$C$14</f>
        <v>2014.5800000000002</v>
      </c>
      <c r="J382" s="74">
        <f ca="1">[1]расчетный!J74+'[1]регулируемые составляющие'!$C$12+'[1]регулируемые составляющие'!$C$14</f>
        <v>2197.29</v>
      </c>
      <c r="K382" s="74">
        <f ca="1">[1]расчетный!K74+'[1]регулируемые составляющие'!$C$12+'[1]регулируемые составляющие'!$C$14</f>
        <v>2103.6999999999998</v>
      </c>
      <c r="L382" s="74">
        <f ca="1">[1]расчетный!L74+'[1]регулируемые составляющие'!$C$12+'[1]регулируемые составляющие'!$C$14</f>
        <v>2085.6699999999996</v>
      </c>
      <c r="M382" s="74">
        <f ca="1">[1]расчетный!M74+'[1]регулируемые составляющие'!$C$12+'[1]регулируемые составляющие'!$C$14</f>
        <v>2279.1499999999996</v>
      </c>
      <c r="N382" s="74">
        <f ca="1">[1]расчетный!N74+'[1]регулируемые составляющие'!$C$12+'[1]регулируемые составляющие'!$C$14</f>
        <v>2264.6699999999996</v>
      </c>
      <c r="O382" s="74">
        <f ca="1">[1]расчетный!O74+'[1]регулируемые составляющие'!$C$12+'[1]регулируемые составляющие'!$C$14</f>
        <v>2286.5299999999997</v>
      </c>
      <c r="P382" s="74">
        <f ca="1">[1]расчетный!P74+'[1]регулируемые составляющие'!$C$12+'[1]регулируемые составляющие'!$C$14</f>
        <v>2293.7399999999998</v>
      </c>
      <c r="Q382" s="74">
        <f ca="1">[1]расчетный!Q74+'[1]регулируемые составляющие'!$C$12+'[1]регулируемые составляющие'!$C$14</f>
        <v>2281.6699999999996</v>
      </c>
      <c r="R382" s="74">
        <f ca="1">[1]расчетный!R74+'[1]регулируемые составляющие'!$C$12+'[1]регулируемые составляющие'!$C$14</f>
        <v>2276.02</v>
      </c>
      <c r="S382" s="74">
        <f ca="1">[1]расчетный!S74+'[1]регулируемые составляющие'!$C$12+'[1]регулируемые составляющие'!$C$14</f>
        <v>2159.31</v>
      </c>
      <c r="T382" s="74">
        <f ca="1">[1]расчетный!T74+'[1]регулируемые составляющие'!$C$12+'[1]регулируемые составляющие'!$C$14</f>
        <v>2160.6999999999998</v>
      </c>
      <c r="U382" s="74">
        <f ca="1">[1]расчетный!U74+'[1]регулируемые составляющие'!$C$12+'[1]регулируемые составляющие'!$C$14</f>
        <v>2206.6</v>
      </c>
      <c r="V382" s="74">
        <f ca="1">[1]расчетный!V74+'[1]регулируемые составляющие'!$C$12+'[1]регулируемые составляющие'!$C$14</f>
        <v>2244.2099999999996</v>
      </c>
      <c r="W382" s="74">
        <f ca="1">[1]расчетный!W74+'[1]регулируемые составляющие'!$C$12+'[1]регулируемые составляющие'!$C$14</f>
        <v>2162.5299999999997</v>
      </c>
      <c r="X382" s="74">
        <f ca="1">[1]расчетный!X74+'[1]регулируемые составляющие'!$C$12+'[1]регулируемые составляющие'!$C$14</f>
        <v>1904.2500000000002</v>
      </c>
      <c r="Y382" s="74">
        <f ca="1">[1]расчетный!Y74+'[1]регулируемые составляющие'!$C$12+'[1]регулируемые составляющие'!$C$14</f>
        <v>1659.72</v>
      </c>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row>
    <row r="383" spans="1:75" ht="12" x14ac:dyDescent="0.2">
      <c r="A383" s="58">
        <v>21</v>
      </c>
      <c r="B383" s="74">
        <f ca="1">[1]расчетный!B75+'[1]регулируемые составляющие'!$C$12+'[1]регулируемые составляющие'!$C$14</f>
        <v>1528.6100000000001</v>
      </c>
      <c r="C383" s="74">
        <f ca="1">[1]расчетный!C75+'[1]регулируемые составляющие'!$C$12+'[1]регулируемые составляющие'!$C$14</f>
        <v>1498.5400000000002</v>
      </c>
      <c r="D383" s="74">
        <f ca="1">[1]расчетный!D75+'[1]регулируемые составляющие'!$C$12+'[1]регулируемые составляющие'!$C$14</f>
        <v>1460.2900000000002</v>
      </c>
      <c r="E383" s="74">
        <f ca="1">[1]расчетный!E75+'[1]регулируемые составляющие'!$C$12+'[1]регулируемые составляющие'!$C$14</f>
        <v>1450.3100000000002</v>
      </c>
      <c r="F383" s="74">
        <f ca="1">[1]расчетный!F75+'[1]регулируемые составляющие'!$C$12+'[1]регулируемые составляющие'!$C$14</f>
        <v>1458.19</v>
      </c>
      <c r="G383" s="74">
        <f ca="1">[1]расчетный!G75+'[1]регулируемые составляющие'!$C$12+'[1]регулируемые составляющие'!$C$14</f>
        <v>1509.4900000000002</v>
      </c>
      <c r="H383" s="74">
        <f ca="1">[1]расчетный!H75+'[1]регулируемые составляющие'!$C$12+'[1]регулируемые составляющие'!$C$14</f>
        <v>1531.7500000000002</v>
      </c>
      <c r="I383" s="74">
        <f ca="1">[1]расчетный!I75+'[1]регулируемые составляющие'!$C$12+'[1]регулируемые составляющие'!$C$14</f>
        <v>1741.5100000000002</v>
      </c>
      <c r="J383" s="74">
        <f ca="1">[1]расчетный!J75+'[1]регулируемые составляющие'!$C$12+'[1]регулируемые составляющие'!$C$14</f>
        <v>1892.7800000000002</v>
      </c>
      <c r="K383" s="74">
        <f ca="1">[1]расчетный!K75+'[1]регулируемые составляющие'!$C$12+'[1]регулируемые составляющие'!$C$14</f>
        <v>2099.85</v>
      </c>
      <c r="L383" s="74">
        <f ca="1">[1]расчетный!L75+'[1]регулируемые составляющие'!$C$12+'[1]регулируемые составляющие'!$C$14</f>
        <v>2183.2399999999998</v>
      </c>
      <c r="M383" s="74">
        <f ca="1">[1]расчетный!M75+'[1]регулируемые составляющие'!$C$12+'[1]регулируемые составляющие'!$C$14</f>
        <v>2190.9199999999996</v>
      </c>
      <c r="N383" s="74">
        <f ca="1">[1]расчетный!N75+'[1]регулируемые составляющие'!$C$12+'[1]регулируемые составляющие'!$C$14</f>
        <v>2162.75</v>
      </c>
      <c r="O383" s="74">
        <f ca="1">[1]расчетный!O75+'[1]регулируемые составляющие'!$C$12+'[1]регулируемые составляющие'!$C$14</f>
        <v>2157.5899999999997</v>
      </c>
      <c r="P383" s="74">
        <f ca="1">[1]расчетный!P75+'[1]регулируемые составляющие'!$C$12+'[1]регулируемые составляющие'!$C$14</f>
        <v>2141.4199999999996</v>
      </c>
      <c r="Q383" s="74">
        <f ca="1">[1]расчетный!Q75+'[1]регулируемые составляющие'!$C$12+'[1]регулируемые составляющие'!$C$14</f>
        <v>2131.16</v>
      </c>
      <c r="R383" s="74">
        <f ca="1">[1]расчетный!R75+'[1]регулируемые составляющие'!$C$12+'[1]регулируемые составляющие'!$C$14</f>
        <v>2114.2399999999998</v>
      </c>
      <c r="S383" s="74">
        <f ca="1">[1]расчетный!S75+'[1]регулируемые составляющие'!$C$12+'[1]регулируемые составляющие'!$C$14</f>
        <v>2148.3999999999996</v>
      </c>
      <c r="T383" s="74">
        <f ca="1">[1]расчетный!T75+'[1]регулируемые составляющие'!$C$12+'[1]регулируемые составляющие'!$C$14</f>
        <v>2162.89</v>
      </c>
      <c r="U383" s="74">
        <f ca="1">[1]расчетный!U75+'[1]регулируемые составляющие'!$C$12+'[1]регулируемые составляющие'!$C$14</f>
        <v>2118.8399999999997</v>
      </c>
      <c r="V383" s="74">
        <f ca="1">[1]расчетный!V75+'[1]регулируемые составляющие'!$C$12+'[1]регулируемые составляющие'!$C$14</f>
        <v>2037.8000000000002</v>
      </c>
      <c r="W383" s="74">
        <f ca="1">[1]расчетный!W75+'[1]регулируемые составляющие'!$C$12+'[1]регулируемые составляющие'!$C$14</f>
        <v>1990.69</v>
      </c>
      <c r="X383" s="74">
        <f ca="1">[1]расчетный!X75+'[1]регулируемые составляющие'!$C$12+'[1]регулируемые составляющие'!$C$14</f>
        <v>1783.1100000000001</v>
      </c>
      <c r="Y383" s="74">
        <f ca="1">[1]расчетный!Y75+'[1]регулируемые составляющие'!$C$12+'[1]регулируемые составляющие'!$C$14</f>
        <v>1578.7600000000002</v>
      </c>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row>
    <row r="384" spans="1:75" ht="12" x14ac:dyDescent="0.2">
      <c r="A384" s="58">
        <v>22</v>
      </c>
      <c r="B384" s="74">
        <f ca="1">[1]расчетный!B76+'[1]регулируемые составляющие'!$C$12+'[1]регулируемые составляющие'!$C$14</f>
        <v>1501.23</v>
      </c>
      <c r="C384" s="74">
        <f ca="1">[1]расчетный!C76+'[1]регулируемые составляющие'!$C$12+'[1]регулируемые составляющие'!$C$14</f>
        <v>1427.46</v>
      </c>
      <c r="D384" s="74">
        <f ca="1">[1]расчетный!D76+'[1]регулируемые составляющие'!$C$12+'[1]регулируемые составляющие'!$C$14</f>
        <v>1377.6200000000001</v>
      </c>
      <c r="E384" s="74">
        <f ca="1">[1]расчетный!E76+'[1]регулируемые составляющие'!$C$12+'[1]регулируемые составляющие'!$C$14</f>
        <v>1372.3200000000002</v>
      </c>
      <c r="F384" s="74">
        <f ca="1">[1]расчетный!F76+'[1]регулируемые составляющие'!$C$12+'[1]регулируемые составляющие'!$C$14</f>
        <v>1371.5500000000002</v>
      </c>
      <c r="G384" s="74">
        <f ca="1">[1]расчетный!G76+'[1]регулируемые составляющие'!$C$12+'[1]регулируемые составляющие'!$C$14</f>
        <v>1447.14</v>
      </c>
      <c r="H384" s="74">
        <f ca="1">[1]расчетный!H76+'[1]регулируемые составляющие'!$C$12+'[1]регулируемые составляющие'!$C$14</f>
        <v>1455.21</v>
      </c>
      <c r="I384" s="74">
        <f ca="1">[1]расчетный!I76+'[1]регулируемые составляющие'!$C$12+'[1]регулируемые составляющие'!$C$14</f>
        <v>1519.5800000000002</v>
      </c>
      <c r="J384" s="74">
        <f ca="1">[1]расчетный!J76+'[1]регулируемые составляющие'!$C$12+'[1]регулируемые составляющие'!$C$14</f>
        <v>1686.3500000000001</v>
      </c>
      <c r="K384" s="74">
        <f ca="1">[1]расчетный!K76+'[1]регулируемые составляющие'!$C$12+'[1]регулируемые составляющие'!$C$14</f>
        <v>1883.2700000000002</v>
      </c>
      <c r="L384" s="74">
        <f ca="1">[1]расчетный!L76+'[1]регулируемые составляющие'!$C$12+'[1]регулируемые составляющие'!$C$14</f>
        <v>1952.72</v>
      </c>
      <c r="M384" s="74">
        <f ca="1">[1]расчетный!M76+'[1]регулируемые составляющие'!$C$12+'[1]регулируемые составляющие'!$C$14</f>
        <v>1981.8500000000001</v>
      </c>
      <c r="N384" s="74">
        <f ca="1">[1]расчетный!N76+'[1]регулируемые составляющие'!$C$12+'[1]регулируемые составляющие'!$C$14</f>
        <v>2004.1200000000001</v>
      </c>
      <c r="O384" s="74">
        <f ca="1">[1]расчетный!O76+'[1]регулируемые составляющие'!$C$12+'[1]регулируемые составляющие'!$C$14</f>
        <v>2020.2800000000002</v>
      </c>
      <c r="P384" s="74">
        <f ca="1">[1]расчетный!P76+'[1]регулируемые составляющие'!$C$12+'[1]регулируемые составляющие'!$C$14</f>
        <v>2035.9900000000002</v>
      </c>
      <c r="Q384" s="74">
        <f ca="1">[1]расчетный!Q76+'[1]регулируемые составляющие'!$C$12+'[1]регулируемые составляющие'!$C$14</f>
        <v>2024.4900000000002</v>
      </c>
      <c r="R384" s="74">
        <f ca="1">[1]расчетный!R76+'[1]регулируемые составляющие'!$C$12+'[1]регулируемые составляющие'!$C$14</f>
        <v>2056.7399999999998</v>
      </c>
      <c r="S384" s="74">
        <f ca="1">[1]расчетный!S76+'[1]регулируемые составляющие'!$C$12+'[1]регулируемые составляющие'!$C$14</f>
        <v>2138.8199999999997</v>
      </c>
      <c r="T384" s="74">
        <f ca="1">[1]расчетный!T76+'[1]регулируемые составляющие'!$C$12+'[1]регулируемые составляющие'!$C$14</f>
        <v>2160.62</v>
      </c>
      <c r="U384" s="74">
        <f ca="1">[1]расчетный!U76+'[1]регулируемые составляющие'!$C$12+'[1]регулируемые составляющие'!$C$14</f>
        <v>2115.6299999999997</v>
      </c>
      <c r="V384" s="74">
        <f ca="1">[1]расчетный!V76+'[1]регулируемые составляющие'!$C$12+'[1]регулируемые составляющие'!$C$14</f>
        <v>2034.14</v>
      </c>
      <c r="W384" s="74">
        <f ca="1">[1]расчетный!W76+'[1]регулируемые составляющие'!$C$12+'[1]регулируемые составляющие'!$C$14</f>
        <v>1949.19</v>
      </c>
      <c r="X384" s="74">
        <f ca="1">[1]расчетный!X76+'[1]регулируемые составляющие'!$C$12+'[1]регулируемые составляющие'!$C$14</f>
        <v>1644.3300000000002</v>
      </c>
      <c r="Y384" s="74">
        <f ca="1">[1]расчетный!Y76+'[1]регулируемые составляющие'!$C$12+'[1]регулируемые составляющие'!$C$14</f>
        <v>1530.3600000000001</v>
      </c>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row>
    <row r="385" spans="1:75" ht="12" x14ac:dyDescent="0.2">
      <c r="A385" s="58">
        <v>23</v>
      </c>
      <c r="B385" s="74">
        <f ca="1">[1]расчетный!B77+'[1]регулируемые составляющие'!$C$12+'[1]регулируемые составляющие'!$C$14</f>
        <v>1490.3500000000001</v>
      </c>
      <c r="C385" s="74">
        <f ca="1">[1]расчетный!C77+'[1]регулируемые составляющие'!$C$12+'[1]регулируемые составляющие'!$C$14</f>
        <v>1385.68</v>
      </c>
      <c r="D385" s="74">
        <f ca="1">[1]расчетный!D77+'[1]регулируемые составляющие'!$C$12+'[1]регулируемые составляющие'!$C$14</f>
        <v>1349.14</v>
      </c>
      <c r="E385" s="74">
        <f ca="1">[1]расчетный!E77+'[1]регулируемые составляющие'!$C$12+'[1]регулируемые составляющие'!$C$14</f>
        <v>1366.88</v>
      </c>
      <c r="F385" s="74">
        <f ca="1">[1]расчетный!F77+'[1]регулируемые составляющие'!$C$12+'[1]регулируемые составляющие'!$C$14</f>
        <v>1394.5100000000002</v>
      </c>
      <c r="G385" s="74">
        <f ca="1">[1]расчетный!G77+'[1]регулируемые составляющие'!$C$12+'[1]регулируемые составляющие'!$C$14</f>
        <v>1525.41</v>
      </c>
      <c r="H385" s="74">
        <f ca="1">[1]расчетный!H77+'[1]регулируемые составляющие'!$C$12+'[1]регулируемые составляющие'!$C$14</f>
        <v>1697.63</v>
      </c>
      <c r="I385" s="74">
        <f ca="1">[1]расчетный!I77+'[1]регулируемые составляющие'!$C$12+'[1]регулируемые составляющие'!$C$14</f>
        <v>1977.8200000000002</v>
      </c>
      <c r="J385" s="74">
        <f ca="1">[1]расчетный!J77+'[1]регулируемые составляющие'!$C$12+'[1]регулируемые составляющие'!$C$14</f>
        <v>2192.2399999999998</v>
      </c>
      <c r="K385" s="74">
        <f ca="1">[1]расчетный!K77+'[1]регулируемые составляющие'!$C$12+'[1]регулируемые составляющие'!$C$14</f>
        <v>2165.89</v>
      </c>
      <c r="L385" s="74">
        <f ca="1">[1]расчетный!L77+'[1]регулируемые составляющие'!$C$12+'[1]регулируемые составляющие'!$C$14</f>
        <v>2118.0299999999997</v>
      </c>
      <c r="M385" s="74">
        <f ca="1">[1]расчетный!M77+'[1]регулируемые составляющие'!$C$12+'[1]регулируемые составляющие'!$C$14</f>
        <v>2275.5499999999997</v>
      </c>
      <c r="N385" s="74">
        <f ca="1">[1]расчетный!N77+'[1]регулируемые составляющие'!$C$12+'[1]регулируемые составляющие'!$C$14</f>
        <v>2212.87</v>
      </c>
      <c r="O385" s="74">
        <f ca="1">[1]расчетный!O77+'[1]регулируемые составляющие'!$C$12+'[1]регулируемые составляющие'!$C$14</f>
        <v>2242.6799999999998</v>
      </c>
      <c r="P385" s="74">
        <f ca="1">[1]расчетный!P77+'[1]регулируемые составляющие'!$C$12+'[1]регулируемые составляющие'!$C$14</f>
        <v>2254.8599999999997</v>
      </c>
      <c r="Q385" s="74">
        <f ca="1">[1]расчетный!Q77+'[1]регулируемые составляющие'!$C$12+'[1]регулируемые составляющие'!$C$14</f>
        <v>2250.6099999999997</v>
      </c>
      <c r="R385" s="74">
        <f ca="1">[1]расчетный!R77+'[1]регулируемые составляющие'!$C$12+'[1]регулируемые составляющие'!$C$14</f>
        <v>2238.81</v>
      </c>
      <c r="S385" s="74">
        <f ca="1">[1]расчетный!S77+'[1]регулируемые составляющие'!$C$12+'[1]регулируемые составляющие'!$C$14</f>
        <v>2145.6999999999998</v>
      </c>
      <c r="T385" s="74">
        <f ca="1">[1]расчетный!T77+'[1]регулируемые составляющие'!$C$12+'[1]регулируемые составляющие'!$C$14</f>
        <v>2136.04</v>
      </c>
      <c r="U385" s="74">
        <f ca="1">[1]расчетный!U77+'[1]регулируемые составляющие'!$C$12+'[1]регулируемые составляющие'!$C$14</f>
        <v>2132.2799999999997</v>
      </c>
      <c r="V385" s="74">
        <f ca="1">[1]расчетный!V77+'[1]регулируемые составляющие'!$C$12+'[1]регулируемые составляющие'!$C$14</f>
        <v>2095.4199999999996</v>
      </c>
      <c r="W385" s="74">
        <f ca="1">[1]расчетный!W77+'[1]регулируемые составляющие'!$C$12+'[1]регулируемые составляющие'!$C$14</f>
        <v>2005.0300000000002</v>
      </c>
      <c r="X385" s="74">
        <f ca="1">[1]расчетный!X77+'[1]регулируемые составляющие'!$C$12+'[1]регулируемые составляющие'!$C$14</f>
        <v>1711.1100000000001</v>
      </c>
      <c r="Y385" s="74">
        <f ca="1">[1]расчетный!Y77+'[1]регулируемые составляющие'!$C$12+'[1]регулируемые составляющие'!$C$14</f>
        <v>1540.7</v>
      </c>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row>
    <row r="386" spans="1:75" ht="12" x14ac:dyDescent="0.2">
      <c r="A386" s="58">
        <v>24</v>
      </c>
      <c r="B386" s="74">
        <f ca="1">[1]расчетный!B78+'[1]регулируемые составляющие'!$C$12+'[1]регулируемые составляющие'!$C$14</f>
        <v>1474.65</v>
      </c>
      <c r="C386" s="74">
        <f ca="1">[1]расчетный!C78+'[1]регулируемые составляющие'!$C$12+'[1]регулируемые составляющие'!$C$14</f>
        <v>1393.5500000000002</v>
      </c>
      <c r="D386" s="74">
        <f ca="1">[1]расчетный!D78+'[1]регулируемые составляющие'!$C$12+'[1]регулируемые составляющие'!$C$14</f>
        <v>1367.68</v>
      </c>
      <c r="E386" s="74">
        <f ca="1">[1]расчетный!E78+'[1]регулируемые составляющие'!$C$12+'[1]регулируемые составляющие'!$C$14</f>
        <v>1384.15</v>
      </c>
      <c r="F386" s="74">
        <f ca="1">[1]расчетный!F78+'[1]регулируемые составляющие'!$C$12+'[1]регулируемые составляющие'!$C$14</f>
        <v>1432.8600000000001</v>
      </c>
      <c r="G386" s="74">
        <f ca="1">[1]расчетный!G78+'[1]регулируемые составляющие'!$C$12+'[1]регулируемые составляющие'!$C$14</f>
        <v>1560.43</v>
      </c>
      <c r="H386" s="74">
        <f ca="1">[1]расчетный!H78+'[1]регулируемые составляющие'!$C$12+'[1]регулируемые составляющие'!$C$14</f>
        <v>1733.19</v>
      </c>
      <c r="I386" s="74">
        <f ca="1">[1]расчетный!I78+'[1]регулируемые составляющие'!$C$12+'[1]регулируемые составляющие'!$C$14</f>
        <v>2032.0100000000002</v>
      </c>
      <c r="J386" s="74">
        <f ca="1">[1]расчетный!J78+'[1]регулируемые составляющие'!$C$12+'[1]регулируемые составляющие'!$C$14</f>
        <v>2204.04</v>
      </c>
      <c r="K386" s="74">
        <f ca="1">[1]расчетный!K78+'[1]регулируемые составляющие'!$C$12+'[1]регулируемые составляющие'!$C$14</f>
        <v>2218.9199999999996</v>
      </c>
      <c r="L386" s="74">
        <f ca="1">[1]расчетный!L78+'[1]регулируемые составляющие'!$C$12+'[1]регулируемые составляющие'!$C$14</f>
        <v>2106.1999999999998</v>
      </c>
      <c r="M386" s="74">
        <f ca="1">[1]расчетный!M78+'[1]регулируемые составляющие'!$C$12+'[1]регулируемые составляющие'!$C$14</f>
        <v>2302.14</v>
      </c>
      <c r="N386" s="74">
        <f ca="1">[1]расчетный!N78+'[1]регулируемые составляющие'!$C$12+'[1]регулируемые составляющие'!$C$14</f>
        <v>2281.16</v>
      </c>
      <c r="O386" s="74">
        <f ca="1">[1]расчетный!O78+'[1]регулируемые составляющие'!$C$12+'[1]регулируемые составляющие'!$C$14</f>
        <v>2295.7999999999997</v>
      </c>
      <c r="P386" s="74">
        <f ca="1">[1]расчетный!P78+'[1]регулируемые составляющие'!$C$12+'[1]регулируемые составляющие'!$C$14</f>
        <v>2293.4399999999996</v>
      </c>
      <c r="Q386" s="74">
        <f ca="1">[1]расчетный!Q78+'[1]регулируемые составляющие'!$C$12+'[1]регулируемые составляющие'!$C$14</f>
        <v>2290.14</v>
      </c>
      <c r="R386" s="74">
        <f ca="1">[1]расчетный!R78+'[1]регулируемые составляющие'!$C$12+'[1]регулируемые составляющие'!$C$14</f>
        <v>2272.81</v>
      </c>
      <c r="S386" s="74">
        <f ca="1">[1]расчетный!S78+'[1]регулируемые составляющие'!$C$12+'[1]регулируемые составляющие'!$C$14</f>
        <v>2089.8399999999997</v>
      </c>
      <c r="T386" s="74">
        <f ca="1">[1]расчетный!T78+'[1]регулируемые составляющие'!$C$12+'[1]регулируемые составляющие'!$C$14</f>
        <v>2085.3399999999997</v>
      </c>
      <c r="U386" s="74">
        <f ca="1">[1]расчетный!U78+'[1]регулируемые составляющие'!$C$12+'[1]регулируемые составляющие'!$C$14</f>
        <v>2100.64</v>
      </c>
      <c r="V386" s="74">
        <f ca="1">[1]расчетный!V78+'[1]регулируемые составляющие'!$C$12+'[1]регулируемые составляющие'!$C$14</f>
        <v>2158.5</v>
      </c>
      <c r="W386" s="74">
        <f ca="1">[1]расчетный!W78+'[1]регулируемые составляющие'!$C$12+'[1]регулируемые составляющие'!$C$14</f>
        <v>2022.7900000000002</v>
      </c>
      <c r="X386" s="74">
        <f ca="1">[1]расчетный!X78+'[1]регулируемые составляющие'!$C$12+'[1]регулируемые составляющие'!$C$14</f>
        <v>1801.73</v>
      </c>
      <c r="Y386" s="74">
        <f ca="1">[1]расчетный!Y78+'[1]регулируемые составляющие'!$C$12+'[1]регулируемые составляющие'!$C$14</f>
        <v>1585.0000000000002</v>
      </c>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row>
    <row r="387" spans="1:75" ht="12" x14ac:dyDescent="0.2">
      <c r="A387" s="58">
        <v>25</v>
      </c>
      <c r="B387" s="74">
        <f ca="1">[1]расчетный!B79+'[1]регулируемые составляющие'!$C$12+'[1]регулируемые составляющие'!$C$14</f>
        <v>1490.0100000000002</v>
      </c>
      <c r="C387" s="74">
        <f ca="1">[1]расчетный!C79+'[1]регулируемые составляющие'!$C$12+'[1]регулируемые составляющие'!$C$14</f>
        <v>1428.2600000000002</v>
      </c>
      <c r="D387" s="74">
        <f ca="1">[1]расчетный!D79+'[1]регулируемые составляющие'!$C$12+'[1]регулируемые составляющие'!$C$14</f>
        <v>1389.5800000000002</v>
      </c>
      <c r="E387" s="74">
        <f ca="1">[1]расчетный!E79+'[1]регулируемые составляющие'!$C$12+'[1]регулируемые составляющие'!$C$14</f>
        <v>1385.4</v>
      </c>
      <c r="F387" s="74">
        <f ca="1">[1]расчетный!F79+'[1]регулируемые составляющие'!$C$12+'[1]регулируемые составляющие'!$C$14</f>
        <v>1453.5900000000001</v>
      </c>
      <c r="G387" s="74">
        <f ca="1">[1]расчетный!G79+'[1]регулируемые составляющие'!$C$12+'[1]регулируемые составляющие'!$C$14</f>
        <v>1552.8400000000001</v>
      </c>
      <c r="H387" s="74">
        <f ca="1">[1]расчетный!H79+'[1]регулируемые составляющие'!$C$12+'[1]регулируемые составляющие'!$C$14</f>
        <v>1700.4900000000002</v>
      </c>
      <c r="I387" s="74">
        <f ca="1">[1]расчетный!I79+'[1]регулируемые составляющие'!$C$12+'[1]регулируемые составляющие'!$C$14</f>
        <v>1979.72</v>
      </c>
      <c r="J387" s="74">
        <f ca="1">[1]расчетный!J79+'[1]регулируемые составляющие'!$C$12+'[1]регулируемые составляющие'!$C$14</f>
        <v>2136.1299999999997</v>
      </c>
      <c r="K387" s="74">
        <f ca="1">[1]расчетный!K79+'[1]регулируемые составляющие'!$C$12+'[1]регулируемые составляющие'!$C$14</f>
        <v>2145.7799999999997</v>
      </c>
      <c r="L387" s="74">
        <f ca="1">[1]расчетный!L79+'[1]регулируемые составляющие'!$C$12+'[1]регулируемые составляющие'!$C$14</f>
        <v>2100.7799999999997</v>
      </c>
      <c r="M387" s="74">
        <f ca="1">[1]расчетный!M79+'[1]регулируемые составляющие'!$C$12+'[1]регулируемые составляющие'!$C$14</f>
        <v>2249</v>
      </c>
      <c r="N387" s="74">
        <f ca="1">[1]расчетный!N79+'[1]регулируемые составляющие'!$C$12+'[1]регулируемые составляющие'!$C$14</f>
        <v>2261.8999999999996</v>
      </c>
      <c r="O387" s="74">
        <f ca="1">[1]расчетный!O79+'[1]регулируемые составляющие'!$C$12+'[1]регулируемые составляющие'!$C$14</f>
        <v>2277.1899999999996</v>
      </c>
      <c r="P387" s="74">
        <f ca="1">[1]расчетный!P79+'[1]регулируемые составляющие'!$C$12+'[1]регулируемые составляющие'!$C$14</f>
        <v>2272.7399999999998</v>
      </c>
      <c r="Q387" s="74">
        <f ca="1">[1]расчетный!Q79+'[1]регулируемые составляющие'!$C$12+'[1]регулируемые составляющие'!$C$14</f>
        <v>2266.3799999999997</v>
      </c>
      <c r="R387" s="74">
        <f ca="1">[1]расчетный!R79+'[1]регулируемые составляющие'!$C$12+'[1]регулируемые составляющие'!$C$14</f>
        <v>2261.1999999999998</v>
      </c>
      <c r="S387" s="74">
        <f ca="1">[1]расчетный!S79+'[1]регулируемые составляющие'!$C$12+'[1]регулируемые составляющие'!$C$14</f>
        <v>2156.5299999999997</v>
      </c>
      <c r="T387" s="74">
        <f ca="1">[1]расчетный!T79+'[1]регулируемые составляющие'!$C$12+'[1]регулируемые составляющие'!$C$14</f>
        <v>2126.62</v>
      </c>
      <c r="U387" s="74">
        <f ca="1">[1]расчетный!U79+'[1]регулируемые составляющие'!$C$12+'[1]регулируемые составляющие'!$C$14</f>
        <v>2083.1999999999998</v>
      </c>
      <c r="V387" s="74">
        <f ca="1">[1]расчетный!V79+'[1]регулируемые составляющие'!$C$12+'[1]регулируемые составляющие'!$C$14</f>
        <v>2187.6999999999998</v>
      </c>
      <c r="W387" s="74">
        <f ca="1">[1]расчетный!W79+'[1]регулируемые составляющие'!$C$12+'[1]регулируемые составляющие'!$C$14</f>
        <v>2102.5</v>
      </c>
      <c r="X387" s="74">
        <f ca="1">[1]расчетный!X79+'[1]регулируемые составляющие'!$C$12+'[1]регулируемые составляющие'!$C$14</f>
        <v>1809.2600000000002</v>
      </c>
      <c r="Y387" s="74">
        <f ca="1">[1]расчетный!Y79+'[1]регулируемые составляющие'!$C$12+'[1]регулируемые составляющие'!$C$14</f>
        <v>1576.3300000000002</v>
      </c>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row>
    <row r="388" spans="1:75" ht="12" x14ac:dyDescent="0.2">
      <c r="A388" s="58">
        <v>26</v>
      </c>
      <c r="B388" s="74">
        <f ca="1">[1]расчетный!B80+'[1]регулируемые составляющие'!$C$12+'[1]регулируемые составляющие'!$C$14</f>
        <v>1484.41</v>
      </c>
      <c r="C388" s="74">
        <f ca="1">[1]расчетный!C80+'[1]регулируемые составляющие'!$C$12+'[1]регулируемые составляющие'!$C$14</f>
        <v>1404.66</v>
      </c>
      <c r="D388" s="74">
        <f ca="1">[1]расчетный!D80+'[1]регулируемые составляющие'!$C$12+'[1]регулируемые составляющие'!$C$14</f>
        <v>1379.48</v>
      </c>
      <c r="E388" s="74">
        <f ca="1">[1]расчетный!E80+'[1]регулируемые составляющие'!$C$12+'[1]регулируемые составляющие'!$C$14</f>
        <v>1362.3000000000002</v>
      </c>
      <c r="F388" s="74">
        <f ca="1">[1]расчетный!F80+'[1]регулируемые составляющие'!$C$12+'[1]регулируемые составляющие'!$C$14</f>
        <v>1454.6000000000001</v>
      </c>
      <c r="G388" s="74">
        <f ca="1">[1]расчетный!G80+'[1]регулируемые составляющие'!$C$12+'[1]регулируемые составляющие'!$C$14</f>
        <v>1594.5600000000002</v>
      </c>
      <c r="H388" s="74">
        <f ca="1">[1]расчетный!H80+'[1]регулируемые составляющие'!$C$12+'[1]регулируемые составляющие'!$C$14</f>
        <v>1795.7400000000002</v>
      </c>
      <c r="I388" s="74">
        <f ca="1">[1]расчетный!I80+'[1]регулируемые составляющие'!$C$12+'[1]регулируемые составляющие'!$C$14</f>
        <v>1993.92</v>
      </c>
      <c r="J388" s="74">
        <f ca="1">[1]расчетный!J80+'[1]регулируемые составляющие'!$C$12+'[1]регулируемые составляющие'!$C$14</f>
        <v>2212.87</v>
      </c>
      <c r="K388" s="74">
        <f ca="1">[1]расчетный!K80+'[1]регулируемые составляющие'!$C$12+'[1]регулируемые составляющие'!$C$14</f>
        <v>2254.6699999999996</v>
      </c>
      <c r="L388" s="74">
        <f ca="1">[1]расчетный!L80+'[1]регулируемые составляющие'!$C$12+'[1]регулируемые составляющие'!$C$14</f>
        <v>2279.14</v>
      </c>
      <c r="M388" s="74">
        <f ca="1">[1]расчетный!M80+'[1]регулируемые составляющие'!$C$12+'[1]регулируемые составляющие'!$C$14</f>
        <v>2349.83</v>
      </c>
      <c r="N388" s="74">
        <f ca="1">[1]расчетный!N80+'[1]регулируемые составляющие'!$C$12+'[1]регулируемые составляющие'!$C$14</f>
        <v>2312.2199999999998</v>
      </c>
      <c r="O388" s="74">
        <f ca="1">[1]расчетный!O80+'[1]регулируемые составляющие'!$C$12+'[1]регулируемые составляющие'!$C$14</f>
        <v>2323.4699999999998</v>
      </c>
      <c r="P388" s="74">
        <f ca="1">[1]расчетный!P80+'[1]регулируемые составляющие'!$C$12+'[1]регулируемые составляющие'!$C$14</f>
        <v>2304.8399999999997</v>
      </c>
      <c r="Q388" s="74">
        <f ca="1">[1]расчетный!Q80+'[1]регулируемые составляющие'!$C$12+'[1]регулируемые составляющие'!$C$14</f>
        <v>2306.7099999999996</v>
      </c>
      <c r="R388" s="74">
        <f ca="1">[1]расчетный!R80+'[1]регулируемые составляющие'!$C$12+'[1]регулируемые составляющие'!$C$14</f>
        <v>2308.8599999999997</v>
      </c>
      <c r="S388" s="74">
        <f ca="1">[1]расчетный!S80+'[1]регулируемые составляющие'!$C$12+'[1]регулируемые составляющие'!$C$14</f>
        <v>2272.8799999999997</v>
      </c>
      <c r="T388" s="74">
        <f ca="1">[1]расчетный!T80+'[1]регулируемые составляющие'!$C$12+'[1]регулируемые составляющие'!$C$14</f>
        <v>2140.9499999999998</v>
      </c>
      <c r="U388" s="74">
        <f ca="1">[1]расчетный!U80+'[1]регулируемые составляющие'!$C$12+'[1]регулируемые составляющие'!$C$14</f>
        <v>2115.06</v>
      </c>
      <c r="V388" s="74">
        <f ca="1">[1]расчетный!V80+'[1]регулируемые составляющие'!$C$12+'[1]регулируемые составляющие'!$C$14</f>
        <v>2127.62</v>
      </c>
      <c r="W388" s="74">
        <f ca="1">[1]расчетный!W80+'[1]регулируемые составляющие'!$C$12+'[1]регулируемые составляющие'!$C$14</f>
        <v>2051.6799999999998</v>
      </c>
      <c r="X388" s="74">
        <f ca="1">[1]расчетный!X80+'[1]регулируемые составляющие'!$C$12+'[1]регулируемые составляющие'!$C$14</f>
        <v>1804.3600000000001</v>
      </c>
      <c r="Y388" s="74">
        <f ca="1">[1]расчетный!Y80+'[1]регулируемые составляющие'!$C$12+'[1]регулируемые составляющие'!$C$14</f>
        <v>1568.44</v>
      </c>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row>
    <row r="389" spans="1:75" ht="12" x14ac:dyDescent="0.2">
      <c r="A389" s="58">
        <v>27</v>
      </c>
      <c r="B389" s="74">
        <f ca="1">[1]расчетный!B81+'[1]регулируемые составляющие'!$C$12+'[1]регулируемые составляющие'!$C$14</f>
        <v>1509.8700000000001</v>
      </c>
      <c r="C389" s="74">
        <f ca="1">[1]расчетный!C81+'[1]регулируемые составляющие'!$C$12+'[1]регулируемые составляющие'!$C$14</f>
        <v>1423.19</v>
      </c>
      <c r="D389" s="74">
        <f ca="1">[1]расчетный!D81+'[1]регулируемые составляющие'!$C$12+'[1]регулируемые составляющие'!$C$14</f>
        <v>1389.46</v>
      </c>
      <c r="E389" s="74">
        <f ca="1">[1]расчетный!E81+'[1]регулируемые составляющие'!$C$12+'[1]регулируемые составляющие'!$C$14</f>
        <v>1393.14</v>
      </c>
      <c r="F389" s="74">
        <f ca="1">[1]расчетный!F81+'[1]регулируемые составляющие'!$C$12+'[1]регулируемые составляющие'!$C$14</f>
        <v>1460.1000000000001</v>
      </c>
      <c r="G389" s="74">
        <f ca="1">[1]расчетный!G81+'[1]регулируемые составляющие'!$C$12+'[1]регулируемые составляющие'!$C$14</f>
        <v>1582.8400000000001</v>
      </c>
      <c r="H389" s="74">
        <f ca="1">[1]расчетный!H81+'[1]регулируемые составляющие'!$C$12+'[1]регулируемые составляющие'!$C$14</f>
        <v>1727.13</v>
      </c>
      <c r="I389" s="74">
        <f ca="1">[1]расчетный!I81+'[1]регулируемые составляющие'!$C$12+'[1]регулируемые составляющие'!$C$14</f>
        <v>1981.2</v>
      </c>
      <c r="J389" s="74">
        <f ca="1">[1]расчетный!J81+'[1]регулируемые составляющие'!$C$12+'[1]регулируемые составляющие'!$C$14</f>
        <v>2223.37</v>
      </c>
      <c r="K389" s="74">
        <f ca="1">[1]расчетный!K81+'[1]регулируемые составляющие'!$C$12+'[1]регулируемые составляющие'!$C$14</f>
        <v>2268.8999999999996</v>
      </c>
      <c r="L389" s="74">
        <f ca="1">[1]расчетный!L81+'[1]регулируемые составляющие'!$C$12+'[1]регулируемые составляющие'!$C$14</f>
        <v>2257.7099999999996</v>
      </c>
      <c r="M389" s="74">
        <f ca="1">[1]расчетный!M81+'[1]регулируемые составляющие'!$C$12+'[1]регулируемые составляющие'!$C$14</f>
        <v>2316.91</v>
      </c>
      <c r="N389" s="74">
        <f ca="1">[1]расчетный!N81+'[1]регулируемые составляющие'!$C$12+'[1]регулируемые составляющие'!$C$14</f>
        <v>2327.6</v>
      </c>
      <c r="O389" s="74">
        <f ca="1">[1]расчетный!O81+'[1]регулируемые составляющие'!$C$12+'[1]регулируемые составляющие'!$C$14</f>
        <v>2341.2199999999998</v>
      </c>
      <c r="P389" s="74">
        <f ca="1">[1]расчетный!P81+'[1]регулируемые составляющие'!$C$12+'[1]регулируемые составляющие'!$C$14</f>
        <v>2333.9399999999996</v>
      </c>
      <c r="Q389" s="74">
        <f ca="1">[1]расчетный!Q81+'[1]регулируемые составляющие'!$C$12+'[1]регулируемые составляющие'!$C$14</f>
        <v>2335.9899999999998</v>
      </c>
      <c r="R389" s="74">
        <f ca="1">[1]расчетный!R81+'[1]регулируемые составляющие'!$C$12+'[1]регулируемые составляющие'!$C$14</f>
        <v>2330.35</v>
      </c>
      <c r="S389" s="74">
        <f ca="1">[1]расчетный!S81+'[1]регулируемые составляющие'!$C$12+'[1]регулируемые составляющие'!$C$14</f>
        <v>2196.54</v>
      </c>
      <c r="T389" s="74">
        <f ca="1">[1]расчетный!T81+'[1]регулируемые составляющие'!$C$12+'[1]регулируемые составляющие'!$C$14</f>
        <v>2178.3599999999997</v>
      </c>
      <c r="U389" s="74">
        <f ca="1">[1]расчетный!U81+'[1]регулируемые составляющие'!$C$12+'[1]регулируемые составляющие'!$C$14</f>
        <v>2238.4699999999998</v>
      </c>
      <c r="V389" s="74">
        <f ca="1">[1]расчетный!V81+'[1]регулируемые составляющие'!$C$12+'[1]регулируемые составляющие'!$C$14</f>
        <v>2223.9199999999996</v>
      </c>
      <c r="W389" s="74">
        <f ca="1">[1]расчетный!W81+'[1]регулируемые составляющие'!$C$12+'[1]регулируемые составляющие'!$C$14</f>
        <v>2191.0299999999997</v>
      </c>
      <c r="X389" s="74">
        <f ca="1">[1]расчетный!X81+'[1]регулируемые составляющие'!$C$12+'[1]регулируемые составляющие'!$C$14</f>
        <v>1902.7</v>
      </c>
      <c r="Y389" s="74">
        <f ca="1">[1]расчетный!Y81+'[1]регулируемые составляющие'!$C$12+'[1]регулируемые составляющие'!$C$14</f>
        <v>1795.41</v>
      </c>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row>
    <row r="390" spans="1:75" ht="12" x14ac:dyDescent="0.2">
      <c r="A390" s="58">
        <v>28</v>
      </c>
      <c r="B390" s="74">
        <f ca="1">[1]расчетный!B82+'[1]регулируемые составляющие'!$C$12+'[1]регулируемые составляющие'!$C$14</f>
        <v>1580.43</v>
      </c>
      <c r="C390" s="74">
        <f ca="1">[1]расчетный!C82+'[1]регулируемые составляющие'!$C$12+'[1]регулируемые составляющие'!$C$14</f>
        <v>1515.5000000000002</v>
      </c>
      <c r="D390" s="74">
        <f ca="1">[1]расчетный!D82+'[1]регулируемые составляющие'!$C$12+'[1]регулируемые составляющие'!$C$14</f>
        <v>1497.5700000000002</v>
      </c>
      <c r="E390" s="74">
        <f ca="1">[1]расчетный!E82+'[1]регулируемые составляющие'!$C$12+'[1]регулируемые составляющие'!$C$14</f>
        <v>1465.5800000000002</v>
      </c>
      <c r="F390" s="74">
        <f ca="1">[1]расчетный!F82+'[1]регулируемые составляющие'!$C$12+'[1]регулируемые составляющие'!$C$14</f>
        <v>1496.0000000000002</v>
      </c>
      <c r="G390" s="74">
        <f ca="1">[1]расчетный!G82+'[1]регулируемые составляющие'!$C$12+'[1]регулируемые составляющие'!$C$14</f>
        <v>1515.7600000000002</v>
      </c>
      <c r="H390" s="74">
        <f ca="1">[1]расчетный!H82+'[1]регулируемые составляющие'!$C$12+'[1]регулируемые составляющие'!$C$14</f>
        <v>1543.7900000000002</v>
      </c>
      <c r="I390" s="74">
        <f ca="1">[1]расчетный!I82+'[1]регулируемые составляющие'!$C$12+'[1]регулируемые составляющие'!$C$14</f>
        <v>1693.14</v>
      </c>
      <c r="J390" s="74">
        <f ca="1">[1]расчетный!J82+'[1]регулируемые составляющие'!$C$12+'[1]регулируемые составляющие'!$C$14</f>
        <v>1944.3300000000002</v>
      </c>
      <c r="K390" s="74">
        <f ca="1">[1]расчетный!K82+'[1]регулируемые составляющие'!$C$12+'[1]регулируемые составляющие'!$C$14</f>
        <v>2222.85</v>
      </c>
      <c r="L390" s="74">
        <f ca="1">[1]расчетный!L82+'[1]регулируемые составляющие'!$C$12+'[1]регулируемые составляющие'!$C$14</f>
        <v>2276.4199999999996</v>
      </c>
      <c r="M390" s="74">
        <f ca="1">[1]расчетный!M82+'[1]регулируемые составляющие'!$C$12+'[1]регулируемые составляющие'!$C$14</f>
        <v>2279.12</v>
      </c>
      <c r="N390" s="74">
        <f ca="1">[1]расчетный!N82+'[1]регулируемые составляющие'!$C$12+'[1]регулируемые составляющие'!$C$14</f>
        <v>2264.3199999999997</v>
      </c>
      <c r="O390" s="74">
        <f ca="1">[1]расчетный!O82+'[1]регулируемые составляющие'!$C$12+'[1]регулируемые составляющие'!$C$14</f>
        <v>2233.56</v>
      </c>
      <c r="P390" s="74">
        <f ca="1">[1]расчетный!P82+'[1]регулируемые составляющие'!$C$12+'[1]регулируемые составляющие'!$C$14</f>
        <v>2152.87</v>
      </c>
      <c r="Q390" s="74">
        <f ca="1">[1]расчетный!Q82+'[1]регулируемые составляющие'!$C$12+'[1]регулируемые составляющие'!$C$14</f>
        <v>2085.9599999999996</v>
      </c>
      <c r="R390" s="74">
        <f ca="1">[1]расчетный!R82+'[1]регулируемые составляющие'!$C$12+'[1]регулируемые составляющие'!$C$14</f>
        <v>2062.9199999999996</v>
      </c>
      <c r="S390" s="74">
        <f ca="1">[1]расчетный!S82+'[1]регулируемые составляющие'!$C$12+'[1]регулируемые составляющие'!$C$14</f>
        <v>2157.4799999999996</v>
      </c>
      <c r="T390" s="74">
        <f ca="1">[1]расчетный!T82+'[1]регулируемые составляющие'!$C$12+'[1]регулируемые составляющие'!$C$14</f>
        <v>2205.0299999999997</v>
      </c>
      <c r="U390" s="74">
        <f ca="1">[1]расчетный!U82+'[1]регулируемые составляющие'!$C$12+'[1]регулируемые составляющие'!$C$14</f>
        <v>2122.9599999999996</v>
      </c>
      <c r="V390" s="74">
        <f ca="1">[1]расчетный!V82+'[1]регулируемые составляющие'!$C$12+'[1]регулируемые составляющие'!$C$14</f>
        <v>2097.31</v>
      </c>
      <c r="W390" s="74">
        <f ca="1">[1]расчетный!W82+'[1]регулируемые составляющие'!$C$12+'[1]регулируемые составляющие'!$C$14</f>
        <v>1926.6100000000001</v>
      </c>
      <c r="X390" s="74">
        <f ca="1">[1]расчетный!X82+'[1]регулируемые составляющие'!$C$12+'[1]регулируемые составляющие'!$C$14</f>
        <v>1639.7600000000002</v>
      </c>
      <c r="Y390" s="74">
        <f ca="1">[1]расчетный!Y82+'[1]регулируемые составляющие'!$C$12+'[1]регулируемые составляющие'!$C$14</f>
        <v>1565.4900000000002</v>
      </c>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row>
    <row r="391" spans="1:75" ht="12" x14ac:dyDescent="0.2">
      <c r="A391" s="58">
        <v>29</v>
      </c>
      <c r="B391" s="74">
        <f ca="1">[1]расчетный!B83+'[1]регулируемые составляющие'!$C$12+'[1]регулируемые составляющие'!$C$14</f>
        <v>1559.63</v>
      </c>
      <c r="C391" s="74">
        <f ca="1">[1]расчетный!C83+'[1]регулируемые составляющие'!$C$12+'[1]регулируемые составляющие'!$C$14</f>
        <v>1498.47</v>
      </c>
      <c r="D391" s="74">
        <f ca="1">[1]расчетный!D83+'[1]регулируемые составляющие'!$C$12+'[1]регулируемые составляющие'!$C$14</f>
        <v>1450.16</v>
      </c>
      <c r="E391" s="74">
        <f ca="1">[1]расчетный!E83+'[1]регулируемые составляющие'!$C$12+'[1]регулируемые составляющие'!$C$14</f>
        <v>1410.65</v>
      </c>
      <c r="F391" s="74">
        <f ca="1">[1]расчетный!F83+'[1]регулируемые составляющие'!$C$12+'[1]регулируемые составляющие'!$C$14</f>
        <v>1441.0600000000002</v>
      </c>
      <c r="G391" s="74">
        <f ca="1">[1]расчетный!G83+'[1]регулируемые составляющие'!$C$12+'[1]регулируемые составляющие'!$C$14</f>
        <v>1500.69</v>
      </c>
      <c r="H391" s="74">
        <f ca="1">[1]расчетный!H83+'[1]регулируемые составляющие'!$C$12+'[1]регулируемые составляющие'!$C$14</f>
        <v>1499.96</v>
      </c>
      <c r="I391" s="74">
        <f ca="1">[1]расчетный!I83+'[1]регулируемые составляющие'!$C$12+'[1]регулируемые составляющие'!$C$14</f>
        <v>1572.23</v>
      </c>
      <c r="J391" s="74">
        <f ca="1">[1]расчетный!J83+'[1]регулируемые составляющие'!$C$12+'[1]регулируемые составляющие'!$C$14</f>
        <v>1822.95</v>
      </c>
      <c r="K391" s="74">
        <f ca="1">[1]расчетный!K83+'[1]регулируемые составляющие'!$C$12+'[1]регулируемые составляющие'!$C$14</f>
        <v>1997.48</v>
      </c>
      <c r="L391" s="74">
        <f ca="1">[1]расчетный!L83+'[1]регулируемые составляющие'!$C$12+'[1]регулируемые составляющие'!$C$14</f>
        <v>2150.6699999999996</v>
      </c>
      <c r="M391" s="74">
        <f ca="1">[1]расчетный!M83+'[1]регулируемые составляющие'!$C$12+'[1]регулируемые составляющие'!$C$14</f>
        <v>2187.1099999999997</v>
      </c>
      <c r="N391" s="74">
        <f ca="1">[1]расчетный!N83+'[1]регулируемые составляющие'!$C$12+'[1]регулируемые составляющие'!$C$14</f>
        <v>2180.31</v>
      </c>
      <c r="O391" s="74">
        <f ca="1">[1]расчетный!O83+'[1]регулируемые составляющие'!$C$12+'[1]регулируемые составляющие'!$C$14</f>
        <v>2181.9599999999996</v>
      </c>
      <c r="P391" s="74">
        <f ca="1">[1]расчетный!P83+'[1]регулируемые составляющие'!$C$12+'[1]регулируемые составляющие'!$C$14</f>
        <v>2129.2599999999998</v>
      </c>
      <c r="Q391" s="74">
        <f ca="1">[1]расчетный!Q83+'[1]регулируемые составляющие'!$C$12+'[1]регулируемые составляющие'!$C$14</f>
        <v>2090.5299999999997</v>
      </c>
      <c r="R391" s="74">
        <f ca="1">[1]расчетный!R83+'[1]регулируемые составляющие'!$C$12+'[1]регулируемые составляющие'!$C$14</f>
        <v>2146.9599999999996</v>
      </c>
      <c r="S391" s="74">
        <f ca="1">[1]расчетный!S83+'[1]регулируемые составляющие'!$C$12+'[1]регулируемые составляющие'!$C$14</f>
        <v>2260.7399999999998</v>
      </c>
      <c r="T391" s="74">
        <f ca="1">[1]расчетный!T83+'[1]регулируемые составляющие'!$C$12+'[1]регулируемые составляющие'!$C$14</f>
        <v>2284.3199999999997</v>
      </c>
      <c r="U391" s="74">
        <f ca="1">[1]расчетный!U83+'[1]регулируемые составляющие'!$C$12+'[1]регулируемые составляющие'!$C$14</f>
        <v>2259.2599999999998</v>
      </c>
      <c r="V391" s="74">
        <f ca="1">[1]расчетный!V83+'[1]регулируемые составляющие'!$C$12+'[1]регулируемые составляющие'!$C$14</f>
        <v>2235.4899999999998</v>
      </c>
      <c r="W391" s="74">
        <f ca="1">[1]расчетный!W83+'[1]регулируемые составляющие'!$C$12+'[1]регулируемые составляющие'!$C$14</f>
        <v>2180.3399999999997</v>
      </c>
      <c r="X391" s="74">
        <f ca="1">[1]расчетный!X83+'[1]регулируемые составляющие'!$C$12+'[1]регулируемые составляющие'!$C$14</f>
        <v>1840.0600000000002</v>
      </c>
      <c r="Y391" s="74">
        <f ca="1">[1]расчетный!Y83+'[1]регулируемые составляющие'!$C$12+'[1]регулируемые составляющие'!$C$14</f>
        <v>1597.6000000000001</v>
      </c>
      <c r="Z391" s="44">
        <f ca="1">IFERROR(Y391,"скрыть")</f>
        <v>1597.6000000000001</v>
      </c>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row>
    <row r="392" spans="1:75" ht="12" x14ac:dyDescent="0.2">
      <c r="A392" s="58">
        <v>30</v>
      </c>
      <c r="B392" s="74">
        <f ca="1">[1]расчетный!B84+'[1]регулируемые составляющие'!$C$12+'[1]регулируемые составляющие'!$C$14</f>
        <v>1487.95</v>
      </c>
      <c r="C392" s="74">
        <f ca="1">[1]расчетный!C84+'[1]регулируемые составляющие'!$C$12+'[1]регулируемые составляющие'!$C$14</f>
        <v>1384.64</v>
      </c>
      <c r="D392" s="74">
        <f ca="1">[1]расчетный!D84+'[1]регулируемые составляющие'!$C$12+'[1]регулируемые составляющие'!$C$14</f>
        <v>1335.39</v>
      </c>
      <c r="E392" s="74">
        <f ca="1">[1]расчетный!E84+'[1]регулируемые составляющие'!$C$12+'[1]регулируемые составляющие'!$C$14</f>
        <v>1324.98</v>
      </c>
      <c r="F392" s="74">
        <f ca="1">[1]расчетный!F84+'[1]регулируемые составляющие'!$C$12+'[1]регулируемые составляющие'!$C$14</f>
        <v>1388.46</v>
      </c>
      <c r="G392" s="74">
        <f ca="1">[1]расчетный!G84+'[1]регулируемые составляющие'!$C$12+'[1]регулируемые составляющие'!$C$14</f>
        <v>1501.98</v>
      </c>
      <c r="H392" s="74">
        <f ca="1">[1]расчетный!H84+'[1]регулируемые составляющие'!$C$12+'[1]регулируемые составляющие'!$C$14</f>
        <v>1630.7400000000002</v>
      </c>
      <c r="I392" s="74">
        <f ca="1">[1]расчетный!I84+'[1]регулируемые составляющие'!$C$12+'[1]регулируемые составляющие'!$C$14</f>
        <v>1888.7800000000002</v>
      </c>
      <c r="J392" s="74">
        <f ca="1">[1]расчетный!J84+'[1]регулируемые составляющие'!$C$12+'[1]регулируемые составляющие'!$C$14</f>
        <v>2108.12</v>
      </c>
      <c r="K392" s="74">
        <f ca="1">[1]расчетный!K84+'[1]регулируемые составляющие'!$C$12+'[1]регулируемые составляющие'!$C$14</f>
        <v>2190.77</v>
      </c>
      <c r="L392" s="74">
        <f ca="1">[1]расчетный!L84+'[1]регулируемые составляющие'!$C$12+'[1]регулируемые составляющие'!$C$14</f>
        <v>2235.1999999999998</v>
      </c>
      <c r="M392" s="74">
        <f ca="1">[1]расчетный!M84+'[1]регулируемые составляющие'!$C$12+'[1]регулируемые составляющие'!$C$14</f>
        <v>2262.81</v>
      </c>
      <c r="N392" s="74">
        <f ca="1">[1]расчетный!N84+'[1]регулируемые составляющие'!$C$12+'[1]регулируемые составляющие'!$C$14</f>
        <v>2267.2799999999997</v>
      </c>
      <c r="O392" s="74">
        <f ca="1">[1]расчетный!O84+'[1]регулируемые составляющие'!$C$12+'[1]регулируемые составляющие'!$C$14</f>
        <v>2299.1099999999997</v>
      </c>
      <c r="P392" s="74">
        <f ca="1">[1]расчетный!P84+'[1]регулируемые составляющие'!$C$12+'[1]регулируемые составляющие'!$C$14</f>
        <v>2281.5299999999997</v>
      </c>
      <c r="Q392" s="74">
        <f ca="1">[1]расчетный!Q84+'[1]регулируемые составляющие'!$C$12+'[1]регулируемые составляющие'!$C$14</f>
        <v>2270.2999999999997</v>
      </c>
      <c r="R392" s="74">
        <f ca="1">[1]расчетный!R84+'[1]регулируемые составляющие'!$C$12+'[1]регулируемые составляющие'!$C$14</f>
        <v>2259.04</v>
      </c>
      <c r="S392" s="74">
        <f ca="1">[1]расчетный!S84+'[1]регулируемые составляющие'!$C$12+'[1]регулируемые составляющие'!$C$14</f>
        <v>2141.87</v>
      </c>
      <c r="T392" s="74">
        <f ca="1">[1]расчетный!T84+'[1]регулируемые составляющие'!$C$12+'[1]регулируемые составляющие'!$C$14</f>
        <v>2189.64</v>
      </c>
      <c r="U392" s="74">
        <f ca="1">[1]расчетный!U84+'[1]регулируемые составляющие'!$C$12+'[1]регулируемые составляющие'!$C$14</f>
        <v>2224.7199999999998</v>
      </c>
      <c r="V392" s="74">
        <f ca="1">[1]расчетный!V84+'[1]регулируемые составляющие'!$C$12+'[1]регулируемые составляющие'!$C$14</f>
        <v>2204.81</v>
      </c>
      <c r="W392" s="74">
        <f ca="1">[1]расчетный!W84+'[1]регулируемые составляющие'!$C$12+'[1]регулируемые составляющие'!$C$14</f>
        <v>2024.3500000000001</v>
      </c>
      <c r="X392" s="74">
        <f ca="1">[1]расчетный!X84+'[1]регулируемые составляющие'!$C$12+'[1]регулируемые составляющие'!$C$14</f>
        <v>1638.8700000000001</v>
      </c>
      <c r="Y392" s="74">
        <f ca="1">[1]расчетный!Y84+'[1]регулируемые составляющие'!$C$12+'[1]регулируемые составляющие'!$C$14</f>
        <v>1539.5000000000002</v>
      </c>
      <c r="Z392" s="44">
        <f ca="1">IFERROR(Y392,"скрыть")</f>
        <v>1539.5000000000002</v>
      </c>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row>
    <row r="393" spans="1:75" ht="12" x14ac:dyDescent="0.2">
      <c r="A393" s="58">
        <v>31</v>
      </c>
      <c r="B393" s="74">
        <f ca="1">[1]расчетный!B85+'[1]регулируемые составляющие'!$C$12+'[1]регулируемые составляющие'!$C$14</f>
        <v>1453.2700000000002</v>
      </c>
      <c r="C393" s="74">
        <f ca="1">[1]расчетный!C85+'[1]регулируемые составляющие'!$C$12+'[1]регулируемые составляющие'!$C$14</f>
        <v>1321.8100000000002</v>
      </c>
      <c r="D393" s="74">
        <f ca="1">[1]расчетный!D85+'[1]регулируемые составляющие'!$C$12+'[1]регулируемые составляющие'!$C$14</f>
        <v>1243.24</v>
      </c>
      <c r="E393" s="74">
        <f ca="1">[1]расчетный!E85+'[1]регулируемые составляющие'!$C$12+'[1]регулируемые составляющие'!$C$14</f>
        <v>1230.0800000000002</v>
      </c>
      <c r="F393" s="74">
        <f ca="1">[1]расчетный!F85+'[1]регулируемые составляющие'!$C$12+'[1]регулируемые составляющие'!$C$14</f>
        <v>1343.19</v>
      </c>
      <c r="G393" s="74">
        <f ca="1">[1]расчетный!G85+'[1]регулируемые составляющие'!$C$12+'[1]регулируемые составляющие'!$C$14</f>
        <v>1493.8700000000001</v>
      </c>
      <c r="H393" s="74">
        <f ca="1">[1]расчетный!H85+'[1]регулируемые составляющие'!$C$12+'[1]регулируемые составляющие'!$C$14</f>
        <v>1596.8600000000001</v>
      </c>
      <c r="I393" s="74">
        <f ca="1">[1]расчетный!I85+'[1]регулируемые составляющие'!$C$12+'[1]регулируемые составляющие'!$C$14</f>
        <v>1909.5100000000002</v>
      </c>
      <c r="J393" s="74">
        <f ca="1">[1]расчетный!J85+'[1]регулируемые составляющие'!$C$12+'[1]регулируемые составляющие'!$C$14</f>
        <v>2077.25</v>
      </c>
      <c r="K393" s="74">
        <f ca="1">[1]расчетный!K85+'[1]регулируемые составляющие'!$C$12+'[1]регулируемые составляющие'!$C$14</f>
        <v>2232.5499999999997</v>
      </c>
      <c r="L393" s="74">
        <f ca="1">[1]расчетный!L85+'[1]регулируемые составляющие'!$C$12+'[1]регулируемые составляющие'!$C$14</f>
        <v>2237.29</v>
      </c>
      <c r="M393" s="74">
        <f ca="1">[1]расчетный!M85+'[1]регулируемые составляющие'!$C$12+'[1]регулируемые составляющие'!$C$14</f>
        <v>2228.29</v>
      </c>
      <c r="N393" s="74">
        <f ca="1">[1]расчетный!N85+'[1]регулируемые составляющие'!$C$12+'[1]регулируемые составляющие'!$C$14</f>
        <v>2234.79</v>
      </c>
      <c r="O393" s="74">
        <f ca="1">[1]расчетный!O85+'[1]регулируемые составляющие'!$C$12+'[1]регулируемые составляющие'!$C$14</f>
        <v>2240.5499999999997</v>
      </c>
      <c r="P393" s="74">
        <f ca="1">[1]расчетный!P85+'[1]регулируемые составляющие'!$C$12+'[1]регулируемые составляющие'!$C$14</f>
        <v>2239.8999999999996</v>
      </c>
      <c r="Q393" s="74">
        <f ca="1">[1]расчетный!Q85+'[1]регулируемые составляющие'!$C$12+'[1]регулируемые составляющие'!$C$14</f>
        <v>2238.33</v>
      </c>
      <c r="R393" s="74">
        <f ca="1">[1]расчетный!R85+'[1]регулируемые составляющие'!$C$12+'[1]регулируемые составляющие'!$C$14</f>
        <v>2230.7599999999998</v>
      </c>
      <c r="S393" s="74">
        <f ca="1">[1]расчетный!S85+'[1]регулируемые составляющие'!$C$12+'[1]регулируемые составляющие'!$C$14</f>
        <v>2172.58</v>
      </c>
      <c r="T393" s="74">
        <f ca="1">[1]расчетный!T85+'[1]регулируемые составляющие'!$C$12+'[1]регулируемые составляющие'!$C$14</f>
        <v>2131.7399999999998</v>
      </c>
      <c r="U393" s="74">
        <f ca="1">[1]расчетный!U85+'[1]регулируемые составляющие'!$C$12+'[1]регулируемые составляющие'!$C$14</f>
        <v>2181.8199999999997</v>
      </c>
      <c r="V393" s="74">
        <f ca="1">[1]расчетный!V85+'[1]регулируемые составляющие'!$C$12+'[1]регулируемые составляющие'!$C$14</f>
        <v>2144.2099999999996</v>
      </c>
      <c r="W393" s="74">
        <f ca="1">[1]расчетный!W85+'[1]регулируемые составляющие'!$C$12+'[1]регулируемые составляющие'!$C$14</f>
        <v>2013.0700000000002</v>
      </c>
      <c r="X393" s="74">
        <f ca="1">[1]расчетный!X85+'[1]регулируемые составляющие'!$C$12+'[1]регулируемые составляющие'!$C$14</f>
        <v>1620.7500000000002</v>
      </c>
      <c r="Y393" s="74">
        <f ca="1">[1]расчетный!Y85+'[1]регулируемые составляющие'!$C$12+'[1]регулируемые составляющие'!$C$14</f>
        <v>1525.1100000000001</v>
      </c>
      <c r="Z393" s="44">
        <f ca="1">IFERROR(Y393,"скрыть")</f>
        <v>1525.1100000000001</v>
      </c>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row>
    <row r="394" spans="1:75" x14ac:dyDescent="0.2">
      <c r="A394" s="54"/>
      <c r="B394" s="55" t="s">
        <v>104</v>
      </c>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row>
    <row r="395" spans="1:75" x14ac:dyDescent="0.2">
      <c r="A395" s="54"/>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row>
    <row r="396" spans="1:75" s="50" customFormat="1" ht="32.65" customHeight="1" x14ac:dyDescent="0.2">
      <c r="A396" s="56" t="s">
        <v>79</v>
      </c>
      <c r="B396" s="57" t="s">
        <v>80</v>
      </c>
      <c r="C396" s="57" t="s">
        <v>81</v>
      </c>
      <c r="D396" s="57" t="s">
        <v>82</v>
      </c>
      <c r="E396" s="57" t="s">
        <v>83</v>
      </c>
      <c r="F396" s="57" t="s">
        <v>84</v>
      </c>
      <c r="G396" s="57" t="s">
        <v>85</v>
      </c>
      <c r="H396" s="57" t="s">
        <v>86</v>
      </c>
      <c r="I396" s="57" t="s">
        <v>87</v>
      </c>
      <c r="J396" s="57" t="s">
        <v>88</v>
      </c>
      <c r="K396" s="57" t="s">
        <v>89</v>
      </c>
      <c r="L396" s="57" t="s">
        <v>90</v>
      </c>
      <c r="M396" s="57" t="s">
        <v>91</v>
      </c>
      <c r="N396" s="57" t="s">
        <v>92</v>
      </c>
      <c r="O396" s="57" t="s">
        <v>93</v>
      </c>
      <c r="P396" s="57" t="s">
        <v>94</v>
      </c>
      <c r="Q396" s="57" t="s">
        <v>95</v>
      </c>
      <c r="R396" s="57" t="s">
        <v>96</v>
      </c>
      <c r="S396" s="57" t="s">
        <v>97</v>
      </c>
      <c r="T396" s="57" t="s">
        <v>98</v>
      </c>
      <c r="U396" s="57" t="s">
        <v>99</v>
      </c>
      <c r="V396" s="57" t="s">
        <v>100</v>
      </c>
      <c r="W396" s="57" t="s">
        <v>101</v>
      </c>
      <c r="X396" s="57" t="s">
        <v>102</v>
      </c>
      <c r="Y396" s="57" t="s">
        <v>103</v>
      </c>
      <c r="Z396" s="49"/>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row>
    <row r="397" spans="1:75" ht="12" x14ac:dyDescent="0.2">
      <c r="A397" s="58">
        <v>1</v>
      </c>
      <c r="B397" s="74">
        <f ca="1">B363</f>
        <v>1659.3300000000002</v>
      </c>
      <c r="C397" s="74">
        <f t="shared" ref="C397:Y397" ca="1" si="18">C363</f>
        <v>1606.98</v>
      </c>
      <c r="D397" s="74">
        <f t="shared" ca="1" si="18"/>
        <v>1594.65</v>
      </c>
      <c r="E397" s="74">
        <f t="shared" ca="1" si="18"/>
        <v>1597.18</v>
      </c>
      <c r="F397" s="74">
        <f t="shared" ca="1" si="18"/>
        <v>1607.0100000000002</v>
      </c>
      <c r="G397" s="74">
        <f t="shared" ca="1" si="18"/>
        <v>1630.0900000000001</v>
      </c>
      <c r="H397" s="74">
        <f t="shared" ca="1" si="18"/>
        <v>1634.46</v>
      </c>
      <c r="I397" s="74">
        <f t="shared" ca="1" si="18"/>
        <v>1721.9900000000002</v>
      </c>
      <c r="J397" s="74">
        <f t="shared" ca="1" si="18"/>
        <v>1958.0100000000002</v>
      </c>
      <c r="K397" s="74">
        <f t="shared" ca="1" si="18"/>
        <v>2213.8199999999997</v>
      </c>
      <c r="L397" s="74">
        <f t="shared" ca="1" si="18"/>
        <v>2268.0699999999997</v>
      </c>
      <c r="M397" s="74">
        <f t="shared" ca="1" si="18"/>
        <v>2274.1799999999998</v>
      </c>
      <c r="N397" s="74">
        <f t="shared" ca="1" si="18"/>
        <v>2276.5099999999998</v>
      </c>
      <c r="O397" s="74">
        <f t="shared" ca="1" si="18"/>
        <v>2284.4299999999998</v>
      </c>
      <c r="P397" s="74">
        <f t="shared" ca="1" si="18"/>
        <v>2292.4899999999998</v>
      </c>
      <c r="Q397" s="74">
        <f t="shared" ca="1" si="18"/>
        <v>2302.4899999999998</v>
      </c>
      <c r="R397" s="74">
        <f t="shared" ca="1" si="18"/>
        <v>2293.7399999999998</v>
      </c>
      <c r="S397" s="74">
        <f t="shared" ca="1" si="18"/>
        <v>2268.58</v>
      </c>
      <c r="T397" s="74">
        <f t="shared" ca="1" si="18"/>
        <v>2316.8599999999997</v>
      </c>
      <c r="U397" s="74">
        <f t="shared" ca="1" si="18"/>
        <v>2380.29</v>
      </c>
      <c r="V397" s="74">
        <f t="shared" ca="1" si="18"/>
        <v>2319.8199999999997</v>
      </c>
      <c r="W397" s="74">
        <f t="shared" ca="1" si="18"/>
        <v>2210.06</v>
      </c>
      <c r="X397" s="74">
        <f t="shared" ca="1" si="18"/>
        <v>1938.38</v>
      </c>
      <c r="Y397" s="74">
        <f t="shared" ca="1" si="18"/>
        <v>1773.2400000000002</v>
      </c>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row>
    <row r="398" spans="1:75" ht="12" x14ac:dyDescent="0.2">
      <c r="A398" s="58">
        <v>2</v>
      </c>
      <c r="B398" s="74">
        <f t="shared" ref="B398:Y408" ca="1" si="19">B364</f>
        <v>1628.92</v>
      </c>
      <c r="C398" s="74">
        <f t="shared" ca="1" si="19"/>
        <v>1580.22</v>
      </c>
      <c r="D398" s="74">
        <f t="shared" ca="1" si="19"/>
        <v>1539.0000000000002</v>
      </c>
      <c r="E398" s="74">
        <f t="shared" ca="1" si="19"/>
        <v>1528.2800000000002</v>
      </c>
      <c r="F398" s="74">
        <f t="shared" ca="1" si="19"/>
        <v>1542.6000000000001</v>
      </c>
      <c r="G398" s="74">
        <f t="shared" ca="1" si="19"/>
        <v>1654.69</v>
      </c>
      <c r="H398" s="74">
        <f t="shared" ca="1" si="19"/>
        <v>1822.43</v>
      </c>
      <c r="I398" s="74">
        <f t="shared" ca="1" si="19"/>
        <v>2035.7600000000002</v>
      </c>
      <c r="J398" s="74">
        <f t="shared" ca="1" si="19"/>
        <v>2141.58</v>
      </c>
      <c r="K398" s="74">
        <f t="shared" ca="1" si="19"/>
        <v>2039.48</v>
      </c>
      <c r="L398" s="74">
        <f t="shared" ca="1" si="19"/>
        <v>2033.66</v>
      </c>
      <c r="M398" s="74">
        <f t="shared" ca="1" si="19"/>
        <v>2117.0099999999998</v>
      </c>
      <c r="N398" s="74">
        <f t="shared" ca="1" si="19"/>
        <v>2213.6999999999998</v>
      </c>
      <c r="O398" s="74">
        <f t="shared" ca="1" si="19"/>
        <v>2247.56</v>
      </c>
      <c r="P398" s="74">
        <f t="shared" ca="1" si="19"/>
        <v>2247.6899999999996</v>
      </c>
      <c r="Q398" s="74">
        <f t="shared" ca="1" si="19"/>
        <v>2220.83</v>
      </c>
      <c r="R398" s="74">
        <f t="shared" ca="1" si="19"/>
        <v>2214.2099999999996</v>
      </c>
      <c r="S398" s="74">
        <f t="shared" ca="1" si="19"/>
        <v>2068.0099999999998</v>
      </c>
      <c r="T398" s="74">
        <f t="shared" ca="1" si="19"/>
        <v>2033.1000000000001</v>
      </c>
      <c r="U398" s="74">
        <f t="shared" ca="1" si="19"/>
        <v>2038.7800000000002</v>
      </c>
      <c r="V398" s="74">
        <f t="shared" ca="1" si="19"/>
        <v>2156.9499999999998</v>
      </c>
      <c r="W398" s="74">
        <f t="shared" ca="1" si="19"/>
        <v>2077.8399999999997</v>
      </c>
      <c r="X398" s="74">
        <f t="shared" ca="1" si="19"/>
        <v>1847.89</v>
      </c>
      <c r="Y398" s="74">
        <f t="shared" ca="1" si="19"/>
        <v>1684.88</v>
      </c>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row>
    <row r="399" spans="1:75" ht="12" x14ac:dyDescent="0.2">
      <c r="A399" s="58">
        <v>3</v>
      </c>
      <c r="B399" s="74">
        <f t="shared" ca="1" si="19"/>
        <v>1568.0700000000002</v>
      </c>
      <c r="C399" s="74">
        <f t="shared" ca="1" si="19"/>
        <v>1434.3000000000002</v>
      </c>
      <c r="D399" s="74">
        <f t="shared" ca="1" si="19"/>
        <v>1349.2</v>
      </c>
      <c r="E399" s="74">
        <f t="shared" ca="1" si="19"/>
        <v>1345.8700000000001</v>
      </c>
      <c r="F399" s="74">
        <f t="shared" ca="1" si="19"/>
        <v>1481.1100000000001</v>
      </c>
      <c r="G399" s="74">
        <f t="shared" ca="1" si="19"/>
        <v>1645.93</v>
      </c>
      <c r="H399" s="74">
        <f t="shared" ca="1" si="19"/>
        <v>1741.8700000000001</v>
      </c>
      <c r="I399" s="74">
        <f t="shared" ca="1" si="19"/>
        <v>1947.7600000000002</v>
      </c>
      <c r="J399" s="74">
        <f t="shared" ca="1" si="19"/>
        <v>2100.87</v>
      </c>
      <c r="K399" s="74">
        <f t="shared" ca="1" si="19"/>
        <v>2092.6099999999997</v>
      </c>
      <c r="L399" s="74">
        <f t="shared" ca="1" si="19"/>
        <v>2061.2999999999997</v>
      </c>
      <c r="M399" s="74">
        <f t="shared" ca="1" si="19"/>
        <v>2125.4899999999998</v>
      </c>
      <c r="N399" s="74">
        <f t="shared" ca="1" si="19"/>
        <v>2225.31</v>
      </c>
      <c r="O399" s="74">
        <f t="shared" ca="1" si="19"/>
        <v>2260.2799999999997</v>
      </c>
      <c r="P399" s="74">
        <f t="shared" ca="1" si="19"/>
        <v>2263.3399999999997</v>
      </c>
      <c r="Q399" s="74">
        <f t="shared" ca="1" si="19"/>
        <v>2268.2199999999998</v>
      </c>
      <c r="R399" s="74">
        <f t="shared" ca="1" si="19"/>
        <v>2270.2399999999998</v>
      </c>
      <c r="S399" s="74">
        <f t="shared" ca="1" si="19"/>
        <v>2117.1299999999997</v>
      </c>
      <c r="T399" s="74">
        <f t="shared" ca="1" si="19"/>
        <v>2037.6000000000001</v>
      </c>
      <c r="U399" s="74">
        <f t="shared" ca="1" si="19"/>
        <v>2090.9799999999996</v>
      </c>
      <c r="V399" s="74">
        <f t="shared" ca="1" si="19"/>
        <v>2182.9299999999998</v>
      </c>
      <c r="W399" s="74">
        <f t="shared" ca="1" si="19"/>
        <v>2042.13</v>
      </c>
      <c r="X399" s="74">
        <f t="shared" ca="1" si="19"/>
        <v>1891.95</v>
      </c>
      <c r="Y399" s="74">
        <f t="shared" ca="1" si="19"/>
        <v>1678.5800000000002</v>
      </c>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row>
    <row r="400" spans="1:75" ht="12" x14ac:dyDescent="0.2">
      <c r="A400" s="58">
        <v>4</v>
      </c>
      <c r="B400" s="74">
        <f t="shared" ca="1" si="19"/>
        <v>1544.6100000000001</v>
      </c>
      <c r="C400" s="74">
        <f t="shared" ca="1" si="19"/>
        <v>1418.9900000000002</v>
      </c>
      <c r="D400" s="74">
        <f t="shared" ca="1" si="19"/>
        <v>1310.8300000000002</v>
      </c>
      <c r="E400" s="74">
        <f t="shared" ca="1" si="19"/>
        <v>1368.72</v>
      </c>
      <c r="F400" s="74">
        <f t="shared" ca="1" si="19"/>
        <v>1475.7600000000002</v>
      </c>
      <c r="G400" s="74">
        <f t="shared" ca="1" si="19"/>
        <v>1597.91</v>
      </c>
      <c r="H400" s="74">
        <f t="shared" ca="1" si="19"/>
        <v>1646.1200000000001</v>
      </c>
      <c r="I400" s="74">
        <f t="shared" ca="1" si="19"/>
        <v>1948.22</v>
      </c>
      <c r="J400" s="74">
        <f t="shared" ca="1" si="19"/>
        <v>2182.85</v>
      </c>
      <c r="K400" s="74">
        <f t="shared" ca="1" si="19"/>
        <v>2143.2399999999998</v>
      </c>
      <c r="L400" s="74">
        <f t="shared" ca="1" si="19"/>
        <v>2118.7399999999998</v>
      </c>
      <c r="M400" s="74">
        <f t="shared" ca="1" si="19"/>
        <v>2157.5699999999997</v>
      </c>
      <c r="N400" s="74">
        <f t="shared" ca="1" si="19"/>
        <v>2231.5499999999997</v>
      </c>
      <c r="O400" s="74">
        <f t="shared" ca="1" si="19"/>
        <v>2257.39</v>
      </c>
      <c r="P400" s="74">
        <f t="shared" ca="1" si="19"/>
        <v>2257.5099999999998</v>
      </c>
      <c r="Q400" s="74">
        <f t="shared" ca="1" si="19"/>
        <v>2246.7099999999996</v>
      </c>
      <c r="R400" s="74">
        <f t="shared" ca="1" si="19"/>
        <v>2271.14</v>
      </c>
      <c r="S400" s="74">
        <f t="shared" ca="1" si="19"/>
        <v>2181.7299999999996</v>
      </c>
      <c r="T400" s="74">
        <f t="shared" ca="1" si="19"/>
        <v>2103.1299999999997</v>
      </c>
      <c r="U400" s="74">
        <f t="shared" ca="1" si="19"/>
        <v>2122.5299999999997</v>
      </c>
      <c r="V400" s="74">
        <f t="shared" ca="1" si="19"/>
        <v>2250.79</v>
      </c>
      <c r="W400" s="74">
        <f t="shared" ca="1" si="19"/>
        <v>2056.7799999999997</v>
      </c>
      <c r="X400" s="74">
        <f t="shared" ca="1" si="19"/>
        <v>1774.1200000000001</v>
      </c>
      <c r="Y400" s="74">
        <f t="shared" ca="1" si="19"/>
        <v>1634.5300000000002</v>
      </c>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row>
    <row r="401" spans="1:75" ht="12" x14ac:dyDescent="0.2">
      <c r="A401" s="58">
        <v>5</v>
      </c>
      <c r="B401" s="74">
        <f t="shared" ca="1" si="19"/>
        <v>1494.4</v>
      </c>
      <c r="C401" s="74">
        <f t="shared" ca="1" si="19"/>
        <v>1346.63</v>
      </c>
      <c r="D401" s="74">
        <f t="shared" ca="1" si="19"/>
        <v>1262.54</v>
      </c>
      <c r="E401" s="74">
        <f t="shared" ca="1" si="19"/>
        <v>1281</v>
      </c>
      <c r="F401" s="74">
        <f t="shared" ca="1" si="19"/>
        <v>1442.19</v>
      </c>
      <c r="G401" s="74">
        <f t="shared" ca="1" si="19"/>
        <v>1581.2400000000002</v>
      </c>
      <c r="H401" s="74">
        <f t="shared" ca="1" si="19"/>
        <v>1694.89</v>
      </c>
      <c r="I401" s="74">
        <f t="shared" ca="1" si="19"/>
        <v>1956.94</v>
      </c>
      <c r="J401" s="74">
        <f t="shared" ca="1" si="19"/>
        <v>2027.3600000000001</v>
      </c>
      <c r="K401" s="74">
        <f t="shared" ca="1" si="19"/>
        <v>2002.48</v>
      </c>
      <c r="L401" s="74">
        <f t="shared" ca="1" si="19"/>
        <v>2006.5100000000002</v>
      </c>
      <c r="M401" s="74">
        <f t="shared" ca="1" si="19"/>
        <v>2042.8200000000002</v>
      </c>
      <c r="N401" s="74">
        <f t="shared" ca="1" si="19"/>
        <v>2088.7799999999997</v>
      </c>
      <c r="O401" s="74">
        <f t="shared" ca="1" si="19"/>
        <v>2044.66</v>
      </c>
      <c r="P401" s="74">
        <f t="shared" ca="1" si="19"/>
        <v>2067.1299999999997</v>
      </c>
      <c r="Q401" s="74">
        <f t="shared" ca="1" si="19"/>
        <v>2069.9599999999996</v>
      </c>
      <c r="R401" s="74">
        <f t="shared" ca="1" si="19"/>
        <v>2115.4599999999996</v>
      </c>
      <c r="S401" s="74">
        <f t="shared" ca="1" si="19"/>
        <v>2012.7900000000002</v>
      </c>
      <c r="T401" s="74">
        <f t="shared" ca="1" si="19"/>
        <v>2019.8600000000001</v>
      </c>
      <c r="U401" s="74">
        <f t="shared" ca="1" si="19"/>
        <v>2022.7500000000002</v>
      </c>
      <c r="V401" s="74">
        <f t="shared" ca="1" si="19"/>
        <v>2018.8000000000002</v>
      </c>
      <c r="W401" s="74">
        <f t="shared" ca="1" si="19"/>
        <v>1965.67</v>
      </c>
      <c r="X401" s="74">
        <f t="shared" ca="1" si="19"/>
        <v>1822.8700000000001</v>
      </c>
      <c r="Y401" s="74">
        <f t="shared" ca="1" si="19"/>
        <v>1656.64</v>
      </c>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row>
    <row r="402" spans="1:75" ht="12" x14ac:dyDescent="0.2">
      <c r="A402" s="58">
        <v>6</v>
      </c>
      <c r="B402" s="74">
        <f t="shared" ca="1" si="19"/>
        <v>1545.97</v>
      </c>
      <c r="C402" s="74">
        <f t="shared" ca="1" si="19"/>
        <v>1439.3600000000001</v>
      </c>
      <c r="D402" s="74">
        <f t="shared" ca="1" si="19"/>
        <v>1366.8600000000001</v>
      </c>
      <c r="E402" s="74">
        <f t="shared" ca="1" si="19"/>
        <v>1393.0500000000002</v>
      </c>
      <c r="F402" s="74">
        <f t="shared" ca="1" si="19"/>
        <v>1480.46</v>
      </c>
      <c r="G402" s="74">
        <f t="shared" ca="1" si="19"/>
        <v>1599.17</v>
      </c>
      <c r="H402" s="74">
        <f t="shared" ca="1" si="19"/>
        <v>1814.45</v>
      </c>
      <c r="I402" s="74">
        <f t="shared" ca="1" si="19"/>
        <v>2045.8700000000001</v>
      </c>
      <c r="J402" s="74">
        <f t="shared" ca="1" si="19"/>
        <v>2155.0499999999997</v>
      </c>
      <c r="K402" s="74">
        <f t="shared" ca="1" si="19"/>
        <v>2083.75</v>
      </c>
      <c r="L402" s="74">
        <f t="shared" ca="1" si="19"/>
        <v>2081.27</v>
      </c>
      <c r="M402" s="74">
        <f t="shared" ca="1" si="19"/>
        <v>2120.6499999999996</v>
      </c>
      <c r="N402" s="74">
        <f t="shared" ca="1" si="19"/>
        <v>2201.06</v>
      </c>
      <c r="O402" s="74">
        <f t="shared" ca="1" si="19"/>
        <v>2204.6299999999997</v>
      </c>
      <c r="P402" s="74">
        <f t="shared" ca="1" si="19"/>
        <v>2235.9299999999998</v>
      </c>
      <c r="Q402" s="74">
        <f t="shared" ca="1" si="19"/>
        <v>2216.62</v>
      </c>
      <c r="R402" s="74">
        <f t="shared" ca="1" si="19"/>
        <v>2218.9299999999998</v>
      </c>
      <c r="S402" s="74">
        <f t="shared" ca="1" si="19"/>
        <v>2157.0899999999997</v>
      </c>
      <c r="T402" s="74">
        <f t="shared" ca="1" si="19"/>
        <v>2074.9299999999998</v>
      </c>
      <c r="U402" s="74">
        <f t="shared" ca="1" si="19"/>
        <v>2130.3399999999997</v>
      </c>
      <c r="V402" s="74">
        <f t="shared" ca="1" si="19"/>
        <v>2219.4399999999996</v>
      </c>
      <c r="W402" s="74">
        <f t="shared" ca="1" si="19"/>
        <v>2195.52</v>
      </c>
      <c r="X402" s="74">
        <f t="shared" ca="1" si="19"/>
        <v>1935.5600000000002</v>
      </c>
      <c r="Y402" s="74">
        <f t="shared" ca="1" si="19"/>
        <v>1778.93</v>
      </c>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row>
    <row r="403" spans="1:75" ht="12" x14ac:dyDescent="0.2">
      <c r="A403" s="58">
        <v>7</v>
      </c>
      <c r="B403" s="74">
        <f t="shared" ca="1" si="19"/>
        <v>1581.13</v>
      </c>
      <c r="C403" s="74">
        <f t="shared" ca="1" si="19"/>
        <v>1538.23</v>
      </c>
      <c r="D403" s="74">
        <f t="shared" ca="1" si="19"/>
        <v>1492.21</v>
      </c>
      <c r="E403" s="74">
        <f t="shared" ca="1" si="19"/>
        <v>1461.95</v>
      </c>
      <c r="F403" s="74">
        <f t="shared" ca="1" si="19"/>
        <v>1499.7500000000002</v>
      </c>
      <c r="G403" s="74">
        <f t="shared" ca="1" si="19"/>
        <v>1556.21</v>
      </c>
      <c r="H403" s="74">
        <f t="shared" ca="1" si="19"/>
        <v>1647.22</v>
      </c>
      <c r="I403" s="74">
        <f t="shared" ca="1" si="19"/>
        <v>1821.94</v>
      </c>
      <c r="J403" s="74">
        <f t="shared" ca="1" si="19"/>
        <v>2000.13</v>
      </c>
      <c r="K403" s="74">
        <f t="shared" ca="1" si="19"/>
        <v>2125.0699999999997</v>
      </c>
      <c r="L403" s="74">
        <f t="shared" ca="1" si="19"/>
        <v>2197.9299999999998</v>
      </c>
      <c r="M403" s="74">
        <f t="shared" ca="1" si="19"/>
        <v>2186.0099999999998</v>
      </c>
      <c r="N403" s="74">
        <f t="shared" ca="1" si="19"/>
        <v>2121.4899999999998</v>
      </c>
      <c r="O403" s="74">
        <f t="shared" ca="1" si="19"/>
        <v>2119.5299999999997</v>
      </c>
      <c r="P403" s="74">
        <f t="shared" ca="1" si="19"/>
        <v>2107.29</v>
      </c>
      <c r="Q403" s="74">
        <f t="shared" ca="1" si="19"/>
        <v>2114.3799999999997</v>
      </c>
      <c r="R403" s="74">
        <f t="shared" ca="1" si="19"/>
        <v>2143.5099999999998</v>
      </c>
      <c r="S403" s="74">
        <f t="shared" ca="1" si="19"/>
        <v>2115.8999999999996</v>
      </c>
      <c r="T403" s="74">
        <f t="shared" ca="1" si="19"/>
        <v>2150.5099999999998</v>
      </c>
      <c r="U403" s="74">
        <f t="shared" ca="1" si="19"/>
        <v>2127.9599999999996</v>
      </c>
      <c r="V403" s="74">
        <f t="shared" ca="1" si="19"/>
        <v>2031.6200000000001</v>
      </c>
      <c r="W403" s="74">
        <f t="shared" ca="1" si="19"/>
        <v>2045.68</v>
      </c>
      <c r="X403" s="74">
        <f t="shared" ca="1" si="19"/>
        <v>1860.94</v>
      </c>
      <c r="Y403" s="74">
        <f t="shared" ca="1" si="19"/>
        <v>1635.5700000000002</v>
      </c>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row>
    <row r="404" spans="1:75" ht="12" x14ac:dyDescent="0.2">
      <c r="A404" s="58">
        <v>8</v>
      </c>
      <c r="B404" s="74">
        <f t="shared" ca="1" si="19"/>
        <v>1496.7500000000002</v>
      </c>
      <c r="C404" s="74">
        <f t="shared" ca="1" si="19"/>
        <v>1407.5500000000002</v>
      </c>
      <c r="D404" s="74">
        <f t="shared" ca="1" si="19"/>
        <v>1314.39</v>
      </c>
      <c r="E404" s="74">
        <f t="shared" ca="1" si="19"/>
        <v>1281.73</v>
      </c>
      <c r="F404" s="74">
        <f t="shared" ca="1" si="19"/>
        <v>1326.8300000000002</v>
      </c>
      <c r="G404" s="74">
        <f t="shared" ca="1" si="19"/>
        <v>1386.47</v>
      </c>
      <c r="H404" s="74">
        <f t="shared" ca="1" si="19"/>
        <v>1381.8600000000001</v>
      </c>
      <c r="I404" s="74">
        <f t="shared" ca="1" si="19"/>
        <v>1489.92</v>
      </c>
      <c r="J404" s="74">
        <f t="shared" ca="1" si="19"/>
        <v>1813.3400000000001</v>
      </c>
      <c r="K404" s="74">
        <f t="shared" ca="1" si="19"/>
        <v>1926.5400000000002</v>
      </c>
      <c r="L404" s="74">
        <f t="shared" ca="1" si="19"/>
        <v>1956.39</v>
      </c>
      <c r="M404" s="74">
        <f t="shared" ca="1" si="19"/>
        <v>1955.65</v>
      </c>
      <c r="N404" s="74">
        <f t="shared" ca="1" si="19"/>
        <v>1961.0100000000002</v>
      </c>
      <c r="O404" s="74">
        <f t="shared" ca="1" si="19"/>
        <v>1960.5600000000002</v>
      </c>
      <c r="P404" s="74">
        <f t="shared" ca="1" si="19"/>
        <v>1963.47</v>
      </c>
      <c r="Q404" s="74">
        <f t="shared" ca="1" si="19"/>
        <v>1957.2500000000002</v>
      </c>
      <c r="R404" s="74">
        <f t="shared" ca="1" si="19"/>
        <v>1952.9900000000002</v>
      </c>
      <c r="S404" s="74">
        <f t="shared" ca="1" si="19"/>
        <v>2009.97</v>
      </c>
      <c r="T404" s="74">
        <f t="shared" ca="1" si="19"/>
        <v>2050.87</v>
      </c>
      <c r="U404" s="74">
        <f t="shared" ca="1" si="19"/>
        <v>2014.0900000000001</v>
      </c>
      <c r="V404" s="74">
        <f t="shared" ca="1" si="19"/>
        <v>1995.5600000000002</v>
      </c>
      <c r="W404" s="74">
        <f t="shared" ca="1" si="19"/>
        <v>1965.23</v>
      </c>
      <c r="X404" s="74">
        <f t="shared" ca="1" si="19"/>
        <v>1817.42</v>
      </c>
      <c r="Y404" s="74">
        <f t="shared" ca="1" si="19"/>
        <v>1612.97</v>
      </c>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row>
    <row r="405" spans="1:75" ht="12" x14ac:dyDescent="0.2">
      <c r="A405" s="58">
        <v>9</v>
      </c>
      <c r="B405" s="74">
        <f t="shared" ca="1" si="19"/>
        <v>1500.0100000000002</v>
      </c>
      <c r="C405" s="74">
        <f t="shared" ca="1" si="19"/>
        <v>1414.8200000000002</v>
      </c>
      <c r="D405" s="74">
        <f t="shared" ca="1" si="19"/>
        <v>1347.1000000000001</v>
      </c>
      <c r="E405" s="74">
        <f t="shared" ca="1" si="19"/>
        <v>1322.74</v>
      </c>
      <c r="F405" s="74">
        <f t="shared" ca="1" si="19"/>
        <v>1375.18</v>
      </c>
      <c r="G405" s="74">
        <f t="shared" ca="1" si="19"/>
        <v>1582.7600000000002</v>
      </c>
      <c r="H405" s="74">
        <f t="shared" ca="1" si="19"/>
        <v>1724.0900000000001</v>
      </c>
      <c r="I405" s="74">
        <f t="shared" ca="1" si="19"/>
        <v>1957.22</v>
      </c>
      <c r="J405" s="74">
        <f t="shared" ca="1" si="19"/>
        <v>2043.3400000000001</v>
      </c>
      <c r="K405" s="74">
        <f t="shared" ca="1" si="19"/>
        <v>2015.0000000000002</v>
      </c>
      <c r="L405" s="74">
        <f t="shared" ca="1" si="19"/>
        <v>2007.7400000000002</v>
      </c>
      <c r="M405" s="74">
        <f t="shared" ca="1" si="19"/>
        <v>2017.0600000000002</v>
      </c>
      <c r="N405" s="74">
        <f t="shared" ca="1" si="19"/>
        <v>2099.9899999999998</v>
      </c>
      <c r="O405" s="74">
        <f t="shared" ca="1" si="19"/>
        <v>2117.4299999999998</v>
      </c>
      <c r="P405" s="74">
        <f t="shared" ca="1" si="19"/>
        <v>2100.83</v>
      </c>
      <c r="Q405" s="74">
        <f t="shared" ca="1" si="19"/>
        <v>2103.2399999999998</v>
      </c>
      <c r="R405" s="74">
        <f t="shared" ca="1" si="19"/>
        <v>2085.5</v>
      </c>
      <c r="S405" s="74">
        <f t="shared" ca="1" si="19"/>
        <v>2025.0200000000002</v>
      </c>
      <c r="T405" s="74">
        <f t="shared" ca="1" si="19"/>
        <v>2031.23</v>
      </c>
      <c r="U405" s="74">
        <f t="shared" ca="1" si="19"/>
        <v>2005.3500000000001</v>
      </c>
      <c r="V405" s="74">
        <f t="shared" ca="1" si="19"/>
        <v>2018.0400000000002</v>
      </c>
      <c r="W405" s="74">
        <f t="shared" ca="1" si="19"/>
        <v>1981.4900000000002</v>
      </c>
      <c r="X405" s="74">
        <f t="shared" ca="1" si="19"/>
        <v>1774.8500000000001</v>
      </c>
      <c r="Y405" s="74">
        <f t="shared" ca="1" si="19"/>
        <v>1632.3500000000001</v>
      </c>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row>
    <row r="406" spans="1:75" ht="12" x14ac:dyDescent="0.2">
      <c r="A406" s="58">
        <v>10</v>
      </c>
      <c r="B406" s="74">
        <f t="shared" ca="1" si="19"/>
        <v>1504.68</v>
      </c>
      <c r="C406" s="74">
        <f t="shared" ca="1" si="19"/>
        <v>1433.5900000000001</v>
      </c>
      <c r="D406" s="74">
        <f t="shared" ca="1" si="19"/>
        <v>1413.44</v>
      </c>
      <c r="E406" s="74">
        <f t="shared" ca="1" si="19"/>
        <v>1407.43</v>
      </c>
      <c r="F406" s="74">
        <f t="shared" ca="1" si="19"/>
        <v>1446.2400000000002</v>
      </c>
      <c r="G406" s="74">
        <f t="shared" ca="1" si="19"/>
        <v>1612.6100000000001</v>
      </c>
      <c r="H406" s="74">
        <f t="shared" ca="1" si="19"/>
        <v>1792.5400000000002</v>
      </c>
      <c r="I406" s="74">
        <f t="shared" ca="1" si="19"/>
        <v>1970.0100000000002</v>
      </c>
      <c r="J406" s="74">
        <f t="shared" ca="1" si="19"/>
        <v>2116.02</v>
      </c>
      <c r="K406" s="74">
        <f t="shared" ca="1" si="19"/>
        <v>2046.7800000000002</v>
      </c>
      <c r="L406" s="74">
        <f t="shared" ca="1" si="19"/>
        <v>2022.6000000000001</v>
      </c>
      <c r="M406" s="74">
        <f t="shared" ca="1" si="19"/>
        <v>2100.0899999999997</v>
      </c>
      <c r="N406" s="74">
        <f t="shared" ca="1" si="19"/>
        <v>2164.06</v>
      </c>
      <c r="O406" s="74">
        <f t="shared" ca="1" si="19"/>
        <v>2167.1499999999996</v>
      </c>
      <c r="P406" s="74">
        <f t="shared" ca="1" si="19"/>
        <v>2153.66</v>
      </c>
      <c r="Q406" s="74">
        <f t="shared" ca="1" si="19"/>
        <v>2161.9499999999998</v>
      </c>
      <c r="R406" s="74">
        <f t="shared" ca="1" si="19"/>
        <v>2162.9599999999996</v>
      </c>
      <c r="S406" s="74">
        <f t="shared" ca="1" si="19"/>
        <v>2142.9399999999996</v>
      </c>
      <c r="T406" s="74">
        <f t="shared" ca="1" si="19"/>
        <v>2065.52</v>
      </c>
      <c r="U406" s="74">
        <f t="shared" ca="1" si="19"/>
        <v>2030.7</v>
      </c>
      <c r="V406" s="74">
        <f t="shared" ca="1" si="19"/>
        <v>2113.39</v>
      </c>
      <c r="W406" s="74">
        <f t="shared" ca="1" si="19"/>
        <v>2014.3700000000001</v>
      </c>
      <c r="X406" s="74">
        <f t="shared" ca="1" si="19"/>
        <v>1918.73</v>
      </c>
      <c r="Y406" s="74">
        <f t="shared" ca="1" si="19"/>
        <v>1637.3500000000001</v>
      </c>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row>
    <row r="407" spans="1:75" ht="12" x14ac:dyDescent="0.2">
      <c r="A407" s="58">
        <v>11</v>
      </c>
      <c r="B407" s="74">
        <f t="shared" ca="1" si="19"/>
        <v>1498.43</v>
      </c>
      <c r="C407" s="74">
        <f t="shared" ca="1" si="19"/>
        <v>1420.16</v>
      </c>
      <c r="D407" s="74">
        <f t="shared" ca="1" si="19"/>
        <v>1399.1000000000001</v>
      </c>
      <c r="E407" s="74">
        <f t="shared" ca="1" si="19"/>
        <v>1403.3600000000001</v>
      </c>
      <c r="F407" s="74">
        <f t="shared" ca="1" si="19"/>
        <v>1449.2500000000002</v>
      </c>
      <c r="G407" s="74">
        <f t="shared" ca="1" si="19"/>
        <v>1601.67</v>
      </c>
      <c r="H407" s="74">
        <f t="shared" ca="1" si="19"/>
        <v>1738.3300000000002</v>
      </c>
      <c r="I407" s="74">
        <f t="shared" ca="1" si="19"/>
        <v>2034.8100000000002</v>
      </c>
      <c r="J407" s="74">
        <f t="shared" ca="1" si="19"/>
        <v>2095.4399999999996</v>
      </c>
      <c r="K407" s="74">
        <f t="shared" ca="1" si="19"/>
        <v>1915.2400000000002</v>
      </c>
      <c r="L407" s="74">
        <f t="shared" ca="1" si="19"/>
        <v>2017.5700000000002</v>
      </c>
      <c r="M407" s="74">
        <f t="shared" ca="1" si="19"/>
        <v>2267.81</v>
      </c>
      <c r="N407" s="74">
        <f t="shared" ca="1" si="19"/>
        <v>2209.6899999999996</v>
      </c>
      <c r="O407" s="74">
        <f t="shared" ca="1" si="19"/>
        <v>2112.6</v>
      </c>
      <c r="P407" s="74">
        <f t="shared" ca="1" si="19"/>
        <v>2127.2299999999996</v>
      </c>
      <c r="Q407" s="74">
        <f t="shared" ca="1" si="19"/>
        <v>2074.77</v>
      </c>
      <c r="R407" s="74">
        <f t="shared" ca="1" si="19"/>
        <v>2091.9799999999996</v>
      </c>
      <c r="S407" s="74">
        <f t="shared" ca="1" si="19"/>
        <v>1888.41</v>
      </c>
      <c r="T407" s="74">
        <f t="shared" ca="1" si="19"/>
        <v>1871.94</v>
      </c>
      <c r="U407" s="74">
        <f t="shared" ca="1" si="19"/>
        <v>1898.97</v>
      </c>
      <c r="V407" s="74">
        <f t="shared" ca="1" si="19"/>
        <v>2038.47</v>
      </c>
      <c r="W407" s="74">
        <f t="shared" ca="1" si="19"/>
        <v>1904.93</v>
      </c>
      <c r="X407" s="74">
        <f t="shared" ca="1" si="19"/>
        <v>1858.21</v>
      </c>
      <c r="Y407" s="74">
        <f t="shared" ca="1" si="19"/>
        <v>1570.64</v>
      </c>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row>
    <row r="408" spans="1:75" ht="12" x14ac:dyDescent="0.2">
      <c r="A408" s="58">
        <v>12</v>
      </c>
      <c r="B408" s="74">
        <f t="shared" ca="1" si="19"/>
        <v>1416.7500000000002</v>
      </c>
      <c r="C408" s="74">
        <f t="shared" ca="1" si="19"/>
        <v>1350.78</v>
      </c>
      <c r="D408" s="74">
        <f t="shared" ca="1" si="19"/>
        <v>1301.1100000000001</v>
      </c>
      <c r="E408" s="74">
        <f t="shared" ca="1" si="19"/>
        <v>1308.72</v>
      </c>
      <c r="F408" s="74">
        <f t="shared" ca="1" si="19"/>
        <v>1429.17</v>
      </c>
      <c r="G408" s="74">
        <f t="shared" ca="1" si="19"/>
        <v>1521.8200000000002</v>
      </c>
      <c r="H408" s="74">
        <f t="shared" ca="1" si="19"/>
        <v>1754.8500000000001</v>
      </c>
      <c r="I408" s="74">
        <f t="shared" ca="1" si="19"/>
        <v>1996.22</v>
      </c>
      <c r="J408" s="74">
        <f t="shared" ca="1" si="19"/>
        <v>2104.9699999999998</v>
      </c>
      <c r="K408" s="74">
        <f t="shared" ca="1" si="19"/>
        <v>2152.4499999999998</v>
      </c>
      <c r="L408" s="74">
        <f t="shared" ca="1" si="19"/>
        <v>2158.2599999999998</v>
      </c>
      <c r="M408" s="74">
        <f t="shared" ca="1" si="19"/>
        <v>2132.58</v>
      </c>
      <c r="N408" s="74">
        <f t="shared" ca="1" si="19"/>
        <v>2176.3999999999996</v>
      </c>
      <c r="O408" s="74">
        <f t="shared" ca="1" si="19"/>
        <v>2184.1</v>
      </c>
      <c r="P408" s="74">
        <f t="shared" ca="1" si="19"/>
        <v>2175.16</v>
      </c>
      <c r="Q408" s="74">
        <f t="shared" ref="Q408:AN408" ca="1" si="20">Q374</f>
        <v>2173.3399999999997</v>
      </c>
      <c r="R408" s="74">
        <f t="shared" ca="1" si="20"/>
        <v>2152.81</v>
      </c>
      <c r="S408" s="74">
        <f t="shared" ca="1" si="20"/>
        <v>2163.33</v>
      </c>
      <c r="T408" s="74">
        <f t="shared" ca="1" si="20"/>
        <v>2152.91</v>
      </c>
      <c r="U408" s="74">
        <f t="shared" ca="1" si="20"/>
        <v>2035.8000000000002</v>
      </c>
      <c r="V408" s="74">
        <f t="shared" ca="1" si="20"/>
        <v>2091.9699999999998</v>
      </c>
      <c r="W408" s="74">
        <f t="shared" ca="1" si="20"/>
        <v>1987.96</v>
      </c>
      <c r="X408" s="74">
        <f t="shared" ca="1" si="20"/>
        <v>1900.8400000000001</v>
      </c>
      <c r="Y408" s="74">
        <f t="shared" ca="1" si="20"/>
        <v>1557.0100000000002</v>
      </c>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row>
    <row r="409" spans="1:75" ht="12" x14ac:dyDescent="0.2">
      <c r="A409" s="58">
        <v>13</v>
      </c>
      <c r="B409" s="74">
        <f t="shared" ref="B409:Y419" ca="1" si="21">B375</f>
        <v>1429.7700000000002</v>
      </c>
      <c r="C409" s="74">
        <f t="shared" ca="1" si="21"/>
        <v>1362.39</v>
      </c>
      <c r="D409" s="74">
        <f t="shared" ca="1" si="21"/>
        <v>1335.8200000000002</v>
      </c>
      <c r="E409" s="74">
        <f t="shared" ca="1" si="21"/>
        <v>1331.97</v>
      </c>
      <c r="F409" s="74">
        <f t="shared" ca="1" si="21"/>
        <v>1399.2500000000002</v>
      </c>
      <c r="G409" s="74">
        <f t="shared" ca="1" si="21"/>
        <v>1528.6200000000001</v>
      </c>
      <c r="H409" s="74">
        <f t="shared" ca="1" si="21"/>
        <v>1785.7800000000002</v>
      </c>
      <c r="I409" s="74">
        <f t="shared" ca="1" si="21"/>
        <v>1987.3600000000001</v>
      </c>
      <c r="J409" s="74">
        <f t="shared" ca="1" si="21"/>
        <v>2189.9699999999998</v>
      </c>
      <c r="K409" s="74">
        <f t="shared" ca="1" si="21"/>
        <v>2071.5</v>
      </c>
      <c r="L409" s="74">
        <f t="shared" ca="1" si="21"/>
        <v>2048.52</v>
      </c>
      <c r="M409" s="74">
        <f t="shared" ca="1" si="21"/>
        <v>2195.3599999999997</v>
      </c>
      <c r="N409" s="74">
        <f t="shared" ca="1" si="21"/>
        <v>2192.7199999999998</v>
      </c>
      <c r="O409" s="74">
        <f t="shared" ca="1" si="21"/>
        <v>2209.5099999999998</v>
      </c>
      <c r="P409" s="74">
        <f t="shared" ca="1" si="21"/>
        <v>2218.5699999999997</v>
      </c>
      <c r="Q409" s="74">
        <f t="shared" ca="1" si="21"/>
        <v>2219.3399999999997</v>
      </c>
      <c r="R409" s="74">
        <f t="shared" ca="1" si="21"/>
        <v>2242</v>
      </c>
      <c r="S409" s="74">
        <f t="shared" ca="1" si="21"/>
        <v>2072.75</v>
      </c>
      <c r="T409" s="74">
        <f t="shared" ca="1" si="21"/>
        <v>2043.73</v>
      </c>
      <c r="U409" s="74">
        <f t="shared" ca="1" si="21"/>
        <v>2059.6099999999997</v>
      </c>
      <c r="V409" s="74">
        <f t="shared" ca="1" si="21"/>
        <v>2229.4899999999998</v>
      </c>
      <c r="W409" s="74">
        <f t="shared" ca="1" si="21"/>
        <v>2214.81</v>
      </c>
      <c r="X409" s="74">
        <f t="shared" ca="1" si="21"/>
        <v>1943.3200000000002</v>
      </c>
      <c r="Y409" s="74">
        <f t="shared" ca="1" si="21"/>
        <v>1807.9</v>
      </c>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row>
    <row r="410" spans="1:75" ht="12" x14ac:dyDescent="0.2">
      <c r="A410" s="58">
        <v>14</v>
      </c>
      <c r="B410" s="74">
        <f t="shared" ca="1" si="21"/>
        <v>1565.7800000000002</v>
      </c>
      <c r="C410" s="74">
        <f t="shared" ca="1" si="21"/>
        <v>1479.7900000000002</v>
      </c>
      <c r="D410" s="74">
        <f t="shared" ca="1" si="21"/>
        <v>1460.0100000000002</v>
      </c>
      <c r="E410" s="74">
        <f t="shared" ca="1" si="21"/>
        <v>1466.7700000000002</v>
      </c>
      <c r="F410" s="74">
        <f t="shared" ca="1" si="21"/>
        <v>1479.16</v>
      </c>
      <c r="G410" s="74">
        <f t="shared" ca="1" si="21"/>
        <v>1540.23</v>
      </c>
      <c r="H410" s="74">
        <f t="shared" ca="1" si="21"/>
        <v>1655.69</v>
      </c>
      <c r="I410" s="74">
        <f t="shared" ca="1" si="21"/>
        <v>1912.7</v>
      </c>
      <c r="J410" s="74">
        <f t="shared" ca="1" si="21"/>
        <v>2055.5699999999997</v>
      </c>
      <c r="K410" s="74">
        <f t="shared" ca="1" si="21"/>
        <v>2209.39</v>
      </c>
      <c r="L410" s="74">
        <f t="shared" ca="1" si="21"/>
        <v>2260.75</v>
      </c>
      <c r="M410" s="74">
        <f t="shared" ca="1" si="21"/>
        <v>2267.5299999999997</v>
      </c>
      <c r="N410" s="74">
        <f t="shared" ca="1" si="21"/>
        <v>2258.06</v>
      </c>
      <c r="O410" s="74">
        <f t="shared" ca="1" si="21"/>
        <v>2236.7599999999998</v>
      </c>
      <c r="P410" s="74">
        <f t="shared" ca="1" si="21"/>
        <v>2184.4799999999996</v>
      </c>
      <c r="Q410" s="74">
        <f t="shared" ca="1" si="21"/>
        <v>2148.91</v>
      </c>
      <c r="R410" s="74">
        <f t="shared" ca="1" si="21"/>
        <v>2182.2799999999997</v>
      </c>
      <c r="S410" s="74">
        <f t="shared" ca="1" si="21"/>
        <v>2179.3399999999997</v>
      </c>
      <c r="T410" s="74">
        <f t="shared" ca="1" si="21"/>
        <v>2203.64</v>
      </c>
      <c r="U410" s="74">
        <f t="shared" ca="1" si="21"/>
        <v>2144.7799999999997</v>
      </c>
      <c r="V410" s="74">
        <f t="shared" ca="1" si="21"/>
        <v>2106.6299999999997</v>
      </c>
      <c r="W410" s="74">
        <f t="shared" ca="1" si="21"/>
        <v>2103.9899999999998</v>
      </c>
      <c r="X410" s="74">
        <f t="shared" ca="1" si="21"/>
        <v>1929.0000000000002</v>
      </c>
      <c r="Y410" s="74">
        <f t="shared" ca="1" si="21"/>
        <v>1661.9900000000002</v>
      </c>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row>
    <row r="411" spans="1:75" ht="12" x14ac:dyDescent="0.2">
      <c r="A411" s="58">
        <v>15</v>
      </c>
      <c r="B411" s="74">
        <f t="shared" ca="1" si="21"/>
        <v>1583.5500000000002</v>
      </c>
      <c r="C411" s="74">
        <f t="shared" ca="1" si="21"/>
        <v>1485.0900000000001</v>
      </c>
      <c r="D411" s="74">
        <f t="shared" ca="1" si="21"/>
        <v>1451.73</v>
      </c>
      <c r="E411" s="74">
        <f t="shared" ca="1" si="21"/>
        <v>1436.9900000000002</v>
      </c>
      <c r="F411" s="74">
        <f t="shared" ca="1" si="21"/>
        <v>1453.2500000000002</v>
      </c>
      <c r="G411" s="74">
        <f t="shared" ca="1" si="21"/>
        <v>1486.0600000000002</v>
      </c>
      <c r="H411" s="74">
        <f t="shared" ca="1" si="21"/>
        <v>1471.0300000000002</v>
      </c>
      <c r="I411" s="74">
        <f t="shared" ca="1" si="21"/>
        <v>1554.6200000000001</v>
      </c>
      <c r="J411" s="74">
        <f t="shared" ca="1" si="21"/>
        <v>1922.73</v>
      </c>
      <c r="K411" s="74">
        <f t="shared" ca="1" si="21"/>
        <v>2032.21</v>
      </c>
      <c r="L411" s="74">
        <f t="shared" ca="1" si="21"/>
        <v>2075.64</v>
      </c>
      <c r="M411" s="74">
        <f t="shared" ca="1" si="21"/>
        <v>2089.1999999999998</v>
      </c>
      <c r="N411" s="74">
        <f t="shared" ca="1" si="21"/>
        <v>2083.79</v>
      </c>
      <c r="O411" s="74">
        <f t="shared" ca="1" si="21"/>
        <v>2087.0099999999998</v>
      </c>
      <c r="P411" s="74">
        <f t="shared" ca="1" si="21"/>
        <v>2088.6999999999998</v>
      </c>
      <c r="Q411" s="74">
        <f t="shared" ca="1" si="21"/>
        <v>2079.25</v>
      </c>
      <c r="R411" s="74">
        <f t="shared" ca="1" si="21"/>
        <v>2090.87</v>
      </c>
      <c r="S411" s="74">
        <f t="shared" ca="1" si="21"/>
        <v>2166.9799999999996</v>
      </c>
      <c r="T411" s="74">
        <f t="shared" ca="1" si="21"/>
        <v>2213.7199999999998</v>
      </c>
      <c r="U411" s="74">
        <f t="shared" ca="1" si="21"/>
        <v>2119.7799999999997</v>
      </c>
      <c r="V411" s="74">
        <f t="shared" ca="1" si="21"/>
        <v>2079</v>
      </c>
      <c r="W411" s="74">
        <f t="shared" ca="1" si="21"/>
        <v>2070.0299999999997</v>
      </c>
      <c r="X411" s="74">
        <f t="shared" ca="1" si="21"/>
        <v>1928.5800000000002</v>
      </c>
      <c r="Y411" s="74">
        <f t="shared" ca="1" si="21"/>
        <v>1642.5100000000002</v>
      </c>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row>
    <row r="412" spans="1:75" ht="12" x14ac:dyDescent="0.2">
      <c r="A412" s="58">
        <v>16</v>
      </c>
      <c r="B412" s="74">
        <f t="shared" ca="1" si="21"/>
        <v>1578.8400000000001</v>
      </c>
      <c r="C412" s="74">
        <f t="shared" ca="1" si="21"/>
        <v>1520.5000000000002</v>
      </c>
      <c r="D412" s="74">
        <f t="shared" ca="1" si="21"/>
        <v>1460.0200000000002</v>
      </c>
      <c r="E412" s="74">
        <f t="shared" ca="1" si="21"/>
        <v>1447.22</v>
      </c>
      <c r="F412" s="74">
        <f t="shared" ca="1" si="21"/>
        <v>1479.2600000000002</v>
      </c>
      <c r="G412" s="74">
        <f t="shared" ca="1" si="21"/>
        <v>1665.7</v>
      </c>
      <c r="H412" s="74">
        <f t="shared" ca="1" si="21"/>
        <v>1868.0100000000002</v>
      </c>
      <c r="I412" s="74">
        <f t="shared" ca="1" si="21"/>
        <v>2046.5000000000002</v>
      </c>
      <c r="J412" s="74">
        <f t="shared" ca="1" si="21"/>
        <v>2256.83</v>
      </c>
      <c r="K412" s="74">
        <f t="shared" ca="1" si="21"/>
        <v>2245.8199999999997</v>
      </c>
      <c r="L412" s="74">
        <f t="shared" ca="1" si="21"/>
        <v>2204.64</v>
      </c>
      <c r="M412" s="74">
        <f t="shared" ca="1" si="21"/>
        <v>2298.56</v>
      </c>
      <c r="N412" s="74">
        <f t="shared" ca="1" si="21"/>
        <v>2341.1299999999997</v>
      </c>
      <c r="O412" s="74">
        <f t="shared" ca="1" si="21"/>
        <v>2357.1999999999998</v>
      </c>
      <c r="P412" s="74">
        <f t="shared" ca="1" si="21"/>
        <v>2351.2199999999998</v>
      </c>
      <c r="Q412" s="74">
        <f t="shared" ca="1" si="21"/>
        <v>2328.0099999999998</v>
      </c>
      <c r="R412" s="74">
        <f t="shared" ca="1" si="21"/>
        <v>2328.87</v>
      </c>
      <c r="S412" s="74">
        <f t="shared" ca="1" si="21"/>
        <v>2266.0299999999997</v>
      </c>
      <c r="T412" s="74">
        <f t="shared" ca="1" si="21"/>
        <v>2149.2799999999997</v>
      </c>
      <c r="U412" s="74">
        <f t="shared" ca="1" si="21"/>
        <v>2134.9499999999998</v>
      </c>
      <c r="V412" s="74">
        <f t="shared" ca="1" si="21"/>
        <v>2230.62</v>
      </c>
      <c r="W412" s="74">
        <f t="shared" ca="1" si="21"/>
        <v>2088.39</v>
      </c>
      <c r="X412" s="74">
        <f t="shared" ca="1" si="21"/>
        <v>1874.47</v>
      </c>
      <c r="Y412" s="74">
        <f t="shared" ca="1" si="21"/>
        <v>1582.2400000000002</v>
      </c>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row>
    <row r="413" spans="1:75" ht="12" x14ac:dyDescent="0.2">
      <c r="A413" s="58">
        <v>17</v>
      </c>
      <c r="B413" s="74">
        <f t="shared" ca="1" si="21"/>
        <v>1472.2700000000002</v>
      </c>
      <c r="C413" s="74">
        <f t="shared" ca="1" si="21"/>
        <v>1418.48</v>
      </c>
      <c r="D413" s="74">
        <f t="shared" ca="1" si="21"/>
        <v>1378.27</v>
      </c>
      <c r="E413" s="74">
        <f t="shared" ca="1" si="21"/>
        <v>1377.41</v>
      </c>
      <c r="F413" s="74">
        <f t="shared" ca="1" si="21"/>
        <v>1416.2700000000002</v>
      </c>
      <c r="G413" s="74">
        <f t="shared" ca="1" si="21"/>
        <v>1551.7900000000002</v>
      </c>
      <c r="H413" s="74">
        <f t="shared" ca="1" si="21"/>
        <v>1669.18</v>
      </c>
      <c r="I413" s="74">
        <f t="shared" ca="1" si="21"/>
        <v>1984.5900000000001</v>
      </c>
      <c r="J413" s="74">
        <f t="shared" ca="1" si="21"/>
        <v>2212.1899999999996</v>
      </c>
      <c r="K413" s="74">
        <f t="shared" ca="1" si="21"/>
        <v>2060.6899999999996</v>
      </c>
      <c r="L413" s="74">
        <f t="shared" ca="1" si="21"/>
        <v>2019.0700000000002</v>
      </c>
      <c r="M413" s="74">
        <f t="shared" ca="1" si="21"/>
        <v>2130.6299999999997</v>
      </c>
      <c r="N413" s="74">
        <f t="shared" ca="1" si="21"/>
        <v>2259.2799999999997</v>
      </c>
      <c r="O413" s="74">
        <f t="shared" ca="1" si="21"/>
        <v>2277.85</v>
      </c>
      <c r="P413" s="74">
        <f t="shared" ca="1" si="21"/>
        <v>2286.3999999999996</v>
      </c>
      <c r="Q413" s="74">
        <f t="shared" ca="1" si="21"/>
        <v>2279.5499999999997</v>
      </c>
      <c r="R413" s="74">
        <f t="shared" ca="1" si="21"/>
        <v>2265.6799999999998</v>
      </c>
      <c r="S413" s="74">
        <f t="shared" ca="1" si="21"/>
        <v>2218.33</v>
      </c>
      <c r="T413" s="74">
        <f t="shared" ca="1" si="21"/>
        <v>2118.37</v>
      </c>
      <c r="U413" s="74">
        <f t="shared" ca="1" si="21"/>
        <v>2123.2199999999998</v>
      </c>
      <c r="V413" s="74">
        <f t="shared" ca="1" si="21"/>
        <v>2228.0099999999998</v>
      </c>
      <c r="W413" s="74">
        <f t="shared" ca="1" si="21"/>
        <v>2103.7399999999998</v>
      </c>
      <c r="X413" s="74">
        <f t="shared" ca="1" si="21"/>
        <v>1892.1000000000001</v>
      </c>
      <c r="Y413" s="74">
        <f t="shared" ca="1" si="21"/>
        <v>1645.2500000000002</v>
      </c>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row>
    <row r="414" spans="1:75" ht="12" x14ac:dyDescent="0.2">
      <c r="A414" s="58">
        <v>18</v>
      </c>
      <c r="B414" s="74">
        <f t="shared" ca="1" si="21"/>
        <v>1467.94</v>
      </c>
      <c r="C414" s="74">
        <f t="shared" ca="1" si="21"/>
        <v>1404.8000000000002</v>
      </c>
      <c r="D414" s="74">
        <f t="shared" ca="1" si="21"/>
        <v>1387.5</v>
      </c>
      <c r="E414" s="74">
        <f t="shared" ca="1" si="21"/>
        <v>1405.5600000000002</v>
      </c>
      <c r="F414" s="74">
        <f t="shared" ca="1" si="21"/>
        <v>1462.17</v>
      </c>
      <c r="G414" s="74">
        <f t="shared" ca="1" si="21"/>
        <v>1555.0000000000002</v>
      </c>
      <c r="H414" s="74">
        <f t="shared" ca="1" si="21"/>
        <v>1715.7900000000002</v>
      </c>
      <c r="I414" s="74">
        <f t="shared" ca="1" si="21"/>
        <v>1985.14</v>
      </c>
      <c r="J414" s="74">
        <f t="shared" ca="1" si="21"/>
        <v>2100.2999999999997</v>
      </c>
      <c r="K414" s="74">
        <f t="shared" ca="1" si="21"/>
        <v>1985.0600000000002</v>
      </c>
      <c r="L414" s="74">
        <f t="shared" ca="1" si="21"/>
        <v>1982.0800000000002</v>
      </c>
      <c r="M414" s="74">
        <f t="shared" ca="1" si="21"/>
        <v>2225.3399999999997</v>
      </c>
      <c r="N414" s="74">
        <f t="shared" ca="1" si="21"/>
        <v>2230.3599999999997</v>
      </c>
      <c r="O414" s="74">
        <f t="shared" ca="1" si="21"/>
        <v>2224.9699999999998</v>
      </c>
      <c r="P414" s="74">
        <f t="shared" ca="1" si="21"/>
        <v>2245.52</v>
      </c>
      <c r="Q414" s="74">
        <f t="shared" ca="1" si="21"/>
        <v>2240.91</v>
      </c>
      <c r="R414" s="74">
        <f t="shared" ca="1" si="21"/>
        <v>2240.7599999999998</v>
      </c>
      <c r="S414" s="74">
        <f t="shared" ca="1" si="21"/>
        <v>1991.2900000000002</v>
      </c>
      <c r="T414" s="74">
        <f t="shared" ca="1" si="21"/>
        <v>1999.0300000000002</v>
      </c>
      <c r="U414" s="74">
        <f t="shared" ca="1" si="21"/>
        <v>2027.2600000000002</v>
      </c>
      <c r="V414" s="74">
        <f t="shared" ca="1" si="21"/>
        <v>2173.16</v>
      </c>
      <c r="W414" s="74">
        <f t="shared" ca="1" si="21"/>
        <v>2056.6799999999998</v>
      </c>
      <c r="X414" s="74">
        <f t="shared" ca="1" si="21"/>
        <v>1799.0600000000002</v>
      </c>
      <c r="Y414" s="74">
        <f t="shared" ca="1" si="21"/>
        <v>1574.0500000000002</v>
      </c>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row>
    <row r="415" spans="1:75" ht="12" x14ac:dyDescent="0.2">
      <c r="A415" s="58">
        <v>19</v>
      </c>
      <c r="B415" s="74">
        <f t="shared" ca="1" si="21"/>
        <v>1471.2800000000002</v>
      </c>
      <c r="C415" s="74">
        <f t="shared" ca="1" si="21"/>
        <v>1387.67</v>
      </c>
      <c r="D415" s="74">
        <f t="shared" ca="1" si="21"/>
        <v>1377.49</v>
      </c>
      <c r="E415" s="74">
        <f t="shared" ca="1" si="21"/>
        <v>1378.9</v>
      </c>
      <c r="F415" s="74">
        <f t="shared" ca="1" si="21"/>
        <v>1432.5300000000002</v>
      </c>
      <c r="G415" s="74">
        <f t="shared" ca="1" si="21"/>
        <v>1546.7800000000002</v>
      </c>
      <c r="H415" s="74">
        <f t="shared" ca="1" si="21"/>
        <v>1770.64</v>
      </c>
      <c r="I415" s="74">
        <f t="shared" ca="1" si="21"/>
        <v>2005.91</v>
      </c>
      <c r="J415" s="74">
        <f t="shared" ca="1" si="21"/>
        <v>2168.56</v>
      </c>
      <c r="K415" s="74">
        <f t="shared" ca="1" si="21"/>
        <v>2164.4799999999996</v>
      </c>
      <c r="L415" s="74">
        <f t="shared" ca="1" si="21"/>
        <v>2173.4199999999996</v>
      </c>
      <c r="M415" s="74">
        <f t="shared" ca="1" si="21"/>
        <v>2217.1899999999996</v>
      </c>
      <c r="N415" s="74">
        <f t="shared" ca="1" si="21"/>
        <v>2249.83</v>
      </c>
      <c r="O415" s="74">
        <f t="shared" ca="1" si="21"/>
        <v>2261.62</v>
      </c>
      <c r="P415" s="74">
        <f t="shared" ca="1" si="21"/>
        <v>2260.9499999999998</v>
      </c>
      <c r="Q415" s="74">
        <f t="shared" ca="1" si="21"/>
        <v>2249.7099999999996</v>
      </c>
      <c r="R415" s="74">
        <f t="shared" ca="1" si="21"/>
        <v>2248.56</v>
      </c>
      <c r="S415" s="74">
        <f t="shared" ca="1" si="21"/>
        <v>2150.64</v>
      </c>
      <c r="T415" s="74">
        <f t="shared" ca="1" si="21"/>
        <v>2156.77</v>
      </c>
      <c r="U415" s="74">
        <f t="shared" ca="1" si="21"/>
        <v>2166.1699999999996</v>
      </c>
      <c r="V415" s="74">
        <f t="shared" ca="1" si="21"/>
        <v>2187.8399999999997</v>
      </c>
      <c r="W415" s="74">
        <f t="shared" ca="1" si="21"/>
        <v>2076.1</v>
      </c>
      <c r="X415" s="74">
        <f t="shared" ca="1" si="21"/>
        <v>1898.0200000000002</v>
      </c>
      <c r="Y415" s="74">
        <f t="shared" ca="1" si="21"/>
        <v>1675.39</v>
      </c>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row>
    <row r="416" spans="1:75" ht="12" x14ac:dyDescent="0.2">
      <c r="A416" s="58">
        <v>20</v>
      </c>
      <c r="B416" s="74">
        <f t="shared" ca="1" si="21"/>
        <v>1471.3300000000002</v>
      </c>
      <c r="C416" s="74">
        <f t="shared" ca="1" si="21"/>
        <v>1400.5900000000001</v>
      </c>
      <c r="D416" s="74">
        <f t="shared" ca="1" si="21"/>
        <v>1380.3600000000001</v>
      </c>
      <c r="E416" s="74">
        <f t="shared" ca="1" si="21"/>
        <v>1387.0700000000002</v>
      </c>
      <c r="F416" s="74">
        <f t="shared" ca="1" si="21"/>
        <v>1449.91</v>
      </c>
      <c r="G416" s="74">
        <f t="shared" ca="1" si="21"/>
        <v>1542.5100000000002</v>
      </c>
      <c r="H416" s="74">
        <f t="shared" ca="1" si="21"/>
        <v>1755.3200000000002</v>
      </c>
      <c r="I416" s="74">
        <f t="shared" ca="1" si="21"/>
        <v>2014.5800000000002</v>
      </c>
      <c r="J416" s="74">
        <f t="shared" ca="1" si="21"/>
        <v>2197.29</v>
      </c>
      <c r="K416" s="74">
        <f t="shared" ca="1" si="21"/>
        <v>2103.6999999999998</v>
      </c>
      <c r="L416" s="74">
        <f t="shared" ca="1" si="21"/>
        <v>2085.6699999999996</v>
      </c>
      <c r="M416" s="74">
        <f t="shared" ca="1" si="21"/>
        <v>2279.1499999999996</v>
      </c>
      <c r="N416" s="74">
        <f t="shared" ca="1" si="21"/>
        <v>2264.6699999999996</v>
      </c>
      <c r="O416" s="74">
        <f t="shared" ca="1" si="21"/>
        <v>2286.5299999999997</v>
      </c>
      <c r="P416" s="74">
        <f t="shared" ca="1" si="21"/>
        <v>2293.7399999999998</v>
      </c>
      <c r="Q416" s="74">
        <f t="shared" ca="1" si="21"/>
        <v>2281.6699999999996</v>
      </c>
      <c r="R416" s="74">
        <f t="shared" ca="1" si="21"/>
        <v>2276.02</v>
      </c>
      <c r="S416" s="74">
        <f t="shared" ca="1" si="21"/>
        <v>2159.31</v>
      </c>
      <c r="T416" s="74">
        <f t="shared" ca="1" si="21"/>
        <v>2160.6999999999998</v>
      </c>
      <c r="U416" s="74">
        <f t="shared" ca="1" si="21"/>
        <v>2206.6</v>
      </c>
      <c r="V416" s="74">
        <f t="shared" ca="1" si="21"/>
        <v>2244.2099999999996</v>
      </c>
      <c r="W416" s="74">
        <f t="shared" ca="1" si="21"/>
        <v>2162.5299999999997</v>
      </c>
      <c r="X416" s="74">
        <f t="shared" ca="1" si="21"/>
        <v>1904.2500000000002</v>
      </c>
      <c r="Y416" s="74">
        <f t="shared" ca="1" si="21"/>
        <v>1659.72</v>
      </c>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row>
    <row r="417" spans="1:75" ht="12" x14ac:dyDescent="0.2">
      <c r="A417" s="58">
        <v>21</v>
      </c>
      <c r="B417" s="74">
        <f t="shared" ca="1" si="21"/>
        <v>1528.6100000000001</v>
      </c>
      <c r="C417" s="74">
        <f t="shared" ca="1" si="21"/>
        <v>1498.5400000000002</v>
      </c>
      <c r="D417" s="74">
        <f t="shared" ca="1" si="21"/>
        <v>1460.2900000000002</v>
      </c>
      <c r="E417" s="74">
        <f t="shared" ca="1" si="21"/>
        <v>1450.3100000000002</v>
      </c>
      <c r="F417" s="74">
        <f t="shared" ca="1" si="21"/>
        <v>1458.19</v>
      </c>
      <c r="G417" s="74">
        <f t="shared" ca="1" si="21"/>
        <v>1509.4900000000002</v>
      </c>
      <c r="H417" s="74">
        <f t="shared" ca="1" si="21"/>
        <v>1531.7500000000002</v>
      </c>
      <c r="I417" s="74">
        <f t="shared" ca="1" si="21"/>
        <v>1741.5100000000002</v>
      </c>
      <c r="J417" s="74">
        <f t="shared" ca="1" si="21"/>
        <v>1892.7800000000002</v>
      </c>
      <c r="K417" s="74">
        <f t="shared" ca="1" si="21"/>
        <v>2099.85</v>
      </c>
      <c r="L417" s="74">
        <f t="shared" ca="1" si="21"/>
        <v>2183.2399999999998</v>
      </c>
      <c r="M417" s="74">
        <f t="shared" ca="1" si="21"/>
        <v>2190.9199999999996</v>
      </c>
      <c r="N417" s="74">
        <f t="shared" ca="1" si="21"/>
        <v>2162.75</v>
      </c>
      <c r="O417" s="74">
        <f t="shared" ca="1" si="21"/>
        <v>2157.5899999999997</v>
      </c>
      <c r="P417" s="74">
        <f t="shared" ca="1" si="21"/>
        <v>2141.4199999999996</v>
      </c>
      <c r="Q417" s="74">
        <f t="shared" ca="1" si="21"/>
        <v>2131.16</v>
      </c>
      <c r="R417" s="74">
        <f t="shared" ca="1" si="21"/>
        <v>2114.2399999999998</v>
      </c>
      <c r="S417" s="74">
        <f t="shared" ca="1" si="21"/>
        <v>2148.3999999999996</v>
      </c>
      <c r="T417" s="74">
        <f t="shared" ca="1" si="21"/>
        <v>2162.89</v>
      </c>
      <c r="U417" s="74">
        <f t="shared" ca="1" si="21"/>
        <v>2118.8399999999997</v>
      </c>
      <c r="V417" s="74">
        <f t="shared" ca="1" si="21"/>
        <v>2037.8000000000002</v>
      </c>
      <c r="W417" s="74">
        <f t="shared" ca="1" si="21"/>
        <v>1990.69</v>
      </c>
      <c r="X417" s="74">
        <f t="shared" ca="1" si="21"/>
        <v>1783.1100000000001</v>
      </c>
      <c r="Y417" s="74">
        <f t="shared" ca="1" si="21"/>
        <v>1578.7600000000002</v>
      </c>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row>
    <row r="418" spans="1:75" ht="12" x14ac:dyDescent="0.2">
      <c r="A418" s="58">
        <v>22</v>
      </c>
      <c r="B418" s="74">
        <f t="shared" ca="1" si="21"/>
        <v>1501.23</v>
      </c>
      <c r="C418" s="74">
        <f t="shared" ca="1" si="21"/>
        <v>1427.46</v>
      </c>
      <c r="D418" s="74">
        <f t="shared" ca="1" si="21"/>
        <v>1377.6200000000001</v>
      </c>
      <c r="E418" s="74">
        <f t="shared" ca="1" si="21"/>
        <v>1372.3200000000002</v>
      </c>
      <c r="F418" s="74">
        <f t="shared" ca="1" si="21"/>
        <v>1371.5500000000002</v>
      </c>
      <c r="G418" s="74">
        <f t="shared" ca="1" si="21"/>
        <v>1447.14</v>
      </c>
      <c r="H418" s="74">
        <f t="shared" ca="1" si="21"/>
        <v>1455.21</v>
      </c>
      <c r="I418" s="74">
        <f t="shared" ca="1" si="21"/>
        <v>1519.5800000000002</v>
      </c>
      <c r="J418" s="74">
        <f t="shared" ca="1" si="21"/>
        <v>1686.3500000000001</v>
      </c>
      <c r="K418" s="74">
        <f t="shared" ca="1" si="21"/>
        <v>1883.2700000000002</v>
      </c>
      <c r="L418" s="74">
        <f t="shared" ca="1" si="21"/>
        <v>1952.72</v>
      </c>
      <c r="M418" s="74">
        <f t="shared" ca="1" si="21"/>
        <v>1981.8500000000001</v>
      </c>
      <c r="N418" s="74">
        <f t="shared" ca="1" si="21"/>
        <v>2004.1200000000001</v>
      </c>
      <c r="O418" s="74">
        <f t="shared" ca="1" si="21"/>
        <v>2020.2800000000002</v>
      </c>
      <c r="P418" s="74">
        <f t="shared" ca="1" si="21"/>
        <v>2035.9900000000002</v>
      </c>
      <c r="Q418" s="74">
        <f t="shared" ca="1" si="21"/>
        <v>2024.4900000000002</v>
      </c>
      <c r="R418" s="74">
        <f t="shared" ca="1" si="21"/>
        <v>2056.7399999999998</v>
      </c>
      <c r="S418" s="74">
        <f t="shared" ca="1" si="21"/>
        <v>2138.8199999999997</v>
      </c>
      <c r="T418" s="74">
        <f t="shared" ca="1" si="21"/>
        <v>2160.62</v>
      </c>
      <c r="U418" s="74">
        <f t="shared" ca="1" si="21"/>
        <v>2115.6299999999997</v>
      </c>
      <c r="V418" s="74">
        <f t="shared" ca="1" si="21"/>
        <v>2034.14</v>
      </c>
      <c r="W418" s="74">
        <f t="shared" ca="1" si="21"/>
        <v>1949.19</v>
      </c>
      <c r="X418" s="74">
        <f t="shared" ca="1" si="21"/>
        <v>1644.3300000000002</v>
      </c>
      <c r="Y418" s="74">
        <f t="shared" ca="1" si="21"/>
        <v>1530.3600000000001</v>
      </c>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row>
    <row r="419" spans="1:75" ht="12" x14ac:dyDescent="0.2">
      <c r="A419" s="58">
        <v>23</v>
      </c>
      <c r="B419" s="74">
        <f t="shared" ca="1" si="21"/>
        <v>1490.3500000000001</v>
      </c>
      <c r="C419" s="74">
        <f t="shared" ca="1" si="21"/>
        <v>1385.68</v>
      </c>
      <c r="D419" s="74">
        <f t="shared" ca="1" si="21"/>
        <v>1349.14</v>
      </c>
      <c r="E419" s="74">
        <f t="shared" ca="1" si="21"/>
        <v>1366.88</v>
      </c>
      <c r="F419" s="74">
        <f t="shared" ca="1" si="21"/>
        <v>1394.5100000000002</v>
      </c>
      <c r="G419" s="74">
        <f t="shared" ca="1" si="21"/>
        <v>1525.41</v>
      </c>
      <c r="H419" s="74">
        <f t="shared" ca="1" si="21"/>
        <v>1697.63</v>
      </c>
      <c r="I419" s="74">
        <f t="shared" ca="1" si="21"/>
        <v>1977.8200000000002</v>
      </c>
      <c r="J419" s="74">
        <f t="shared" ca="1" si="21"/>
        <v>2192.2399999999998</v>
      </c>
      <c r="K419" s="74">
        <f t="shared" ca="1" si="21"/>
        <v>2165.89</v>
      </c>
      <c r="L419" s="74">
        <f t="shared" ca="1" si="21"/>
        <v>2118.0299999999997</v>
      </c>
      <c r="M419" s="74">
        <f t="shared" ca="1" si="21"/>
        <v>2275.5499999999997</v>
      </c>
      <c r="N419" s="74">
        <f t="shared" ca="1" si="21"/>
        <v>2212.87</v>
      </c>
      <c r="O419" s="74">
        <f t="shared" ca="1" si="21"/>
        <v>2242.6799999999998</v>
      </c>
      <c r="P419" s="74">
        <f t="shared" ca="1" si="21"/>
        <v>2254.8599999999997</v>
      </c>
      <c r="Q419" s="74">
        <f t="shared" ref="Q419:AN419" ca="1" si="22">Q385</f>
        <v>2250.6099999999997</v>
      </c>
      <c r="R419" s="74">
        <f t="shared" ca="1" si="22"/>
        <v>2238.81</v>
      </c>
      <c r="S419" s="74">
        <f t="shared" ca="1" si="22"/>
        <v>2145.6999999999998</v>
      </c>
      <c r="T419" s="74">
        <f t="shared" ca="1" si="22"/>
        <v>2136.04</v>
      </c>
      <c r="U419" s="74">
        <f t="shared" ca="1" si="22"/>
        <v>2132.2799999999997</v>
      </c>
      <c r="V419" s="74">
        <f t="shared" ca="1" si="22"/>
        <v>2095.4199999999996</v>
      </c>
      <c r="W419" s="74">
        <f t="shared" ca="1" si="22"/>
        <v>2005.0300000000002</v>
      </c>
      <c r="X419" s="74">
        <f t="shared" ca="1" si="22"/>
        <v>1711.1100000000001</v>
      </c>
      <c r="Y419" s="74">
        <f t="shared" ca="1" si="22"/>
        <v>1540.7</v>
      </c>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row>
    <row r="420" spans="1:75" ht="12" x14ac:dyDescent="0.2">
      <c r="A420" s="58">
        <v>24</v>
      </c>
      <c r="B420" s="74">
        <f t="shared" ref="B420:Y427" ca="1" si="23">B386</f>
        <v>1474.65</v>
      </c>
      <c r="C420" s="74">
        <f t="shared" ca="1" si="23"/>
        <v>1393.5500000000002</v>
      </c>
      <c r="D420" s="74">
        <f t="shared" ca="1" si="23"/>
        <v>1367.68</v>
      </c>
      <c r="E420" s="74">
        <f t="shared" ca="1" si="23"/>
        <v>1384.15</v>
      </c>
      <c r="F420" s="74">
        <f t="shared" ca="1" si="23"/>
        <v>1432.8600000000001</v>
      </c>
      <c r="G420" s="74">
        <f t="shared" ca="1" si="23"/>
        <v>1560.43</v>
      </c>
      <c r="H420" s="74">
        <f t="shared" ca="1" si="23"/>
        <v>1733.19</v>
      </c>
      <c r="I420" s="74">
        <f t="shared" ca="1" si="23"/>
        <v>2032.0100000000002</v>
      </c>
      <c r="J420" s="74">
        <f t="shared" ca="1" si="23"/>
        <v>2204.04</v>
      </c>
      <c r="K420" s="74">
        <f t="shared" ca="1" si="23"/>
        <v>2218.9199999999996</v>
      </c>
      <c r="L420" s="74">
        <f t="shared" ca="1" si="23"/>
        <v>2106.1999999999998</v>
      </c>
      <c r="M420" s="74">
        <f t="shared" ca="1" si="23"/>
        <v>2302.14</v>
      </c>
      <c r="N420" s="74">
        <f t="shared" ca="1" si="23"/>
        <v>2281.16</v>
      </c>
      <c r="O420" s="74">
        <f t="shared" ca="1" si="23"/>
        <v>2295.7999999999997</v>
      </c>
      <c r="P420" s="74">
        <f t="shared" ca="1" si="23"/>
        <v>2293.4399999999996</v>
      </c>
      <c r="Q420" s="74">
        <f t="shared" ca="1" si="23"/>
        <v>2290.14</v>
      </c>
      <c r="R420" s="74">
        <f t="shared" ca="1" si="23"/>
        <v>2272.81</v>
      </c>
      <c r="S420" s="74">
        <f t="shared" ca="1" si="23"/>
        <v>2089.8399999999997</v>
      </c>
      <c r="T420" s="74">
        <f t="shared" ca="1" si="23"/>
        <v>2085.3399999999997</v>
      </c>
      <c r="U420" s="74">
        <f t="shared" ca="1" si="23"/>
        <v>2100.64</v>
      </c>
      <c r="V420" s="74">
        <f t="shared" ca="1" si="23"/>
        <v>2158.5</v>
      </c>
      <c r="W420" s="74">
        <f t="shared" ca="1" si="23"/>
        <v>2022.7900000000002</v>
      </c>
      <c r="X420" s="74">
        <f t="shared" ca="1" si="23"/>
        <v>1801.73</v>
      </c>
      <c r="Y420" s="74">
        <f t="shared" ca="1" si="23"/>
        <v>1585.0000000000002</v>
      </c>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row>
    <row r="421" spans="1:75" ht="12" x14ac:dyDescent="0.2">
      <c r="A421" s="58">
        <v>25</v>
      </c>
      <c r="B421" s="74">
        <f t="shared" ca="1" si="23"/>
        <v>1490.0100000000002</v>
      </c>
      <c r="C421" s="74">
        <f t="shared" ca="1" si="23"/>
        <v>1428.2600000000002</v>
      </c>
      <c r="D421" s="74">
        <f t="shared" ca="1" si="23"/>
        <v>1389.5800000000002</v>
      </c>
      <c r="E421" s="74">
        <f t="shared" ca="1" si="23"/>
        <v>1385.4</v>
      </c>
      <c r="F421" s="74">
        <f t="shared" ca="1" si="23"/>
        <v>1453.5900000000001</v>
      </c>
      <c r="G421" s="74">
        <f t="shared" ca="1" si="23"/>
        <v>1552.8400000000001</v>
      </c>
      <c r="H421" s="74">
        <f t="shared" ca="1" si="23"/>
        <v>1700.4900000000002</v>
      </c>
      <c r="I421" s="74">
        <f t="shared" ca="1" si="23"/>
        <v>1979.72</v>
      </c>
      <c r="J421" s="74">
        <f t="shared" ca="1" si="23"/>
        <v>2136.1299999999997</v>
      </c>
      <c r="K421" s="74">
        <f t="shared" ca="1" si="23"/>
        <v>2145.7799999999997</v>
      </c>
      <c r="L421" s="74">
        <f t="shared" ca="1" si="23"/>
        <v>2100.7799999999997</v>
      </c>
      <c r="M421" s="74">
        <f t="shared" ca="1" si="23"/>
        <v>2249</v>
      </c>
      <c r="N421" s="74">
        <f t="shared" ca="1" si="23"/>
        <v>2261.8999999999996</v>
      </c>
      <c r="O421" s="74">
        <f t="shared" ca="1" si="23"/>
        <v>2277.1899999999996</v>
      </c>
      <c r="P421" s="74">
        <f t="shared" ca="1" si="23"/>
        <v>2272.7399999999998</v>
      </c>
      <c r="Q421" s="74">
        <f t="shared" ca="1" si="23"/>
        <v>2266.3799999999997</v>
      </c>
      <c r="R421" s="74">
        <f t="shared" ca="1" si="23"/>
        <v>2261.1999999999998</v>
      </c>
      <c r="S421" s="74">
        <f t="shared" ca="1" si="23"/>
        <v>2156.5299999999997</v>
      </c>
      <c r="T421" s="74">
        <f t="shared" ca="1" si="23"/>
        <v>2126.62</v>
      </c>
      <c r="U421" s="74">
        <f t="shared" ca="1" si="23"/>
        <v>2083.1999999999998</v>
      </c>
      <c r="V421" s="74">
        <f t="shared" ca="1" si="23"/>
        <v>2187.6999999999998</v>
      </c>
      <c r="W421" s="74">
        <f t="shared" ca="1" si="23"/>
        <v>2102.5</v>
      </c>
      <c r="X421" s="74">
        <f t="shared" ca="1" si="23"/>
        <v>1809.2600000000002</v>
      </c>
      <c r="Y421" s="74">
        <f t="shared" ca="1" si="23"/>
        <v>1576.3300000000002</v>
      </c>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row>
    <row r="422" spans="1:75" ht="12" x14ac:dyDescent="0.2">
      <c r="A422" s="58">
        <v>26</v>
      </c>
      <c r="B422" s="74">
        <f t="shared" ca="1" si="23"/>
        <v>1484.41</v>
      </c>
      <c r="C422" s="74">
        <f t="shared" ca="1" si="23"/>
        <v>1404.66</v>
      </c>
      <c r="D422" s="74">
        <f t="shared" ca="1" si="23"/>
        <v>1379.48</v>
      </c>
      <c r="E422" s="74">
        <f t="shared" ca="1" si="23"/>
        <v>1362.3000000000002</v>
      </c>
      <c r="F422" s="74">
        <f t="shared" ca="1" si="23"/>
        <v>1454.6000000000001</v>
      </c>
      <c r="G422" s="74">
        <f t="shared" ca="1" si="23"/>
        <v>1594.5600000000002</v>
      </c>
      <c r="H422" s="74">
        <f t="shared" ca="1" si="23"/>
        <v>1795.7400000000002</v>
      </c>
      <c r="I422" s="74">
        <f t="shared" ca="1" si="23"/>
        <v>1993.92</v>
      </c>
      <c r="J422" s="74">
        <f t="shared" ca="1" si="23"/>
        <v>2212.87</v>
      </c>
      <c r="K422" s="74">
        <f t="shared" ca="1" si="23"/>
        <v>2254.6699999999996</v>
      </c>
      <c r="L422" s="74">
        <f t="shared" ca="1" si="23"/>
        <v>2279.14</v>
      </c>
      <c r="M422" s="74">
        <f t="shared" ca="1" si="23"/>
        <v>2349.83</v>
      </c>
      <c r="N422" s="74">
        <f t="shared" ca="1" si="23"/>
        <v>2312.2199999999998</v>
      </c>
      <c r="O422" s="74">
        <f t="shared" ca="1" si="23"/>
        <v>2323.4699999999998</v>
      </c>
      <c r="P422" s="74">
        <f t="shared" ca="1" si="23"/>
        <v>2304.8399999999997</v>
      </c>
      <c r="Q422" s="74">
        <f t="shared" ca="1" si="23"/>
        <v>2306.7099999999996</v>
      </c>
      <c r="R422" s="74">
        <f t="shared" ca="1" si="23"/>
        <v>2308.8599999999997</v>
      </c>
      <c r="S422" s="74">
        <f t="shared" ca="1" si="23"/>
        <v>2272.8799999999997</v>
      </c>
      <c r="T422" s="74">
        <f t="shared" ca="1" si="23"/>
        <v>2140.9499999999998</v>
      </c>
      <c r="U422" s="74">
        <f t="shared" ca="1" si="23"/>
        <v>2115.06</v>
      </c>
      <c r="V422" s="74">
        <f t="shared" ca="1" si="23"/>
        <v>2127.62</v>
      </c>
      <c r="W422" s="74">
        <f t="shared" ca="1" si="23"/>
        <v>2051.6799999999998</v>
      </c>
      <c r="X422" s="74">
        <f t="shared" ca="1" si="23"/>
        <v>1804.3600000000001</v>
      </c>
      <c r="Y422" s="74">
        <f t="shared" ca="1" si="23"/>
        <v>1568.44</v>
      </c>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row>
    <row r="423" spans="1:75" ht="12" x14ac:dyDescent="0.2">
      <c r="A423" s="58">
        <v>27</v>
      </c>
      <c r="B423" s="74">
        <f t="shared" ca="1" si="23"/>
        <v>1509.8700000000001</v>
      </c>
      <c r="C423" s="74">
        <f t="shared" ca="1" si="23"/>
        <v>1423.19</v>
      </c>
      <c r="D423" s="74">
        <f t="shared" ca="1" si="23"/>
        <v>1389.46</v>
      </c>
      <c r="E423" s="74">
        <f t="shared" ca="1" si="23"/>
        <v>1393.14</v>
      </c>
      <c r="F423" s="74">
        <f t="shared" ca="1" si="23"/>
        <v>1460.1000000000001</v>
      </c>
      <c r="G423" s="74">
        <f t="shared" ca="1" si="23"/>
        <v>1582.8400000000001</v>
      </c>
      <c r="H423" s="74">
        <f t="shared" ca="1" si="23"/>
        <v>1727.13</v>
      </c>
      <c r="I423" s="74">
        <f t="shared" ca="1" si="23"/>
        <v>1981.2</v>
      </c>
      <c r="J423" s="74">
        <f t="shared" ca="1" si="23"/>
        <v>2223.37</v>
      </c>
      <c r="K423" s="74">
        <f t="shared" ca="1" si="23"/>
        <v>2268.8999999999996</v>
      </c>
      <c r="L423" s="74">
        <f t="shared" ca="1" si="23"/>
        <v>2257.7099999999996</v>
      </c>
      <c r="M423" s="74">
        <f t="shared" ca="1" si="23"/>
        <v>2316.91</v>
      </c>
      <c r="N423" s="74">
        <f t="shared" ca="1" si="23"/>
        <v>2327.6</v>
      </c>
      <c r="O423" s="74">
        <f t="shared" ca="1" si="23"/>
        <v>2341.2199999999998</v>
      </c>
      <c r="P423" s="74">
        <f t="shared" ca="1" si="23"/>
        <v>2333.9399999999996</v>
      </c>
      <c r="Q423" s="74">
        <f t="shared" ca="1" si="23"/>
        <v>2335.9899999999998</v>
      </c>
      <c r="R423" s="74">
        <f t="shared" ca="1" si="23"/>
        <v>2330.35</v>
      </c>
      <c r="S423" s="74">
        <f t="shared" ca="1" si="23"/>
        <v>2196.54</v>
      </c>
      <c r="T423" s="74">
        <f t="shared" ca="1" si="23"/>
        <v>2178.3599999999997</v>
      </c>
      <c r="U423" s="74">
        <f t="shared" ca="1" si="23"/>
        <v>2238.4699999999998</v>
      </c>
      <c r="V423" s="74">
        <f t="shared" ca="1" si="23"/>
        <v>2223.9199999999996</v>
      </c>
      <c r="W423" s="74">
        <f t="shared" ca="1" si="23"/>
        <v>2191.0299999999997</v>
      </c>
      <c r="X423" s="74">
        <f t="shared" ca="1" si="23"/>
        <v>1902.7</v>
      </c>
      <c r="Y423" s="74">
        <f t="shared" ca="1" si="23"/>
        <v>1795.41</v>
      </c>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row>
    <row r="424" spans="1:75" ht="12" x14ac:dyDescent="0.2">
      <c r="A424" s="58">
        <v>28</v>
      </c>
      <c r="B424" s="74">
        <f t="shared" ca="1" si="23"/>
        <v>1580.43</v>
      </c>
      <c r="C424" s="74">
        <f t="shared" ca="1" si="23"/>
        <v>1515.5000000000002</v>
      </c>
      <c r="D424" s="74">
        <f t="shared" ca="1" si="23"/>
        <v>1497.5700000000002</v>
      </c>
      <c r="E424" s="74">
        <f t="shared" ca="1" si="23"/>
        <v>1465.5800000000002</v>
      </c>
      <c r="F424" s="74">
        <f t="shared" ca="1" si="23"/>
        <v>1496.0000000000002</v>
      </c>
      <c r="G424" s="74">
        <f t="shared" ca="1" si="23"/>
        <v>1515.7600000000002</v>
      </c>
      <c r="H424" s="74">
        <f t="shared" ca="1" si="23"/>
        <v>1543.7900000000002</v>
      </c>
      <c r="I424" s="74">
        <f t="shared" ca="1" si="23"/>
        <v>1693.14</v>
      </c>
      <c r="J424" s="74">
        <f t="shared" ca="1" si="23"/>
        <v>1944.3300000000002</v>
      </c>
      <c r="K424" s="74">
        <f t="shared" ca="1" si="23"/>
        <v>2222.85</v>
      </c>
      <c r="L424" s="74">
        <f t="shared" ca="1" si="23"/>
        <v>2276.4199999999996</v>
      </c>
      <c r="M424" s="74">
        <f t="shared" ca="1" si="23"/>
        <v>2279.12</v>
      </c>
      <c r="N424" s="74">
        <f t="shared" ca="1" si="23"/>
        <v>2264.3199999999997</v>
      </c>
      <c r="O424" s="74">
        <f t="shared" ca="1" si="23"/>
        <v>2233.56</v>
      </c>
      <c r="P424" s="74">
        <f t="shared" ca="1" si="23"/>
        <v>2152.87</v>
      </c>
      <c r="Q424" s="74">
        <f t="shared" ca="1" si="23"/>
        <v>2085.9599999999996</v>
      </c>
      <c r="R424" s="74">
        <f t="shared" ca="1" si="23"/>
        <v>2062.9199999999996</v>
      </c>
      <c r="S424" s="74">
        <f t="shared" ca="1" si="23"/>
        <v>2157.4799999999996</v>
      </c>
      <c r="T424" s="74">
        <f t="shared" ca="1" si="23"/>
        <v>2205.0299999999997</v>
      </c>
      <c r="U424" s="74">
        <f t="shared" ca="1" si="23"/>
        <v>2122.9599999999996</v>
      </c>
      <c r="V424" s="74">
        <f t="shared" ca="1" si="23"/>
        <v>2097.31</v>
      </c>
      <c r="W424" s="74">
        <f t="shared" ca="1" si="23"/>
        <v>1926.6100000000001</v>
      </c>
      <c r="X424" s="74">
        <f t="shared" ca="1" si="23"/>
        <v>1639.7600000000002</v>
      </c>
      <c r="Y424" s="74">
        <f t="shared" ca="1" si="23"/>
        <v>1565.4900000000002</v>
      </c>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row>
    <row r="425" spans="1:75" ht="12" x14ac:dyDescent="0.2">
      <c r="A425" s="58">
        <v>29</v>
      </c>
      <c r="B425" s="74">
        <f t="shared" ca="1" si="23"/>
        <v>1559.63</v>
      </c>
      <c r="C425" s="74">
        <f t="shared" ca="1" si="23"/>
        <v>1498.47</v>
      </c>
      <c r="D425" s="74">
        <f t="shared" ca="1" si="23"/>
        <v>1450.16</v>
      </c>
      <c r="E425" s="74">
        <f t="shared" ca="1" si="23"/>
        <v>1410.65</v>
      </c>
      <c r="F425" s="74">
        <f t="shared" ca="1" si="23"/>
        <v>1441.0600000000002</v>
      </c>
      <c r="G425" s="74">
        <f t="shared" ca="1" si="23"/>
        <v>1500.69</v>
      </c>
      <c r="H425" s="74">
        <f t="shared" ca="1" si="23"/>
        <v>1499.96</v>
      </c>
      <c r="I425" s="74">
        <f t="shared" ca="1" si="23"/>
        <v>1572.23</v>
      </c>
      <c r="J425" s="74">
        <f t="shared" ca="1" si="23"/>
        <v>1822.95</v>
      </c>
      <c r="K425" s="74">
        <f t="shared" ca="1" si="23"/>
        <v>1997.48</v>
      </c>
      <c r="L425" s="74">
        <f t="shared" ca="1" si="23"/>
        <v>2150.6699999999996</v>
      </c>
      <c r="M425" s="74">
        <f t="shared" ca="1" si="23"/>
        <v>2187.1099999999997</v>
      </c>
      <c r="N425" s="74">
        <f t="shared" ca="1" si="23"/>
        <v>2180.31</v>
      </c>
      <c r="O425" s="74">
        <f t="shared" ca="1" si="23"/>
        <v>2181.9599999999996</v>
      </c>
      <c r="P425" s="74">
        <f t="shared" ca="1" si="23"/>
        <v>2129.2599999999998</v>
      </c>
      <c r="Q425" s="74">
        <f t="shared" ca="1" si="23"/>
        <v>2090.5299999999997</v>
      </c>
      <c r="R425" s="74">
        <f t="shared" ca="1" si="23"/>
        <v>2146.9599999999996</v>
      </c>
      <c r="S425" s="74">
        <f t="shared" ca="1" si="23"/>
        <v>2260.7399999999998</v>
      </c>
      <c r="T425" s="74">
        <f t="shared" ca="1" si="23"/>
        <v>2284.3199999999997</v>
      </c>
      <c r="U425" s="74">
        <f t="shared" ca="1" si="23"/>
        <v>2259.2599999999998</v>
      </c>
      <c r="V425" s="74">
        <f t="shared" ca="1" si="23"/>
        <v>2235.4899999999998</v>
      </c>
      <c r="W425" s="74">
        <f t="shared" ca="1" si="23"/>
        <v>2180.3399999999997</v>
      </c>
      <c r="X425" s="74">
        <f t="shared" ca="1" si="23"/>
        <v>1840.0600000000002</v>
      </c>
      <c r="Y425" s="74">
        <f t="shared" ca="1" si="23"/>
        <v>1597.6000000000001</v>
      </c>
      <c r="Z425" s="44">
        <f ca="1">IFERROR(Y425,"скрыть")</f>
        <v>1597.6000000000001</v>
      </c>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row>
    <row r="426" spans="1:75" ht="12" x14ac:dyDescent="0.2">
      <c r="A426" s="58">
        <v>30</v>
      </c>
      <c r="B426" s="74">
        <f t="shared" ca="1" si="23"/>
        <v>1487.95</v>
      </c>
      <c r="C426" s="74">
        <f t="shared" ca="1" si="23"/>
        <v>1384.64</v>
      </c>
      <c r="D426" s="74">
        <f t="shared" ca="1" si="23"/>
        <v>1335.39</v>
      </c>
      <c r="E426" s="74">
        <f t="shared" ca="1" si="23"/>
        <v>1324.98</v>
      </c>
      <c r="F426" s="74">
        <f t="shared" ca="1" si="23"/>
        <v>1388.46</v>
      </c>
      <c r="G426" s="74">
        <f t="shared" ca="1" si="23"/>
        <v>1501.98</v>
      </c>
      <c r="H426" s="74">
        <f t="shared" ca="1" si="23"/>
        <v>1630.7400000000002</v>
      </c>
      <c r="I426" s="74">
        <f t="shared" ca="1" si="23"/>
        <v>1888.7800000000002</v>
      </c>
      <c r="J426" s="74">
        <f t="shared" ca="1" si="23"/>
        <v>2108.12</v>
      </c>
      <c r="K426" s="74">
        <f t="shared" ca="1" si="23"/>
        <v>2190.77</v>
      </c>
      <c r="L426" s="74">
        <f t="shared" ca="1" si="23"/>
        <v>2235.1999999999998</v>
      </c>
      <c r="M426" s="74">
        <f t="shared" ca="1" si="23"/>
        <v>2262.81</v>
      </c>
      <c r="N426" s="74">
        <f t="shared" ca="1" si="23"/>
        <v>2267.2799999999997</v>
      </c>
      <c r="O426" s="74">
        <f t="shared" ca="1" si="23"/>
        <v>2299.1099999999997</v>
      </c>
      <c r="P426" s="74">
        <f t="shared" ca="1" si="23"/>
        <v>2281.5299999999997</v>
      </c>
      <c r="Q426" s="74">
        <f t="shared" ca="1" si="23"/>
        <v>2270.2999999999997</v>
      </c>
      <c r="R426" s="74">
        <f t="shared" ca="1" si="23"/>
        <v>2259.04</v>
      </c>
      <c r="S426" s="74">
        <f t="shared" ca="1" si="23"/>
        <v>2141.87</v>
      </c>
      <c r="T426" s="74">
        <f t="shared" ca="1" si="23"/>
        <v>2189.64</v>
      </c>
      <c r="U426" s="74">
        <f t="shared" ca="1" si="23"/>
        <v>2224.7199999999998</v>
      </c>
      <c r="V426" s="74">
        <f t="shared" ca="1" si="23"/>
        <v>2204.81</v>
      </c>
      <c r="W426" s="74">
        <f t="shared" ca="1" si="23"/>
        <v>2024.3500000000001</v>
      </c>
      <c r="X426" s="74">
        <f t="shared" ca="1" si="23"/>
        <v>1638.8700000000001</v>
      </c>
      <c r="Y426" s="74">
        <f t="shared" ca="1" si="23"/>
        <v>1539.5000000000002</v>
      </c>
      <c r="Z426" s="44">
        <f ca="1">IFERROR(Y426,"скрыть")</f>
        <v>1539.5000000000002</v>
      </c>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row>
    <row r="427" spans="1:75" ht="12" x14ac:dyDescent="0.2">
      <c r="A427" s="58">
        <v>31</v>
      </c>
      <c r="B427" s="74">
        <f t="shared" ca="1" si="23"/>
        <v>1453.2700000000002</v>
      </c>
      <c r="C427" s="74">
        <f t="shared" ca="1" si="23"/>
        <v>1321.8100000000002</v>
      </c>
      <c r="D427" s="74">
        <f t="shared" ca="1" si="23"/>
        <v>1243.24</v>
      </c>
      <c r="E427" s="74">
        <f t="shared" ca="1" si="23"/>
        <v>1230.0800000000002</v>
      </c>
      <c r="F427" s="74">
        <f t="shared" ca="1" si="23"/>
        <v>1343.19</v>
      </c>
      <c r="G427" s="74">
        <f t="shared" ca="1" si="23"/>
        <v>1493.8700000000001</v>
      </c>
      <c r="H427" s="74">
        <f t="shared" ca="1" si="23"/>
        <v>1596.8600000000001</v>
      </c>
      <c r="I427" s="74">
        <f t="shared" ca="1" si="23"/>
        <v>1909.5100000000002</v>
      </c>
      <c r="J427" s="74">
        <f t="shared" ca="1" si="23"/>
        <v>2077.25</v>
      </c>
      <c r="K427" s="74">
        <f t="shared" ca="1" si="23"/>
        <v>2232.5499999999997</v>
      </c>
      <c r="L427" s="74">
        <f t="shared" ca="1" si="23"/>
        <v>2237.29</v>
      </c>
      <c r="M427" s="74">
        <f t="shared" ca="1" si="23"/>
        <v>2228.29</v>
      </c>
      <c r="N427" s="74">
        <f t="shared" ca="1" si="23"/>
        <v>2234.79</v>
      </c>
      <c r="O427" s="74">
        <f t="shared" ca="1" si="23"/>
        <v>2240.5499999999997</v>
      </c>
      <c r="P427" s="74">
        <f t="shared" ca="1" si="23"/>
        <v>2239.8999999999996</v>
      </c>
      <c r="Q427" s="74">
        <f t="shared" ca="1" si="23"/>
        <v>2238.33</v>
      </c>
      <c r="R427" s="74">
        <f t="shared" ca="1" si="23"/>
        <v>2230.7599999999998</v>
      </c>
      <c r="S427" s="74">
        <f t="shared" ca="1" si="23"/>
        <v>2172.58</v>
      </c>
      <c r="T427" s="74">
        <f t="shared" ca="1" si="23"/>
        <v>2131.7399999999998</v>
      </c>
      <c r="U427" s="74">
        <f t="shared" ca="1" si="23"/>
        <v>2181.8199999999997</v>
      </c>
      <c r="V427" s="74">
        <f t="shared" ca="1" si="23"/>
        <v>2144.2099999999996</v>
      </c>
      <c r="W427" s="74">
        <f t="shared" ca="1" si="23"/>
        <v>2013.0700000000002</v>
      </c>
      <c r="X427" s="74">
        <f t="shared" ca="1" si="23"/>
        <v>1620.7500000000002</v>
      </c>
      <c r="Y427" s="74">
        <f t="shared" ca="1" si="23"/>
        <v>1525.1100000000001</v>
      </c>
      <c r="Z427" s="44">
        <f ca="1">IFERROR(Y427,"скрыть")</f>
        <v>1525.1100000000001</v>
      </c>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row>
    <row r="428" spans="1:75" x14ac:dyDescent="0.2">
      <c r="A428" s="54"/>
      <c r="B428" s="55" t="s">
        <v>105</v>
      </c>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row>
    <row r="429" spans="1:75" x14ac:dyDescent="0.2">
      <c r="A429" s="54"/>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row>
    <row r="430" spans="1:75" s="50" customFormat="1" ht="32.65" customHeight="1" x14ac:dyDescent="0.2">
      <c r="A430" s="56" t="s">
        <v>79</v>
      </c>
      <c r="B430" s="57" t="s">
        <v>80</v>
      </c>
      <c r="C430" s="57" t="s">
        <v>81</v>
      </c>
      <c r="D430" s="57" t="s">
        <v>82</v>
      </c>
      <c r="E430" s="57" t="s">
        <v>83</v>
      </c>
      <c r="F430" s="57" t="s">
        <v>84</v>
      </c>
      <c r="G430" s="57" t="s">
        <v>85</v>
      </c>
      <c r="H430" s="57" t="s">
        <v>86</v>
      </c>
      <c r="I430" s="57" t="s">
        <v>87</v>
      </c>
      <c r="J430" s="57" t="s">
        <v>88</v>
      </c>
      <c r="K430" s="57" t="s">
        <v>89</v>
      </c>
      <c r="L430" s="57" t="s">
        <v>90</v>
      </c>
      <c r="M430" s="57" t="s">
        <v>91</v>
      </c>
      <c r="N430" s="57" t="s">
        <v>92</v>
      </c>
      <c r="O430" s="57" t="s">
        <v>93</v>
      </c>
      <c r="P430" s="57" t="s">
        <v>94</v>
      </c>
      <c r="Q430" s="57" t="s">
        <v>95</v>
      </c>
      <c r="R430" s="57" t="s">
        <v>96</v>
      </c>
      <c r="S430" s="57" t="s">
        <v>97</v>
      </c>
      <c r="T430" s="57" t="s">
        <v>98</v>
      </c>
      <c r="U430" s="57" t="s">
        <v>99</v>
      </c>
      <c r="V430" s="57" t="s">
        <v>100</v>
      </c>
      <c r="W430" s="57" t="s">
        <v>101</v>
      </c>
      <c r="X430" s="57" t="s">
        <v>102</v>
      </c>
      <c r="Y430" s="57" t="s">
        <v>103</v>
      </c>
      <c r="Z430" s="49"/>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row>
    <row r="431" spans="1:75" ht="12" x14ac:dyDescent="0.2">
      <c r="A431" s="58">
        <v>1</v>
      </c>
      <c r="B431" s="74">
        <f ca="1">B363</f>
        <v>1659.3300000000002</v>
      </c>
      <c r="C431" s="74">
        <f t="shared" ref="C431:Y431" ca="1" si="24">C363</f>
        <v>1606.98</v>
      </c>
      <c r="D431" s="74">
        <f t="shared" ca="1" si="24"/>
        <v>1594.65</v>
      </c>
      <c r="E431" s="74">
        <f t="shared" ca="1" si="24"/>
        <v>1597.18</v>
      </c>
      <c r="F431" s="74">
        <f t="shared" ca="1" si="24"/>
        <v>1607.0100000000002</v>
      </c>
      <c r="G431" s="74">
        <f t="shared" ca="1" si="24"/>
        <v>1630.0900000000001</v>
      </c>
      <c r="H431" s="74">
        <f t="shared" ca="1" si="24"/>
        <v>1634.46</v>
      </c>
      <c r="I431" s="74">
        <f t="shared" ca="1" si="24"/>
        <v>1721.9900000000002</v>
      </c>
      <c r="J431" s="74">
        <f t="shared" ca="1" si="24"/>
        <v>1958.0100000000002</v>
      </c>
      <c r="K431" s="74">
        <f t="shared" ca="1" si="24"/>
        <v>2213.8199999999997</v>
      </c>
      <c r="L431" s="74">
        <f t="shared" ca="1" si="24"/>
        <v>2268.0699999999997</v>
      </c>
      <c r="M431" s="74">
        <f t="shared" ca="1" si="24"/>
        <v>2274.1799999999998</v>
      </c>
      <c r="N431" s="74">
        <f t="shared" ca="1" si="24"/>
        <v>2276.5099999999998</v>
      </c>
      <c r="O431" s="74">
        <f t="shared" ca="1" si="24"/>
        <v>2284.4299999999998</v>
      </c>
      <c r="P431" s="74">
        <f t="shared" ca="1" si="24"/>
        <v>2292.4899999999998</v>
      </c>
      <c r="Q431" s="74">
        <f t="shared" ca="1" si="24"/>
        <v>2302.4899999999998</v>
      </c>
      <c r="R431" s="74">
        <f t="shared" ca="1" si="24"/>
        <v>2293.7399999999998</v>
      </c>
      <c r="S431" s="74">
        <f t="shared" ca="1" si="24"/>
        <v>2268.58</v>
      </c>
      <c r="T431" s="74">
        <f t="shared" ca="1" si="24"/>
        <v>2316.8599999999997</v>
      </c>
      <c r="U431" s="74">
        <f t="shared" ca="1" si="24"/>
        <v>2380.29</v>
      </c>
      <c r="V431" s="74">
        <f t="shared" ca="1" si="24"/>
        <v>2319.8199999999997</v>
      </c>
      <c r="W431" s="74">
        <f t="shared" ca="1" si="24"/>
        <v>2210.06</v>
      </c>
      <c r="X431" s="74">
        <f t="shared" ca="1" si="24"/>
        <v>1938.38</v>
      </c>
      <c r="Y431" s="74">
        <f t="shared" ca="1" si="24"/>
        <v>1773.2400000000002</v>
      </c>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row>
    <row r="432" spans="1:75" ht="12" x14ac:dyDescent="0.2">
      <c r="A432" s="58">
        <v>2</v>
      </c>
      <c r="B432" s="74">
        <f t="shared" ref="B432:Y442" ca="1" si="25">B364</f>
        <v>1628.92</v>
      </c>
      <c r="C432" s="74">
        <f t="shared" ca="1" si="25"/>
        <v>1580.22</v>
      </c>
      <c r="D432" s="74">
        <f t="shared" ca="1" si="25"/>
        <v>1539.0000000000002</v>
      </c>
      <c r="E432" s="74">
        <f t="shared" ca="1" si="25"/>
        <v>1528.2800000000002</v>
      </c>
      <c r="F432" s="74">
        <f t="shared" ca="1" si="25"/>
        <v>1542.6000000000001</v>
      </c>
      <c r="G432" s="74">
        <f t="shared" ca="1" si="25"/>
        <v>1654.69</v>
      </c>
      <c r="H432" s="74">
        <f t="shared" ca="1" si="25"/>
        <v>1822.43</v>
      </c>
      <c r="I432" s="74">
        <f t="shared" ca="1" si="25"/>
        <v>2035.7600000000002</v>
      </c>
      <c r="J432" s="74">
        <f t="shared" ca="1" si="25"/>
        <v>2141.58</v>
      </c>
      <c r="K432" s="74">
        <f t="shared" ca="1" si="25"/>
        <v>2039.48</v>
      </c>
      <c r="L432" s="74">
        <f t="shared" ca="1" si="25"/>
        <v>2033.66</v>
      </c>
      <c r="M432" s="74">
        <f t="shared" ca="1" si="25"/>
        <v>2117.0099999999998</v>
      </c>
      <c r="N432" s="74">
        <f t="shared" ca="1" si="25"/>
        <v>2213.6999999999998</v>
      </c>
      <c r="O432" s="74">
        <f t="shared" ca="1" si="25"/>
        <v>2247.56</v>
      </c>
      <c r="P432" s="74">
        <f t="shared" ca="1" si="25"/>
        <v>2247.6899999999996</v>
      </c>
      <c r="Q432" s="74">
        <f t="shared" ca="1" si="25"/>
        <v>2220.83</v>
      </c>
      <c r="R432" s="74">
        <f t="shared" ca="1" si="25"/>
        <v>2214.2099999999996</v>
      </c>
      <c r="S432" s="74">
        <f t="shared" ca="1" si="25"/>
        <v>2068.0099999999998</v>
      </c>
      <c r="T432" s="74">
        <f t="shared" ca="1" si="25"/>
        <v>2033.1000000000001</v>
      </c>
      <c r="U432" s="74">
        <f t="shared" ca="1" si="25"/>
        <v>2038.7800000000002</v>
      </c>
      <c r="V432" s="74">
        <f t="shared" ca="1" si="25"/>
        <v>2156.9499999999998</v>
      </c>
      <c r="W432" s="74">
        <f t="shared" ca="1" si="25"/>
        <v>2077.8399999999997</v>
      </c>
      <c r="X432" s="74">
        <f t="shared" ca="1" si="25"/>
        <v>1847.89</v>
      </c>
      <c r="Y432" s="74">
        <f t="shared" ca="1" si="25"/>
        <v>1684.88</v>
      </c>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row>
    <row r="433" spans="1:75" ht="12" x14ac:dyDescent="0.2">
      <c r="A433" s="58">
        <v>3</v>
      </c>
      <c r="B433" s="74">
        <f t="shared" ca="1" si="25"/>
        <v>1568.0700000000002</v>
      </c>
      <c r="C433" s="74">
        <f t="shared" ca="1" si="25"/>
        <v>1434.3000000000002</v>
      </c>
      <c r="D433" s="74">
        <f t="shared" ca="1" si="25"/>
        <v>1349.2</v>
      </c>
      <c r="E433" s="74">
        <f t="shared" ca="1" si="25"/>
        <v>1345.8700000000001</v>
      </c>
      <c r="F433" s="74">
        <f t="shared" ca="1" si="25"/>
        <v>1481.1100000000001</v>
      </c>
      <c r="G433" s="74">
        <f t="shared" ca="1" si="25"/>
        <v>1645.93</v>
      </c>
      <c r="H433" s="74">
        <f t="shared" ca="1" si="25"/>
        <v>1741.8700000000001</v>
      </c>
      <c r="I433" s="74">
        <f t="shared" ca="1" si="25"/>
        <v>1947.7600000000002</v>
      </c>
      <c r="J433" s="74">
        <f t="shared" ca="1" si="25"/>
        <v>2100.87</v>
      </c>
      <c r="K433" s="74">
        <f t="shared" ca="1" si="25"/>
        <v>2092.6099999999997</v>
      </c>
      <c r="L433" s="74">
        <f t="shared" ca="1" si="25"/>
        <v>2061.2999999999997</v>
      </c>
      <c r="M433" s="74">
        <f t="shared" ca="1" si="25"/>
        <v>2125.4899999999998</v>
      </c>
      <c r="N433" s="74">
        <f t="shared" ca="1" si="25"/>
        <v>2225.31</v>
      </c>
      <c r="O433" s="74">
        <f t="shared" ca="1" si="25"/>
        <v>2260.2799999999997</v>
      </c>
      <c r="P433" s="74">
        <f t="shared" ca="1" si="25"/>
        <v>2263.3399999999997</v>
      </c>
      <c r="Q433" s="74">
        <f t="shared" ca="1" si="25"/>
        <v>2268.2199999999998</v>
      </c>
      <c r="R433" s="74">
        <f t="shared" ca="1" si="25"/>
        <v>2270.2399999999998</v>
      </c>
      <c r="S433" s="74">
        <f t="shared" ca="1" si="25"/>
        <v>2117.1299999999997</v>
      </c>
      <c r="T433" s="74">
        <f t="shared" ca="1" si="25"/>
        <v>2037.6000000000001</v>
      </c>
      <c r="U433" s="74">
        <f t="shared" ca="1" si="25"/>
        <v>2090.9799999999996</v>
      </c>
      <c r="V433" s="74">
        <f t="shared" ca="1" si="25"/>
        <v>2182.9299999999998</v>
      </c>
      <c r="W433" s="74">
        <f t="shared" ca="1" si="25"/>
        <v>2042.13</v>
      </c>
      <c r="X433" s="74">
        <f t="shared" ca="1" si="25"/>
        <v>1891.95</v>
      </c>
      <c r="Y433" s="74">
        <f t="shared" ca="1" si="25"/>
        <v>1678.5800000000002</v>
      </c>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row>
    <row r="434" spans="1:75" ht="12" x14ac:dyDescent="0.2">
      <c r="A434" s="58">
        <v>4</v>
      </c>
      <c r="B434" s="74">
        <f t="shared" ca="1" si="25"/>
        <v>1544.6100000000001</v>
      </c>
      <c r="C434" s="74">
        <f t="shared" ca="1" si="25"/>
        <v>1418.9900000000002</v>
      </c>
      <c r="D434" s="74">
        <f t="shared" ca="1" si="25"/>
        <v>1310.8300000000002</v>
      </c>
      <c r="E434" s="74">
        <f t="shared" ca="1" si="25"/>
        <v>1368.72</v>
      </c>
      <c r="F434" s="74">
        <f t="shared" ca="1" si="25"/>
        <v>1475.7600000000002</v>
      </c>
      <c r="G434" s="74">
        <f t="shared" ca="1" si="25"/>
        <v>1597.91</v>
      </c>
      <c r="H434" s="74">
        <f t="shared" ca="1" si="25"/>
        <v>1646.1200000000001</v>
      </c>
      <c r="I434" s="74">
        <f t="shared" ca="1" si="25"/>
        <v>1948.22</v>
      </c>
      <c r="J434" s="74">
        <f t="shared" ca="1" si="25"/>
        <v>2182.85</v>
      </c>
      <c r="K434" s="74">
        <f t="shared" ca="1" si="25"/>
        <v>2143.2399999999998</v>
      </c>
      <c r="L434" s="74">
        <f t="shared" ca="1" si="25"/>
        <v>2118.7399999999998</v>
      </c>
      <c r="M434" s="74">
        <f t="shared" ca="1" si="25"/>
        <v>2157.5699999999997</v>
      </c>
      <c r="N434" s="74">
        <f t="shared" ca="1" si="25"/>
        <v>2231.5499999999997</v>
      </c>
      <c r="O434" s="74">
        <f t="shared" ca="1" si="25"/>
        <v>2257.39</v>
      </c>
      <c r="P434" s="74">
        <f t="shared" ca="1" si="25"/>
        <v>2257.5099999999998</v>
      </c>
      <c r="Q434" s="74">
        <f t="shared" ca="1" si="25"/>
        <v>2246.7099999999996</v>
      </c>
      <c r="R434" s="74">
        <f t="shared" ca="1" si="25"/>
        <v>2271.14</v>
      </c>
      <c r="S434" s="74">
        <f t="shared" ca="1" si="25"/>
        <v>2181.7299999999996</v>
      </c>
      <c r="T434" s="74">
        <f t="shared" ca="1" si="25"/>
        <v>2103.1299999999997</v>
      </c>
      <c r="U434" s="74">
        <f t="shared" ca="1" si="25"/>
        <v>2122.5299999999997</v>
      </c>
      <c r="V434" s="74">
        <f t="shared" ca="1" si="25"/>
        <v>2250.79</v>
      </c>
      <c r="W434" s="74">
        <f t="shared" ca="1" si="25"/>
        <v>2056.7799999999997</v>
      </c>
      <c r="X434" s="74">
        <f t="shared" ca="1" si="25"/>
        <v>1774.1200000000001</v>
      </c>
      <c r="Y434" s="74">
        <f t="shared" ca="1" si="25"/>
        <v>1634.5300000000002</v>
      </c>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row>
    <row r="435" spans="1:75" ht="12" x14ac:dyDescent="0.2">
      <c r="A435" s="58">
        <v>5</v>
      </c>
      <c r="B435" s="74">
        <f t="shared" ca="1" si="25"/>
        <v>1494.4</v>
      </c>
      <c r="C435" s="74">
        <f t="shared" ca="1" si="25"/>
        <v>1346.63</v>
      </c>
      <c r="D435" s="74">
        <f t="shared" ca="1" si="25"/>
        <v>1262.54</v>
      </c>
      <c r="E435" s="74">
        <f t="shared" ca="1" si="25"/>
        <v>1281</v>
      </c>
      <c r="F435" s="74">
        <f t="shared" ca="1" si="25"/>
        <v>1442.19</v>
      </c>
      <c r="G435" s="74">
        <f t="shared" ca="1" si="25"/>
        <v>1581.2400000000002</v>
      </c>
      <c r="H435" s="74">
        <f t="shared" ca="1" si="25"/>
        <v>1694.89</v>
      </c>
      <c r="I435" s="74">
        <f t="shared" ca="1" si="25"/>
        <v>1956.94</v>
      </c>
      <c r="J435" s="74">
        <f t="shared" ca="1" si="25"/>
        <v>2027.3600000000001</v>
      </c>
      <c r="K435" s="74">
        <f t="shared" ca="1" si="25"/>
        <v>2002.48</v>
      </c>
      <c r="L435" s="74">
        <f t="shared" ca="1" si="25"/>
        <v>2006.5100000000002</v>
      </c>
      <c r="M435" s="74">
        <f t="shared" ca="1" si="25"/>
        <v>2042.8200000000002</v>
      </c>
      <c r="N435" s="74">
        <f t="shared" ca="1" si="25"/>
        <v>2088.7799999999997</v>
      </c>
      <c r="O435" s="74">
        <f t="shared" ca="1" si="25"/>
        <v>2044.66</v>
      </c>
      <c r="P435" s="74">
        <f t="shared" ca="1" si="25"/>
        <v>2067.1299999999997</v>
      </c>
      <c r="Q435" s="74">
        <f t="shared" ca="1" si="25"/>
        <v>2069.9599999999996</v>
      </c>
      <c r="R435" s="74">
        <f t="shared" ca="1" si="25"/>
        <v>2115.4599999999996</v>
      </c>
      <c r="S435" s="74">
        <f t="shared" ca="1" si="25"/>
        <v>2012.7900000000002</v>
      </c>
      <c r="T435" s="74">
        <f t="shared" ca="1" si="25"/>
        <v>2019.8600000000001</v>
      </c>
      <c r="U435" s="74">
        <f t="shared" ca="1" si="25"/>
        <v>2022.7500000000002</v>
      </c>
      <c r="V435" s="74">
        <f t="shared" ca="1" si="25"/>
        <v>2018.8000000000002</v>
      </c>
      <c r="W435" s="74">
        <f t="shared" ca="1" si="25"/>
        <v>1965.67</v>
      </c>
      <c r="X435" s="74">
        <f t="shared" ca="1" si="25"/>
        <v>1822.8700000000001</v>
      </c>
      <c r="Y435" s="74">
        <f t="shared" ca="1" si="25"/>
        <v>1656.64</v>
      </c>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row>
    <row r="436" spans="1:75" ht="12" x14ac:dyDescent="0.2">
      <c r="A436" s="58">
        <v>6</v>
      </c>
      <c r="B436" s="74">
        <f t="shared" ca="1" si="25"/>
        <v>1545.97</v>
      </c>
      <c r="C436" s="74">
        <f t="shared" ca="1" si="25"/>
        <v>1439.3600000000001</v>
      </c>
      <c r="D436" s="74">
        <f t="shared" ca="1" si="25"/>
        <v>1366.8600000000001</v>
      </c>
      <c r="E436" s="74">
        <f t="shared" ca="1" si="25"/>
        <v>1393.0500000000002</v>
      </c>
      <c r="F436" s="74">
        <f t="shared" ca="1" si="25"/>
        <v>1480.46</v>
      </c>
      <c r="G436" s="74">
        <f t="shared" ca="1" si="25"/>
        <v>1599.17</v>
      </c>
      <c r="H436" s="74">
        <f t="shared" ca="1" si="25"/>
        <v>1814.45</v>
      </c>
      <c r="I436" s="74">
        <f t="shared" ca="1" si="25"/>
        <v>2045.8700000000001</v>
      </c>
      <c r="J436" s="74">
        <f t="shared" ca="1" si="25"/>
        <v>2155.0499999999997</v>
      </c>
      <c r="K436" s="74">
        <f t="shared" ca="1" si="25"/>
        <v>2083.75</v>
      </c>
      <c r="L436" s="74">
        <f t="shared" ca="1" si="25"/>
        <v>2081.27</v>
      </c>
      <c r="M436" s="74">
        <f t="shared" ca="1" si="25"/>
        <v>2120.6499999999996</v>
      </c>
      <c r="N436" s="74">
        <f t="shared" ca="1" si="25"/>
        <v>2201.06</v>
      </c>
      <c r="O436" s="74">
        <f t="shared" ca="1" si="25"/>
        <v>2204.6299999999997</v>
      </c>
      <c r="P436" s="74">
        <f t="shared" ca="1" si="25"/>
        <v>2235.9299999999998</v>
      </c>
      <c r="Q436" s="74">
        <f t="shared" ca="1" si="25"/>
        <v>2216.62</v>
      </c>
      <c r="R436" s="74">
        <f t="shared" ca="1" si="25"/>
        <v>2218.9299999999998</v>
      </c>
      <c r="S436" s="74">
        <f t="shared" ca="1" si="25"/>
        <v>2157.0899999999997</v>
      </c>
      <c r="T436" s="74">
        <f t="shared" ca="1" si="25"/>
        <v>2074.9299999999998</v>
      </c>
      <c r="U436" s="74">
        <f t="shared" ca="1" si="25"/>
        <v>2130.3399999999997</v>
      </c>
      <c r="V436" s="74">
        <f t="shared" ca="1" si="25"/>
        <v>2219.4399999999996</v>
      </c>
      <c r="W436" s="74">
        <f t="shared" ca="1" si="25"/>
        <v>2195.52</v>
      </c>
      <c r="X436" s="74">
        <f t="shared" ca="1" si="25"/>
        <v>1935.5600000000002</v>
      </c>
      <c r="Y436" s="74">
        <f t="shared" ca="1" si="25"/>
        <v>1778.93</v>
      </c>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row>
    <row r="437" spans="1:75" ht="12" x14ac:dyDescent="0.2">
      <c r="A437" s="58">
        <v>7</v>
      </c>
      <c r="B437" s="74">
        <f t="shared" ca="1" si="25"/>
        <v>1581.13</v>
      </c>
      <c r="C437" s="74">
        <f t="shared" ca="1" si="25"/>
        <v>1538.23</v>
      </c>
      <c r="D437" s="74">
        <f t="shared" ca="1" si="25"/>
        <v>1492.21</v>
      </c>
      <c r="E437" s="74">
        <f t="shared" ca="1" si="25"/>
        <v>1461.95</v>
      </c>
      <c r="F437" s="74">
        <f t="shared" ca="1" si="25"/>
        <v>1499.7500000000002</v>
      </c>
      <c r="G437" s="74">
        <f t="shared" ca="1" si="25"/>
        <v>1556.21</v>
      </c>
      <c r="H437" s="74">
        <f t="shared" ca="1" si="25"/>
        <v>1647.22</v>
      </c>
      <c r="I437" s="74">
        <f t="shared" ca="1" si="25"/>
        <v>1821.94</v>
      </c>
      <c r="J437" s="74">
        <f t="shared" ca="1" si="25"/>
        <v>2000.13</v>
      </c>
      <c r="K437" s="74">
        <f t="shared" ca="1" si="25"/>
        <v>2125.0699999999997</v>
      </c>
      <c r="L437" s="74">
        <f t="shared" ca="1" si="25"/>
        <v>2197.9299999999998</v>
      </c>
      <c r="M437" s="74">
        <f t="shared" ca="1" si="25"/>
        <v>2186.0099999999998</v>
      </c>
      <c r="N437" s="74">
        <f t="shared" ca="1" si="25"/>
        <v>2121.4899999999998</v>
      </c>
      <c r="O437" s="74">
        <f t="shared" ca="1" si="25"/>
        <v>2119.5299999999997</v>
      </c>
      <c r="P437" s="74">
        <f t="shared" ca="1" si="25"/>
        <v>2107.29</v>
      </c>
      <c r="Q437" s="74">
        <f t="shared" ca="1" si="25"/>
        <v>2114.3799999999997</v>
      </c>
      <c r="R437" s="74">
        <f t="shared" ca="1" si="25"/>
        <v>2143.5099999999998</v>
      </c>
      <c r="S437" s="74">
        <f t="shared" ca="1" si="25"/>
        <v>2115.8999999999996</v>
      </c>
      <c r="T437" s="74">
        <f t="shared" ca="1" si="25"/>
        <v>2150.5099999999998</v>
      </c>
      <c r="U437" s="74">
        <f t="shared" ca="1" si="25"/>
        <v>2127.9599999999996</v>
      </c>
      <c r="V437" s="74">
        <f t="shared" ca="1" si="25"/>
        <v>2031.6200000000001</v>
      </c>
      <c r="W437" s="74">
        <f t="shared" ca="1" si="25"/>
        <v>2045.68</v>
      </c>
      <c r="X437" s="74">
        <f t="shared" ca="1" si="25"/>
        <v>1860.94</v>
      </c>
      <c r="Y437" s="74">
        <f t="shared" ca="1" si="25"/>
        <v>1635.5700000000002</v>
      </c>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row>
    <row r="438" spans="1:75" ht="12" x14ac:dyDescent="0.2">
      <c r="A438" s="58">
        <v>8</v>
      </c>
      <c r="B438" s="74">
        <f t="shared" ca="1" si="25"/>
        <v>1496.7500000000002</v>
      </c>
      <c r="C438" s="74">
        <f t="shared" ca="1" si="25"/>
        <v>1407.5500000000002</v>
      </c>
      <c r="D438" s="74">
        <f t="shared" ca="1" si="25"/>
        <v>1314.39</v>
      </c>
      <c r="E438" s="74">
        <f t="shared" ca="1" si="25"/>
        <v>1281.73</v>
      </c>
      <c r="F438" s="74">
        <f t="shared" ca="1" si="25"/>
        <v>1326.8300000000002</v>
      </c>
      <c r="G438" s="74">
        <f t="shared" ca="1" si="25"/>
        <v>1386.47</v>
      </c>
      <c r="H438" s="74">
        <f t="shared" ca="1" si="25"/>
        <v>1381.8600000000001</v>
      </c>
      <c r="I438" s="74">
        <f t="shared" ca="1" si="25"/>
        <v>1489.92</v>
      </c>
      <c r="J438" s="74">
        <f t="shared" ca="1" si="25"/>
        <v>1813.3400000000001</v>
      </c>
      <c r="K438" s="74">
        <f t="shared" ca="1" si="25"/>
        <v>1926.5400000000002</v>
      </c>
      <c r="L438" s="74">
        <f t="shared" ca="1" si="25"/>
        <v>1956.39</v>
      </c>
      <c r="M438" s="74">
        <f t="shared" ca="1" si="25"/>
        <v>1955.65</v>
      </c>
      <c r="N438" s="74">
        <f t="shared" ca="1" si="25"/>
        <v>1961.0100000000002</v>
      </c>
      <c r="O438" s="74">
        <f t="shared" ca="1" si="25"/>
        <v>1960.5600000000002</v>
      </c>
      <c r="P438" s="74">
        <f t="shared" ca="1" si="25"/>
        <v>1963.47</v>
      </c>
      <c r="Q438" s="74">
        <f t="shared" ca="1" si="25"/>
        <v>1957.2500000000002</v>
      </c>
      <c r="R438" s="74">
        <f t="shared" ca="1" si="25"/>
        <v>1952.9900000000002</v>
      </c>
      <c r="S438" s="74">
        <f t="shared" ca="1" si="25"/>
        <v>2009.97</v>
      </c>
      <c r="T438" s="74">
        <f t="shared" ca="1" si="25"/>
        <v>2050.87</v>
      </c>
      <c r="U438" s="74">
        <f t="shared" ca="1" si="25"/>
        <v>2014.0900000000001</v>
      </c>
      <c r="V438" s="74">
        <f t="shared" ca="1" si="25"/>
        <v>1995.5600000000002</v>
      </c>
      <c r="W438" s="74">
        <f t="shared" ca="1" si="25"/>
        <v>1965.23</v>
      </c>
      <c r="X438" s="74">
        <f t="shared" ca="1" si="25"/>
        <v>1817.42</v>
      </c>
      <c r="Y438" s="74">
        <f t="shared" ca="1" si="25"/>
        <v>1612.97</v>
      </c>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row>
    <row r="439" spans="1:75" ht="12" x14ac:dyDescent="0.2">
      <c r="A439" s="58">
        <v>9</v>
      </c>
      <c r="B439" s="74">
        <f t="shared" ca="1" si="25"/>
        <v>1500.0100000000002</v>
      </c>
      <c r="C439" s="74">
        <f t="shared" ca="1" si="25"/>
        <v>1414.8200000000002</v>
      </c>
      <c r="D439" s="74">
        <f t="shared" ca="1" si="25"/>
        <v>1347.1000000000001</v>
      </c>
      <c r="E439" s="74">
        <f t="shared" ca="1" si="25"/>
        <v>1322.74</v>
      </c>
      <c r="F439" s="74">
        <f t="shared" ca="1" si="25"/>
        <v>1375.18</v>
      </c>
      <c r="G439" s="74">
        <f t="shared" ca="1" si="25"/>
        <v>1582.7600000000002</v>
      </c>
      <c r="H439" s="74">
        <f t="shared" ca="1" si="25"/>
        <v>1724.0900000000001</v>
      </c>
      <c r="I439" s="74">
        <f t="shared" ca="1" si="25"/>
        <v>1957.22</v>
      </c>
      <c r="J439" s="74">
        <f t="shared" ca="1" si="25"/>
        <v>2043.3400000000001</v>
      </c>
      <c r="K439" s="74">
        <f t="shared" ca="1" si="25"/>
        <v>2015.0000000000002</v>
      </c>
      <c r="L439" s="74">
        <f t="shared" ca="1" si="25"/>
        <v>2007.7400000000002</v>
      </c>
      <c r="M439" s="74">
        <f t="shared" ca="1" si="25"/>
        <v>2017.0600000000002</v>
      </c>
      <c r="N439" s="74">
        <f t="shared" ca="1" si="25"/>
        <v>2099.9899999999998</v>
      </c>
      <c r="O439" s="74">
        <f t="shared" ca="1" si="25"/>
        <v>2117.4299999999998</v>
      </c>
      <c r="P439" s="74">
        <f t="shared" ca="1" si="25"/>
        <v>2100.83</v>
      </c>
      <c r="Q439" s="74">
        <f t="shared" ca="1" si="25"/>
        <v>2103.2399999999998</v>
      </c>
      <c r="R439" s="74">
        <f t="shared" ca="1" si="25"/>
        <v>2085.5</v>
      </c>
      <c r="S439" s="74">
        <f t="shared" ca="1" si="25"/>
        <v>2025.0200000000002</v>
      </c>
      <c r="T439" s="74">
        <f t="shared" ca="1" si="25"/>
        <v>2031.23</v>
      </c>
      <c r="U439" s="74">
        <f t="shared" ca="1" si="25"/>
        <v>2005.3500000000001</v>
      </c>
      <c r="V439" s="74">
        <f t="shared" ca="1" si="25"/>
        <v>2018.0400000000002</v>
      </c>
      <c r="W439" s="74">
        <f t="shared" ca="1" si="25"/>
        <v>1981.4900000000002</v>
      </c>
      <c r="X439" s="74">
        <f t="shared" ca="1" si="25"/>
        <v>1774.8500000000001</v>
      </c>
      <c r="Y439" s="74">
        <f t="shared" ca="1" si="25"/>
        <v>1632.3500000000001</v>
      </c>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row>
    <row r="440" spans="1:75" ht="12" x14ac:dyDescent="0.2">
      <c r="A440" s="58">
        <v>10</v>
      </c>
      <c r="B440" s="74">
        <f t="shared" ca="1" si="25"/>
        <v>1504.68</v>
      </c>
      <c r="C440" s="74">
        <f t="shared" ca="1" si="25"/>
        <v>1433.5900000000001</v>
      </c>
      <c r="D440" s="74">
        <f t="shared" ca="1" si="25"/>
        <v>1413.44</v>
      </c>
      <c r="E440" s="74">
        <f t="shared" ca="1" si="25"/>
        <v>1407.43</v>
      </c>
      <c r="F440" s="74">
        <f t="shared" ca="1" si="25"/>
        <v>1446.2400000000002</v>
      </c>
      <c r="G440" s="74">
        <f t="shared" ca="1" si="25"/>
        <v>1612.6100000000001</v>
      </c>
      <c r="H440" s="74">
        <f t="shared" ca="1" si="25"/>
        <v>1792.5400000000002</v>
      </c>
      <c r="I440" s="74">
        <f t="shared" ca="1" si="25"/>
        <v>1970.0100000000002</v>
      </c>
      <c r="J440" s="74">
        <f t="shared" ca="1" si="25"/>
        <v>2116.02</v>
      </c>
      <c r="K440" s="74">
        <f t="shared" ca="1" si="25"/>
        <v>2046.7800000000002</v>
      </c>
      <c r="L440" s="74">
        <f t="shared" ca="1" si="25"/>
        <v>2022.6000000000001</v>
      </c>
      <c r="M440" s="74">
        <f t="shared" ca="1" si="25"/>
        <v>2100.0899999999997</v>
      </c>
      <c r="N440" s="74">
        <f t="shared" ca="1" si="25"/>
        <v>2164.06</v>
      </c>
      <c r="O440" s="74">
        <f t="shared" ca="1" si="25"/>
        <v>2167.1499999999996</v>
      </c>
      <c r="P440" s="74">
        <f t="shared" ca="1" si="25"/>
        <v>2153.66</v>
      </c>
      <c r="Q440" s="74">
        <f t="shared" ca="1" si="25"/>
        <v>2161.9499999999998</v>
      </c>
      <c r="R440" s="74">
        <f t="shared" ca="1" si="25"/>
        <v>2162.9599999999996</v>
      </c>
      <c r="S440" s="74">
        <f t="shared" ca="1" si="25"/>
        <v>2142.9399999999996</v>
      </c>
      <c r="T440" s="74">
        <f t="shared" ca="1" si="25"/>
        <v>2065.52</v>
      </c>
      <c r="U440" s="74">
        <f t="shared" ca="1" si="25"/>
        <v>2030.7</v>
      </c>
      <c r="V440" s="74">
        <f t="shared" ca="1" si="25"/>
        <v>2113.39</v>
      </c>
      <c r="W440" s="74">
        <f t="shared" ca="1" si="25"/>
        <v>2014.3700000000001</v>
      </c>
      <c r="X440" s="74">
        <f t="shared" ca="1" si="25"/>
        <v>1918.73</v>
      </c>
      <c r="Y440" s="74">
        <f t="shared" ca="1" si="25"/>
        <v>1637.3500000000001</v>
      </c>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row>
    <row r="441" spans="1:75" ht="12" x14ac:dyDescent="0.2">
      <c r="A441" s="58">
        <v>11</v>
      </c>
      <c r="B441" s="74">
        <f t="shared" ca="1" si="25"/>
        <v>1498.43</v>
      </c>
      <c r="C441" s="74">
        <f t="shared" ca="1" si="25"/>
        <v>1420.16</v>
      </c>
      <c r="D441" s="74">
        <f t="shared" ca="1" si="25"/>
        <v>1399.1000000000001</v>
      </c>
      <c r="E441" s="74">
        <f t="shared" ca="1" si="25"/>
        <v>1403.3600000000001</v>
      </c>
      <c r="F441" s="74">
        <f t="shared" ca="1" si="25"/>
        <v>1449.2500000000002</v>
      </c>
      <c r="G441" s="74">
        <f t="shared" ca="1" si="25"/>
        <v>1601.67</v>
      </c>
      <c r="H441" s="74">
        <f t="shared" ca="1" si="25"/>
        <v>1738.3300000000002</v>
      </c>
      <c r="I441" s="74">
        <f t="shared" ca="1" si="25"/>
        <v>2034.8100000000002</v>
      </c>
      <c r="J441" s="74">
        <f t="shared" ca="1" si="25"/>
        <v>2095.4399999999996</v>
      </c>
      <c r="K441" s="74">
        <f t="shared" ca="1" si="25"/>
        <v>1915.2400000000002</v>
      </c>
      <c r="L441" s="74">
        <f t="shared" ca="1" si="25"/>
        <v>2017.5700000000002</v>
      </c>
      <c r="M441" s="74">
        <f t="shared" ca="1" si="25"/>
        <v>2267.81</v>
      </c>
      <c r="N441" s="74">
        <f t="shared" ca="1" si="25"/>
        <v>2209.6899999999996</v>
      </c>
      <c r="O441" s="74">
        <f t="shared" ca="1" si="25"/>
        <v>2112.6</v>
      </c>
      <c r="P441" s="74">
        <f t="shared" ca="1" si="25"/>
        <v>2127.2299999999996</v>
      </c>
      <c r="Q441" s="74">
        <f t="shared" ca="1" si="25"/>
        <v>2074.77</v>
      </c>
      <c r="R441" s="74">
        <f t="shared" ca="1" si="25"/>
        <v>2091.9799999999996</v>
      </c>
      <c r="S441" s="74">
        <f t="shared" ca="1" si="25"/>
        <v>1888.41</v>
      </c>
      <c r="T441" s="74">
        <f t="shared" ca="1" si="25"/>
        <v>1871.94</v>
      </c>
      <c r="U441" s="74">
        <f t="shared" ca="1" si="25"/>
        <v>1898.97</v>
      </c>
      <c r="V441" s="74">
        <f t="shared" ca="1" si="25"/>
        <v>2038.47</v>
      </c>
      <c r="W441" s="74">
        <f t="shared" ca="1" si="25"/>
        <v>1904.93</v>
      </c>
      <c r="X441" s="74">
        <f t="shared" ca="1" si="25"/>
        <v>1858.21</v>
      </c>
      <c r="Y441" s="74">
        <f t="shared" ca="1" si="25"/>
        <v>1570.64</v>
      </c>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row>
    <row r="442" spans="1:75" ht="12" x14ac:dyDescent="0.2">
      <c r="A442" s="58">
        <v>12</v>
      </c>
      <c r="B442" s="74">
        <f t="shared" ca="1" si="25"/>
        <v>1416.7500000000002</v>
      </c>
      <c r="C442" s="74">
        <f t="shared" ca="1" si="25"/>
        <v>1350.78</v>
      </c>
      <c r="D442" s="74">
        <f t="shared" ca="1" si="25"/>
        <v>1301.1100000000001</v>
      </c>
      <c r="E442" s="74">
        <f t="shared" ca="1" si="25"/>
        <v>1308.72</v>
      </c>
      <c r="F442" s="74">
        <f t="shared" ca="1" si="25"/>
        <v>1429.17</v>
      </c>
      <c r="G442" s="74">
        <f t="shared" ca="1" si="25"/>
        <v>1521.8200000000002</v>
      </c>
      <c r="H442" s="74">
        <f t="shared" ca="1" si="25"/>
        <v>1754.8500000000001</v>
      </c>
      <c r="I442" s="74">
        <f t="shared" ca="1" si="25"/>
        <v>1996.22</v>
      </c>
      <c r="J442" s="74">
        <f t="shared" ca="1" si="25"/>
        <v>2104.9699999999998</v>
      </c>
      <c r="K442" s="74">
        <f t="shared" ca="1" si="25"/>
        <v>2152.4499999999998</v>
      </c>
      <c r="L442" s="74">
        <f t="shared" ca="1" si="25"/>
        <v>2158.2599999999998</v>
      </c>
      <c r="M442" s="74">
        <f t="shared" ca="1" si="25"/>
        <v>2132.58</v>
      </c>
      <c r="N442" s="74">
        <f t="shared" ca="1" si="25"/>
        <v>2176.3999999999996</v>
      </c>
      <c r="O442" s="74">
        <f t="shared" ca="1" si="25"/>
        <v>2184.1</v>
      </c>
      <c r="P442" s="74">
        <f t="shared" ca="1" si="25"/>
        <v>2175.16</v>
      </c>
      <c r="Q442" s="74">
        <f t="shared" ref="Q442:AN442" ca="1" si="26">Q374</f>
        <v>2173.3399999999997</v>
      </c>
      <c r="R442" s="74">
        <f t="shared" ca="1" si="26"/>
        <v>2152.81</v>
      </c>
      <c r="S442" s="74">
        <f t="shared" ca="1" si="26"/>
        <v>2163.33</v>
      </c>
      <c r="T442" s="74">
        <f t="shared" ca="1" si="26"/>
        <v>2152.91</v>
      </c>
      <c r="U442" s="74">
        <f t="shared" ca="1" si="26"/>
        <v>2035.8000000000002</v>
      </c>
      <c r="V442" s="74">
        <f t="shared" ca="1" si="26"/>
        <v>2091.9699999999998</v>
      </c>
      <c r="W442" s="74">
        <f t="shared" ca="1" si="26"/>
        <v>1987.96</v>
      </c>
      <c r="X442" s="74">
        <f t="shared" ca="1" si="26"/>
        <v>1900.8400000000001</v>
      </c>
      <c r="Y442" s="74">
        <f t="shared" ca="1" si="26"/>
        <v>1557.0100000000002</v>
      </c>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row>
    <row r="443" spans="1:75" ht="12" x14ac:dyDescent="0.2">
      <c r="A443" s="58">
        <v>13</v>
      </c>
      <c r="B443" s="74">
        <f t="shared" ref="B443:Y453" ca="1" si="27">B375</f>
        <v>1429.7700000000002</v>
      </c>
      <c r="C443" s="74">
        <f t="shared" ca="1" si="27"/>
        <v>1362.39</v>
      </c>
      <c r="D443" s="74">
        <f t="shared" ca="1" si="27"/>
        <v>1335.8200000000002</v>
      </c>
      <c r="E443" s="74">
        <f t="shared" ca="1" si="27"/>
        <v>1331.97</v>
      </c>
      <c r="F443" s="74">
        <f t="shared" ca="1" si="27"/>
        <v>1399.2500000000002</v>
      </c>
      <c r="G443" s="74">
        <f t="shared" ca="1" si="27"/>
        <v>1528.6200000000001</v>
      </c>
      <c r="H443" s="74">
        <f t="shared" ca="1" si="27"/>
        <v>1785.7800000000002</v>
      </c>
      <c r="I443" s="74">
        <f t="shared" ca="1" si="27"/>
        <v>1987.3600000000001</v>
      </c>
      <c r="J443" s="74">
        <f t="shared" ca="1" si="27"/>
        <v>2189.9699999999998</v>
      </c>
      <c r="K443" s="74">
        <f t="shared" ca="1" si="27"/>
        <v>2071.5</v>
      </c>
      <c r="L443" s="74">
        <f t="shared" ca="1" si="27"/>
        <v>2048.52</v>
      </c>
      <c r="M443" s="74">
        <f t="shared" ca="1" si="27"/>
        <v>2195.3599999999997</v>
      </c>
      <c r="N443" s="74">
        <f t="shared" ca="1" si="27"/>
        <v>2192.7199999999998</v>
      </c>
      <c r="O443" s="74">
        <f t="shared" ca="1" si="27"/>
        <v>2209.5099999999998</v>
      </c>
      <c r="P443" s="74">
        <f t="shared" ca="1" si="27"/>
        <v>2218.5699999999997</v>
      </c>
      <c r="Q443" s="74">
        <f t="shared" ca="1" si="27"/>
        <v>2219.3399999999997</v>
      </c>
      <c r="R443" s="74">
        <f t="shared" ca="1" si="27"/>
        <v>2242</v>
      </c>
      <c r="S443" s="74">
        <f t="shared" ca="1" si="27"/>
        <v>2072.75</v>
      </c>
      <c r="T443" s="74">
        <f t="shared" ca="1" si="27"/>
        <v>2043.73</v>
      </c>
      <c r="U443" s="74">
        <f t="shared" ca="1" si="27"/>
        <v>2059.6099999999997</v>
      </c>
      <c r="V443" s="74">
        <f t="shared" ca="1" si="27"/>
        <v>2229.4899999999998</v>
      </c>
      <c r="W443" s="74">
        <f t="shared" ca="1" si="27"/>
        <v>2214.81</v>
      </c>
      <c r="X443" s="74">
        <f t="shared" ca="1" si="27"/>
        <v>1943.3200000000002</v>
      </c>
      <c r="Y443" s="74">
        <f t="shared" ca="1" si="27"/>
        <v>1807.9</v>
      </c>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row>
    <row r="444" spans="1:75" ht="12" x14ac:dyDescent="0.2">
      <c r="A444" s="58">
        <v>14</v>
      </c>
      <c r="B444" s="74">
        <f t="shared" ca="1" si="27"/>
        <v>1565.7800000000002</v>
      </c>
      <c r="C444" s="74">
        <f t="shared" ca="1" si="27"/>
        <v>1479.7900000000002</v>
      </c>
      <c r="D444" s="74">
        <f t="shared" ca="1" si="27"/>
        <v>1460.0100000000002</v>
      </c>
      <c r="E444" s="74">
        <f t="shared" ca="1" si="27"/>
        <v>1466.7700000000002</v>
      </c>
      <c r="F444" s="74">
        <f t="shared" ca="1" si="27"/>
        <v>1479.16</v>
      </c>
      <c r="G444" s="74">
        <f t="shared" ca="1" si="27"/>
        <v>1540.23</v>
      </c>
      <c r="H444" s="74">
        <f t="shared" ca="1" si="27"/>
        <v>1655.69</v>
      </c>
      <c r="I444" s="74">
        <f t="shared" ca="1" si="27"/>
        <v>1912.7</v>
      </c>
      <c r="J444" s="74">
        <f t="shared" ca="1" si="27"/>
        <v>2055.5699999999997</v>
      </c>
      <c r="K444" s="74">
        <f t="shared" ca="1" si="27"/>
        <v>2209.39</v>
      </c>
      <c r="L444" s="74">
        <f t="shared" ca="1" si="27"/>
        <v>2260.75</v>
      </c>
      <c r="M444" s="74">
        <f t="shared" ca="1" si="27"/>
        <v>2267.5299999999997</v>
      </c>
      <c r="N444" s="74">
        <f t="shared" ca="1" si="27"/>
        <v>2258.06</v>
      </c>
      <c r="O444" s="74">
        <f t="shared" ca="1" si="27"/>
        <v>2236.7599999999998</v>
      </c>
      <c r="P444" s="74">
        <f t="shared" ca="1" si="27"/>
        <v>2184.4799999999996</v>
      </c>
      <c r="Q444" s="74">
        <f t="shared" ca="1" si="27"/>
        <v>2148.91</v>
      </c>
      <c r="R444" s="74">
        <f t="shared" ca="1" si="27"/>
        <v>2182.2799999999997</v>
      </c>
      <c r="S444" s="74">
        <f t="shared" ca="1" si="27"/>
        <v>2179.3399999999997</v>
      </c>
      <c r="T444" s="74">
        <f t="shared" ca="1" si="27"/>
        <v>2203.64</v>
      </c>
      <c r="U444" s="74">
        <f t="shared" ca="1" si="27"/>
        <v>2144.7799999999997</v>
      </c>
      <c r="V444" s="74">
        <f t="shared" ca="1" si="27"/>
        <v>2106.6299999999997</v>
      </c>
      <c r="W444" s="74">
        <f t="shared" ca="1" si="27"/>
        <v>2103.9899999999998</v>
      </c>
      <c r="X444" s="74">
        <f t="shared" ca="1" si="27"/>
        <v>1929.0000000000002</v>
      </c>
      <c r="Y444" s="74">
        <f t="shared" ca="1" si="27"/>
        <v>1661.9900000000002</v>
      </c>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row>
    <row r="445" spans="1:75" ht="12" x14ac:dyDescent="0.2">
      <c r="A445" s="58">
        <v>15</v>
      </c>
      <c r="B445" s="74">
        <f t="shared" ca="1" si="27"/>
        <v>1583.5500000000002</v>
      </c>
      <c r="C445" s="74">
        <f t="shared" ca="1" si="27"/>
        <v>1485.0900000000001</v>
      </c>
      <c r="D445" s="74">
        <f t="shared" ca="1" si="27"/>
        <v>1451.73</v>
      </c>
      <c r="E445" s="74">
        <f t="shared" ca="1" si="27"/>
        <v>1436.9900000000002</v>
      </c>
      <c r="F445" s="74">
        <f t="shared" ca="1" si="27"/>
        <v>1453.2500000000002</v>
      </c>
      <c r="G445" s="74">
        <f t="shared" ca="1" si="27"/>
        <v>1486.0600000000002</v>
      </c>
      <c r="H445" s="74">
        <f t="shared" ca="1" si="27"/>
        <v>1471.0300000000002</v>
      </c>
      <c r="I445" s="74">
        <f t="shared" ca="1" si="27"/>
        <v>1554.6200000000001</v>
      </c>
      <c r="J445" s="74">
        <f t="shared" ca="1" si="27"/>
        <v>1922.73</v>
      </c>
      <c r="K445" s="74">
        <f t="shared" ca="1" si="27"/>
        <v>2032.21</v>
      </c>
      <c r="L445" s="74">
        <f t="shared" ca="1" si="27"/>
        <v>2075.64</v>
      </c>
      <c r="M445" s="74">
        <f t="shared" ca="1" si="27"/>
        <v>2089.1999999999998</v>
      </c>
      <c r="N445" s="74">
        <f t="shared" ca="1" si="27"/>
        <v>2083.79</v>
      </c>
      <c r="O445" s="74">
        <f t="shared" ca="1" si="27"/>
        <v>2087.0099999999998</v>
      </c>
      <c r="P445" s="74">
        <f t="shared" ca="1" si="27"/>
        <v>2088.6999999999998</v>
      </c>
      <c r="Q445" s="74">
        <f t="shared" ca="1" si="27"/>
        <v>2079.25</v>
      </c>
      <c r="R445" s="74">
        <f t="shared" ca="1" si="27"/>
        <v>2090.87</v>
      </c>
      <c r="S445" s="74">
        <f t="shared" ca="1" si="27"/>
        <v>2166.9799999999996</v>
      </c>
      <c r="T445" s="74">
        <f t="shared" ca="1" si="27"/>
        <v>2213.7199999999998</v>
      </c>
      <c r="U445" s="74">
        <f t="shared" ca="1" si="27"/>
        <v>2119.7799999999997</v>
      </c>
      <c r="V445" s="74">
        <f t="shared" ca="1" si="27"/>
        <v>2079</v>
      </c>
      <c r="W445" s="74">
        <f t="shared" ca="1" si="27"/>
        <v>2070.0299999999997</v>
      </c>
      <c r="X445" s="74">
        <f t="shared" ca="1" si="27"/>
        <v>1928.5800000000002</v>
      </c>
      <c r="Y445" s="74">
        <f t="shared" ca="1" si="27"/>
        <v>1642.5100000000002</v>
      </c>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row>
    <row r="446" spans="1:75" ht="12" x14ac:dyDescent="0.2">
      <c r="A446" s="58">
        <v>16</v>
      </c>
      <c r="B446" s="74">
        <f t="shared" ca="1" si="27"/>
        <v>1578.8400000000001</v>
      </c>
      <c r="C446" s="74">
        <f t="shared" ca="1" si="27"/>
        <v>1520.5000000000002</v>
      </c>
      <c r="D446" s="74">
        <f t="shared" ca="1" si="27"/>
        <v>1460.0200000000002</v>
      </c>
      <c r="E446" s="74">
        <f t="shared" ca="1" si="27"/>
        <v>1447.22</v>
      </c>
      <c r="F446" s="74">
        <f t="shared" ca="1" si="27"/>
        <v>1479.2600000000002</v>
      </c>
      <c r="G446" s="74">
        <f t="shared" ca="1" si="27"/>
        <v>1665.7</v>
      </c>
      <c r="H446" s="74">
        <f t="shared" ca="1" si="27"/>
        <v>1868.0100000000002</v>
      </c>
      <c r="I446" s="74">
        <f t="shared" ca="1" si="27"/>
        <v>2046.5000000000002</v>
      </c>
      <c r="J446" s="74">
        <f t="shared" ca="1" si="27"/>
        <v>2256.83</v>
      </c>
      <c r="K446" s="74">
        <f t="shared" ca="1" si="27"/>
        <v>2245.8199999999997</v>
      </c>
      <c r="L446" s="74">
        <f t="shared" ca="1" si="27"/>
        <v>2204.64</v>
      </c>
      <c r="M446" s="74">
        <f t="shared" ca="1" si="27"/>
        <v>2298.56</v>
      </c>
      <c r="N446" s="74">
        <f t="shared" ca="1" si="27"/>
        <v>2341.1299999999997</v>
      </c>
      <c r="O446" s="74">
        <f t="shared" ca="1" si="27"/>
        <v>2357.1999999999998</v>
      </c>
      <c r="P446" s="74">
        <f t="shared" ca="1" si="27"/>
        <v>2351.2199999999998</v>
      </c>
      <c r="Q446" s="74">
        <f t="shared" ca="1" si="27"/>
        <v>2328.0099999999998</v>
      </c>
      <c r="R446" s="74">
        <f t="shared" ca="1" si="27"/>
        <v>2328.87</v>
      </c>
      <c r="S446" s="74">
        <f t="shared" ca="1" si="27"/>
        <v>2266.0299999999997</v>
      </c>
      <c r="T446" s="74">
        <f t="shared" ca="1" si="27"/>
        <v>2149.2799999999997</v>
      </c>
      <c r="U446" s="74">
        <f t="shared" ca="1" si="27"/>
        <v>2134.9499999999998</v>
      </c>
      <c r="V446" s="74">
        <f t="shared" ca="1" si="27"/>
        <v>2230.62</v>
      </c>
      <c r="W446" s="74">
        <f t="shared" ca="1" si="27"/>
        <v>2088.39</v>
      </c>
      <c r="X446" s="74">
        <f t="shared" ca="1" si="27"/>
        <v>1874.47</v>
      </c>
      <c r="Y446" s="74">
        <f t="shared" ca="1" si="27"/>
        <v>1582.2400000000002</v>
      </c>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row>
    <row r="447" spans="1:75" ht="12" x14ac:dyDescent="0.2">
      <c r="A447" s="58">
        <v>17</v>
      </c>
      <c r="B447" s="74">
        <f t="shared" ca="1" si="27"/>
        <v>1472.2700000000002</v>
      </c>
      <c r="C447" s="74">
        <f t="shared" ca="1" si="27"/>
        <v>1418.48</v>
      </c>
      <c r="D447" s="74">
        <f t="shared" ca="1" si="27"/>
        <v>1378.27</v>
      </c>
      <c r="E447" s="74">
        <f t="shared" ca="1" si="27"/>
        <v>1377.41</v>
      </c>
      <c r="F447" s="74">
        <f t="shared" ca="1" si="27"/>
        <v>1416.2700000000002</v>
      </c>
      <c r="G447" s="74">
        <f t="shared" ca="1" si="27"/>
        <v>1551.7900000000002</v>
      </c>
      <c r="H447" s="74">
        <f t="shared" ca="1" si="27"/>
        <v>1669.18</v>
      </c>
      <c r="I447" s="74">
        <f t="shared" ca="1" si="27"/>
        <v>1984.5900000000001</v>
      </c>
      <c r="J447" s="74">
        <f t="shared" ca="1" si="27"/>
        <v>2212.1899999999996</v>
      </c>
      <c r="K447" s="74">
        <f t="shared" ca="1" si="27"/>
        <v>2060.6899999999996</v>
      </c>
      <c r="L447" s="74">
        <f t="shared" ca="1" si="27"/>
        <v>2019.0700000000002</v>
      </c>
      <c r="M447" s="74">
        <f t="shared" ca="1" si="27"/>
        <v>2130.6299999999997</v>
      </c>
      <c r="N447" s="74">
        <f t="shared" ca="1" si="27"/>
        <v>2259.2799999999997</v>
      </c>
      <c r="O447" s="74">
        <f t="shared" ca="1" si="27"/>
        <v>2277.85</v>
      </c>
      <c r="P447" s="74">
        <f t="shared" ca="1" si="27"/>
        <v>2286.3999999999996</v>
      </c>
      <c r="Q447" s="74">
        <f t="shared" ca="1" si="27"/>
        <v>2279.5499999999997</v>
      </c>
      <c r="R447" s="74">
        <f t="shared" ca="1" si="27"/>
        <v>2265.6799999999998</v>
      </c>
      <c r="S447" s="74">
        <f t="shared" ca="1" si="27"/>
        <v>2218.33</v>
      </c>
      <c r="T447" s="74">
        <f t="shared" ca="1" si="27"/>
        <v>2118.37</v>
      </c>
      <c r="U447" s="74">
        <f t="shared" ca="1" si="27"/>
        <v>2123.2199999999998</v>
      </c>
      <c r="V447" s="74">
        <f t="shared" ca="1" si="27"/>
        <v>2228.0099999999998</v>
      </c>
      <c r="W447" s="74">
        <f t="shared" ca="1" si="27"/>
        <v>2103.7399999999998</v>
      </c>
      <c r="X447" s="74">
        <f t="shared" ca="1" si="27"/>
        <v>1892.1000000000001</v>
      </c>
      <c r="Y447" s="74">
        <f t="shared" ca="1" si="27"/>
        <v>1645.2500000000002</v>
      </c>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row>
    <row r="448" spans="1:75" ht="12" x14ac:dyDescent="0.2">
      <c r="A448" s="58">
        <v>18</v>
      </c>
      <c r="B448" s="74">
        <f t="shared" ca="1" si="27"/>
        <v>1467.94</v>
      </c>
      <c r="C448" s="74">
        <f t="shared" ca="1" si="27"/>
        <v>1404.8000000000002</v>
      </c>
      <c r="D448" s="74">
        <f t="shared" ca="1" si="27"/>
        <v>1387.5</v>
      </c>
      <c r="E448" s="74">
        <f t="shared" ca="1" si="27"/>
        <v>1405.5600000000002</v>
      </c>
      <c r="F448" s="74">
        <f t="shared" ca="1" si="27"/>
        <v>1462.17</v>
      </c>
      <c r="G448" s="74">
        <f t="shared" ca="1" si="27"/>
        <v>1555.0000000000002</v>
      </c>
      <c r="H448" s="74">
        <f t="shared" ca="1" si="27"/>
        <v>1715.7900000000002</v>
      </c>
      <c r="I448" s="74">
        <f t="shared" ca="1" si="27"/>
        <v>1985.14</v>
      </c>
      <c r="J448" s="74">
        <f t="shared" ca="1" si="27"/>
        <v>2100.2999999999997</v>
      </c>
      <c r="K448" s="74">
        <f t="shared" ca="1" si="27"/>
        <v>1985.0600000000002</v>
      </c>
      <c r="L448" s="74">
        <f t="shared" ca="1" si="27"/>
        <v>1982.0800000000002</v>
      </c>
      <c r="M448" s="74">
        <f t="shared" ca="1" si="27"/>
        <v>2225.3399999999997</v>
      </c>
      <c r="N448" s="74">
        <f t="shared" ca="1" si="27"/>
        <v>2230.3599999999997</v>
      </c>
      <c r="O448" s="74">
        <f t="shared" ca="1" si="27"/>
        <v>2224.9699999999998</v>
      </c>
      <c r="P448" s="74">
        <f t="shared" ca="1" si="27"/>
        <v>2245.52</v>
      </c>
      <c r="Q448" s="74">
        <f t="shared" ca="1" si="27"/>
        <v>2240.91</v>
      </c>
      <c r="R448" s="74">
        <f t="shared" ca="1" si="27"/>
        <v>2240.7599999999998</v>
      </c>
      <c r="S448" s="74">
        <f t="shared" ca="1" si="27"/>
        <v>1991.2900000000002</v>
      </c>
      <c r="T448" s="74">
        <f t="shared" ca="1" si="27"/>
        <v>1999.0300000000002</v>
      </c>
      <c r="U448" s="74">
        <f t="shared" ca="1" si="27"/>
        <v>2027.2600000000002</v>
      </c>
      <c r="V448" s="74">
        <f t="shared" ca="1" si="27"/>
        <v>2173.16</v>
      </c>
      <c r="W448" s="74">
        <f t="shared" ca="1" si="27"/>
        <v>2056.6799999999998</v>
      </c>
      <c r="X448" s="74">
        <f t="shared" ca="1" si="27"/>
        <v>1799.0600000000002</v>
      </c>
      <c r="Y448" s="74">
        <f t="shared" ca="1" si="27"/>
        <v>1574.0500000000002</v>
      </c>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row>
    <row r="449" spans="1:75" ht="12" x14ac:dyDescent="0.2">
      <c r="A449" s="58">
        <v>19</v>
      </c>
      <c r="B449" s="74">
        <f t="shared" ca="1" si="27"/>
        <v>1471.2800000000002</v>
      </c>
      <c r="C449" s="74">
        <f t="shared" ca="1" si="27"/>
        <v>1387.67</v>
      </c>
      <c r="D449" s="74">
        <f t="shared" ca="1" si="27"/>
        <v>1377.49</v>
      </c>
      <c r="E449" s="74">
        <f t="shared" ca="1" si="27"/>
        <v>1378.9</v>
      </c>
      <c r="F449" s="74">
        <f t="shared" ca="1" si="27"/>
        <v>1432.5300000000002</v>
      </c>
      <c r="G449" s="74">
        <f t="shared" ca="1" si="27"/>
        <v>1546.7800000000002</v>
      </c>
      <c r="H449" s="74">
        <f t="shared" ca="1" si="27"/>
        <v>1770.64</v>
      </c>
      <c r="I449" s="74">
        <f t="shared" ca="1" si="27"/>
        <v>2005.91</v>
      </c>
      <c r="J449" s="74">
        <f t="shared" ca="1" si="27"/>
        <v>2168.56</v>
      </c>
      <c r="K449" s="74">
        <f t="shared" ca="1" si="27"/>
        <v>2164.4799999999996</v>
      </c>
      <c r="L449" s="74">
        <f t="shared" ca="1" si="27"/>
        <v>2173.4199999999996</v>
      </c>
      <c r="M449" s="74">
        <f t="shared" ca="1" si="27"/>
        <v>2217.1899999999996</v>
      </c>
      <c r="N449" s="74">
        <f t="shared" ca="1" si="27"/>
        <v>2249.83</v>
      </c>
      <c r="O449" s="74">
        <f t="shared" ca="1" si="27"/>
        <v>2261.62</v>
      </c>
      <c r="P449" s="74">
        <f t="shared" ca="1" si="27"/>
        <v>2260.9499999999998</v>
      </c>
      <c r="Q449" s="74">
        <f t="shared" ca="1" si="27"/>
        <v>2249.7099999999996</v>
      </c>
      <c r="R449" s="74">
        <f t="shared" ca="1" si="27"/>
        <v>2248.56</v>
      </c>
      <c r="S449" s="74">
        <f t="shared" ca="1" si="27"/>
        <v>2150.64</v>
      </c>
      <c r="T449" s="74">
        <f t="shared" ca="1" si="27"/>
        <v>2156.77</v>
      </c>
      <c r="U449" s="74">
        <f t="shared" ca="1" si="27"/>
        <v>2166.1699999999996</v>
      </c>
      <c r="V449" s="74">
        <f t="shared" ca="1" si="27"/>
        <v>2187.8399999999997</v>
      </c>
      <c r="W449" s="74">
        <f t="shared" ca="1" si="27"/>
        <v>2076.1</v>
      </c>
      <c r="X449" s="74">
        <f t="shared" ca="1" si="27"/>
        <v>1898.0200000000002</v>
      </c>
      <c r="Y449" s="74">
        <f t="shared" ca="1" si="27"/>
        <v>1675.39</v>
      </c>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row>
    <row r="450" spans="1:75" ht="12" x14ac:dyDescent="0.2">
      <c r="A450" s="58">
        <v>20</v>
      </c>
      <c r="B450" s="74">
        <f t="shared" ca="1" si="27"/>
        <v>1471.3300000000002</v>
      </c>
      <c r="C450" s="74">
        <f t="shared" ca="1" si="27"/>
        <v>1400.5900000000001</v>
      </c>
      <c r="D450" s="74">
        <f t="shared" ca="1" si="27"/>
        <v>1380.3600000000001</v>
      </c>
      <c r="E450" s="74">
        <f t="shared" ca="1" si="27"/>
        <v>1387.0700000000002</v>
      </c>
      <c r="F450" s="74">
        <f t="shared" ca="1" si="27"/>
        <v>1449.91</v>
      </c>
      <c r="G450" s="74">
        <f t="shared" ca="1" si="27"/>
        <v>1542.5100000000002</v>
      </c>
      <c r="H450" s="74">
        <f t="shared" ca="1" si="27"/>
        <v>1755.3200000000002</v>
      </c>
      <c r="I450" s="74">
        <f t="shared" ca="1" si="27"/>
        <v>2014.5800000000002</v>
      </c>
      <c r="J450" s="74">
        <f t="shared" ca="1" si="27"/>
        <v>2197.29</v>
      </c>
      <c r="K450" s="74">
        <f t="shared" ca="1" si="27"/>
        <v>2103.6999999999998</v>
      </c>
      <c r="L450" s="74">
        <f t="shared" ca="1" si="27"/>
        <v>2085.6699999999996</v>
      </c>
      <c r="M450" s="74">
        <f t="shared" ca="1" si="27"/>
        <v>2279.1499999999996</v>
      </c>
      <c r="N450" s="74">
        <f t="shared" ca="1" si="27"/>
        <v>2264.6699999999996</v>
      </c>
      <c r="O450" s="74">
        <f t="shared" ca="1" si="27"/>
        <v>2286.5299999999997</v>
      </c>
      <c r="P450" s="74">
        <f t="shared" ca="1" si="27"/>
        <v>2293.7399999999998</v>
      </c>
      <c r="Q450" s="74">
        <f t="shared" ca="1" si="27"/>
        <v>2281.6699999999996</v>
      </c>
      <c r="R450" s="74">
        <f t="shared" ca="1" si="27"/>
        <v>2276.02</v>
      </c>
      <c r="S450" s="74">
        <f t="shared" ca="1" si="27"/>
        <v>2159.31</v>
      </c>
      <c r="T450" s="74">
        <f t="shared" ca="1" si="27"/>
        <v>2160.6999999999998</v>
      </c>
      <c r="U450" s="74">
        <f t="shared" ca="1" si="27"/>
        <v>2206.6</v>
      </c>
      <c r="V450" s="74">
        <f t="shared" ca="1" si="27"/>
        <v>2244.2099999999996</v>
      </c>
      <c r="W450" s="74">
        <f t="shared" ca="1" si="27"/>
        <v>2162.5299999999997</v>
      </c>
      <c r="X450" s="74">
        <f t="shared" ca="1" si="27"/>
        <v>1904.2500000000002</v>
      </c>
      <c r="Y450" s="74">
        <f t="shared" ca="1" si="27"/>
        <v>1659.72</v>
      </c>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row>
    <row r="451" spans="1:75" ht="12" x14ac:dyDescent="0.2">
      <c r="A451" s="58">
        <v>21</v>
      </c>
      <c r="B451" s="74">
        <f t="shared" ca="1" si="27"/>
        <v>1528.6100000000001</v>
      </c>
      <c r="C451" s="74">
        <f t="shared" ca="1" si="27"/>
        <v>1498.5400000000002</v>
      </c>
      <c r="D451" s="74">
        <f t="shared" ca="1" si="27"/>
        <v>1460.2900000000002</v>
      </c>
      <c r="E451" s="74">
        <f t="shared" ca="1" si="27"/>
        <v>1450.3100000000002</v>
      </c>
      <c r="F451" s="74">
        <f t="shared" ca="1" si="27"/>
        <v>1458.19</v>
      </c>
      <c r="G451" s="74">
        <f t="shared" ca="1" si="27"/>
        <v>1509.4900000000002</v>
      </c>
      <c r="H451" s="74">
        <f t="shared" ca="1" si="27"/>
        <v>1531.7500000000002</v>
      </c>
      <c r="I451" s="74">
        <f t="shared" ca="1" si="27"/>
        <v>1741.5100000000002</v>
      </c>
      <c r="J451" s="74">
        <f t="shared" ca="1" si="27"/>
        <v>1892.7800000000002</v>
      </c>
      <c r="K451" s="74">
        <f t="shared" ca="1" si="27"/>
        <v>2099.85</v>
      </c>
      <c r="L451" s="74">
        <f t="shared" ca="1" si="27"/>
        <v>2183.2399999999998</v>
      </c>
      <c r="M451" s="74">
        <f t="shared" ca="1" si="27"/>
        <v>2190.9199999999996</v>
      </c>
      <c r="N451" s="74">
        <f t="shared" ca="1" si="27"/>
        <v>2162.75</v>
      </c>
      <c r="O451" s="74">
        <f t="shared" ca="1" si="27"/>
        <v>2157.5899999999997</v>
      </c>
      <c r="P451" s="74">
        <f t="shared" ca="1" si="27"/>
        <v>2141.4199999999996</v>
      </c>
      <c r="Q451" s="74">
        <f t="shared" ca="1" si="27"/>
        <v>2131.16</v>
      </c>
      <c r="R451" s="74">
        <f t="shared" ca="1" si="27"/>
        <v>2114.2399999999998</v>
      </c>
      <c r="S451" s="74">
        <f t="shared" ca="1" si="27"/>
        <v>2148.3999999999996</v>
      </c>
      <c r="T451" s="74">
        <f t="shared" ca="1" si="27"/>
        <v>2162.89</v>
      </c>
      <c r="U451" s="74">
        <f t="shared" ca="1" si="27"/>
        <v>2118.8399999999997</v>
      </c>
      <c r="V451" s="74">
        <f t="shared" ca="1" si="27"/>
        <v>2037.8000000000002</v>
      </c>
      <c r="W451" s="74">
        <f t="shared" ca="1" si="27"/>
        <v>1990.69</v>
      </c>
      <c r="X451" s="74">
        <f t="shared" ca="1" si="27"/>
        <v>1783.1100000000001</v>
      </c>
      <c r="Y451" s="74">
        <f t="shared" ca="1" si="27"/>
        <v>1578.7600000000002</v>
      </c>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row>
    <row r="452" spans="1:75" ht="12" x14ac:dyDescent="0.2">
      <c r="A452" s="58">
        <v>22</v>
      </c>
      <c r="B452" s="74">
        <f t="shared" ca="1" si="27"/>
        <v>1501.23</v>
      </c>
      <c r="C452" s="74">
        <f t="shared" ca="1" si="27"/>
        <v>1427.46</v>
      </c>
      <c r="D452" s="74">
        <f t="shared" ca="1" si="27"/>
        <v>1377.6200000000001</v>
      </c>
      <c r="E452" s="74">
        <f t="shared" ca="1" si="27"/>
        <v>1372.3200000000002</v>
      </c>
      <c r="F452" s="74">
        <f t="shared" ca="1" si="27"/>
        <v>1371.5500000000002</v>
      </c>
      <c r="G452" s="74">
        <f t="shared" ca="1" si="27"/>
        <v>1447.14</v>
      </c>
      <c r="H452" s="74">
        <f t="shared" ca="1" si="27"/>
        <v>1455.21</v>
      </c>
      <c r="I452" s="74">
        <f t="shared" ca="1" si="27"/>
        <v>1519.5800000000002</v>
      </c>
      <c r="J452" s="74">
        <f t="shared" ca="1" si="27"/>
        <v>1686.3500000000001</v>
      </c>
      <c r="K452" s="74">
        <f t="shared" ca="1" si="27"/>
        <v>1883.2700000000002</v>
      </c>
      <c r="L452" s="74">
        <f t="shared" ca="1" si="27"/>
        <v>1952.72</v>
      </c>
      <c r="M452" s="74">
        <f t="shared" ca="1" si="27"/>
        <v>1981.8500000000001</v>
      </c>
      <c r="N452" s="74">
        <f t="shared" ca="1" si="27"/>
        <v>2004.1200000000001</v>
      </c>
      <c r="O452" s="74">
        <f t="shared" ca="1" si="27"/>
        <v>2020.2800000000002</v>
      </c>
      <c r="P452" s="74">
        <f t="shared" ca="1" si="27"/>
        <v>2035.9900000000002</v>
      </c>
      <c r="Q452" s="74">
        <f t="shared" ca="1" si="27"/>
        <v>2024.4900000000002</v>
      </c>
      <c r="R452" s="74">
        <f t="shared" ca="1" si="27"/>
        <v>2056.7399999999998</v>
      </c>
      <c r="S452" s="74">
        <f t="shared" ca="1" si="27"/>
        <v>2138.8199999999997</v>
      </c>
      <c r="T452" s="74">
        <f t="shared" ca="1" si="27"/>
        <v>2160.62</v>
      </c>
      <c r="U452" s="74">
        <f t="shared" ca="1" si="27"/>
        <v>2115.6299999999997</v>
      </c>
      <c r="V452" s="74">
        <f t="shared" ca="1" si="27"/>
        <v>2034.14</v>
      </c>
      <c r="W452" s="74">
        <f t="shared" ca="1" si="27"/>
        <v>1949.19</v>
      </c>
      <c r="X452" s="74">
        <f t="shared" ca="1" si="27"/>
        <v>1644.3300000000002</v>
      </c>
      <c r="Y452" s="74">
        <f t="shared" ca="1" si="27"/>
        <v>1530.3600000000001</v>
      </c>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row>
    <row r="453" spans="1:75" ht="12" x14ac:dyDescent="0.2">
      <c r="A453" s="58">
        <v>23</v>
      </c>
      <c r="B453" s="74">
        <f t="shared" ca="1" si="27"/>
        <v>1490.3500000000001</v>
      </c>
      <c r="C453" s="74">
        <f t="shared" ca="1" si="27"/>
        <v>1385.68</v>
      </c>
      <c r="D453" s="74">
        <f t="shared" ca="1" si="27"/>
        <v>1349.14</v>
      </c>
      <c r="E453" s="74">
        <f t="shared" ca="1" si="27"/>
        <v>1366.88</v>
      </c>
      <c r="F453" s="74">
        <f t="shared" ca="1" si="27"/>
        <v>1394.5100000000002</v>
      </c>
      <c r="G453" s="74">
        <f t="shared" ca="1" si="27"/>
        <v>1525.41</v>
      </c>
      <c r="H453" s="74">
        <f t="shared" ca="1" si="27"/>
        <v>1697.63</v>
      </c>
      <c r="I453" s="74">
        <f t="shared" ca="1" si="27"/>
        <v>1977.8200000000002</v>
      </c>
      <c r="J453" s="74">
        <f t="shared" ca="1" si="27"/>
        <v>2192.2399999999998</v>
      </c>
      <c r="K453" s="74">
        <f t="shared" ca="1" si="27"/>
        <v>2165.89</v>
      </c>
      <c r="L453" s="74">
        <f t="shared" ca="1" si="27"/>
        <v>2118.0299999999997</v>
      </c>
      <c r="M453" s="74">
        <f t="shared" ca="1" si="27"/>
        <v>2275.5499999999997</v>
      </c>
      <c r="N453" s="74">
        <f t="shared" ca="1" si="27"/>
        <v>2212.87</v>
      </c>
      <c r="O453" s="74">
        <f t="shared" ca="1" si="27"/>
        <v>2242.6799999999998</v>
      </c>
      <c r="P453" s="74">
        <f t="shared" ca="1" si="27"/>
        <v>2254.8599999999997</v>
      </c>
      <c r="Q453" s="74">
        <f t="shared" ref="Q453:AN453" ca="1" si="28">Q385</f>
        <v>2250.6099999999997</v>
      </c>
      <c r="R453" s="74">
        <f t="shared" ca="1" si="28"/>
        <v>2238.81</v>
      </c>
      <c r="S453" s="74">
        <f t="shared" ca="1" si="28"/>
        <v>2145.6999999999998</v>
      </c>
      <c r="T453" s="74">
        <f t="shared" ca="1" si="28"/>
        <v>2136.04</v>
      </c>
      <c r="U453" s="74">
        <f t="shared" ca="1" si="28"/>
        <v>2132.2799999999997</v>
      </c>
      <c r="V453" s="74">
        <f t="shared" ca="1" si="28"/>
        <v>2095.4199999999996</v>
      </c>
      <c r="W453" s="74">
        <f t="shared" ca="1" si="28"/>
        <v>2005.0300000000002</v>
      </c>
      <c r="X453" s="74">
        <f t="shared" ca="1" si="28"/>
        <v>1711.1100000000001</v>
      </c>
      <c r="Y453" s="74">
        <f t="shared" ca="1" si="28"/>
        <v>1540.7</v>
      </c>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row>
    <row r="454" spans="1:75" ht="12" x14ac:dyDescent="0.2">
      <c r="A454" s="58">
        <v>24</v>
      </c>
      <c r="B454" s="74">
        <f t="shared" ref="B454:Y461" ca="1" si="29">B386</f>
        <v>1474.65</v>
      </c>
      <c r="C454" s="74">
        <f t="shared" ca="1" si="29"/>
        <v>1393.5500000000002</v>
      </c>
      <c r="D454" s="74">
        <f t="shared" ca="1" si="29"/>
        <v>1367.68</v>
      </c>
      <c r="E454" s="74">
        <f t="shared" ca="1" si="29"/>
        <v>1384.15</v>
      </c>
      <c r="F454" s="74">
        <f t="shared" ca="1" si="29"/>
        <v>1432.8600000000001</v>
      </c>
      <c r="G454" s="74">
        <f t="shared" ca="1" si="29"/>
        <v>1560.43</v>
      </c>
      <c r="H454" s="74">
        <f t="shared" ca="1" si="29"/>
        <v>1733.19</v>
      </c>
      <c r="I454" s="74">
        <f t="shared" ca="1" si="29"/>
        <v>2032.0100000000002</v>
      </c>
      <c r="J454" s="74">
        <f t="shared" ca="1" si="29"/>
        <v>2204.04</v>
      </c>
      <c r="K454" s="74">
        <f t="shared" ca="1" si="29"/>
        <v>2218.9199999999996</v>
      </c>
      <c r="L454" s="74">
        <f t="shared" ca="1" si="29"/>
        <v>2106.1999999999998</v>
      </c>
      <c r="M454" s="74">
        <f t="shared" ca="1" si="29"/>
        <v>2302.14</v>
      </c>
      <c r="N454" s="74">
        <f t="shared" ca="1" si="29"/>
        <v>2281.16</v>
      </c>
      <c r="O454" s="74">
        <f t="shared" ca="1" si="29"/>
        <v>2295.7999999999997</v>
      </c>
      <c r="P454" s="74">
        <f t="shared" ca="1" si="29"/>
        <v>2293.4399999999996</v>
      </c>
      <c r="Q454" s="74">
        <f t="shared" ca="1" si="29"/>
        <v>2290.14</v>
      </c>
      <c r="R454" s="74">
        <f t="shared" ca="1" si="29"/>
        <v>2272.81</v>
      </c>
      <c r="S454" s="74">
        <f t="shared" ca="1" si="29"/>
        <v>2089.8399999999997</v>
      </c>
      <c r="T454" s="74">
        <f t="shared" ca="1" si="29"/>
        <v>2085.3399999999997</v>
      </c>
      <c r="U454" s="74">
        <f t="shared" ca="1" si="29"/>
        <v>2100.64</v>
      </c>
      <c r="V454" s="74">
        <f t="shared" ca="1" si="29"/>
        <v>2158.5</v>
      </c>
      <c r="W454" s="74">
        <f t="shared" ca="1" si="29"/>
        <v>2022.7900000000002</v>
      </c>
      <c r="X454" s="74">
        <f t="shared" ca="1" si="29"/>
        <v>1801.73</v>
      </c>
      <c r="Y454" s="74">
        <f t="shared" ca="1" si="29"/>
        <v>1585.0000000000002</v>
      </c>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row>
    <row r="455" spans="1:75" ht="12" x14ac:dyDescent="0.2">
      <c r="A455" s="58">
        <v>25</v>
      </c>
      <c r="B455" s="74">
        <f t="shared" ca="1" si="29"/>
        <v>1490.0100000000002</v>
      </c>
      <c r="C455" s="74">
        <f t="shared" ca="1" si="29"/>
        <v>1428.2600000000002</v>
      </c>
      <c r="D455" s="74">
        <f t="shared" ca="1" si="29"/>
        <v>1389.5800000000002</v>
      </c>
      <c r="E455" s="74">
        <f t="shared" ca="1" si="29"/>
        <v>1385.4</v>
      </c>
      <c r="F455" s="74">
        <f t="shared" ca="1" si="29"/>
        <v>1453.5900000000001</v>
      </c>
      <c r="G455" s="74">
        <f t="shared" ca="1" si="29"/>
        <v>1552.8400000000001</v>
      </c>
      <c r="H455" s="74">
        <f t="shared" ca="1" si="29"/>
        <v>1700.4900000000002</v>
      </c>
      <c r="I455" s="74">
        <f t="shared" ca="1" si="29"/>
        <v>1979.72</v>
      </c>
      <c r="J455" s="74">
        <f t="shared" ca="1" si="29"/>
        <v>2136.1299999999997</v>
      </c>
      <c r="K455" s="74">
        <f t="shared" ca="1" si="29"/>
        <v>2145.7799999999997</v>
      </c>
      <c r="L455" s="74">
        <f t="shared" ca="1" si="29"/>
        <v>2100.7799999999997</v>
      </c>
      <c r="M455" s="74">
        <f t="shared" ca="1" si="29"/>
        <v>2249</v>
      </c>
      <c r="N455" s="74">
        <f t="shared" ca="1" si="29"/>
        <v>2261.8999999999996</v>
      </c>
      <c r="O455" s="74">
        <f t="shared" ca="1" si="29"/>
        <v>2277.1899999999996</v>
      </c>
      <c r="P455" s="74">
        <f t="shared" ca="1" si="29"/>
        <v>2272.7399999999998</v>
      </c>
      <c r="Q455" s="74">
        <f t="shared" ca="1" si="29"/>
        <v>2266.3799999999997</v>
      </c>
      <c r="R455" s="74">
        <f t="shared" ca="1" si="29"/>
        <v>2261.1999999999998</v>
      </c>
      <c r="S455" s="74">
        <f t="shared" ca="1" si="29"/>
        <v>2156.5299999999997</v>
      </c>
      <c r="T455" s="74">
        <f t="shared" ca="1" si="29"/>
        <v>2126.62</v>
      </c>
      <c r="U455" s="74">
        <f t="shared" ca="1" si="29"/>
        <v>2083.1999999999998</v>
      </c>
      <c r="V455" s="74">
        <f t="shared" ca="1" si="29"/>
        <v>2187.6999999999998</v>
      </c>
      <c r="W455" s="74">
        <f t="shared" ca="1" si="29"/>
        <v>2102.5</v>
      </c>
      <c r="X455" s="74">
        <f t="shared" ca="1" si="29"/>
        <v>1809.2600000000002</v>
      </c>
      <c r="Y455" s="74">
        <f t="shared" ca="1" si="29"/>
        <v>1576.3300000000002</v>
      </c>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row>
    <row r="456" spans="1:75" ht="12" x14ac:dyDescent="0.2">
      <c r="A456" s="58">
        <v>26</v>
      </c>
      <c r="B456" s="74">
        <f t="shared" ca="1" si="29"/>
        <v>1484.41</v>
      </c>
      <c r="C456" s="74">
        <f t="shared" ca="1" si="29"/>
        <v>1404.66</v>
      </c>
      <c r="D456" s="74">
        <f t="shared" ca="1" si="29"/>
        <v>1379.48</v>
      </c>
      <c r="E456" s="74">
        <f t="shared" ca="1" si="29"/>
        <v>1362.3000000000002</v>
      </c>
      <c r="F456" s="74">
        <f t="shared" ca="1" si="29"/>
        <v>1454.6000000000001</v>
      </c>
      <c r="G456" s="74">
        <f t="shared" ca="1" si="29"/>
        <v>1594.5600000000002</v>
      </c>
      <c r="H456" s="74">
        <f t="shared" ca="1" si="29"/>
        <v>1795.7400000000002</v>
      </c>
      <c r="I456" s="74">
        <f t="shared" ca="1" si="29"/>
        <v>1993.92</v>
      </c>
      <c r="J456" s="74">
        <f t="shared" ca="1" si="29"/>
        <v>2212.87</v>
      </c>
      <c r="K456" s="74">
        <f t="shared" ca="1" si="29"/>
        <v>2254.6699999999996</v>
      </c>
      <c r="L456" s="74">
        <f t="shared" ca="1" si="29"/>
        <v>2279.14</v>
      </c>
      <c r="M456" s="74">
        <f t="shared" ca="1" si="29"/>
        <v>2349.83</v>
      </c>
      <c r="N456" s="74">
        <f t="shared" ca="1" si="29"/>
        <v>2312.2199999999998</v>
      </c>
      <c r="O456" s="74">
        <f t="shared" ca="1" si="29"/>
        <v>2323.4699999999998</v>
      </c>
      <c r="P456" s="74">
        <f t="shared" ca="1" si="29"/>
        <v>2304.8399999999997</v>
      </c>
      <c r="Q456" s="74">
        <f t="shared" ca="1" si="29"/>
        <v>2306.7099999999996</v>
      </c>
      <c r="R456" s="74">
        <f t="shared" ca="1" si="29"/>
        <v>2308.8599999999997</v>
      </c>
      <c r="S456" s="74">
        <f t="shared" ca="1" si="29"/>
        <v>2272.8799999999997</v>
      </c>
      <c r="T456" s="74">
        <f t="shared" ca="1" si="29"/>
        <v>2140.9499999999998</v>
      </c>
      <c r="U456" s="74">
        <f t="shared" ca="1" si="29"/>
        <v>2115.06</v>
      </c>
      <c r="V456" s="74">
        <f t="shared" ca="1" si="29"/>
        <v>2127.62</v>
      </c>
      <c r="W456" s="74">
        <f t="shared" ca="1" si="29"/>
        <v>2051.6799999999998</v>
      </c>
      <c r="X456" s="74">
        <f t="shared" ca="1" si="29"/>
        <v>1804.3600000000001</v>
      </c>
      <c r="Y456" s="74">
        <f t="shared" ca="1" si="29"/>
        <v>1568.44</v>
      </c>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row>
    <row r="457" spans="1:75" ht="12" x14ac:dyDescent="0.2">
      <c r="A457" s="58">
        <v>27</v>
      </c>
      <c r="B457" s="74">
        <f t="shared" ca="1" si="29"/>
        <v>1509.8700000000001</v>
      </c>
      <c r="C457" s="74">
        <f t="shared" ca="1" si="29"/>
        <v>1423.19</v>
      </c>
      <c r="D457" s="74">
        <f t="shared" ca="1" si="29"/>
        <v>1389.46</v>
      </c>
      <c r="E457" s="74">
        <f t="shared" ca="1" si="29"/>
        <v>1393.14</v>
      </c>
      <c r="F457" s="74">
        <f t="shared" ca="1" si="29"/>
        <v>1460.1000000000001</v>
      </c>
      <c r="G457" s="74">
        <f t="shared" ca="1" si="29"/>
        <v>1582.8400000000001</v>
      </c>
      <c r="H457" s="74">
        <f t="shared" ca="1" si="29"/>
        <v>1727.13</v>
      </c>
      <c r="I457" s="74">
        <f t="shared" ca="1" si="29"/>
        <v>1981.2</v>
      </c>
      <c r="J457" s="74">
        <f t="shared" ca="1" si="29"/>
        <v>2223.37</v>
      </c>
      <c r="K457" s="74">
        <f t="shared" ca="1" si="29"/>
        <v>2268.8999999999996</v>
      </c>
      <c r="L457" s="74">
        <f t="shared" ca="1" si="29"/>
        <v>2257.7099999999996</v>
      </c>
      <c r="M457" s="74">
        <f t="shared" ca="1" si="29"/>
        <v>2316.91</v>
      </c>
      <c r="N457" s="74">
        <f t="shared" ca="1" si="29"/>
        <v>2327.6</v>
      </c>
      <c r="O457" s="74">
        <f t="shared" ca="1" si="29"/>
        <v>2341.2199999999998</v>
      </c>
      <c r="P457" s="74">
        <f t="shared" ca="1" si="29"/>
        <v>2333.9399999999996</v>
      </c>
      <c r="Q457" s="74">
        <f t="shared" ca="1" si="29"/>
        <v>2335.9899999999998</v>
      </c>
      <c r="R457" s="74">
        <f t="shared" ca="1" si="29"/>
        <v>2330.35</v>
      </c>
      <c r="S457" s="74">
        <f t="shared" ca="1" si="29"/>
        <v>2196.54</v>
      </c>
      <c r="T457" s="74">
        <f t="shared" ca="1" si="29"/>
        <v>2178.3599999999997</v>
      </c>
      <c r="U457" s="74">
        <f t="shared" ca="1" si="29"/>
        <v>2238.4699999999998</v>
      </c>
      <c r="V457" s="74">
        <f t="shared" ca="1" si="29"/>
        <v>2223.9199999999996</v>
      </c>
      <c r="W457" s="74">
        <f t="shared" ca="1" si="29"/>
        <v>2191.0299999999997</v>
      </c>
      <c r="X457" s="74">
        <f t="shared" ca="1" si="29"/>
        <v>1902.7</v>
      </c>
      <c r="Y457" s="74">
        <f t="shared" ca="1" si="29"/>
        <v>1795.41</v>
      </c>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row>
    <row r="458" spans="1:75" ht="12" x14ac:dyDescent="0.2">
      <c r="A458" s="58">
        <v>28</v>
      </c>
      <c r="B458" s="74">
        <f t="shared" ca="1" si="29"/>
        <v>1580.43</v>
      </c>
      <c r="C458" s="74">
        <f t="shared" ca="1" si="29"/>
        <v>1515.5000000000002</v>
      </c>
      <c r="D458" s="74">
        <f t="shared" ca="1" si="29"/>
        <v>1497.5700000000002</v>
      </c>
      <c r="E458" s="74">
        <f t="shared" ca="1" si="29"/>
        <v>1465.5800000000002</v>
      </c>
      <c r="F458" s="74">
        <f t="shared" ca="1" si="29"/>
        <v>1496.0000000000002</v>
      </c>
      <c r="G458" s="74">
        <f t="shared" ca="1" si="29"/>
        <v>1515.7600000000002</v>
      </c>
      <c r="H458" s="74">
        <f t="shared" ca="1" si="29"/>
        <v>1543.7900000000002</v>
      </c>
      <c r="I458" s="74">
        <f t="shared" ca="1" si="29"/>
        <v>1693.14</v>
      </c>
      <c r="J458" s="74">
        <f t="shared" ca="1" si="29"/>
        <v>1944.3300000000002</v>
      </c>
      <c r="K458" s="74">
        <f t="shared" ca="1" si="29"/>
        <v>2222.85</v>
      </c>
      <c r="L458" s="74">
        <f t="shared" ca="1" si="29"/>
        <v>2276.4199999999996</v>
      </c>
      <c r="M458" s="74">
        <f t="shared" ca="1" si="29"/>
        <v>2279.12</v>
      </c>
      <c r="N458" s="74">
        <f t="shared" ca="1" si="29"/>
        <v>2264.3199999999997</v>
      </c>
      <c r="O458" s="74">
        <f t="shared" ca="1" si="29"/>
        <v>2233.56</v>
      </c>
      <c r="P458" s="74">
        <f t="shared" ca="1" si="29"/>
        <v>2152.87</v>
      </c>
      <c r="Q458" s="74">
        <f t="shared" ca="1" si="29"/>
        <v>2085.9599999999996</v>
      </c>
      <c r="R458" s="74">
        <f t="shared" ca="1" si="29"/>
        <v>2062.9199999999996</v>
      </c>
      <c r="S458" s="74">
        <f t="shared" ca="1" si="29"/>
        <v>2157.4799999999996</v>
      </c>
      <c r="T458" s="74">
        <f t="shared" ca="1" si="29"/>
        <v>2205.0299999999997</v>
      </c>
      <c r="U458" s="74">
        <f t="shared" ca="1" si="29"/>
        <v>2122.9599999999996</v>
      </c>
      <c r="V458" s="74">
        <f t="shared" ca="1" si="29"/>
        <v>2097.31</v>
      </c>
      <c r="W458" s="74">
        <f t="shared" ca="1" si="29"/>
        <v>1926.6100000000001</v>
      </c>
      <c r="X458" s="74">
        <f t="shared" ca="1" si="29"/>
        <v>1639.7600000000002</v>
      </c>
      <c r="Y458" s="74">
        <f t="shared" ca="1" si="29"/>
        <v>1565.4900000000002</v>
      </c>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row>
    <row r="459" spans="1:75" ht="12" x14ac:dyDescent="0.2">
      <c r="A459" s="58">
        <v>29</v>
      </c>
      <c r="B459" s="74">
        <f t="shared" ca="1" si="29"/>
        <v>1559.63</v>
      </c>
      <c r="C459" s="74">
        <f t="shared" ca="1" si="29"/>
        <v>1498.47</v>
      </c>
      <c r="D459" s="74">
        <f t="shared" ca="1" si="29"/>
        <v>1450.16</v>
      </c>
      <c r="E459" s="74">
        <f t="shared" ca="1" si="29"/>
        <v>1410.65</v>
      </c>
      <c r="F459" s="74">
        <f t="shared" ca="1" si="29"/>
        <v>1441.0600000000002</v>
      </c>
      <c r="G459" s="74">
        <f t="shared" ca="1" si="29"/>
        <v>1500.69</v>
      </c>
      <c r="H459" s="74">
        <f t="shared" ca="1" si="29"/>
        <v>1499.96</v>
      </c>
      <c r="I459" s="74">
        <f t="shared" ca="1" si="29"/>
        <v>1572.23</v>
      </c>
      <c r="J459" s="74">
        <f t="shared" ca="1" si="29"/>
        <v>1822.95</v>
      </c>
      <c r="K459" s="74">
        <f t="shared" ca="1" si="29"/>
        <v>1997.48</v>
      </c>
      <c r="L459" s="74">
        <f t="shared" ca="1" si="29"/>
        <v>2150.6699999999996</v>
      </c>
      <c r="M459" s="74">
        <f t="shared" ca="1" si="29"/>
        <v>2187.1099999999997</v>
      </c>
      <c r="N459" s="74">
        <f t="shared" ca="1" si="29"/>
        <v>2180.31</v>
      </c>
      <c r="O459" s="74">
        <f t="shared" ca="1" si="29"/>
        <v>2181.9599999999996</v>
      </c>
      <c r="P459" s="74">
        <f t="shared" ca="1" si="29"/>
        <v>2129.2599999999998</v>
      </c>
      <c r="Q459" s="74">
        <f t="shared" ca="1" si="29"/>
        <v>2090.5299999999997</v>
      </c>
      <c r="R459" s="74">
        <f t="shared" ca="1" si="29"/>
        <v>2146.9599999999996</v>
      </c>
      <c r="S459" s="74">
        <f t="shared" ca="1" si="29"/>
        <v>2260.7399999999998</v>
      </c>
      <c r="T459" s="74">
        <f t="shared" ca="1" si="29"/>
        <v>2284.3199999999997</v>
      </c>
      <c r="U459" s="74">
        <f t="shared" ca="1" si="29"/>
        <v>2259.2599999999998</v>
      </c>
      <c r="V459" s="74">
        <f t="shared" ca="1" si="29"/>
        <v>2235.4899999999998</v>
      </c>
      <c r="W459" s="74">
        <f t="shared" ca="1" si="29"/>
        <v>2180.3399999999997</v>
      </c>
      <c r="X459" s="74">
        <f t="shared" ca="1" si="29"/>
        <v>1840.0600000000002</v>
      </c>
      <c r="Y459" s="74">
        <f t="shared" ca="1" si="29"/>
        <v>1597.6000000000001</v>
      </c>
      <c r="Z459" s="44">
        <f ca="1">IFERROR(Y459,"скрыть")</f>
        <v>1597.6000000000001</v>
      </c>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row>
    <row r="460" spans="1:75" ht="12" x14ac:dyDescent="0.2">
      <c r="A460" s="58">
        <v>30</v>
      </c>
      <c r="B460" s="74">
        <f t="shared" ca="1" si="29"/>
        <v>1487.95</v>
      </c>
      <c r="C460" s="74">
        <f t="shared" ca="1" si="29"/>
        <v>1384.64</v>
      </c>
      <c r="D460" s="74">
        <f t="shared" ca="1" si="29"/>
        <v>1335.39</v>
      </c>
      <c r="E460" s="74">
        <f t="shared" ca="1" si="29"/>
        <v>1324.98</v>
      </c>
      <c r="F460" s="74">
        <f t="shared" ca="1" si="29"/>
        <v>1388.46</v>
      </c>
      <c r="G460" s="74">
        <f t="shared" ca="1" si="29"/>
        <v>1501.98</v>
      </c>
      <c r="H460" s="74">
        <f t="shared" ca="1" si="29"/>
        <v>1630.7400000000002</v>
      </c>
      <c r="I460" s="74">
        <f t="shared" ca="1" si="29"/>
        <v>1888.7800000000002</v>
      </c>
      <c r="J460" s="74">
        <f t="shared" ca="1" si="29"/>
        <v>2108.12</v>
      </c>
      <c r="K460" s="74">
        <f t="shared" ca="1" si="29"/>
        <v>2190.77</v>
      </c>
      <c r="L460" s="74">
        <f t="shared" ca="1" si="29"/>
        <v>2235.1999999999998</v>
      </c>
      <c r="M460" s="74">
        <f t="shared" ca="1" si="29"/>
        <v>2262.81</v>
      </c>
      <c r="N460" s="74">
        <f t="shared" ca="1" si="29"/>
        <v>2267.2799999999997</v>
      </c>
      <c r="O460" s="74">
        <f t="shared" ca="1" si="29"/>
        <v>2299.1099999999997</v>
      </c>
      <c r="P460" s="74">
        <f t="shared" ca="1" si="29"/>
        <v>2281.5299999999997</v>
      </c>
      <c r="Q460" s="74">
        <f t="shared" ca="1" si="29"/>
        <v>2270.2999999999997</v>
      </c>
      <c r="R460" s="74">
        <f t="shared" ca="1" si="29"/>
        <v>2259.04</v>
      </c>
      <c r="S460" s="74">
        <f t="shared" ca="1" si="29"/>
        <v>2141.87</v>
      </c>
      <c r="T460" s="74">
        <f t="shared" ca="1" si="29"/>
        <v>2189.64</v>
      </c>
      <c r="U460" s="74">
        <f t="shared" ca="1" si="29"/>
        <v>2224.7199999999998</v>
      </c>
      <c r="V460" s="74">
        <f t="shared" ca="1" si="29"/>
        <v>2204.81</v>
      </c>
      <c r="W460" s="74">
        <f t="shared" ca="1" si="29"/>
        <v>2024.3500000000001</v>
      </c>
      <c r="X460" s="74">
        <f t="shared" ca="1" si="29"/>
        <v>1638.8700000000001</v>
      </c>
      <c r="Y460" s="74">
        <f t="shared" ca="1" si="29"/>
        <v>1539.5000000000002</v>
      </c>
      <c r="Z460" s="44">
        <f ca="1">IFERROR(Y460,"скрыть")</f>
        <v>1539.5000000000002</v>
      </c>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row>
    <row r="461" spans="1:75" ht="12" x14ac:dyDescent="0.2">
      <c r="A461" s="58">
        <v>31</v>
      </c>
      <c r="B461" s="74">
        <f t="shared" ca="1" si="29"/>
        <v>1453.2700000000002</v>
      </c>
      <c r="C461" s="74">
        <f t="shared" ca="1" si="29"/>
        <v>1321.8100000000002</v>
      </c>
      <c r="D461" s="74">
        <f t="shared" ca="1" si="29"/>
        <v>1243.24</v>
      </c>
      <c r="E461" s="74">
        <f t="shared" ca="1" si="29"/>
        <v>1230.0800000000002</v>
      </c>
      <c r="F461" s="74">
        <f t="shared" ca="1" si="29"/>
        <v>1343.19</v>
      </c>
      <c r="G461" s="74">
        <f t="shared" ca="1" si="29"/>
        <v>1493.8700000000001</v>
      </c>
      <c r="H461" s="74">
        <f t="shared" ca="1" si="29"/>
        <v>1596.8600000000001</v>
      </c>
      <c r="I461" s="74">
        <f t="shared" ca="1" si="29"/>
        <v>1909.5100000000002</v>
      </c>
      <c r="J461" s="74">
        <f t="shared" ca="1" si="29"/>
        <v>2077.25</v>
      </c>
      <c r="K461" s="74">
        <f t="shared" ca="1" si="29"/>
        <v>2232.5499999999997</v>
      </c>
      <c r="L461" s="74">
        <f t="shared" ca="1" si="29"/>
        <v>2237.29</v>
      </c>
      <c r="M461" s="74">
        <f t="shared" ca="1" si="29"/>
        <v>2228.29</v>
      </c>
      <c r="N461" s="74">
        <f t="shared" ca="1" si="29"/>
        <v>2234.79</v>
      </c>
      <c r="O461" s="74">
        <f t="shared" ca="1" si="29"/>
        <v>2240.5499999999997</v>
      </c>
      <c r="P461" s="74">
        <f t="shared" ca="1" si="29"/>
        <v>2239.8999999999996</v>
      </c>
      <c r="Q461" s="74">
        <f t="shared" ca="1" si="29"/>
        <v>2238.33</v>
      </c>
      <c r="R461" s="74">
        <f t="shared" ca="1" si="29"/>
        <v>2230.7599999999998</v>
      </c>
      <c r="S461" s="74">
        <f t="shared" ca="1" si="29"/>
        <v>2172.58</v>
      </c>
      <c r="T461" s="74">
        <f t="shared" ca="1" si="29"/>
        <v>2131.7399999999998</v>
      </c>
      <c r="U461" s="74">
        <f t="shared" ca="1" si="29"/>
        <v>2181.8199999999997</v>
      </c>
      <c r="V461" s="74">
        <f t="shared" ca="1" si="29"/>
        <v>2144.2099999999996</v>
      </c>
      <c r="W461" s="74">
        <f t="shared" ca="1" si="29"/>
        <v>2013.0700000000002</v>
      </c>
      <c r="X461" s="74">
        <f t="shared" ca="1" si="29"/>
        <v>1620.7500000000002</v>
      </c>
      <c r="Y461" s="74">
        <f t="shared" ca="1" si="29"/>
        <v>1525.1100000000001</v>
      </c>
      <c r="Z461" s="44">
        <f ca="1">IFERROR(Y461,"скрыть")</f>
        <v>1525.1100000000001</v>
      </c>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row>
    <row r="462" spans="1:75" x14ac:dyDescent="0.2">
      <c r="A462" s="54"/>
      <c r="B462" s="55" t="s">
        <v>106</v>
      </c>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row>
    <row r="463" spans="1:75" x14ac:dyDescent="0.2">
      <c r="A463" s="54"/>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row>
    <row r="464" spans="1:75" s="50" customFormat="1" ht="32.65" customHeight="1" x14ac:dyDescent="0.2">
      <c r="A464" s="56" t="s">
        <v>79</v>
      </c>
      <c r="B464" s="57" t="s">
        <v>80</v>
      </c>
      <c r="C464" s="57" t="s">
        <v>81</v>
      </c>
      <c r="D464" s="57" t="s">
        <v>82</v>
      </c>
      <c r="E464" s="57" t="s">
        <v>83</v>
      </c>
      <c r="F464" s="57" t="s">
        <v>84</v>
      </c>
      <c r="G464" s="57" t="s">
        <v>85</v>
      </c>
      <c r="H464" s="57" t="s">
        <v>86</v>
      </c>
      <c r="I464" s="57" t="s">
        <v>87</v>
      </c>
      <c r="J464" s="57" t="s">
        <v>88</v>
      </c>
      <c r="K464" s="57" t="s">
        <v>89</v>
      </c>
      <c r="L464" s="57" t="s">
        <v>90</v>
      </c>
      <c r="M464" s="57" t="s">
        <v>91</v>
      </c>
      <c r="N464" s="57" t="s">
        <v>92</v>
      </c>
      <c r="O464" s="57" t="s">
        <v>93</v>
      </c>
      <c r="P464" s="57" t="s">
        <v>94</v>
      </c>
      <c r="Q464" s="57" t="s">
        <v>95</v>
      </c>
      <c r="R464" s="57" t="s">
        <v>96</v>
      </c>
      <c r="S464" s="57" t="s">
        <v>97</v>
      </c>
      <c r="T464" s="57" t="s">
        <v>98</v>
      </c>
      <c r="U464" s="57" t="s">
        <v>99</v>
      </c>
      <c r="V464" s="57" t="s">
        <v>100</v>
      </c>
      <c r="W464" s="57" t="s">
        <v>101</v>
      </c>
      <c r="X464" s="57" t="s">
        <v>102</v>
      </c>
      <c r="Y464" s="57" t="s">
        <v>103</v>
      </c>
      <c r="Z464" s="49"/>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row>
    <row r="465" spans="1:75" ht="12" x14ac:dyDescent="0.2">
      <c r="A465" s="58">
        <v>1</v>
      </c>
      <c r="B465" s="74">
        <f ca="1">B363</f>
        <v>1659.3300000000002</v>
      </c>
      <c r="C465" s="74">
        <f t="shared" ref="C465:Y465" ca="1" si="30">C363</f>
        <v>1606.98</v>
      </c>
      <c r="D465" s="74">
        <f t="shared" ca="1" si="30"/>
        <v>1594.65</v>
      </c>
      <c r="E465" s="74">
        <f t="shared" ca="1" si="30"/>
        <v>1597.18</v>
      </c>
      <c r="F465" s="74">
        <f t="shared" ca="1" si="30"/>
        <v>1607.0100000000002</v>
      </c>
      <c r="G465" s="74">
        <f t="shared" ca="1" si="30"/>
        <v>1630.0900000000001</v>
      </c>
      <c r="H465" s="74">
        <f t="shared" ca="1" si="30"/>
        <v>1634.46</v>
      </c>
      <c r="I465" s="74">
        <f t="shared" ca="1" si="30"/>
        <v>1721.9900000000002</v>
      </c>
      <c r="J465" s="74">
        <f t="shared" ca="1" si="30"/>
        <v>1958.0100000000002</v>
      </c>
      <c r="K465" s="74">
        <f t="shared" ca="1" si="30"/>
        <v>2213.8199999999997</v>
      </c>
      <c r="L465" s="74">
        <f t="shared" ca="1" si="30"/>
        <v>2268.0699999999997</v>
      </c>
      <c r="M465" s="74">
        <f t="shared" ca="1" si="30"/>
        <v>2274.1799999999998</v>
      </c>
      <c r="N465" s="74">
        <f t="shared" ca="1" si="30"/>
        <v>2276.5099999999998</v>
      </c>
      <c r="O465" s="74">
        <f t="shared" ca="1" si="30"/>
        <v>2284.4299999999998</v>
      </c>
      <c r="P465" s="74">
        <f t="shared" ca="1" si="30"/>
        <v>2292.4899999999998</v>
      </c>
      <c r="Q465" s="74">
        <f t="shared" ca="1" si="30"/>
        <v>2302.4899999999998</v>
      </c>
      <c r="R465" s="74">
        <f t="shared" ca="1" si="30"/>
        <v>2293.7399999999998</v>
      </c>
      <c r="S465" s="74">
        <f t="shared" ca="1" si="30"/>
        <v>2268.58</v>
      </c>
      <c r="T465" s="74">
        <f t="shared" ca="1" si="30"/>
        <v>2316.8599999999997</v>
      </c>
      <c r="U465" s="74">
        <f t="shared" ca="1" si="30"/>
        <v>2380.29</v>
      </c>
      <c r="V465" s="74">
        <f t="shared" ca="1" si="30"/>
        <v>2319.8199999999997</v>
      </c>
      <c r="W465" s="74">
        <f t="shared" ca="1" si="30"/>
        <v>2210.06</v>
      </c>
      <c r="X465" s="74">
        <f t="shared" ca="1" si="30"/>
        <v>1938.38</v>
      </c>
      <c r="Y465" s="74">
        <f t="shared" ca="1" si="30"/>
        <v>1773.2400000000002</v>
      </c>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row>
    <row r="466" spans="1:75" ht="12" x14ac:dyDescent="0.2">
      <c r="A466" s="58">
        <v>2</v>
      </c>
      <c r="B466" s="74">
        <f t="shared" ref="B466:Y476" ca="1" si="31">B364</f>
        <v>1628.92</v>
      </c>
      <c r="C466" s="74">
        <f t="shared" ca="1" si="31"/>
        <v>1580.22</v>
      </c>
      <c r="D466" s="74">
        <f t="shared" ca="1" si="31"/>
        <v>1539.0000000000002</v>
      </c>
      <c r="E466" s="74">
        <f t="shared" ca="1" si="31"/>
        <v>1528.2800000000002</v>
      </c>
      <c r="F466" s="74">
        <f t="shared" ca="1" si="31"/>
        <v>1542.6000000000001</v>
      </c>
      <c r="G466" s="74">
        <f t="shared" ca="1" si="31"/>
        <v>1654.69</v>
      </c>
      <c r="H466" s="74">
        <f t="shared" ca="1" si="31"/>
        <v>1822.43</v>
      </c>
      <c r="I466" s="74">
        <f t="shared" ca="1" si="31"/>
        <v>2035.7600000000002</v>
      </c>
      <c r="J466" s="74">
        <f t="shared" ca="1" si="31"/>
        <v>2141.58</v>
      </c>
      <c r="K466" s="74">
        <f t="shared" ca="1" si="31"/>
        <v>2039.48</v>
      </c>
      <c r="L466" s="74">
        <f t="shared" ca="1" si="31"/>
        <v>2033.66</v>
      </c>
      <c r="M466" s="74">
        <f t="shared" ca="1" si="31"/>
        <v>2117.0099999999998</v>
      </c>
      <c r="N466" s="74">
        <f t="shared" ca="1" si="31"/>
        <v>2213.6999999999998</v>
      </c>
      <c r="O466" s="74">
        <f t="shared" ca="1" si="31"/>
        <v>2247.56</v>
      </c>
      <c r="P466" s="74">
        <f t="shared" ca="1" si="31"/>
        <v>2247.6899999999996</v>
      </c>
      <c r="Q466" s="74">
        <f t="shared" ca="1" si="31"/>
        <v>2220.83</v>
      </c>
      <c r="R466" s="74">
        <f t="shared" ca="1" si="31"/>
        <v>2214.2099999999996</v>
      </c>
      <c r="S466" s="74">
        <f t="shared" ca="1" si="31"/>
        <v>2068.0099999999998</v>
      </c>
      <c r="T466" s="74">
        <f t="shared" ca="1" si="31"/>
        <v>2033.1000000000001</v>
      </c>
      <c r="U466" s="74">
        <f t="shared" ca="1" si="31"/>
        <v>2038.7800000000002</v>
      </c>
      <c r="V466" s="74">
        <f t="shared" ca="1" si="31"/>
        <v>2156.9499999999998</v>
      </c>
      <c r="W466" s="74">
        <f t="shared" ca="1" si="31"/>
        <v>2077.8399999999997</v>
      </c>
      <c r="X466" s="74">
        <f t="shared" ca="1" si="31"/>
        <v>1847.89</v>
      </c>
      <c r="Y466" s="74">
        <f t="shared" ca="1" si="31"/>
        <v>1684.88</v>
      </c>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row>
    <row r="467" spans="1:75" ht="12" x14ac:dyDescent="0.2">
      <c r="A467" s="58">
        <v>3</v>
      </c>
      <c r="B467" s="74">
        <f t="shared" ca="1" si="31"/>
        <v>1568.0700000000002</v>
      </c>
      <c r="C467" s="74">
        <f t="shared" ca="1" si="31"/>
        <v>1434.3000000000002</v>
      </c>
      <c r="D467" s="74">
        <f t="shared" ca="1" si="31"/>
        <v>1349.2</v>
      </c>
      <c r="E467" s="74">
        <f t="shared" ca="1" si="31"/>
        <v>1345.8700000000001</v>
      </c>
      <c r="F467" s="74">
        <f t="shared" ca="1" si="31"/>
        <v>1481.1100000000001</v>
      </c>
      <c r="G467" s="74">
        <f t="shared" ca="1" si="31"/>
        <v>1645.93</v>
      </c>
      <c r="H467" s="74">
        <f t="shared" ca="1" si="31"/>
        <v>1741.8700000000001</v>
      </c>
      <c r="I467" s="74">
        <f t="shared" ca="1" si="31"/>
        <v>1947.7600000000002</v>
      </c>
      <c r="J467" s="74">
        <f t="shared" ca="1" si="31"/>
        <v>2100.87</v>
      </c>
      <c r="K467" s="74">
        <f t="shared" ca="1" si="31"/>
        <v>2092.6099999999997</v>
      </c>
      <c r="L467" s="74">
        <f t="shared" ca="1" si="31"/>
        <v>2061.2999999999997</v>
      </c>
      <c r="M467" s="74">
        <f t="shared" ca="1" si="31"/>
        <v>2125.4899999999998</v>
      </c>
      <c r="N467" s="74">
        <f t="shared" ca="1" si="31"/>
        <v>2225.31</v>
      </c>
      <c r="O467" s="74">
        <f t="shared" ca="1" si="31"/>
        <v>2260.2799999999997</v>
      </c>
      <c r="P467" s="74">
        <f t="shared" ca="1" si="31"/>
        <v>2263.3399999999997</v>
      </c>
      <c r="Q467" s="74">
        <f t="shared" ca="1" si="31"/>
        <v>2268.2199999999998</v>
      </c>
      <c r="R467" s="74">
        <f t="shared" ca="1" si="31"/>
        <v>2270.2399999999998</v>
      </c>
      <c r="S467" s="74">
        <f t="shared" ca="1" si="31"/>
        <v>2117.1299999999997</v>
      </c>
      <c r="T467" s="74">
        <f t="shared" ca="1" si="31"/>
        <v>2037.6000000000001</v>
      </c>
      <c r="U467" s="74">
        <f t="shared" ca="1" si="31"/>
        <v>2090.9799999999996</v>
      </c>
      <c r="V467" s="74">
        <f t="shared" ca="1" si="31"/>
        <v>2182.9299999999998</v>
      </c>
      <c r="W467" s="74">
        <f t="shared" ca="1" si="31"/>
        <v>2042.13</v>
      </c>
      <c r="X467" s="74">
        <f t="shared" ca="1" si="31"/>
        <v>1891.95</v>
      </c>
      <c r="Y467" s="74">
        <f t="shared" ca="1" si="31"/>
        <v>1678.5800000000002</v>
      </c>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row>
    <row r="468" spans="1:75" ht="12" x14ac:dyDescent="0.2">
      <c r="A468" s="58">
        <v>4</v>
      </c>
      <c r="B468" s="74">
        <f t="shared" ca="1" si="31"/>
        <v>1544.6100000000001</v>
      </c>
      <c r="C468" s="74">
        <f t="shared" ca="1" si="31"/>
        <v>1418.9900000000002</v>
      </c>
      <c r="D468" s="74">
        <f t="shared" ca="1" si="31"/>
        <v>1310.8300000000002</v>
      </c>
      <c r="E468" s="74">
        <f t="shared" ca="1" si="31"/>
        <v>1368.72</v>
      </c>
      <c r="F468" s="74">
        <f t="shared" ca="1" si="31"/>
        <v>1475.7600000000002</v>
      </c>
      <c r="G468" s="74">
        <f t="shared" ca="1" si="31"/>
        <v>1597.91</v>
      </c>
      <c r="H468" s="74">
        <f t="shared" ca="1" si="31"/>
        <v>1646.1200000000001</v>
      </c>
      <c r="I468" s="74">
        <f t="shared" ca="1" si="31"/>
        <v>1948.22</v>
      </c>
      <c r="J468" s="74">
        <f t="shared" ca="1" si="31"/>
        <v>2182.85</v>
      </c>
      <c r="K468" s="74">
        <f t="shared" ca="1" si="31"/>
        <v>2143.2399999999998</v>
      </c>
      <c r="L468" s="74">
        <f t="shared" ca="1" si="31"/>
        <v>2118.7399999999998</v>
      </c>
      <c r="M468" s="74">
        <f t="shared" ca="1" si="31"/>
        <v>2157.5699999999997</v>
      </c>
      <c r="N468" s="74">
        <f t="shared" ca="1" si="31"/>
        <v>2231.5499999999997</v>
      </c>
      <c r="O468" s="74">
        <f t="shared" ca="1" si="31"/>
        <v>2257.39</v>
      </c>
      <c r="P468" s="74">
        <f t="shared" ca="1" si="31"/>
        <v>2257.5099999999998</v>
      </c>
      <c r="Q468" s="74">
        <f t="shared" ca="1" si="31"/>
        <v>2246.7099999999996</v>
      </c>
      <c r="R468" s="74">
        <f t="shared" ca="1" si="31"/>
        <v>2271.14</v>
      </c>
      <c r="S468" s="74">
        <f t="shared" ca="1" si="31"/>
        <v>2181.7299999999996</v>
      </c>
      <c r="T468" s="74">
        <f t="shared" ca="1" si="31"/>
        <v>2103.1299999999997</v>
      </c>
      <c r="U468" s="74">
        <f t="shared" ca="1" si="31"/>
        <v>2122.5299999999997</v>
      </c>
      <c r="V468" s="74">
        <f t="shared" ca="1" si="31"/>
        <v>2250.79</v>
      </c>
      <c r="W468" s="74">
        <f t="shared" ca="1" si="31"/>
        <v>2056.7799999999997</v>
      </c>
      <c r="X468" s="74">
        <f t="shared" ca="1" si="31"/>
        <v>1774.1200000000001</v>
      </c>
      <c r="Y468" s="74">
        <f t="shared" ca="1" si="31"/>
        <v>1634.5300000000002</v>
      </c>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row>
    <row r="469" spans="1:75" ht="12" x14ac:dyDescent="0.2">
      <c r="A469" s="58">
        <v>5</v>
      </c>
      <c r="B469" s="74">
        <f t="shared" ca="1" si="31"/>
        <v>1494.4</v>
      </c>
      <c r="C469" s="74">
        <f t="shared" ca="1" si="31"/>
        <v>1346.63</v>
      </c>
      <c r="D469" s="74">
        <f t="shared" ca="1" si="31"/>
        <v>1262.54</v>
      </c>
      <c r="E469" s="74">
        <f t="shared" ca="1" si="31"/>
        <v>1281</v>
      </c>
      <c r="F469" s="74">
        <f t="shared" ca="1" si="31"/>
        <v>1442.19</v>
      </c>
      <c r="G469" s="74">
        <f t="shared" ca="1" si="31"/>
        <v>1581.2400000000002</v>
      </c>
      <c r="H469" s="74">
        <f t="shared" ca="1" si="31"/>
        <v>1694.89</v>
      </c>
      <c r="I469" s="74">
        <f t="shared" ca="1" si="31"/>
        <v>1956.94</v>
      </c>
      <c r="J469" s="74">
        <f t="shared" ca="1" si="31"/>
        <v>2027.3600000000001</v>
      </c>
      <c r="K469" s="74">
        <f t="shared" ca="1" si="31"/>
        <v>2002.48</v>
      </c>
      <c r="L469" s="74">
        <f t="shared" ca="1" si="31"/>
        <v>2006.5100000000002</v>
      </c>
      <c r="M469" s="74">
        <f t="shared" ca="1" si="31"/>
        <v>2042.8200000000002</v>
      </c>
      <c r="N469" s="74">
        <f t="shared" ca="1" si="31"/>
        <v>2088.7799999999997</v>
      </c>
      <c r="O469" s="74">
        <f t="shared" ca="1" si="31"/>
        <v>2044.66</v>
      </c>
      <c r="P469" s="74">
        <f t="shared" ca="1" si="31"/>
        <v>2067.1299999999997</v>
      </c>
      <c r="Q469" s="74">
        <f t="shared" ca="1" si="31"/>
        <v>2069.9599999999996</v>
      </c>
      <c r="R469" s="74">
        <f t="shared" ca="1" si="31"/>
        <v>2115.4599999999996</v>
      </c>
      <c r="S469" s="74">
        <f t="shared" ca="1" si="31"/>
        <v>2012.7900000000002</v>
      </c>
      <c r="T469" s="74">
        <f t="shared" ca="1" si="31"/>
        <v>2019.8600000000001</v>
      </c>
      <c r="U469" s="74">
        <f t="shared" ca="1" si="31"/>
        <v>2022.7500000000002</v>
      </c>
      <c r="V469" s="74">
        <f t="shared" ca="1" si="31"/>
        <v>2018.8000000000002</v>
      </c>
      <c r="W469" s="74">
        <f t="shared" ca="1" si="31"/>
        <v>1965.67</v>
      </c>
      <c r="X469" s="74">
        <f t="shared" ca="1" si="31"/>
        <v>1822.8700000000001</v>
      </c>
      <c r="Y469" s="74">
        <f t="shared" ca="1" si="31"/>
        <v>1656.64</v>
      </c>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row>
    <row r="470" spans="1:75" ht="12" x14ac:dyDescent="0.2">
      <c r="A470" s="58">
        <v>6</v>
      </c>
      <c r="B470" s="74">
        <f t="shared" ca="1" si="31"/>
        <v>1545.97</v>
      </c>
      <c r="C470" s="74">
        <f t="shared" ca="1" si="31"/>
        <v>1439.3600000000001</v>
      </c>
      <c r="D470" s="74">
        <f t="shared" ca="1" si="31"/>
        <v>1366.8600000000001</v>
      </c>
      <c r="E470" s="74">
        <f t="shared" ca="1" si="31"/>
        <v>1393.0500000000002</v>
      </c>
      <c r="F470" s="74">
        <f t="shared" ca="1" si="31"/>
        <v>1480.46</v>
      </c>
      <c r="G470" s="74">
        <f t="shared" ca="1" si="31"/>
        <v>1599.17</v>
      </c>
      <c r="H470" s="74">
        <f t="shared" ca="1" si="31"/>
        <v>1814.45</v>
      </c>
      <c r="I470" s="74">
        <f t="shared" ca="1" si="31"/>
        <v>2045.8700000000001</v>
      </c>
      <c r="J470" s="74">
        <f t="shared" ca="1" si="31"/>
        <v>2155.0499999999997</v>
      </c>
      <c r="K470" s="74">
        <f t="shared" ca="1" si="31"/>
        <v>2083.75</v>
      </c>
      <c r="L470" s="74">
        <f t="shared" ca="1" si="31"/>
        <v>2081.27</v>
      </c>
      <c r="M470" s="74">
        <f t="shared" ca="1" si="31"/>
        <v>2120.6499999999996</v>
      </c>
      <c r="N470" s="74">
        <f t="shared" ca="1" si="31"/>
        <v>2201.06</v>
      </c>
      <c r="O470" s="74">
        <f t="shared" ca="1" si="31"/>
        <v>2204.6299999999997</v>
      </c>
      <c r="P470" s="74">
        <f t="shared" ca="1" si="31"/>
        <v>2235.9299999999998</v>
      </c>
      <c r="Q470" s="74">
        <f t="shared" ca="1" si="31"/>
        <v>2216.62</v>
      </c>
      <c r="R470" s="74">
        <f t="shared" ca="1" si="31"/>
        <v>2218.9299999999998</v>
      </c>
      <c r="S470" s="74">
        <f t="shared" ca="1" si="31"/>
        <v>2157.0899999999997</v>
      </c>
      <c r="T470" s="74">
        <f t="shared" ca="1" si="31"/>
        <v>2074.9299999999998</v>
      </c>
      <c r="U470" s="74">
        <f t="shared" ca="1" si="31"/>
        <v>2130.3399999999997</v>
      </c>
      <c r="V470" s="74">
        <f t="shared" ca="1" si="31"/>
        <v>2219.4399999999996</v>
      </c>
      <c r="W470" s="74">
        <f t="shared" ca="1" si="31"/>
        <v>2195.52</v>
      </c>
      <c r="X470" s="74">
        <f t="shared" ca="1" si="31"/>
        <v>1935.5600000000002</v>
      </c>
      <c r="Y470" s="74">
        <f t="shared" ca="1" si="31"/>
        <v>1778.93</v>
      </c>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row>
    <row r="471" spans="1:75" ht="12" x14ac:dyDescent="0.2">
      <c r="A471" s="58">
        <v>7</v>
      </c>
      <c r="B471" s="74">
        <f t="shared" ca="1" si="31"/>
        <v>1581.13</v>
      </c>
      <c r="C471" s="74">
        <f t="shared" ca="1" si="31"/>
        <v>1538.23</v>
      </c>
      <c r="D471" s="74">
        <f t="shared" ca="1" si="31"/>
        <v>1492.21</v>
      </c>
      <c r="E471" s="74">
        <f t="shared" ca="1" si="31"/>
        <v>1461.95</v>
      </c>
      <c r="F471" s="74">
        <f t="shared" ca="1" si="31"/>
        <v>1499.7500000000002</v>
      </c>
      <c r="G471" s="74">
        <f t="shared" ca="1" si="31"/>
        <v>1556.21</v>
      </c>
      <c r="H471" s="74">
        <f t="shared" ca="1" si="31"/>
        <v>1647.22</v>
      </c>
      <c r="I471" s="74">
        <f t="shared" ca="1" si="31"/>
        <v>1821.94</v>
      </c>
      <c r="J471" s="74">
        <f t="shared" ca="1" si="31"/>
        <v>2000.13</v>
      </c>
      <c r="K471" s="74">
        <f t="shared" ca="1" si="31"/>
        <v>2125.0699999999997</v>
      </c>
      <c r="L471" s="74">
        <f t="shared" ca="1" si="31"/>
        <v>2197.9299999999998</v>
      </c>
      <c r="M471" s="74">
        <f t="shared" ca="1" si="31"/>
        <v>2186.0099999999998</v>
      </c>
      <c r="N471" s="74">
        <f t="shared" ca="1" si="31"/>
        <v>2121.4899999999998</v>
      </c>
      <c r="O471" s="74">
        <f t="shared" ca="1" si="31"/>
        <v>2119.5299999999997</v>
      </c>
      <c r="P471" s="74">
        <f t="shared" ca="1" si="31"/>
        <v>2107.29</v>
      </c>
      <c r="Q471" s="74">
        <f t="shared" ca="1" si="31"/>
        <v>2114.3799999999997</v>
      </c>
      <c r="R471" s="74">
        <f t="shared" ca="1" si="31"/>
        <v>2143.5099999999998</v>
      </c>
      <c r="S471" s="74">
        <f t="shared" ca="1" si="31"/>
        <v>2115.8999999999996</v>
      </c>
      <c r="T471" s="74">
        <f t="shared" ca="1" si="31"/>
        <v>2150.5099999999998</v>
      </c>
      <c r="U471" s="74">
        <f t="shared" ca="1" si="31"/>
        <v>2127.9599999999996</v>
      </c>
      <c r="V471" s="74">
        <f t="shared" ca="1" si="31"/>
        <v>2031.6200000000001</v>
      </c>
      <c r="W471" s="74">
        <f t="shared" ca="1" si="31"/>
        <v>2045.68</v>
      </c>
      <c r="X471" s="74">
        <f t="shared" ca="1" si="31"/>
        <v>1860.94</v>
      </c>
      <c r="Y471" s="74">
        <f t="shared" ca="1" si="31"/>
        <v>1635.5700000000002</v>
      </c>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row>
    <row r="472" spans="1:75" ht="12" x14ac:dyDescent="0.2">
      <c r="A472" s="58">
        <v>8</v>
      </c>
      <c r="B472" s="74">
        <f t="shared" ca="1" si="31"/>
        <v>1496.7500000000002</v>
      </c>
      <c r="C472" s="74">
        <f t="shared" ca="1" si="31"/>
        <v>1407.5500000000002</v>
      </c>
      <c r="D472" s="74">
        <f t="shared" ca="1" si="31"/>
        <v>1314.39</v>
      </c>
      <c r="E472" s="74">
        <f t="shared" ca="1" si="31"/>
        <v>1281.73</v>
      </c>
      <c r="F472" s="74">
        <f t="shared" ca="1" si="31"/>
        <v>1326.8300000000002</v>
      </c>
      <c r="G472" s="74">
        <f t="shared" ca="1" si="31"/>
        <v>1386.47</v>
      </c>
      <c r="H472" s="74">
        <f t="shared" ca="1" si="31"/>
        <v>1381.8600000000001</v>
      </c>
      <c r="I472" s="74">
        <f t="shared" ca="1" si="31"/>
        <v>1489.92</v>
      </c>
      <c r="J472" s="74">
        <f t="shared" ca="1" si="31"/>
        <v>1813.3400000000001</v>
      </c>
      <c r="K472" s="74">
        <f t="shared" ca="1" si="31"/>
        <v>1926.5400000000002</v>
      </c>
      <c r="L472" s="74">
        <f t="shared" ca="1" si="31"/>
        <v>1956.39</v>
      </c>
      <c r="M472" s="74">
        <f t="shared" ca="1" si="31"/>
        <v>1955.65</v>
      </c>
      <c r="N472" s="74">
        <f t="shared" ca="1" si="31"/>
        <v>1961.0100000000002</v>
      </c>
      <c r="O472" s="74">
        <f t="shared" ca="1" si="31"/>
        <v>1960.5600000000002</v>
      </c>
      <c r="P472" s="74">
        <f t="shared" ca="1" si="31"/>
        <v>1963.47</v>
      </c>
      <c r="Q472" s="74">
        <f t="shared" ca="1" si="31"/>
        <v>1957.2500000000002</v>
      </c>
      <c r="R472" s="74">
        <f t="shared" ca="1" si="31"/>
        <v>1952.9900000000002</v>
      </c>
      <c r="S472" s="74">
        <f t="shared" ca="1" si="31"/>
        <v>2009.97</v>
      </c>
      <c r="T472" s="74">
        <f t="shared" ca="1" si="31"/>
        <v>2050.87</v>
      </c>
      <c r="U472" s="74">
        <f t="shared" ca="1" si="31"/>
        <v>2014.0900000000001</v>
      </c>
      <c r="V472" s="74">
        <f t="shared" ca="1" si="31"/>
        <v>1995.5600000000002</v>
      </c>
      <c r="W472" s="74">
        <f t="shared" ca="1" si="31"/>
        <v>1965.23</v>
      </c>
      <c r="X472" s="74">
        <f t="shared" ca="1" si="31"/>
        <v>1817.42</v>
      </c>
      <c r="Y472" s="74">
        <f t="shared" ca="1" si="31"/>
        <v>1612.97</v>
      </c>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row>
    <row r="473" spans="1:75" ht="12" x14ac:dyDescent="0.2">
      <c r="A473" s="58">
        <v>9</v>
      </c>
      <c r="B473" s="74">
        <f t="shared" ca="1" si="31"/>
        <v>1500.0100000000002</v>
      </c>
      <c r="C473" s="74">
        <f t="shared" ca="1" si="31"/>
        <v>1414.8200000000002</v>
      </c>
      <c r="D473" s="74">
        <f t="shared" ca="1" si="31"/>
        <v>1347.1000000000001</v>
      </c>
      <c r="E473" s="74">
        <f t="shared" ca="1" si="31"/>
        <v>1322.74</v>
      </c>
      <c r="F473" s="74">
        <f t="shared" ca="1" si="31"/>
        <v>1375.18</v>
      </c>
      <c r="G473" s="74">
        <f t="shared" ca="1" si="31"/>
        <v>1582.7600000000002</v>
      </c>
      <c r="H473" s="74">
        <f t="shared" ca="1" si="31"/>
        <v>1724.0900000000001</v>
      </c>
      <c r="I473" s="74">
        <f t="shared" ca="1" si="31"/>
        <v>1957.22</v>
      </c>
      <c r="J473" s="74">
        <f t="shared" ca="1" si="31"/>
        <v>2043.3400000000001</v>
      </c>
      <c r="K473" s="74">
        <f t="shared" ca="1" si="31"/>
        <v>2015.0000000000002</v>
      </c>
      <c r="L473" s="74">
        <f t="shared" ca="1" si="31"/>
        <v>2007.7400000000002</v>
      </c>
      <c r="M473" s="74">
        <f t="shared" ca="1" si="31"/>
        <v>2017.0600000000002</v>
      </c>
      <c r="N473" s="74">
        <f t="shared" ca="1" si="31"/>
        <v>2099.9899999999998</v>
      </c>
      <c r="O473" s="74">
        <f t="shared" ca="1" si="31"/>
        <v>2117.4299999999998</v>
      </c>
      <c r="P473" s="74">
        <f t="shared" ca="1" si="31"/>
        <v>2100.83</v>
      </c>
      <c r="Q473" s="74">
        <f t="shared" ca="1" si="31"/>
        <v>2103.2399999999998</v>
      </c>
      <c r="R473" s="74">
        <f t="shared" ca="1" si="31"/>
        <v>2085.5</v>
      </c>
      <c r="S473" s="74">
        <f t="shared" ca="1" si="31"/>
        <v>2025.0200000000002</v>
      </c>
      <c r="T473" s="74">
        <f t="shared" ca="1" si="31"/>
        <v>2031.23</v>
      </c>
      <c r="U473" s="74">
        <f t="shared" ca="1" si="31"/>
        <v>2005.3500000000001</v>
      </c>
      <c r="V473" s="74">
        <f t="shared" ca="1" si="31"/>
        <v>2018.0400000000002</v>
      </c>
      <c r="W473" s="74">
        <f t="shared" ca="1" si="31"/>
        <v>1981.4900000000002</v>
      </c>
      <c r="X473" s="74">
        <f t="shared" ca="1" si="31"/>
        <v>1774.8500000000001</v>
      </c>
      <c r="Y473" s="74">
        <f t="shared" ca="1" si="31"/>
        <v>1632.3500000000001</v>
      </c>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row>
    <row r="474" spans="1:75" ht="12" x14ac:dyDescent="0.2">
      <c r="A474" s="58">
        <v>10</v>
      </c>
      <c r="B474" s="74">
        <f t="shared" ca="1" si="31"/>
        <v>1504.68</v>
      </c>
      <c r="C474" s="74">
        <f t="shared" ca="1" si="31"/>
        <v>1433.5900000000001</v>
      </c>
      <c r="D474" s="74">
        <f t="shared" ca="1" si="31"/>
        <v>1413.44</v>
      </c>
      <c r="E474" s="74">
        <f t="shared" ca="1" si="31"/>
        <v>1407.43</v>
      </c>
      <c r="F474" s="74">
        <f t="shared" ca="1" si="31"/>
        <v>1446.2400000000002</v>
      </c>
      <c r="G474" s="74">
        <f t="shared" ca="1" si="31"/>
        <v>1612.6100000000001</v>
      </c>
      <c r="H474" s="74">
        <f t="shared" ca="1" si="31"/>
        <v>1792.5400000000002</v>
      </c>
      <c r="I474" s="74">
        <f t="shared" ca="1" si="31"/>
        <v>1970.0100000000002</v>
      </c>
      <c r="J474" s="74">
        <f t="shared" ca="1" si="31"/>
        <v>2116.02</v>
      </c>
      <c r="K474" s="74">
        <f t="shared" ca="1" si="31"/>
        <v>2046.7800000000002</v>
      </c>
      <c r="L474" s="74">
        <f t="shared" ca="1" si="31"/>
        <v>2022.6000000000001</v>
      </c>
      <c r="M474" s="74">
        <f t="shared" ca="1" si="31"/>
        <v>2100.0899999999997</v>
      </c>
      <c r="N474" s="74">
        <f t="shared" ca="1" si="31"/>
        <v>2164.06</v>
      </c>
      <c r="O474" s="74">
        <f t="shared" ca="1" si="31"/>
        <v>2167.1499999999996</v>
      </c>
      <c r="P474" s="74">
        <f t="shared" ca="1" si="31"/>
        <v>2153.66</v>
      </c>
      <c r="Q474" s="74">
        <f t="shared" ca="1" si="31"/>
        <v>2161.9499999999998</v>
      </c>
      <c r="R474" s="74">
        <f t="shared" ca="1" si="31"/>
        <v>2162.9599999999996</v>
      </c>
      <c r="S474" s="74">
        <f t="shared" ca="1" si="31"/>
        <v>2142.9399999999996</v>
      </c>
      <c r="T474" s="74">
        <f t="shared" ca="1" si="31"/>
        <v>2065.52</v>
      </c>
      <c r="U474" s="74">
        <f t="shared" ca="1" si="31"/>
        <v>2030.7</v>
      </c>
      <c r="V474" s="74">
        <f t="shared" ca="1" si="31"/>
        <v>2113.39</v>
      </c>
      <c r="W474" s="74">
        <f t="shared" ca="1" si="31"/>
        <v>2014.3700000000001</v>
      </c>
      <c r="X474" s="74">
        <f t="shared" ca="1" si="31"/>
        <v>1918.73</v>
      </c>
      <c r="Y474" s="74">
        <f t="shared" ca="1" si="31"/>
        <v>1637.3500000000001</v>
      </c>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row>
    <row r="475" spans="1:75" ht="12" x14ac:dyDescent="0.2">
      <c r="A475" s="58">
        <v>11</v>
      </c>
      <c r="B475" s="74">
        <f t="shared" ca="1" si="31"/>
        <v>1498.43</v>
      </c>
      <c r="C475" s="74">
        <f t="shared" ca="1" si="31"/>
        <v>1420.16</v>
      </c>
      <c r="D475" s="74">
        <f t="shared" ca="1" si="31"/>
        <v>1399.1000000000001</v>
      </c>
      <c r="E475" s="74">
        <f t="shared" ca="1" si="31"/>
        <v>1403.3600000000001</v>
      </c>
      <c r="F475" s="74">
        <f t="shared" ca="1" si="31"/>
        <v>1449.2500000000002</v>
      </c>
      <c r="G475" s="74">
        <f t="shared" ca="1" si="31"/>
        <v>1601.67</v>
      </c>
      <c r="H475" s="74">
        <f t="shared" ca="1" si="31"/>
        <v>1738.3300000000002</v>
      </c>
      <c r="I475" s="74">
        <f t="shared" ca="1" si="31"/>
        <v>2034.8100000000002</v>
      </c>
      <c r="J475" s="74">
        <f t="shared" ca="1" si="31"/>
        <v>2095.4399999999996</v>
      </c>
      <c r="K475" s="74">
        <f t="shared" ca="1" si="31"/>
        <v>1915.2400000000002</v>
      </c>
      <c r="L475" s="74">
        <f t="shared" ca="1" si="31"/>
        <v>2017.5700000000002</v>
      </c>
      <c r="M475" s="74">
        <f t="shared" ca="1" si="31"/>
        <v>2267.81</v>
      </c>
      <c r="N475" s="74">
        <f t="shared" ca="1" si="31"/>
        <v>2209.6899999999996</v>
      </c>
      <c r="O475" s="74">
        <f t="shared" ca="1" si="31"/>
        <v>2112.6</v>
      </c>
      <c r="P475" s="74">
        <f t="shared" ca="1" si="31"/>
        <v>2127.2299999999996</v>
      </c>
      <c r="Q475" s="74">
        <f t="shared" ca="1" si="31"/>
        <v>2074.77</v>
      </c>
      <c r="R475" s="74">
        <f t="shared" ca="1" si="31"/>
        <v>2091.9799999999996</v>
      </c>
      <c r="S475" s="74">
        <f t="shared" ca="1" si="31"/>
        <v>1888.41</v>
      </c>
      <c r="T475" s="74">
        <f t="shared" ca="1" si="31"/>
        <v>1871.94</v>
      </c>
      <c r="U475" s="74">
        <f t="shared" ca="1" si="31"/>
        <v>1898.97</v>
      </c>
      <c r="V475" s="74">
        <f t="shared" ca="1" si="31"/>
        <v>2038.47</v>
      </c>
      <c r="W475" s="74">
        <f t="shared" ca="1" si="31"/>
        <v>1904.93</v>
      </c>
      <c r="X475" s="74">
        <f t="shared" ca="1" si="31"/>
        <v>1858.21</v>
      </c>
      <c r="Y475" s="74">
        <f t="shared" ca="1" si="31"/>
        <v>1570.64</v>
      </c>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row>
    <row r="476" spans="1:75" ht="12" x14ac:dyDescent="0.2">
      <c r="A476" s="58">
        <v>12</v>
      </c>
      <c r="B476" s="74">
        <f t="shared" ca="1" si="31"/>
        <v>1416.7500000000002</v>
      </c>
      <c r="C476" s="74">
        <f t="shared" ca="1" si="31"/>
        <v>1350.78</v>
      </c>
      <c r="D476" s="74">
        <f t="shared" ca="1" si="31"/>
        <v>1301.1100000000001</v>
      </c>
      <c r="E476" s="74">
        <f t="shared" ca="1" si="31"/>
        <v>1308.72</v>
      </c>
      <c r="F476" s="74">
        <f t="shared" ca="1" si="31"/>
        <v>1429.17</v>
      </c>
      <c r="G476" s="74">
        <f t="shared" ca="1" si="31"/>
        <v>1521.8200000000002</v>
      </c>
      <c r="H476" s="74">
        <f t="shared" ca="1" si="31"/>
        <v>1754.8500000000001</v>
      </c>
      <c r="I476" s="74">
        <f t="shared" ca="1" si="31"/>
        <v>1996.22</v>
      </c>
      <c r="J476" s="74">
        <f t="shared" ca="1" si="31"/>
        <v>2104.9699999999998</v>
      </c>
      <c r="K476" s="74">
        <f t="shared" ca="1" si="31"/>
        <v>2152.4499999999998</v>
      </c>
      <c r="L476" s="74">
        <f t="shared" ca="1" si="31"/>
        <v>2158.2599999999998</v>
      </c>
      <c r="M476" s="74">
        <f t="shared" ca="1" si="31"/>
        <v>2132.58</v>
      </c>
      <c r="N476" s="74">
        <f t="shared" ca="1" si="31"/>
        <v>2176.3999999999996</v>
      </c>
      <c r="O476" s="74">
        <f t="shared" ca="1" si="31"/>
        <v>2184.1</v>
      </c>
      <c r="P476" s="74">
        <f t="shared" ca="1" si="31"/>
        <v>2175.16</v>
      </c>
      <c r="Q476" s="74">
        <f t="shared" ref="Q476:AN476" ca="1" si="32">Q374</f>
        <v>2173.3399999999997</v>
      </c>
      <c r="R476" s="74">
        <f t="shared" ca="1" si="32"/>
        <v>2152.81</v>
      </c>
      <c r="S476" s="74">
        <f t="shared" ca="1" si="32"/>
        <v>2163.33</v>
      </c>
      <c r="T476" s="74">
        <f t="shared" ca="1" si="32"/>
        <v>2152.91</v>
      </c>
      <c r="U476" s="74">
        <f t="shared" ca="1" si="32"/>
        <v>2035.8000000000002</v>
      </c>
      <c r="V476" s="74">
        <f t="shared" ca="1" si="32"/>
        <v>2091.9699999999998</v>
      </c>
      <c r="W476" s="74">
        <f t="shared" ca="1" si="32"/>
        <v>1987.96</v>
      </c>
      <c r="X476" s="74">
        <f t="shared" ca="1" si="32"/>
        <v>1900.8400000000001</v>
      </c>
      <c r="Y476" s="74">
        <f t="shared" ca="1" si="32"/>
        <v>1557.0100000000002</v>
      </c>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row>
    <row r="477" spans="1:75" ht="12" x14ac:dyDescent="0.2">
      <c r="A477" s="58">
        <v>13</v>
      </c>
      <c r="B477" s="74">
        <f t="shared" ref="B477:Y487" ca="1" si="33">B375</f>
        <v>1429.7700000000002</v>
      </c>
      <c r="C477" s="74">
        <f t="shared" ca="1" si="33"/>
        <v>1362.39</v>
      </c>
      <c r="D477" s="74">
        <f t="shared" ca="1" si="33"/>
        <v>1335.8200000000002</v>
      </c>
      <c r="E477" s="74">
        <f t="shared" ca="1" si="33"/>
        <v>1331.97</v>
      </c>
      <c r="F477" s="74">
        <f t="shared" ca="1" si="33"/>
        <v>1399.2500000000002</v>
      </c>
      <c r="G477" s="74">
        <f t="shared" ca="1" si="33"/>
        <v>1528.6200000000001</v>
      </c>
      <c r="H477" s="74">
        <f t="shared" ca="1" si="33"/>
        <v>1785.7800000000002</v>
      </c>
      <c r="I477" s="74">
        <f t="shared" ca="1" si="33"/>
        <v>1987.3600000000001</v>
      </c>
      <c r="J477" s="74">
        <f t="shared" ca="1" si="33"/>
        <v>2189.9699999999998</v>
      </c>
      <c r="K477" s="74">
        <f t="shared" ca="1" si="33"/>
        <v>2071.5</v>
      </c>
      <c r="L477" s="74">
        <f t="shared" ca="1" si="33"/>
        <v>2048.52</v>
      </c>
      <c r="M477" s="74">
        <f t="shared" ca="1" si="33"/>
        <v>2195.3599999999997</v>
      </c>
      <c r="N477" s="74">
        <f t="shared" ca="1" si="33"/>
        <v>2192.7199999999998</v>
      </c>
      <c r="O477" s="74">
        <f t="shared" ca="1" si="33"/>
        <v>2209.5099999999998</v>
      </c>
      <c r="P477" s="74">
        <f t="shared" ca="1" si="33"/>
        <v>2218.5699999999997</v>
      </c>
      <c r="Q477" s="74">
        <f t="shared" ca="1" si="33"/>
        <v>2219.3399999999997</v>
      </c>
      <c r="R477" s="74">
        <f t="shared" ca="1" si="33"/>
        <v>2242</v>
      </c>
      <c r="S477" s="74">
        <f t="shared" ca="1" si="33"/>
        <v>2072.75</v>
      </c>
      <c r="T477" s="74">
        <f t="shared" ca="1" si="33"/>
        <v>2043.73</v>
      </c>
      <c r="U477" s="74">
        <f t="shared" ca="1" si="33"/>
        <v>2059.6099999999997</v>
      </c>
      <c r="V477" s="74">
        <f t="shared" ca="1" si="33"/>
        <v>2229.4899999999998</v>
      </c>
      <c r="W477" s="74">
        <f t="shared" ca="1" si="33"/>
        <v>2214.81</v>
      </c>
      <c r="X477" s="74">
        <f t="shared" ca="1" si="33"/>
        <v>1943.3200000000002</v>
      </c>
      <c r="Y477" s="74">
        <f t="shared" ca="1" si="33"/>
        <v>1807.9</v>
      </c>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row>
    <row r="478" spans="1:75" ht="12" x14ac:dyDescent="0.2">
      <c r="A478" s="58">
        <v>14</v>
      </c>
      <c r="B478" s="74">
        <f t="shared" ca="1" si="33"/>
        <v>1565.7800000000002</v>
      </c>
      <c r="C478" s="74">
        <f t="shared" ca="1" si="33"/>
        <v>1479.7900000000002</v>
      </c>
      <c r="D478" s="74">
        <f t="shared" ca="1" si="33"/>
        <v>1460.0100000000002</v>
      </c>
      <c r="E478" s="74">
        <f t="shared" ca="1" si="33"/>
        <v>1466.7700000000002</v>
      </c>
      <c r="F478" s="74">
        <f t="shared" ca="1" si="33"/>
        <v>1479.16</v>
      </c>
      <c r="G478" s="74">
        <f t="shared" ca="1" si="33"/>
        <v>1540.23</v>
      </c>
      <c r="H478" s="74">
        <f t="shared" ca="1" si="33"/>
        <v>1655.69</v>
      </c>
      <c r="I478" s="74">
        <f t="shared" ca="1" si="33"/>
        <v>1912.7</v>
      </c>
      <c r="J478" s="74">
        <f t="shared" ca="1" si="33"/>
        <v>2055.5699999999997</v>
      </c>
      <c r="K478" s="74">
        <f t="shared" ca="1" si="33"/>
        <v>2209.39</v>
      </c>
      <c r="L478" s="74">
        <f t="shared" ca="1" si="33"/>
        <v>2260.75</v>
      </c>
      <c r="M478" s="74">
        <f t="shared" ca="1" si="33"/>
        <v>2267.5299999999997</v>
      </c>
      <c r="N478" s="74">
        <f t="shared" ca="1" si="33"/>
        <v>2258.06</v>
      </c>
      <c r="O478" s="74">
        <f t="shared" ca="1" si="33"/>
        <v>2236.7599999999998</v>
      </c>
      <c r="P478" s="74">
        <f t="shared" ca="1" si="33"/>
        <v>2184.4799999999996</v>
      </c>
      <c r="Q478" s="74">
        <f t="shared" ca="1" si="33"/>
        <v>2148.91</v>
      </c>
      <c r="R478" s="74">
        <f t="shared" ca="1" si="33"/>
        <v>2182.2799999999997</v>
      </c>
      <c r="S478" s="74">
        <f t="shared" ca="1" si="33"/>
        <v>2179.3399999999997</v>
      </c>
      <c r="T478" s="74">
        <f t="shared" ca="1" si="33"/>
        <v>2203.64</v>
      </c>
      <c r="U478" s="74">
        <f t="shared" ca="1" si="33"/>
        <v>2144.7799999999997</v>
      </c>
      <c r="V478" s="74">
        <f t="shared" ca="1" si="33"/>
        <v>2106.6299999999997</v>
      </c>
      <c r="W478" s="74">
        <f t="shared" ca="1" si="33"/>
        <v>2103.9899999999998</v>
      </c>
      <c r="X478" s="74">
        <f t="shared" ca="1" si="33"/>
        <v>1929.0000000000002</v>
      </c>
      <c r="Y478" s="74">
        <f t="shared" ca="1" si="33"/>
        <v>1661.9900000000002</v>
      </c>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row>
    <row r="479" spans="1:75" ht="12" x14ac:dyDescent="0.2">
      <c r="A479" s="58">
        <v>15</v>
      </c>
      <c r="B479" s="74">
        <f t="shared" ca="1" si="33"/>
        <v>1583.5500000000002</v>
      </c>
      <c r="C479" s="74">
        <f t="shared" ca="1" si="33"/>
        <v>1485.0900000000001</v>
      </c>
      <c r="D479" s="74">
        <f t="shared" ca="1" si="33"/>
        <v>1451.73</v>
      </c>
      <c r="E479" s="74">
        <f t="shared" ca="1" si="33"/>
        <v>1436.9900000000002</v>
      </c>
      <c r="F479" s="74">
        <f t="shared" ca="1" si="33"/>
        <v>1453.2500000000002</v>
      </c>
      <c r="G479" s="74">
        <f t="shared" ca="1" si="33"/>
        <v>1486.0600000000002</v>
      </c>
      <c r="H479" s="74">
        <f t="shared" ca="1" si="33"/>
        <v>1471.0300000000002</v>
      </c>
      <c r="I479" s="74">
        <f t="shared" ca="1" si="33"/>
        <v>1554.6200000000001</v>
      </c>
      <c r="J479" s="74">
        <f t="shared" ca="1" si="33"/>
        <v>1922.73</v>
      </c>
      <c r="K479" s="74">
        <f t="shared" ca="1" si="33"/>
        <v>2032.21</v>
      </c>
      <c r="L479" s="74">
        <f t="shared" ca="1" si="33"/>
        <v>2075.64</v>
      </c>
      <c r="M479" s="74">
        <f t="shared" ca="1" si="33"/>
        <v>2089.1999999999998</v>
      </c>
      <c r="N479" s="74">
        <f t="shared" ca="1" si="33"/>
        <v>2083.79</v>
      </c>
      <c r="O479" s="74">
        <f t="shared" ca="1" si="33"/>
        <v>2087.0099999999998</v>
      </c>
      <c r="P479" s="74">
        <f t="shared" ca="1" si="33"/>
        <v>2088.6999999999998</v>
      </c>
      <c r="Q479" s="74">
        <f t="shared" ca="1" si="33"/>
        <v>2079.25</v>
      </c>
      <c r="R479" s="74">
        <f t="shared" ca="1" si="33"/>
        <v>2090.87</v>
      </c>
      <c r="S479" s="74">
        <f t="shared" ca="1" si="33"/>
        <v>2166.9799999999996</v>
      </c>
      <c r="T479" s="74">
        <f t="shared" ca="1" si="33"/>
        <v>2213.7199999999998</v>
      </c>
      <c r="U479" s="74">
        <f t="shared" ca="1" si="33"/>
        <v>2119.7799999999997</v>
      </c>
      <c r="V479" s="74">
        <f t="shared" ca="1" si="33"/>
        <v>2079</v>
      </c>
      <c r="W479" s="74">
        <f t="shared" ca="1" si="33"/>
        <v>2070.0299999999997</v>
      </c>
      <c r="X479" s="74">
        <f t="shared" ca="1" si="33"/>
        <v>1928.5800000000002</v>
      </c>
      <c r="Y479" s="74">
        <f t="shared" ca="1" si="33"/>
        <v>1642.5100000000002</v>
      </c>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row>
    <row r="480" spans="1:75" ht="12" x14ac:dyDescent="0.2">
      <c r="A480" s="58">
        <v>16</v>
      </c>
      <c r="B480" s="74">
        <f t="shared" ca="1" si="33"/>
        <v>1578.8400000000001</v>
      </c>
      <c r="C480" s="74">
        <f t="shared" ca="1" si="33"/>
        <v>1520.5000000000002</v>
      </c>
      <c r="D480" s="74">
        <f t="shared" ca="1" si="33"/>
        <v>1460.0200000000002</v>
      </c>
      <c r="E480" s="74">
        <f t="shared" ca="1" si="33"/>
        <v>1447.22</v>
      </c>
      <c r="F480" s="74">
        <f t="shared" ca="1" si="33"/>
        <v>1479.2600000000002</v>
      </c>
      <c r="G480" s="74">
        <f t="shared" ca="1" si="33"/>
        <v>1665.7</v>
      </c>
      <c r="H480" s="74">
        <f t="shared" ca="1" si="33"/>
        <v>1868.0100000000002</v>
      </c>
      <c r="I480" s="74">
        <f t="shared" ca="1" si="33"/>
        <v>2046.5000000000002</v>
      </c>
      <c r="J480" s="74">
        <f t="shared" ca="1" si="33"/>
        <v>2256.83</v>
      </c>
      <c r="K480" s="74">
        <f t="shared" ca="1" si="33"/>
        <v>2245.8199999999997</v>
      </c>
      <c r="L480" s="74">
        <f t="shared" ca="1" si="33"/>
        <v>2204.64</v>
      </c>
      <c r="M480" s="74">
        <f t="shared" ca="1" si="33"/>
        <v>2298.56</v>
      </c>
      <c r="N480" s="74">
        <f t="shared" ca="1" si="33"/>
        <v>2341.1299999999997</v>
      </c>
      <c r="O480" s="74">
        <f t="shared" ca="1" si="33"/>
        <v>2357.1999999999998</v>
      </c>
      <c r="P480" s="74">
        <f t="shared" ca="1" si="33"/>
        <v>2351.2199999999998</v>
      </c>
      <c r="Q480" s="74">
        <f t="shared" ca="1" si="33"/>
        <v>2328.0099999999998</v>
      </c>
      <c r="R480" s="74">
        <f t="shared" ca="1" si="33"/>
        <v>2328.87</v>
      </c>
      <c r="S480" s="74">
        <f t="shared" ca="1" si="33"/>
        <v>2266.0299999999997</v>
      </c>
      <c r="T480" s="74">
        <f t="shared" ca="1" si="33"/>
        <v>2149.2799999999997</v>
      </c>
      <c r="U480" s="74">
        <f t="shared" ca="1" si="33"/>
        <v>2134.9499999999998</v>
      </c>
      <c r="V480" s="74">
        <f t="shared" ca="1" si="33"/>
        <v>2230.62</v>
      </c>
      <c r="W480" s="74">
        <f t="shared" ca="1" si="33"/>
        <v>2088.39</v>
      </c>
      <c r="X480" s="74">
        <f t="shared" ca="1" si="33"/>
        <v>1874.47</v>
      </c>
      <c r="Y480" s="74">
        <f t="shared" ca="1" si="33"/>
        <v>1582.2400000000002</v>
      </c>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row>
    <row r="481" spans="1:75" ht="12" x14ac:dyDescent="0.2">
      <c r="A481" s="58">
        <v>17</v>
      </c>
      <c r="B481" s="74">
        <f t="shared" ca="1" si="33"/>
        <v>1472.2700000000002</v>
      </c>
      <c r="C481" s="74">
        <f t="shared" ca="1" si="33"/>
        <v>1418.48</v>
      </c>
      <c r="D481" s="74">
        <f t="shared" ca="1" si="33"/>
        <v>1378.27</v>
      </c>
      <c r="E481" s="74">
        <f t="shared" ca="1" si="33"/>
        <v>1377.41</v>
      </c>
      <c r="F481" s="74">
        <f t="shared" ca="1" si="33"/>
        <v>1416.2700000000002</v>
      </c>
      <c r="G481" s="74">
        <f t="shared" ca="1" si="33"/>
        <v>1551.7900000000002</v>
      </c>
      <c r="H481" s="74">
        <f t="shared" ca="1" si="33"/>
        <v>1669.18</v>
      </c>
      <c r="I481" s="74">
        <f t="shared" ca="1" si="33"/>
        <v>1984.5900000000001</v>
      </c>
      <c r="J481" s="74">
        <f t="shared" ca="1" si="33"/>
        <v>2212.1899999999996</v>
      </c>
      <c r="K481" s="74">
        <f t="shared" ca="1" si="33"/>
        <v>2060.6899999999996</v>
      </c>
      <c r="L481" s="74">
        <f t="shared" ca="1" si="33"/>
        <v>2019.0700000000002</v>
      </c>
      <c r="M481" s="74">
        <f t="shared" ca="1" si="33"/>
        <v>2130.6299999999997</v>
      </c>
      <c r="N481" s="74">
        <f t="shared" ca="1" si="33"/>
        <v>2259.2799999999997</v>
      </c>
      <c r="O481" s="74">
        <f t="shared" ca="1" si="33"/>
        <v>2277.85</v>
      </c>
      <c r="P481" s="74">
        <f t="shared" ca="1" si="33"/>
        <v>2286.3999999999996</v>
      </c>
      <c r="Q481" s="74">
        <f t="shared" ca="1" si="33"/>
        <v>2279.5499999999997</v>
      </c>
      <c r="R481" s="74">
        <f t="shared" ca="1" si="33"/>
        <v>2265.6799999999998</v>
      </c>
      <c r="S481" s="74">
        <f t="shared" ca="1" si="33"/>
        <v>2218.33</v>
      </c>
      <c r="T481" s="74">
        <f t="shared" ca="1" si="33"/>
        <v>2118.37</v>
      </c>
      <c r="U481" s="74">
        <f t="shared" ca="1" si="33"/>
        <v>2123.2199999999998</v>
      </c>
      <c r="V481" s="74">
        <f t="shared" ca="1" si="33"/>
        <v>2228.0099999999998</v>
      </c>
      <c r="W481" s="74">
        <f t="shared" ca="1" si="33"/>
        <v>2103.7399999999998</v>
      </c>
      <c r="X481" s="74">
        <f t="shared" ca="1" si="33"/>
        <v>1892.1000000000001</v>
      </c>
      <c r="Y481" s="74">
        <f t="shared" ca="1" si="33"/>
        <v>1645.2500000000002</v>
      </c>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row>
    <row r="482" spans="1:75" ht="12" x14ac:dyDescent="0.2">
      <c r="A482" s="58">
        <v>18</v>
      </c>
      <c r="B482" s="74">
        <f t="shared" ca="1" si="33"/>
        <v>1467.94</v>
      </c>
      <c r="C482" s="74">
        <f t="shared" ca="1" si="33"/>
        <v>1404.8000000000002</v>
      </c>
      <c r="D482" s="74">
        <f t="shared" ca="1" si="33"/>
        <v>1387.5</v>
      </c>
      <c r="E482" s="74">
        <f t="shared" ca="1" si="33"/>
        <v>1405.5600000000002</v>
      </c>
      <c r="F482" s="74">
        <f t="shared" ca="1" si="33"/>
        <v>1462.17</v>
      </c>
      <c r="G482" s="74">
        <f t="shared" ca="1" si="33"/>
        <v>1555.0000000000002</v>
      </c>
      <c r="H482" s="74">
        <f t="shared" ca="1" si="33"/>
        <v>1715.7900000000002</v>
      </c>
      <c r="I482" s="74">
        <f t="shared" ca="1" si="33"/>
        <v>1985.14</v>
      </c>
      <c r="J482" s="74">
        <f t="shared" ca="1" si="33"/>
        <v>2100.2999999999997</v>
      </c>
      <c r="K482" s="74">
        <f t="shared" ca="1" si="33"/>
        <v>1985.0600000000002</v>
      </c>
      <c r="L482" s="74">
        <f t="shared" ca="1" si="33"/>
        <v>1982.0800000000002</v>
      </c>
      <c r="M482" s="74">
        <f t="shared" ca="1" si="33"/>
        <v>2225.3399999999997</v>
      </c>
      <c r="N482" s="74">
        <f t="shared" ca="1" si="33"/>
        <v>2230.3599999999997</v>
      </c>
      <c r="O482" s="74">
        <f t="shared" ca="1" si="33"/>
        <v>2224.9699999999998</v>
      </c>
      <c r="P482" s="74">
        <f t="shared" ca="1" si="33"/>
        <v>2245.52</v>
      </c>
      <c r="Q482" s="74">
        <f t="shared" ca="1" si="33"/>
        <v>2240.91</v>
      </c>
      <c r="R482" s="74">
        <f t="shared" ca="1" si="33"/>
        <v>2240.7599999999998</v>
      </c>
      <c r="S482" s="74">
        <f t="shared" ca="1" si="33"/>
        <v>1991.2900000000002</v>
      </c>
      <c r="T482" s="74">
        <f t="shared" ca="1" si="33"/>
        <v>1999.0300000000002</v>
      </c>
      <c r="U482" s="74">
        <f t="shared" ca="1" si="33"/>
        <v>2027.2600000000002</v>
      </c>
      <c r="V482" s="74">
        <f t="shared" ca="1" si="33"/>
        <v>2173.16</v>
      </c>
      <c r="W482" s="74">
        <f t="shared" ca="1" si="33"/>
        <v>2056.6799999999998</v>
      </c>
      <c r="X482" s="74">
        <f t="shared" ca="1" si="33"/>
        <v>1799.0600000000002</v>
      </c>
      <c r="Y482" s="74">
        <f t="shared" ca="1" si="33"/>
        <v>1574.0500000000002</v>
      </c>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row>
    <row r="483" spans="1:75" ht="12" x14ac:dyDescent="0.2">
      <c r="A483" s="58">
        <v>19</v>
      </c>
      <c r="B483" s="74">
        <f t="shared" ca="1" si="33"/>
        <v>1471.2800000000002</v>
      </c>
      <c r="C483" s="74">
        <f t="shared" ca="1" si="33"/>
        <v>1387.67</v>
      </c>
      <c r="D483" s="74">
        <f t="shared" ca="1" si="33"/>
        <v>1377.49</v>
      </c>
      <c r="E483" s="74">
        <f t="shared" ca="1" si="33"/>
        <v>1378.9</v>
      </c>
      <c r="F483" s="74">
        <f t="shared" ca="1" si="33"/>
        <v>1432.5300000000002</v>
      </c>
      <c r="G483" s="74">
        <f t="shared" ca="1" si="33"/>
        <v>1546.7800000000002</v>
      </c>
      <c r="H483" s="74">
        <f t="shared" ca="1" si="33"/>
        <v>1770.64</v>
      </c>
      <c r="I483" s="74">
        <f t="shared" ca="1" si="33"/>
        <v>2005.91</v>
      </c>
      <c r="J483" s="74">
        <f t="shared" ca="1" si="33"/>
        <v>2168.56</v>
      </c>
      <c r="K483" s="74">
        <f t="shared" ca="1" si="33"/>
        <v>2164.4799999999996</v>
      </c>
      <c r="L483" s="74">
        <f t="shared" ca="1" si="33"/>
        <v>2173.4199999999996</v>
      </c>
      <c r="M483" s="74">
        <f t="shared" ca="1" si="33"/>
        <v>2217.1899999999996</v>
      </c>
      <c r="N483" s="74">
        <f t="shared" ca="1" si="33"/>
        <v>2249.83</v>
      </c>
      <c r="O483" s="74">
        <f t="shared" ca="1" si="33"/>
        <v>2261.62</v>
      </c>
      <c r="P483" s="74">
        <f t="shared" ca="1" si="33"/>
        <v>2260.9499999999998</v>
      </c>
      <c r="Q483" s="74">
        <f t="shared" ca="1" si="33"/>
        <v>2249.7099999999996</v>
      </c>
      <c r="R483" s="74">
        <f t="shared" ca="1" si="33"/>
        <v>2248.56</v>
      </c>
      <c r="S483" s="74">
        <f t="shared" ca="1" si="33"/>
        <v>2150.64</v>
      </c>
      <c r="T483" s="74">
        <f t="shared" ca="1" si="33"/>
        <v>2156.77</v>
      </c>
      <c r="U483" s="74">
        <f t="shared" ca="1" si="33"/>
        <v>2166.1699999999996</v>
      </c>
      <c r="V483" s="74">
        <f t="shared" ca="1" si="33"/>
        <v>2187.8399999999997</v>
      </c>
      <c r="W483" s="74">
        <f t="shared" ca="1" si="33"/>
        <v>2076.1</v>
      </c>
      <c r="X483" s="74">
        <f t="shared" ca="1" si="33"/>
        <v>1898.0200000000002</v>
      </c>
      <c r="Y483" s="74">
        <f t="shared" ca="1" si="33"/>
        <v>1675.39</v>
      </c>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row>
    <row r="484" spans="1:75" ht="12" x14ac:dyDescent="0.2">
      <c r="A484" s="58">
        <v>20</v>
      </c>
      <c r="B484" s="74">
        <f t="shared" ca="1" si="33"/>
        <v>1471.3300000000002</v>
      </c>
      <c r="C484" s="74">
        <f t="shared" ca="1" si="33"/>
        <v>1400.5900000000001</v>
      </c>
      <c r="D484" s="74">
        <f t="shared" ca="1" si="33"/>
        <v>1380.3600000000001</v>
      </c>
      <c r="E484" s="74">
        <f t="shared" ca="1" si="33"/>
        <v>1387.0700000000002</v>
      </c>
      <c r="F484" s="74">
        <f t="shared" ca="1" si="33"/>
        <v>1449.91</v>
      </c>
      <c r="G484" s="74">
        <f t="shared" ca="1" si="33"/>
        <v>1542.5100000000002</v>
      </c>
      <c r="H484" s="74">
        <f t="shared" ca="1" si="33"/>
        <v>1755.3200000000002</v>
      </c>
      <c r="I484" s="74">
        <f t="shared" ca="1" si="33"/>
        <v>2014.5800000000002</v>
      </c>
      <c r="J484" s="74">
        <f t="shared" ca="1" si="33"/>
        <v>2197.29</v>
      </c>
      <c r="K484" s="74">
        <f t="shared" ca="1" si="33"/>
        <v>2103.6999999999998</v>
      </c>
      <c r="L484" s="74">
        <f t="shared" ca="1" si="33"/>
        <v>2085.6699999999996</v>
      </c>
      <c r="M484" s="74">
        <f t="shared" ca="1" si="33"/>
        <v>2279.1499999999996</v>
      </c>
      <c r="N484" s="74">
        <f t="shared" ca="1" si="33"/>
        <v>2264.6699999999996</v>
      </c>
      <c r="O484" s="74">
        <f t="shared" ca="1" si="33"/>
        <v>2286.5299999999997</v>
      </c>
      <c r="P484" s="74">
        <f t="shared" ca="1" si="33"/>
        <v>2293.7399999999998</v>
      </c>
      <c r="Q484" s="74">
        <f t="shared" ca="1" si="33"/>
        <v>2281.6699999999996</v>
      </c>
      <c r="R484" s="74">
        <f t="shared" ca="1" si="33"/>
        <v>2276.02</v>
      </c>
      <c r="S484" s="74">
        <f t="shared" ca="1" si="33"/>
        <v>2159.31</v>
      </c>
      <c r="T484" s="74">
        <f t="shared" ca="1" si="33"/>
        <v>2160.6999999999998</v>
      </c>
      <c r="U484" s="74">
        <f t="shared" ca="1" si="33"/>
        <v>2206.6</v>
      </c>
      <c r="V484" s="74">
        <f t="shared" ca="1" si="33"/>
        <v>2244.2099999999996</v>
      </c>
      <c r="W484" s="74">
        <f t="shared" ca="1" si="33"/>
        <v>2162.5299999999997</v>
      </c>
      <c r="X484" s="74">
        <f t="shared" ca="1" si="33"/>
        <v>1904.2500000000002</v>
      </c>
      <c r="Y484" s="74">
        <f t="shared" ca="1" si="33"/>
        <v>1659.72</v>
      </c>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row>
    <row r="485" spans="1:75" ht="12" x14ac:dyDescent="0.2">
      <c r="A485" s="58">
        <v>21</v>
      </c>
      <c r="B485" s="74">
        <f t="shared" ca="1" si="33"/>
        <v>1528.6100000000001</v>
      </c>
      <c r="C485" s="74">
        <f t="shared" ca="1" si="33"/>
        <v>1498.5400000000002</v>
      </c>
      <c r="D485" s="74">
        <f t="shared" ca="1" si="33"/>
        <v>1460.2900000000002</v>
      </c>
      <c r="E485" s="74">
        <f t="shared" ca="1" si="33"/>
        <v>1450.3100000000002</v>
      </c>
      <c r="F485" s="74">
        <f t="shared" ca="1" si="33"/>
        <v>1458.19</v>
      </c>
      <c r="G485" s="74">
        <f t="shared" ca="1" si="33"/>
        <v>1509.4900000000002</v>
      </c>
      <c r="H485" s="74">
        <f t="shared" ca="1" si="33"/>
        <v>1531.7500000000002</v>
      </c>
      <c r="I485" s="74">
        <f t="shared" ca="1" si="33"/>
        <v>1741.5100000000002</v>
      </c>
      <c r="J485" s="74">
        <f t="shared" ca="1" si="33"/>
        <v>1892.7800000000002</v>
      </c>
      <c r="K485" s="74">
        <f t="shared" ca="1" si="33"/>
        <v>2099.85</v>
      </c>
      <c r="L485" s="74">
        <f t="shared" ca="1" si="33"/>
        <v>2183.2399999999998</v>
      </c>
      <c r="M485" s="74">
        <f t="shared" ca="1" si="33"/>
        <v>2190.9199999999996</v>
      </c>
      <c r="N485" s="74">
        <f t="shared" ca="1" si="33"/>
        <v>2162.75</v>
      </c>
      <c r="O485" s="74">
        <f t="shared" ca="1" si="33"/>
        <v>2157.5899999999997</v>
      </c>
      <c r="P485" s="74">
        <f t="shared" ca="1" si="33"/>
        <v>2141.4199999999996</v>
      </c>
      <c r="Q485" s="74">
        <f t="shared" ca="1" si="33"/>
        <v>2131.16</v>
      </c>
      <c r="R485" s="74">
        <f t="shared" ca="1" si="33"/>
        <v>2114.2399999999998</v>
      </c>
      <c r="S485" s="74">
        <f t="shared" ca="1" si="33"/>
        <v>2148.3999999999996</v>
      </c>
      <c r="T485" s="74">
        <f t="shared" ca="1" si="33"/>
        <v>2162.89</v>
      </c>
      <c r="U485" s="74">
        <f t="shared" ca="1" si="33"/>
        <v>2118.8399999999997</v>
      </c>
      <c r="V485" s="74">
        <f t="shared" ca="1" si="33"/>
        <v>2037.8000000000002</v>
      </c>
      <c r="W485" s="74">
        <f t="shared" ca="1" si="33"/>
        <v>1990.69</v>
      </c>
      <c r="X485" s="74">
        <f t="shared" ca="1" si="33"/>
        <v>1783.1100000000001</v>
      </c>
      <c r="Y485" s="74">
        <f t="shared" ca="1" si="33"/>
        <v>1578.7600000000002</v>
      </c>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row>
    <row r="486" spans="1:75" ht="12" x14ac:dyDescent="0.2">
      <c r="A486" s="58">
        <v>22</v>
      </c>
      <c r="B486" s="74">
        <f t="shared" ca="1" si="33"/>
        <v>1501.23</v>
      </c>
      <c r="C486" s="74">
        <f t="shared" ca="1" si="33"/>
        <v>1427.46</v>
      </c>
      <c r="D486" s="74">
        <f t="shared" ca="1" si="33"/>
        <v>1377.6200000000001</v>
      </c>
      <c r="E486" s="74">
        <f t="shared" ca="1" si="33"/>
        <v>1372.3200000000002</v>
      </c>
      <c r="F486" s="74">
        <f t="shared" ca="1" si="33"/>
        <v>1371.5500000000002</v>
      </c>
      <c r="G486" s="74">
        <f t="shared" ca="1" si="33"/>
        <v>1447.14</v>
      </c>
      <c r="H486" s="74">
        <f t="shared" ca="1" si="33"/>
        <v>1455.21</v>
      </c>
      <c r="I486" s="74">
        <f t="shared" ca="1" si="33"/>
        <v>1519.5800000000002</v>
      </c>
      <c r="J486" s="74">
        <f t="shared" ca="1" si="33"/>
        <v>1686.3500000000001</v>
      </c>
      <c r="K486" s="74">
        <f t="shared" ca="1" si="33"/>
        <v>1883.2700000000002</v>
      </c>
      <c r="L486" s="74">
        <f t="shared" ca="1" si="33"/>
        <v>1952.72</v>
      </c>
      <c r="M486" s="74">
        <f t="shared" ca="1" si="33"/>
        <v>1981.8500000000001</v>
      </c>
      <c r="N486" s="74">
        <f t="shared" ca="1" si="33"/>
        <v>2004.1200000000001</v>
      </c>
      <c r="O486" s="74">
        <f t="shared" ca="1" si="33"/>
        <v>2020.2800000000002</v>
      </c>
      <c r="P486" s="74">
        <f t="shared" ca="1" si="33"/>
        <v>2035.9900000000002</v>
      </c>
      <c r="Q486" s="74">
        <f t="shared" ca="1" si="33"/>
        <v>2024.4900000000002</v>
      </c>
      <c r="R486" s="74">
        <f t="shared" ca="1" si="33"/>
        <v>2056.7399999999998</v>
      </c>
      <c r="S486" s="74">
        <f t="shared" ca="1" si="33"/>
        <v>2138.8199999999997</v>
      </c>
      <c r="T486" s="74">
        <f t="shared" ca="1" si="33"/>
        <v>2160.62</v>
      </c>
      <c r="U486" s="74">
        <f t="shared" ca="1" si="33"/>
        <v>2115.6299999999997</v>
      </c>
      <c r="V486" s="74">
        <f t="shared" ca="1" si="33"/>
        <v>2034.14</v>
      </c>
      <c r="W486" s="74">
        <f t="shared" ca="1" si="33"/>
        <v>1949.19</v>
      </c>
      <c r="X486" s="74">
        <f t="shared" ca="1" si="33"/>
        <v>1644.3300000000002</v>
      </c>
      <c r="Y486" s="74">
        <f t="shared" ca="1" si="33"/>
        <v>1530.3600000000001</v>
      </c>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row>
    <row r="487" spans="1:75" ht="12" x14ac:dyDescent="0.2">
      <c r="A487" s="58">
        <v>23</v>
      </c>
      <c r="B487" s="74">
        <f t="shared" ca="1" si="33"/>
        <v>1490.3500000000001</v>
      </c>
      <c r="C487" s="74">
        <f t="shared" ca="1" si="33"/>
        <v>1385.68</v>
      </c>
      <c r="D487" s="74">
        <f t="shared" ca="1" si="33"/>
        <v>1349.14</v>
      </c>
      <c r="E487" s="74">
        <f t="shared" ca="1" si="33"/>
        <v>1366.88</v>
      </c>
      <c r="F487" s="74">
        <f t="shared" ca="1" si="33"/>
        <v>1394.5100000000002</v>
      </c>
      <c r="G487" s="74">
        <f t="shared" ca="1" si="33"/>
        <v>1525.41</v>
      </c>
      <c r="H487" s="74">
        <f t="shared" ca="1" si="33"/>
        <v>1697.63</v>
      </c>
      <c r="I487" s="74">
        <f t="shared" ca="1" si="33"/>
        <v>1977.8200000000002</v>
      </c>
      <c r="J487" s="74">
        <f t="shared" ca="1" si="33"/>
        <v>2192.2399999999998</v>
      </c>
      <c r="K487" s="74">
        <f t="shared" ca="1" si="33"/>
        <v>2165.89</v>
      </c>
      <c r="L487" s="74">
        <f t="shared" ca="1" si="33"/>
        <v>2118.0299999999997</v>
      </c>
      <c r="M487" s="74">
        <f t="shared" ca="1" si="33"/>
        <v>2275.5499999999997</v>
      </c>
      <c r="N487" s="74">
        <f t="shared" ca="1" si="33"/>
        <v>2212.87</v>
      </c>
      <c r="O487" s="74">
        <f t="shared" ca="1" si="33"/>
        <v>2242.6799999999998</v>
      </c>
      <c r="P487" s="74">
        <f t="shared" ca="1" si="33"/>
        <v>2254.8599999999997</v>
      </c>
      <c r="Q487" s="74">
        <f t="shared" ref="Q487:AN487" ca="1" si="34">Q385</f>
        <v>2250.6099999999997</v>
      </c>
      <c r="R487" s="74">
        <f t="shared" ca="1" si="34"/>
        <v>2238.81</v>
      </c>
      <c r="S487" s="74">
        <f t="shared" ca="1" si="34"/>
        <v>2145.6999999999998</v>
      </c>
      <c r="T487" s="74">
        <f t="shared" ca="1" si="34"/>
        <v>2136.04</v>
      </c>
      <c r="U487" s="74">
        <f t="shared" ca="1" si="34"/>
        <v>2132.2799999999997</v>
      </c>
      <c r="V487" s="74">
        <f t="shared" ca="1" si="34"/>
        <v>2095.4199999999996</v>
      </c>
      <c r="W487" s="74">
        <f t="shared" ca="1" si="34"/>
        <v>2005.0300000000002</v>
      </c>
      <c r="X487" s="74">
        <f t="shared" ca="1" si="34"/>
        <v>1711.1100000000001</v>
      </c>
      <c r="Y487" s="74">
        <f t="shared" ca="1" si="34"/>
        <v>1540.7</v>
      </c>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row>
    <row r="488" spans="1:75" ht="12" x14ac:dyDescent="0.2">
      <c r="A488" s="58">
        <v>24</v>
      </c>
      <c r="B488" s="74">
        <f t="shared" ref="B488:Y495" ca="1" si="35">B386</f>
        <v>1474.65</v>
      </c>
      <c r="C488" s="74">
        <f t="shared" ca="1" si="35"/>
        <v>1393.5500000000002</v>
      </c>
      <c r="D488" s="74">
        <f t="shared" ca="1" si="35"/>
        <v>1367.68</v>
      </c>
      <c r="E488" s="74">
        <f t="shared" ca="1" si="35"/>
        <v>1384.15</v>
      </c>
      <c r="F488" s="74">
        <f t="shared" ca="1" si="35"/>
        <v>1432.8600000000001</v>
      </c>
      <c r="G488" s="74">
        <f t="shared" ca="1" si="35"/>
        <v>1560.43</v>
      </c>
      <c r="H488" s="74">
        <f t="shared" ca="1" si="35"/>
        <v>1733.19</v>
      </c>
      <c r="I488" s="74">
        <f t="shared" ca="1" si="35"/>
        <v>2032.0100000000002</v>
      </c>
      <c r="J488" s="74">
        <f t="shared" ca="1" si="35"/>
        <v>2204.04</v>
      </c>
      <c r="K488" s="74">
        <f t="shared" ca="1" si="35"/>
        <v>2218.9199999999996</v>
      </c>
      <c r="L488" s="74">
        <f t="shared" ca="1" si="35"/>
        <v>2106.1999999999998</v>
      </c>
      <c r="M488" s="74">
        <f t="shared" ca="1" si="35"/>
        <v>2302.14</v>
      </c>
      <c r="N488" s="74">
        <f t="shared" ca="1" si="35"/>
        <v>2281.16</v>
      </c>
      <c r="O488" s="74">
        <f t="shared" ca="1" si="35"/>
        <v>2295.7999999999997</v>
      </c>
      <c r="P488" s="74">
        <f t="shared" ca="1" si="35"/>
        <v>2293.4399999999996</v>
      </c>
      <c r="Q488" s="74">
        <f t="shared" ca="1" si="35"/>
        <v>2290.14</v>
      </c>
      <c r="R488" s="74">
        <f t="shared" ca="1" si="35"/>
        <v>2272.81</v>
      </c>
      <c r="S488" s="74">
        <f t="shared" ca="1" si="35"/>
        <v>2089.8399999999997</v>
      </c>
      <c r="T488" s="74">
        <f t="shared" ca="1" si="35"/>
        <v>2085.3399999999997</v>
      </c>
      <c r="U488" s="74">
        <f t="shared" ca="1" si="35"/>
        <v>2100.64</v>
      </c>
      <c r="V488" s="74">
        <f t="shared" ca="1" si="35"/>
        <v>2158.5</v>
      </c>
      <c r="W488" s="74">
        <f t="shared" ca="1" si="35"/>
        <v>2022.7900000000002</v>
      </c>
      <c r="X488" s="74">
        <f t="shared" ca="1" si="35"/>
        <v>1801.73</v>
      </c>
      <c r="Y488" s="74">
        <f t="shared" ca="1" si="35"/>
        <v>1585.0000000000002</v>
      </c>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row>
    <row r="489" spans="1:75" ht="12" x14ac:dyDescent="0.2">
      <c r="A489" s="58">
        <v>25</v>
      </c>
      <c r="B489" s="74">
        <f t="shared" ca="1" si="35"/>
        <v>1490.0100000000002</v>
      </c>
      <c r="C489" s="74">
        <f t="shared" ca="1" si="35"/>
        <v>1428.2600000000002</v>
      </c>
      <c r="D489" s="74">
        <f t="shared" ca="1" si="35"/>
        <v>1389.5800000000002</v>
      </c>
      <c r="E489" s="74">
        <f t="shared" ca="1" si="35"/>
        <v>1385.4</v>
      </c>
      <c r="F489" s="74">
        <f t="shared" ca="1" si="35"/>
        <v>1453.5900000000001</v>
      </c>
      <c r="G489" s="74">
        <f t="shared" ca="1" si="35"/>
        <v>1552.8400000000001</v>
      </c>
      <c r="H489" s="74">
        <f t="shared" ca="1" si="35"/>
        <v>1700.4900000000002</v>
      </c>
      <c r="I489" s="74">
        <f t="shared" ca="1" si="35"/>
        <v>1979.72</v>
      </c>
      <c r="J489" s="74">
        <f t="shared" ca="1" si="35"/>
        <v>2136.1299999999997</v>
      </c>
      <c r="K489" s="74">
        <f t="shared" ca="1" si="35"/>
        <v>2145.7799999999997</v>
      </c>
      <c r="L489" s="74">
        <f t="shared" ca="1" si="35"/>
        <v>2100.7799999999997</v>
      </c>
      <c r="M489" s="74">
        <f t="shared" ca="1" si="35"/>
        <v>2249</v>
      </c>
      <c r="N489" s="74">
        <f t="shared" ca="1" si="35"/>
        <v>2261.8999999999996</v>
      </c>
      <c r="O489" s="74">
        <f t="shared" ca="1" si="35"/>
        <v>2277.1899999999996</v>
      </c>
      <c r="P489" s="74">
        <f t="shared" ca="1" si="35"/>
        <v>2272.7399999999998</v>
      </c>
      <c r="Q489" s="74">
        <f t="shared" ca="1" si="35"/>
        <v>2266.3799999999997</v>
      </c>
      <c r="R489" s="74">
        <f t="shared" ca="1" si="35"/>
        <v>2261.1999999999998</v>
      </c>
      <c r="S489" s="74">
        <f t="shared" ca="1" si="35"/>
        <v>2156.5299999999997</v>
      </c>
      <c r="T489" s="74">
        <f t="shared" ca="1" si="35"/>
        <v>2126.62</v>
      </c>
      <c r="U489" s="74">
        <f t="shared" ca="1" si="35"/>
        <v>2083.1999999999998</v>
      </c>
      <c r="V489" s="74">
        <f t="shared" ca="1" si="35"/>
        <v>2187.6999999999998</v>
      </c>
      <c r="W489" s="74">
        <f t="shared" ca="1" si="35"/>
        <v>2102.5</v>
      </c>
      <c r="X489" s="74">
        <f t="shared" ca="1" si="35"/>
        <v>1809.2600000000002</v>
      </c>
      <c r="Y489" s="74">
        <f t="shared" ca="1" si="35"/>
        <v>1576.3300000000002</v>
      </c>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row>
    <row r="490" spans="1:75" ht="12" x14ac:dyDescent="0.2">
      <c r="A490" s="58">
        <v>26</v>
      </c>
      <c r="B490" s="74">
        <f t="shared" ca="1" si="35"/>
        <v>1484.41</v>
      </c>
      <c r="C490" s="74">
        <f t="shared" ca="1" si="35"/>
        <v>1404.66</v>
      </c>
      <c r="D490" s="74">
        <f t="shared" ca="1" si="35"/>
        <v>1379.48</v>
      </c>
      <c r="E490" s="74">
        <f t="shared" ca="1" si="35"/>
        <v>1362.3000000000002</v>
      </c>
      <c r="F490" s="74">
        <f t="shared" ca="1" si="35"/>
        <v>1454.6000000000001</v>
      </c>
      <c r="G490" s="74">
        <f t="shared" ca="1" si="35"/>
        <v>1594.5600000000002</v>
      </c>
      <c r="H490" s="74">
        <f t="shared" ca="1" si="35"/>
        <v>1795.7400000000002</v>
      </c>
      <c r="I490" s="74">
        <f t="shared" ca="1" si="35"/>
        <v>1993.92</v>
      </c>
      <c r="J490" s="74">
        <f t="shared" ca="1" si="35"/>
        <v>2212.87</v>
      </c>
      <c r="K490" s="74">
        <f t="shared" ca="1" si="35"/>
        <v>2254.6699999999996</v>
      </c>
      <c r="L490" s="74">
        <f t="shared" ca="1" si="35"/>
        <v>2279.14</v>
      </c>
      <c r="M490" s="74">
        <f t="shared" ca="1" si="35"/>
        <v>2349.83</v>
      </c>
      <c r="N490" s="74">
        <f t="shared" ca="1" si="35"/>
        <v>2312.2199999999998</v>
      </c>
      <c r="O490" s="74">
        <f t="shared" ca="1" si="35"/>
        <v>2323.4699999999998</v>
      </c>
      <c r="P490" s="74">
        <f t="shared" ca="1" si="35"/>
        <v>2304.8399999999997</v>
      </c>
      <c r="Q490" s="74">
        <f t="shared" ca="1" si="35"/>
        <v>2306.7099999999996</v>
      </c>
      <c r="R490" s="74">
        <f t="shared" ca="1" si="35"/>
        <v>2308.8599999999997</v>
      </c>
      <c r="S490" s="74">
        <f t="shared" ca="1" si="35"/>
        <v>2272.8799999999997</v>
      </c>
      <c r="T490" s="74">
        <f t="shared" ca="1" si="35"/>
        <v>2140.9499999999998</v>
      </c>
      <c r="U490" s="74">
        <f t="shared" ca="1" si="35"/>
        <v>2115.06</v>
      </c>
      <c r="V490" s="74">
        <f t="shared" ca="1" si="35"/>
        <v>2127.62</v>
      </c>
      <c r="W490" s="74">
        <f t="shared" ca="1" si="35"/>
        <v>2051.6799999999998</v>
      </c>
      <c r="X490" s="74">
        <f t="shared" ca="1" si="35"/>
        <v>1804.3600000000001</v>
      </c>
      <c r="Y490" s="74">
        <f t="shared" ca="1" si="35"/>
        <v>1568.44</v>
      </c>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row>
    <row r="491" spans="1:75" ht="12" x14ac:dyDescent="0.2">
      <c r="A491" s="58">
        <v>27</v>
      </c>
      <c r="B491" s="74">
        <f t="shared" ca="1" si="35"/>
        <v>1509.8700000000001</v>
      </c>
      <c r="C491" s="74">
        <f t="shared" ca="1" si="35"/>
        <v>1423.19</v>
      </c>
      <c r="D491" s="74">
        <f t="shared" ca="1" si="35"/>
        <v>1389.46</v>
      </c>
      <c r="E491" s="74">
        <f t="shared" ca="1" si="35"/>
        <v>1393.14</v>
      </c>
      <c r="F491" s="74">
        <f t="shared" ca="1" si="35"/>
        <v>1460.1000000000001</v>
      </c>
      <c r="G491" s="74">
        <f t="shared" ca="1" si="35"/>
        <v>1582.8400000000001</v>
      </c>
      <c r="H491" s="74">
        <f t="shared" ca="1" si="35"/>
        <v>1727.13</v>
      </c>
      <c r="I491" s="74">
        <f t="shared" ca="1" si="35"/>
        <v>1981.2</v>
      </c>
      <c r="J491" s="74">
        <f t="shared" ca="1" si="35"/>
        <v>2223.37</v>
      </c>
      <c r="K491" s="74">
        <f t="shared" ca="1" si="35"/>
        <v>2268.8999999999996</v>
      </c>
      <c r="L491" s="74">
        <f t="shared" ca="1" si="35"/>
        <v>2257.7099999999996</v>
      </c>
      <c r="M491" s="74">
        <f t="shared" ca="1" si="35"/>
        <v>2316.91</v>
      </c>
      <c r="N491" s="74">
        <f t="shared" ca="1" si="35"/>
        <v>2327.6</v>
      </c>
      <c r="O491" s="74">
        <f t="shared" ca="1" si="35"/>
        <v>2341.2199999999998</v>
      </c>
      <c r="P491" s="74">
        <f t="shared" ca="1" si="35"/>
        <v>2333.9399999999996</v>
      </c>
      <c r="Q491" s="74">
        <f t="shared" ca="1" si="35"/>
        <v>2335.9899999999998</v>
      </c>
      <c r="R491" s="74">
        <f t="shared" ca="1" si="35"/>
        <v>2330.35</v>
      </c>
      <c r="S491" s="74">
        <f t="shared" ca="1" si="35"/>
        <v>2196.54</v>
      </c>
      <c r="T491" s="74">
        <f t="shared" ca="1" si="35"/>
        <v>2178.3599999999997</v>
      </c>
      <c r="U491" s="74">
        <f t="shared" ca="1" si="35"/>
        <v>2238.4699999999998</v>
      </c>
      <c r="V491" s="74">
        <f t="shared" ca="1" si="35"/>
        <v>2223.9199999999996</v>
      </c>
      <c r="W491" s="74">
        <f t="shared" ca="1" si="35"/>
        <v>2191.0299999999997</v>
      </c>
      <c r="X491" s="74">
        <f t="shared" ca="1" si="35"/>
        <v>1902.7</v>
      </c>
      <c r="Y491" s="74">
        <f t="shared" ca="1" si="35"/>
        <v>1795.41</v>
      </c>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row>
    <row r="492" spans="1:75" ht="12" x14ac:dyDescent="0.2">
      <c r="A492" s="58">
        <v>28</v>
      </c>
      <c r="B492" s="74">
        <f t="shared" ca="1" si="35"/>
        <v>1580.43</v>
      </c>
      <c r="C492" s="74">
        <f t="shared" ca="1" si="35"/>
        <v>1515.5000000000002</v>
      </c>
      <c r="D492" s="74">
        <f t="shared" ca="1" si="35"/>
        <v>1497.5700000000002</v>
      </c>
      <c r="E492" s="74">
        <f t="shared" ca="1" si="35"/>
        <v>1465.5800000000002</v>
      </c>
      <c r="F492" s="74">
        <f t="shared" ca="1" si="35"/>
        <v>1496.0000000000002</v>
      </c>
      <c r="G492" s="74">
        <f t="shared" ca="1" si="35"/>
        <v>1515.7600000000002</v>
      </c>
      <c r="H492" s="74">
        <f t="shared" ca="1" si="35"/>
        <v>1543.7900000000002</v>
      </c>
      <c r="I492" s="74">
        <f t="shared" ca="1" si="35"/>
        <v>1693.14</v>
      </c>
      <c r="J492" s="74">
        <f t="shared" ca="1" si="35"/>
        <v>1944.3300000000002</v>
      </c>
      <c r="K492" s="74">
        <f t="shared" ca="1" si="35"/>
        <v>2222.85</v>
      </c>
      <c r="L492" s="74">
        <f t="shared" ca="1" si="35"/>
        <v>2276.4199999999996</v>
      </c>
      <c r="M492" s="74">
        <f t="shared" ca="1" si="35"/>
        <v>2279.12</v>
      </c>
      <c r="N492" s="74">
        <f t="shared" ca="1" si="35"/>
        <v>2264.3199999999997</v>
      </c>
      <c r="O492" s="74">
        <f t="shared" ca="1" si="35"/>
        <v>2233.56</v>
      </c>
      <c r="P492" s="74">
        <f t="shared" ca="1" si="35"/>
        <v>2152.87</v>
      </c>
      <c r="Q492" s="74">
        <f t="shared" ca="1" si="35"/>
        <v>2085.9599999999996</v>
      </c>
      <c r="R492" s="74">
        <f t="shared" ca="1" si="35"/>
        <v>2062.9199999999996</v>
      </c>
      <c r="S492" s="74">
        <f t="shared" ca="1" si="35"/>
        <v>2157.4799999999996</v>
      </c>
      <c r="T492" s="74">
        <f t="shared" ca="1" si="35"/>
        <v>2205.0299999999997</v>
      </c>
      <c r="U492" s="74">
        <f t="shared" ca="1" si="35"/>
        <v>2122.9599999999996</v>
      </c>
      <c r="V492" s="74">
        <f t="shared" ca="1" si="35"/>
        <v>2097.31</v>
      </c>
      <c r="W492" s="74">
        <f t="shared" ca="1" si="35"/>
        <v>1926.6100000000001</v>
      </c>
      <c r="X492" s="74">
        <f t="shared" ca="1" si="35"/>
        <v>1639.7600000000002</v>
      </c>
      <c r="Y492" s="74">
        <f t="shared" ca="1" si="35"/>
        <v>1565.4900000000002</v>
      </c>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row>
    <row r="493" spans="1:75" ht="12" x14ac:dyDescent="0.2">
      <c r="A493" s="58">
        <v>29</v>
      </c>
      <c r="B493" s="74">
        <f t="shared" ca="1" si="35"/>
        <v>1559.63</v>
      </c>
      <c r="C493" s="74">
        <f t="shared" ca="1" si="35"/>
        <v>1498.47</v>
      </c>
      <c r="D493" s="74">
        <f t="shared" ca="1" si="35"/>
        <v>1450.16</v>
      </c>
      <c r="E493" s="74">
        <f t="shared" ca="1" si="35"/>
        <v>1410.65</v>
      </c>
      <c r="F493" s="74">
        <f t="shared" ca="1" si="35"/>
        <v>1441.0600000000002</v>
      </c>
      <c r="G493" s="74">
        <f t="shared" ca="1" si="35"/>
        <v>1500.69</v>
      </c>
      <c r="H493" s="74">
        <f t="shared" ca="1" si="35"/>
        <v>1499.96</v>
      </c>
      <c r="I493" s="74">
        <f t="shared" ca="1" si="35"/>
        <v>1572.23</v>
      </c>
      <c r="J493" s="74">
        <f t="shared" ca="1" si="35"/>
        <v>1822.95</v>
      </c>
      <c r="K493" s="74">
        <f t="shared" ca="1" si="35"/>
        <v>1997.48</v>
      </c>
      <c r="L493" s="74">
        <f t="shared" ca="1" si="35"/>
        <v>2150.6699999999996</v>
      </c>
      <c r="M493" s="74">
        <f t="shared" ca="1" si="35"/>
        <v>2187.1099999999997</v>
      </c>
      <c r="N493" s="74">
        <f t="shared" ca="1" si="35"/>
        <v>2180.31</v>
      </c>
      <c r="O493" s="74">
        <f t="shared" ca="1" si="35"/>
        <v>2181.9599999999996</v>
      </c>
      <c r="P493" s="74">
        <f t="shared" ca="1" si="35"/>
        <v>2129.2599999999998</v>
      </c>
      <c r="Q493" s="74">
        <f t="shared" ca="1" si="35"/>
        <v>2090.5299999999997</v>
      </c>
      <c r="R493" s="74">
        <f t="shared" ca="1" si="35"/>
        <v>2146.9599999999996</v>
      </c>
      <c r="S493" s="74">
        <f t="shared" ca="1" si="35"/>
        <v>2260.7399999999998</v>
      </c>
      <c r="T493" s="74">
        <f t="shared" ca="1" si="35"/>
        <v>2284.3199999999997</v>
      </c>
      <c r="U493" s="74">
        <f t="shared" ca="1" si="35"/>
        <v>2259.2599999999998</v>
      </c>
      <c r="V493" s="74">
        <f t="shared" ca="1" si="35"/>
        <v>2235.4899999999998</v>
      </c>
      <c r="W493" s="74">
        <f t="shared" ca="1" si="35"/>
        <v>2180.3399999999997</v>
      </c>
      <c r="X493" s="74">
        <f t="shared" ca="1" si="35"/>
        <v>1840.0600000000002</v>
      </c>
      <c r="Y493" s="74">
        <f t="shared" ca="1" si="35"/>
        <v>1597.6000000000001</v>
      </c>
      <c r="Z493" s="44">
        <f ca="1">IFERROR(Y493,"скрыть")</f>
        <v>1597.6000000000001</v>
      </c>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row>
    <row r="494" spans="1:75" ht="12" x14ac:dyDescent="0.2">
      <c r="A494" s="58">
        <v>30</v>
      </c>
      <c r="B494" s="74">
        <f t="shared" ca="1" si="35"/>
        <v>1487.95</v>
      </c>
      <c r="C494" s="74">
        <f t="shared" ca="1" si="35"/>
        <v>1384.64</v>
      </c>
      <c r="D494" s="74">
        <f t="shared" ca="1" si="35"/>
        <v>1335.39</v>
      </c>
      <c r="E494" s="74">
        <f t="shared" ca="1" si="35"/>
        <v>1324.98</v>
      </c>
      <c r="F494" s="74">
        <f t="shared" ca="1" si="35"/>
        <v>1388.46</v>
      </c>
      <c r="G494" s="74">
        <f t="shared" ca="1" si="35"/>
        <v>1501.98</v>
      </c>
      <c r="H494" s="74">
        <f t="shared" ca="1" si="35"/>
        <v>1630.7400000000002</v>
      </c>
      <c r="I494" s="74">
        <f t="shared" ca="1" si="35"/>
        <v>1888.7800000000002</v>
      </c>
      <c r="J494" s="74">
        <f t="shared" ca="1" si="35"/>
        <v>2108.12</v>
      </c>
      <c r="K494" s="74">
        <f t="shared" ca="1" si="35"/>
        <v>2190.77</v>
      </c>
      <c r="L494" s="74">
        <f t="shared" ca="1" si="35"/>
        <v>2235.1999999999998</v>
      </c>
      <c r="M494" s="74">
        <f t="shared" ca="1" si="35"/>
        <v>2262.81</v>
      </c>
      <c r="N494" s="74">
        <f t="shared" ca="1" si="35"/>
        <v>2267.2799999999997</v>
      </c>
      <c r="O494" s="74">
        <f t="shared" ca="1" si="35"/>
        <v>2299.1099999999997</v>
      </c>
      <c r="P494" s="74">
        <f t="shared" ca="1" si="35"/>
        <v>2281.5299999999997</v>
      </c>
      <c r="Q494" s="74">
        <f t="shared" ca="1" si="35"/>
        <v>2270.2999999999997</v>
      </c>
      <c r="R494" s="74">
        <f t="shared" ca="1" si="35"/>
        <v>2259.04</v>
      </c>
      <c r="S494" s="74">
        <f t="shared" ca="1" si="35"/>
        <v>2141.87</v>
      </c>
      <c r="T494" s="74">
        <f t="shared" ca="1" si="35"/>
        <v>2189.64</v>
      </c>
      <c r="U494" s="74">
        <f t="shared" ca="1" si="35"/>
        <v>2224.7199999999998</v>
      </c>
      <c r="V494" s="74">
        <f t="shared" ca="1" si="35"/>
        <v>2204.81</v>
      </c>
      <c r="W494" s="74">
        <f t="shared" ca="1" si="35"/>
        <v>2024.3500000000001</v>
      </c>
      <c r="X494" s="74">
        <f t="shared" ca="1" si="35"/>
        <v>1638.8700000000001</v>
      </c>
      <c r="Y494" s="74">
        <f t="shared" ca="1" si="35"/>
        <v>1539.5000000000002</v>
      </c>
      <c r="Z494" s="44">
        <f ca="1">IFERROR(Y494,"скрыть")</f>
        <v>1539.5000000000002</v>
      </c>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row>
    <row r="495" spans="1:75" ht="12" x14ac:dyDescent="0.2">
      <c r="A495" s="58">
        <v>31</v>
      </c>
      <c r="B495" s="74">
        <f t="shared" ca="1" si="35"/>
        <v>1453.2700000000002</v>
      </c>
      <c r="C495" s="74">
        <f t="shared" ca="1" si="35"/>
        <v>1321.8100000000002</v>
      </c>
      <c r="D495" s="74">
        <f t="shared" ca="1" si="35"/>
        <v>1243.24</v>
      </c>
      <c r="E495" s="74">
        <f t="shared" ca="1" si="35"/>
        <v>1230.0800000000002</v>
      </c>
      <c r="F495" s="74">
        <f t="shared" ca="1" si="35"/>
        <v>1343.19</v>
      </c>
      <c r="G495" s="74">
        <f t="shared" ca="1" si="35"/>
        <v>1493.8700000000001</v>
      </c>
      <c r="H495" s="74">
        <f t="shared" ca="1" si="35"/>
        <v>1596.8600000000001</v>
      </c>
      <c r="I495" s="74">
        <f t="shared" ca="1" si="35"/>
        <v>1909.5100000000002</v>
      </c>
      <c r="J495" s="74">
        <f t="shared" ca="1" si="35"/>
        <v>2077.25</v>
      </c>
      <c r="K495" s="74">
        <f t="shared" ca="1" si="35"/>
        <v>2232.5499999999997</v>
      </c>
      <c r="L495" s="74">
        <f t="shared" ca="1" si="35"/>
        <v>2237.29</v>
      </c>
      <c r="M495" s="74">
        <f t="shared" ca="1" si="35"/>
        <v>2228.29</v>
      </c>
      <c r="N495" s="74">
        <f t="shared" ca="1" si="35"/>
        <v>2234.79</v>
      </c>
      <c r="O495" s="74">
        <f t="shared" ca="1" si="35"/>
        <v>2240.5499999999997</v>
      </c>
      <c r="P495" s="74">
        <f t="shared" ca="1" si="35"/>
        <v>2239.8999999999996</v>
      </c>
      <c r="Q495" s="74">
        <f t="shared" ca="1" si="35"/>
        <v>2238.33</v>
      </c>
      <c r="R495" s="74">
        <f t="shared" ca="1" si="35"/>
        <v>2230.7599999999998</v>
      </c>
      <c r="S495" s="74">
        <f t="shared" ca="1" si="35"/>
        <v>2172.58</v>
      </c>
      <c r="T495" s="74">
        <f t="shared" ca="1" si="35"/>
        <v>2131.7399999999998</v>
      </c>
      <c r="U495" s="74">
        <f t="shared" ca="1" si="35"/>
        <v>2181.8199999999997</v>
      </c>
      <c r="V495" s="74">
        <f t="shared" ca="1" si="35"/>
        <v>2144.2099999999996</v>
      </c>
      <c r="W495" s="74">
        <f t="shared" ca="1" si="35"/>
        <v>2013.0700000000002</v>
      </c>
      <c r="X495" s="74">
        <f t="shared" ca="1" si="35"/>
        <v>1620.7500000000002</v>
      </c>
      <c r="Y495" s="74">
        <f t="shared" ca="1" si="35"/>
        <v>1525.1100000000001</v>
      </c>
      <c r="Z495" s="44">
        <f ca="1">IFERROR(Y495,"скрыть")</f>
        <v>1525.1100000000001</v>
      </c>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row>
    <row r="496" spans="1:75" x14ac:dyDescent="0.2">
      <c r="A496" s="54"/>
      <c r="B496" s="55" t="s">
        <v>113</v>
      </c>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row>
    <row r="497" spans="1:75" x14ac:dyDescent="0.2">
      <c r="A497" s="54"/>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row>
    <row r="498" spans="1:75" s="50" customFormat="1" ht="32.65" customHeight="1" x14ac:dyDescent="0.2">
      <c r="A498" s="56" t="s">
        <v>79</v>
      </c>
      <c r="B498" s="57" t="s">
        <v>80</v>
      </c>
      <c r="C498" s="57" t="s">
        <v>81</v>
      </c>
      <c r="D498" s="57" t="s">
        <v>82</v>
      </c>
      <c r="E498" s="57" t="s">
        <v>83</v>
      </c>
      <c r="F498" s="57" t="s">
        <v>84</v>
      </c>
      <c r="G498" s="57" t="s">
        <v>85</v>
      </c>
      <c r="H498" s="57" t="s">
        <v>86</v>
      </c>
      <c r="I498" s="57" t="s">
        <v>87</v>
      </c>
      <c r="J498" s="57" t="s">
        <v>88</v>
      </c>
      <c r="K498" s="57" t="s">
        <v>89</v>
      </c>
      <c r="L498" s="57" t="s">
        <v>90</v>
      </c>
      <c r="M498" s="57" t="s">
        <v>91</v>
      </c>
      <c r="N498" s="57" t="s">
        <v>92</v>
      </c>
      <c r="O498" s="57" t="s">
        <v>93</v>
      </c>
      <c r="P498" s="57" t="s">
        <v>94</v>
      </c>
      <c r="Q498" s="57" t="s">
        <v>95</v>
      </c>
      <c r="R498" s="57" t="s">
        <v>96</v>
      </c>
      <c r="S498" s="57" t="s">
        <v>97</v>
      </c>
      <c r="T498" s="57" t="s">
        <v>98</v>
      </c>
      <c r="U498" s="57" t="s">
        <v>99</v>
      </c>
      <c r="V498" s="57" t="s">
        <v>100</v>
      </c>
      <c r="W498" s="57" t="s">
        <v>101</v>
      </c>
      <c r="X498" s="57" t="s">
        <v>102</v>
      </c>
      <c r="Y498" s="57" t="s">
        <v>103</v>
      </c>
      <c r="Z498" s="49"/>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row>
    <row r="499" spans="1:75" ht="12" x14ac:dyDescent="0.2">
      <c r="A499" s="58">
        <v>1</v>
      </c>
      <c r="B499" s="70">
        <f ca="1">'[1]Пред. уровни 670кВт - 10МВт'!B503</f>
        <v>0</v>
      </c>
      <c r="C499" s="70">
        <f ca="1">'[1]Пред. уровни 670кВт - 10МВт'!C503</f>
        <v>0</v>
      </c>
      <c r="D499" s="70">
        <f ca="1">'[1]Пред. уровни 670кВт - 10МВт'!D503</f>
        <v>0</v>
      </c>
      <c r="E499" s="70">
        <f ca="1">'[1]Пред. уровни 670кВт - 10МВт'!E503</f>
        <v>0</v>
      </c>
      <c r="F499" s="70">
        <f ca="1">'[1]Пред. уровни 670кВт - 10МВт'!F503</f>
        <v>38.44</v>
      </c>
      <c r="G499" s="70">
        <f ca="1">'[1]Пред. уровни 670кВт - 10МВт'!G503</f>
        <v>41.08</v>
      </c>
      <c r="H499" s="70">
        <f ca="1">'[1]Пред. уровни 670кВт - 10МВт'!H503</f>
        <v>34.840000000000003</v>
      </c>
      <c r="I499" s="70">
        <f ca="1">'[1]Пред. уровни 670кВт - 10МВт'!I503</f>
        <v>143.82</v>
      </c>
      <c r="J499" s="70">
        <f ca="1">'[1]Пред. уровни 670кВт - 10МВт'!J503</f>
        <v>112.26</v>
      </c>
      <c r="K499" s="70">
        <f ca="1">'[1]Пред. уровни 670кВт - 10МВт'!K503</f>
        <v>40.450000000000003</v>
      </c>
      <c r="L499" s="70">
        <f ca="1">'[1]Пред. уровни 670кВт - 10МВт'!L503</f>
        <v>2.94</v>
      </c>
      <c r="M499" s="70">
        <f ca="1">'[1]Пред. уровни 670кВт - 10МВт'!M503</f>
        <v>0</v>
      </c>
      <c r="N499" s="70">
        <f ca="1">'[1]Пред. уровни 670кВт - 10МВт'!N503</f>
        <v>0</v>
      </c>
      <c r="O499" s="70">
        <f ca="1">'[1]Пред. уровни 670кВт - 10МВт'!O503</f>
        <v>0</v>
      </c>
      <c r="P499" s="70">
        <f ca="1">'[1]Пред. уровни 670кВт - 10МВт'!P503</f>
        <v>0.47</v>
      </c>
      <c r="Q499" s="70">
        <f ca="1">'[1]Пред. уровни 670кВт - 10МВт'!Q503</f>
        <v>17.86</v>
      </c>
      <c r="R499" s="70">
        <f ca="1">'[1]Пред. уровни 670кВт - 10МВт'!R503</f>
        <v>31.68</v>
      </c>
      <c r="S499" s="70">
        <f ca="1">'[1]Пред. уровни 670кВт - 10МВт'!S503</f>
        <v>41.64</v>
      </c>
      <c r="T499" s="70">
        <f ca="1">'[1]Пред. уровни 670кВт - 10МВт'!T503</f>
        <v>148.32</v>
      </c>
      <c r="U499" s="70">
        <f ca="1">'[1]Пред. уровни 670кВт - 10МВт'!U503</f>
        <v>127.01</v>
      </c>
      <c r="V499" s="70">
        <f ca="1">'[1]Пред. уровни 670кВт - 10МВт'!V503</f>
        <v>0</v>
      </c>
      <c r="W499" s="70">
        <f ca="1">'[1]Пред. уровни 670кВт - 10МВт'!W503</f>
        <v>0</v>
      </c>
      <c r="X499" s="70">
        <f ca="1">'[1]Пред. уровни 670кВт - 10МВт'!X503</f>
        <v>0</v>
      </c>
      <c r="Y499" s="70">
        <f ca="1">'[1]Пред. уровни 670кВт - 10МВт'!Y503</f>
        <v>0</v>
      </c>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row>
    <row r="500" spans="1:75" ht="12" x14ac:dyDescent="0.2">
      <c r="A500" s="58">
        <v>2</v>
      </c>
      <c r="B500" s="70">
        <f ca="1">'[1]Пред. уровни 670кВт - 10МВт'!B504</f>
        <v>0</v>
      </c>
      <c r="C500" s="70">
        <f ca="1">'[1]Пред. уровни 670кВт - 10МВт'!C504</f>
        <v>0</v>
      </c>
      <c r="D500" s="70">
        <f ca="1">'[1]Пред. уровни 670кВт - 10МВт'!D504</f>
        <v>0</v>
      </c>
      <c r="E500" s="70">
        <f ca="1">'[1]Пред. уровни 670кВт - 10МВт'!E504</f>
        <v>43.87</v>
      </c>
      <c r="F500" s="70">
        <f ca="1">'[1]Пред. уровни 670кВт - 10МВт'!F504</f>
        <v>92.04</v>
      </c>
      <c r="G500" s="70">
        <f ca="1">'[1]Пред. уровни 670кВт - 10МВт'!G504</f>
        <v>180.83</v>
      </c>
      <c r="H500" s="70">
        <f ca="1">'[1]Пред. уровни 670кВт - 10МВт'!H504</f>
        <v>208.15</v>
      </c>
      <c r="I500" s="70">
        <f ca="1">'[1]Пред. уровни 670кВт - 10МВт'!I504</f>
        <v>191.44</v>
      </c>
      <c r="J500" s="70">
        <f ca="1">'[1]Пред. уровни 670кВт - 10МВт'!J504</f>
        <v>177.25</v>
      </c>
      <c r="K500" s="70">
        <f ca="1">'[1]Пред. уровни 670кВт - 10МВт'!K504</f>
        <v>119.5</v>
      </c>
      <c r="L500" s="70">
        <f ca="1">'[1]Пред. уровни 670кВт - 10МВт'!L504</f>
        <v>87.42</v>
      </c>
      <c r="M500" s="70">
        <f ca="1">'[1]Пред. уровни 670кВт - 10МВт'!M504</f>
        <v>119</v>
      </c>
      <c r="N500" s="70">
        <f ca="1">'[1]Пред. уровни 670кВт - 10МВт'!N504</f>
        <v>162.33000000000001</v>
      </c>
      <c r="O500" s="70">
        <f ca="1">'[1]Пред. уровни 670кВт - 10МВт'!O504</f>
        <v>144.13</v>
      </c>
      <c r="P500" s="70">
        <f ca="1">'[1]Пред. уровни 670кВт - 10МВт'!P504</f>
        <v>123.13</v>
      </c>
      <c r="Q500" s="70">
        <f ca="1">'[1]Пред. уровни 670кВт - 10МВт'!Q504</f>
        <v>44.08</v>
      </c>
      <c r="R500" s="70">
        <f ca="1">'[1]Пред. уровни 670кВт - 10МВт'!R504</f>
        <v>47.78</v>
      </c>
      <c r="S500" s="70">
        <f ca="1">'[1]Пред. уровни 670кВт - 10МВт'!S504</f>
        <v>81.37</v>
      </c>
      <c r="T500" s="70">
        <f ca="1">'[1]Пред. уровни 670кВт - 10МВт'!T504</f>
        <v>57.53</v>
      </c>
      <c r="U500" s="70">
        <f ca="1">'[1]Пред. уровни 670кВт - 10МВт'!U504</f>
        <v>2.78</v>
      </c>
      <c r="V500" s="70">
        <f ca="1">'[1]Пред. уровни 670кВт - 10МВт'!V504</f>
        <v>0</v>
      </c>
      <c r="W500" s="70">
        <f ca="1">'[1]Пред. уровни 670кВт - 10МВт'!W504</f>
        <v>0</v>
      </c>
      <c r="X500" s="70">
        <f ca="1">'[1]Пред. уровни 670кВт - 10МВт'!X504</f>
        <v>0</v>
      </c>
      <c r="Y500" s="70">
        <f ca="1">'[1]Пред. уровни 670кВт - 10МВт'!Y504</f>
        <v>0</v>
      </c>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row>
    <row r="501" spans="1:75" ht="12" x14ac:dyDescent="0.2">
      <c r="A501" s="58">
        <v>3</v>
      </c>
      <c r="B501" s="70">
        <f ca="1">'[1]Пред. уровни 670кВт - 10МВт'!B505</f>
        <v>0</v>
      </c>
      <c r="C501" s="70">
        <f ca="1">'[1]Пред. уровни 670кВт - 10МВт'!C505</f>
        <v>0</v>
      </c>
      <c r="D501" s="70">
        <f ca="1">'[1]Пред. уровни 670кВт - 10МВт'!D505</f>
        <v>0</v>
      </c>
      <c r="E501" s="70">
        <f ca="1">'[1]Пред. уровни 670кВт - 10МВт'!E505</f>
        <v>16.14</v>
      </c>
      <c r="F501" s="70">
        <f ca="1">'[1]Пред. уровни 670кВт - 10МВт'!F505</f>
        <v>120.77</v>
      </c>
      <c r="G501" s="70">
        <f ca="1">'[1]Пред. уровни 670кВт - 10МВт'!G505</f>
        <v>139.36000000000001</v>
      </c>
      <c r="H501" s="70">
        <f ca="1">'[1]Пред. уровни 670кВт - 10МВт'!H505</f>
        <v>201.51</v>
      </c>
      <c r="I501" s="70">
        <f ca="1">'[1]Пред. уровни 670кВт - 10МВт'!I505</f>
        <v>244.79</v>
      </c>
      <c r="J501" s="70">
        <f ca="1">'[1]Пред. уровни 670кВт - 10МВт'!J505</f>
        <v>197.01</v>
      </c>
      <c r="K501" s="70">
        <f ca="1">'[1]Пред. уровни 670кВт - 10МВт'!K505</f>
        <v>47.06</v>
      </c>
      <c r="L501" s="70">
        <f ca="1">'[1]Пред. уровни 670кВт - 10МВт'!L505</f>
        <v>25.84</v>
      </c>
      <c r="M501" s="70">
        <f ca="1">'[1]Пред. уровни 670кВт - 10МВт'!M505</f>
        <v>65.760000000000005</v>
      </c>
      <c r="N501" s="70">
        <f ca="1">'[1]Пред. уровни 670кВт - 10МВт'!N505</f>
        <v>49.19</v>
      </c>
      <c r="O501" s="70">
        <f ca="1">'[1]Пред. уровни 670кВт - 10МВт'!O505</f>
        <v>21.65</v>
      </c>
      <c r="P501" s="70">
        <f ca="1">'[1]Пред. уровни 670кВт - 10МВт'!P505</f>
        <v>27.75</v>
      </c>
      <c r="Q501" s="70">
        <f ca="1">'[1]Пред. уровни 670кВт - 10МВт'!Q505</f>
        <v>35.909999999999997</v>
      </c>
      <c r="R501" s="70">
        <f ca="1">'[1]Пред. уровни 670кВт - 10МВт'!R505</f>
        <v>112.18</v>
      </c>
      <c r="S501" s="70">
        <f ca="1">'[1]Пред. уровни 670кВт - 10МВт'!S505</f>
        <v>145.31</v>
      </c>
      <c r="T501" s="70">
        <f ca="1">'[1]Пред. уровни 670кВт - 10МВт'!T505</f>
        <v>288.79000000000002</v>
      </c>
      <c r="U501" s="70">
        <f ca="1">'[1]Пред. уровни 670кВт - 10МВт'!U505</f>
        <v>145.37</v>
      </c>
      <c r="V501" s="70">
        <f ca="1">'[1]Пред. уровни 670кВт - 10МВт'!V505</f>
        <v>67.849999999999994</v>
      </c>
      <c r="W501" s="70">
        <f ca="1">'[1]Пред. уровни 670кВт - 10МВт'!W505</f>
        <v>0</v>
      </c>
      <c r="X501" s="70">
        <f ca="1">'[1]Пред. уровни 670кВт - 10МВт'!X505</f>
        <v>0</v>
      </c>
      <c r="Y501" s="70">
        <f ca="1">'[1]Пред. уровни 670кВт - 10МВт'!Y505</f>
        <v>0</v>
      </c>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row>
    <row r="502" spans="1:75" ht="12" x14ac:dyDescent="0.2">
      <c r="A502" s="58">
        <v>4</v>
      </c>
      <c r="B502" s="70">
        <f ca="1">'[1]Пред. уровни 670кВт - 10МВт'!B506</f>
        <v>0</v>
      </c>
      <c r="C502" s="70">
        <f ca="1">'[1]Пред. уровни 670кВт - 10МВт'!C506</f>
        <v>69.900000000000006</v>
      </c>
      <c r="D502" s="70">
        <f ca="1">'[1]Пред. уровни 670кВт - 10МВт'!D506</f>
        <v>164.93</v>
      </c>
      <c r="E502" s="70">
        <f ca="1">'[1]Пред. уровни 670кВт - 10МВт'!E506</f>
        <v>123.76</v>
      </c>
      <c r="F502" s="70">
        <f ca="1">'[1]Пред. уровни 670кВт - 10МВт'!F506</f>
        <v>170.89</v>
      </c>
      <c r="G502" s="70">
        <f ca="1">'[1]Пред. уровни 670кВт - 10МВт'!G506</f>
        <v>293.39999999999998</v>
      </c>
      <c r="H502" s="70">
        <f ca="1">'[1]Пред. уровни 670кВт - 10МВт'!H506</f>
        <v>348.39</v>
      </c>
      <c r="I502" s="70">
        <f ca="1">'[1]Пред. уровни 670кВт - 10МВт'!I506</f>
        <v>239.23</v>
      </c>
      <c r="J502" s="70">
        <f ca="1">'[1]Пред. уровни 670кВт - 10МВт'!J506</f>
        <v>142.94</v>
      </c>
      <c r="K502" s="70">
        <f ca="1">'[1]Пред. уровни 670кВт - 10МВт'!K506</f>
        <v>2.97</v>
      </c>
      <c r="L502" s="70">
        <f ca="1">'[1]Пред. уровни 670кВт - 10МВт'!L506</f>
        <v>0.04</v>
      </c>
      <c r="M502" s="70">
        <f ca="1">'[1]Пред. уровни 670кВт - 10МВт'!M506</f>
        <v>0</v>
      </c>
      <c r="N502" s="70">
        <f ca="1">'[1]Пред. уровни 670кВт - 10МВт'!N506</f>
        <v>0</v>
      </c>
      <c r="O502" s="70">
        <f ca="1">'[1]Пред. уровни 670кВт - 10МВт'!O506</f>
        <v>0</v>
      </c>
      <c r="P502" s="70">
        <f ca="1">'[1]Пред. уровни 670кВт - 10МВт'!P506</f>
        <v>0</v>
      </c>
      <c r="Q502" s="70">
        <f ca="1">'[1]Пред. уровни 670кВт - 10МВт'!Q506</f>
        <v>7.0000000000000007E-2</v>
      </c>
      <c r="R502" s="70">
        <f ca="1">'[1]Пред. уровни 670кВт - 10МВт'!R506</f>
        <v>20.53</v>
      </c>
      <c r="S502" s="70">
        <f ca="1">'[1]Пред. уровни 670кВт - 10МВт'!S506</f>
        <v>157.13</v>
      </c>
      <c r="T502" s="70">
        <f ca="1">'[1]Пред. уровни 670кВт - 10МВт'!T506</f>
        <v>105.91</v>
      </c>
      <c r="U502" s="70">
        <f ca="1">'[1]Пред. уровни 670кВт - 10МВт'!U506</f>
        <v>70.05</v>
      </c>
      <c r="V502" s="70">
        <f ca="1">'[1]Пред. уровни 670кВт - 10МВт'!V506</f>
        <v>0</v>
      </c>
      <c r="W502" s="70">
        <f ca="1">'[1]Пред. уровни 670кВт - 10МВт'!W506</f>
        <v>0</v>
      </c>
      <c r="X502" s="70">
        <f ca="1">'[1]Пред. уровни 670кВт - 10МВт'!X506</f>
        <v>0</v>
      </c>
      <c r="Y502" s="70">
        <f ca="1">'[1]Пред. уровни 670кВт - 10МВт'!Y506</f>
        <v>0</v>
      </c>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row>
    <row r="503" spans="1:75" ht="12" x14ac:dyDescent="0.2">
      <c r="A503" s="58">
        <v>5</v>
      </c>
      <c r="B503" s="70">
        <f ca="1">'[1]Пред. уровни 670кВт - 10МВт'!B507</f>
        <v>0</v>
      </c>
      <c r="C503" s="70">
        <f ca="1">'[1]Пред. уровни 670кВт - 10МВт'!C507</f>
        <v>7.97</v>
      </c>
      <c r="D503" s="70">
        <f ca="1">'[1]Пред. уровни 670кВт - 10МВт'!D507</f>
        <v>0</v>
      </c>
      <c r="E503" s="70">
        <f ca="1">'[1]Пред. уровни 670кВт - 10МВт'!E507</f>
        <v>54.72</v>
      </c>
      <c r="F503" s="70">
        <f ca="1">'[1]Пред. уровни 670кВт - 10МВт'!F507</f>
        <v>91.9</v>
      </c>
      <c r="G503" s="70">
        <f ca="1">'[1]Пред. уровни 670кВт - 10МВт'!G507</f>
        <v>295.48</v>
      </c>
      <c r="H503" s="70">
        <f ca="1">'[1]Пред. уровни 670кВт - 10МВт'!H507</f>
        <v>307.3</v>
      </c>
      <c r="I503" s="70">
        <f ca="1">'[1]Пред. уровни 670кВт - 10МВт'!I507</f>
        <v>210.26</v>
      </c>
      <c r="J503" s="70">
        <f ca="1">'[1]Пред. уровни 670кВт - 10МВт'!J507</f>
        <v>229.47</v>
      </c>
      <c r="K503" s="70">
        <f ca="1">'[1]Пред. уровни 670кВт - 10МВт'!K507</f>
        <v>105.91</v>
      </c>
      <c r="L503" s="70">
        <f ca="1">'[1]Пред. уровни 670кВт - 10МВт'!L507</f>
        <v>30.22</v>
      </c>
      <c r="M503" s="70">
        <f ca="1">'[1]Пред. уровни 670кВт - 10МВт'!M507</f>
        <v>89.49</v>
      </c>
      <c r="N503" s="70">
        <f ca="1">'[1]Пред. уровни 670кВт - 10МВт'!N507</f>
        <v>46.55</v>
      </c>
      <c r="O503" s="70">
        <f ca="1">'[1]Пред. уровни 670кВт - 10МВт'!O507</f>
        <v>195.29</v>
      </c>
      <c r="P503" s="70">
        <f ca="1">'[1]Пред. уровни 670кВт - 10МВт'!P507</f>
        <v>202.28</v>
      </c>
      <c r="Q503" s="70">
        <f ca="1">'[1]Пред. уровни 670кВт - 10МВт'!Q507</f>
        <v>219.69</v>
      </c>
      <c r="R503" s="70">
        <f ca="1">'[1]Пред. уровни 670кВт - 10МВт'!R507</f>
        <v>203.35</v>
      </c>
      <c r="S503" s="70">
        <f ca="1">'[1]Пред. уровни 670кВт - 10МВт'!S507</f>
        <v>187.08</v>
      </c>
      <c r="T503" s="70">
        <f ca="1">'[1]Пред. уровни 670кВт - 10МВт'!T507</f>
        <v>28.81</v>
      </c>
      <c r="U503" s="70">
        <f ca="1">'[1]Пред. уровни 670кВт - 10МВт'!U507</f>
        <v>6.85</v>
      </c>
      <c r="V503" s="70">
        <f ca="1">'[1]Пред. уровни 670кВт - 10МВт'!V507</f>
        <v>84.03</v>
      </c>
      <c r="W503" s="70">
        <f ca="1">'[1]Пред. уровни 670кВт - 10МВт'!W507</f>
        <v>0</v>
      </c>
      <c r="X503" s="70">
        <f ca="1">'[1]Пред. уровни 670кВт - 10МВт'!X507</f>
        <v>0</v>
      </c>
      <c r="Y503" s="70">
        <f ca="1">'[1]Пред. уровни 670кВт - 10МВт'!Y507</f>
        <v>0</v>
      </c>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row>
    <row r="504" spans="1:75" ht="12" x14ac:dyDescent="0.2">
      <c r="A504" s="58">
        <v>6</v>
      </c>
      <c r="B504" s="70">
        <f ca="1">'[1]Пред. уровни 670кВт - 10МВт'!B508</f>
        <v>0</v>
      </c>
      <c r="C504" s="70">
        <f ca="1">'[1]Пред. уровни 670кВт - 10МВт'!C508</f>
        <v>0</v>
      </c>
      <c r="D504" s="70">
        <f ca="1">'[1]Пред. уровни 670кВт - 10МВт'!D508</f>
        <v>68.28</v>
      </c>
      <c r="E504" s="70">
        <f ca="1">'[1]Пред. уровни 670кВт - 10МВт'!E508</f>
        <v>93.22</v>
      </c>
      <c r="F504" s="70">
        <f ca="1">'[1]Пред. уровни 670кВт - 10МВт'!F508</f>
        <v>126.66</v>
      </c>
      <c r="G504" s="70">
        <f ca="1">'[1]Пред. уровни 670кВт - 10МВт'!G508</f>
        <v>266.58</v>
      </c>
      <c r="H504" s="70">
        <f ca="1">'[1]Пред. уровни 670кВт - 10МВт'!H508</f>
        <v>158.29</v>
      </c>
      <c r="I504" s="70">
        <f ca="1">'[1]Пред. уровни 670кВт - 10МВт'!I508</f>
        <v>84.07</v>
      </c>
      <c r="J504" s="70">
        <f ca="1">'[1]Пред. уровни 670кВт - 10МВт'!J508</f>
        <v>26.6</v>
      </c>
      <c r="K504" s="70">
        <f ca="1">'[1]Пред. уровни 670кВт - 10МВт'!K508</f>
        <v>1.98</v>
      </c>
      <c r="L504" s="70">
        <f ca="1">'[1]Пред. уровни 670кВт - 10МВт'!L508</f>
        <v>1.08</v>
      </c>
      <c r="M504" s="70">
        <f ca="1">'[1]Пред. уровни 670кВт - 10МВт'!M508</f>
        <v>11.1</v>
      </c>
      <c r="N504" s="70">
        <f ca="1">'[1]Пред. уровни 670кВт - 10МВт'!N508</f>
        <v>15.11</v>
      </c>
      <c r="O504" s="70">
        <f ca="1">'[1]Пред. уровни 670кВт - 10МВт'!O508</f>
        <v>1.36</v>
      </c>
      <c r="P504" s="70">
        <f ca="1">'[1]Пред. уровни 670кВт - 10МВт'!P508</f>
        <v>0</v>
      </c>
      <c r="Q504" s="70">
        <f ca="1">'[1]Пред. уровни 670кВт - 10МВт'!Q508</f>
        <v>0</v>
      </c>
      <c r="R504" s="70">
        <f ca="1">'[1]Пред. уровни 670кВт - 10МВт'!R508</f>
        <v>15.12</v>
      </c>
      <c r="S504" s="70">
        <f ca="1">'[1]Пред. уровни 670кВт - 10МВт'!S508</f>
        <v>0</v>
      </c>
      <c r="T504" s="70">
        <f ca="1">'[1]Пред. уровни 670кВт - 10МВт'!T508</f>
        <v>3.17</v>
      </c>
      <c r="U504" s="70">
        <f ca="1">'[1]Пред. уровни 670кВт - 10МВт'!U508</f>
        <v>0</v>
      </c>
      <c r="V504" s="70">
        <f ca="1">'[1]Пред. уровни 670кВт - 10МВт'!V508</f>
        <v>25.9</v>
      </c>
      <c r="W504" s="70">
        <f ca="1">'[1]Пред. уровни 670кВт - 10МВт'!W508</f>
        <v>0</v>
      </c>
      <c r="X504" s="70">
        <f ca="1">'[1]Пред. уровни 670кВт - 10МВт'!X508</f>
        <v>0</v>
      </c>
      <c r="Y504" s="70">
        <f ca="1">'[1]Пред. уровни 670кВт - 10МВт'!Y508</f>
        <v>0</v>
      </c>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row>
    <row r="505" spans="1:75" ht="12" x14ac:dyDescent="0.2">
      <c r="A505" s="58">
        <v>7</v>
      </c>
      <c r="B505" s="70">
        <f ca="1">'[1]Пред. уровни 670кВт - 10МВт'!B509</f>
        <v>0</v>
      </c>
      <c r="C505" s="70">
        <f ca="1">'[1]Пред. уровни 670кВт - 10МВт'!C509</f>
        <v>0</v>
      </c>
      <c r="D505" s="70">
        <f ca="1">'[1]Пред. уровни 670кВт - 10МВт'!D509</f>
        <v>2.15</v>
      </c>
      <c r="E505" s="70">
        <f ca="1">'[1]Пред. уровни 670кВт - 10МВт'!E509</f>
        <v>29.3</v>
      </c>
      <c r="F505" s="70">
        <f ca="1">'[1]Пред. уровни 670кВт - 10МВт'!F509</f>
        <v>62.7</v>
      </c>
      <c r="G505" s="70">
        <f ca="1">'[1]Пред. уровни 670кВт - 10МВт'!G509</f>
        <v>95.11</v>
      </c>
      <c r="H505" s="70">
        <f ca="1">'[1]Пред. уровни 670кВт - 10МВт'!H509</f>
        <v>53.19</v>
      </c>
      <c r="I505" s="70">
        <f ca="1">'[1]Пред. уровни 670кВт - 10МВт'!I509</f>
        <v>159.27000000000001</v>
      </c>
      <c r="J505" s="70">
        <f ca="1">'[1]Пред. уровни 670кВт - 10МВт'!J509</f>
        <v>104.18</v>
      </c>
      <c r="K505" s="70">
        <f ca="1">'[1]Пред. уровни 670кВт - 10МВт'!K509</f>
        <v>124.75</v>
      </c>
      <c r="L505" s="70">
        <f ca="1">'[1]Пред. уровни 670кВт - 10МВт'!L509</f>
        <v>86.83</v>
      </c>
      <c r="M505" s="70">
        <f ca="1">'[1]Пред. уровни 670кВт - 10МВт'!M509</f>
        <v>111.14</v>
      </c>
      <c r="N505" s="70">
        <f ca="1">'[1]Пред. уровни 670кВт - 10МВт'!N509</f>
        <v>274.20999999999998</v>
      </c>
      <c r="O505" s="70">
        <f ca="1">'[1]Пред. уровни 670кВт - 10МВт'!O509</f>
        <v>280.79000000000002</v>
      </c>
      <c r="P505" s="70">
        <f ca="1">'[1]Пред. уровни 670кВт - 10МВт'!P509</f>
        <v>294.72000000000003</v>
      </c>
      <c r="Q505" s="70">
        <f ca="1">'[1]Пред. уровни 670кВт - 10МВт'!Q509</f>
        <v>329</v>
      </c>
      <c r="R505" s="70">
        <f ca="1">'[1]Пред. уровни 670кВт - 10МВт'!R509</f>
        <v>377.13</v>
      </c>
      <c r="S505" s="70">
        <f ca="1">'[1]Пред. уровни 670кВт - 10МВт'!S509</f>
        <v>591.30999999999995</v>
      </c>
      <c r="T505" s="70">
        <f ca="1">'[1]Пред. уровни 670кВт - 10МВт'!T509</f>
        <v>978.46</v>
      </c>
      <c r="U505" s="70">
        <f ca="1">'[1]Пред. уровни 670кВт - 10МВт'!U509</f>
        <v>172.62</v>
      </c>
      <c r="V505" s="70">
        <f ca="1">'[1]Пред. уровни 670кВт - 10МВт'!V509</f>
        <v>30.67</v>
      </c>
      <c r="W505" s="70">
        <f ca="1">'[1]Пред. уровни 670кВт - 10МВт'!W509</f>
        <v>0</v>
      </c>
      <c r="X505" s="70">
        <f ca="1">'[1]Пред. уровни 670кВт - 10МВт'!X509</f>
        <v>0</v>
      </c>
      <c r="Y505" s="70">
        <f ca="1">'[1]Пред. уровни 670кВт - 10МВт'!Y509</f>
        <v>0</v>
      </c>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row>
    <row r="506" spans="1:75" ht="12" x14ac:dyDescent="0.2">
      <c r="A506" s="58">
        <v>8</v>
      </c>
      <c r="B506" s="70">
        <f ca="1">'[1]Пред. уровни 670кВт - 10МВт'!B510</f>
        <v>0</v>
      </c>
      <c r="C506" s="70">
        <f ca="1">'[1]Пред. уровни 670кВт - 10МВт'!C510</f>
        <v>0</v>
      </c>
      <c r="D506" s="70">
        <f ca="1">'[1]Пред. уровни 670кВт - 10МВт'!D510</f>
        <v>0</v>
      </c>
      <c r="E506" s="70">
        <f ca="1">'[1]Пред. уровни 670кВт - 10МВт'!E510</f>
        <v>0</v>
      </c>
      <c r="F506" s="70">
        <f ca="1">'[1]Пред. уровни 670кВт - 10МВт'!F510</f>
        <v>8.83</v>
      </c>
      <c r="G506" s="70">
        <f ca="1">'[1]Пред. уровни 670кВт - 10МВт'!G510</f>
        <v>96.39</v>
      </c>
      <c r="H506" s="70">
        <f ca="1">'[1]Пред. уровни 670кВт - 10МВт'!H510</f>
        <v>147.21</v>
      </c>
      <c r="I506" s="70">
        <f ca="1">'[1]Пред. уровни 670кВт - 10МВт'!I510</f>
        <v>179.9</v>
      </c>
      <c r="J506" s="70">
        <f ca="1">'[1]Пред. уровни 670кВт - 10МВт'!J510</f>
        <v>109.87</v>
      </c>
      <c r="K506" s="70">
        <f ca="1">'[1]Пред. уровни 670кВт - 10МВт'!K510</f>
        <v>30.59</v>
      </c>
      <c r="L506" s="70">
        <f ca="1">'[1]Пред. уровни 670кВт - 10МВт'!L510</f>
        <v>24.78</v>
      </c>
      <c r="M506" s="70">
        <f ca="1">'[1]Пред. уровни 670кВт - 10МВт'!M510</f>
        <v>80.930000000000007</v>
      </c>
      <c r="N506" s="70">
        <f ca="1">'[1]Пред. уровни 670кВт - 10МВт'!N510</f>
        <v>218.79</v>
      </c>
      <c r="O506" s="70">
        <f ca="1">'[1]Пред. уровни 670кВт - 10МВт'!O510</f>
        <v>214.74</v>
      </c>
      <c r="P506" s="70">
        <f ca="1">'[1]Пред. уровни 670кВт - 10МВт'!P510</f>
        <v>213.53</v>
      </c>
      <c r="Q506" s="70">
        <f ca="1">'[1]Пред. уровни 670кВт - 10МВт'!Q510</f>
        <v>190.93</v>
      </c>
      <c r="R506" s="70">
        <f ca="1">'[1]Пред. уровни 670кВт - 10МВт'!R510</f>
        <v>108.15</v>
      </c>
      <c r="S506" s="70">
        <f ca="1">'[1]Пред. уровни 670кВт - 10МВт'!S510</f>
        <v>209.48</v>
      </c>
      <c r="T506" s="70">
        <f ca="1">'[1]Пред. уровни 670кВт - 10МВт'!T510</f>
        <v>244.33</v>
      </c>
      <c r="U506" s="70">
        <f ca="1">'[1]Пред. уровни 670кВт - 10МВт'!U510</f>
        <v>69.239999999999995</v>
      </c>
      <c r="V506" s="70">
        <f ca="1">'[1]Пред. уровни 670кВт - 10МВт'!V510</f>
        <v>0.96</v>
      </c>
      <c r="W506" s="70">
        <f ca="1">'[1]Пред. уровни 670кВт - 10МВт'!W510</f>
        <v>0</v>
      </c>
      <c r="X506" s="70">
        <f ca="1">'[1]Пред. уровни 670кВт - 10МВт'!X510</f>
        <v>67.66</v>
      </c>
      <c r="Y506" s="70">
        <f ca="1">'[1]Пред. уровни 670кВт - 10МВт'!Y510</f>
        <v>2.61</v>
      </c>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row>
    <row r="507" spans="1:75" ht="12" x14ac:dyDescent="0.2">
      <c r="A507" s="58">
        <v>9</v>
      </c>
      <c r="B507" s="70">
        <f ca="1">'[1]Пред. уровни 670кВт - 10МВт'!B511</f>
        <v>21.54</v>
      </c>
      <c r="C507" s="70">
        <f ca="1">'[1]Пред. уровни 670кВт - 10МВт'!C511</f>
        <v>0</v>
      </c>
      <c r="D507" s="70">
        <f ca="1">'[1]Пред. уровни 670кВт - 10МВт'!D511</f>
        <v>0</v>
      </c>
      <c r="E507" s="70">
        <f ca="1">'[1]Пред. уровни 670кВт - 10МВт'!E511</f>
        <v>8.3000000000000007</v>
      </c>
      <c r="F507" s="70">
        <f ca="1">'[1]Пред. уровни 670кВт - 10МВт'!F511</f>
        <v>83.19</v>
      </c>
      <c r="G507" s="70">
        <f ca="1">'[1]Пред. уровни 670кВт - 10МВт'!G511</f>
        <v>242.59</v>
      </c>
      <c r="H507" s="70">
        <f ca="1">'[1]Пред. уровни 670кВт - 10МВт'!H511</f>
        <v>246.42</v>
      </c>
      <c r="I507" s="70">
        <f ca="1">'[1]Пред. уровни 670кВт - 10МВт'!I511</f>
        <v>267.64</v>
      </c>
      <c r="J507" s="70">
        <f ca="1">'[1]Пред. уровни 670кВт - 10МВт'!J511</f>
        <v>273.29000000000002</v>
      </c>
      <c r="K507" s="70">
        <f ca="1">'[1]Пред. уровни 670кВт - 10МВт'!K511</f>
        <v>19.25</v>
      </c>
      <c r="L507" s="70">
        <f ca="1">'[1]Пред. уровни 670кВт - 10МВт'!L511</f>
        <v>18.149999999999999</v>
      </c>
      <c r="M507" s="70">
        <f ca="1">'[1]Пред. уровни 670кВт - 10МВт'!M511</f>
        <v>8.2100000000000009</v>
      </c>
      <c r="N507" s="70">
        <f ca="1">'[1]Пред. уровни 670кВт - 10МВт'!N511</f>
        <v>136.69</v>
      </c>
      <c r="O507" s="70">
        <f ca="1">'[1]Пред. уровни 670кВт - 10МВт'!O511</f>
        <v>273.8</v>
      </c>
      <c r="P507" s="70">
        <f ca="1">'[1]Пред. уровни 670кВт - 10МВт'!P511</f>
        <v>334.06</v>
      </c>
      <c r="Q507" s="70">
        <f ca="1">'[1]Пред. уровни 670кВт - 10МВт'!Q511</f>
        <v>789.83</v>
      </c>
      <c r="R507" s="70">
        <f ca="1">'[1]Пред. уровни 670кВт - 10МВт'!R511</f>
        <v>1094.22</v>
      </c>
      <c r="S507" s="70">
        <f ca="1">'[1]Пред. уровни 670кВт - 10МВт'!S511</f>
        <v>2034.21</v>
      </c>
      <c r="T507" s="70">
        <f ca="1">'[1]Пред. уровни 670кВт - 10МВт'!T511</f>
        <v>321.67</v>
      </c>
      <c r="U507" s="70">
        <f ca="1">'[1]Пред. уровни 670кВт - 10МВт'!U511</f>
        <v>0</v>
      </c>
      <c r="V507" s="70">
        <f ca="1">'[1]Пред. уровни 670кВт - 10МВт'!V511</f>
        <v>0.01</v>
      </c>
      <c r="W507" s="70">
        <f ca="1">'[1]Пред. уровни 670кВт - 10МВт'!W511</f>
        <v>0</v>
      </c>
      <c r="X507" s="70">
        <f ca="1">'[1]Пред. уровни 670кВт - 10МВт'!X511</f>
        <v>0</v>
      </c>
      <c r="Y507" s="70">
        <f ca="1">'[1]Пред. уровни 670кВт - 10МВт'!Y511</f>
        <v>0</v>
      </c>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row>
    <row r="508" spans="1:75" ht="12" x14ac:dyDescent="0.2">
      <c r="A508" s="58">
        <v>10</v>
      </c>
      <c r="B508" s="70">
        <f ca="1">'[1]Пред. уровни 670кВт - 10МВт'!B512</f>
        <v>0</v>
      </c>
      <c r="C508" s="70">
        <f ca="1">'[1]Пред. уровни 670кВт - 10МВт'!C512</f>
        <v>0</v>
      </c>
      <c r="D508" s="70">
        <f ca="1">'[1]Пред. уровни 670кВт - 10МВт'!D512</f>
        <v>0</v>
      </c>
      <c r="E508" s="70">
        <f ca="1">'[1]Пред. уровни 670кВт - 10МВт'!E512</f>
        <v>112.51</v>
      </c>
      <c r="F508" s="70">
        <f ca="1">'[1]Пред. уровни 670кВт - 10МВт'!F512</f>
        <v>154.51</v>
      </c>
      <c r="G508" s="70">
        <f ca="1">'[1]Пред. уровни 670кВт - 10МВт'!G512</f>
        <v>269.07</v>
      </c>
      <c r="H508" s="70">
        <f ca="1">'[1]Пред. уровни 670кВт - 10МВт'!H512</f>
        <v>195.2</v>
      </c>
      <c r="I508" s="70">
        <f ca="1">'[1]Пред. уровни 670кВт - 10МВт'!I512</f>
        <v>256.77999999999997</v>
      </c>
      <c r="J508" s="70">
        <f ca="1">'[1]Пред. уровни 670кВт - 10МВт'!J512</f>
        <v>15.74</v>
      </c>
      <c r="K508" s="70">
        <f ca="1">'[1]Пред. уровни 670кВт - 10МВт'!K512</f>
        <v>365.88</v>
      </c>
      <c r="L508" s="70">
        <f ca="1">'[1]Пред. уровни 670кВт - 10МВт'!L512</f>
        <v>330.18</v>
      </c>
      <c r="M508" s="70">
        <f ca="1">'[1]Пред. уровни 670кВт - 10МВт'!M512</f>
        <v>626.54</v>
      </c>
      <c r="N508" s="70">
        <f ca="1">'[1]Пред. уровни 670кВт - 10МВт'!N512</f>
        <v>739.74</v>
      </c>
      <c r="O508" s="70">
        <f ca="1">'[1]Пред. уровни 670кВт - 10МВт'!O512</f>
        <v>35.97</v>
      </c>
      <c r="P508" s="70">
        <f ca="1">'[1]Пред. уровни 670кВт - 10МВт'!P512</f>
        <v>5.42</v>
      </c>
      <c r="Q508" s="70">
        <f ca="1">'[1]Пред. уровни 670кВт - 10МВт'!Q512</f>
        <v>234.82</v>
      </c>
      <c r="R508" s="70">
        <f ca="1">'[1]Пред. уровни 670кВт - 10МВт'!R512</f>
        <v>1015.52</v>
      </c>
      <c r="S508" s="70">
        <f ca="1">'[1]Пред. уровни 670кВт - 10МВт'!S512</f>
        <v>707.41</v>
      </c>
      <c r="T508" s="70">
        <f ca="1">'[1]Пред. уровни 670кВт - 10МВт'!T512</f>
        <v>528.79</v>
      </c>
      <c r="U508" s="70">
        <f ca="1">'[1]Пред. уровни 670кВт - 10МВт'!U512</f>
        <v>221.96</v>
      </c>
      <c r="V508" s="70">
        <f ca="1">'[1]Пред. уровни 670кВт - 10МВт'!V512</f>
        <v>100.34</v>
      </c>
      <c r="W508" s="70">
        <f ca="1">'[1]Пред. уровни 670кВт - 10МВт'!W512</f>
        <v>117.05</v>
      </c>
      <c r="X508" s="70">
        <f ca="1">'[1]Пред. уровни 670кВт - 10МВт'!X512</f>
        <v>46.54</v>
      </c>
      <c r="Y508" s="70">
        <f ca="1">'[1]Пред. уровни 670кВт - 10МВт'!Y512</f>
        <v>0</v>
      </c>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row>
    <row r="509" spans="1:75" ht="12" x14ac:dyDescent="0.2">
      <c r="A509" s="58">
        <v>11</v>
      </c>
      <c r="B509" s="70">
        <f ca="1">'[1]Пред. уровни 670кВт - 10МВт'!B513</f>
        <v>0</v>
      </c>
      <c r="C509" s="70">
        <f ca="1">'[1]Пред. уровни 670кВт - 10МВт'!C513</f>
        <v>20.87</v>
      </c>
      <c r="D509" s="70">
        <f ca="1">'[1]Пред. уровни 670кВт - 10МВт'!D513</f>
        <v>30.47</v>
      </c>
      <c r="E509" s="70">
        <f ca="1">'[1]Пред. уровни 670кВт - 10МВт'!E513</f>
        <v>46.86</v>
      </c>
      <c r="F509" s="70">
        <f ca="1">'[1]Пред. уровни 670кВт - 10МВт'!F513</f>
        <v>125.36</v>
      </c>
      <c r="G509" s="70">
        <f ca="1">'[1]Пред. уровни 670кВт - 10МВт'!G513</f>
        <v>267.99</v>
      </c>
      <c r="H509" s="70">
        <f ca="1">'[1]Пред. уровни 670кВт - 10МВт'!H513</f>
        <v>236.18</v>
      </c>
      <c r="I509" s="70">
        <f ca="1">'[1]Пред. уровни 670кВт - 10МВт'!I513</f>
        <v>248.46</v>
      </c>
      <c r="J509" s="70">
        <f ca="1">'[1]Пред. уровни 670кВт - 10МВт'!J513</f>
        <v>297.44</v>
      </c>
      <c r="K509" s="70">
        <f ca="1">'[1]Пред. уровни 670кВт - 10МВт'!K513</f>
        <v>106.36</v>
      </c>
      <c r="L509" s="70">
        <f ca="1">'[1]Пред. уровни 670кВт - 10МВт'!L513</f>
        <v>235.6</v>
      </c>
      <c r="M509" s="70">
        <f ca="1">'[1]Пред. уровни 670кВт - 10МВт'!M513</f>
        <v>66.400000000000006</v>
      </c>
      <c r="N509" s="70">
        <f ca="1">'[1]Пред. уровни 670кВт - 10МВт'!N513</f>
        <v>151.01</v>
      </c>
      <c r="O509" s="70">
        <f ca="1">'[1]Пред. уровни 670кВт - 10МВт'!O513</f>
        <v>248.42</v>
      </c>
      <c r="P509" s="70">
        <f ca="1">'[1]Пред. уровни 670кВт - 10МВт'!P513</f>
        <v>227.46</v>
      </c>
      <c r="Q509" s="70">
        <f ca="1">'[1]Пред. уровни 670кВт - 10МВт'!Q513</f>
        <v>240.29</v>
      </c>
      <c r="R509" s="70">
        <f ca="1">'[1]Пред. уровни 670кВт - 10МВт'!R513</f>
        <v>298.85000000000002</v>
      </c>
      <c r="S509" s="70">
        <f ca="1">'[1]Пред. уровни 670кВт - 10МВт'!S513</f>
        <v>439.01</v>
      </c>
      <c r="T509" s="70">
        <f ca="1">'[1]Пред. уровни 670кВт - 10МВт'!T513</f>
        <v>271.82</v>
      </c>
      <c r="U509" s="70">
        <f ca="1">'[1]Пред. уровни 670кВт - 10МВт'!U513</f>
        <v>227.28</v>
      </c>
      <c r="V509" s="70">
        <f ca="1">'[1]Пред. уровни 670кВт - 10МВт'!V513</f>
        <v>14.19</v>
      </c>
      <c r="W509" s="70">
        <f ca="1">'[1]Пред. уровни 670кВт - 10МВт'!W513</f>
        <v>86.63</v>
      </c>
      <c r="X509" s="70">
        <f ca="1">'[1]Пред. уровни 670кВт - 10МВт'!X513</f>
        <v>0</v>
      </c>
      <c r="Y509" s="70">
        <f ca="1">'[1]Пред. уровни 670кВт - 10МВт'!Y513</f>
        <v>0</v>
      </c>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row>
    <row r="510" spans="1:75" ht="12" x14ac:dyDescent="0.2">
      <c r="A510" s="58">
        <v>12</v>
      </c>
      <c r="B510" s="70">
        <f ca="1">'[1]Пред. уровни 670кВт - 10МВт'!B514</f>
        <v>0</v>
      </c>
      <c r="C510" s="70">
        <f ca="1">'[1]Пред. уровни 670кВт - 10МВт'!C514</f>
        <v>27.27</v>
      </c>
      <c r="D510" s="70">
        <f ca="1">'[1]Пред. уровни 670кВт - 10МВт'!D514</f>
        <v>59.27</v>
      </c>
      <c r="E510" s="70">
        <f ca="1">'[1]Пред. уровни 670кВт - 10МВт'!E514</f>
        <v>77.17</v>
      </c>
      <c r="F510" s="70">
        <f ca="1">'[1]Пред. уровни 670кВт - 10МВт'!F514</f>
        <v>2.6</v>
      </c>
      <c r="G510" s="70">
        <f ca="1">'[1]Пред. уровни 670кВт - 10МВт'!G514</f>
        <v>215.94</v>
      </c>
      <c r="H510" s="70">
        <f ca="1">'[1]Пред. уровни 670кВт - 10МВт'!H514</f>
        <v>248.84</v>
      </c>
      <c r="I510" s="70">
        <f ca="1">'[1]Пред. уровни 670кВт - 10МВт'!I514</f>
        <v>195.77</v>
      </c>
      <c r="J510" s="70">
        <f ca="1">'[1]Пред. уровни 670кВт - 10МВт'!J514</f>
        <v>95.62</v>
      </c>
      <c r="K510" s="70">
        <f ca="1">'[1]Пред. уровни 670кВт - 10МВт'!K514</f>
        <v>0.06</v>
      </c>
      <c r="L510" s="70">
        <f ca="1">'[1]Пред. уровни 670кВт - 10МВт'!L514</f>
        <v>0.05</v>
      </c>
      <c r="M510" s="70">
        <f ca="1">'[1]Пред. уровни 670кВт - 10МВт'!M514</f>
        <v>0</v>
      </c>
      <c r="N510" s="70">
        <f ca="1">'[1]Пред. уровни 670кВт - 10МВт'!N514</f>
        <v>42.87</v>
      </c>
      <c r="O510" s="70">
        <f ca="1">'[1]Пред. уровни 670кВт - 10МВт'!O514</f>
        <v>58.41</v>
      </c>
      <c r="P510" s="70">
        <f ca="1">'[1]Пред. уровни 670кВт - 10МВт'!P514</f>
        <v>64.73</v>
      </c>
      <c r="Q510" s="70">
        <f ca="1">'[1]Пред. уровни 670кВт - 10МВт'!Q514</f>
        <v>136.44999999999999</v>
      </c>
      <c r="R510" s="70">
        <f ca="1">'[1]Пред. уровни 670кВт - 10МВт'!R514</f>
        <v>91.16</v>
      </c>
      <c r="S510" s="70">
        <f ca="1">'[1]Пред. уровни 670кВт - 10МВт'!S514</f>
        <v>117.34</v>
      </c>
      <c r="T510" s="70">
        <f ca="1">'[1]Пред. уровни 670кВт - 10МВт'!T514</f>
        <v>124.29</v>
      </c>
      <c r="U510" s="70">
        <f ca="1">'[1]Пред. уровни 670кВт - 10МВт'!U514</f>
        <v>55.49</v>
      </c>
      <c r="V510" s="70">
        <f ca="1">'[1]Пред. уровни 670кВт - 10МВт'!V514</f>
        <v>53.02</v>
      </c>
      <c r="W510" s="70">
        <f ca="1">'[1]Пред. уровни 670кВт - 10МВт'!W514</f>
        <v>0</v>
      </c>
      <c r="X510" s="70">
        <f ca="1">'[1]Пред. уровни 670кВт - 10МВт'!X514</f>
        <v>0</v>
      </c>
      <c r="Y510" s="70">
        <f ca="1">'[1]Пред. уровни 670кВт - 10МВт'!Y514</f>
        <v>0</v>
      </c>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row>
    <row r="511" spans="1:75" ht="12" x14ac:dyDescent="0.2">
      <c r="A511" s="58">
        <v>13</v>
      </c>
      <c r="B511" s="70">
        <f ca="1">'[1]Пред. уровни 670кВт - 10МВт'!B515</f>
        <v>0</v>
      </c>
      <c r="C511" s="70">
        <f ca="1">'[1]Пред. уровни 670кВт - 10МВт'!C515</f>
        <v>0</v>
      </c>
      <c r="D511" s="70">
        <f ca="1">'[1]Пред. уровни 670кВт - 10МВт'!D515</f>
        <v>0</v>
      </c>
      <c r="E511" s="70">
        <f ca="1">'[1]Пред. уровни 670кВт - 10МВт'!E515</f>
        <v>0</v>
      </c>
      <c r="F511" s="70">
        <f ca="1">'[1]Пред. уровни 670кВт - 10МВт'!F515</f>
        <v>8.48</v>
      </c>
      <c r="G511" s="70">
        <f ca="1">'[1]Пред. уровни 670кВт - 10МВт'!G515</f>
        <v>166.45</v>
      </c>
      <c r="H511" s="70">
        <f ca="1">'[1]Пред. уровни 670кВт - 10МВт'!H515</f>
        <v>210.13</v>
      </c>
      <c r="I511" s="70">
        <f ca="1">'[1]Пред. уровни 670кВт - 10МВт'!I515</f>
        <v>156.13</v>
      </c>
      <c r="J511" s="70">
        <f ca="1">'[1]Пред. уровни 670кВт - 10МВт'!J515</f>
        <v>3.03</v>
      </c>
      <c r="K511" s="70">
        <f ca="1">'[1]Пред. уровни 670кВт - 10МВт'!K515</f>
        <v>0</v>
      </c>
      <c r="L511" s="70">
        <f ca="1">'[1]Пред. уровни 670кВт - 10МВт'!L515</f>
        <v>0</v>
      </c>
      <c r="M511" s="70">
        <f ca="1">'[1]Пред. уровни 670кВт - 10МВт'!M515</f>
        <v>51.45</v>
      </c>
      <c r="N511" s="70">
        <f ca="1">'[1]Пред. уровни 670кВт - 10МВт'!N515</f>
        <v>43.61</v>
      </c>
      <c r="O511" s="70">
        <f ca="1">'[1]Пред. уровни 670кВт - 10МВт'!O515</f>
        <v>27.51</v>
      </c>
      <c r="P511" s="70">
        <f ca="1">'[1]Пред. уровни 670кВт - 10МВт'!P515</f>
        <v>0.13</v>
      </c>
      <c r="Q511" s="70">
        <f ca="1">'[1]Пред. уровни 670кВт - 10МВт'!Q515</f>
        <v>25.64</v>
      </c>
      <c r="R511" s="70">
        <f ca="1">'[1]Пред. уровни 670кВт - 10МВт'!R515</f>
        <v>30.57</v>
      </c>
      <c r="S511" s="70">
        <f ca="1">'[1]Пред. уровни 670кВт - 10МВт'!S515</f>
        <v>19.66</v>
      </c>
      <c r="T511" s="70">
        <f ca="1">'[1]Пред. уровни 670кВт - 10МВт'!T515</f>
        <v>2</v>
      </c>
      <c r="U511" s="70">
        <f ca="1">'[1]Пред. уровни 670кВт - 10МВт'!U515</f>
        <v>0</v>
      </c>
      <c r="V511" s="70">
        <f ca="1">'[1]Пред. уровни 670кВт - 10МВт'!V515</f>
        <v>0</v>
      </c>
      <c r="W511" s="70">
        <f ca="1">'[1]Пред. уровни 670кВт - 10МВт'!W515</f>
        <v>0</v>
      </c>
      <c r="X511" s="70">
        <f ca="1">'[1]Пред. уровни 670кВт - 10МВт'!X515</f>
        <v>0</v>
      </c>
      <c r="Y511" s="70">
        <f ca="1">'[1]Пред. уровни 670кВт - 10МВт'!Y515</f>
        <v>0</v>
      </c>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row>
    <row r="512" spans="1:75" ht="12" x14ac:dyDescent="0.2">
      <c r="A512" s="58">
        <v>14</v>
      </c>
      <c r="B512" s="70">
        <f ca="1">'[1]Пред. уровни 670кВт - 10МВт'!B516</f>
        <v>0</v>
      </c>
      <c r="C512" s="70">
        <f ca="1">'[1]Пред. уровни 670кВт - 10МВт'!C516</f>
        <v>23.11</v>
      </c>
      <c r="D512" s="70">
        <f ca="1">'[1]Пред. уровни 670кВт - 10МВт'!D516</f>
        <v>19.27</v>
      </c>
      <c r="E512" s="70">
        <f ca="1">'[1]Пред. уровни 670кВт - 10МВт'!E516</f>
        <v>12.85</v>
      </c>
      <c r="F512" s="70">
        <f ca="1">'[1]Пред. уровни 670кВт - 10МВт'!F516</f>
        <v>70.25</v>
      </c>
      <c r="G512" s="70">
        <f ca="1">'[1]Пред. уровни 670кВт - 10МВт'!G516</f>
        <v>298.2</v>
      </c>
      <c r="H512" s="70">
        <f ca="1">'[1]Пред. уровни 670кВт - 10МВт'!H516</f>
        <v>185.47</v>
      </c>
      <c r="I512" s="70">
        <f ca="1">'[1]Пред. уровни 670кВт - 10МВт'!I516</f>
        <v>0</v>
      </c>
      <c r="J512" s="70">
        <f ca="1">'[1]Пред. уровни 670кВт - 10МВт'!J516</f>
        <v>174.72</v>
      </c>
      <c r="K512" s="70">
        <f ca="1">'[1]Пред. уровни 670кВт - 10МВт'!K516</f>
        <v>62.59</v>
      </c>
      <c r="L512" s="70">
        <f ca="1">'[1]Пред. уровни 670кВт - 10МВт'!L516</f>
        <v>77.73</v>
      </c>
      <c r="M512" s="70">
        <f ca="1">'[1]Пред. уровни 670кВт - 10МВт'!M516</f>
        <v>97.85</v>
      </c>
      <c r="N512" s="70">
        <f ca="1">'[1]Пред. уровни 670кВт - 10МВт'!N516</f>
        <v>88.6</v>
      </c>
      <c r="O512" s="70">
        <f ca="1">'[1]Пред. уровни 670кВт - 10МВт'!O516</f>
        <v>82.61</v>
      </c>
      <c r="P512" s="70">
        <f ca="1">'[1]Пред. уровни 670кВт - 10МВт'!P516</f>
        <v>68.02</v>
      </c>
      <c r="Q512" s="70">
        <f ca="1">'[1]Пред. уровни 670кВт - 10МВт'!Q516</f>
        <v>99.91</v>
      </c>
      <c r="R512" s="70">
        <f ca="1">'[1]Пред. уровни 670кВт - 10МВт'!R516</f>
        <v>120.35</v>
      </c>
      <c r="S512" s="70">
        <f ca="1">'[1]Пред. уровни 670кВт - 10МВт'!S516</f>
        <v>112.49</v>
      </c>
      <c r="T512" s="70">
        <f ca="1">'[1]Пред. уровни 670кВт - 10МВт'!T516</f>
        <v>85.68</v>
      </c>
      <c r="U512" s="70">
        <f ca="1">'[1]Пред. уровни 670кВт - 10МВт'!U516</f>
        <v>24.13</v>
      </c>
      <c r="V512" s="70">
        <f ca="1">'[1]Пред. уровни 670кВт - 10МВт'!V516</f>
        <v>2.4300000000000002</v>
      </c>
      <c r="W512" s="70">
        <f ca="1">'[1]Пред. уровни 670кВт - 10МВт'!W516</f>
        <v>0</v>
      </c>
      <c r="X512" s="70">
        <f ca="1">'[1]Пред. уровни 670кВт - 10МВт'!X516</f>
        <v>0</v>
      </c>
      <c r="Y512" s="70">
        <f ca="1">'[1]Пред. уровни 670кВт - 10МВт'!Y516</f>
        <v>0</v>
      </c>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row>
    <row r="513" spans="1:75" ht="12" x14ac:dyDescent="0.2">
      <c r="A513" s="58">
        <v>15</v>
      </c>
      <c r="B513" s="70">
        <f ca="1">'[1]Пред. уровни 670кВт - 10МВт'!B517</f>
        <v>0</v>
      </c>
      <c r="C513" s="70">
        <f ca="1">'[1]Пред. уровни 670кВт - 10МВт'!C517</f>
        <v>0</v>
      </c>
      <c r="D513" s="70">
        <f ca="1">'[1]Пред. уровни 670кВт - 10МВт'!D517</f>
        <v>0</v>
      </c>
      <c r="E513" s="70">
        <f ca="1">'[1]Пред. уровни 670кВт - 10МВт'!E517</f>
        <v>0</v>
      </c>
      <c r="F513" s="70">
        <f ca="1">'[1]Пред. уровни 670кВт - 10МВт'!F517</f>
        <v>13.46</v>
      </c>
      <c r="G513" s="70">
        <f ca="1">'[1]Пред. уровни 670кВт - 10МВт'!G517</f>
        <v>65.540000000000006</v>
      </c>
      <c r="H513" s="70">
        <f ca="1">'[1]Пред. уровни 670кВт - 10МВт'!H517</f>
        <v>22.63</v>
      </c>
      <c r="I513" s="70">
        <f ca="1">'[1]Пред. уровни 670кВт - 10МВт'!I517</f>
        <v>166.78</v>
      </c>
      <c r="J513" s="70">
        <f ca="1">'[1]Пред. уровни 670кВт - 10МВт'!J517</f>
        <v>94.49</v>
      </c>
      <c r="K513" s="70">
        <f ca="1">'[1]Пред. уровни 670кВт - 10МВт'!K517</f>
        <v>7.15</v>
      </c>
      <c r="L513" s="70">
        <f ca="1">'[1]Пред. уровни 670кВт - 10МВт'!L517</f>
        <v>0</v>
      </c>
      <c r="M513" s="70">
        <f ca="1">'[1]Пред. уровни 670кВт - 10МВт'!M517</f>
        <v>0</v>
      </c>
      <c r="N513" s="70">
        <f ca="1">'[1]Пред. уровни 670кВт - 10МВт'!N517</f>
        <v>0</v>
      </c>
      <c r="O513" s="70">
        <f ca="1">'[1]Пред. уровни 670кВт - 10МВт'!O517</f>
        <v>0</v>
      </c>
      <c r="P513" s="70">
        <f ca="1">'[1]Пред. уровни 670кВт - 10МВт'!P517</f>
        <v>11.51</v>
      </c>
      <c r="Q513" s="70">
        <f ca="1">'[1]Пред. уровни 670кВт - 10МВт'!Q517</f>
        <v>66.680000000000007</v>
      </c>
      <c r="R513" s="70">
        <f ca="1">'[1]Пред. уровни 670кВт - 10МВт'!R517</f>
        <v>82.05</v>
      </c>
      <c r="S513" s="70">
        <f ca="1">'[1]Пред. уровни 670кВт - 10МВт'!S517</f>
        <v>131.74</v>
      </c>
      <c r="T513" s="70">
        <f ca="1">'[1]Пред. уровни 670кВт - 10МВт'!T517</f>
        <v>123.69</v>
      </c>
      <c r="U513" s="70">
        <f ca="1">'[1]Пред. уровни 670кВт - 10МВт'!U517</f>
        <v>13.17</v>
      </c>
      <c r="V513" s="70">
        <f ca="1">'[1]Пред. уровни 670кВт - 10МВт'!V517</f>
        <v>0</v>
      </c>
      <c r="W513" s="70">
        <f ca="1">'[1]Пред. уровни 670кВт - 10МВт'!W517</f>
        <v>0</v>
      </c>
      <c r="X513" s="70">
        <f ca="1">'[1]Пред. уровни 670кВт - 10МВт'!X517</f>
        <v>0</v>
      </c>
      <c r="Y513" s="70">
        <f ca="1">'[1]Пред. уровни 670кВт - 10МВт'!Y517</f>
        <v>0</v>
      </c>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row>
    <row r="514" spans="1:75" ht="12" x14ac:dyDescent="0.2">
      <c r="A514" s="58">
        <v>16</v>
      </c>
      <c r="B514" s="70">
        <f ca="1">'[1]Пред. уровни 670кВт - 10МВт'!B518</f>
        <v>0</v>
      </c>
      <c r="C514" s="70">
        <f ca="1">'[1]Пред. уровни 670кВт - 10МВт'!C518</f>
        <v>0.03</v>
      </c>
      <c r="D514" s="70">
        <f ca="1">'[1]Пред. уровни 670кВт - 10МВт'!D518</f>
        <v>0</v>
      </c>
      <c r="E514" s="70">
        <f ca="1">'[1]Пред. уровни 670кВт - 10МВт'!E518</f>
        <v>9.8800000000000008</v>
      </c>
      <c r="F514" s="70">
        <f ca="1">'[1]Пред. уровни 670кВт - 10МВт'!F518</f>
        <v>32.94</v>
      </c>
      <c r="G514" s="70">
        <f ca="1">'[1]Пред. уровни 670кВт - 10МВт'!G518</f>
        <v>66.78</v>
      </c>
      <c r="H514" s="70">
        <f ca="1">'[1]Пред. уровни 670кВт - 10МВт'!H518</f>
        <v>50.52</v>
      </c>
      <c r="I514" s="70">
        <f ca="1">'[1]Пред. уровни 670кВт - 10МВт'!I518</f>
        <v>170.56</v>
      </c>
      <c r="J514" s="70">
        <f ca="1">'[1]Пред. уровни 670кВт - 10МВт'!J518</f>
        <v>126.62</v>
      </c>
      <c r="K514" s="70">
        <f ca="1">'[1]Пред. уровни 670кВт - 10МВт'!K518</f>
        <v>24.8</v>
      </c>
      <c r="L514" s="70">
        <f ca="1">'[1]Пред. уровни 670кВт - 10МВт'!L518</f>
        <v>27.04</v>
      </c>
      <c r="M514" s="70">
        <f ca="1">'[1]Пред. уровни 670кВт - 10МВт'!M518</f>
        <v>4.9000000000000004</v>
      </c>
      <c r="N514" s="70">
        <f ca="1">'[1]Пред. уровни 670кВт - 10МВт'!N518</f>
        <v>50.03</v>
      </c>
      <c r="O514" s="70">
        <f ca="1">'[1]Пред. уровни 670кВт - 10МВт'!O518</f>
        <v>26.16</v>
      </c>
      <c r="P514" s="70">
        <f ca="1">'[1]Пред. уровни 670кВт - 10МВт'!P518</f>
        <v>0.35</v>
      </c>
      <c r="Q514" s="70">
        <f ca="1">'[1]Пред. уровни 670кВт - 10МВт'!Q518</f>
        <v>0</v>
      </c>
      <c r="R514" s="70">
        <f ca="1">'[1]Пред. уровни 670кВт - 10МВт'!R518</f>
        <v>0.16</v>
      </c>
      <c r="S514" s="70">
        <f ca="1">'[1]Пред. уровни 670кВт - 10МВт'!S518</f>
        <v>59.9</v>
      </c>
      <c r="T514" s="70">
        <f ca="1">'[1]Пред. уровни 670кВт - 10МВт'!T518</f>
        <v>47.35</v>
      </c>
      <c r="U514" s="70">
        <f ca="1">'[1]Пред. уровни 670кВт - 10МВт'!U518</f>
        <v>23.39</v>
      </c>
      <c r="V514" s="70">
        <f ca="1">'[1]Пред. уровни 670кВт - 10МВт'!V518</f>
        <v>0</v>
      </c>
      <c r="W514" s="70">
        <f ca="1">'[1]Пред. уровни 670кВт - 10МВт'!W518</f>
        <v>0</v>
      </c>
      <c r="X514" s="70">
        <f ca="1">'[1]Пред. уровни 670кВт - 10МВт'!X518</f>
        <v>0</v>
      </c>
      <c r="Y514" s="70">
        <f ca="1">'[1]Пред. уровни 670кВт - 10МВт'!Y518</f>
        <v>0</v>
      </c>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row>
    <row r="515" spans="1:75" ht="12" x14ac:dyDescent="0.2">
      <c r="A515" s="58">
        <v>17</v>
      </c>
      <c r="B515" s="70">
        <f ca="1">'[1]Пред. уровни 670кВт - 10МВт'!B519</f>
        <v>0</v>
      </c>
      <c r="C515" s="70">
        <f ca="1">'[1]Пред. уровни 670кВт - 10МВт'!C519</f>
        <v>0</v>
      </c>
      <c r="D515" s="70">
        <f ca="1">'[1]Пред. уровни 670кВт - 10МВт'!D519</f>
        <v>0</v>
      </c>
      <c r="E515" s="70">
        <f ca="1">'[1]Пред. уровни 670кВт - 10МВт'!E519</f>
        <v>0</v>
      </c>
      <c r="F515" s="70">
        <f ca="1">'[1]Пред. уровни 670кВт - 10МВт'!F519</f>
        <v>1.4</v>
      </c>
      <c r="G515" s="70">
        <f ca="1">'[1]Пред. уровни 670кВт - 10МВт'!G519</f>
        <v>57.09</v>
      </c>
      <c r="H515" s="70">
        <f ca="1">'[1]Пред. уровни 670кВт - 10МВт'!H519</f>
        <v>115.42</v>
      </c>
      <c r="I515" s="70">
        <f ca="1">'[1]Пред. уровни 670кВт - 10МВт'!I519</f>
        <v>14.21</v>
      </c>
      <c r="J515" s="70">
        <f ca="1">'[1]Пред. уровни 670кВт - 10МВт'!J519</f>
        <v>52.75</v>
      </c>
      <c r="K515" s="70">
        <f ca="1">'[1]Пред. уровни 670кВт - 10МВт'!K519</f>
        <v>0</v>
      </c>
      <c r="L515" s="70">
        <f ca="1">'[1]Пред. уровни 670кВт - 10МВт'!L519</f>
        <v>0</v>
      </c>
      <c r="M515" s="70">
        <f ca="1">'[1]Пред. уровни 670кВт - 10МВт'!M519</f>
        <v>26.25</v>
      </c>
      <c r="N515" s="70">
        <f ca="1">'[1]Пред. уровни 670кВт - 10МВт'!N519</f>
        <v>0</v>
      </c>
      <c r="O515" s="70">
        <f ca="1">'[1]Пред. уровни 670кВт - 10МВт'!O519</f>
        <v>0</v>
      </c>
      <c r="P515" s="70">
        <f ca="1">'[1]Пред. уровни 670кВт - 10МВт'!P519</f>
        <v>0</v>
      </c>
      <c r="Q515" s="70">
        <f ca="1">'[1]Пред. уровни 670кВт - 10МВт'!Q519</f>
        <v>0</v>
      </c>
      <c r="R515" s="70">
        <f ca="1">'[1]Пред. уровни 670кВт - 10МВт'!R519</f>
        <v>0</v>
      </c>
      <c r="S515" s="70">
        <f ca="1">'[1]Пред. уровни 670кВт - 10МВт'!S519</f>
        <v>4.5</v>
      </c>
      <c r="T515" s="70">
        <f ca="1">'[1]Пред. уровни 670кВт - 10МВт'!T519</f>
        <v>0.86</v>
      </c>
      <c r="U515" s="70">
        <f ca="1">'[1]Пред. уровни 670кВт - 10МВт'!U519</f>
        <v>0</v>
      </c>
      <c r="V515" s="70">
        <f ca="1">'[1]Пред. уровни 670кВт - 10МВт'!V519</f>
        <v>0</v>
      </c>
      <c r="W515" s="70">
        <f ca="1">'[1]Пред. уровни 670кВт - 10МВт'!W519</f>
        <v>0</v>
      </c>
      <c r="X515" s="70">
        <f ca="1">'[1]Пред. уровни 670кВт - 10МВт'!X519</f>
        <v>0</v>
      </c>
      <c r="Y515" s="70">
        <f ca="1">'[1]Пред. уровни 670кВт - 10МВт'!Y519</f>
        <v>0</v>
      </c>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row>
    <row r="516" spans="1:75" ht="12" x14ac:dyDescent="0.2">
      <c r="A516" s="58">
        <v>18</v>
      </c>
      <c r="B516" s="70">
        <f ca="1">'[1]Пред. уровни 670кВт - 10МВт'!B520</f>
        <v>0</v>
      </c>
      <c r="C516" s="70">
        <f ca="1">'[1]Пред. уровни 670кВт - 10МВт'!C520</f>
        <v>47.75</v>
      </c>
      <c r="D516" s="70">
        <f ca="1">'[1]Пред. уровни 670кВт - 10МВт'!D520</f>
        <v>26.44</v>
      </c>
      <c r="E516" s="70">
        <f ca="1">'[1]Пред. уровни 670кВт - 10МВт'!E520</f>
        <v>37.74</v>
      </c>
      <c r="F516" s="70">
        <f ca="1">'[1]Пред. уровни 670кВт - 10МВт'!F520</f>
        <v>29.77</v>
      </c>
      <c r="G516" s="70">
        <f ca="1">'[1]Пред. уровни 670кВт - 10МВт'!G520</f>
        <v>252.75</v>
      </c>
      <c r="H516" s="70">
        <f ca="1">'[1]Пред. уровни 670кВт - 10МВт'!H520</f>
        <v>234.74</v>
      </c>
      <c r="I516" s="70">
        <f ca="1">'[1]Пред. уровни 670кВт - 10МВт'!I520</f>
        <v>200.19</v>
      </c>
      <c r="J516" s="70">
        <f ca="1">'[1]Пред. уровни 670кВт - 10МВт'!J520</f>
        <v>177.44</v>
      </c>
      <c r="K516" s="70">
        <f ca="1">'[1]Пред. уровни 670кВт - 10МВт'!K520</f>
        <v>20.399999999999999</v>
      </c>
      <c r="L516" s="70">
        <f ca="1">'[1]Пред. уровни 670кВт - 10МВт'!L520</f>
        <v>5.54</v>
      </c>
      <c r="M516" s="70">
        <f ca="1">'[1]Пред. уровни 670кВт - 10МВт'!M520</f>
        <v>2.78</v>
      </c>
      <c r="N516" s="70">
        <f ca="1">'[1]Пред. уровни 670кВт - 10МВт'!N520</f>
        <v>14.92</v>
      </c>
      <c r="O516" s="70">
        <f ca="1">'[1]Пред. уровни 670кВт - 10МВт'!O520</f>
        <v>31.1</v>
      </c>
      <c r="P516" s="70">
        <f ca="1">'[1]Пред. уровни 670кВт - 10МВт'!P520</f>
        <v>55.97</v>
      </c>
      <c r="Q516" s="70">
        <f ca="1">'[1]Пред. уровни 670кВт - 10МВт'!Q520</f>
        <v>79.08</v>
      </c>
      <c r="R516" s="70">
        <f ca="1">'[1]Пред. уровни 670кВт - 10МВт'!R520</f>
        <v>73.44</v>
      </c>
      <c r="S516" s="70">
        <f ca="1">'[1]Пред. уровни 670кВт - 10МВт'!S520</f>
        <v>252.72</v>
      </c>
      <c r="T516" s="70">
        <f ca="1">'[1]Пред. уровни 670кВт - 10МВт'!T520</f>
        <v>46.74</v>
      </c>
      <c r="U516" s="70">
        <f ca="1">'[1]Пред. уровни 670кВт - 10МВт'!U520</f>
        <v>41.22</v>
      </c>
      <c r="V516" s="70">
        <f ca="1">'[1]Пред. уровни 670кВт - 10МВт'!V520</f>
        <v>0.25</v>
      </c>
      <c r="W516" s="70">
        <f ca="1">'[1]Пред. уровни 670кВт - 10МВт'!W520</f>
        <v>0</v>
      </c>
      <c r="X516" s="70">
        <f ca="1">'[1]Пред. уровни 670кВт - 10МВт'!X520</f>
        <v>0</v>
      </c>
      <c r="Y516" s="70">
        <f ca="1">'[1]Пред. уровни 670кВт - 10МВт'!Y520</f>
        <v>0</v>
      </c>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row>
    <row r="517" spans="1:75" ht="12" x14ac:dyDescent="0.2">
      <c r="A517" s="58">
        <v>19</v>
      </c>
      <c r="B517" s="70">
        <f ca="1">'[1]Пред. уровни 670кВт - 10МВт'!B521</f>
        <v>0</v>
      </c>
      <c r="C517" s="70">
        <f ca="1">'[1]Пред. уровни 670кВт - 10МВт'!C521</f>
        <v>0.64</v>
      </c>
      <c r="D517" s="70">
        <f ca="1">'[1]Пред. уровни 670кВт - 10МВт'!D521</f>
        <v>0</v>
      </c>
      <c r="E517" s="70">
        <f ca="1">'[1]Пред. уровни 670кВт - 10МВт'!E521</f>
        <v>0</v>
      </c>
      <c r="F517" s="70">
        <f ca="1">'[1]Пред. уровни 670кВт - 10МВт'!F521</f>
        <v>18.5</v>
      </c>
      <c r="G517" s="70">
        <f ca="1">'[1]Пред. уровни 670кВт - 10МВт'!G521</f>
        <v>158.08000000000001</v>
      </c>
      <c r="H517" s="70">
        <f ca="1">'[1]Пред. уровни 670кВт - 10МВт'!H521</f>
        <v>186.14</v>
      </c>
      <c r="I517" s="70">
        <f ca="1">'[1]Пред. уровни 670кВт - 10МВт'!I521</f>
        <v>118.91</v>
      </c>
      <c r="J517" s="70">
        <f ca="1">'[1]Пред. уровни 670кВт - 10МВт'!J521</f>
        <v>91.1</v>
      </c>
      <c r="K517" s="70">
        <f ca="1">'[1]Пред. уровни 670кВт - 10МВт'!K521</f>
        <v>18.11</v>
      </c>
      <c r="L517" s="70">
        <f ca="1">'[1]Пред. уровни 670кВт - 10МВт'!L521</f>
        <v>15.42</v>
      </c>
      <c r="M517" s="70">
        <f ca="1">'[1]Пред. уровни 670кВт - 10МВт'!M521</f>
        <v>54.93</v>
      </c>
      <c r="N517" s="70">
        <f ca="1">'[1]Пред. уровни 670кВт - 10МВт'!N521</f>
        <v>33.590000000000003</v>
      </c>
      <c r="O517" s="70">
        <f ca="1">'[1]Пред. уровни 670кВт - 10МВт'!O521</f>
        <v>16.809999999999999</v>
      </c>
      <c r="P517" s="70">
        <f ca="1">'[1]Пред. уровни 670кВт - 10МВт'!P521</f>
        <v>20.350000000000001</v>
      </c>
      <c r="Q517" s="70">
        <f ca="1">'[1]Пред. уровни 670кВт - 10МВт'!Q521</f>
        <v>24.89</v>
      </c>
      <c r="R517" s="70">
        <f ca="1">'[1]Пред. уровни 670кВт - 10МВт'!R521</f>
        <v>0</v>
      </c>
      <c r="S517" s="70">
        <f ca="1">'[1]Пред. уровни 670кВт - 10МВт'!S521</f>
        <v>6.17</v>
      </c>
      <c r="T517" s="70">
        <f ca="1">'[1]Пред. уровни 670кВт - 10МВт'!T521</f>
        <v>13.56</v>
      </c>
      <c r="U517" s="70">
        <f ca="1">'[1]Пред. уровни 670кВт - 10МВт'!U521</f>
        <v>0</v>
      </c>
      <c r="V517" s="70">
        <f ca="1">'[1]Пред. уровни 670кВт - 10МВт'!V521</f>
        <v>0</v>
      </c>
      <c r="W517" s="70">
        <f ca="1">'[1]Пред. уровни 670кВт - 10МВт'!W521</f>
        <v>0</v>
      </c>
      <c r="X517" s="70">
        <f ca="1">'[1]Пред. уровни 670кВт - 10МВт'!X521</f>
        <v>0</v>
      </c>
      <c r="Y517" s="70">
        <f ca="1">'[1]Пред. уровни 670кВт - 10МВт'!Y521</f>
        <v>0</v>
      </c>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row>
    <row r="518" spans="1:75" ht="12" x14ac:dyDescent="0.2">
      <c r="A518" s="58">
        <v>20</v>
      </c>
      <c r="B518" s="70">
        <f ca="1">'[1]Пред. уровни 670кВт - 10МВт'!B522</f>
        <v>0</v>
      </c>
      <c r="C518" s="70">
        <f ca="1">'[1]Пред. уровни 670кВт - 10МВт'!C522</f>
        <v>0</v>
      </c>
      <c r="D518" s="70">
        <f ca="1">'[1]Пред. уровни 670кВт - 10МВт'!D522</f>
        <v>0</v>
      </c>
      <c r="E518" s="70">
        <f ca="1">'[1]Пред. уровни 670кВт - 10МВт'!E522</f>
        <v>0</v>
      </c>
      <c r="F518" s="70">
        <f ca="1">'[1]Пред. уровни 670кВт - 10МВт'!F522</f>
        <v>30.07</v>
      </c>
      <c r="G518" s="70">
        <f ca="1">'[1]Пред. уровни 670кВт - 10МВт'!G522</f>
        <v>255.61</v>
      </c>
      <c r="H518" s="70">
        <f ca="1">'[1]Пред. уровни 670кВт - 10МВт'!H522</f>
        <v>254.5</v>
      </c>
      <c r="I518" s="70">
        <f ca="1">'[1]Пред. уровни 670кВт - 10МВт'!I522</f>
        <v>167.72</v>
      </c>
      <c r="J518" s="70">
        <f ca="1">'[1]Пред. уровни 670кВт - 10МВт'!J522</f>
        <v>64.680000000000007</v>
      </c>
      <c r="K518" s="70">
        <f ca="1">'[1]Пред. уровни 670кВт - 10МВт'!K522</f>
        <v>14.12</v>
      </c>
      <c r="L518" s="70">
        <f ca="1">'[1]Пред. уровни 670кВт - 10МВт'!L522</f>
        <v>33.82</v>
      </c>
      <c r="M518" s="70">
        <f ca="1">'[1]Пред. уровни 670кВт - 10МВт'!M522</f>
        <v>0</v>
      </c>
      <c r="N518" s="70">
        <f ca="1">'[1]Пред. уровни 670кВт - 10МВт'!N522</f>
        <v>0.92</v>
      </c>
      <c r="O518" s="70">
        <f ca="1">'[1]Пред. уровни 670кВт - 10МВт'!O522</f>
        <v>22.79</v>
      </c>
      <c r="P518" s="70">
        <f ca="1">'[1]Пред. уровни 670кВт - 10МВт'!P522</f>
        <v>27.68</v>
      </c>
      <c r="Q518" s="70">
        <f ca="1">'[1]Пред. уровни 670кВт - 10МВт'!Q522</f>
        <v>39.74</v>
      </c>
      <c r="R518" s="70">
        <f ca="1">'[1]Пред. уровни 670кВт - 10МВт'!R522</f>
        <v>57.81</v>
      </c>
      <c r="S518" s="70">
        <f ca="1">'[1]Пред. уровни 670кВт - 10МВт'!S522</f>
        <v>11.25</v>
      </c>
      <c r="T518" s="70">
        <f ca="1">'[1]Пред. уровни 670кВт - 10МВт'!T522</f>
        <v>12.1</v>
      </c>
      <c r="U518" s="70">
        <f ca="1">'[1]Пред. уровни 670кВт - 10МВт'!U522</f>
        <v>15.35</v>
      </c>
      <c r="V518" s="70">
        <f ca="1">'[1]Пред. уровни 670кВт - 10МВт'!V522</f>
        <v>0</v>
      </c>
      <c r="W518" s="70">
        <f ca="1">'[1]Пред. уровни 670кВт - 10МВт'!W522</f>
        <v>0</v>
      </c>
      <c r="X518" s="70">
        <f ca="1">'[1]Пред. уровни 670кВт - 10МВт'!X522</f>
        <v>0</v>
      </c>
      <c r="Y518" s="70">
        <f ca="1">'[1]Пред. уровни 670кВт - 10МВт'!Y522</f>
        <v>0</v>
      </c>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row>
    <row r="519" spans="1:75" ht="12" x14ac:dyDescent="0.2">
      <c r="A519" s="58">
        <v>21</v>
      </c>
      <c r="B519" s="70">
        <f ca="1">'[1]Пред. уровни 670кВт - 10МВт'!B523</f>
        <v>0.51</v>
      </c>
      <c r="C519" s="70">
        <f ca="1">'[1]Пред. уровни 670кВт - 10МВт'!C523</f>
        <v>0.98</v>
      </c>
      <c r="D519" s="70">
        <f ca="1">'[1]Пред. уровни 670кВт - 10МВт'!D523</f>
        <v>18.34</v>
      </c>
      <c r="E519" s="70">
        <f ca="1">'[1]Пред. уровни 670кВт - 10МВт'!E523</f>
        <v>10.76</v>
      </c>
      <c r="F519" s="70">
        <f ca="1">'[1]Пред. уровни 670кВт - 10МВт'!F523</f>
        <v>47.27</v>
      </c>
      <c r="G519" s="70">
        <f ca="1">'[1]Пред. уровни 670кВт - 10МВт'!G523</f>
        <v>51.85</v>
      </c>
      <c r="H519" s="70">
        <f ca="1">'[1]Пред. уровни 670кВт - 10МВт'!H523</f>
        <v>91.78</v>
      </c>
      <c r="I519" s="70">
        <f ca="1">'[1]Пред. уровни 670кВт - 10МВт'!I523</f>
        <v>121.3</v>
      </c>
      <c r="J519" s="70">
        <f ca="1">'[1]Пред. уровни 670кВт - 10МВт'!J523</f>
        <v>190.8</v>
      </c>
      <c r="K519" s="70">
        <f ca="1">'[1]Пред. уровни 670кВт - 10МВт'!K523</f>
        <v>139.5</v>
      </c>
      <c r="L519" s="70">
        <f ca="1">'[1]Пред. уровни 670кВт - 10МВт'!L523</f>
        <v>73.319999999999993</v>
      </c>
      <c r="M519" s="70">
        <f ca="1">'[1]Пред. уровни 670кВт - 10МВт'!M523</f>
        <v>170.14</v>
      </c>
      <c r="N519" s="70">
        <f ca="1">'[1]Пред. уровни 670кВт - 10МВт'!N523</f>
        <v>174.31</v>
      </c>
      <c r="O519" s="70">
        <f ca="1">'[1]Пред. уровни 670кВт - 10МВт'!O523</f>
        <v>163.88</v>
      </c>
      <c r="P519" s="70">
        <f ca="1">'[1]Пред. уровни 670кВт - 10МВт'!P523</f>
        <v>172.81</v>
      </c>
      <c r="Q519" s="70">
        <f ca="1">'[1]Пред. уровни 670кВт - 10МВт'!Q523</f>
        <v>233.13</v>
      </c>
      <c r="R519" s="70">
        <f ca="1">'[1]Пред. уровни 670кВт - 10МВт'!R523</f>
        <v>259.8</v>
      </c>
      <c r="S519" s="70">
        <f ca="1">'[1]Пред. уровни 670кВт - 10МВт'!S523</f>
        <v>247.85</v>
      </c>
      <c r="T519" s="70">
        <f ca="1">'[1]Пред. уровни 670кВт - 10МВт'!T523</f>
        <v>173.72</v>
      </c>
      <c r="U519" s="70">
        <f ca="1">'[1]Пред. уровни 670кВт - 10МВт'!U523</f>
        <v>22.31</v>
      </c>
      <c r="V519" s="70">
        <f ca="1">'[1]Пред. уровни 670кВт - 10МВт'!V523</f>
        <v>25.65</v>
      </c>
      <c r="W519" s="70">
        <f ca="1">'[1]Пред. уровни 670кВт - 10МВт'!W523</f>
        <v>0</v>
      </c>
      <c r="X519" s="70">
        <f ca="1">'[1]Пред. уровни 670кВт - 10МВт'!X523</f>
        <v>0</v>
      </c>
      <c r="Y519" s="70">
        <f ca="1">'[1]Пред. уровни 670кВт - 10МВт'!Y523</f>
        <v>0</v>
      </c>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row>
    <row r="520" spans="1:75" ht="12" x14ac:dyDescent="0.2">
      <c r="A520" s="58">
        <v>22</v>
      </c>
      <c r="B520" s="70">
        <f ca="1">'[1]Пред. уровни 670кВт - 10МВт'!B524</f>
        <v>0</v>
      </c>
      <c r="C520" s="70">
        <f ca="1">'[1]Пред. уровни 670кВт - 10МВт'!C524</f>
        <v>0</v>
      </c>
      <c r="D520" s="70">
        <f ca="1">'[1]Пред. уровни 670кВт - 10МВт'!D524</f>
        <v>11.86</v>
      </c>
      <c r="E520" s="70">
        <f ca="1">'[1]Пред. уровни 670кВт - 10МВт'!E524</f>
        <v>0</v>
      </c>
      <c r="F520" s="70">
        <f ca="1">'[1]Пред. уровни 670кВт - 10МВт'!F524</f>
        <v>65.52</v>
      </c>
      <c r="G520" s="70">
        <f ca="1">'[1]Пред. уровни 670кВт - 10МВт'!G524</f>
        <v>33.39</v>
      </c>
      <c r="H520" s="70">
        <f ca="1">'[1]Пред. уровни 670кВт - 10МВт'!H524</f>
        <v>34.22</v>
      </c>
      <c r="I520" s="70">
        <f ca="1">'[1]Пред. уровни 670кВт - 10МВт'!I524</f>
        <v>166.86</v>
      </c>
      <c r="J520" s="70">
        <f ca="1">'[1]Пред. уровни 670кВт - 10МВт'!J524</f>
        <v>251.06</v>
      </c>
      <c r="K520" s="70">
        <f ca="1">'[1]Пред. уровни 670кВт - 10МВт'!K524</f>
        <v>43.7</v>
      </c>
      <c r="L520" s="70">
        <f ca="1">'[1]Пред. уровни 670кВт - 10МВт'!L524</f>
        <v>156.1</v>
      </c>
      <c r="M520" s="70">
        <f ca="1">'[1]Пред. уровни 670кВт - 10МВт'!M524</f>
        <v>113.07</v>
      </c>
      <c r="N520" s="70">
        <f ca="1">'[1]Пред. уровни 670кВт - 10МВт'!N524</f>
        <v>202.69</v>
      </c>
      <c r="O520" s="70">
        <f ca="1">'[1]Пред. уровни 670кВт - 10МВт'!O524</f>
        <v>115.91</v>
      </c>
      <c r="P520" s="70">
        <f ca="1">'[1]Пред. уровни 670кВт - 10МВт'!P524</f>
        <v>168.78</v>
      </c>
      <c r="Q520" s="70">
        <f ca="1">'[1]Пред. уровни 670кВт - 10МВт'!Q524</f>
        <v>194.5</v>
      </c>
      <c r="R520" s="70">
        <f ca="1">'[1]Пред. уровни 670кВт - 10МВт'!R524</f>
        <v>171.39</v>
      </c>
      <c r="S520" s="70">
        <f ca="1">'[1]Пред. уровни 670кВт - 10МВт'!S524</f>
        <v>116.02</v>
      </c>
      <c r="T520" s="70">
        <f ca="1">'[1]Пред. уровни 670кВт - 10МВт'!T524</f>
        <v>263.5</v>
      </c>
      <c r="U520" s="70">
        <f ca="1">'[1]Пред. уровни 670кВт - 10МВт'!U524</f>
        <v>87.67</v>
      </c>
      <c r="V520" s="70">
        <f ca="1">'[1]Пред. уровни 670кВт - 10МВт'!V524</f>
        <v>38.83</v>
      </c>
      <c r="W520" s="70">
        <f ca="1">'[1]Пред. уровни 670кВт - 10МВт'!W524</f>
        <v>0</v>
      </c>
      <c r="X520" s="70">
        <f ca="1">'[1]Пред. уровни 670кВт - 10МВт'!X524</f>
        <v>0</v>
      </c>
      <c r="Y520" s="70">
        <f ca="1">'[1]Пред. уровни 670кВт - 10МВт'!Y524</f>
        <v>0</v>
      </c>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row>
    <row r="521" spans="1:75" ht="12" x14ac:dyDescent="0.2">
      <c r="A521" s="58">
        <v>23</v>
      </c>
      <c r="B521" s="70">
        <f ca="1">'[1]Пред. уровни 670кВт - 10МВт'!B525</f>
        <v>0</v>
      </c>
      <c r="C521" s="70">
        <f ca="1">'[1]Пред. уровни 670кВт - 10МВт'!C525</f>
        <v>0</v>
      </c>
      <c r="D521" s="70">
        <f ca="1">'[1]Пред. уровни 670кВт - 10МВт'!D525</f>
        <v>20.78</v>
      </c>
      <c r="E521" s="70">
        <f ca="1">'[1]Пред. уровни 670кВт - 10МВт'!E525</f>
        <v>31.82</v>
      </c>
      <c r="F521" s="70">
        <f ca="1">'[1]Пред. уровни 670кВт - 10МВт'!F525</f>
        <v>9.4700000000000006</v>
      </c>
      <c r="G521" s="70">
        <f ca="1">'[1]Пред. уровни 670кВт - 10МВт'!G525</f>
        <v>134.51</v>
      </c>
      <c r="H521" s="70">
        <f ca="1">'[1]Пред. уровни 670кВт - 10МВт'!H525</f>
        <v>219.15</v>
      </c>
      <c r="I521" s="70">
        <f ca="1">'[1]Пред. уровни 670кВт - 10МВт'!I525</f>
        <v>167.51</v>
      </c>
      <c r="J521" s="70">
        <f ca="1">'[1]Пред. уровни 670кВт - 10МВт'!J525</f>
        <v>127.26</v>
      </c>
      <c r="K521" s="70">
        <f ca="1">'[1]Пред. уровни 670кВт - 10МВт'!K525</f>
        <v>51.9</v>
      </c>
      <c r="L521" s="70">
        <f ca="1">'[1]Пред. уровни 670кВт - 10МВт'!L525</f>
        <v>5.32</v>
      </c>
      <c r="M521" s="70">
        <f ca="1">'[1]Пред. уровни 670кВт - 10МВт'!M525</f>
        <v>83.14</v>
      </c>
      <c r="N521" s="70">
        <f ca="1">'[1]Пред. уровни 670кВт - 10МВт'!N525</f>
        <v>203.26</v>
      </c>
      <c r="O521" s="70">
        <f ca="1">'[1]Пред. уровни 670кВт - 10МВт'!O525</f>
        <v>232.4</v>
      </c>
      <c r="P521" s="70">
        <f ca="1">'[1]Пред. уровни 670кВт - 10МВт'!P525</f>
        <v>231.68</v>
      </c>
      <c r="Q521" s="70">
        <f ca="1">'[1]Пред. уровни 670кВт - 10МВт'!Q525</f>
        <v>354.48</v>
      </c>
      <c r="R521" s="70">
        <f ca="1">'[1]Пред. уровни 670кВт - 10МВт'!R525</f>
        <v>355.4</v>
      </c>
      <c r="S521" s="70">
        <f ca="1">'[1]Пред. уровни 670кВт - 10МВт'!S525</f>
        <v>80.709999999999994</v>
      </c>
      <c r="T521" s="70">
        <f ca="1">'[1]Пред. уровни 670кВт - 10МВт'!T525</f>
        <v>47.44</v>
      </c>
      <c r="U521" s="70">
        <f ca="1">'[1]Пред. уровни 670кВт - 10МВт'!U525</f>
        <v>6.73</v>
      </c>
      <c r="V521" s="70">
        <f ca="1">'[1]Пред. уровни 670кВт - 10МВт'!V525</f>
        <v>6.31</v>
      </c>
      <c r="W521" s="70">
        <f ca="1">'[1]Пред. уровни 670кВт - 10МВт'!W525</f>
        <v>0</v>
      </c>
      <c r="X521" s="70">
        <f ca="1">'[1]Пред. уровни 670кВт - 10МВт'!X525</f>
        <v>0</v>
      </c>
      <c r="Y521" s="70">
        <f ca="1">'[1]Пред. уровни 670кВт - 10МВт'!Y525</f>
        <v>0</v>
      </c>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row>
    <row r="522" spans="1:75" ht="12" x14ac:dyDescent="0.2">
      <c r="A522" s="58">
        <v>24</v>
      </c>
      <c r="B522" s="70">
        <f ca="1">'[1]Пред. уровни 670кВт - 10МВт'!B526</f>
        <v>0</v>
      </c>
      <c r="C522" s="70">
        <f ca="1">'[1]Пред. уровни 670кВт - 10МВт'!C526</f>
        <v>0</v>
      </c>
      <c r="D522" s="70">
        <f ca="1">'[1]Пред. уровни 670кВт - 10МВт'!D526</f>
        <v>0</v>
      </c>
      <c r="E522" s="70">
        <f ca="1">'[1]Пред. уровни 670кВт - 10МВт'!E526</f>
        <v>0</v>
      </c>
      <c r="F522" s="70">
        <f ca="1">'[1]Пред. уровни 670кВт - 10МВт'!F526</f>
        <v>101.53</v>
      </c>
      <c r="G522" s="70">
        <f ca="1">'[1]Пред. уровни 670кВт - 10МВт'!G526</f>
        <v>174.58</v>
      </c>
      <c r="H522" s="70">
        <f ca="1">'[1]Пред. уровни 670кВт - 10МВт'!H526</f>
        <v>340.27</v>
      </c>
      <c r="I522" s="70">
        <f ca="1">'[1]Пред. уровни 670кВт - 10МВт'!I526</f>
        <v>178.74</v>
      </c>
      <c r="J522" s="70">
        <f ca="1">'[1]Пред. уровни 670кВт - 10МВт'!J526</f>
        <v>200.7</v>
      </c>
      <c r="K522" s="70">
        <f ca="1">'[1]Пред. уровни 670кВт - 10МВт'!K526</f>
        <v>163.55000000000001</v>
      </c>
      <c r="L522" s="70">
        <f ca="1">'[1]Пред. уровни 670кВт - 10МВт'!L526</f>
        <v>95.1</v>
      </c>
      <c r="M522" s="70">
        <f ca="1">'[1]Пред. уровни 670кВт - 10МВт'!M526</f>
        <v>26.35</v>
      </c>
      <c r="N522" s="70">
        <f ca="1">'[1]Пред. уровни 670кВт - 10МВт'!N526</f>
        <v>42.06</v>
      </c>
      <c r="O522" s="70">
        <f ca="1">'[1]Пред. уровни 670кВт - 10МВт'!O526</f>
        <v>55.11</v>
      </c>
      <c r="P522" s="70">
        <f ca="1">'[1]Пред. уровни 670кВт - 10МВт'!P526</f>
        <v>128.19999999999999</v>
      </c>
      <c r="Q522" s="70">
        <f ca="1">'[1]Пред. уровни 670кВт - 10МВт'!Q526</f>
        <v>104.76</v>
      </c>
      <c r="R522" s="70">
        <f ca="1">'[1]Пред. уровни 670кВт - 10МВт'!R526</f>
        <v>141.44</v>
      </c>
      <c r="S522" s="70">
        <f ca="1">'[1]Пред. уровни 670кВт - 10МВт'!S526</f>
        <v>352.77</v>
      </c>
      <c r="T522" s="70">
        <f ca="1">'[1]Пред. уровни 670кВт - 10МВт'!T526</f>
        <v>165.91</v>
      </c>
      <c r="U522" s="70">
        <f ca="1">'[1]Пред. уровни 670кВт - 10МВт'!U526</f>
        <v>149.18</v>
      </c>
      <c r="V522" s="70">
        <f ca="1">'[1]Пред. уровни 670кВт - 10МВт'!V526</f>
        <v>0</v>
      </c>
      <c r="W522" s="70">
        <f ca="1">'[1]Пред. уровни 670кВт - 10МВт'!W526</f>
        <v>0</v>
      </c>
      <c r="X522" s="70">
        <f ca="1">'[1]Пред. уровни 670кВт - 10МВт'!X526</f>
        <v>0</v>
      </c>
      <c r="Y522" s="70">
        <f ca="1">'[1]Пред. уровни 670кВт - 10МВт'!Y526</f>
        <v>0</v>
      </c>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row>
    <row r="523" spans="1:75" ht="12" x14ac:dyDescent="0.2">
      <c r="A523" s="58">
        <v>25</v>
      </c>
      <c r="B523" s="70">
        <f ca="1">'[1]Пред. уровни 670кВт - 10МВт'!B527</f>
        <v>0</v>
      </c>
      <c r="C523" s="70">
        <f ca="1">'[1]Пред. уровни 670кВт - 10МВт'!C527</f>
        <v>0</v>
      </c>
      <c r="D523" s="70">
        <f ca="1">'[1]Пред. уровни 670кВт - 10МВт'!D527</f>
        <v>0</v>
      </c>
      <c r="E523" s="70">
        <f ca="1">'[1]Пред. уровни 670кВт - 10МВт'!E527</f>
        <v>0</v>
      </c>
      <c r="F523" s="70">
        <f ca="1">'[1]Пред. уровни 670кВт - 10МВт'!F527</f>
        <v>42.07</v>
      </c>
      <c r="G523" s="70">
        <f ca="1">'[1]Пред. уровни 670кВт - 10МВт'!G527</f>
        <v>176.91</v>
      </c>
      <c r="H523" s="70">
        <f ca="1">'[1]Пред. уровни 670кВт - 10МВт'!H527</f>
        <v>232.9</v>
      </c>
      <c r="I523" s="70">
        <f ca="1">'[1]Пред. уровни 670кВт - 10МВт'!I527</f>
        <v>179.74</v>
      </c>
      <c r="J523" s="70">
        <f ca="1">'[1]Пред. уровни 670кВт - 10МВт'!J527</f>
        <v>163.06</v>
      </c>
      <c r="K523" s="70">
        <f ca="1">'[1]Пред. уровни 670кВт - 10МВт'!K527</f>
        <v>76.760000000000005</v>
      </c>
      <c r="L523" s="70">
        <f ca="1">'[1]Пред. уровни 670кВт - 10МВт'!L527</f>
        <v>108.8</v>
      </c>
      <c r="M523" s="70">
        <f ca="1">'[1]Пред. уровни 670кВт - 10МВт'!M527</f>
        <v>0.68</v>
      </c>
      <c r="N523" s="70">
        <f ca="1">'[1]Пред. уровни 670кВт - 10МВт'!N527</f>
        <v>29.36</v>
      </c>
      <c r="O523" s="70">
        <f ca="1">'[1]Пред. уровни 670кВт - 10МВт'!O527</f>
        <v>34.58</v>
      </c>
      <c r="P523" s="70">
        <f ca="1">'[1]Пред. уровни 670кВт - 10МВт'!P527</f>
        <v>61.22</v>
      </c>
      <c r="Q523" s="70">
        <f ca="1">'[1]Пред. уровни 670кВт - 10МВт'!Q527</f>
        <v>37.01</v>
      </c>
      <c r="R523" s="70">
        <f ca="1">'[1]Пред. уровни 670кВт - 10МВт'!R527</f>
        <v>51.14</v>
      </c>
      <c r="S523" s="70">
        <f ca="1">'[1]Пред. уровни 670кВт - 10МВт'!S527</f>
        <v>142.99</v>
      </c>
      <c r="T523" s="70">
        <f ca="1">'[1]Пред. уровни 670кВт - 10МВт'!T527</f>
        <v>34.1</v>
      </c>
      <c r="U523" s="70">
        <f ca="1">'[1]Пред. уровни 670кВт - 10МВт'!U527</f>
        <v>76.88</v>
      </c>
      <c r="V523" s="70">
        <f ca="1">'[1]Пред. уровни 670кВт - 10МВт'!V527</f>
        <v>0</v>
      </c>
      <c r="W523" s="70">
        <f ca="1">'[1]Пред. уровни 670кВт - 10МВт'!W527</f>
        <v>0</v>
      </c>
      <c r="X523" s="70">
        <f ca="1">'[1]Пред. уровни 670кВт - 10МВт'!X527</f>
        <v>0</v>
      </c>
      <c r="Y523" s="70">
        <f ca="1">'[1]Пред. уровни 670кВт - 10МВт'!Y527</f>
        <v>0</v>
      </c>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row>
    <row r="524" spans="1:75" ht="12" x14ac:dyDescent="0.2">
      <c r="A524" s="58">
        <v>26</v>
      </c>
      <c r="B524" s="70">
        <f ca="1">'[1]Пред. уровни 670кВт - 10МВт'!B528</f>
        <v>0</v>
      </c>
      <c r="C524" s="70">
        <f ca="1">'[1]Пред. уровни 670кВт - 10МВт'!C528</f>
        <v>0</v>
      </c>
      <c r="D524" s="70">
        <f ca="1">'[1]Пред. уровни 670кВт - 10МВт'!D528</f>
        <v>0</v>
      </c>
      <c r="E524" s="70">
        <f ca="1">'[1]Пред. уровни 670кВт - 10МВт'!E528</f>
        <v>0</v>
      </c>
      <c r="F524" s="70">
        <f ca="1">'[1]Пред. уровни 670кВт - 10МВт'!F528</f>
        <v>20</v>
      </c>
      <c r="G524" s="70">
        <f ca="1">'[1]Пред. уровни 670кВт - 10МВт'!G528</f>
        <v>155.11000000000001</v>
      </c>
      <c r="H524" s="70">
        <f ca="1">'[1]Пред. уровни 670кВт - 10МВт'!H528</f>
        <v>157.9</v>
      </c>
      <c r="I524" s="70">
        <f ca="1">'[1]Пред. уровни 670кВт - 10МВт'!I528</f>
        <v>278.61</v>
      </c>
      <c r="J524" s="70">
        <f ca="1">'[1]Пред. уровни 670кВт - 10МВт'!J528</f>
        <v>183.46</v>
      </c>
      <c r="K524" s="70">
        <f ca="1">'[1]Пред. уровни 670кВт - 10МВт'!K528</f>
        <v>23.56</v>
      </c>
      <c r="L524" s="70">
        <f ca="1">'[1]Пред. уровни 670кВт - 10МВт'!L528</f>
        <v>13.89</v>
      </c>
      <c r="M524" s="70">
        <f ca="1">'[1]Пред. уровни 670кВт - 10МВт'!M528</f>
        <v>67.89</v>
      </c>
      <c r="N524" s="70">
        <f ca="1">'[1]Пред. уровни 670кВт - 10МВт'!N528</f>
        <v>282.23</v>
      </c>
      <c r="O524" s="70">
        <f ca="1">'[1]Пред. уровни 670кВт - 10МВт'!O528</f>
        <v>255.74</v>
      </c>
      <c r="P524" s="70">
        <f ca="1">'[1]Пред. уровни 670кВт - 10МВт'!P528</f>
        <v>295.27</v>
      </c>
      <c r="Q524" s="70">
        <f ca="1">'[1]Пред. уровни 670кВт - 10МВт'!Q528</f>
        <v>278.48</v>
      </c>
      <c r="R524" s="70">
        <f ca="1">'[1]Пред. уровни 670кВт - 10МВт'!R528</f>
        <v>347.32</v>
      </c>
      <c r="S524" s="70">
        <f ca="1">'[1]Пред. уровни 670кВт - 10МВт'!S528</f>
        <v>343.59</v>
      </c>
      <c r="T524" s="70">
        <f ca="1">'[1]Пред. уровни 670кВт - 10МВт'!T528</f>
        <v>182.91</v>
      </c>
      <c r="U524" s="70">
        <f ca="1">'[1]Пред. уровни 670кВт - 10МВт'!U528</f>
        <v>3.45</v>
      </c>
      <c r="V524" s="70">
        <f ca="1">'[1]Пред. уровни 670кВт - 10МВт'!V528</f>
        <v>76.28</v>
      </c>
      <c r="W524" s="70">
        <f ca="1">'[1]Пред. уровни 670кВт - 10МВт'!W528</f>
        <v>0</v>
      </c>
      <c r="X524" s="70">
        <f ca="1">'[1]Пред. уровни 670кВт - 10МВт'!X528</f>
        <v>0</v>
      </c>
      <c r="Y524" s="70">
        <f ca="1">'[1]Пред. уровни 670кВт - 10МВт'!Y528</f>
        <v>0.37</v>
      </c>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row>
    <row r="525" spans="1:75" ht="12" x14ac:dyDescent="0.2">
      <c r="A525" s="58">
        <v>27</v>
      </c>
      <c r="B525" s="70">
        <f ca="1">'[1]Пред. уровни 670кВт - 10МВт'!B529</f>
        <v>0</v>
      </c>
      <c r="C525" s="70">
        <f ca="1">'[1]Пред. уровни 670кВт - 10МВт'!C529</f>
        <v>0</v>
      </c>
      <c r="D525" s="70">
        <f ca="1">'[1]Пред. уровни 670кВт - 10МВт'!D529</f>
        <v>0</v>
      </c>
      <c r="E525" s="70">
        <f ca="1">'[1]Пред. уровни 670кВт - 10МВт'!E529</f>
        <v>0</v>
      </c>
      <c r="F525" s="70">
        <f ca="1">'[1]Пред. уровни 670кВт - 10МВт'!F529</f>
        <v>32.82</v>
      </c>
      <c r="G525" s="70">
        <f ca="1">'[1]Пред. уровни 670кВт - 10МВт'!G529</f>
        <v>252.44</v>
      </c>
      <c r="H525" s="70">
        <f ca="1">'[1]Пред. уровни 670кВт - 10МВт'!H529</f>
        <v>358.23</v>
      </c>
      <c r="I525" s="70">
        <f ca="1">'[1]Пред. уровни 670кВт - 10МВт'!I529</f>
        <v>282.41000000000003</v>
      </c>
      <c r="J525" s="70">
        <f ca="1">'[1]Пред. уровни 670кВт - 10МВт'!J529</f>
        <v>192.32</v>
      </c>
      <c r="K525" s="70">
        <f ca="1">'[1]Пред. уровни 670кВт - 10МВт'!K529</f>
        <v>105.04</v>
      </c>
      <c r="L525" s="70">
        <f ca="1">'[1]Пред. уровни 670кВт - 10МВт'!L529</f>
        <v>146.91</v>
      </c>
      <c r="M525" s="70">
        <f ca="1">'[1]Пред. уровни 670кВт - 10МВт'!M529</f>
        <v>199.83</v>
      </c>
      <c r="N525" s="70">
        <f ca="1">'[1]Пред. уровни 670кВт - 10МВт'!N529</f>
        <v>220.34</v>
      </c>
      <c r="O525" s="70">
        <f ca="1">'[1]Пред. уровни 670кВт - 10МВт'!O529</f>
        <v>195.54</v>
      </c>
      <c r="P525" s="70">
        <f ca="1">'[1]Пред. уровни 670кВт - 10МВт'!P529</f>
        <v>260.88</v>
      </c>
      <c r="Q525" s="70">
        <f ca="1">'[1]Пред. уровни 670кВт - 10МВт'!Q529</f>
        <v>352.16</v>
      </c>
      <c r="R525" s="70">
        <f ca="1">'[1]Пред. уровни 670кВт - 10МВт'!R529</f>
        <v>263.75</v>
      </c>
      <c r="S525" s="70">
        <f ca="1">'[1]Пред. уровни 670кВт - 10МВт'!S529</f>
        <v>230.44</v>
      </c>
      <c r="T525" s="70">
        <f ca="1">'[1]Пред. уровни 670кВт - 10МВт'!T529</f>
        <v>243.51</v>
      </c>
      <c r="U525" s="70">
        <f ca="1">'[1]Пред. уровни 670кВт - 10МВт'!U529</f>
        <v>0.28999999999999998</v>
      </c>
      <c r="V525" s="70">
        <f ca="1">'[1]Пред. уровни 670кВт - 10МВт'!V529</f>
        <v>53.79</v>
      </c>
      <c r="W525" s="70">
        <f ca="1">'[1]Пред. уровни 670кВт - 10МВт'!W529</f>
        <v>0</v>
      </c>
      <c r="X525" s="70">
        <f ca="1">'[1]Пред. уровни 670кВт - 10МВт'!X529</f>
        <v>0</v>
      </c>
      <c r="Y525" s="70">
        <f ca="1">'[1]Пред. уровни 670кВт - 10МВт'!Y529</f>
        <v>0</v>
      </c>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row>
    <row r="526" spans="1:75" ht="12" x14ac:dyDescent="0.2">
      <c r="A526" s="58">
        <v>28</v>
      </c>
      <c r="B526" s="70">
        <f ca="1">'[1]Пред. уровни 670кВт - 10МВт'!B530</f>
        <v>31.57</v>
      </c>
      <c r="C526" s="70">
        <f ca="1">'[1]Пред. уровни 670кВт - 10МВт'!C530</f>
        <v>13.65</v>
      </c>
      <c r="D526" s="70">
        <f ca="1">'[1]Пред. уровни 670кВт - 10МВт'!D530</f>
        <v>12.36</v>
      </c>
      <c r="E526" s="70">
        <f ca="1">'[1]Пред. уровни 670кВт - 10МВт'!E530</f>
        <v>55.47</v>
      </c>
      <c r="F526" s="70">
        <f ca="1">'[1]Пред. уровни 670кВт - 10МВт'!F530</f>
        <v>76.48</v>
      </c>
      <c r="G526" s="70">
        <f ca="1">'[1]Пред. уровни 670кВт - 10МВт'!G530</f>
        <v>120.57</v>
      </c>
      <c r="H526" s="70">
        <f ca="1">'[1]Пред. уровни 670кВт - 10МВт'!H530</f>
        <v>226.23</v>
      </c>
      <c r="I526" s="70">
        <f ca="1">'[1]Пред. уровни 670кВт - 10МВт'!I530</f>
        <v>361.22</v>
      </c>
      <c r="J526" s="70">
        <f ca="1">'[1]Пред. уровни 670кВт - 10МВт'!J530</f>
        <v>507.18</v>
      </c>
      <c r="K526" s="70">
        <f ca="1">'[1]Пред. уровни 670кВт - 10МВт'!K530</f>
        <v>517.94000000000005</v>
      </c>
      <c r="L526" s="70">
        <f ca="1">'[1]Пред. уровни 670кВт - 10МВт'!L530</f>
        <v>2733.31</v>
      </c>
      <c r="M526" s="70">
        <f ca="1">'[1]Пред. уровни 670кВт - 10МВт'!M530</f>
        <v>399.18</v>
      </c>
      <c r="N526" s="70">
        <f ca="1">'[1]Пред. уровни 670кВт - 10МВт'!N530</f>
        <v>410.77</v>
      </c>
      <c r="O526" s="70">
        <f ca="1">'[1]Пред. уровни 670кВт - 10МВт'!O530</f>
        <v>655.54</v>
      </c>
      <c r="P526" s="70">
        <f ca="1">'[1]Пред. уровни 670кВт - 10МВт'!P530</f>
        <v>508.56</v>
      </c>
      <c r="Q526" s="70">
        <f ca="1">'[1]Пред. уровни 670кВт - 10МВт'!Q530</f>
        <v>579.5</v>
      </c>
      <c r="R526" s="70">
        <f ca="1">'[1]Пред. уровни 670кВт - 10МВт'!R530</f>
        <v>886.21</v>
      </c>
      <c r="S526" s="70">
        <f ca="1">'[1]Пред. уровни 670кВт - 10МВт'!S530</f>
        <v>710.42</v>
      </c>
      <c r="T526" s="70">
        <f ca="1">'[1]Пред. уровни 670кВт - 10МВт'!T530</f>
        <v>297.99</v>
      </c>
      <c r="U526" s="70">
        <f ca="1">'[1]Пред. уровни 670кВт - 10МВт'!U530</f>
        <v>123.71</v>
      </c>
      <c r="V526" s="70">
        <f ca="1">'[1]Пред. уровни 670кВт - 10МВт'!V530</f>
        <v>52.13</v>
      </c>
      <c r="W526" s="70">
        <f ca="1">'[1]Пред. уровни 670кВт - 10МВт'!W530</f>
        <v>0.57999999999999996</v>
      </c>
      <c r="X526" s="70">
        <f ca="1">'[1]Пред. уровни 670кВт - 10МВт'!X530</f>
        <v>2.1800000000000002</v>
      </c>
      <c r="Y526" s="70">
        <f ca="1">'[1]Пред. уровни 670кВт - 10МВт'!Y530</f>
        <v>0</v>
      </c>
      <c r="Z526" s="66" t="str">
        <f ca="1">IF(Y526=0,"скрыть","")</f>
        <v>скрыть</v>
      </c>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row>
    <row r="527" spans="1:75" ht="12" x14ac:dyDescent="0.2">
      <c r="A527" s="58">
        <v>29</v>
      </c>
      <c r="B527" s="70">
        <f ca="1">'[1]Пред. уровни 670кВт - 10МВт'!B531</f>
        <v>25.93</v>
      </c>
      <c r="C527" s="70">
        <f ca="1">'[1]Пред. уровни 670кВт - 10МВт'!C531</f>
        <v>0</v>
      </c>
      <c r="D527" s="70">
        <f ca="1">'[1]Пред. уровни 670кВт - 10МВт'!D531</f>
        <v>0.98</v>
      </c>
      <c r="E527" s="70">
        <f ca="1">'[1]Пред. уровни 670кВт - 10МВт'!E531</f>
        <v>1.53</v>
      </c>
      <c r="F527" s="70">
        <f ca="1">'[1]Пред. уровни 670кВт - 10МВт'!F531</f>
        <v>56.27</v>
      </c>
      <c r="G527" s="70">
        <f ca="1">'[1]Пред. уровни 670кВт - 10МВт'!G531</f>
        <v>50.2</v>
      </c>
      <c r="H527" s="70">
        <f ca="1">'[1]Пред. уровни 670кВт - 10МВт'!H531</f>
        <v>105.38</v>
      </c>
      <c r="I527" s="70">
        <f ca="1">'[1]Пред. уровни 670кВт - 10МВт'!I531</f>
        <v>133.76</v>
      </c>
      <c r="J527" s="70">
        <f ca="1">'[1]Пред. уровни 670кВт - 10МВт'!J531</f>
        <v>142.72</v>
      </c>
      <c r="K527" s="70">
        <f ca="1">'[1]Пред. уровни 670кВт - 10МВт'!K531</f>
        <v>204.08</v>
      </c>
      <c r="L527" s="70">
        <f ca="1">'[1]Пред. уровни 670кВт - 10МВт'!L531</f>
        <v>48.58</v>
      </c>
      <c r="M527" s="70">
        <f ca="1">'[1]Пред. уровни 670кВт - 10МВт'!M531</f>
        <v>13.48</v>
      </c>
      <c r="N527" s="70">
        <f ca="1">'[1]Пред. уровни 670кВт - 10МВт'!N531</f>
        <v>48.75</v>
      </c>
      <c r="O527" s="70">
        <f ca="1">'[1]Пред. уровни 670кВт - 10МВт'!O531</f>
        <v>41.85</v>
      </c>
      <c r="P527" s="70">
        <f ca="1">'[1]Пред. уровни 670кВт - 10МВт'!P531</f>
        <v>126.39</v>
      </c>
      <c r="Q527" s="70">
        <f ca="1">'[1]Пред. уровни 670кВт - 10МВт'!Q531</f>
        <v>0.18</v>
      </c>
      <c r="R527" s="70">
        <f ca="1">'[1]Пред. уровни 670кВт - 10МВт'!R531</f>
        <v>15.51</v>
      </c>
      <c r="S527" s="70">
        <f ca="1">'[1]Пред. уровни 670кВт - 10МВт'!S531</f>
        <v>34.61</v>
      </c>
      <c r="T527" s="70">
        <f ca="1">'[1]Пред. уровни 670кВт - 10МВт'!T531</f>
        <v>0.88</v>
      </c>
      <c r="U527" s="70">
        <f ca="1">'[1]Пред. уровни 670кВт - 10МВт'!U531</f>
        <v>0</v>
      </c>
      <c r="V527" s="70">
        <f ca="1">'[1]Пред. уровни 670кВт - 10МВт'!V531</f>
        <v>0</v>
      </c>
      <c r="W527" s="70">
        <f ca="1">'[1]Пред. уровни 670кВт - 10МВт'!W531</f>
        <v>0</v>
      </c>
      <c r="X527" s="70">
        <f ca="1">'[1]Пред. уровни 670кВт - 10МВт'!X531</f>
        <v>0</v>
      </c>
      <c r="Y527" s="70">
        <f ca="1">'[1]Пред. уровни 670кВт - 10МВт'!Y531</f>
        <v>0</v>
      </c>
      <c r="Z527" s="66" t="str">
        <f ca="1">IF(Y527=0,"скрыть","")</f>
        <v>скрыть</v>
      </c>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row>
    <row r="528" spans="1:75" ht="12" x14ac:dyDescent="0.2">
      <c r="A528" s="58">
        <v>30</v>
      </c>
      <c r="B528" s="70">
        <f ca="1">'[1]Пред. уровни 670кВт - 10МВт'!B532</f>
        <v>0</v>
      </c>
      <c r="C528" s="70">
        <f ca="1">'[1]Пред. уровни 670кВт - 10МВт'!C532</f>
        <v>0</v>
      </c>
      <c r="D528" s="70">
        <f ca="1">'[1]Пред. уровни 670кВт - 10МВт'!D532</f>
        <v>0</v>
      </c>
      <c r="E528" s="70">
        <f ca="1">'[1]Пред. уровни 670кВт - 10МВт'!E532</f>
        <v>0</v>
      </c>
      <c r="F528" s="70">
        <f ca="1">'[1]Пред. уровни 670кВт - 10МВт'!F532</f>
        <v>3.8</v>
      </c>
      <c r="G528" s="70">
        <f ca="1">'[1]Пред. уровни 670кВт - 10МВт'!G532</f>
        <v>117.96</v>
      </c>
      <c r="H528" s="70">
        <f ca="1">'[1]Пред. уровни 670кВт - 10МВт'!H532</f>
        <v>255.72</v>
      </c>
      <c r="I528" s="70">
        <f ca="1">'[1]Пред. уровни 670кВт - 10МВт'!I532</f>
        <v>199.96</v>
      </c>
      <c r="J528" s="70">
        <f ca="1">'[1]Пред. уровни 670кВт - 10МВт'!J532</f>
        <v>147.32</v>
      </c>
      <c r="K528" s="70">
        <f ca="1">'[1]Пред. уровни 670кВт - 10МВт'!K532</f>
        <v>70.94</v>
      </c>
      <c r="L528" s="70">
        <f ca="1">'[1]Пред. уровни 670кВт - 10МВт'!L532</f>
        <v>7.02</v>
      </c>
      <c r="M528" s="70">
        <f ca="1">'[1]Пред. уровни 670кВт - 10МВт'!M532</f>
        <v>142.26</v>
      </c>
      <c r="N528" s="70">
        <f ca="1">'[1]Пред. уровни 670кВт - 10МВт'!N532</f>
        <v>183.52</v>
      </c>
      <c r="O528" s="70">
        <f ca="1">'[1]Пред. уровни 670кВт - 10МВт'!O532</f>
        <v>181.55</v>
      </c>
      <c r="P528" s="70">
        <f ca="1">'[1]Пред. уровни 670кВт - 10МВт'!P532</f>
        <v>200.96</v>
      </c>
      <c r="Q528" s="70">
        <f ca="1">'[1]Пред. уровни 670кВт - 10МВт'!Q532</f>
        <v>194.5</v>
      </c>
      <c r="R528" s="70">
        <f ca="1">'[1]Пред. уровни 670кВт - 10МВт'!R532</f>
        <v>187.72</v>
      </c>
      <c r="S528" s="70">
        <f ca="1">'[1]Пред. уровни 670кВт - 10МВт'!S532</f>
        <v>6.46</v>
      </c>
      <c r="T528" s="70">
        <f ca="1">'[1]Пред. уровни 670кВт - 10МВт'!T532</f>
        <v>2.06</v>
      </c>
      <c r="U528" s="70">
        <f ca="1">'[1]Пред. уровни 670кВт - 10МВт'!U532</f>
        <v>6.23</v>
      </c>
      <c r="V528" s="70">
        <f ca="1">'[1]Пред. уровни 670кВт - 10МВт'!V532</f>
        <v>1.05</v>
      </c>
      <c r="W528" s="70">
        <f ca="1">'[1]Пред. уровни 670кВт - 10МВт'!W532</f>
        <v>0</v>
      </c>
      <c r="X528" s="70">
        <f ca="1">'[1]Пред. уровни 670кВт - 10МВт'!X532</f>
        <v>0</v>
      </c>
      <c r="Y528" s="70">
        <f ca="1">'[1]Пред. уровни 670кВт - 10МВт'!Y532</f>
        <v>307.24</v>
      </c>
      <c r="Z528" s="66" t="str">
        <f ca="1">IF(Y528=0,"скрыть","")</f>
        <v/>
      </c>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row>
    <row r="529" spans="1:75" ht="12" x14ac:dyDescent="0.2">
      <c r="A529" s="58">
        <v>31</v>
      </c>
      <c r="B529" s="70">
        <f ca="1">'[1]Пред. уровни 670кВт - 10МВт'!B533</f>
        <v>380.22</v>
      </c>
      <c r="C529" s="70">
        <f ca="1">'[1]Пред. уровни 670кВт - 10МВт'!C533</f>
        <v>580.14</v>
      </c>
      <c r="D529" s="70">
        <f ca="1">'[1]Пред. уровни 670кВт - 10МВт'!D533</f>
        <v>317.85000000000002</v>
      </c>
      <c r="E529" s="70">
        <f ca="1">'[1]Пред. уровни 670кВт - 10МВт'!E533</f>
        <v>337.97</v>
      </c>
      <c r="F529" s="70">
        <f ca="1">'[1]Пред. уровни 670кВт - 10МВт'!F533</f>
        <v>62.83</v>
      </c>
      <c r="G529" s="70">
        <f ca="1">'[1]Пред. уровни 670кВт - 10МВт'!G533</f>
        <v>132.79</v>
      </c>
      <c r="H529" s="70">
        <f ca="1">'[1]Пред. уровни 670кВт - 10МВт'!H533</f>
        <v>261.16000000000003</v>
      </c>
      <c r="I529" s="70">
        <f ca="1">'[1]Пред. уровни 670кВт - 10МВт'!I533</f>
        <v>146.74</v>
      </c>
      <c r="J529" s="70">
        <f ca="1">'[1]Пред. уровни 670кВт - 10МВт'!J533</f>
        <v>123.04</v>
      </c>
      <c r="K529" s="70">
        <f ca="1">'[1]Пред. уровни 670кВт - 10МВт'!K533</f>
        <v>0.49</v>
      </c>
      <c r="L529" s="70">
        <f ca="1">'[1]Пред. уровни 670кВт - 10МВт'!L533</f>
        <v>1.45</v>
      </c>
      <c r="M529" s="70">
        <f ca="1">'[1]Пред. уровни 670кВт - 10МВт'!M533</f>
        <v>2.5099999999999998</v>
      </c>
      <c r="N529" s="70">
        <f ca="1">'[1]Пред. уровни 670кВт - 10МВт'!N533</f>
        <v>3.18</v>
      </c>
      <c r="O529" s="70">
        <f ca="1">'[1]Пред. уровни 670кВт - 10МВт'!O533</f>
        <v>6.18</v>
      </c>
      <c r="P529" s="70">
        <f ca="1">'[1]Пред. уровни 670кВт - 10МВт'!P533</f>
        <v>7.12</v>
      </c>
      <c r="Q529" s="70">
        <f ca="1">'[1]Пред. уровни 670кВт - 10МВт'!Q533</f>
        <v>7.82</v>
      </c>
      <c r="R529" s="70">
        <f ca="1">'[1]Пред. уровни 670кВт - 10МВт'!R533</f>
        <v>12.14</v>
      </c>
      <c r="S529" s="70">
        <f ca="1">'[1]Пред. уровни 670кВт - 10МВт'!S533</f>
        <v>67.56</v>
      </c>
      <c r="T529" s="70">
        <f ca="1">'[1]Пред. уровни 670кВт - 10МВт'!T533</f>
        <v>99.05</v>
      </c>
      <c r="U529" s="70">
        <f ca="1">'[1]Пред. уровни 670кВт - 10МВт'!U533</f>
        <v>0</v>
      </c>
      <c r="V529" s="70">
        <f ca="1">'[1]Пред. уровни 670кВт - 10МВт'!V533</f>
        <v>0</v>
      </c>
      <c r="W529" s="70">
        <f ca="1">'[1]Пред. уровни 670кВт - 10МВт'!W533</f>
        <v>0</v>
      </c>
      <c r="X529" s="70">
        <f ca="1">'[1]Пред. уровни 670кВт - 10МВт'!X533</f>
        <v>0</v>
      </c>
      <c r="Y529" s="70">
        <f ca="1">'[1]Пред. уровни 670кВт - 10МВт'!Y533</f>
        <v>39.4</v>
      </c>
      <c r="Z529" s="66" t="str">
        <f ca="1">IF(Y529=0,"скрыть","")</f>
        <v/>
      </c>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row>
    <row r="530" spans="1:75" x14ac:dyDescent="0.2">
      <c r="A530" s="54"/>
      <c r="B530" s="55" t="s">
        <v>114</v>
      </c>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row>
    <row r="531" spans="1:75" x14ac:dyDescent="0.2">
      <c r="A531" s="54"/>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row>
    <row r="532" spans="1:75" s="50" customFormat="1" ht="32.65" customHeight="1" x14ac:dyDescent="0.2">
      <c r="A532" s="56" t="s">
        <v>79</v>
      </c>
      <c r="B532" s="57" t="s">
        <v>80</v>
      </c>
      <c r="C532" s="57" t="s">
        <v>81</v>
      </c>
      <c r="D532" s="57" t="s">
        <v>82</v>
      </c>
      <c r="E532" s="57" t="s">
        <v>83</v>
      </c>
      <c r="F532" s="57" t="s">
        <v>84</v>
      </c>
      <c r="G532" s="57" t="s">
        <v>85</v>
      </c>
      <c r="H532" s="57" t="s">
        <v>86</v>
      </c>
      <c r="I532" s="57" t="s">
        <v>87</v>
      </c>
      <c r="J532" s="57" t="s">
        <v>88</v>
      </c>
      <c r="K532" s="57" t="s">
        <v>89</v>
      </c>
      <c r="L532" s="57" t="s">
        <v>90</v>
      </c>
      <c r="M532" s="57" t="s">
        <v>91</v>
      </c>
      <c r="N532" s="57" t="s">
        <v>92</v>
      </c>
      <c r="O532" s="57" t="s">
        <v>93</v>
      </c>
      <c r="P532" s="57" t="s">
        <v>94</v>
      </c>
      <c r="Q532" s="57" t="s">
        <v>95</v>
      </c>
      <c r="R532" s="57" t="s">
        <v>96</v>
      </c>
      <c r="S532" s="57" t="s">
        <v>97</v>
      </c>
      <c r="T532" s="57" t="s">
        <v>98</v>
      </c>
      <c r="U532" s="57" t="s">
        <v>99</v>
      </c>
      <c r="V532" s="57" t="s">
        <v>100</v>
      </c>
      <c r="W532" s="57" t="s">
        <v>101</v>
      </c>
      <c r="X532" s="57" t="s">
        <v>102</v>
      </c>
      <c r="Y532" s="57" t="s">
        <v>103</v>
      </c>
      <c r="Z532" s="49"/>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row>
    <row r="533" spans="1:75" ht="12" x14ac:dyDescent="0.2">
      <c r="A533" s="58">
        <v>1</v>
      </c>
      <c r="B533" s="70">
        <f ca="1">'[1]Пред. уровни 670кВт - 10МВт'!B537</f>
        <v>30.49</v>
      </c>
      <c r="C533" s="70">
        <f ca="1">'[1]Пред. уровни 670кВт - 10МВт'!C537</f>
        <v>41.65</v>
      </c>
      <c r="D533" s="70">
        <f ca="1">'[1]Пред. уровни 670кВт - 10МВт'!D537</f>
        <v>7.04</v>
      </c>
      <c r="E533" s="70">
        <f ca="1">'[1]Пред. уровни 670кВт - 10МВт'!E537</f>
        <v>4.08</v>
      </c>
      <c r="F533" s="70">
        <f ca="1">'[1]Пред. уровни 670кВт - 10МВт'!F537</f>
        <v>0</v>
      </c>
      <c r="G533" s="70">
        <f ca="1">'[1]Пред. уровни 670кВт - 10МВт'!G537</f>
        <v>0</v>
      </c>
      <c r="H533" s="70">
        <f ca="1">'[1]Пред. уровни 670кВт - 10МВт'!H537</f>
        <v>0</v>
      </c>
      <c r="I533" s="70">
        <f ca="1">'[1]Пред. уровни 670кВт - 10МВт'!I537</f>
        <v>0</v>
      </c>
      <c r="J533" s="70">
        <f ca="1">'[1]Пред. уровни 670кВт - 10МВт'!J537</f>
        <v>0</v>
      </c>
      <c r="K533" s="70">
        <f ca="1">'[1]Пред. уровни 670кВт - 10МВт'!K537</f>
        <v>0</v>
      </c>
      <c r="L533" s="70">
        <f ca="1">'[1]Пред. уровни 670кВт - 10МВт'!L537</f>
        <v>0.01</v>
      </c>
      <c r="M533" s="70">
        <f ca="1">'[1]Пред. уровни 670кВт - 10МВт'!M537</f>
        <v>28.01</v>
      </c>
      <c r="N533" s="70">
        <f ca="1">'[1]Пред. уровни 670кВт - 10МВт'!N537</f>
        <v>18.96</v>
      </c>
      <c r="O533" s="70">
        <f ca="1">'[1]Пред. уровни 670кВт - 10МВт'!O537</f>
        <v>19.02</v>
      </c>
      <c r="P533" s="70">
        <f ca="1">'[1]Пред. уровни 670кВт - 10МВт'!P537</f>
        <v>0.24</v>
      </c>
      <c r="Q533" s="70">
        <f ca="1">'[1]Пред. уровни 670кВт - 10МВт'!Q537</f>
        <v>0</v>
      </c>
      <c r="R533" s="70">
        <f ca="1">'[1]Пред. уровни 670кВт - 10МВт'!R537</f>
        <v>0</v>
      </c>
      <c r="S533" s="70">
        <f ca="1">'[1]Пред. уровни 670кВт - 10МВт'!S537</f>
        <v>0</v>
      </c>
      <c r="T533" s="70">
        <f ca="1">'[1]Пред. уровни 670кВт - 10МВт'!T537</f>
        <v>0</v>
      </c>
      <c r="U533" s="70">
        <f ca="1">'[1]Пред. уровни 670кВт - 10МВт'!U537</f>
        <v>0</v>
      </c>
      <c r="V533" s="70">
        <f ca="1">'[1]Пред. уровни 670кВт - 10МВт'!V537</f>
        <v>28.42</v>
      </c>
      <c r="W533" s="70">
        <f ca="1">'[1]Пред. уровни 670кВт - 10МВт'!W537</f>
        <v>109.78</v>
      </c>
      <c r="X533" s="70">
        <f ca="1">'[1]Пред. уровни 670кВт - 10МВт'!X537</f>
        <v>174.81</v>
      </c>
      <c r="Y533" s="70">
        <f ca="1">'[1]Пред. уровни 670кВт - 10МВт'!Y537</f>
        <v>158.91999999999999</v>
      </c>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row>
    <row r="534" spans="1:75" ht="12" x14ac:dyDescent="0.2">
      <c r="A534" s="58">
        <v>2</v>
      </c>
      <c r="B534" s="70">
        <f ca="1">'[1]Пред. уровни 670кВт - 10МВт'!B538</f>
        <v>48.78</v>
      </c>
      <c r="C534" s="70">
        <f ca="1">'[1]Пред. уровни 670кВт - 10МВт'!C538</f>
        <v>12.41</v>
      </c>
      <c r="D534" s="70">
        <f ca="1">'[1]Пред. уровни 670кВт - 10МВт'!D538</f>
        <v>48.02</v>
      </c>
      <c r="E534" s="70">
        <f ca="1">'[1]Пред. уровни 670кВт - 10МВт'!E538</f>
        <v>0</v>
      </c>
      <c r="F534" s="70">
        <f ca="1">'[1]Пред. уровни 670кВт - 10МВт'!F538</f>
        <v>0</v>
      </c>
      <c r="G534" s="70">
        <f ca="1">'[1]Пред. уровни 670кВт - 10МВт'!G538</f>
        <v>0</v>
      </c>
      <c r="H534" s="70">
        <f ca="1">'[1]Пред. уровни 670кВт - 10МВт'!H538</f>
        <v>0</v>
      </c>
      <c r="I534" s="70">
        <f ca="1">'[1]Пред. уровни 670кВт - 10МВт'!I538</f>
        <v>0</v>
      </c>
      <c r="J534" s="70">
        <f ca="1">'[1]Пред. уровни 670кВт - 10МВт'!J538</f>
        <v>0</v>
      </c>
      <c r="K534" s="70">
        <f ca="1">'[1]Пред. уровни 670кВт - 10МВт'!K538</f>
        <v>0</v>
      </c>
      <c r="L534" s="70">
        <f ca="1">'[1]Пред. уровни 670кВт - 10МВт'!L538</f>
        <v>0</v>
      </c>
      <c r="M534" s="70">
        <f ca="1">'[1]Пред. уровни 670кВт - 10МВт'!M538</f>
        <v>0</v>
      </c>
      <c r="N534" s="70">
        <f ca="1">'[1]Пред. уровни 670кВт - 10МВт'!N538</f>
        <v>0</v>
      </c>
      <c r="O534" s="70">
        <f ca="1">'[1]Пред. уровни 670кВт - 10МВт'!O538</f>
        <v>0</v>
      </c>
      <c r="P534" s="70">
        <f ca="1">'[1]Пред. уровни 670кВт - 10МВт'!P538</f>
        <v>0</v>
      </c>
      <c r="Q534" s="70">
        <f ca="1">'[1]Пред. уровни 670кВт - 10МВт'!Q538</f>
        <v>0</v>
      </c>
      <c r="R534" s="70">
        <f ca="1">'[1]Пред. уровни 670кВт - 10МВт'!R538</f>
        <v>0</v>
      </c>
      <c r="S534" s="70">
        <f ca="1">'[1]Пред. уровни 670кВт - 10МВт'!S538</f>
        <v>0</v>
      </c>
      <c r="T534" s="70">
        <f ca="1">'[1]Пред. уровни 670кВт - 10МВт'!T538</f>
        <v>0</v>
      </c>
      <c r="U534" s="70">
        <f ca="1">'[1]Пред. уровни 670кВт - 10МВт'!U538</f>
        <v>0.03</v>
      </c>
      <c r="V534" s="70">
        <f ca="1">'[1]Пред. уровни 670кВт - 10МВт'!V538</f>
        <v>21.49</v>
      </c>
      <c r="W534" s="70">
        <f ca="1">'[1]Пред. уровни 670кВт - 10МВт'!W538</f>
        <v>334.14</v>
      </c>
      <c r="X534" s="70">
        <f ca="1">'[1]Пред. уровни 670кВт - 10МВт'!X538</f>
        <v>239.4</v>
      </c>
      <c r="Y534" s="70">
        <f ca="1">'[1]Пред. уровни 670кВт - 10МВт'!Y538</f>
        <v>145.30000000000001</v>
      </c>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row>
    <row r="535" spans="1:75" ht="12" x14ac:dyDescent="0.2">
      <c r="A535" s="58">
        <v>3</v>
      </c>
      <c r="B535" s="70">
        <f ca="1">'[1]Пред. уровни 670кВт - 10МВт'!B539</f>
        <v>200.56</v>
      </c>
      <c r="C535" s="70">
        <f ca="1">'[1]Пред. уровни 670кВт - 10МВт'!C539</f>
        <v>325.52</v>
      </c>
      <c r="D535" s="70">
        <f ca="1">'[1]Пред. уровни 670кВт - 10МВт'!D539</f>
        <v>135.65</v>
      </c>
      <c r="E535" s="70">
        <f ca="1">'[1]Пред. уровни 670кВт - 10МВт'!E539</f>
        <v>0</v>
      </c>
      <c r="F535" s="70">
        <f ca="1">'[1]Пред. уровни 670кВт - 10МВт'!F539</f>
        <v>0</v>
      </c>
      <c r="G535" s="70">
        <f ca="1">'[1]Пред. уровни 670кВт - 10МВт'!G539</f>
        <v>0</v>
      </c>
      <c r="H535" s="70">
        <f ca="1">'[1]Пред. уровни 670кВт - 10МВт'!H539</f>
        <v>0</v>
      </c>
      <c r="I535" s="70">
        <f ca="1">'[1]Пред. уровни 670кВт - 10МВт'!I539</f>
        <v>0</v>
      </c>
      <c r="J535" s="70">
        <f ca="1">'[1]Пред. уровни 670кВт - 10МВт'!J539</f>
        <v>0</v>
      </c>
      <c r="K535" s="70">
        <f ca="1">'[1]Пред. уровни 670кВт - 10МВт'!K539</f>
        <v>0</v>
      </c>
      <c r="L535" s="70">
        <f ca="1">'[1]Пред. уровни 670кВт - 10МВт'!L539</f>
        <v>0</v>
      </c>
      <c r="M535" s="70">
        <f ca="1">'[1]Пред. уровни 670кВт - 10МВт'!M539</f>
        <v>0</v>
      </c>
      <c r="N535" s="70">
        <f ca="1">'[1]Пред. уровни 670кВт - 10МВт'!N539</f>
        <v>0</v>
      </c>
      <c r="O535" s="70">
        <f ca="1">'[1]Пред. уровни 670кВт - 10МВт'!O539</f>
        <v>0</v>
      </c>
      <c r="P535" s="70">
        <f ca="1">'[1]Пред. уровни 670кВт - 10МВт'!P539</f>
        <v>0</v>
      </c>
      <c r="Q535" s="70">
        <f ca="1">'[1]Пред. уровни 670кВт - 10МВт'!Q539</f>
        <v>0</v>
      </c>
      <c r="R535" s="70">
        <f ca="1">'[1]Пред. уровни 670кВт - 10МВт'!R539</f>
        <v>0</v>
      </c>
      <c r="S535" s="70">
        <f ca="1">'[1]Пред. уровни 670кВт - 10МВт'!S539</f>
        <v>0</v>
      </c>
      <c r="T535" s="70">
        <f ca="1">'[1]Пред. уровни 670кВт - 10МВт'!T539</f>
        <v>0</v>
      </c>
      <c r="U535" s="70">
        <f ca="1">'[1]Пред. уровни 670кВт - 10МВт'!U539</f>
        <v>0</v>
      </c>
      <c r="V535" s="70">
        <f ca="1">'[1]Пред. уровни 670кВт - 10МВт'!V539</f>
        <v>0</v>
      </c>
      <c r="W535" s="70">
        <f ca="1">'[1]Пред. уровни 670кВт - 10МВт'!W539</f>
        <v>194.72</v>
      </c>
      <c r="X535" s="70">
        <f ca="1">'[1]Пред. уровни 670кВт - 10МВт'!X539</f>
        <v>248.74</v>
      </c>
      <c r="Y535" s="70">
        <f ca="1">'[1]Пред. уровни 670кВт - 10МВт'!Y539</f>
        <v>80.790000000000006</v>
      </c>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row>
    <row r="536" spans="1:75" ht="12" x14ac:dyDescent="0.2">
      <c r="A536" s="58">
        <v>4</v>
      </c>
      <c r="B536" s="70">
        <f ca="1">'[1]Пред. уровни 670кВт - 10МВт'!B540</f>
        <v>44.41</v>
      </c>
      <c r="C536" s="70">
        <f ca="1">'[1]Пред. уровни 670кВт - 10МВт'!C540</f>
        <v>0</v>
      </c>
      <c r="D536" s="70">
        <f ca="1">'[1]Пред. уровни 670кВт - 10МВт'!D540</f>
        <v>0</v>
      </c>
      <c r="E536" s="70">
        <f ca="1">'[1]Пред. уровни 670кВт - 10МВт'!E540</f>
        <v>0</v>
      </c>
      <c r="F536" s="70">
        <f ca="1">'[1]Пред. уровни 670кВт - 10МВт'!F540</f>
        <v>0</v>
      </c>
      <c r="G536" s="70">
        <f ca="1">'[1]Пред. уровни 670кВт - 10МВт'!G540</f>
        <v>0</v>
      </c>
      <c r="H536" s="70">
        <f ca="1">'[1]Пред. уровни 670кВт - 10МВт'!H540</f>
        <v>0</v>
      </c>
      <c r="I536" s="70">
        <f ca="1">'[1]Пред. уровни 670кВт - 10МВт'!I540</f>
        <v>0</v>
      </c>
      <c r="J536" s="70">
        <f ca="1">'[1]Пред. уровни 670кВт - 10МВт'!J540</f>
        <v>0</v>
      </c>
      <c r="K536" s="70">
        <f ca="1">'[1]Пред. уровни 670кВт - 10МВт'!K540</f>
        <v>10.23</v>
      </c>
      <c r="L536" s="70">
        <f ca="1">'[1]Пред. уровни 670кВт - 10МВт'!L540</f>
        <v>59.21</v>
      </c>
      <c r="M536" s="70">
        <f ca="1">'[1]Пред. уровни 670кВт - 10МВт'!M540</f>
        <v>117.01</v>
      </c>
      <c r="N536" s="70">
        <f ca="1">'[1]Пред. уровни 670кВт - 10МВт'!N540</f>
        <v>77.63</v>
      </c>
      <c r="O536" s="70">
        <f ca="1">'[1]Пред. уровни 670кВт - 10МВт'!O540</f>
        <v>113.48</v>
      </c>
      <c r="P536" s="70">
        <f ca="1">'[1]Пред. уровни 670кВт - 10МВт'!P540</f>
        <v>66.19</v>
      </c>
      <c r="Q536" s="70">
        <f ca="1">'[1]Пред. уровни 670кВт - 10МВт'!Q540</f>
        <v>23.11</v>
      </c>
      <c r="R536" s="70">
        <f ca="1">'[1]Пред. уровни 670кВт - 10МВт'!R540</f>
        <v>0</v>
      </c>
      <c r="S536" s="70">
        <f ca="1">'[1]Пред. уровни 670кВт - 10МВт'!S540</f>
        <v>0</v>
      </c>
      <c r="T536" s="70">
        <f ca="1">'[1]Пред. уровни 670кВт - 10МВт'!T540</f>
        <v>0</v>
      </c>
      <c r="U536" s="70">
        <f ca="1">'[1]Пред. уровни 670кВт - 10МВт'!U540</f>
        <v>0</v>
      </c>
      <c r="V536" s="70">
        <f ca="1">'[1]Пред. уровни 670кВт - 10МВт'!V540</f>
        <v>49.45</v>
      </c>
      <c r="W536" s="70">
        <f ca="1">'[1]Пред. уровни 670кВт - 10МВт'!W540</f>
        <v>264.05</v>
      </c>
      <c r="X536" s="70">
        <f ca="1">'[1]Пред. уровни 670кВт - 10МВт'!X540</f>
        <v>188</v>
      </c>
      <c r="Y536" s="70">
        <f ca="1">'[1]Пред. уровни 670кВт - 10МВт'!Y540</f>
        <v>105.34</v>
      </c>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row>
    <row r="537" spans="1:75" ht="12" x14ac:dyDescent="0.2">
      <c r="A537" s="58">
        <v>5</v>
      </c>
      <c r="B537" s="70">
        <f ca="1">'[1]Пред. уровни 670кВт - 10МВт'!B541</f>
        <v>12.05</v>
      </c>
      <c r="C537" s="70">
        <f ca="1">'[1]Пред. уровни 670кВт - 10МВт'!C541</f>
        <v>0</v>
      </c>
      <c r="D537" s="70">
        <f ca="1">'[1]Пред. уровни 670кВт - 10МВт'!D541</f>
        <v>30.61</v>
      </c>
      <c r="E537" s="70">
        <f ca="1">'[1]Пред. уровни 670кВт - 10МВт'!E541</f>
        <v>0</v>
      </c>
      <c r="F537" s="70">
        <f ca="1">'[1]Пред. уровни 670кВт - 10МВт'!F541</f>
        <v>0</v>
      </c>
      <c r="G537" s="70">
        <f ca="1">'[1]Пред. уровни 670кВт - 10МВт'!G541</f>
        <v>0</v>
      </c>
      <c r="H537" s="70">
        <f ca="1">'[1]Пред. уровни 670кВт - 10МВт'!H541</f>
        <v>0</v>
      </c>
      <c r="I537" s="70">
        <f ca="1">'[1]Пред. уровни 670кВт - 10МВт'!I541</f>
        <v>0</v>
      </c>
      <c r="J537" s="70">
        <f ca="1">'[1]Пред. уровни 670кВт - 10МВт'!J541</f>
        <v>0</v>
      </c>
      <c r="K537" s="70">
        <f ca="1">'[1]Пред. уровни 670кВт - 10МВт'!K541</f>
        <v>0</v>
      </c>
      <c r="L537" s="70">
        <f ca="1">'[1]Пред. уровни 670кВт - 10МВт'!L541</f>
        <v>0</v>
      </c>
      <c r="M537" s="70">
        <f ca="1">'[1]Пред. уровни 670кВт - 10МВт'!M541</f>
        <v>0</v>
      </c>
      <c r="N537" s="70">
        <f ca="1">'[1]Пред. уровни 670кВт - 10МВт'!N541</f>
        <v>0</v>
      </c>
      <c r="O537" s="70">
        <f ca="1">'[1]Пред. уровни 670кВт - 10МВт'!O541</f>
        <v>0</v>
      </c>
      <c r="P537" s="70">
        <f ca="1">'[1]Пред. уровни 670кВт - 10МВт'!P541</f>
        <v>0</v>
      </c>
      <c r="Q537" s="70">
        <f ca="1">'[1]Пред. уровни 670кВт - 10МВт'!Q541</f>
        <v>0</v>
      </c>
      <c r="R537" s="70">
        <f ca="1">'[1]Пред. уровни 670кВт - 10МВт'!R541</f>
        <v>0</v>
      </c>
      <c r="S537" s="70">
        <f ca="1">'[1]Пред. уровни 670кВт - 10МВт'!S541</f>
        <v>0</v>
      </c>
      <c r="T537" s="70">
        <f ca="1">'[1]Пред. уровни 670кВт - 10МВт'!T541</f>
        <v>1.32</v>
      </c>
      <c r="U537" s="70">
        <f ca="1">'[1]Пред. уровни 670кВт - 10МВт'!U541</f>
        <v>0.32</v>
      </c>
      <c r="V537" s="70">
        <f ca="1">'[1]Пред. уровни 670кВт - 10МВт'!V541</f>
        <v>0</v>
      </c>
      <c r="W537" s="70">
        <f ca="1">'[1]Пред. уровни 670кВт - 10МВт'!W541</f>
        <v>64.569999999999993</v>
      </c>
      <c r="X537" s="70">
        <f ca="1">'[1]Пред. уровни 670кВт - 10МВт'!X541</f>
        <v>41.61</v>
      </c>
      <c r="Y537" s="70">
        <f ca="1">'[1]Пред. уровни 670кВт - 10МВт'!Y541</f>
        <v>56.9</v>
      </c>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row>
    <row r="538" spans="1:75" ht="12" x14ac:dyDescent="0.2">
      <c r="A538" s="58">
        <v>6</v>
      </c>
      <c r="B538" s="70">
        <f ca="1">'[1]Пред. уровни 670кВт - 10МВт'!B542</f>
        <v>45.41</v>
      </c>
      <c r="C538" s="70">
        <f ca="1">'[1]Пред. уровни 670кВт - 10МВт'!C542</f>
        <v>29.32</v>
      </c>
      <c r="D538" s="70">
        <f ca="1">'[1]Пред. уровни 670кВт - 10МВт'!D542</f>
        <v>0</v>
      </c>
      <c r="E538" s="70">
        <f ca="1">'[1]Пред. уровни 670кВт - 10МВт'!E542</f>
        <v>0</v>
      </c>
      <c r="F538" s="70">
        <f ca="1">'[1]Пред. уровни 670кВт - 10МВт'!F542</f>
        <v>0</v>
      </c>
      <c r="G538" s="70">
        <f ca="1">'[1]Пред. уровни 670кВт - 10МВт'!G542</f>
        <v>0</v>
      </c>
      <c r="H538" s="70">
        <f ca="1">'[1]Пред. уровни 670кВт - 10МВт'!H542</f>
        <v>0</v>
      </c>
      <c r="I538" s="70">
        <f ca="1">'[1]Пред. уровни 670кВт - 10МВт'!I542</f>
        <v>0</v>
      </c>
      <c r="J538" s="70">
        <f ca="1">'[1]Пред. уровни 670кВт - 10МВт'!J542</f>
        <v>0</v>
      </c>
      <c r="K538" s="70">
        <f ca="1">'[1]Пред. уровни 670кВт - 10МВт'!K542</f>
        <v>2.0099999999999998</v>
      </c>
      <c r="L538" s="70">
        <f ca="1">'[1]Пред. уровни 670кВт - 10МВт'!L542</f>
        <v>8.3699999999999992</v>
      </c>
      <c r="M538" s="70">
        <f ca="1">'[1]Пред. уровни 670кВт - 10МВт'!M542</f>
        <v>1.57</v>
      </c>
      <c r="N538" s="70">
        <f ca="1">'[1]Пред. уровни 670кВт - 10МВт'!N542</f>
        <v>0.98</v>
      </c>
      <c r="O538" s="70">
        <f ca="1">'[1]Пред. уровни 670кВт - 10МВт'!O542</f>
        <v>8.8699999999999992</v>
      </c>
      <c r="P538" s="70">
        <f ca="1">'[1]Пред. уровни 670кВт - 10МВт'!P542</f>
        <v>50.31</v>
      </c>
      <c r="Q538" s="70">
        <f ca="1">'[1]Пред. уровни 670кВт - 10МВт'!Q542</f>
        <v>24.14</v>
      </c>
      <c r="R538" s="70">
        <f ca="1">'[1]Пред. уровни 670кВт - 10МВт'!R542</f>
        <v>1.08</v>
      </c>
      <c r="S538" s="70">
        <f ca="1">'[1]Пред. уровни 670кВт - 10МВт'!S542</f>
        <v>55.47</v>
      </c>
      <c r="T538" s="70">
        <f ca="1">'[1]Пред. уровни 670кВт - 10МВт'!T542</f>
        <v>203.36</v>
      </c>
      <c r="U538" s="70">
        <f ca="1">'[1]Пред. уровни 670кВт - 10МВт'!U542</f>
        <v>108.75</v>
      </c>
      <c r="V538" s="70">
        <f ca="1">'[1]Пред. уровни 670кВт - 10МВт'!V542</f>
        <v>0</v>
      </c>
      <c r="W538" s="70">
        <f ca="1">'[1]Пред. уровни 670кВт - 10МВт'!W542</f>
        <v>201.65</v>
      </c>
      <c r="X538" s="70">
        <f ca="1">'[1]Пред. уровни 670кВт - 10МВт'!X542</f>
        <v>334.85</v>
      </c>
      <c r="Y538" s="70">
        <f ca="1">'[1]Пред. уровни 670кВт - 10МВт'!Y542</f>
        <v>130.38</v>
      </c>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row>
    <row r="539" spans="1:75" ht="12" x14ac:dyDescent="0.2">
      <c r="A539" s="58">
        <v>7</v>
      </c>
      <c r="B539" s="70">
        <f ca="1">'[1]Пред. уровни 670кВт - 10МВт'!B543</f>
        <v>54.77</v>
      </c>
      <c r="C539" s="70">
        <f ca="1">'[1]Пред. уровни 670кВт - 10МВт'!C543</f>
        <v>252.92</v>
      </c>
      <c r="D539" s="70">
        <f ca="1">'[1]Пред. уровни 670кВт - 10МВт'!D543</f>
        <v>1.1200000000000001</v>
      </c>
      <c r="E539" s="70">
        <f ca="1">'[1]Пред. уровни 670кВт - 10МВт'!E543</f>
        <v>0</v>
      </c>
      <c r="F539" s="70">
        <f ca="1">'[1]Пред. уровни 670кВт - 10МВт'!F543</f>
        <v>0</v>
      </c>
      <c r="G539" s="70">
        <f ca="1">'[1]Пред. уровни 670кВт - 10МВт'!G543</f>
        <v>0</v>
      </c>
      <c r="H539" s="70">
        <f ca="1">'[1]Пред. уровни 670кВт - 10МВт'!H543</f>
        <v>0</v>
      </c>
      <c r="I539" s="70">
        <f ca="1">'[1]Пред. уровни 670кВт - 10МВт'!I543</f>
        <v>0</v>
      </c>
      <c r="J539" s="70">
        <f ca="1">'[1]Пред. уровни 670кВт - 10МВт'!J543</f>
        <v>0</v>
      </c>
      <c r="K539" s="70">
        <f ca="1">'[1]Пред. уровни 670кВт - 10МВт'!K543</f>
        <v>0</v>
      </c>
      <c r="L539" s="70">
        <f ca="1">'[1]Пред. уровни 670кВт - 10МВт'!L543</f>
        <v>0</v>
      </c>
      <c r="M539" s="70">
        <f ca="1">'[1]Пред. уровни 670кВт - 10МВт'!M543</f>
        <v>0</v>
      </c>
      <c r="N539" s="70">
        <f ca="1">'[1]Пред. уровни 670кВт - 10МВт'!N543</f>
        <v>0</v>
      </c>
      <c r="O539" s="70">
        <f ca="1">'[1]Пред. уровни 670кВт - 10МВт'!O543</f>
        <v>0</v>
      </c>
      <c r="P539" s="70">
        <f ca="1">'[1]Пред. уровни 670кВт - 10МВт'!P543</f>
        <v>0</v>
      </c>
      <c r="Q539" s="70">
        <f ca="1">'[1]Пред. уровни 670кВт - 10МВт'!Q543</f>
        <v>0</v>
      </c>
      <c r="R539" s="70">
        <f ca="1">'[1]Пред. уровни 670кВт - 10МВт'!R543</f>
        <v>0</v>
      </c>
      <c r="S539" s="70">
        <f ca="1">'[1]Пред. уровни 670кВт - 10МВт'!S543</f>
        <v>0</v>
      </c>
      <c r="T539" s="70">
        <f ca="1">'[1]Пред. уровни 670кВт - 10МВт'!T543</f>
        <v>0</v>
      </c>
      <c r="U539" s="70">
        <f ca="1">'[1]Пред. уровни 670кВт - 10МВт'!U543</f>
        <v>0</v>
      </c>
      <c r="V539" s="70">
        <f ca="1">'[1]Пред. уровни 670кВт - 10МВт'!V543</f>
        <v>0</v>
      </c>
      <c r="W539" s="70">
        <f ca="1">'[1]Пред. уровни 670кВт - 10МВт'!W543</f>
        <v>109</v>
      </c>
      <c r="X539" s="70">
        <f ca="1">'[1]Пред. уровни 670кВт - 10МВт'!X543</f>
        <v>228.02</v>
      </c>
      <c r="Y539" s="70">
        <f ca="1">'[1]Пред. уровни 670кВт - 10МВт'!Y543</f>
        <v>106.3</v>
      </c>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row>
    <row r="540" spans="1:75" ht="12" x14ac:dyDescent="0.2">
      <c r="A540" s="58">
        <v>8</v>
      </c>
      <c r="B540" s="70">
        <f ca="1">'[1]Пред. уровни 670кВт - 10МВт'!B544</f>
        <v>6.9</v>
      </c>
      <c r="C540" s="70">
        <f ca="1">'[1]Пред. уровни 670кВт - 10МВт'!C544</f>
        <v>180.69</v>
      </c>
      <c r="D540" s="70">
        <f ca="1">'[1]Пред. уровни 670кВт - 10МВт'!D544</f>
        <v>116.51</v>
      </c>
      <c r="E540" s="70">
        <f ca="1">'[1]Пред. уровни 670кВт - 10МВт'!E544</f>
        <v>92.15</v>
      </c>
      <c r="F540" s="70">
        <f ca="1">'[1]Пред. уровни 670кВт - 10МВт'!F544</f>
        <v>0</v>
      </c>
      <c r="G540" s="70">
        <f ca="1">'[1]Пред. уровни 670кВт - 10МВт'!G544</f>
        <v>0</v>
      </c>
      <c r="H540" s="70">
        <f ca="1">'[1]Пред. уровни 670кВт - 10МВт'!H544</f>
        <v>0</v>
      </c>
      <c r="I540" s="70">
        <f ca="1">'[1]Пред. уровни 670кВт - 10МВт'!I544</f>
        <v>0</v>
      </c>
      <c r="J540" s="70">
        <f ca="1">'[1]Пред. уровни 670кВт - 10МВт'!J544</f>
        <v>0</v>
      </c>
      <c r="K540" s="70">
        <f ca="1">'[1]Пред. уровни 670кВт - 10МВт'!K544</f>
        <v>0</v>
      </c>
      <c r="L540" s="70">
        <f ca="1">'[1]Пред. уровни 670кВт - 10МВт'!L544</f>
        <v>0</v>
      </c>
      <c r="M540" s="70">
        <f ca="1">'[1]Пред. уровни 670кВт - 10МВт'!M544</f>
        <v>0</v>
      </c>
      <c r="N540" s="70">
        <f ca="1">'[1]Пред. уровни 670кВт - 10МВт'!N544</f>
        <v>0</v>
      </c>
      <c r="O540" s="70">
        <f ca="1">'[1]Пред. уровни 670кВт - 10МВт'!O544</f>
        <v>0</v>
      </c>
      <c r="P540" s="70">
        <f ca="1">'[1]Пред. уровни 670кВт - 10МВт'!P544</f>
        <v>0</v>
      </c>
      <c r="Q540" s="70">
        <f ca="1">'[1]Пред. уровни 670кВт - 10МВт'!Q544</f>
        <v>0</v>
      </c>
      <c r="R540" s="70">
        <f ca="1">'[1]Пред. уровни 670кВт - 10МВт'!R544</f>
        <v>0</v>
      </c>
      <c r="S540" s="70">
        <f ca="1">'[1]Пред. уровни 670кВт - 10МВт'!S544</f>
        <v>0</v>
      </c>
      <c r="T540" s="70">
        <f ca="1">'[1]Пред. уровни 670кВт - 10МВт'!T544</f>
        <v>0</v>
      </c>
      <c r="U540" s="70">
        <f ca="1">'[1]Пред. уровни 670кВт - 10МВт'!U544</f>
        <v>0</v>
      </c>
      <c r="V540" s="70">
        <f ca="1">'[1]Пред. уровни 670кВт - 10МВт'!V544</f>
        <v>42.95</v>
      </c>
      <c r="W540" s="70">
        <f ca="1">'[1]Пред. уровни 670кВт - 10МВт'!W544</f>
        <v>8.1300000000000008</v>
      </c>
      <c r="X540" s="70">
        <f ca="1">'[1]Пред. уровни 670кВт - 10МВт'!X544</f>
        <v>0</v>
      </c>
      <c r="Y540" s="70">
        <f ca="1">'[1]Пред. уровни 670кВт - 10МВт'!Y544</f>
        <v>0</v>
      </c>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row>
    <row r="541" spans="1:75" ht="12" x14ac:dyDescent="0.2">
      <c r="A541" s="58">
        <v>9</v>
      </c>
      <c r="B541" s="70">
        <f ca="1">'[1]Пред. уровни 670кВт - 10МВт'!B545</f>
        <v>0</v>
      </c>
      <c r="C541" s="70">
        <f ca="1">'[1]Пред. уровни 670кВт - 10МВт'!C545</f>
        <v>7.09</v>
      </c>
      <c r="D541" s="70">
        <f ca="1">'[1]Пред. уровни 670кВт - 10МВт'!D545</f>
        <v>1.43</v>
      </c>
      <c r="E541" s="70">
        <f ca="1">'[1]Пред. уровни 670кВт - 10МВт'!E545</f>
        <v>0</v>
      </c>
      <c r="F541" s="70">
        <f ca="1">'[1]Пред. уровни 670кВт - 10МВт'!F545</f>
        <v>0</v>
      </c>
      <c r="G541" s="70">
        <f ca="1">'[1]Пред. уровни 670кВт - 10МВт'!G545</f>
        <v>0</v>
      </c>
      <c r="H541" s="70">
        <f ca="1">'[1]Пред. уровни 670кВт - 10МВт'!H545</f>
        <v>0</v>
      </c>
      <c r="I541" s="70">
        <f ca="1">'[1]Пред. уровни 670кВт - 10МВт'!I545</f>
        <v>0</v>
      </c>
      <c r="J541" s="70">
        <f ca="1">'[1]Пред. уровни 670кВт - 10МВт'!J545</f>
        <v>0</v>
      </c>
      <c r="K541" s="70">
        <f ca="1">'[1]Пред. уровни 670кВт - 10МВт'!K545</f>
        <v>18.57</v>
      </c>
      <c r="L541" s="70">
        <f ca="1">'[1]Пред. уровни 670кВт - 10МВт'!L545</f>
        <v>17.73</v>
      </c>
      <c r="M541" s="70">
        <f ca="1">'[1]Пред. уровни 670кВт - 10МВт'!M545</f>
        <v>38.53</v>
      </c>
      <c r="N541" s="70">
        <f ca="1">'[1]Пред. уровни 670кВт - 10МВт'!N545</f>
        <v>0</v>
      </c>
      <c r="O541" s="70">
        <f ca="1">'[1]Пред. уровни 670кВт - 10МВт'!O545</f>
        <v>0</v>
      </c>
      <c r="P541" s="70">
        <f ca="1">'[1]Пред. уровни 670кВт - 10МВт'!P545</f>
        <v>0</v>
      </c>
      <c r="Q541" s="70">
        <f ca="1">'[1]Пред. уровни 670кВт - 10МВт'!Q545</f>
        <v>0</v>
      </c>
      <c r="R541" s="70">
        <f ca="1">'[1]Пред. уровни 670кВт - 10МВт'!R545</f>
        <v>0</v>
      </c>
      <c r="S541" s="70">
        <f ca="1">'[1]Пред. уровни 670кВт - 10МВт'!S545</f>
        <v>0</v>
      </c>
      <c r="T541" s="70">
        <f ca="1">'[1]Пред. уровни 670кВт - 10МВт'!T545</f>
        <v>0</v>
      </c>
      <c r="U541" s="70">
        <f ca="1">'[1]Пред. уровни 670кВт - 10МВт'!U545</f>
        <v>254.13</v>
      </c>
      <c r="V541" s="70">
        <f ca="1">'[1]Пред. уровни 670кВт - 10МВт'!V545</f>
        <v>11.16</v>
      </c>
      <c r="W541" s="70">
        <f ca="1">'[1]Пред. уровни 670кВт - 10МВт'!W545</f>
        <v>24.44</v>
      </c>
      <c r="X541" s="70">
        <f ca="1">'[1]Пред. уровни 670кВт - 10МВт'!X545</f>
        <v>33.119999999999997</v>
      </c>
      <c r="Y541" s="70">
        <f ca="1">'[1]Пред. уровни 670кВт - 10МВт'!Y545</f>
        <v>119.72</v>
      </c>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row>
    <row r="542" spans="1:75" ht="12" x14ac:dyDescent="0.2">
      <c r="A542" s="58">
        <v>10</v>
      </c>
      <c r="B542" s="70">
        <f ca="1">'[1]Пред. уровни 670кВт - 10МВт'!B546</f>
        <v>116.33</v>
      </c>
      <c r="C542" s="70">
        <f ca="1">'[1]Пред. уровни 670кВт - 10МВт'!C546</f>
        <v>175.77</v>
      </c>
      <c r="D542" s="70">
        <f ca="1">'[1]Пред. уровни 670кВт - 10МВт'!D546</f>
        <v>89.68</v>
      </c>
      <c r="E542" s="70">
        <f ca="1">'[1]Пред. уровни 670кВт - 10МВт'!E546</f>
        <v>0</v>
      </c>
      <c r="F542" s="70">
        <f ca="1">'[1]Пред. уровни 670кВт - 10МВт'!F546</f>
        <v>0</v>
      </c>
      <c r="G542" s="70">
        <f ca="1">'[1]Пред. уровни 670кВт - 10МВт'!G546</f>
        <v>0</v>
      </c>
      <c r="H542" s="70">
        <f ca="1">'[1]Пред. уровни 670кВт - 10МВт'!H546</f>
        <v>0</v>
      </c>
      <c r="I542" s="70">
        <f ca="1">'[1]Пред. уровни 670кВт - 10МВт'!I546</f>
        <v>0</v>
      </c>
      <c r="J542" s="70">
        <f ca="1">'[1]Пред. уровни 670кВт - 10МВт'!J546</f>
        <v>61.52</v>
      </c>
      <c r="K542" s="70">
        <f ca="1">'[1]Пред. уровни 670кВт - 10МВт'!K546</f>
        <v>716.06</v>
      </c>
      <c r="L542" s="70">
        <f ca="1">'[1]Пред. уровни 670кВт - 10МВт'!L546</f>
        <v>902.72</v>
      </c>
      <c r="M542" s="70">
        <f ca="1">'[1]Пред. уровни 670кВт - 10МВт'!M546</f>
        <v>0</v>
      </c>
      <c r="N542" s="70">
        <f ca="1">'[1]Пред. уровни 670кВт - 10МВт'!N546</f>
        <v>0</v>
      </c>
      <c r="O542" s="70">
        <f ca="1">'[1]Пред. уровни 670кВт - 10МВт'!O546</f>
        <v>22.17</v>
      </c>
      <c r="P542" s="70">
        <f ca="1">'[1]Пред. уровни 670кВт - 10МВт'!P546</f>
        <v>102.98</v>
      </c>
      <c r="Q542" s="70">
        <f ca="1">'[1]Пред. уровни 670кВт - 10МВт'!Q546</f>
        <v>0</v>
      </c>
      <c r="R542" s="70">
        <f ca="1">'[1]Пред. уровни 670кВт - 10МВт'!R546</f>
        <v>0</v>
      </c>
      <c r="S542" s="70">
        <f ca="1">'[1]Пред. уровни 670кВт - 10МВт'!S546</f>
        <v>0</v>
      </c>
      <c r="T542" s="70">
        <f ca="1">'[1]Пред. уровни 670кВт - 10МВт'!T546</f>
        <v>634.08000000000004</v>
      </c>
      <c r="U542" s="70">
        <f ca="1">'[1]Пред. уровни 670кВт - 10МВт'!U546</f>
        <v>0</v>
      </c>
      <c r="V542" s="70">
        <f ca="1">'[1]Пред. уровни 670кВт - 10МВт'!V546</f>
        <v>0.22</v>
      </c>
      <c r="W542" s="70">
        <f ca="1">'[1]Пред. уровни 670кВт - 10МВт'!W546</f>
        <v>0.47</v>
      </c>
      <c r="X542" s="70">
        <f ca="1">'[1]Пред. уровни 670кВт - 10МВт'!X546</f>
        <v>1.25</v>
      </c>
      <c r="Y542" s="70">
        <f ca="1">'[1]Пред. уровни 670кВт - 10МВт'!Y546</f>
        <v>59.66</v>
      </c>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row>
    <row r="543" spans="1:75" ht="12" x14ac:dyDescent="0.2">
      <c r="A543" s="58">
        <v>11</v>
      </c>
      <c r="B543" s="70">
        <f ca="1">'[1]Пред. уровни 670кВт - 10МВт'!B547</f>
        <v>6.93</v>
      </c>
      <c r="C543" s="70">
        <f ca="1">'[1]Пред. уровни 670кВт - 10МВт'!C547</f>
        <v>0.03</v>
      </c>
      <c r="D543" s="70">
        <f ca="1">'[1]Пред. уровни 670кВт - 10МВт'!D547</f>
        <v>0</v>
      </c>
      <c r="E543" s="70">
        <f ca="1">'[1]Пред. уровни 670кВт - 10МВт'!E547</f>
        <v>0</v>
      </c>
      <c r="F543" s="70">
        <f ca="1">'[1]Пред. уровни 670кВт - 10МВт'!F547</f>
        <v>0</v>
      </c>
      <c r="G543" s="70">
        <f ca="1">'[1]Пред. уровни 670кВт - 10МВт'!G547</f>
        <v>0</v>
      </c>
      <c r="H543" s="70">
        <f ca="1">'[1]Пред. уровни 670кВт - 10МВт'!H547</f>
        <v>0</v>
      </c>
      <c r="I543" s="70">
        <f ca="1">'[1]Пред. уровни 670кВт - 10МВт'!I547</f>
        <v>0</v>
      </c>
      <c r="J543" s="70">
        <f ca="1">'[1]Пред. уровни 670кВт - 10МВт'!J547</f>
        <v>0</v>
      </c>
      <c r="K543" s="70">
        <f ca="1">'[1]Пред. уровни 670кВт - 10МВт'!K547</f>
        <v>1237.96</v>
      </c>
      <c r="L543" s="70">
        <f ca="1">'[1]Пред. уровни 670кВт - 10МВт'!L547</f>
        <v>0</v>
      </c>
      <c r="M543" s="70">
        <f ca="1">'[1]Пред. уровни 670кВт - 10МВт'!M547</f>
        <v>0.2</v>
      </c>
      <c r="N543" s="70">
        <f ca="1">'[1]Пред. уровни 670кВт - 10МВт'!N547</f>
        <v>0</v>
      </c>
      <c r="O543" s="70">
        <f ca="1">'[1]Пред. уровни 670кВт - 10МВт'!O547</f>
        <v>0</v>
      </c>
      <c r="P543" s="70">
        <f ca="1">'[1]Пред. уровни 670кВт - 10МВт'!P547</f>
        <v>0</v>
      </c>
      <c r="Q543" s="70">
        <f ca="1">'[1]Пред. уровни 670кВт - 10МВт'!Q547</f>
        <v>0</v>
      </c>
      <c r="R543" s="70">
        <f ca="1">'[1]Пред. уровни 670кВт - 10МВт'!R547</f>
        <v>0</v>
      </c>
      <c r="S543" s="70">
        <f ca="1">'[1]Пред. уровни 670кВт - 10МВт'!S547</f>
        <v>0</v>
      </c>
      <c r="T543" s="70">
        <f ca="1">'[1]Пред. уровни 670кВт - 10МВт'!T547</f>
        <v>889.96</v>
      </c>
      <c r="U543" s="70">
        <f ca="1">'[1]Пред. уровни 670кВт - 10МВт'!U547</f>
        <v>0</v>
      </c>
      <c r="V543" s="70">
        <f ca="1">'[1]Пред. уровни 670кВт - 10МВт'!V547</f>
        <v>3.21</v>
      </c>
      <c r="W543" s="70">
        <f ca="1">'[1]Пред. уровни 670кВт - 10МВт'!W547</f>
        <v>0</v>
      </c>
      <c r="X543" s="70">
        <f ca="1">'[1]Пред. уровни 670кВт - 10МВт'!X547</f>
        <v>313.99</v>
      </c>
      <c r="Y543" s="70">
        <f ca="1">'[1]Пред. уровни 670кВт - 10МВт'!Y547</f>
        <v>142.91999999999999</v>
      </c>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row>
    <row r="544" spans="1:75" ht="12" x14ac:dyDescent="0.2">
      <c r="A544" s="58">
        <v>12</v>
      </c>
      <c r="B544" s="70">
        <f ca="1">'[1]Пред. уровни 670кВт - 10МВт'!B548</f>
        <v>109.68</v>
      </c>
      <c r="C544" s="70">
        <f ca="1">'[1]Пред. уровни 670кВт - 10МВт'!C548</f>
        <v>0</v>
      </c>
      <c r="D544" s="70">
        <f ca="1">'[1]Пред. уровни 670кВт - 10МВт'!D548</f>
        <v>0</v>
      </c>
      <c r="E544" s="70">
        <f ca="1">'[1]Пред. уровни 670кВт - 10МВт'!E548</f>
        <v>0</v>
      </c>
      <c r="F544" s="70">
        <f ca="1">'[1]Пред. уровни 670кВт - 10МВт'!F548</f>
        <v>0.95</v>
      </c>
      <c r="G544" s="70">
        <f ca="1">'[1]Пред. уровни 670кВт - 10МВт'!G548</f>
        <v>0</v>
      </c>
      <c r="H544" s="70">
        <f ca="1">'[1]Пред. уровни 670кВт - 10МВт'!H548</f>
        <v>0</v>
      </c>
      <c r="I544" s="70">
        <f ca="1">'[1]Пред. уровни 670кВт - 10МВт'!I548</f>
        <v>0</v>
      </c>
      <c r="J544" s="70">
        <f ca="1">'[1]Пред. уровни 670кВт - 10МВт'!J548</f>
        <v>0</v>
      </c>
      <c r="K544" s="70">
        <f ca="1">'[1]Пред. уровни 670кВт - 10МВт'!K548</f>
        <v>47.14</v>
      </c>
      <c r="L544" s="70">
        <f ca="1">'[1]Пред. уровни 670кВт - 10МВт'!L548</f>
        <v>35.659999999999997</v>
      </c>
      <c r="M544" s="70">
        <f ca="1">'[1]Пред. уровни 670кВт - 10МВт'!M548</f>
        <v>86.9</v>
      </c>
      <c r="N544" s="70">
        <f ca="1">'[1]Пред. уровни 670кВт - 10МВт'!N548</f>
        <v>0.31</v>
      </c>
      <c r="O544" s="70">
        <f ca="1">'[1]Пред. уровни 670кВт - 10МВт'!O548</f>
        <v>0.14000000000000001</v>
      </c>
      <c r="P544" s="70">
        <f ca="1">'[1]Пред. уровни 670кВт - 10МВт'!P548</f>
        <v>0.06</v>
      </c>
      <c r="Q544" s="70">
        <f ca="1">'[1]Пред. уровни 670кВт - 10МВт'!Q548</f>
        <v>0</v>
      </c>
      <c r="R544" s="70">
        <f ca="1">'[1]Пред. уровни 670кВт - 10МВт'!R548</f>
        <v>0</v>
      </c>
      <c r="S544" s="70">
        <f ca="1">'[1]Пред. уровни 670кВт - 10МВт'!S548</f>
        <v>11.62</v>
      </c>
      <c r="T544" s="70">
        <f ca="1">'[1]Пред. уровни 670кВт - 10МВт'!T548</f>
        <v>19.600000000000001</v>
      </c>
      <c r="U544" s="70">
        <f ca="1">'[1]Пред. уровни 670кВт - 10МВт'!U548</f>
        <v>31.12</v>
      </c>
      <c r="V544" s="70">
        <f ca="1">'[1]Пред. уровни 670кВт - 10МВт'!V548</f>
        <v>3.25</v>
      </c>
      <c r="W544" s="70">
        <f ca="1">'[1]Пред. уровни 670кВт - 10МВт'!W548</f>
        <v>154.99</v>
      </c>
      <c r="X544" s="70">
        <f ca="1">'[1]Пред. уровни 670кВт - 10МВт'!X548</f>
        <v>570.75</v>
      </c>
      <c r="Y544" s="70">
        <f ca="1">'[1]Пред. уровни 670кВт - 10МВт'!Y548</f>
        <v>188.91</v>
      </c>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row>
    <row r="545" spans="1:75" ht="12" x14ac:dyDescent="0.2">
      <c r="A545" s="58">
        <v>13</v>
      </c>
      <c r="B545" s="70">
        <f ca="1">'[1]Пред. уровни 670кВт - 10МВт'!B549</f>
        <v>176.38</v>
      </c>
      <c r="C545" s="70">
        <f ca="1">'[1]Пред. уровни 670кВт - 10МВт'!C549</f>
        <v>268.82</v>
      </c>
      <c r="D545" s="70">
        <f ca="1">'[1]Пред. уровни 670кВт - 10МВт'!D549</f>
        <v>107.95</v>
      </c>
      <c r="E545" s="70">
        <f ca="1">'[1]Пред. уровни 670кВт - 10МВт'!E549</f>
        <v>15.82</v>
      </c>
      <c r="F545" s="70">
        <f ca="1">'[1]Пред. уровни 670кВт - 10МВт'!F549</f>
        <v>0</v>
      </c>
      <c r="G545" s="70">
        <f ca="1">'[1]Пред. уровни 670кВт - 10МВт'!G549</f>
        <v>0</v>
      </c>
      <c r="H545" s="70">
        <f ca="1">'[1]Пред. уровни 670кВт - 10МВт'!H549</f>
        <v>0</v>
      </c>
      <c r="I545" s="70">
        <f ca="1">'[1]Пред. уровни 670кВт - 10МВт'!I549</f>
        <v>0</v>
      </c>
      <c r="J545" s="70">
        <f ca="1">'[1]Пред. уровни 670кВт - 10МВт'!J549</f>
        <v>15.65</v>
      </c>
      <c r="K545" s="70">
        <f ca="1">'[1]Пред. уровни 670кВт - 10МВт'!K549</f>
        <v>95.84</v>
      </c>
      <c r="L545" s="70">
        <f ca="1">'[1]Пред. уровни 670кВт - 10МВт'!L549</f>
        <v>180.04</v>
      </c>
      <c r="M545" s="70">
        <f ca="1">'[1]Пред. уровни 670кВт - 10МВт'!M549</f>
        <v>8.2899999999999991</v>
      </c>
      <c r="N545" s="70">
        <f ca="1">'[1]Пред. уровни 670кВт - 10МВт'!N549</f>
        <v>2.9</v>
      </c>
      <c r="O545" s="70">
        <f ca="1">'[1]Пред. уровни 670кВт - 10МВт'!O549</f>
        <v>5.48</v>
      </c>
      <c r="P545" s="70">
        <f ca="1">'[1]Пред. уровни 670кВт - 10МВт'!P549</f>
        <v>6.56</v>
      </c>
      <c r="Q545" s="70">
        <f ca="1">'[1]Пред. уровни 670кВт - 10МВт'!Q549</f>
        <v>1.23</v>
      </c>
      <c r="R545" s="70">
        <f ca="1">'[1]Пред. уровни 670кВт - 10МВт'!R549</f>
        <v>0</v>
      </c>
      <c r="S545" s="70">
        <f ca="1">'[1]Пред. уровни 670кВт - 10МВт'!S549</f>
        <v>25.78</v>
      </c>
      <c r="T545" s="70">
        <f ca="1">'[1]Пред. уровни 670кВт - 10МВт'!T549</f>
        <v>132.13</v>
      </c>
      <c r="U545" s="70">
        <f ca="1">'[1]Пред. уровни 670кВт - 10МВт'!U549</f>
        <v>24.97</v>
      </c>
      <c r="V545" s="70">
        <f ca="1">'[1]Пред. уровни 670кВт - 10МВт'!V549</f>
        <v>82.18</v>
      </c>
      <c r="W545" s="70">
        <f ca="1">'[1]Пред. уровни 670кВт - 10МВт'!W549</f>
        <v>111.37</v>
      </c>
      <c r="X545" s="70">
        <f ca="1">'[1]Пред. уровни 670кВт - 10МВт'!X549</f>
        <v>599.16999999999996</v>
      </c>
      <c r="Y545" s="70">
        <f ca="1">'[1]Пред. уровни 670кВт - 10МВт'!Y549</f>
        <v>423.11</v>
      </c>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row>
    <row r="546" spans="1:75" ht="12" x14ac:dyDescent="0.2">
      <c r="A546" s="58">
        <v>14</v>
      </c>
      <c r="B546" s="70">
        <f ca="1">'[1]Пред. уровни 670кВт - 10МВт'!B550</f>
        <v>42.52</v>
      </c>
      <c r="C546" s="70">
        <f ca="1">'[1]Пред. уровни 670кВт - 10МВт'!C550</f>
        <v>0</v>
      </c>
      <c r="D546" s="70">
        <f ca="1">'[1]Пред. уровни 670кВт - 10МВт'!D550</f>
        <v>0</v>
      </c>
      <c r="E546" s="70">
        <f ca="1">'[1]Пред. уровни 670кВт - 10МВт'!E550</f>
        <v>0</v>
      </c>
      <c r="F546" s="70">
        <f ca="1">'[1]Пред. уровни 670кВт - 10МВт'!F550</f>
        <v>0</v>
      </c>
      <c r="G546" s="70">
        <f ca="1">'[1]Пред. уровни 670кВт - 10МВт'!G550</f>
        <v>0</v>
      </c>
      <c r="H546" s="70">
        <f ca="1">'[1]Пред. уровни 670кВт - 10МВт'!H550</f>
        <v>0</v>
      </c>
      <c r="I546" s="70">
        <f ca="1">'[1]Пред. уровни 670кВт - 10МВт'!I550</f>
        <v>7.9</v>
      </c>
      <c r="J546" s="70">
        <f ca="1">'[1]Пред. уровни 670кВт - 10МВт'!J550</f>
        <v>0</v>
      </c>
      <c r="K546" s="70">
        <f ca="1">'[1]Пред. уровни 670кВт - 10МВт'!K550</f>
        <v>0</v>
      </c>
      <c r="L546" s="70">
        <f ca="1">'[1]Пред. уровни 670кВт - 10МВт'!L550</f>
        <v>0</v>
      </c>
      <c r="M546" s="70">
        <f ca="1">'[1]Пред. уровни 670кВт - 10МВт'!M550</f>
        <v>0</v>
      </c>
      <c r="N546" s="70">
        <f ca="1">'[1]Пред. уровни 670кВт - 10МВт'!N550</f>
        <v>0</v>
      </c>
      <c r="O546" s="70">
        <f ca="1">'[1]Пред. уровни 670кВт - 10МВт'!O550</f>
        <v>0</v>
      </c>
      <c r="P546" s="70">
        <f ca="1">'[1]Пред. уровни 670кВт - 10МВт'!P550</f>
        <v>0</v>
      </c>
      <c r="Q546" s="70">
        <f ca="1">'[1]Пред. уровни 670кВт - 10МВт'!Q550</f>
        <v>0</v>
      </c>
      <c r="R546" s="70">
        <f ca="1">'[1]Пред. уровни 670кВт - 10МВт'!R550</f>
        <v>0</v>
      </c>
      <c r="S546" s="70">
        <f ca="1">'[1]Пред. уровни 670кВт - 10МВт'!S550</f>
        <v>0.2</v>
      </c>
      <c r="T546" s="70">
        <f ca="1">'[1]Пред. уровни 670кВт - 10МВт'!T550</f>
        <v>0</v>
      </c>
      <c r="U546" s="70">
        <f ca="1">'[1]Пред. уровни 670кВт - 10МВт'!U550</f>
        <v>3.73</v>
      </c>
      <c r="V546" s="70">
        <f ca="1">'[1]Пред. уровни 670кВт - 10МВт'!V550</f>
        <v>19.16</v>
      </c>
      <c r="W546" s="70">
        <f ca="1">'[1]Пред. уровни 670кВт - 10МВт'!W550</f>
        <v>178.52</v>
      </c>
      <c r="X546" s="70">
        <f ca="1">'[1]Пред. уровни 670кВт - 10МВт'!X550</f>
        <v>383.08</v>
      </c>
      <c r="Y546" s="70">
        <f ca="1">'[1]Пред. уровни 670кВт - 10МВт'!Y550</f>
        <v>159.87</v>
      </c>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row>
    <row r="547" spans="1:75" ht="12" x14ac:dyDescent="0.2">
      <c r="A547" s="58">
        <v>15</v>
      </c>
      <c r="B547" s="70">
        <f ca="1">'[1]Пред. уровни 670кВт - 10МВт'!B551</f>
        <v>76.97</v>
      </c>
      <c r="C547" s="70">
        <f ca="1">'[1]Пред. уровни 670кВт - 10МВт'!C551</f>
        <v>25.03</v>
      </c>
      <c r="D547" s="70">
        <f ca="1">'[1]Пред. уровни 670кВт - 10МВт'!D551</f>
        <v>21.02</v>
      </c>
      <c r="E547" s="70">
        <f ca="1">'[1]Пред. уровни 670кВт - 10МВт'!E551</f>
        <v>36.450000000000003</v>
      </c>
      <c r="F547" s="70">
        <f ca="1">'[1]Пред. уровни 670кВт - 10МВт'!F551</f>
        <v>0</v>
      </c>
      <c r="G547" s="70">
        <f ca="1">'[1]Пред. уровни 670кВт - 10МВт'!G551</f>
        <v>0</v>
      </c>
      <c r="H547" s="70">
        <f ca="1">'[1]Пред. уровни 670кВт - 10МВт'!H551</f>
        <v>0</v>
      </c>
      <c r="I547" s="70">
        <f ca="1">'[1]Пред. уровни 670кВт - 10МВт'!I551</f>
        <v>0</v>
      </c>
      <c r="J547" s="70">
        <f ca="1">'[1]Пред. уровни 670кВт - 10МВт'!J551</f>
        <v>0</v>
      </c>
      <c r="K547" s="70">
        <f ca="1">'[1]Пред. уровни 670кВт - 10МВт'!K551</f>
        <v>0.48</v>
      </c>
      <c r="L547" s="70">
        <f ca="1">'[1]Пред. уровни 670кВт - 10МВт'!L551</f>
        <v>21.2</v>
      </c>
      <c r="M547" s="70">
        <f ca="1">'[1]Пред. уровни 670кВт - 10МВт'!M551</f>
        <v>47.8</v>
      </c>
      <c r="N547" s="70">
        <f ca="1">'[1]Пред. уровни 670кВт - 10МВт'!N551</f>
        <v>36.03</v>
      </c>
      <c r="O547" s="70">
        <f ca="1">'[1]Пред. уровни 670кВт - 10МВт'!O551</f>
        <v>38.69</v>
      </c>
      <c r="P547" s="70">
        <f ca="1">'[1]Пред. уровни 670кВт - 10МВт'!P551</f>
        <v>0</v>
      </c>
      <c r="Q547" s="70">
        <f ca="1">'[1]Пред. уровни 670кВт - 10МВт'!Q551</f>
        <v>0</v>
      </c>
      <c r="R547" s="70">
        <f ca="1">'[1]Пред. уровни 670кВт - 10МВт'!R551</f>
        <v>0</v>
      </c>
      <c r="S547" s="70">
        <f ca="1">'[1]Пред. уровни 670кВт - 10МВт'!S551</f>
        <v>0</v>
      </c>
      <c r="T547" s="70">
        <f ca="1">'[1]Пред. уровни 670кВт - 10МВт'!T551</f>
        <v>0.17</v>
      </c>
      <c r="U547" s="70">
        <f ca="1">'[1]Пред. уровни 670кВт - 10МВт'!U551</f>
        <v>16.850000000000001</v>
      </c>
      <c r="V547" s="70">
        <f ca="1">'[1]Пред. уровни 670кВт - 10МВт'!V551</f>
        <v>104.33</v>
      </c>
      <c r="W547" s="70">
        <f ca="1">'[1]Пред. уровни 670кВт - 10МВт'!W551</f>
        <v>564.35</v>
      </c>
      <c r="X547" s="70">
        <f ca="1">'[1]Пред. уровни 670кВт - 10МВт'!X551</f>
        <v>399.27</v>
      </c>
      <c r="Y547" s="70">
        <f ca="1">'[1]Пред. уровни 670кВт - 10МВт'!Y551</f>
        <v>91.35</v>
      </c>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row>
    <row r="548" spans="1:75" ht="12" x14ac:dyDescent="0.2">
      <c r="A548" s="58">
        <v>16</v>
      </c>
      <c r="B548" s="70">
        <f ca="1">'[1]Пред. уровни 670кВт - 10МВт'!B552</f>
        <v>118.74</v>
      </c>
      <c r="C548" s="70">
        <f ca="1">'[1]Пред. уровни 670кВт - 10МВт'!C552</f>
        <v>171.11</v>
      </c>
      <c r="D548" s="70">
        <f ca="1">'[1]Пред. уровни 670кВт - 10МВт'!D552</f>
        <v>145.47</v>
      </c>
      <c r="E548" s="70">
        <f ca="1">'[1]Пред. уровни 670кВт - 10МВт'!E552</f>
        <v>0</v>
      </c>
      <c r="F548" s="70">
        <f ca="1">'[1]Пред. уровни 670кВт - 10МВт'!F552</f>
        <v>0</v>
      </c>
      <c r="G548" s="70">
        <f ca="1">'[1]Пред. уровни 670кВт - 10МВт'!G552</f>
        <v>0</v>
      </c>
      <c r="H548" s="70">
        <f ca="1">'[1]Пред. уровни 670кВт - 10МВт'!H552</f>
        <v>0</v>
      </c>
      <c r="I548" s="70">
        <f ca="1">'[1]Пред. уровни 670кВт - 10МВт'!I552</f>
        <v>0</v>
      </c>
      <c r="J548" s="70">
        <f ca="1">'[1]Пред. уровни 670кВт - 10МВт'!J552</f>
        <v>0</v>
      </c>
      <c r="K548" s="70">
        <f ca="1">'[1]Пред. уровни 670кВт - 10МВт'!K552</f>
        <v>5.24</v>
      </c>
      <c r="L548" s="70">
        <f ca="1">'[1]Пред. уровни 670кВт - 10МВт'!L552</f>
        <v>17.489999999999998</v>
      </c>
      <c r="M548" s="70">
        <f ca="1">'[1]Пред. уровни 670кВт - 10МВт'!M552</f>
        <v>1.1000000000000001</v>
      </c>
      <c r="N548" s="70">
        <f ca="1">'[1]Пред. уровни 670кВт - 10МВт'!N552</f>
        <v>0</v>
      </c>
      <c r="O548" s="70">
        <f ca="1">'[1]Пред. уровни 670кВт - 10МВт'!O552</f>
        <v>0</v>
      </c>
      <c r="P548" s="70">
        <f ca="1">'[1]Пред. уровни 670кВт - 10МВт'!P552</f>
        <v>1.36</v>
      </c>
      <c r="Q548" s="70">
        <f ca="1">'[1]Пред. уровни 670кВт - 10МВт'!Q552</f>
        <v>10.65</v>
      </c>
      <c r="R548" s="70">
        <f ca="1">'[1]Пред. уровни 670кВт - 10МВт'!R552</f>
        <v>0.62</v>
      </c>
      <c r="S548" s="70">
        <f ca="1">'[1]Пред. уровни 670кВт - 10МВт'!S552</f>
        <v>0</v>
      </c>
      <c r="T548" s="70">
        <f ca="1">'[1]Пред. уровни 670кВт - 10МВт'!T552</f>
        <v>189.58</v>
      </c>
      <c r="U548" s="70">
        <f ca="1">'[1]Пред. уровни 670кВт - 10МВт'!U552</f>
        <v>158.02000000000001</v>
      </c>
      <c r="V548" s="70">
        <f ca="1">'[1]Пред. уровни 670кВт - 10МВт'!V552</f>
        <v>27.51</v>
      </c>
      <c r="W548" s="70">
        <f ca="1">'[1]Пред. уровни 670кВт - 10МВт'!W552</f>
        <v>78.959999999999994</v>
      </c>
      <c r="X548" s="70">
        <f ca="1">'[1]Пред. уровни 670кВт - 10МВт'!X552</f>
        <v>501.95</v>
      </c>
      <c r="Y548" s="70">
        <f ca="1">'[1]Пред. уровни 670кВт - 10МВт'!Y552</f>
        <v>335.76</v>
      </c>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row>
    <row r="549" spans="1:75" ht="12" x14ac:dyDescent="0.2">
      <c r="A549" s="58">
        <v>17</v>
      </c>
      <c r="B549" s="70">
        <f ca="1">'[1]Пред. уровни 670кВт - 10МВт'!B553</f>
        <v>253.87</v>
      </c>
      <c r="C549" s="70">
        <f ca="1">'[1]Пред. уровни 670кВт - 10МВт'!C553</f>
        <v>217.47</v>
      </c>
      <c r="D549" s="70">
        <f ca="1">'[1]Пред. уровни 670кВт - 10МВт'!D553</f>
        <v>150.06</v>
      </c>
      <c r="E549" s="70">
        <f ca="1">'[1]Пред. уровни 670кВт - 10МВт'!E553</f>
        <v>81.11</v>
      </c>
      <c r="F549" s="70">
        <f ca="1">'[1]Пред. уровни 670кВт - 10МВт'!F553</f>
        <v>0.52</v>
      </c>
      <c r="G549" s="70">
        <f ca="1">'[1]Пред. уровни 670кВт - 10МВт'!G553</f>
        <v>0</v>
      </c>
      <c r="H549" s="70">
        <f ca="1">'[1]Пред. уровни 670кВт - 10МВт'!H553</f>
        <v>0</v>
      </c>
      <c r="I549" s="70">
        <f ca="1">'[1]Пред. уровни 670кВт - 10МВт'!I553</f>
        <v>0</v>
      </c>
      <c r="J549" s="70">
        <f ca="1">'[1]Пред. уровни 670кВт - 10МВт'!J553</f>
        <v>0</v>
      </c>
      <c r="K549" s="70">
        <f ca="1">'[1]Пред. уровни 670кВт - 10МВт'!K553</f>
        <v>62.84</v>
      </c>
      <c r="L549" s="70">
        <f ca="1">'[1]Пред. уровни 670кВт - 10МВт'!L553</f>
        <v>114.01</v>
      </c>
      <c r="M549" s="70">
        <f ca="1">'[1]Пред. уровни 670кВт - 10МВт'!M553</f>
        <v>24.39</v>
      </c>
      <c r="N549" s="70">
        <f ca="1">'[1]Пред. уровни 670кВт - 10МВт'!N553</f>
        <v>64.430000000000007</v>
      </c>
      <c r="O549" s="70">
        <f ca="1">'[1]Пред. уровни 670кВт - 10МВт'!O553</f>
        <v>54.75</v>
      </c>
      <c r="P549" s="70">
        <f ca="1">'[1]Пред. уровни 670кВт - 10МВт'!P553</f>
        <v>55.17</v>
      </c>
      <c r="Q549" s="70">
        <f ca="1">'[1]Пред. уровни 670кВт - 10МВт'!Q553</f>
        <v>24.32</v>
      </c>
      <c r="R549" s="70">
        <f ca="1">'[1]Пред. уровни 670кВт - 10МВт'!R553</f>
        <v>20.91</v>
      </c>
      <c r="S549" s="70">
        <f ca="1">'[1]Пред. уровни 670кВт - 10МВт'!S553</f>
        <v>1.07</v>
      </c>
      <c r="T549" s="70">
        <f ca="1">'[1]Пред. уровни 670кВт - 10МВт'!T553</f>
        <v>20.71</v>
      </c>
      <c r="U549" s="70">
        <f ca="1">'[1]Пред. уровни 670кВт - 10МВт'!U553</f>
        <v>33.369999999999997</v>
      </c>
      <c r="V549" s="70">
        <f ca="1">'[1]Пред. уровни 670кВт - 10МВт'!V553</f>
        <v>96.92</v>
      </c>
      <c r="W549" s="70">
        <f ca="1">'[1]Пред. уровни 670кВт - 10МВт'!W553</f>
        <v>378.32</v>
      </c>
      <c r="X549" s="70">
        <f ca="1">'[1]Пред. уровни 670кВт - 10МВт'!X553</f>
        <v>323.88</v>
      </c>
      <c r="Y549" s="70">
        <f ca="1">'[1]Пред. уровни 670кВт - 10МВт'!Y553</f>
        <v>199.6</v>
      </c>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row>
    <row r="550" spans="1:75" ht="12" x14ac:dyDescent="0.2">
      <c r="A550" s="58">
        <v>18</v>
      </c>
      <c r="B550" s="70">
        <f ca="1">'[1]Пред. уровни 670кВт - 10МВт'!B554</f>
        <v>16.16</v>
      </c>
      <c r="C550" s="70">
        <f ca="1">'[1]Пред. уровни 670кВт - 10МВт'!C554</f>
        <v>0</v>
      </c>
      <c r="D550" s="70">
        <f ca="1">'[1]Пред. уровни 670кВт - 10МВт'!D554</f>
        <v>0</v>
      </c>
      <c r="E550" s="70">
        <f ca="1">'[1]Пред. уровни 670кВт - 10МВт'!E554</f>
        <v>0</v>
      </c>
      <c r="F550" s="70">
        <f ca="1">'[1]Пред. уровни 670кВт - 10МВт'!F554</f>
        <v>0</v>
      </c>
      <c r="G550" s="70">
        <f ca="1">'[1]Пред. уровни 670кВт - 10МВт'!G554</f>
        <v>0</v>
      </c>
      <c r="H550" s="70">
        <f ca="1">'[1]Пред. уровни 670кВт - 10МВт'!H554</f>
        <v>0</v>
      </c>
      <c r="I550" s="70">
        <f ca="1">'[1]Пред. уровни 670кВт - 10МВт'!I554</f>
        <v>0</v>
      </c>
      <c r="J550" s="70">
        <f ca="1">'[1]Пред. уровни 670кВт - 10МВт'!J554</f>
        <v>0</v>
      </c>
      <c r="K550" s="70">
        <f ca="1">'[1]Пред. уровни 670кВт - 10МВт'!K554</f>
        <v>89.25</v>
      </c>
      <c r="L550" s="70">
        <f ca="1">'[1]Пред. уровни 670кВт - 10МВт'!L554</f>
        <v>314.49</v>
      </c>
      <c r="M550" s="70">
        <f ca="1">'[1]Пред. уровни 670кВт - 10МВт'!M554</f>
        <v>2.29</v>
      </c>
      <c r="N550" s="70">
        <f ca="1">'[1]Пред. уровни 670кВт - 10МВт'!N554</f>
        <v>0</v>
      </c>
      <c r="O550" s="70">
        <f ca="1">'[1]Пред. уровни 670кВт - 10МВт'!O554</f>
        <v>0</v>
      </c>
      <c r="P550" s="70">
        <f ca="1">'[1]Пред. уровни 670кВт - 10МВт'!P554</f>
        <v>0</v>
      </c>
      <c r="Q550" s="70">
        <f ca="1">'[1]Пред. уровни 670кВт - 10МВт'!Q554</f>
        <v>0</v>
      </c>
      <c r="R550" s="70">
        <f ca="1">'[1]Пред. уровни 670кВт - 10МВт'!R554</f>
        <v>0</v>
      </c>
      <c r="S550" s="70">
        <f ca="1">'[1]Пред. уровни 670кВт - 10МВт'!S554</f>
        <v>1291.58</v>
      </c>
      <c r="T550" s="70">
        <f ca="1">'[1]Пред. уровни 670кВт - 10МВт'!T554</f>
        <v>45.81</v>
      </c>
      <c r="U550" s="70">
        <f ca="1">'[1]Пред. уровни 670кВт - 10МВт'!U554</f>
        <v>5.19</v>
      </c>
      <c r="V550" s="70">
        <f ca="1">'[1]Пред. уровни 670кВт - 10МВт'!V554</f>
        <v>11.11</v>
      </c>
      <c r="W550" s="70">
        <f ca="1">'[1]Пред. уровни 670кВт - 10МВт'!W554</f>
        <v>162.05000000000001</v>
      </c>
      <c r="X550" s="70">
        <f ca="1">'[1]Пред. уровни 670кВт - 10МВт'!X554</f>
        <v>228.31</v>
      </c>
      <c r="Y550" s="70">
        <f ca="1">'[1]Пред. уровни 670кВт - 10МВт'!Y554</f>
        <v>290.89</v>
      </c>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row>
    <row r="551" spans="1:75" ht="12" x14ac:dyDescent="0.2">
      <c r="A551" s="58">
        <v>19</v>
      </c>
      <c r="B551" s="70">
        <f ca="1">'[1]Пред. уровни 670кВт - 10МВт'!B555</f>
        <v>59.25</v>
      </c>
      <c r="C551" s="70">
        <f ca="1">'[1]Пред. уровни 670кВт - 10МВт'!C555</f>
        <v>1.33</v>
      </c>
      <c r="D551" s="70">
        <f ca="1">'[1]Пред. уровни 670кВт - 10МВт'!D555</f>
        <v>32.18</v>
      </c>
      <c r="E551" s="70">
        <f ca="1">'[1]Пред. уровни 670кВт - 10МВт'!E555</f>
        <v>30.77</v>
      </c>
      <c r="F551" s="70">
        <f ca="1">'[1]Пред. уровни 670кВт - 10МВт'!F555</f>
        <v>0</v>
      </c>
      <c r="G551" s="70">
        <f ca="1">'[1]Пред. уровни 670кВт - 10МВт'!G555</f>
        <v>0</v>
      </c>
      <c r="H551" s="70">
        <f ca="1">'[1]Пред. уровни 670кВт - 10МВт'!H555</f>
        <v>0</v>
      </c>
      <c r="I551" s="70">
        <f ca="1">'[1]Пред. уровни 670кВт - 10МВт'!I555</f>
        <v>0</v>
      </c>
      <c r="J551" s="70">
        <f ca="1">'[1]Пред. уровни 670кВт - 10МВт'!J555</f>
        <v>0</v>
      </c>
      <c r="K551" s="70">
        <f ca="1">'[1]Пред. уровни 670кВт - 10МВт'!K555</f>
        <v>15.38</v>
      </c>
      <c r="L551" s="70">
        <f ca="1">'[1]Пред. уровни 670кВт - 10МВт'!L555</f>
        <v>44.68</v>
      </c>
      <c r="M551" s="70">
        <f ca="1">'[1]Пред. уровни 670кВт - 10МВт'!M555</f>
        <v>0.01</v>
      </c>
      <c r="N551" s="70">
        <f ca="1">'[1]Пред. уровни 670кВт - 10МВт'!N555</f>
        <v>0</v>
      </c>
      <c r="O551" s="70">
        <f ca="1">'[1]Пред. уровни 670кВт - 10МВт'!O555</f>
        <v>0</v>
      </c>
      <c r="P551" s="70">
        <f ca="1">'[1]Пред. уровни 670кВт - 10МВт'!P555</f>
        <v>0</v>
      </c>
      <c r="Q551" s="70">
        <f ca="1">'[1]Пред. уровни 670кВт - 10МВт'!Q555</f>
        <v>0</v>
      </c>
      <c r="R551" s="70">
        <f ca="1">'[1]Пред. уровни 670кВт - 10МВт'!R555</f>
        <v>32.35</v>
      </c>
      <c r="S551" s="70">
        <f ca="1">'[1]Пред. уровни 670кВт - 10МВт'!S555</f>
        <v>106.69</v>
      </c>
      <c r="T551" s="70">
        <f ca="1">'[1]Пред. уровни 670кВт - 10МВт'!T555</f>
        <v>48.8</v>
      </c>
      <c r="U551" s="70">
        <f ca="1">'[1]Пред. уровни 670кВт - 10МВт'!U555</f>
        <v>157.33000000000001</v>
      </c>
      <c r="V551" s="70">
        <f ca="1">'[1]Пред. уровни 670кВт - 10МВт'!V555</f>
        <v>151.51</v>
      </c>
      <c r="W551" s="70">
        <f ca="1">'[1]Пред. уровни 670кВт - 10МВт'!W555</f>
        <v>570.79</v>
      </c>
      <c r="X551" s="70">
        <f ca="1">'[1]Пред. уровни 670кВт - 10МВт'!X555</f>
        <v>608.39</v>
      </c>
      <c r="Y551" s="70">
        <f ca="1">'[1]Пред. уровни 670кВт - 10МВт'!Y555</f>
        <v>316.12</v>
      </c>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row>
    <row r="552" spans="1:75" ht="12" x14ac:dyDescent="0.2">
      <c r="A552" s="58">
        <v>20</v>
      </c>
      <c r="B552" s="70">
        <f ca="1">'[1]Пред. уровни 670кВт - 10МВт'!B556</f>
        <v>137.72</v>
      </c>
      <c r="C552" s="70">
        <f ca="1">'[1]Пред. уровни 670кВт - 10МВт'!C556</f>
        <v>168.05</v>
      </c>
      <c r="D552" s="70">
        <f ca="1">'[1]Пред. уровни 670кВт - 10МВт'!D556</f>
        <v>109.85</v>
      </c>
      <c r="E552" s="70">
        <f ca="1">'[1]Пред. уровни 670кВт - 10МВт'!E556</f>
        <v>18.29</v>
      </c>
      <c r="F552" s="70">
        <f ca="1">'[1]Пред. уровни 670кВт - 10МВт'!F556</f>
        <v>0</v>
      </c>
      <c r="G552" s="70">
        <f ca="1">'[1]Пред. уровни 670кВт - 10МВт'!G556</f>
        <v>0</v>
      </c>
      <c r="H552" s="70">
        <f ca="1">'[1]Пред. уровни 670кВт - 10МВт'!H556</f>
        <v>0</v>
      </c>
      <c r="I552" s="70">
        <f ca="1">'[1]Пред. уровни 670кВт - 10МВт'!I556</f>
        <v>0</v>
      </c>
      <c r="J552" s="70">
        <f ca="1">'[1]Пред. уровни 670кВт - 10МВт'!J556</f>
        <v>0</v>
      </c>
      <c r="K552" s="70">
        <f ca="1">'[1]Пред. уровни 670кВт - 10МВт'!K556</f>
        <v>34.67</v>
      </c>
      <c r="L552" s="70">
        <f ca="1">'[1]Пред. уровни 670кВт - 10МВт'!L556</f>
        <v>29.79</v>
      </c>
      <c r="M552" s="70">
        <f ca="1">'[1]Пред. уровни 670кВт - 10МВт'!M556</f>
        <v>26.77</v>
      </c>
      <c r="N552" s="70">
        <f ca="1">'[1]Пред. уровни 670кВт - 10МВт'!N556</f>
        <v>4.8</v>
      </c>
      <c r="O552" s="70">
        <f ca="1">'[1]Пред. уровни 670кВт - 10МВт'!O556</f>
        <v>0.67</v>
      </c>
      <c r="P552" s="70">
        <f ca="1">'[1]Пред. уровни 670кВт - 10МВт'!P556</f>
        <v>0.49</v>
      </c>
      <c r="Q552" s="70">
        <f ca="1">'[1]Пред. уровни 670кВт - 10МВт'!Q556</f>
        <v>0.3</v>
      </c>
      <c r="R552" s="70">
        <f ca="1">'[1]Пред. уровни 670кВт - 10МВт'!R556</f>
        <v>0.02</v>
      </c>
      <c r="S552" s="70">
        <f ca="1">'[1]Пред. уровни 670кВт - 10МВт'!S556</f>
        <v>69.900000000000006</v>
      </c>
      <c r="T552" s="70">
        <f ca="1">'[1]Пред. уровни 670кВт - 10МВт'!T556</f>
        <v>68.53</v>
      </c>
      <c r="U552" s="70">
        <f ca="1">'[1]Пред. уровни 670кВт - 10МВт'!U556</f>
        <v>8.18</v>
      </c>
      <c r="V552" s="70">
        <f ca="1">'[1]Пред. уровни 670кВт - 10МВт'!V556</f>
        <v>61.33</v>
      </c>
      <c r="W552" s="70">
        <f ca="1">'[1]Пред. уровни 670кВт - 10МВт'!W556</f>
        <v>462.77</v>
      </c>
      <c r="X552" s="70">
        <f ca="1">'[1]Пред. уровни 670кВт - 10МВт'!X556</f>
        <v>363.94</v>
      </c>
      <c r="Y552" s="70">
        <f ca="1">'[1]Пред. уровни 670кВт - 10МВт'!Y556</f>
        <v>164.1</v>
      </c>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row>
    <row r="553" spans="1:75" ht="12" x14ac:dyDescent="0.2">
      <c r="A553" s="58">
        <v>21</v>
      </c>
      <c r="B553" s="70">
        <f ca="1">'[1]Пред. уровни 670кВт - 10МВт'!B557</f>
        <v>39.83</v>
      </c>
      <c r="C553" s="70">
        <f ca="1">'[1]Пред. уровни 670кВт - 10МВт'!C557</f>
        <v>25.01</v>
      </c>
      <c r="D553" s="70">
        <f ca="1">'[1]Пред. уровни 670кВт - 10МВт'!D557</f>
        <v>0</v>
      </c>
      <c r="E553" s="70">
        <f ca="1">'[1]Пред. уровни 670кВт - 10МВт'!E557</f>
        <v>0.02</v>
      </c>
      <c r="F553" s="70">
        <f ca="1">'[1]Пред. уровни 670кВт - 10МВт'!F557</f>
        <v>0</v>
      </c>
      <c r="G553" s="70">
        <f ca="1">'[1]Пред. уровни 670кВт - 10МВт'!G557</f>
        <v>0</v>
      </c>
      <c r="H553" s="70">
        <f ca="1">'[1]Пред. уровни 670кВт - 10МВт'!H557</f>
        <v>0</v>
      </c>
      <c r="I553" s="70">
        <f ca="1">'[1]Пред. уровни 670кВт - 10МВт'!I557</f>
        <v>0</v>
      </c>
      <c r="J553" s="70">
        <f ca="1">'[1]Пред. уровни 670кВт - 10МВт'!J557</f>
        <v>0</v>
      </c>
      <c r="K553" s="70">
        <f ca="1">'[1]Пред. уровни 670кВт - 10МВт'!K557</f>
        <v>0</v>
      </c>
      <c r="L553" s="70">
        <f ca="1">'[1]Пред. уровни 670кВт - 10МВт'!L557</f>
        <v>0</v>
      </c>
      <c r="M553" s="70">
        <f ca="1">'[1]Пред. уровни 670кВт - 10МВт'!M557</f>
        <v>0</v>
      </c>
      <c r="N553" s="70">
        <f ca="1">'[1]Пред. уровни 670кВт - 10МВт'!N557</f>
        <v>0</v>
      </c>
      <c r="O553" s="70">
        <f ca="1">'[1]Пред. уровни 670кВт - 10МВт'!O557</f>
        <v>0</v>
      </c>
      <c r="P553" s="70">
        <f ca="1">'[1]Пред. уровни 670кВт - 10МВт'!P557</f>
        <v>0</v>
      </c>
      <c r="Q553" s="70">
        <f ca="1">'[1]Пред. уровни 670кВт - 10МВт'!Q557</f>
        <v>0</v>
      </c>
      <c r="R553" s="70">
        <f ca="1">'[1]Пред. уровни 670кВт - 10МВт'!R557</f>
        <v>0</v>
      </c>
      <c r="S553" s="70">
        <f ca="1">'[1]Пред. уровни 670кВт - 10МВт'!S557</f>
        <v>0</v>
      </c>
      <c r="T553" s="70">
        <f ca="1">'[1]Пред. уровни 670кВт - 10МВт'!T557</f>
        <v>0</v>
      </c>
      <c r="U553" s="70">
        <f ca="1">'[1]Пред. уровни 670кВт - 10МВт'!U557</f>
        <v>0</v>
      </c>
      <c r="V553" s="70">
        <f ca="1">'[1]Пред. уровни 670кВт - 10МВт'!V557</f>
        <v>0</v>
      </c>
      <c r="W553" s="70">
        <f ca="1">'[1]Пред. уровни 670кВт - 10МВт'!W557</f>
        <v>167.27</v>
      </c>
      <c r="X553" s="70">
        <f ca="1">'[1]Пред. уровни 670кВт - 10МВт'!X557</f>
        <v>169.47</v>
      </c>
      <c r="Y553" s="70">
        <f ca="1">'[1]Пред. уровни 670кВт - 10МВт'!Y557</f>
        <v>47.47</v>
      </c>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row>
    <row r="554" spans="1:75" ht="12" x14ac:dyDescent="0.2">
      <c r="A554" s="58">
        <v>22</v>
      </c>
      <c r="B554" s="70">
        <f ca="1">'[1]Пред. уровни 670кВт - 10МВт'!B558</f>
        <v>34.56</v>
      </c>
      <c r="C554" s="70">
        <f ca="1">'[1]Пред. уровни 670кВт - 10МВт'!C558</f>
        <v>20.25</v>
      </c>
      <c r="D554" s="70">
        <f ca="1">'[1]Пред. уровни 670кВт - 10МВт'!D558</f>
        <v>0</v>
      </c>
      <c r="E554" s="70">
        <f ca="1">'[1]Пред. уровни 670кВт - 10МВт'!E558</f>
        <v>5.99</v>
      </c>
      <c r="F554" s="70">
        <f ca="1">'[1]Пред. уровни 670кВт - 10МВт'!F558</f>
        <v>0</v>
      </c>
      <c r="G554" s="70">
        <f ca="1">'[1]Пред. уровни 670кВт - 10МВт'!G558</f>
        <v>0</v>
      </c>
      <c r="H554" s="70">
        <f ca="1">'[1]Пред. уровни 670кВт - 10МВт'!H558</f>
        <v>0</v>
      </c>
      <c r="I554" s="70">
        <f ca="1">'[1]Пред. уровни 670кВт - 10МВт'!I558</f>
        <v>0</v>
      </c>
      <c r="J554" s="70">
        <f ca="1">'[1]Пред. уровни 670кВт - 10МВт'!J558</f>
        <v>0</v>
      </c>
      <c r="K554" s="70">
        <f ca="1">'[1]Пред. уровни 670кВт - 10МВт'!K558</f>
        <v>0</v>
      </c>
      <c r="L554" s="70">
        <f ca="1">'[1]Пред. уровни 670кВт - 10МВт'!L558</f>
        <v>0</v>
      </c>
      <c r="M554" s="70">
        <f ca="1">'[1]Пред. уровни 670кВт - 10МВт'!M558</f>
        <v>0</v>
      </c>
      <c r="N554" s="70">
        <f ca="1">'[1]Пред. уровни 670кВт - 10МВт'!N558</f>
        <v>0</v>
      </c>
      <c r="O554" s="70">
        <f ca="1">'[1]Пред. уровни 670кВт - 10МВт'!O558</f>
        <v>0</v>
      </c>
      <c r="P554" s="70">
        <f ca="1">'[1]Пред. уровни 670кВт - 10МВт'!P558</f>
        <v>0</v>
      </c>
      <c r="Q554" s="70">
        <f ca="1">'[1]Пред. уровни 670кВт - 10МВт'!Q558</f>
        <v>0</v>
      </c>
      <c r="R554" s="70">
        <f ca="1">'[1]Пред. уровни 670кВт - 10МВт'!R558</f>
        <v>0</v>
      </c>
      <c r="S554" s="70">
        <f ca="1">'[1]Пред. уровни 670кВт - 10МВт'!S558</f>
        <v>0</v>
      </c>
      <c r="T554" s="70">
        <f ca="1">'[1]Пред. уровни 670кВт - 10МВт'!T558</f>
        <v>0</v>
      </c>
      <c r="U554" s="70">
        <f ca="1">'[1]Пред. уровни 670кВт - 10МВт'!U558</f>
        <v>0</v>
      </c>
      <c r="V554" s="70">
        <f ca="1">'[1]Пред. уровни 670кВт - 10МВт'!V558</f>
        <v>0</v>
      </c>
      <c r="W554" s="70">
        <f ca="1">'[1]Пред. уровни 670кВт - 10МВт'!W558</f>
        <v>304.52999999999997</v>
      </c>
      <c r="X554" s="70">
        <f ca="1">'[1]Пред. уровни 670кВт - 10МВт'!X558</f>
        <v>101</v>
      </c>
      <c r="Y554" s="70">
        <f ca="1">'[1]Пред. уровни 670кВт - 10МВт'!Y558</f>
        <v>138.01</v>
      </c>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row>
    <row r="555" spans="1:75" ht="12" x14ac:dyDescent="0.2">
      <c r="A555" s="58">
        <v>23</v>
      </c>
      <c r="B555" s="70">
        <f ca="1">'[1]Пред. уровни 670кВт - 10МВт'!B559</f>
        <v>109.2</v>
      </c>
      <c r="C555" s="70">
        <f ca="1">'[1]Пред. уровни 670кВт - 10МВт'!C559</f>
        <v>35.28</v>
      </c>
      <c r="D555" s="70">
        <f ca="1">'[1]Пред. уровни 670кВт - 10МВт'!D559</f>
        <v>0</v>
      </c>
      <c r="E555" s="70">
        <f ca="1">'[1]Пред. уровни 670кВт - 10МВт'!E559</f>
        <v>0</v>
      </c>
      <c r="F555" s="70">
        <f ca="1">'[1]Пред. уровни 670кВт - 10МВт'!F559</f>
        <v>0</v>
      </c>
      <c r="G555" s="70">
        <f ca="1">'[1]Пред. уровни 670кВт - 10МВт'!G559</f>
        <v>0</v>
      </c>
      <c r="H555" s="70">
        <f ca="1">'[1]Пред. уровни 670кВт - 10МВт'!H559</f>
        <v>0</v>
      </c>
      <c r="I555" s="70">
        <f ca="1">'[1]Пред. уровни 670кВт - 10МВт'!I559</f>
        <v>0</v>
      </c>
      <c r="J555" s="70">
        <f ca="1">'[1]Пред. уровни 670кВт - 10МВт'!J559</f>
        <v>0</v>
      </c>
      <c r="K555" s="70">
        <f ca="1">'[1]Пред. уровни 670кВт - 10МВт'!K559</f>
        <v>0</v>
      </c>
      <c r="L555" s="70">
        <f ca="1">'[1]Пред. уровни 670кВт - 10МВт'!L559</f>
        <v>6.19</v>
      </c>
      <c r="M555" s="70">
        <f ca="1">'[1]Пред. уровни 670кВт - 10МВт'!M559</f>
        <v>0</v>
      </c>
      <c r="N555" s="70">
        <f ca="1">'[1]Пред. уровни 670кВт - 10МВт'!N559</f>
        <v>0</v>
      </c>
      <c r="O555" s="70">
        <f ca="1">'[1]Пред. уровни 670кВт - 10МВт'!O559</f>
        <v>0</v>
      </c>
      <c r="P555" s="70">
        <f ca="1">'[1]Пред. уровни 670кВт - 10МВт'!P559</f>
        <v>0</v>
      </c>
      <c r="Q555" s="70">
        <f ca="1">'[1]Пред. уровни 670кВт - 10МВт'!Q559</f>
        <v>0</v>
      </c>
      <c r="R555" s="70">
        <f ca="1">'[1]Пред. уровни 670кВт - 10МВт'!R559</f>
        <v>0</v>
      </c>
      <c r="S555" s="70">
        <f ca="1">'[1]Пред. уровни 670кВт - 10МВт'!S559</f>
        <v>0</v>
      </c>
      <c r="T555" s="70">
        <f ca="1">'[1]Пред. уровни 670кВт - 10МВт'!T559</f>
        <v>0.25</v>
      </c>
      <c r="U555" s="70">
        <f ca="1">'[1]Пред. уровни 670кВт - 10МВт'!U559</f>
        <v>3.69</v>
      </c>
      <c r="V555" s="70">
        <f ca="1">'[1]Пред. уровни 670кВт - 10МВт'!V559</f>
        <v>0</v>
      </c>
      <c r="W555" s="70">
        <f ca="1">'[1]Пред. уровни 670кВт - 10МВт'!W559</f>
        <v>189.8</v>
      </c>
      <c r="X555" s="70">
        <f ca="1">'[1]Пред. уровни 670кВт - 10МВт'!X559</f>
        <v>111.12</v>
      </c>
      <c r="Y555" s="70">
        <f ca="1">'[1]Пред. уровни 670кВт - 10МВт'!Y559</f>
        <v>161.87</v>
      </c>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row>
    <row r="556" spans="1:75" ht="12" x14ac:dyDescent="0.2">
      <c r="A556" s="58">
        <v>24</v>
      </c>
      <c r="B556" s="70">
        <f ca="1">'[1]Пред. уровни 670кВт - 10МВт'!B560</f>
        <v>228.57</v>
      </c>
      <c r="C556" s="70">
        <f ca="1">'[1]Пред. уровни 670кВт - 10МВт'!C560</f>
        <v>159.28</v>
      </c>
      <c r="D556" s="70">
        <f ca="1">'[1]Пред. уровни 670кВт - 10МВт'!D560</f>
        <v>57.71</v>
      </c>
      <c r="E556" s="70">
        <f ca="1">'[1]Пред. уровни 670кВт - 10МВт'!E560</f>
        <v>11.92</v>
      </c>
      <c r="F556" s="70">
        <f ca="1">'[1]Пред. уровни 670кВт - 10МВт'!F560</f>
        <v>0</v>
      </c>
      <c r="G556" s="70">
        <f ca="1">'[1]Пред. уровни 670кВт - 10МВт'!G560</f>
        <v>0</v>
      </c>
      <c r="H556" s="70">
        <f ca="1">'[1]Пред. уровни 670кВт - 10МВт'!H560</f>
        <v>0</v>
      </c>
      <c r="I556" s="70">
        <f ca="1">'[1]Пред. уровни 670кВт - 10МВт'!I560</f>
        <v>0</v>
      </c>
      <c r="J556" s="70">
        <f ca="1">'[1]Пред. уровни 670кВт - 10МВт'!J560</f>
        <v>0</v>
      </c>
      <c r="K556" s="70">
        <f ca="1">'[1]Пред. уровни 670кВт - 10МВт'!K560</f>
        <v>0</v>
      </c>
      <c r="L556" s="70">
        <f ca="1">'[1]Пред. уровни 670кВт - 10МВт'!L560</f>
        <v>0</v>
      </c>
      <c r="M556" s="70">
        <f ca="1">'[1]Пред. уровни 670кВт - 10МВт'!M560</f>
        <v>0</v>
      </c>
      <c r="N556" s="70">
        <f ca="1">'[1]Пред. уровни 670кВт - 10МВт'!N560</f>
        <v>0</v>
      </c>
      <c r="O556" s="70">
        <f ca="1">'[1]Пред. уровни 670кВт - 10МВт'!O560</f>
        <v>0</v>
      </c>
      <c r="P556" s="70">
        <f ca="1">'[1]Пред. уровни 670кВт - 10МВт'!P560</f>
        <v>0</v>
      </c>
      <c r="Q556" s="70">
        <f ca="1">'[1]Пред. уровни 670кВт - 10МВт'!Q560</f>
        <v>0</v>
      </c>
      <c r="R556" s="70">
        <f ca="1">'[1]Пред. уровни 670кВт - 10МВт'!R560</f>
        <v>0</v>
      </c>
      <c r="S556" s="70">
        <f ca="1">'[1]Пред. уровни 670кВт - 10МВт'!S560</f>
        <v>0</v>
      </c>
      <c r="T556" s="70">
        <f ca="1">'[1]Пред. уровни 670кВт - 10МВт'!T560</f>
        <v>0</v>
      </c>
      <c r="U556" s="70">
        <f ca="1">'[1]Пред. уровни 670кВт - 10МВт'!U560</f>
        <v>0</v>
      </c>
      <c r="V556" s="70">
        <f ca="1">'[1]Пред. уровни 670кВт - 10МВт'!V560</f>
        <v>136.91999999999999</v>
      </c>
      <c r="W556" s="70">
        <f ca="1">'[1]Пред. уровни 670кВт - 10МВт'!W560</f>
        <v>365.41</v>
      </c>
      <c r="X556" s="70">
        <f ca="1">'[1]Пред. уровни 670кВт - 10МВт'!X560</f>
        <v>293.60000000000002</v>
      </c>
      <c r="Y556" s="70">
        <f ca="1">'[1]Пред. уровни 670кВт - 10МВт'!Y560</f>
        <v>217.75</v>
      </c>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row>
    <row r="557" spans="1:75" ht="12" x14ac:dyDescent="0.2">
      <c r="A557" s="58">
        <v>25</v>
      </c>
      <c r="B557" s="70">
        <f ca="1">'[1]Пред. уровни 670кВт - 10МВт'!B561</f>
        <v>121.08</v>
      </c>
      <c r="C557" s="70">
        <f ca="1">'[1]Пред. уровни 670кВт - 10МВт'!C561</f>
        <v>105.52</v>
      </c>
      <c r="D557" s="70">
        <f ca="1">'[1]Пред. уровни 670кВт - 10МВт'!D561</f>
        <v>59.07</v>
      </c>
      <c r="E557" s="70">
        <f ca="1">'[1]Пред. уровни 670кВт - 10МВт'!E561</f>
        <v>8.74</v>
      </c>
      <c r="F557" s="70">
        <f ca="1">'[1]Пред. уровни 670кВт - 10МВт'!F561</f>
        <v>0</v>
      </c>
      <c r="G557" s="70">
        <f ca="1">'[1]Пред. уровни 670кВт - 10МВт'!G561</f>
        <v>0</v>
      </c>
      <c r="H557" s="70">
        <f ca="1">'[1]Пред. уровни 670кВт - 10МВт'!H561</f>
        <v>0</v>
      </c>
      <c r="I557" s="70">
        <f ca="1">'[1]Пред. уровни 670кВт - 10МВт'!I561</f>
        <v>0</v>
      </c>
      <c r="J557" s="70">
        <f ca="1">'[1]Пред. уровни 670кВт - 10МВт'!J561</f>
        <v>0</v>
      </c>
      <c r="K557" s="70">
        <f ca="1">'[1]Пред. уровни 670кВт - 10МВт'!K561</f>
        <v>0</v>
      </c>
      <c r="L557" s="70">
        <f ca="1">'[1]Пред. уровни 670кВт - 10МВт'!L561</f>
        <v>0</v>
      </c>
      <c r="M557" s="70">
        <f ca="1">'[1]Пред. уровни 670кВт - 10МВт'!M561</f>
        <v>24.38</v>
      </c>
      <c r="N557" s="70">
        <f ca="1">'[1]Пред. уровни 670кВт - 10МВт'!N561</f>
        <v>0</v>
      </c>
      <c r="O557" s="70">
        <f ca="1">'[1]Пред. уровни 670кВт - 10МВт'!O561</f>
        <v>0</v>
      </c>
      <c r="P557" s="70">
        <f ca="1">'[1]Пред. уровни 670кВт - 10МВт'!P561</f>
        <v>0</v>
      </c>
      <c r="Q557" s="70">
        <f ca="1">'[1]Пред. уровни 670кВт - 10МВт'!Q561</f>
        <v>0</v>
      </c>
      <c r="R557" s="70">
        <f ca="1">'[1]Пред. уровни 670кВт - 10МВт'!R561</f>
        <v>0</v>
      </c>
      <c r="S557" s="70">
        <f ca="1">'[1]Пред. уровни 670кВт - 10МВт'!S561</f>
        <v>0</v>
      </c>
      <c r="T557" s="70">
        <f ca="1">'[1]Пред. уровни 670кВт - 10МВт'!T561</f>
        <v>3.96</v>
      </c>
      <c r="U557" s="70">
        <f ca="1">'[1]Пред. уровни 670кВт - 10МВт'!U561</f>
        <v>0</v>
      </c>
      <c r="V557" s="70">
        <f ca="1">'[1]Пред. уровни 670кВт - 10МВт'!V561</f>
        <v>32.03</v>
      </c>
      <c r="W557" s="70">
        <f ca="1">'[1]Пред. уровни 670кВт - 10МВт'!W561</f>
        <v>144.13</v>
      </c>
      <c r="X557" s="70">
        <f ca="1">'[1]Пред. уровни 670кВт - 10МВт'!X561</f>
        <v>285</v>
      </c>
      <c r="Y557" s="70">
        <f ca="1">'[1]Пред. уровни 670кВт - 10МВт'!Y561</f>
        <v>106.65</v>
      </c>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row>
    <row r="558" spans="1:75" ht="12" x14ac:dyDescent="0.2">
      <c r="A558" s="58">
        <v>26</v>
      </c>
      <c r="B558" s="70">
        <f ca="1">'[1]Пред. уровни 670кВт - 10МВт'!B562</f>
        <v>75.040000000000006</v>
      </c>
      <c r="C558" s="70">
        <f ca="1">'[1]Пред. уровни 670кВт - 10МВт'!C562</f>
        <v>90.54</v>
      </c>
      <c r="D558" s="70">
        <f ca="1">'[1]Пред. уровни 670кВт - 10МВт'!D562</f>
        <v>40.72</v>
      </c>
      <c r="E558" s="70">
        <f ca="1">'[1]Пред. уровни 670кВт - 10МВт'!E562</f>
        <v>12.88</v>
      </c>
      <c r="F558" s="70">
        <f ca="1">'[1]Пред. уровни 670кВт - 10МВт'!F562</f>
        <v>0</v>
      </c>
      <c r="G558" s="70">
        <f ca="1">'[1]Пред. уровни 670кВт - 10МВт'!G562</f>
        <v>0</v>
      </c>
      <c r="H558" s="70">
        <f ca="1">'[1]Пред. уровни 670кВт - 10МВт'!H562</f>
        <v>0</v>
      </c>
      <c r="I558" s="70">
        <f ca="1">'[1]Пред. уровни 670кВт - 10МВт'!I562</f>
        <v>0</v>
      </c>
      <c r="J558" s="70">
        <f ca="1">'[1]Пред. уровни 670кВт - 10МВт'!J562</f>
        <v>0</v>
      </c>
      <c r="K558" s="70">
        <f ca="1">'[1]Пред. уровни 670кВт - 10МВт'!K562</f>
        <v>20.41</v>
      </c>
      <c r="L558" s="70">
        <f ca="1">'[1]Пред. уровни 670кВт - 10МВт'!L562</f>
        <v>3.89</v>
      </c>
      <c r="M558" s="70">
        <f ca="1">'[1]Пред. уровни 670кВт - 10МВт'!M562</f>
        <v>0</v>
      </c>
      <c r="N558" s="70">
        <f ca="1">'[1]Пред. уровни 670кВт - 10МВт'!N562</f>
        <v>0</v>
      </c>
      <c r="O558" s="70">
        <f ca="1">'[1]Пред. уровни 670кВт - 10МВт'!O562</f>
        <v>0</v>
      </c>
      <c r="P558" s="70">
        <f ca="1">'[1]Пред. уровни 670кВт - 10МВт'!P562</f>
        <v>0</v>
      </c>
      <c r="Q558" s="70">
        <f ca="1">'[1]Пред. уровни 670кВт - 10МВт'!Q562</f>
        <v>0</v>
      </c>
      <c r="R558" s="70">
        <f ca="1">'[1]Пред. уровни 670кВт - 10МВт'!R562</f>
        <v>0</v>
      </c>
      <c r="S558" s="70">
        <f ca="1">'[1]Пред. уровни 670кВт - 10МВт'!S562</f>
        <v>83.7</v>
      </c>
      <c r="T558" s="70">
        <f ca="1">'[1]Пред. уровни 670кВт - 10МВт'!T562</f>
        <v>18.25</v>
      </c>
      <c r="U558" s="70">
        <f ca="1">'[1]Пред. уровни 670кВт - 10МВт'!U562</f>
        <v>29.43</v>
      </c>
      <c r="V558" s="70">
        <f ca="1">'[1]Пред. уровни 670кВт - 10МВт'!V562</f>
        <v>0</v>
      </c>
      <c r="W558" s="70">
        <f ca="1">'[1]Пред. уровни 670кВт - 10МВт'!W562</f>
        <v>107.79</v>
      </c>
      <c r="X558" s="70">
        <f ca="1">'[1]Пред. уровни 670кВт - 10МВт'!X562</f>
        <v>161.04</v>
      </c>
      <c r="Y558" s="70">
        <f ca="1">'[1]Пред. уровни 670кВт - 10МВт'!Y562</f>
        <v>45.73</v>
      </c>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row>
    <row r="559" spans="1:75" ht="12" x14ac:dyDescent="0.2">
      <c r="A559" s="58">
        <v>27</v>
      </c>
      <c r="B559" s="70">
        <f ca="1">'[1]Пред. уровни 670кВт - 10МВт'!B563</f>
        <v>102.87</v>
      </c>
      <c r="C559" s="70">
        <f ca="1">'[1]Пред. уровни 670кВт - 10МВт'!C563</f>
        <v>64.099999999999994</v>
      </c>
      <c r="D559" s="70">
        <f ca="1">'[1]Пред. уровни 670кВт - 10МВт'!D563</f>
        <v>19.91</v>
      </c>
      <c r="E559" s="70">
        <f ca="1">'[1]Пред. уровни 670кВт - 10МВт'!E563</f>
        <v>20.75</v>
      </c>
      <c r="F559" s="70">
        <f ca="1">'[1]Пред. уровни 670кВт - 10МВт'!F563</f>
        <v>0</v>
      </c>
      <c r="G559" s="70">
        <f ca="1">'[1]Пред. уровни 670кВт - 10МВт'!G563</f>
        <v>0</v>
      </c>
      <c r="H559" s="70">
        <f ca="1">'[1]Пред. уровни 670кВт - 10МВт'!H563</f>
        <v>0</v>
      </c>
      <c r="I559" s="70">
        <f ca="1">'[1]Пред. уровни 670кВт - 10МВт'!I563</f>
        <v>0</v>
      </c>
      <c r="J559" s="70">
        <f ca="1">'[1]Пред. уровни 670кВт - 10МВт'!J563</f>
        <v>0</v>
      </c>
      <c r="K559" s="70">
        <f ca="1">'[1]Пред. уровни 670кВт - 10МВт'!K563</f>
        <v>0</v>
      </c>
      <c r="L559" s="70">
        <f ca="1">'[1]Пред. уровни 670кВт - 10МВт'!L563</f>
        <v>0</v>
      </c>
      <c r="M559" s="70">
        <f ca="1">'[1]Пред. уровни 670кВт - 10МВт'!M563</f>
        <v>0</v>
      </c>
      <c r="N559" s="70">
        <f ca="1">'[1]Пред. уровни 670кВт - 10МВт'!N563</f>
        <v>0</v>
      </c>
      <c r="O559" s="70">
        <f ca="1">'[1]Пред. уровни 670кВт - 10МВт'!O563</f>
        <v>0</v>
      </c>
      <c r="P559" s="70">
        <f ca="1">'[1]Пред. уровни 670кВт - 10МВт'!P563</f>
        <v>0</v>
      </c>
      <c r="Q559" s="70">
        <f ca="1">'[1]Пред. уровни 670кВт - 10МВт'!Q563</f>
        <v>0</v>
      </c>
      <c r="R559" s="70">
        <f ca="1">'[1]Пред. уровни 670кВт - 10МВт'!R563</f>
        <v>0</v>
      </c>
      <c r="S559" s="70">
        <f ca="1">'[1]Пред. уровни 670кВт - 10МВт'!S563</f>
        <v>121.11</v>
      </c>
      <c r="T559" s="70">
        <f ca="1">'[1]Пред. уровни 670кВт - 10МВт'!T563</f>
        <v>0</v>
      </c>
      <c r="U559" s="70">
        <f ca="1">'[1]Пред. уровни 670кВт - 10МВт'!U563</f>
        <v>89.27</v>
      </c>
      <c r="V559" s="70">
        <f ca="1">'[1]Пред. уровни 670кВт - 10МВт'!V563</f>
        <v>0</v>
      </c>
      <c r="W559" s="70">
        <f ca="1">'[1]Пред. уровни 670кВт - 10МВт'!W563</f>
        <v>158.04</v>
      </c>
      <c r="X559" s="70">
        <f ca="1">'[1]Пред. уровни 670кВт - 10МВт'!X563</f>
        <v>179.93</v>
      </c>
      <c r="Y559" s="70">
        <f ca="1">'[1]Пред. уровни 670кВт - 10МВт'!Y563</f>
        <v>66.13</v>
      </c>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row>
    <row r="560" spans="1:75" ht="12" x14ac:dyDescent="0.2">
      <c r="A560" s="58">
        <v>28</v>
      </c>
      <c r="B560" s="70">
        <f ca="1">'[1]Пред. уровни 670кВт - 10МВт'!B564</f>
        <v>0</v>
      </c>
      <c r="C560" s="70">
        <f ca="1">'[1]Пред. уровни 670кВт - 10МВт'!C564</f>
        <v>0.03</v>
      </c>
      <c r="D560" s="70">
        <f ca="1">'[1]Пред. уровни 670кВт - 10МВт'!D564</f>
        <v>11.28</v>
      </c>
      <c r="E560" s="70">
        <f ca="1">'[1]Пред. уровни 670кВт - 10МВт'!E564</f>
        <v>0</v>
      </c>
      <c r="F560" s="70">
        <f ca="1">'[1]Пред. уровни 670кВт - 10МВт'!F564</f>
        <v>0</v>
      </c>
      <c r="G560" s="70">
        <f ca="1">'[1]Пред. уровни 670кВт - 10МВт'!G564</f>
        <v>0</v>
      </c>
      <c r="H560" s="70">
        <f ca="1">'[1]Пред. уровни 670кВт - 10МВт'!H564</f>
        <v>0</v>
      </c>
      <c r="I560" s="70">
        <f ca="1">'[1]Пред. уровни 670кВт - 10МВт'!I564</f>
        <v>0</v>
      </c>
      <c r="J560" s="70">
        <f ca="1">'[1]Пред. уровни 670кВт - 10МВт'!J564</f>
        <v>0</v>
      </c>
      <c r="K560" s="70">
        <f ca="1">'[1]Пред. уровни 670кВт - 10МВт'!K564</f>
        <v>0</v>
      </c>
      <c r="L560" s="70">
        <f ca="1">'[1]Пред. уровни 670кВт - 10МВт'!L564</f>
        <v>0</v>
      </c>
      <c r="M560" s="70">
        <f ca="1">'[1]Пред. уровни 670кВт - 10МВт'!M564</f>
        <v>0</v>
      </c>
      <c r="N560" s="70">
        <f ca="1">'[1]Пред. уровни 670кВт - 10МВт'!N564</f>
        <v>0</v>
      </c>
      <c r="O560" s="70">
        <f ca="1">'[1]Пред. уровни 670кВт - 10МВт'!O564</f>
        <v>0</v>
      </c>
      <c r="P560" s="70">
        <f ca="1">'[1]Пред. уровни 670кВт - 10МВт'!P564</f>
        <v>0</v>
      </c>
      <c r="Q560" s="70">
        <f ca="1">'[1]Пред. уровни 670кВт - 10МВт'!Q564</f>
        <v>0</v>
      </c>
      <c r="R560" s="70">
        <f ca="1">'[1]Пред. уровни 670кВт - 10МВт'!R564</f>
        <v>0</v>
      </c>
      <c r="S560" s="70">
        <f ca="1">'[1]Пред. уровни 670кВт - 10МВт'!S564</f>
        <v>0</v>
      </c>
      <c r="T560" s="70">
        <f ca="1">'[1]Пред. уровни 670кВт - 10МВт'!T564</f>
        <v>0</v>
      </c>
      <c r="U560" s="70">
        <f ca="1">'[1]Пред. уровни 670кВт - 10МВт'!U564</f>
        <v>0</v>
      </c>
      <c r="V560" s="70">
        <f ca="1">'[1]Пред. уровни 670кВт - 10МВт'!V564</f>
        <v>0</v>
      </c>
      <c r="W560" s="70">
        <f ca="1">'[1]Пред. уровни 670кВт - 10МВт'!W564</f>
        <v>39.659999999999997</v>
      </c>
      <c r="X560" s="70">
        <f ca="1">'[1]Пред. уровни 670кВт - 10МВт'!X564</f>
        <v>1.92</v>
      </c>
      <c r="Y560" s="70">
        <f ca="1">'[1]Пред. уровни 670кВт - 10МВт'!Y564</f>
        <v>60.55</v>
      </c>
      <c r="Z560" s="66" t="str">
        <f ca="1">IF(Y560=0,"скрыть","")</f>
        <v/>
      </c>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row>
    <row r="561" spans="1:75" ht="12" x14ac:dyDescent="0.2">
      <c r="A561" s="58">
        <v>29</v>
      </c>
      <c r="B561" s="70">
        <f ca="1">'[1]Пред. уровни 670кВт - 10МВт'!B565</f>
        <v>0</v>
      </c>
      <c r="C561" s="70">
        <f ca="1">'[1]Пред. уровни 670кВт - 10МВт'!C565</f>
        <v>68.53</v>
      </c>
      <c r="D561" s="70">
        <f ca="1">'[1]Пред. уровни 670кВт - 10МВт'!D565</f>
        <v>15.31</v>
      </c>
      <c r="E561" s="70">
        <f ca="1">'[1]Пред. уровни 670кВт - 10МВт'!E565</f>
        <v>5.1100000000000003</v>
      </c>
      <c r="F561" s="70">
        <f ca="1">'[1]Пред. уровни 670кВт - 10МВт'!F565</f>
        <v>0</v>
      </c>
      <c r="G561" s="70">
        <f ca="1">'[1]Пред. уровни 670кВт - 10МВт'!G565</f>
        <v>0</v>
      </c>
      <c r="H561" s="70">
        <f ca="1">'[1]Пред. уровни 670кВт - 10МВт'!H565</f>
        <v>0</v>
      </c>
      <c r="I561" s="70">
        <f ca="1">'[1]Пред. уровни 670кВт - 10МВт'!I565</f>
        <v>0</v>
      </c>
      <c r="J561" s="70">
        <f ca="1">'[1]Пред. уровни 670кВт - 10МВт'!J565</f>
        <v>0</v>
      </c>
      <c r="K561" s="70">
        <f ca="1">'[1]Пред. уровни 670кВт - 10МВт'!K565</f>
        <v>0</v>
      </c>
      <c r="L561" s="70">
        <f ca="1">'[1]Пред. уровни 670кВт - 10МВт'!L565</f>
        <v>0</v>
      </c>
      <c r="M561" s="70">
        <f ca="1">'[1]Пред. уровни 670кВт - 10МВт'!M565</f>
        <v>0</v>
      </c>
      <c r="N561" s="70">
        <f ca="1">'[1]Пред. уровни 670кВт - 10МВт'!N565</f>
        <v>0</v>
      </c>
      <c r="O561" s="70">
        <f ca="1">'[1]Пред. уровни 670кВт - 10МВт'!O565</f>
        <v>0</v>
      </c>
      <c r="P561" s="70">
        <f ca="1">'[1]Пред. уровни 670кВт - 10МВт'!P565</f>
        <v>0</v>
      </c>
      <c r="Q561" s="70">
        <f ca="1">'[1]Пред. уровни 670кВт - 10МВт'!Q565</f>
        <v>178.27</v>
      </c>
      <c r="R561" s="70">
        <f ca="1">'[1]Пред. уровни 670кВт - 10МВт'!R565</f>
        <v>11.48</v>
      </c>
      <c r="S561" s="70">
        <f ca="1">'[1]Пред. уровни 670кВт - 10МВт'!S565</f>
        <v>43.62</v>
      </c>
      <c r="T561" s="70">
        <f ca="1">'[1]Пред. уровни 670кВт - 10МВт'!T565</f>
        <v>225.48</v>
      </c>
      <c r="U561" s="70">
        <f ca="1">'[1]Пред. уровни 670кВт - 10МВт'!U565</f>
        <v>136.87</v>
      </c>
      <c r="V561" s="70">
        <f ca="1">'[1]Пред. уровни 670кВт - 10МВт'!V565</f>
        <v>260.13</v>
      </c>
      <c r="W561" s="70">
        <f ca="1">'[1]Пред. уровни 670кВт - 10МВт'!W565</f>
        <v>571.01</v>
      </c>
      <c r="X561" s="70">
        <f ca="1">'[1]Пред. уровни 670кВт - 10МВт'!X565</f>
        <v>353.55</v>
      </c>
      <c r="Y561" s="70">
        <f ca="1">'[1]Пред. уровни 670кВт - 10МВт'!Y565</f>
        <v>147.41</v>
      </c>
      <c r="Z561" s="66" t="str">
        <f ca="1">IF(Y561=0,"скрыть","")</f>
        <v/>
      </c>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row>
    <row r="562" spans="1:75" ht="12" x14ac:dyDescent="0.2">
      <c r="A562" s="58">
        <v>30</v>
      </c>
      <c r="B562" s="70">
        <f ca="1">'[1]Пред. уровни 670кВт - 10МВт'!B566</f>
        <v>287.43</v>
      </c>
      <c r="C562" s="70">
        <f ca="1">'[1]Пред. уровни 670кВт - 10МВт'!C566</f>
        <v>143.31</v>
      </c>
      <c r="D562" s="70">
        <f ca="1">'[1]Пред. уровни 670кВт - 10МВт'!D566</f>
        <v>130.80000000000001</v>
      </c>
      <c r="E562" s="70">
        <f ca="1">'[1]Пред. уровни 670кВт - 10МВт'!E566</f>
        <v>39.700000000000003</v>
      </c>
      <c r="F562" s="70">
        <f ca="1">'[1]Пред. уровни 670кВт - 10МВт'!F566</f>
        <v>0.16</v>
      </c>
      <c r="G562" s="70">
        <f ca="1">'[1]Пред. уровни 670кВт - 10МВт'!G566</f>
        <v>0</v>
      </c>
      <c r="H562" s="70">
        <f ca="1">'[1]Пред. уровни 670кВт - 10МВт'!H566</f>
        <v>0</v>
      </c>
      <c r="I562" s="70">
        <f ca="1">'[1]Пред. уровни 670кВт - 10МВт'!I566</f>
        <v>0</v>
      </c>
      <c r="J562" s="70">
        <f ca="1">'[1]Пред. уровни 670кВт - 10МВт'!J566</f>
        <v>0</v>
      </c>
      <c r="K562" s="70">
        <f ca="1">'[1]Пред. уровни 670кВт - 10МВт'!K566</f>
        <v>0</v>
      </c>
      <c r="L562" s="70">
        <f ca="1">'[1]Пред. уровни 670кВт - 10МВт'!L566</f>
        <v>8.8699999999999992</v>
      </c>
      <c r="M562" s="70">
        <f ca="1">'[1]Пред. уровни 670кВт - 10МВт'!M566</f>
        <v>0</v>
      </c>
      <c r="N562" s="70">
        <f ca="1">'[1]Пред. уровни 670кВт - 10МВт'!N566</f>
        <v>0</v>
      </c>
      <c r="O562" s="70">
        <f ca="1">'[1]Пред. уровни 670кВт - 10МВт'!O566</f>
        <v>0</v>
      </c>
      <c r="P562" s="70">
        <f ca="1">'[1]Пред. уровни 670кВт - 10МВт'!P566</f>
        <v>0</v>
      </c>
      <c r="Q562" s="70">
        <f ca="1">'[1]Пред. уровни 670кВт - 10МВт'!Q566</f>
        <v>0</v>
      </c>
      <c r="R562" s="70">
        <f ca="1">'[1]Пред. уровни 670кВт - 10МВт'!R566</f>
        <v>0</v>
      </c>
      <c r="S562" s="70">
        <f ca="1">'[1]Пред. уровни 670кВт - 10МВт'!S566</f>
        <v>119.16</v>
      </c>
      <c r="T562" s="70">
        <f ca="1">'[1]Пред. уровни 670кВт - 10МВт'!T566</f>
        <v>42.64</v>
      </c>
      <c r="U562" s="70">
        <f ca="1">'[1]Пред. уровни 670кВт - 10МВт'!U566</f>
        <v>2.36</v>
      </c>
      <c r="V562" s="70">
        <f ca="1">'[1]Пред. уровни 670кВт - 10МВт'!V566</f>
        <v>21.19</v>
      </c>
      <c r="W562" s="70">
        <f ca="1">'[1]Пред. уровни 670кВт - 10МВт'!W566</f>
        <v>240.33</v>
      </c>
      <c r="X562" s="70">
        <f ca="1">'[1]Пред. уровни 670кВт - 10МВт'!X566</f>
        <v>161.03</v>
      </c>
      <c r="Y562" s="70">
        <f ca="1">'[1]Пред. уровни 670кВт - 10МВт'!Y566</f>
        <v>0.4</v>
      </c>
      <c r="Z562" s="66" t="str">
        <f ca="1">IF(Y562=0,"скрыть","")</f>
        <v/>
      </c>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row>
    <row r="563" spans="1:75" ht="12" x14ac:dyDescent="0.2">
      <c r="A563" s="58">
        <v>31</v>
      </c>
      <c r="B563" s="70">
        <f ca="1">'[1]Пред. уровни 670кВт - 10МВт'!B567</f>
        <v>0.22</v>
      </c>
      <c r="C563" s="70">
        <f ca="1">'[1]Пред. уровни 670кВт - 10МВт'!C567</f>
        <v>0</v>
      </c>
      <c r="D563" s="70">
        <f ca="1">'[1]Пред. уровни 670кВт - 10МВт'!D567</f>
        <v>0</v>
      </c>
      <c r="E563" s="70">
        <f ca="1">'[1]Пред. уровни 670кВт - 10МВт'!E567</f>
        <v>0</v>
      </c>
      <c r="F563" s="70">
        <f ca="1">'[1]Пред. уровни 670кВт - 10МВт'!F567</f>
        <v>0</v>
      </c>
      <c r="G563" s="70">
        <f ca="1">'[1]Пред. уровни 670кВт - 10МВт'!G567</f>
        <v>0</v>
      </c>
      <c r="H563" s="70">
        <f ca="1">'[1]Пред. уровни 670кВт - 10МВт'!H567</f>
        <v>0</v>
      </c>
      <c r="I563" s="70">
        <f ca="1">'[1]Пред. уровни 670кВт - 10МВт'!I567</f>
        <v>0</v>
      </c>
      <c r="J563" s="70">
        <f ca="1">'[1]Пред. уровни 670кВт - 10МВт'!J567</f>
        <v>0</v>
      </c>
      <c r="K563" s="70">
        <f ca="1">'[1]Пред. уровни 670кВт - 10МВт'!K567</f>
        <v>45.96</v>
      </c>
      <c r="L563" s="70">
        <f ca="1">'[1]Пред. уровни 670кВт - 10МВт'!L567</f>
        <v>18.39</v>
      </c>
      <c r="M563" s="70">
        <f ca="1">'[1]Пред. уровни 670кВт - 10МВт'!M567</f>
        <v>9.06</v>
      </c>
      <c r="N563" s="70">
        <f ca="1">'[1]Пред. уровни 670кВт - 10МВт'!N567</f>
        <v>6.35</v>
      </c>
      <c r="O563" s="70">
        <f ca="1">'[1]Пред. уровни 670кВт - 10МВт'!O567</f>
        <v>1.66</v>
      </c>
      <c r="P563" s="70">
        <f ca="1">'[1]Пред. уровни 670кВт - 10МВт'!P567</f>
        <v>1.19</v>
      </c>
      <c r="Q563" s="70">
        <f ca="1">'[1]Пред. уровни 670кВт - 10МВт'!Q567</f>
        <v>0.65</v>
      </c>
      <c r="R563" s="70">
        <f ca="1">'[1]Пред. уровни 670кВт - 10МВт'!R567</f>
        <v>0</v>
      </c>
      <c r="S563" s="70">
        <f ca="1">'[1]Пред. уровни 670кВт - 10МВт'!S567</f>
        <v>0</v>
      </c>
      <c r="T563" s="70">
        <f ca="1">'[1]Пред. уровни 670кВт - 10МВт'!T567</f>
        <v>0</v>
      </c>
      <c r="U563" s="70">
        <f ca="1">'[1]Пред. уровни 670кВт - 10МВт'!U567</f>
        <v>199.62</v>
      </c>
      <c r="V563" s="70">
        <f ca="1">'[1]Пред. уровни 670кВт - 10МВт'!V567</f>
        <v>397.88</v>
      </c>
      <c r="W563" s="70">
        <f ca="1">'[1]Пред. уровни 670кВт - 10МВт'!W567</f>
        <v>526.5</v>
      </c>
      <c r="X563" s="70">
        <f ca="1">'[1]Пред. уровни 670кВт - 10МВт'!X567</f>
        <v>98.38</v>
      </c>
      <c r="Y563" s="70">
        <f ca="1">'[1]Пред. уровни 670кВт - 10МВт'!Y567</f>
        <v>7.0000000000000007E-2</v>
      </c>
      <c r="Z563" s="66" t="str">
        <f ca="1">IF(Y563=0,"скрыть","")</f>
        <v/>
      </c>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row>
    <row r="564" spans="1:75" s="50" customFormat="1" ht="18.95" customHeight="1" x14ac:dyDescent="0.25">
      <c r="A564" s="30"/>
      <c r="B564" s="67" t="s">
        <v>115</v>
      </c>
      <c r="C564" s="67"/>
      <c r="D564" s="67"/>
      <c r="E564" s="67"/>
      <c r="F564" s="67"/>
      <c r="G564" s="67"/>
      <c r="H564" s="67"/>
      <c r="I564" s="67"/>
      <c r="J564" s="67"/>
      <c r="K564" s="67"/>
      <c r="L564" s="67"/>
      <c r="M564" s="67"/>
      <c r="N564" s="67"/>
      <c r="O564" s="67"/>
      <c r="P564" s="67"/>
      <c r="Q564" s="67"/>
      <c r="R564" s="67"/>
      <c r="S564" s="67"/>
      <c r="T564" s="67" t="s">
        <v>116</v>
      </c>
      <c r="U564" s="67"/>
      <c r="V564" s="67"/>
      <c r="W564" s="67"/>
      <c r="X564" s="67"/>
      <c r="Y564" s="67"/>
      <c r="Z564" s="49"/>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row>
    <row r="565" spans="1:75" s="50" customFormat="1" ht="21" customHeight="1" x14ac:dyDescent="0.2">
      <c r="A565" s="28"/>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49"/>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row>
    <row r="566" spans="1:75" s="50" customFormat="1" ht="20.25" customHeight="1" x14ac:dyDescent="0.25">
      <c r="A566" s="30"/>
      <c r="B566" s="31" t="s">
        <v>117</v>
      </c>
      <c r="C566" s="31"/>
      <c r="D566" s="31"/>
      <c r="E566" s="31"/>
      <c r="F566" s="31"/>
      <c r="G566" s="31"/>
      <c r="H566" s="31"/>
      <c r="I566" s="31"/>
      <c r="J566" s="31"/>
      <c r="K566" s="31"/>
      <c r="L566" s="31"/>
      <c r="M566" s="31"/>
      <c r="N566" s="31"/>
      <c r="O566" s="31"/>
      <c r="P566" s="31"/>
      <c r="Q566" s="31"/>
      <c r="R566" s="31"/>
      <c r="S566" s="31"/>
      <c r="T566" s="71">
        <f ca="1">'[1]Пред. уровни 670кВт - 10МВт'!T570</f>
        <v>4.1100000000000003</v>
      </c>
      <c r="U566" s="71"/>
      <c r="V566" s="71"/>
      <c r="W566" s="71"/>
      <c r="X566" s="71"/>
      <c r="Y566" s="71"/>
      <c r="Z566" s="49"/>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row>
    <row r="567" spans="1:75" s="50" customFormat="1" ht="20.25" customHeight="1" x14ac:dyDescent="0.2">
      <c r="A567" s="28"/>
      <c r="B567" s="31"/>
      <c r="C567" s="31"/>
      <c r="D567" s="31"/>
      <c r="E567" s="31"/>
      <c r="F567" s="31"/>
      <c r="G567" s="31"/>
      <c r="H567" s="31"/>
      <c r="I567" s="31"/>
      <c r="J567" s="31"/>
      <c r="K567" s="31"/>
      <c r="L567" s="31"/>
      <c r="M567" s="31"/>
      <c r="N567" s="31"/>
      <c r="O567" s="31"/>
      <c r="P567" s="31"/>
      <c r="Q567" s="31"/>
      <c r="R567" s="31"/>
      <c r="S567" s="31"/>
      <c r="T567" s="71"/>
      <c r="U567" s="71"/>
      <c r="V567" s="71"/>
      <c r="W567" s="71"/>
      <c r="X567" s="71"/>
      <c r="Y567" s="71"/>
      <c r="Z567" s="49"/>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row>
    <row r="568" spans="1:75" s="50" customFormat="1" ht="20.25" customHeight="1" x14ac:dyDescent="0.25">
      <c r="A568" s="30"/>
      <c r="B568" s="63" t="s">
        <v>118</v>
      </c>
      <c r="C568" s="63"/>
      <c r="D568" s="63"/>
      <c r="E568" s="63"/>
      <c r="F568" s="63"/>
      <c r="G568" s="63"/>
      <c r="H568" s="63"/>
      <c r="I568" s="63"/>
      <c r="J568" s="63"/>
      <c r="K568" s="63"/>
      <c r="L568" s="63"/>
      <c r="M568" s="63"/>
      <c r="N568" s="63"/>
      <c r="O568" s="63"/>
      <c r="P568" s="63"/>
      <c r="Q568" s="63"/>
      <c r="R568" s="63"/>
      <c r="S568" s="63"/>
      <c r="T568" s="71">
        <f ca="1">'[1]Пред. уровни 670кВт - 10МВт'!T572</f>
        <v>209.69</v>
      </c>
      <c r="U568" s="71"/>
      <c r="V568" s="71"/>
      <c r="W568" s="71"/>
      <c r="X568" s="71"/>
      <c r="Y568" s="71"/>
      <c r="Z568" s="49"/>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row>
    <row r="569" spans="1:75" s="50" customFormat="1" ht="20.25" customHeight="1" x14ac:dyDescent="0.2">
      <c r="A569" s="28"/>
      <c r="B569" s="63"/>
      <c r="C569" s="63"/>
      <c r="D569" s="63"/>
      <c r="E569" s="63"/>
      <c r="F569" s="63"/>
      <c r="G569" s="63"/>
      <c r="H569" s="63"/>
      <c r="I569" s="63"/>
      <c r="J569" s="63"/>
      <c r="K569" s="63"/>
      <c r="L569" s="63"/>
      <c r="M569" s="63"/>
      <c r="N569" s="63"/>
      <c r="O569" s="63"/>
      <c r="P569" s="63"/>
      <c r="Q569" s="63"/>
      <c r="R569" s="63"/>
      <c r="S569" s="63"/>
      <c r="T569" s="71"/>
      <c r="U569" s="71"/>
      <c r="V569" s="71"/>
      <c r="W569" s="71"/>
      <c r="X569" s="71"/>
      <c r="Y569" s="71"/>
      <c r="Z569" s="49"/>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row>
    <row r="570" spans="1:75" s="50" customFormat="1" ht="48" customHeight="1" x14ac:dyDescent="0.25">
      <c r="A570" s="28"/>
      <c r="B570" s="69" t="s">
        <v>119</v>
      </c>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49"/>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row>
    <row r="571" spans="1:75" ht="15.75" x14ac:dyDescent="0.25">
      <c r="B571" s="29" t="str">
        <f ca="1">'[1]Пред. уровни 670кВт - 10МВт'!B575:Y575</f>
        <v>5.2. Ставка за мощность, приобретаемую потребителем (покупателем), предельного уровня нерегулируемой цены - 864 370,99 рублей/МВт в месяц без НДС</v>
      </c>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row>
    <row r="572" spans="1:75" s="50" customFormat="1" ht="27.95" customHeight="1" x14ac:dyDescent="0.2">
      <c r="A572" s="48" t="s">
        <v>120</v>
      </c>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9"/>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row>
    <row r="573" spans="1:75" s="50" customFormat="1" ht="29.1" customHeight="1" x14ac:dyDescent="0.2">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9"/>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row>
    <row r="574" spans="1:75" ht="15.75" x14ac:dyDescent="0.25">
      <c r="B574" s="29" t="s">
        <v>121</v>
      </c>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row>
    <row r="575" spans="1:75" ht="11.25" customHeight="1" x14ac:dyDescent="0.2">
      <c r="A575" s="54"/>
      <c r="B575" s="55" t="s">
        <v>78</v>
      </c>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row>
    <row r="576" spans="1:75" ht="11.25" customHeight="1" x14ac:dyDescent="0.2">
      <c r="A576" s="54"/>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row>
    <row r="577" spans="1:75" s="50" customFormat="1" ht="32.65" customHeight="1" x14ac:dyDescent="0.2">
      <c r="A577" s="56" t="s">
        <v>79</v>
      </c>
      <c r="B577" s="57" t="s">
        <v>80</v>
      </c>
      <c r="C577" s="57" t="s">
        <v>81</v>
      </c>
      <c r="D577" s="57" t="s">
        <v>82</v>
      </c>
      <c r="E577" s="57" t="s">
        <v>83</v>
      </c>
      <c r="F577" s="57" t="s">
        <v>84</v>
      </c>
      <c r="G577" s="57" t="s">
        <v>85</v>
      </c>
      <c r="H577" s="57" t="s">
        <v>86</v>
      </c>
      <c r="I577" s="57" t="s">
        <v>87</v>
      </c>
      <c r="J577" s="57" t="s">
        <v>88</v>
      </c>
      <c r="K577" s="57" t="s">
        <v>89</v>
      </c>
      <c r="L577" s="57" t="s">
        <v>90</v>
      </c>
      <c r="M577" s="57" t="s">
        <v>91</v>
      </c>
      <c r="N577" s="57" t="s">
        <v>92</v>
      </c>
      <c r="O577" s="57" t="s">
        <v>93</v>
      </c>
      <c r="P577" s="57" t="s">
        <v>94</v>
      </c>
      <c r="Q577" s="57" t="s">
        <v>95</v>
      </c>
      <c r="R577" s="57" t="s">
        <v>96</v>
      </c>
      <c r="S577" s="57" t="s">
        <v>97</v>
      </c>
      <c r="T577" s="57" t="s">
        <v>98</v>
      </c>
      <c r="U577" s="57" t="s">
        <v>99</v>
      </c>
      <c r="V577" s="57" t="s">
        <v>100</v>
      </c>
      <c r="W577" s="57" t="s">
        <v>101</v>
      </c>
      <c r="X577" s="57" t="s">
        <v>102</v>
      </c>
      <c r="Y577" s="57" t="s">
        <v>103</v>
      </c>
      <c r="Z577" s="49"/>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row>
    <row r="578" spans="1:75" ht="12" x14ac:dyDescent="0.2">
      <c r="A578" s="58">
        <v>1</v>
      </c>
      <c r="B578" s="74">
        <f ca="1">[1]расчетный!B55+'[1]регулируемые составляющие'!$C$12+'[1]регулируемые составляющие'!$C$14</f>
        <v>1659.3300000000002</v>
      </c>
      <c r="C578" s="74">
        <f ca="1">[1]расчетный!C55+'[1]регулируемые составляющие'!$C$12+'[1]регулируемые составляющие'!$C$14</f>
        <v>1606.98</v>
      </c>
      <c r="D578" s="74">
        <f ca="1">[1]расчетный!D55+'[1]регулируемые составляющие'!$C$12+'[1]регулируемые составляющие'!$C$14</f>
        <v>1594.65</v>
      </c>
      <c r="E578" s="74">
        <f ca="1">[1]расчетный!E55+'[1]регулируемые составляющие'!$C$12+'[1]регулируемые составляющие'!$C$14</f>
        <v>1597.18</v>
      </c>
      <c r="F578" s="74">
        <f ca="1">[1]расчетный!F55+'[1]регулируемые составляющие'!$C$12+'[1]регулируемые составляющие'!$C$14</f>
        <v>1607.0100000000002</v>
      </c>
      <c r="G578" s="74">
        <f ca="1">[1]расчетный!G55+'[1]регулируемые составляющие'!$C$12+'[1]регулируемые составляющие'!$C$14</f>
        <v>1630.0900000000001</v>
      </c>
      <c r="H578" s="74">
        <f ca="1">[1]расчетный!H55+'[1]регулируемые составляющие'!$C$12+'[1]регулируемые составляющие'!$C$14</f>
        <v>1634.46</v>
      </c>
      <c r="I578" s="74">
        <f ca="1">[1]расчетный!I55+'[1]регулируемые составляющие'!$C$12+'[1]регулируемые составляющие'!$C$14</f>
        <v>1721.9900000000002</v>
      </c>
      <c r="J578" s="74">
        <f ca="1">[1]расчетный!J55+'[1]регулируемые составляющие'!$C$12+'[1]регулируемые составляющие'!$C$14</f>
        <v>1958.0100000000002</v>
      </c>
      <c r="K578" s="74">
        <f ca="1">[1]расчетный!K55+'[1]регулируемые составляющие'!$C$12+'[1]регулируемые составляющие'!$C$14</f>
        <v>2213.8199999999997</v>
      </c>
      <c r="L578" s="74">
        <f ca="1">[1]расчетный!L55+'[1]регулируемые составляющие'!$C$12+'[1]регулируемые составляющие'!$C$14</f>
        <v>2268.0699999999997</v>
      </c>
      <c r="M578" s="74">
        <f ca="1">[1]расчетный!M55+'[1]регулируемые составляющие'!$C$12+'[1]регулируемые составляющие'!$C$14</f>
        <v>2274.1799999999998</v>
      </c>
      <c r="N578" s="74">
        <f ca="1">[1]расчетный!N55+'[1]регулируемые составляющие'!$C$12+'[1]регулируемые составляющие'!$C$14</f>
        <v>2276.5099999999998</v>
      </c>
      <c r="O578" s="74">
        <f ca="1">[1]расчетный!O55+'[1]регулируемые составляющие'!$C$12+'[1]регулируемые составляющие'!$C$14</f>
        <v>2284.4299999999998</v>
      </c>
      <c r="P578" s="74">
        <f ca="1">[1]расчетный!P55+'[1]регулируемые составляющие'!$C$12+'[1]регулируемые составляющие'!$C$14</f>
        <v>2292.4899999999998</v>
      </c>
      <c r="Q578" s="74">
        <f ca="1">[1]расчетный!Q55+'[1]регулируемые составляющие'!$C$12+'[1]регулируемые составляющие'!$C$14</f>
        <v>2302.4899999999998</v>
      </c>
      <c r="R578" s="74">
        <f ca="1">[1]расчетный!R55+'[1]регулируемые составляющие'!$C$12+'[1]регулируемые составляющие'!$C$14</f>
        <v>2293.7399999999998</v>
      </c>
      <c r="S578" s="74">
        <f ca="1">[1]расчетный!S55+'[1]регулируемые составляющие'!$C$12+'[1]регулируемые составляющие'!$C$14</f>
        <v>2268.58</v>
      </c>
      <c r="T578" s="74">
        <f ca="1">[1]расчетный!T55+'[1]регулируемые составляющие'!$C$12+'[1]регулируемые составляющие'!$C$14</f>
        <v>2316.8599999999997</v>
      </c>
      <c r="U578" s="74">
        <f ca="1">[1]расчетный!U55+'[1]регулируемые составляющие'!$C$12+'[1]регулируемые составляющие'!$C$14</f>
        <v>2380.29</v>
      </c>
      <c r="V578" s="74">
        <f ca="1">[1]расчетный!V55+'[1]регулируемые составляющие'!$C$12+'[1]регулируемые составляющие'!$C$14</f>
        <v>2319.8199999999997</v>
      </c>
      <c r="W578" s="74">
        <f ca="1">[1]расчетный!W55+'[1]регулируемые составляющие'!$C$12+'[1]регулируемые составляющие'!$C$14</f>
        <v>2210.06</v>
      </c>
      <c r="X578" s="74">
        <f ca="1">[1]расчетный!X55+'[1]регулируемые составляющие'!$C$12+'[1]регулируемые составляющие'!$C$14</f>
        <v>1938.38</v>
      </c>
      <c r="Y578" s="74">
        <f ca="1">[1]расчетный!Y55+'[1]регулируемые составляющие'!$C$12+'[1]регулируемые составляющие'!$C$14</f>
        <v>1773.2400000000002</v>
      </c>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row>
    <row r="579" spans="1:75" ht="12" x14ac:dyDescent="0.2">
      <c r="A579" s="58">
        <v>2</v>
      </c>
      <c r="B579" s="74">
        <f ca="1">[1]расчетный!B56+'[1]регулируемые составляющие'!$C$12+'[1]регулируемые составляющие'!$C$14</f>
        <v>1628.92</v>
      </c>
      <c r="C579" s="74">
        <f ca="1">[1]расчетный!C56+'[1]регулируемые составляющие'!$C$12+'[1]регулируемые составляющие'!$C$14</f>
        <v>1580.22</v>
      </c>
      <c r="D579" s="74">
        <f ca="1">[1]расчетный!D56+'[1]регулируемые составляющие'!$C$12+'[1]регулируемые составляющие'!$C$14</f>
        <v>1539.0000000000002</v>
      </c>
      <c r="E579" s="74">
        <f ca="1">[1]расчетный!E56+'[1]регулируемые составляющие'!$C$12+'[1]регулируемые составляющие'!$C$14</f>
        <v>1528.2800000000002</v>
      </c>
      <c r="F579" s="74">
        <f ca="1">[1]расчетный!F56+'[1]регулируемые составляющие'!$C$12+'[1]регулируемые составляющие'!$C$14</f>
        <v>1542.6000000000001</v>
      </c>
      <c r="G579" s="74">
        <f ca="1">[1]расчетный!G56+'[1]регулируемые составляющие'!$C$12+'[1]регулируемые составляющие'!$C$14</f>
        <v>1654.69</v>
      </c>
      <c r="H579" s="74">
        <f ca="1">[1]расчетный!H56+'[1]регулируемые составляющие'!$C$12+'[1]регулируемые составляющие'!$C$14</f>
        <v>1822.43</v>
      </c>
      <c r="I579" s="74">
        <f ca="1">[1]расчетный!I56+'[1]регулируемые составляющие'!$C$12+'[1]регулируемые составляющие'!$C$14</f>
        <v>2035.7600000000002</v>
      </c>
      <c r="J579" s="74">
        <f ca="1">[1]расчетный!J56+'[1]регулируемые составляющие'!$C$12+'[1]регулируемые составляющие'!$C$14</f>
        <v>2141.58</v>
      </c>
      <c r="K579" s="74">
        <f ca="1">[1]расчетный!K56+'[1]регулируемые составляющие'!$C$12+'[1]регулируемые составляющие'!$C$14</f>
        <v>2039.48</v>
      </c>
      <c r="L579" s="74">
        <f ca="1">[1]расчетный!L56+'[1]регулируемые составляющие'!$C$12+'[1]регулируемые составляющие'!$C$14</f>
        <v>2033.66</v>
      </c>
      <c r="M579" s="74">
        <f ca="1">[1]расчетный!M56+'[1]регулируемые составляющие'!$C$12+'[1]регулируемые составляющие'!$C$14</f>
        <v>2117.0099999999998</v>
      </c>
      <c r="N579" s="74">
        <f ca="1">[1]расчетный!N56+'[1]регулируемые составляющие'!$C$12+'[1]регулируемые составляющие'!$C$14</f>
        <v>2213.6999999999998</v>
      </c>
      <c r="O579" s="74">
        <f ca="1">[1]расчетный!O56+'[1]регулируемые составляющие'!$C$12+'[1]регулируемые составляющие'!$C$14</f>
        <v>2247.56</v>
      </c>
      <c r="P579" s="74">
        <f ca="1">[1]расчетный!P56+'[1]регулируемые составляющие'!$C$12+'[1]регулируемые составляющие'!$C$14</f>
        <v>2247.6899999999996</v>
      </c>
      <c r="Q579" s="74">
        <f ca="1">[1]расчетный!Q56+'[1]регулируемые составляющие'!$C$12+'[1]регулируемые составляющие'!$C$14</f>
        <v>2220.83</v>
      </c>
      <c r="R579" s="74">
        <f ca="1">[1]расчетный!R56+'[1]регулируемые составляющие'!$C$12+'[1]регулируемые составляющие'!$C$14</f>
        <v>2214.2099999999996</v>
      </c>
      <c r="S579" s="74">
        <f ca="1">[1]расчетный!S56+'[1]регулируемые составляющие'!$C$12+'[1]регулируемые составляющие'!$C$14</f>
        <v>2068.0099999999998</v>
      </c>
      <c r="T579" s="74">
        <f ca="1">[1]расчетный!T56+'[1]регулируемые составляющие'!$C$12+'[1]регулируемые составляющие'!$C$14</f>
        <v>2033.1000000000001</v>
      </c>
      <c r="U579" s="74">
        <f ca="1">[1]расчетный!U56+'[1]регулируемые составляющие'!$C$12+'[1]регулируемые составляющие'!$C$14</f>
        <v>2038.7800000000002</v>
      </c>
      <c r="V579" s="74">
        <f ca="1">[1]расчетный!V56+'[1]регулируемые составляющие'!$C$12+'[1]регулируемые составляющие'!$C$14</f>
        <v>2156.9499999999998</v>
      </c>
      <c r="W579" s="74">
        <f ca="1">[1]расчетный!W56+'[1]регулируемые составляющие'!$C$12+'[1]регулируемые составляющие'!$C$14</f>
        <v>2077.8399999999997</v>
      </c>
      <c r="X579" s="74">
        <f ca="1">[1]расчетный!X56+'[1]регулируемые составляющие'!$C$12+'[1]регулируемые составляющие'!$C$14</f>
        <v>1847.89</v>
      </c>
      <c r="Y579" s="74">
        <f ca="1">[1]расчетный!Y56+'[1]регулируемые составляющие'!$C$12+'[1]регулируемые составляющие'!$C$14</f>
        <v>1684.88</v>
      </c>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row>
    <row r="580" spans="1:75" ht="12" x14ac:dyDescent="0.2">
      <c r="A580" s="58">
        <v>3</v>
      </c>
      <c r="B580" s="74">
        <f ca="1">[1]расчетный!B57+'[1]регулируемые составляющие'!$C$12+'[1]регулируемые составляющие'!$C$14</f>
        <v>1568.0700000000002</v>
      </c>
      <c r="C580" s="74">
        <f ca="1">[1]расчетный!C57+'[1]регулируемые составляющие'!$C$12+'[1]регулируемые составляющие'!$C$14</f>
        <v>1434.3000000000002</v>
      </c>
      <c r="D580" s="74">
        <f ca="1">[1]расчетный!D57+'[1]регулируемые составляющие'!$C$12+'[1]регулируемые составляющие'!$C$14</f>
        <v>1349.2</v>
      </c>
      <c r="E580" s="74">
        <f ca="1">[1]расчетный!E57+'[1]регулируемые составляющие'!$C$12+'[1]регулируемые составляющие'!$C$14</f>
        <v>1345.8700000000001</v>
      </c>
      <c r="F580" s="74">
        <f ca="1">[1]расчетный!F57+'[1]регулируемые составляющие'!$C$12+'[1]регулируемые составляющие'!$C$14</f>
        <v>1481.1100000000001</v>
      </c>
      <c r="G580" s="74">
        <f ca="1">[1]расчетный!G57+'[1]регулируемые составляющие'!$C$12+'[1]регулируемые составляющие'!$C$14</f>
        <v>1645.93</v>
      </c>
      <c r="H580" s="74">
        <f ca="1">[1]расчетный!H57+'[1]регулируемые составляющие'!$C$12+'[1]регулируемые составляющие'!$C$14</f>
        <v>1741.8700000000001</v>
      </c>
      <c r="I580" s="74">
        <f ca="1">[1]расчетный!I57+'[1]регулируемые составляющие'!$C$12+'[1]регулируемые составляющие'!$C$14</f>
        <v>1947.7600000000002</v>
      </c>
      <c r="J580" s="74">
        <f ca="1">[1]расчетный!J57+'[1]регулируемые составляющие'!$C$12+'[1]регулируемые составляющие'!$C$14</f>
        <v>2100.87</v>
      </c>
      <c r="K580" s="74">
        <f ca="1">[1]расчетный!K57+'[1]регулируемые составляющие'!$C$12+'[1]регулируемые составляющие'!$C$14</f>
        <v>2092.6099999999997</v>
      </c>
      <c r="L580" s="74">
        <f ca="1">[1]расчетный!L57+'[1]регулируемые составляющие'!$C$12+'[1]регулируемые составляющие'!$C$14</f>
        <v>2061.2999999999997</v>
      </c>
      <c r="M580" s="74">
        <f ca="1">[1]расчетный!M57+'[1]регулируемые составляющие'!$C$12+'[1]регулируемые составляющие'!$C$14</f>
        <v>2125.4899999999998</v>
      </c>
      <c r="N580" s="74">
        <f ca="1">[1]расчетный!N57+'[1]регулируемые составляющие'!$C$12+'[1]регулируемые составляющие'!$C$14</f>
        <v>2225.31</v>
      </c>
      <c r="O580" s="74">
        <f ca="1">[1]расчетный!O57+'[1]регулируемые составляющие'!$C$12+'[1]регулируемые составляющие'!$C$14</f>
        <v>2260.2799999999997</v>
      </c>
      <c r="P580" s="74">
        <f ca="1">[1]расчетный!P57+'[1]регулируемые составляющие'!$C$12+'[1]регулируемые составляющие'!$C$14</f>
        <v>2263.3399999999997</v>
      </c>
      <c r="Q580" s="74">
        <f ca="1">[1]расчетный!Q57+'[1]регулируемые составляющие'!$C$12+'[1]регулируемые составляющие'!$C$14</f>
        <v>2268.2199999999998</v>
      </c>
      <c r="R580" s="74">
        <f ca="1">[1]расчетный!R57+'[1]регулируемые составляющие'!$C$12+'[1]регулируемые составляющие'!$C$14</f>
        <v>2270.2399999999998</v>
      </c>
      <c r="S580" s="74">
        <f ca="1">[1]расчетный!S57+'[1]регулируемые составляющие'!$C$12+'[1]регулируемые составляющие'!$C$14</f>
        <v>2117.1299999999997</v>
      </c>
      <c r="T580" s="74">
        <f ca="1">[1]расчетный!T57+'[1]регулируемые составляющие'!$C$12+'[1]регулируемые составляющие'!$C$14</f>
        <v>2037.6000000000001</v>
      </c>
      <c r="U580" s="74">
        <f ca="1">[1]расчетный!U57+'[1]регулируемые составляющие'!$C$12+'[1]регулируемые составляющие'!$C$14</f>
        <v>2090.9799999999996</v>
      </c>
      <c r="V580" s="74">
        <f ca="1">[1]расчетный!V57+'[1]регулируемые составляющие'!$C$12+'[1]регулируемые составляющие'!$C$14</f>
        <v>2182.9299999999998</v>
      </c>
      <c r="W580" s="74">
        <f ca="1">[1]расчетный!W57+'[1]регулируемые составляющие'!$C$12+'[1]регулируемые составляющие'!$C$14</f>
        <v>2042.13</v>
      </c>
      <c r="X580" s="74">
        <f ca="1">[1]расчетный!X57+'[1]регулируемые составляющие'!$C$12+'[1]регулируемые составляющие'!$C$14</f>
        <v>1891.95</v>
      </c>
      <c r="Y580" s="74">
        <f ca="1">[1]расчетный!Y57+'[1]регулируемые составляющие'!$C$12+'[1]регулируемые составляющие'!$C$14</f>
        <v>1678.5800000000002</v>
      </c>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row>
    <row r="581" spans="1:75" ht="12" x14ac:dyDescent="0.2">
      <c r="A581" s="58">
        <v>4</v>
      </c>
      <c r="B581" s="74">
        <f ca="1">[1]расчетный!B58+'[1]регулируемые составляющие'!$C$12+'[1]регулируемые составляющие'!$C$14</f>
        <v>1544.6100000000001</v>
      </c>
      <c r="C581" s="74">
        <f ca="1">[1]расчетный!C58+'[1]регулируемые составляющие'!$C$12+'[1]регулируемые составляющие'!$C$14</f>
        <v>1418.9900000000002</v>
      </c>
      <c r="D581" s="74">
        <f ca="1">[1]расчетный!D58+'[1]регулируемые составляющие'!$C$12+'[1]регулируемые составляющие'!$C$14</f>
        <v>1310.8300000000002</v>
      </c>
      <c r="E581" s="74">
        <f ca="1">[1]расчетный!E58+'[1]регулируемые составляющие'!$C$12+'[1]регулируемые составляющие'!$C$14</f>
        <v>1368.72</v>
      </c>
      <c r="F581" s="74">
        <f ca="1">[1]расчетный!F58+'[1]регулируемые составляющие'!$C$12+'[1]регулируемые составляющие'!$C$14</f>
        <v>1475.7600000000002</v>
      </c>
      <c r="G581" s="74">
        <f ca="1">[1]расчетный!G58+'[1]регулируемые составляющие'!$C$12+'[1]регулируемые составляющие'!$C$14</f>
        <v>1597.91</v>
      </c>
      <c r="H581" s="74">
        <f ca="1">[1]расчетный!H58+'[1]регулируемые составляющие'!$C$12+'[1]регулируемые составляющие'!$C$14</f>
        <v>1646.1200000000001</v>
      </c>
      <c r="I581" s="74">
        <f ca="1">[1]расчетный!I58+'[1]регулируемые составляющие'!$C$12+'[1]регулируемые составляющие'!$C$14</f>
        <v>1948.22</v>
      </c>
      <c r="J581" s="74">
        <f ca="1">[1]расчетный!J58+'[1]регулируемые составляющие'!$C$12+'[1]регулируемые составляющие'!$C$14</f>
        <v>2182.85</v>
      </c>
      <c r="K581" s="74">
        <f ca="1">[1]расчетный!K58+'[1]регулируемые составляющие'!$C$12+'[1]регулируемые составляющие'!$C$14</f>
        <v>2143.2399999999998</v>
      </c>
      <c r="L581" s="74">
        <f ca="1">[1]расчетный!L58+'[1]регулируемые составляющие'!$C$12+'[1]регулируемые составляющие'!$C$14</f>
        <v>2118.7399999999998</v>
      </c>
      <c r="M581" s="74">
        <f ca="1">[1]расчетный!M58+'[1]регулируемые составляющие'!$C$12+'[1]регулируемые составляющие'!$C$14</f>
        <v>2157.5699999999997</v>
      </c>
      <c r="N581" s="74">
        <f ca="1">[1]расчетный!N58+'[1]регулируемые составляющие'!$C$12+'[1]регулируемые составляющие'!$C$14</f>
        <v>2231.5499999999997</v>
      </c>
      <c r="O581" s="74">
        <f ca="1">[1]расчетный!O58+'[1]регулируемые составляющие'!$C$12+'[1]регулируемые составляющие'!$C$14</f>
        <v>2257.39</v>
      </c>
      <c r="P581" s="74">
        <f ca="1">[1]расчетный!P58+'[1]регулируемые составляющие'!$C$12+'[1]регулируемые составляющие'!$C$14</f>
        <v>2257.5099999999998</v>
      </c>
      <c r="Q581" s="74">
        <f ca="1">[1]расчетный!Q58+'[1]регулируемые составляющие'!$C$12+'[1]регулируемые составляющие'!$C$14</f>
        <v>2246.7099999999996</v>
      </c>
      <c r="R581" s="74">
        <f ca="1">[1]расчетный!R58+'[1]регулируемые составляющие'!$C$12+'[1]регулируемые составляющие'!$C$14</f>
        <v>2271.14</v>
      </c>
      <c r="S581" s="74">
        <f ca="1">[1]расчетный!S58+'[1]регулируемые составляющие'!$C$12+'[1]регулируемые составляющие'!$C$14</f>
        <v>2181.7299999999996</v>
      </c>
      <c r="T581" s="74">
        <f ca="1">[1]расчетный!T58+'[1]регулируемые составляющие'!$C$12+'[1]регулируемые составляющие'!$C$14</f>
        <v>2103.1299999999997</v>
      </c>
      <c r="U581" s="74">
        <f ca="1">[1]расчетный!U58+'[1]регулируемые составляющие'!$C$12+'[1]регулируемые составляющие'!$C$14</f>
        <v>2122.5299999999997</v>
      </c>
      <c r="V581" s="74">
        <f ca="1">[1]расчетный!V58+'[1]регулируемые составляющие'!$C$12+'[1]регулируемые составляющие'!$C$14</f>
        <v>2250.79</v>
      </c>
      <c r="W581" s="74">
        <f ca="1">[1]расчетный!W58+'[1]регулируемые составляющие'!$C$12+'[1]регулируемые составляющие'!$C$14</f>
        <v>2056.7799999999997</v>
      </c>
      <c r="X581" s="74">
        <f ca="1">[1]расчетный!X58+'[1]регулируемые составляющие'!$C$12+'[1]регулируемые составляющие'!$C$14</f>
        <v>1774.1200000000001</v>
      </c>
      <c r="Y581" s="74">
        <f ca="1">[1]расчетный!Y58+'[1]регулируемые составляющие'!$C$12+'[1]регулируемые составляющие'!$C$14</f>
        <v>1634.5300000000002</v>
      </c>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row>
    <row r="582" spans="1:75" ht="12" x14ac:dyDescent="0.2">
      <c r="A582" s="58">
        <v>5</v>
      </c>
      <c r="B582" s="74">
        <f ca="1">[1]расчетный!B59+'[1]регулируемые составляющие'!$C$12+'[1]регулируемые составляющие'!$C$14</f>
        <v>1494.4</v>
      </c>
      <c r="C582" s="74">
        <f ca="1">[1]расчетный!C59+'[1]регулируемые составляющие'!$C$12+'[1]регулируемые составляющие'!$C$14</f>
        <v>1346.63</v>
      </c>
      <c r="D582" s="74">
        <f ca="1">[1]расчетный!D59+'[1]регулируемые составляющие'!$C$12+'[1]регулируемые составляющие'!$C$14</f>
        <v>1262.54</v>
      </c>
      <c r="E582" s="74">
        <f ca="1">[1]расчетный!E59+'[1]регулируемые составляющие'!$C$12+'[1]регулируемые составляющие'!$C$14</f>
        <v>1281</v>
      </c>
      <c r="F582" s="74">
        <f ca="1">[1]расчетный!F59+'[1]регулируемые составляющие'!$C$12+'[1]регулируемые составляющие'!$C$14</f>
        <v>1442.19</v>
      </c>
      <c r="G582" s="74">
        <f ca="1">[1]расчетный!G59+'[1]регулируемые составляющие'!$C$12+'[1]регулируемые составляющие'!$C$14</f>
        <v>1581.2400000000002</v>
      </c>
      <c r="H582" s="74">
        <f ca="1">[1]расчетный!H59+'[1]регулируемые составляющие'!$C$12+'[1]регулируемые составляющие'!$C$14</f>
        <v>1694.89</v>
      </c>
      <c r="I582" s="74">
        <f ca="1">[1]расчетный!I59+'[1]регулируемые составляющие'!$C$12+'[1]регулируемые составляющие'!$C$14</f>
        <v>1956.94</v>
      </c>
      <c r="J582" s="74">
        <f ca="1">[1]расчетный!J59+'[1]регулируемые составляющие'!$C$12+'[1]регулируемые составляющие'!$C$14</f>
        <v>2027.3600000000001</v>
      </c>
      <c r="K582" s="74">
        <f ca="1">[1]расчетный!K59+'[1]регулируемые составляющие'!$C$12+'[1]регулируемые составляющие'!$C$14</f>
        <v>2002.48</v>
      </c>
      <c r="L582" s="74">
        <f ca="1">[1]расчетный!L59+'[1]регулируемые составляющие'!$C$12+'[1]регулируемые составляющие'!$C$14</f>
        <v>2006.5100000000002</v>
      </c>
      <c r="M582" s="74">
        <f ca="1">[1]расчетный!M59+'[1]регулируемые составляющие'!$C$12+'[1]регулируемые составляющие'!$C$14</f>
        <v>2042.8200000000002</v>
      </c>
      <c r="N582" s="74">
        <f ca="1">[1]расчетный!N59+'[1]регулируемые составляющие'!$C$12+'[1]регулируемые составляющие'!$C$14</f>
        <v>2088.7799999999997</v>
      </c>
      <c r="O582" s="74">
        <f ca="1">[1]расчетный!O59+'[1]регулируемые составляющие'!$C$12+'[1]регулируемые составляющие'!$C$14</f>
        <v>2044.66</v>
      </c>
      <c r="P582" s="74">
        <f ca="1">[1]расчетный!P59+'[1]регулируемые составляющие'!$C$12+'[1]регулируемые составляющие'!$C$14</f>
        <v>2067.1299999999997</v>
      </c>
      <c r="Q582" s="74">
        <f ca="1">[1]расчетный!Q59+'[1]регулируемые составляющие'!$C$12+'[1]регулируемые составляющие'!$C$14</f>
        <v>2069.9599999999996</v>
      </c>
      <c r="R582" s="74">
        <f ca="1">[1]расчетный!R59+'[1]регулируемые составляющие'!$C$12+'[1]регулируемые составляющие'!$C$14</f>
        <v>2115.4599999999996</v>
      </c>
      <c r="S582" s="74">
        <f ca="1">[1]расчетный!S59+'[1]регулируемые составляющие'!$C$12+'[1]регулируемые составляющие'!$C$14</f>
        <v>2012.7900000000002</v>
      </c>
      <c r="T582" s="74">
        <f ca="1">[1]расчетный!T59+'[1]регулируемые составляющие'!$C$12+'[1]регулируемые составляющие'!$C$14</f>
        <v>2019.8600000000001</v>
      </c>
      <c r="U582" s="74">
        <f ca="1">[1]расчетный!U59+'[1]регулируемые составляющие'!$C$12+'[1]регулируемые составляющие'!$C$14</f>
        <v>2022.7500000000002</v>
      </c>
      <c r="V582" s="74">
        <f ca="1">[1]расчетный!V59+'[1]регулируемые составляющие'!$C$12+'[1]регулируемые составляющие'!$C$14</f>
        <v>2018.8000000000002</v>
      </c>
      <c r="W582" s="74">
        <f ca="1">[1]расчетный!W59+'[1]регулируемые составляющие'!$C$12+'[1]регулируемые составляющие'!$C$14</f>
        <v>1965.67</v>
      </c>
      <c r="X582" s="74">
        <f ca="1">[1]расчетный!X59+'[1]регулируемые составляющие'!$C$12+'[1]регулируемые составляющие'!$C$14</f>
        <v>1822.8700000000001</v>
      </c>
      <c r="Y582" s="74">
        <f ca="1">[1]расчетный!Y59+'[1]регулируемые составляющие'!$C$12+'[1]регулируемые составляющие'!$C$14</f>
        <v>1656.64</v>
      </c>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row>
    <row r="583" spans="1:75" ht="12" x14ac:dyDescent="0.2">
      <c r="A583" s="58">
        <v>6</v>
      </c>
      <c r="B583" s="74">
        <f ca="1">[1]расчетный!B60+'[1]регулируемые составляющие'!$C$12+'[1]регулируемые составляющие'!$C$14</f>
        <v>1545.97</v>
      </c>
      <c r="C583" s="74">
        <f ca="1">[1]расчетный!C60+'[1]регулируемые составляющие'!$C$12+'[1]регулируемые составляющие'!$C$14</f>
        <v>1439.3600000000001</v>
      </c>
      <c r="D583" s="74">
        <f ca="1">[1]расчетный!D60+'[1]регулируемые составляющие'!$C$12+'[1]регулируемые составляющие'!$C$14</f>
        <v>1366.8600000000001</v>
      </c>
      <c r="E583" s="74">
        <f ca="1">[1]расчетный!E60+'[1]регулируемые составляющие'!$C$12+'[1]регулируемые составляющие'!$C$14</f>
        <v>1393.0500000000002</v>
      </c>
      <c r="F583" s="74">
        <f ca="1">[1]расчетный!F60+'[1]регулируемые составляющие'!$C$12+'[1]регулируемые составляющие'!$C$14</f>
        <v>1480.46</v>
      </c>
      <c r="G583" s="74">
        <f ca="1">[1]расчетный!G60+'[1]регулируемые составляющие'!$C$12+'[1]регулируемые составляющие'!$C$14</f>
        <v>1599.17</v>
      </c>
      <c r="H583" s="74">
        <f ca="1">[1]расчетный!H60+'[1]регулируемые составляющие'!$C$12+'[1]регулируемые составляющие'!$C$14</f>
        <v>1814.45</v>
      </c>
      <c r="I583" s="74">
        <f ca="1">[1]расчетный!I60+'[1]регулируемые составляющие'!$C$12+'[1]регулируемые составляющие'!$C$14</f>
        <v>2045.8700000000001</v>
      </c>
      <c r="J583" s="74">
        <f ca="1">[1]расчетный!J60+'[1]регулируемые составляющие'!$C$12+'[1]регулируемые составляющие'!$C$14</f>
        <v>2155.0499999999997</v>
      </c>
      <c r="K583" s="74">
        <f ca="1">[1]расчетный!K60+'[1]регулируемые составляющие'!$C$12+'[1]регулируемые составляющие'!$C$14</f>
        <v>2083.75</v>
      </c>
      <c r="L583" s="74">
        <f ca="1">[1]расчетный!L60+'[1]регулируемые составляющие'!$C$12+'[1]регулируемые составляющие'!$C$14</f>
        <v>2081.27</v>
      </c>
      <c r="M583" s="74">
        <f ca="1">[1]расчетный!M60+'[1]регулируемые составляющие'!$C$12+'[1]регулируемые составляющие'!$C$14</f>
        <v>2120.6499999999996</v>
      </c>
      <c r="N583" s="74">
        <f ca="1">[1]расчетный!N60+'[1]регулируемые составляющие'!$C$12+'[1]регулируемые составляющие'!$C$14</f>
        <v>2201.06</v>
      </c>
      <c r="O583" s="74">
        <f ca="1">[1]расчетный!O60+'[1]регулируемые составляющие'!$C$12+'[1]регулируемые составляющие'!$C$14</f>
        <v>2204.6299999999997</v>
      </c>
      <c r="P583" s="74">
        <f ca="1">[1]расчетный!P60+'[1]регулируемые составляющие'!$C$12+'[1]регулируемые составляющие'!$C$14</f>
        <v>2235.9299999999998</v>
      </c>
      <c r="Q583" s="74">
        <f ca="1">[1]расчетный!Q60+'[1]регулируемые составляющие'!$C$12+'[1]регулируемые составляющие'!$C$14</f>
        <v>2216.62</v>
      </c>
      <c r="R583" s="74">
        <f ca="1">[1]расчетный!R60+'[1]регулируемые составляющие'!$C$12+'[1]регулируемые составляющие'!$C$14</f>
        <v>2218.9299999999998</v>
      </c>
      <c r="S583" s="74">
        <f ca="1">[1]расчетный!S60+'[1]регулируемые составляющие'!$C$12+'[1]регулируемые составляющие'!$C$14</f>
        <v>2157.0899999999997</v>
      </c>
      <c r="T583" s="74">
        <f ca="1">[1]расчетный!T60+'[1]регулируемые составляющие'!$C$12+'[1]регулируемые составляющие'!$C$14</f>
        <v>2074.9299999999998</v>
      </c>
      <c r="U583" s="74">
        <f ca="1">[1]расчетный!U60+'[1]регулируемые составляющие'!$C$12+'[1]регулируемые составляющие'!$C$14</f>
        <v>2130.3399999999997</v>
      </c>
      <c r="V583" s="74">
        <f ca="1">[1]расчетный!V60+'[1]регулируемые составляющие'!$C$12+'[1]регулируемые составляющие'!$C$14</f>
        <v>2219.4399999999996</v>
      </c>
      <c r="W583" s="74">
        <f ca="1">[1]расчетный!W60+'[1]регулируемые составляющие'!$C$12+'[1]регулируемые составляющие'!$C$14</f>
        <v>2195.52</v>
      </c>
      <c r="X583" s="74">
        <f ca="1">[1]расчетный!X60+'[1]регулируемые составляющие'!$C$12+'[1]регулируемые составляющие'!$C$14</f>
        <v>1935.5600000000002</v>
      </c>
      <c r="Y583" s="74">
        <f ca="1">[1]расчетный!Y60+'[1]регулируемые составляющие'!$C$12+'[1]регулируемые составляющие'!$C$14</f>
        <v>1778.93</v>
      </c>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row>
    <row r="584" spans="1:75" ht="12" x14ac:dyDescent="0.2">
      <c r="A584" s="58">
        <v>7</v>
      </c>
      <c r="B584" s="74">
        <f ca="1">[1]расчетный!B61+'[1]регулируемые составляющие'!$C$12+'[1]регулируемые составляющие'!$C$14</f>
        <v>1581.13</v>
      </c>
      <c r="C584" s="74">
        <f ca="1">[1]расчетный!C61+'[1]регулируемые составляющие'!$C$12+'[1]регулируемые составляющие'!$C$14</f>
        <v>1538.23</v>
      </c>
      <c r="D584" s="74">
        <f ca="1">[1]расчетный!D61+'[1]регулируемые составляющие'!$C$12+'[1]регулируемые составляющие'!$C$14</f>
        <v>1492.21</v>
      </c>
      <c r="E584" s="74">
        <f ca="1">[1]расчетный!E61+'[1]регулируемые составляющие'!$C$12+'[1]регулируемые составляющие'!$C$14</f>
        <v>1461.95</v>
      </c>
      <c r="F584" s="74">
        <f ca="1">[1]расчетный!F61+'[1]регулируемые составляющие'!$C$12+'[1]регулируемые составляющие'!$C$14</f>
        <v>1499.7500000000002</v>
      </c>
      <c r="G584" s="74">
        <f ca="1">[1]расчетный!G61+'[1]регулируемые составляющие'!$C$12+'[1]регулируемые составляющие'!$C$14</f>
        <v>1556.21</v>
      </c>
      <c r="H584" s="74">
        <f ca="1">[1]расчетный!H61+'[1]регулируемые составляющие'!$C$12+'[1]регулируемые составляющие'!$C$14</f>
        <v>1647.22</v>
      </c>
      <c r="I584" s="74">
        <f ca="1">[1]расчетный!I61+'[1]регулируемые составляющие'!$C$12+'[1]регулируемые составляющие'!$C$14</f>
        <v>1821.94</v>
      </c>
      <c r="J584" s="74">
        <f ca="1">[1]расчетный!J61+'[1]регулируемые составляющие'!$C$12+'[1]регулируемые составляющие'!$C$14</f>
        <v>2000.13</v>
      </c>
      <c r="K584" s="74">
        <f ca="1">[1]расчетный!K61+'[1]регулируемые составляющие'!$C$12+'[1]регулируемые составляющие'!$C$14</f>
        <v>2125.0699999999997</v>
      </c>
      <c r="L584" s="74">
        <f ca="1">[1]расчетный!L61+'[1]регулируемые составляющие'!$C$12+'[1]регулируемые составляющие'!$C$14</f>
        <v>2197.9299999999998</v>
      </c>
      <c r="M584" s="74">
        <f ca="1">[1]расчетный!M61+'[1]регулируемые составляющие'!$C$12+'[1]регулируемые составляющие'!$C$14</f>
        <v>2186.0099999999998</v>
      </c>
      <c r="N584" s="74">
        <f ca="1">[1]расчетный!N61+'[1]регулируемые составляющие'!$C$12+'[1]регулируемые составляющие'!$C$14</f>
        <v>2121.4899999999998</v>
      </c>
      <c r="O584" s="74">
        <f ca="1">[1]расчетный!O61+'[1]регулируемые составляющие'!$C$12+'[1]регулируемые составляющие'!$C$14</f>
        <v>2119.5299999999997</v>
      </c>
      <c r="P584" s="74">
        <f ca="1">[1]расчетный!P61+'[1]регулируемые составляющие'!$C$12+'[1]регулируемые составляющие'!$C$14</f>
        <v>2107.29</v>
      </c>
      <c r="Q584" s="74">
        <f ca="1">[1]расчетный!Q61+'[1]регулируемые составляющие'!$C$12+'[1]регулируемые составляющие'!$C$14</f>
        <v>2114.3799999999997</v>
      </c>
      <c r="R584" s="74">
        <f ca="1">[1]расчетный!R61+'[1]регулируемые составляющие'!$C$12+'[1]регулируемые составляющие'!$C$14</f>
        <v>2143.5099999999998</v>
      </c>
      <c r="S584" s="74">
        <f ca="1">[1]расчетный!S61+'[1]регулируемые составляющие'!$C$12+'[1]регулируемые составляющие'!$C$14</f>
        <v>2115.8999999999996</v>
      </c>
      <c r="T584" s="74">
        <f ca="1">[1]расчетный!T61+'[1]регулируемые составляющие'!$C$12+'[1]регулируемые составляющие'!$C$14</f>
        <v>2150.5099999999998</v>
      </c>
      <c r="U584" s="74">
        <f ca="1">[1]расчетный!U61+'[1]регулируемые составляющие'!$C$12+'[1]регулируемые составляющие'!$C$14</f>
        <v>2127.9599999999996</v>
      </c>
      <c r="V584" s="74">
        <f ca="1">[1]расчетный!V61+'[1]регулируемые составляющие'!$C$12+'[1]регулируемые составляющие'!$C$14</f>
        <v>2031.6200000000001</v>
      </c>
      <c r="W584" s="74">
        <f ca="1">[1]расчетный!W61+'[1]регулируемые составляющие'!$C$12+'[1]регулируемые составляющие'!$C$14</f>
        <v>2045.68</v>
      </c>
      <c r="X584" s="74">
        <f ca="1">[1]расчетный!X61+'[1]регулируемые составляющие'!$C$12+'[1]регулируемые составляющие'!$C$14</f>
        <v>1860.94</v>
      </c>
      <c r="Y584" s="74">
        <f ca="1">[1]расчетный!Y61+'[1]регулируемые составляющие'!$C$12+'[1]регулируемые составляющие'!$C$14</f>
        <v>1635.5700000000002</v>
      </c>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row>
    <row r="585" spans="1:75" ht="12" x14ac:dyDescent="0.2">
      <c r="A585" s="58">
        <v>8</v>
      </c>
      <c r="B585" s="74">
        <f ca="1">[1]расчетный!B62+'[1]регулируемые составляющие'!$C$12+'[1]регулируемые составляющие'!$C$14</f>
        <v>1496.7500000000002</v>
      </c>
      <c r="C585" s="74">
        <f ca="1">[1]расчетный!C62+'[1]регулируемые составляющие'!$C$12+'[1]регулируемые составляющие'!$C$14</f>
        <v>1407.5500000000002</v>
      </c>
      <c r="D585" s="74">
        <f ca="1">[1]расчетный!D62+'[1]регулируемые составляющие'!$C$12+'[1]регулируемые составляющие'!$C$14</f>
        <v>1314.39</v>
      </c>
      <c r="E585" s="74">
        <f ca="1">[1]расчетный!E62+'[1]регулируемые составляющие'!$C$12+'[1]регулируемые составляющие'!$C$14</f>
        <v>1281.73</v>
      </c>
      <c r="F585" s="74">
        <f ca="1">[1]расчетный!F62+'[1]регулируемые составляющие'!$C$12+'[1]регулируемые составляющие'!$C$14</f>
        <v>1326.8300000000002</v>
      </c>
      <c r="G585" s="74">
        <f ca="1">[1]расчетный!G62+'[1]регулируемые составляющие'!$C$12+'[1]регулируемые составляющие'!$C$14</f>
        <v>1386.47</v>
      </c>
      <c r="H585" s="74">
        <f ca="1">[1]расчетный!H62+'[1]регулируемые составляющие'!$C$12+'[1]регулируемые составляющие'!$C$14</f>
        <v>1381.8600000000001</v>
      </c>
      <c r="I585" s="74">
        <f ca="1">[1]расчетный!I62+'[1]регулируемые составляющие'!$C$12+'[1]регулируемые составляющие'!$C$14</f>
        <v>1489.92</v>
      </c>
      <c r="J585" s="74">
        <f ca="1">[1]расчетный!J62+'[1]регулируемые составляющие'!$C$12+'[1]регулируемые составляющие'!$C$14</f>
        <v>1813.3400000000001</v>
      </c>
      <c r="K585" s="74">
        <f ca="1">[1]расчетный!K62+'[1]регулируемые составляющие'!$C$12+'[1]регулируемые составляющие'!$C$14</f>
        <v>1926.5400000000002</v>
      </c>
      <c r="L585" s="74">
        <f ca="1">[1]расчетный!L62+'[1]регулируемые составляющие'!$C$12+'[1]регулируемые составляющие'!$C$14</f>
        <v>1956.39</v>
      </c>
      <c r="M585" s="74">
        <f ca="1">[1]расчетный!M62+'[1]регулируемые составляющие'!$C$12+'[1]регулируемые составляющие'!$C$14</f>
        <v>1955.65</v>
      </c>
      <c r="N585" s="74">
        <f ca="1">[1]расчетный!N62+'[1]регулируемые составляющие'!$C$12+'[1]регулируемые составляющие'!$C$14</f>
        <v>1961.0100000000002</v>
      </c>
      <c r="O585" s="74">
        <f ca="1">[1]расчетный!O62+'[1]регулируемые составляющие'!$C$12+'[1]регулируемые составляющие'!$C$14</f>
        <v>1960.5600000000002</v>
      </c>
      <c r="P585" s="74">
        <f ca="1">[1]расчетный!P62+'[1]регулируемые составляющие'!$C$12+'[1]регулируемые составляющие'!$C$14</f>
        <v>1963.47</v>
      </c>
      <c r="Q585" s="74">
        <f ca="1">[1]расчетный!Q62+'[1]регулируемые составляющие'!$C$12+'[1]регулируемые составляющие'!$C$14</f>
        <v>1957.2500000000002</v>
      </c>
      <c r="R585" s="74">
        <f ca="1">[1]расчетный!R62+'[1]регулируемые составляющие'!$C$12+'[1]регулируемые составляющие'!$C$14</f>
        <v>1952.9900000000002</v>
      </c>
      <c r="S585" s="74">
        <f ca="1">[1]расчетный!S62+'[1]регулируемые составляющие'!$C$12+'[1]регулируемые составляющие'!$C$14</f>
        <v>2009.97</v>
      </c>
      <c r="T585" s="74">
        <f ca="1">[1]расчетный!T62+'[1]регулируемые составляющие'!$C$12+'[1]регулируемые составляющие'!$C$14</f>
        <v>2050.87</v>
      </c>
      <c r="U585" s="74">
        <f ca="1">[1]расчетный!U62+'[1]регулируемые составляющие'!$C$12+'[1]регулируемые составляющие'!$C$14</f>
        <v>2014.0900000000001</v>
      </c>
      <c r="V585" s="74">
        <f ca="1">[1]расчетный!V62+'[1]регулируемые составляющие'!$C$12+'[1]регулируемые составляющие'!$C$14</f>
        <v>1995.5600000000002</v>
      </c>
      <c r="W585" s="74">
        <f ca="1">[1]расчетный!W62+'[1]регулируемые составляющие'!$C$12+'[1]регулируемые составляющие'!$C$14</f>
        <v>1965.23</v>
      </c>
      <c r="X585" s="74">
        <f ca="1">[1]расчетный!X62+'[1]регулируемые составляющие'!$C$12+'[1]регулируемые составляющие'!$C$14</f>
        <v>1817.42</v>
      </c>
      <c r="Y585" s="74">
        <f ca="1">[1]расчетный!Y62+'[1]регулируемые составляющие'!$C$12+'[1]регулируемые составляющие'!$C$14</f>
        <v>1612.97</v>
      </c>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row>
    <row r="586" spans="1:75" ht="12" x14ac:dyDescent="0.2">
      <c r="A586" s="58">
        <v>9</v>
      </c>
      <c r="B586" s="74">
        <f ca="1">[1]расчетный!B63+'[1]регулируемые составляющие'!$C$12+'[1]регулируемые составляющие'!$C$14</f>
        <v>1500.0100000000002</v>
      </c>
      <c r="C586" s="74">
        <f ca="1">[1]расчетный!C63+'[1]регулируемые составляющие'!$C$12+'[1]регулируемые составляющие'!$C$14</f>
        <v>1414.8200000000002</v>
      </c>
      <c r="D586" s="74">
        <f ca="1">[1]расчетный!D63+'[1]регулируемые составляющие'!$C$12+'[1]регулируемые составляющие'!$C$14</f>
        <v>1347.1000000000001</v>
      </c>
      <c r="E586" s="74">
        <f ca="1">[1]расчетный!E63+'[1]регулируемые составляющие'!$C$12+'[1]регулируемые составляющие'!$C$14</f>
        <v>1322.74</v>
      </c>
      <c r="F586" s="74">
        <f ca="1">[1]расчетный!F63+'[1]регулируемые составляющие'!$C$12+'[1]регулируемые составляющие'!$C$14</f>
        <v>1375.18</v>
      </c>
      <c r="G586" s="74">
        <f ca="1">[1]расчетный!G63+'[1]регулируемые составляющие'!$C$12+'[1]регулируемые составляющие'!$C$14</f>
        <v>1582.7600000000002</v>
      </c>
      <c r="H586" s="74">
        <f ca="1">[1]расчетный!H63+'[1]регулируемые составляющие'!$C$12+'[1]регулируемые составляющие'!$C$14</f>
        <v>1724.0900000000001</v>
      </c>
      <c r="I586" s="74">
        <f ca="1">[1]расчетный!I63+'[1]регулируемые составляющие'!$C$12+'[1]регулируемые составляющие'!$C$14</f>
        <v>1957.22</v>
      </c>
      <c r="J586" s="74">
        <f ca="1">[1]расчетный!J63+'[1]регулируемые составляющие'!$C$12+'[1]регулируемые составляющие'!$C$14</f>
        <v>2043.3400000000001</v>
      </c>
      <c r="K586" s="74">
        <f ca="1">[1]расчетный!K63+'[1]регулируемые составляющие'!$C$12+'[1]регулируемые составляющие'!$C$14</f>
        <v>2015.0000000000002</v>
      </c>
      <c r="L586" s="74">
        <f ca="1">[1]расчетный!L63+'[1]регулируемые составляющие'!$C$12+'[1]регулируемые составляющие'!$C$14</f>
        <v>2007.7400000000002</v>
      </c>
      <c r="M586" s="74">
        <f ca="1">[1]расчетный!M63+'[1]регулируемые составляющие'!$C$12+'[1]регулируемые составляющие'!$C$14</f>
        <v>2017.0600000000002</v>
      </c>
      <c r="N586" s="74">
        <f ca="1">[1]расчетный!N63+'[1]регулируемые составляющие'!$C$12+'[1]регулируемые составляющие'!$C$14</f>
        <v>2099.9899999999998</v>
      </c>
      <c r="O586" s="74">
        <f ca="1">[1]расчетный!O63+'[1]регулируемые составляющие'!$C$12+'[1]регулируемые составляющие'!$C$14</f>
        <v>2117.4299999999998</v>
      </c>
      <c r="P586" s="74">
        <f ca="1">[1]расчетный!P63+'[1]регулируемые составляющие'!$C$12+'[1]регулируемые составляющие'!$C$14</f>
        <v>2100.83</v>
      </c>
      <c r="Q586" s="74">
        <f ca="1">[1]расчетный!Q63+'[1]регулируемые составляющие'!$C$12+'[1]регулируемые составляющие'!$C$14</f>
        <v>2103.2399999999998</v>
      </c>
      <c r="R586" s="74">
        <f ca="1">[1]расчетный!R63+'[1]регулируемые составляющие'!$C$12+'[1]регулируемые составляющие'!$C$14</f>
        <v>2085.5</v>
      </c>
      <c r="S586" s="74">
        <f ca="1">[1]расчетный!S63+'[1]регулируемые составляющие'!$C$12+'[1]регулируемые составляющие'!$C$14</f>
        <v>2025.0200000000002</v>
      </c>
      <c r="T586" s="74">
        <f ca="1">[1]расчетный!T63+'[1]регулируемые составляющие'!$C$12+'[1]регулируемые составляющие'!$C$14</f>
        <v>2031.23</v>
      </c>
      <c r="U586" s="74">
        <f ca="1">[1]расчетный!U63+'[1]регулируемые составляющие'!$C$12+'[1]регулируемые составляющие'!$C$14</f>
        <v>2005.3500000000001</v>
      </c>
      <c r="V586" s="74">
        <f ca="1">[1]расчетный!V63+'[1]регулируемые составляющие'!$C$12+'[1]регулируемые составляющие'!$C$14</f>
        <v>2018.0400000000002</v>
      </c>
      <c r="W586" s="74">
        <f ca="1">[1]расчетный!W63+'[1]регулируемые составляющие'!$C$12+'[1]регулируемые составляющие'!$C$14</f>
        <v>1981.4900000000002</v>
      </c>
      <c r="X586" s="74">
        <f ca="1">[1]расчетный!X63+'[1]регулируемые составляющие'!$C$12+'[1]регулируемые составляющие'!$C$14</f>
        <v>1774.8500000000001</v>
      </c>
      <c r="Y586" s="74">
        <f ca="1">[1]расчетный!Y63+'[1]регулируемые составляющие'!$C$12+'[1]регулируемые составляющие'!$C$14</f>
        <v>1632.3500000000001</v>
      </c>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row>
    <row r="587" spans="1:75" ht="12" x14ac:dyDescent="0.2">
      <c r="A587" s="58">
        <v>10</v>
      </c>
      <c r="B587" s="74">
        <f ca="1">[1]расчетный!B64+'[1]регулируемые составляющие'!$C$12+'[1]регулируемые составляющие'!$C$14</f>
        <v>1504.68</v>
      </c>
      <c r="C587" s="74">
        <f ca="1">[1]расчетный!C64+'[1]регулируемые составляющие'!$C$12+'[1]регулируемые составляющие'!$C$14</f>
        <v>1433.5900000000001</v>
      </c>
      <c r="D587" s="74">
        <f ca="1">[1]расчетный!D64+'[1]регулируемые составляющие'!$C$12+'[1]регулируемые составляющие'!$C$14</f>
        <v>1413.44</v>
      </c>
      <c r="E587" s="74">
        <f ca="1">[1]расчетный!E64+'[1]регулируемые составляющие'!$C$12+'[1]регулируемые составляющие'!$C$14</f>
        <v>1407.43</v>
      </c>
      <c r="F587" s="74">
        <f ca="1">[1]расчетный!F64+'[1]регулируемые составляющие'!$C$12+'[1]регулируемые составляющие'!$C$14</f>
        <v>1446.2400000000002</v>
      </c>
      <c r="G587" s="74">
        <f ca="1">[1]расчетный!G64+'[1]регулируемые составляющие'!$C$12+'[1]регулируемые составляющие'!$C$14</f>
        <v>1612.6100000000001</v>
      </c>
      <c r="H587" s="74">
        <f ca="1">[1]расчетный!H64+'[1]регулируемые составляющие'!$C$12+'[1]регулируемые составляющие'!$C$14</f>
        <v>1792.5400000000002</v>
      </c>
      <c r="I587" s="74">
        <f ca="1">[1]расчетный!I64+'[1]регулируемые составляющие'!$C$12+'[1]регулируемые составляющие'!$C$14</f>
        <v>1970.0100000000002</v>
      </c>
      <c r="J587" s="74">
        <f ca="1">[1]расчетный!J64+'[1]регулируемые составляющие'!$C$12+'[1]регулируемые составляющие'!$C$14</f>
        <v>2116.02</v>
      </c>
      <c r="K587" s="74">
        <f ca="1">[1]расчетный!K64+'[1]регулируемые составляющие'!$C$12+'[1]регулируемые составляющие'!$C$14</f>
        <v>2046.7800000000002</v>
      </c>
      <c r="L587" s="74">
        <f ca="1">[1]расчетный!L64+'[1]регулируемые составляющие'!$C$12+'[1]регулируемые составляющие'!$C$14</f>
        <v>2022.6000000000001</v>
      </c>
      <c r="M587" s="74">
        <f ca="1">[1]расчетный!M64+'[1]регулируемые составляющие'!$C$12+'[1]регулируемые составляющие'!$C$14</f>
        <v>2100.0899999999997</v>
      </c>
      <c r="N587" s="74">
        <f ca="1">[1]расчетный!N64+'[1]регулируемые составляющие'!$C$12+'[1]регулируемые составляющие'!$C$14</f>
        <v>2164.06</v>
      </c>
      <c r="O587" s="74">
        <f ca="1">[1]расчетный!O64+'[1]регулируемые составляющие'!$C$12+'[1]регулируемые составляющие'!$C$14</f>
        <v>2167.1499999999996</v>
      </c>
      <c r="P587" s="74">
        <f ca="1">[1]расчетный!P64+'[1]регулируемые составляющие'!$C$12+'[1]регулируемые составляющие'!$C$14</f>
        <v>2153.66</v>
      </c>
      <c r="Q587" s="74">
        <f ca="1">[1]расчетный!Q64+'[1]регулируемые составляющие'!$C$12+'[1]регулируемые составляющие'!$C$14</f>
        <v>2161.9499999999998</v>
      </c>
      <c r="R587" s="74">
        <f ca="1">[1]расчетный!R64+'[1]регулируемые составляющие'!$C$12+'[1]регулируемые составляющие'!$C$14</f>
        <v>2162.9599999999996</v>
      </c>
      <c r="S587" s="74">
        <f ca="1">[1]расчетный!S64+'[1]регулируемые составляющие'!$C$12+'[1]регулируемые составляющие'!$C$14</f>
        <v>2142.9399999999996</v>
      </c>
      <c r="T587" s="74">
        <f ca="1">[1]расчетный!T64+'[1]регулируемые составляющие'!$C$12+'[1]регулируемые составляющие'!$C$14</f>
        <v>2065.52</v>
      </c>
      <c r="U587" s="74">
        <f ca="1">[1]расчетный!U64+'[1]регулируемые составляющие'!$C$12+'[1]регулируемые составляющие'!$C$14</f>
        <v>2030.7</v>
      </c>
      <c r="V587" s="74">
        <f ca="1">[1]расчетный!V64+'[1]регулируемые составляющие'!$C$12+'[1]регулируемые составляющие'!$C$14</f>
        <v>2113.39</v>
      </c>
      <c r="W587" s="74">
        <f ca="1">[1]расчетный!W64+'[1]регулируемые составляющие'!$C$12+'[1]регулируемые составляющие'!$C$14</f>
        <v>2014.3700000000001</v>
      </c>
      <c r="X587" s="74">
        <f ca="1">[1]расчетный!X64+'[1]регулируемые составляющие'!$C$12+'[1]регулируемые составляющие'!$C$14</f>
        <v>1918.73</v>
      </c>
      <c r="Y587" s="74">
        <f ca="1">[1]расчетный!Y64+'[1]регулируемые составляющие'!$C$12+'[1]регулируемые составляющие'!$C$14</f>
        <v>1637.3500000000001</v>
      </c>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row>
    <row r="588" spans="1:75" ht="12" x14ac:dyDescent="0.2">
      <c r="A588" s="58">
        <v>11</v>
      </c>
      <c r="B588" s="74">
        <f ca="1">[1]расчетный!B65+'[1]регулируемые составляющие'!$C$12+'[1]регулируемые составляющие'!$C$14</f>
        <v>1498.43</v>
      </c>
      <c r="C588" s="74">
        <f ca="1">[1]расчетный!C65+'[1]регулируемые составляющие'!$C$12+'[1]регулируемые составляющие'!$C$14</f>
        <v>1420.16</v>
      </c>
      <c r="D588" s="74">
        <f ca="1">[1]расчетный!D65+'[1]регулируемые составляющие'!$C$12+'[1]регулируемые составляющие'!$C$14</f>
        <v>1399.1000000000001</v>
      </c>
      <c r="E588" s="74">
        <f ca="1">[1]расчетный!E65+'[1]регулируемые составляющие'!$C$12+'[1]регулируемые составляющие'!$C$14</f>
        <v>1403.3600000000001</v>
      </c>
      <c r="F588" s="74">
        <f ca="1">[1]расчетный!F65+'[1]регулируемые составляющие'!$C$12+'[1]регулируемые составляющие'!$C$14</f>
        <v>1449.2500000000002</v>
      </c>
      <c r="G588" s="74">
        <f ca="1">[1]расчетный!G65+'[1]регулируемые составляющие'!$C$12+'[1]регулируемые составляющие'!$C$14</f>
        <v>1601.67</v>
      </c>
      <c r="H588" s="74">
        <f ca="1">[1]расчетный!H65+'[1]регулируемые составляющие'!$C$12+'[1]регулируемые составляющие'!$C$14</f>
        <v>1738.3300000000002</v>
      </c>
      <c r="I588" s="74">
        <f ca="1">[1]расчетный!I65+'[1]регулируемые составляющие'!$C$12+'[1]регулируемые составляющие'!$C$14</f>
        <v>2034.8100000000002</v>
      </c>
      <c r="J588" s="74">
        <f ca="1">[1]расчетный!J65+'[1]регулируемые составляющие'!$C$12+'[1]регулируемые составляющие'!$C$14</f>
        <v>2095.4399999999996</v>
      </c>
      <c r="K588" s="74">
        <f ca="1">[1]расчетный!K65+'[1]регулируемые составляющие'!$C$12+'[1]регулируемые составляющие'!$C$14</f>
        <v>1915.2400000000002</v>
      </c>
      <c r="L588" s="74">
        <f ca="1">[1]расчетный!L65+'[1]регулируемые составляющие'!$C$12+'[1]регулируемые составляющие'!$C$14</f>
        <v>2017.5700000000002</v>
      </c>
      <c r="M588" s="74">
        <f ca="1">[1]расчетный!M65+'[1]регулируемые составляющие'!$C$12+'[1]регулируемые составляющие'!$C$14</f>
        <v>2267.81</v>
      </c>
      <c r="N588" s="74">
        <f ca="1">[1]расчетный!N65+'[1]регулируемые составляющие'!$C$12+'[1]регулируемые составляющие'!$C$14</f>
        <v>2209.6899999999996</v>
      </c>
      <c r="O588" s="74">
        <f ca="1">[1]расчетный!O65+'[1]регулируемые составляющие'!$C$12+'[1]регулируемые составляющие'!$C$14</f>
        <v>2112.6</v>
      </c>
      <c r="P588" s="74">
        <f ca="1">[1]расчетный!P65+'[1]регулируемые составляющие'!$C$12+'[1]регулируемые составляющие'!$C$14</f>
        <v>2127.2299999999996</v>
      </c>
      <c r="Q588" s="74">
        <f ca="1">[1]расчетный!Q65+'[1]регулируемые составляющие'!$C$12+'[1]регулируемые составляющие'!$C$14</f>
        <v>2074.77</v>
      </c>
      <c r="R588" s="74">
        <f ca="1">[1]расчетный!R65+'[1]регулируемые составляющие'!$C$12+'[1]регулируемые составляющие'!$C$14</f>
        <v>2091.9799999999996</v>
      </c>
      <c r="S588" s="74">
        <f ca="1">[1]расчетный!S65+'[1]регулируемые составляющие'!$C$12+'[1]регулируемые составляющие'!$C$14</f>
        <v>1888.41</v>
      </c>
      <c r="T588" s="74">
        <f ca="1">[1]расчетный!T65+'[1]регулируемые составляющие'!$C$12+'[1]регулируемые составляющие'!$C$14</f>
        <v>1871.94</v>
      </c>
      <c r="U588" s="74">
        <f ca="1">[1]расчетный!U65+'[1]регулируемые составляющие'!$C$12+'[1]регулируемые составляющие'!$C$14</f>
        <v>1898.97</v>
      </c>
      <c r="V588" s="74">
        <f ca="1">[1]расчетный!V65+'[1]регулируемые составляющие'!$C$12+'[1]регулируемые составляющие'!$C$14</f>
        <v>2038.47</v>
      </c>
      <c r="W588" s="74">
        <f ca="1">[1]расчетный!W65+'[1]регулируемые составляющие'!$C$12+'[1]регулируемые составляющие'!$C$14</f>
        <v>1904.93</v>
      </c>
      <c r="X588" s="74">
        <f ca="1">[1]расчетный!X65+'[1]регулируемые составляющие'!$C$12+'[1]регулируемые составляющие'!$C$14</f>
        <v>1858.21</v>
      </c>
      <c r="Y588" s="74">
        <f ca="1">[1]расчетный!Y65+'[1]регулируемые составляющие'!$C$12+'[1]регулируемые составляющие'!$C$14</f>
        <v>1570.64</v>
      </c>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row>
    <row r="589" spans="1:75" ht="12" x14ac:dyDescent="0.2">
      <c r="A589" s="58">
        <v>12</v>
      </c>
      <c r="B589" s="74">
        <f ca="1">[1]расчетный!B66+'[1]регулируемые составляющие'!$C$12+'[1]регулируемые составляющие'!$C$14</f>
        <v>1416.7500000000002</v>
      </c>
      <c r="C589" s="74">
        <f ca="1">[1]расчетный!C66+'[1]регулируемые составляющие'!$C$12+'[1]регулируемые составляющие'!$C$14</f>
        <v>1350.78</v>
      </c>
      <c r="D589" s="74">
        <f ca="1">[1]расчетный!D66+'[1]регулируемые составляющие'!$C$12+'[1]регулируемые составляющие'!$C$14</f>
        <v>1301.1100000000001</v>
      </c>
      <c r="E589" s="74">
        <f ca="1">[1]расчетный!E66+'[1]регулируемые составляющие'!$C$12+'[1]регулируемые составляющие'!$C$14</f>
        <v>1308.72</v>
      </c>
      <c r="F589" s="74">
        <f ca="1">[1]расчетный!F66+'[1]регулируемые составляющие'!$C$12+'[1]регулируемые составляющие'!$C$14</f>
        <v>1429.17</v>
      </c>
      <c r="G589" s="74">
        <f ca="1">[1]расчетный!G66+'[1]регулируемые составляющие'!$C$12+'[1]регулируемые составляющие'!$C$14</f>
        <v>1521.8200000000002</v>
      </c>
      <c r="H589" s="74">
        <f ca="1">[1]расчетный!H66+'[1]регулируемые составляющие'!$C$12+'[1]регулируемые составляющие'!$C$14</f>
        <v>1754.8500000000001</v>
      </c>
      <c r="I589" s="74">
        <f ca="1">[1]расчетный!I66+'[1]регулируемые составляющие'!$C$12+'[1]регулируемые составляющие'!$C$14</f>
        <v>1996.22</v>
      </c>
      <c r="J589" s="74">
        <f ca="1">[1]расчетный!J66+'[1]регулируемые составляющие'!$C$12+'[1]регулируемые составляющие'!$C$14</f>
        <v>2104.9699999999998</v>
      </c>
      <c r="K589" s="74">
        <f ca="1">[1]расчетный!K66+'[1]регулируемые составляющие'!$C$12+'[1]регулируемые составляющие'!$C$14</f>
        <v>2152.4499999999998</v>
      </c>
      <c r="L589" s="74">
        <f ca="1">[1]расчетный!L66+'[1]регулируемые составляющие'!$C$12+'[1]регулируемые составляющие'!$C$14</f>
        <v>2158.2599999999998</v>
      </c>
      <c r="M589" s="74">
        <f ca="1">[1]расчетный!M66+'[1]регулируемые составляющие'!$C$12+'[1]регулируемые составляющие'!$C$14</f>
        <v>2132.58</v>
      </c>
      <c r="N589" s="74">
        <f ca="1">[1]расчетный!N66+'[1]регулируемые составляющие'!$C$12+'[1]регулируемые составляющие'!$C$14</f>
        <v>2176.3999999999996</v>
      </c>
      <c r="O589" s="74">
        <f ca="1">[1]расчетный!O66+'[1]регулируемые составляющие'!$C$12+'[1]регулируемые составляющие'!$C$14</f>
        <v>2184.1</v>
      </c>
      <c r="P589" s="74">
        <f ca="1">[1]расчетный!P66+'[1]регулируемые составляющие'!$C$12+'[1]регулируемые составляющие'!$C$14</f>
        <v>2175.16</v>
      </c>
      <c r="Q589" s="74">
        <f ca="1">[1]расчетный!Q66+'[1]регулируемые составляющие'!$C$12+'[1]регулируемые составляющие'!$C$14</f>
        <v>2173.3399999999997</v>
      </c>
      <c r="R589" s="74">
        <f ca="1">[1]расчетный!R66+'[1]регулируемые составляющие'!$C$12+'[1]регулируемые составляющие'!$C$14</f>
        <v>2152.81</v>
      </c>
      <c r="S589" s="74">
        <f ca="1">[1]расчетный!S66+'[1]регулируемые составляющие'!$C$12+'[1]регулируемые составляющие'!$C$14</f>
        <v>2163.33</v>
      </c>
      <c r="T589" s="74">
        <f ca="1">[1]расчетный!T66+'[1]регулируемые составляющие'!$C$12+'[1]регулируемые составляющие'!$C$14</f>
        <v>2152.91</v>
      </c>
      <c r="U589" s="74">
        <f ca="1">[1]расчетный!U66+'[1]регулируемые составляющие'!$C$12+'[1]регулируемые составляющие'!$C$14</f>
        <v>2035.8000000000002</v>
      </c>
      <c r="V589" s="74">
        <f ca="1">[1]расчетный!V66+'[1]регулируемые составляющие'!$C$12+'[1]регулируемые составляющие'!$C$14</f>
        <v>2091.9699999999998</v>
      </c>
      <c r="W589" s="74">
        <f ca="1">[1]расчетный!W66+'[1]регулируемые составляющие'!$C$12+'[1]регулируемые составляющие'!$C$14</f>
        <v>1987.96</v>
      </c>
      <c r="X589" s="74">
        <f ca="1">[1]расчетный!X66+'[1]регулируемые составляющие'!$C$12+'[1]регулируемые составляющие'!$C$14</f>
        <v>1900.8400000000001</v>
      </c>
      <c r="Y589" s="74">
        <f ca="1">[1]расчетный!Y66+'[1]регулируемые составляющие'!$C$12+'[1]регулируемые составляющие'!$C$14</f>
        <v>1557.0100000000002</v>
      </c>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row>
    <row r="590" spans="1:75" ht="12" x14ac:dyDescent="0.2">
      <c r="A590" s="58">
        <v>13</v>
      </c>
      <c r="B590" s="74">
        <f ca="1">[1]расчетный!B67+'[1]регулируемые составляющие'!$C$12+'[1]регулируемые составляющие'!$C$14</f>
        <v>1429.7700000000002</v>
      </c>
      <c r="C590" s="74">
        <f ca="1">[1]расчетный!C67+'[1]регулируемые составляющие'!$C$12+'[1]регулируемые составляющие'!$C$14</f>
        <v>1362.39</v>
      </c>
      <c r="D590" s="74">
        <f ca="1">[1]расчетный!D67+'[1]регулируемые составляющие'!$C$12+'[1]регулируемые составляющие'!$C$14</f>
        <v>1335.8200000000002</v>
      </c>
      <c r="E590" s="74">
        <f ca="1">[1]расчетный!E67+'[1]регулируемые составляющие'!$C$12+'[1]регулируемые составляющие'!$C$14</f>
        <v>1331.97</v>
      </c>
      <c r="F590" s="74">
        <f ca="1">[1]расчетный!F67+'[1]регулируемые составляющие'!$C$12+'[1]регулируемые составляющие'!$C$14</f>
        <v>1399.2500000000002</v>
      </c>
      <c r="G590" s="74">
        <f ca="1">[1]расчетный!G67+'[1]регулируемые составляющие'!$C$12+'[1]регулируемые составляющие'!$C$14</f>
        <v>1528.6200000000001</v>
      </c>
      <c r="H590" s="74">
        <f ca="1">[1]расчетный!H67+'[1]регулируемые составляющие'!$C$12+'[1]регулируемые составляющие'!$C$14</f>
        <v>1785.7800000000002</v>
      </c>
      <c r="I590" s="74">
        <f ca="1">[1]расчетный!I67+'[1]регулируемые составляющие'!$C$12+'[1]регулируемые составляющие'!$C$14</f>
        <v>1987.3600000000001</v>
      </c>
      <c r="J590" s="74">
        <f ca="1">[1]расчетный!J67+'[1]регулируемые составляющие'!$C$12+'[1]регулируемые составляющие'!$C$14</f>
        <v>2189.9699999999998</v>
      </c>
      <c r="K590" s="74">
        <f ca="1">[1]расчетный!K67+'[1]регулируемые составляющие'!$C$12+'[1]регулируемые составляющие'!$C$14</f>
        <v>2071.5</v>
      </c>
      <c r="L590" s="74">
        <f ca="1">[1]расчетный!L67+'[1]регулируемые составляющие'!$C$12+'[1]регулируемые составляющие'!$C$14</f>
        <v>2048.52</v>
      </c>
      <c r="M590" s="74">
        <f ca="1">[1]расчетный!M67+'[1]регулируемые составляющие'!$C$12+'[1]регулируемые составляющие'!$C$14</f>
        <v>2195.3599999999997</v>
      </c>
      <c r="N590" s="74">
        <f ca="1">[1]расчетный!N67+'[1]регулируемые составляющие'!$C$12+'[1]регулируемые составляющие'!$C$14</f>
        <v>2192.7199999999998</v>
      </c>
      <c r="O590" s="74">
        <f ca="1">[1]расчетный!O67+'[1]регулируемые составляющие'!$C$12+'[1]регулируемые составляющие'!$C$14</f>
        <v>2209.5099999999998</v>
      </c>
      <c r="P590" s="74">
        <f ca="1">[1]расчетный!P67+'[1]регулируемые составляющие'!$C$12+'[1]регулируемые составляющие'!$C$14</f>
        <v>2218.5699999999997</v>
      </c>
      <c r="Q590" s="74">
        <f ca="1">[1]расчетный!Q67+'[1]регулируемые составляющие'!$C$12+'[1]регулируемые составляющие'!$C$14</f>
        <v>2219.3399999999997</v>
      </c>
      <c r="R590" s="74">
        <f ca="1">[1]расчетный!R67+'[1]регулируемые составляющие'!$C$12+'[1]регулируемые составляющие'!$C$14</f>
        <v>2242</v>
      </c>
      <c r="S590" s="74">
        <f ca="1">[1]расчетный!S67+'[1]регулируемые составляющие'!$C$12+'[1]регулируемые составляющие'!$C$14</f>
        <v>2072.75</v>
      </c>
      <c r="T590" s="74">
        <f ca="1">[1]расчетный!T67+'[1]регулируемые составляющие'!$C$12+'[1]регулируемые составляющие'!$C$14</f>
        <v>2043.73</v>
      </c>
      <c r="U590" s="74">
        <f ca="1">[1]расчетный!U67+'[1]регулируемые составляющие'!$C$12+'[1]регулируемые составляющие'!$C$14</f>
        <v>2059.6099999999997</v>
      </c>
      <c r="V590" s="74">
        <f ca="1">[1]расчетный!V67+'[1]регулируемые составляющие'!$C$12+'[1]регулируемые составляющие'!$C$14</f>
        <v>2229.4899999999998</v>
      </c>
      <c r="W590" s="74">
        <f ca="1">[1]расчетный!W67+'[1]регулируемые составляющие'!$C$12+'[1]регулируемые составляющие'!$C$14</f>
        <v>2214.81</v>
      </c>
      <c r="X590" s="74">
        <f ca="1">[1]расчетный!X67+'[1]регулируемые составляющие'!$C$12+'[1]регулируемые составляющие'!$C$14</f>
        <v>1943.3200000000002</v>
      </c>
      <c r="Y590" s="74">
        <f ca="1">[1]расчетный!Y67+'[1]регулируемые составляющие'!$C$12+'[1]регулируемые составляющие'!$C$14</f>
        <v>1807.9</v>
      </c>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row>
    <row r="591" spans="1:75" ht="12" x14ac:dyDescent="0.2">
      <c r="A591" s="58">
        <v>14</v>
      </c>
      <c r="B591" s="74">
        <f ca="1">[1]расчетный!B68+'[1]регулируемые составляющие'!$C$12+'[1]регулируемые составляющие'!$C$14</f>
        <v>1565.7800000000002</v>
      </c>
      <c r="C591" s="74">
        <f ca="1">[1]расчетный!C68+'[1]регулируемые составляющие'!$C$12+'[1]регулируемые составляющие'!$C$14</f>
        <v>1479.7900000000002</v>
      </c>
      <c r="D591" s="74">
        <f ca="1">[1]расчетный!D68+'[1]регулируемые составляющие'!$C$12+'[1]регулируемые составляющие'!$C$14</f>
        <v>1460.0100000000002</v>
      </c>
      <c r="E591" s="74">
        <f ca="1">[1]расчетный!E68+'[1]регулируемые составляющие'!$C$12+'[1]регулируемые составляющие'!$C$14</f>
        <v>1466.7700000000002</v>
      </c>
      <c r="F591" s="74">
        <f ca="1">[1]расчетный!F68+'[1]регулируемые составляющие'!$C$12+'[1]регулируемые составляющие'!$C$14</f>
        <v>1479.16</v>
      </c>
      <c r="G591" s="74">
        <f ca="1">[1]расчетный!G68+'[1]регулируемые составляющие'!$C$12+'[1]регулируемые составляющие'!$C$14</f>
        <v>1540.23</v>
      </c>
      <c r="H591" s="74">
        <f ca="1">[1]расчетный!H68+'[1]регулируемые составляющие'!$C$12+'[1]регулируемые составляющие'!$C$14</f>
        <v>1655.69</v>
      </c>
      <c r="I591" s="74">
        <f ca="1">[1]расчетный!I68+'[1]регулируемые составляющие'!$C$12+'[1]регулируемые составляющие'!$C$14</f>
        <v>1912.7</v>
      </c>
      <c r="J591" s="74">
        <f ca="1">[1]расчетный!J68+'[1]регулируемые составляющие'!$C$12+'[1]регулируемые составляющие'!$C$14</f>
        <v>2055.5699999999997</v>
      </c>
      <c r="K591" s="74">
        <f ca="1">[1]расчетный!K68+'[1]регулируемые составляющие'!$C$12+'[1]регулируемые составляющие'!$C$14</f>
        <v>2209.39</v>
      </c>
      <c r="L591" s="74">
        <f ca="1">[1]расчетный!L68+'[1]регулируемые составляющие'!$C$12+'[1]регулируемые составляющие'!$C$14</f>
        <v>2260.75</v>
      </c>
      <c r="M591" s="74">
        <f ca="1">[1]расчетный!M68+'[1]регулируемые составляющие'!$C$12+'[1]регулируемые составляющие'!$C$14</f>
        <v>2267.5299999999997</v>
      </c>
      <c r="N591" s="74">
        <f ca="1">[1]расчетный!N68+'[1]регулируемые составляющие'!$C$12+'[1]регулируемые составляющие'!$C$14</f>
        <v>2258.06</v>
      </c>
      <c r="O591" s="74">
        <f ca="1">[1]расчетный!O68+'[1]регулируемые составляющие'!$C$12+'[1]регулируемые составляющие'!$C$14</f>
        <v>2236.7599999999998</v>
      </c>
      <c r="P591" s="74">
        <f ca="1">[1]расчетный!P68+'[1]регулируемые составляющие'!$C$12+'[1]регулируемые составляющие'!$C$14</f>
        <v>2184.4799999999996</v>
      </c>
      <c r="Q591" s="74">
        <f ca="1">[1]расчетный!Q68+'[1]регулируемые составляющие'!$C$12+'[1]регулируемые составляющие'!$C$14</f>
        <v>2148.91</v>
      </c>
      <c r="R591" s="74">
        <f ca="1">[1]расчетный!R68+'[1]регулируемые составляющие'!$C$12+'[1]регулируемые составляющие'!$C$14</f>
        <v>2182.2799999999997</v>
      </c>
      <c r="S591" s="74">
        <f ca="1">[1]расчетный!S68+'[1]регулируемые составляющие'!$C$12+'[1]регулируемые составляющие'!$C$14</f>
        <v>2179.3399999999997</v>
      </c>
      <c r="T591" s="74">
        <f ca="1">[1]расчетный!T68+'[1]регулируемые составляющие'!$C$12+'[1]регулируемые составляющие'!$C$14</f>
        <v>2203.64</v>
      </c>
      <c r="U591" s="74">
        <f ca="1">[1]расчетный!U68+'[1]регулируемые составляющие'!$C$12+'[1]регулируемые составляющие'!$C$14</f>
        <v>2144.7799999999997</v>
      </c>
      <c r="V591" s="74">
        <f ca="1">[1]расчетный!V68+'[1]регулируемые составляющие'!$C$12+'[1]регулируемые составляющие'!$C$14</f>
        <v>2106.6299999999997</v>
      </c>
      <c r="W591" s="74">
        <f ca="1">[1]расчетный!W68+'[1]регулируемые составляющие'!$C$12+'[1]регулируемые составляющие'!$C$14</f>
        <v>2103.9899999999998</v>
      </c>
      <c r="X591" s="74">
        <f ca="1">[1]расчетный!X68+'[1]регулируемые составляющие'!$C$12+'[1]регулируемые составляющие'!$C$14</f>
        <v>1929.0000000000002</v>
      </c>
      <c r="Y591" s="74">
        <f ca="1">[1]расчетный!Y68+'[1]регулируемые составляющие'!$C$12+'[1]регулируемые составляющие'!$C$14</f>
        <v>1661.9900000000002</v>
      </c>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row>
    <row r="592" spans="1:75" ht="12" x14ac:dyDescent="0.2">
      <c r="A592" s="58">
        <v>15</v>
      </c>
      <c r="B592" s="74">
        <f ca="1">[1]расчетный!B69+'[1]регулируемые составляющие'!$C$12+'[1]регулируемые составляющие'!$C$14</f>
        <v>1583.5500000000002</v>
      </c>
      <c r="C592" s="74">
        <f ca="1">[1]расчетный!C69+'[1]регулируемые составляющие'!$C$12+'[1]регулируемые составляющие'!$C$14</f>
        <v>1485.0900000000001</v>
      </c>
      <c r="D592" s="74">
        <f ca="1">[1]расчетный!D69+'[1]регулируемые составляющие'!$C$12+'[1]регулируемые составляющие'!$C$14</f>
        <v>1451.73</v>
      </c>
      <c r="E592" s="74">
        <f ca="1">[1]расчетный!E69+'[1]регулируемые составляющие'!$C$12+'[1]регулируемые составляющие'!$C$14</f>
        <v>1436.9900000000002</v>
      </c>
      <c r="F592" s="74">
        <f ca="1">[1]расчетный!F69+'[1]регулируемые составляющие'!$C$12+'[1]регулируемые составляющие'!$C$14</f>
        <v>1453.2500000000002</v>
      </c>
      <c r="G592" s="74">
        <f ca="1">[1]расчетный!G69+'[1]регулируемые составляющие'!$C$12+'[1]регулируемые составляющие'!$C$14</f>
        <v>1486.0600000000002</v>
      </c>
      <c r="H592" s="74">
        <f ca="1">[1]расчетный!H69+'[1]регулируемые составляющие'!$C$12+'[1]регулируемые составляющие'!$C$14</f>
        <v>1471.0300000000002</v>
      </c>
      <c r="I592" s="74">
        <f ca="1">[1]расчетный!I69+'[1]регулируемые составляющие'!$C$12+'[1]регулируемые составляющие'!$C$14</f>
        <v>1554.6200000000001</v>
      </c>
      <c r="J592" s="74">
        <f ca="1">[1]расчетный!J69+'[1]регулируемые составляющие'!$C$12+'[1]регулируемые составляющие'!$C$14</f>
        <v>1922.73</v>
      </c>
      <c r="K592" s="74">
        <f ca="1">[1]расчетный!K69+'[1]регулируемые составляющие'!$C$12+'[1]регулируемые составляющие'!$C$14</f>
        <v>2032.21</v>
      </c>
      <c r="L592" s="74">
        <f ca="1">[1]расчетный!L69+'[1]регулируемые составляющие'!$C$12+'[1]регулируемые составляющие'!$C$14</f>
        <v>2075.64</v>
      </c>
      <c r="M592" s="74">
        <f ca="1">[1]расчетный!M69+'[1]регулируемые составляющие'!$C$12+'[1]регулируемые составляющие'!$C$14</f>
        <v>2089.1999999999998</v>
      </c>
      <c r="N592" s="74">
        <f ca="1">[1]расчетный!N69+'[1]регулируемые составляющие'!$C$12+'[1]регулируемые составляющие'!$C$14</f>
        <v>2083.79</v>
      </c>
      <c r="O592" s="74">
        <f ca="1">[1]расчетный!O69+'[1]регулируемые составляющие'!$C$12+'[1]регулируемые составляющие'!$C$14</f>
        <v>2087.0099999999998</v>
      </c>
      <c r="P592" s="74">
        <f ca="1">[1]расчетный!P69+'[1]регулируемые составляющие'!$C$12+'[1]регулируемые составляющие'!$C$14</f>
        <v>2088.6999999999998</v>
      </c>
      <c r="Q592" s="74">
        <f ca="1">[1]расчетный!Q69+'[1]регулируемые составляющие'!$C$12+'[1]регулируемые составляющие'!$C$14</f>
        <v>2079.25</v>
      </c>
      <c r="R592" s="74">
        <f ca="1">[1]расчетный!R69+'[1]регулируемые составляющие'!$C$12+'[1]регулируемые составляющие'!$C$14</f>
        <v>2090.87</v>
      </c>
      <c r="S592" s="74">
        <f ca="1">[1]расчетный!S69+'[1]регулируемые составляющие'!$C$12+'[1]регулируемые составляющие'!$C$14</f>
        <v>2166.9799999999996</v>
      </c>
      <c r="T592" s="74">
        <f ca="1">[1]расчетный!T69+'[1]регулируемые составляющие'!$C$12+'[1]регулируемые составляющие'!$C$14</f>
        <v>2213.7199999999998</v>
      </c>
      <c r="U592" s="74">
        <f ca="1">[1]расчетный!U69+'[1]регулируемые составляющие'!$C$12+'[1]регулируемые составляющие'!$C$14</f>
        <v>2119.7799999999997</v>
      </c>
      <c r="V592" s="74">
        <f ca="1">[1]расчетный!V69+'[1]регулируемые составляющие'!$C$12+'[1]регулируемые составляющие'!$C$14</f>
        <v>2079</v>
      </c>
      <c r="W592" s="74">
        <f ca="1">[1]расчетный!W69+'[1]регулируемые составляющие'!$C$12+'[1]регулируемые составляющие'!$C$14</f>
        <v>2070.0299999999997</v>
      </c>
      <c r="X592" s="74">
        <f ca="1">[1]расчетный!X69+'[1]регулируемые составляющие'!$C$12+'[1]регулируемые составляющие'!$C$14</f>
        <v>1928.5800000000002</v>
      </c>
      <c r="Y592" s="74">
        <f ca="1">[1]расчетный!Y69+'[1]регулируемые составляющие'!$C$12+'[1]регулируемые составляющие'!$C$14</f>
        <v>1642.5100000000002</v>
      </c>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row>
    <row r="593" spans="1:75" ht="12" x14ac:dyDescent="0.2">
      <c r="A593" s="58">
        <v>16</v>
      </c>
      <c r="B593" s="74">
        <f ca="1">[1]расчетный!B70+'[1]регулируемые составляющие'!$C$12+'[1]регулируемые составляющие'!$C$14</f>
        <v>1578.8400000000001</v>
      </c>
      <c r="C593" s="74">
        <f ca="1">[1]расчетный!C70+'[1]регулируемые составляющие'!$C$12+'[1]регулируемые составляющие'!$C$14</f>
        <v>1520.5000000000002</v>
      </c>
      <c r="D593" s="74">
        <f ca="1">[1]расчетный!D70+'[1]регулируемые составляющие'!$C$12+'[1]регулируемые составляющие'!$C$14</f>
        <v>1460.0200000000002</v>
      </c>
      <c r="E593" s="74">
        <f ca="1">[1]расчетный!E70+'[1]регулируемые составляющие'!$C$12+'[1]регулируемые составляющие'!$C$14</f>
        <v>1447.22</v>
      </c>
      <c r="F593" s="74">
        <f ca="1">[1]расчетный!F70+'[1]регулируемые составляющие'!$C$12+'[1]регулируемые составляющие'!$C$14</f>
        <v>1479.2600000000002</v>
      </c>
      <c r="G593" s="74">
        <f ca="1">[1]расчетный!G70+'[1]регулируемые составляющие'!$C$12+'[1]регулируемые составляющие'!$C$14</f>
        <v>1665.7</v>
      </c>
      <c r="H593" s="74">
        <f ca="1">[1]расчетный!H70+'[1]регулируемые составляющие'!$C$12+'[1]регулируемые составляющие'!$C$14</f>
        <v>1868.0100000000002</v>
      </c>
      <c r="I593" s="74">
        <f ca="1">[1]расчетный!I70+'[1]регулируемые составляющие'!$C$12+'[1]регулируемые составляющие'!$C$14</f>
        <v>2046.5000000000002</v>
      </c>
      <c r="J593" s="74">
        <f ca="1">[1]расчетный!J70+'[1]регулируемые составляющие'!$C$12+'[1]регулируемые составляющие'!$C$14</f>
        <v>2256.83</v>
      </c>
      <c r="K593" s="74">
        <f ca="1">[1]расчетный!K70+'[1]регулируемые составляющие'!$C$12+'[1]регулируемые составляющие'!$C$14</f>
        <v>2245.8199999999997</v>
      </c>
      <c r="L593" s="74">
        <f ca="1">[1]расчетный!L70+'[1]регулируемые составляющие'!$C$12+'[1]регулируемые составляющие'!$C$14</f>
        <v>2204.64</v>
      </c>
      <c r="M593" s="74">
        <f ca="1">[1]расчетный!M70+'[1]регулируемые составляющие'!$C$12+'[1]регулируемые составляющие'!$C$14</f>
        <v>2298.56</v>
      </c>
      <c r="N593" s="74">
        <f ca="1">[1]расчетный!N70+'[1]регулируемые составляющие'!$C$12+'[1]регулируемые составляющие'!$C$14</f>
        <v>2341.1299999999997</v>
      </c>
      <c r="O593" s="74">
        <f ca="1">[1]расчетный!O70+'[1]регулируемые составляющие'!$C$12+'[1]регулируемые составляющие'!$C$14</f>
        <v>2357.1999999999998</v>
      </c>
      <c r="P593" s="74">
        <f ca="1">[1]расчетный!P70+'[1]регулируемые составляющие'!$C$12+'[1]регулируемые составляющие'!$C$14</f>
        <v>2351.2199999999998</v>
      </c>
      <c r="Q593" s="74">
        <f ca="1">[1]расчетный!Q70+'[1]регулируемые составляющие'!$C$12+'[1]регулируемые составляющие'!$C$14</f>
        <v>2328.0099999999998</v>
      </c>
      <c r="R593" s="74">
        <f ca="1">[1]расчетный!R70+'[1]регулируемые составляющие'!$C$12+'[1]регулируемые составляющие'!$C$14</f>
        <v>2328.87</v>
      </c>
      <c r="S593" s="74">
        <f ca="1">[1]расчетный!S70+'[1]регулируемые составляющие'!$C$12+'[1]регулируемые составляющие'!$C$14</f>
        <v>2266.0299999999997</v>
      </c>
      <c r="T593" s="74">
        <f ca="1">[1]расчетный!T70+'[1]регулируемые составляющие'!$C$12+'[1]регулируемые составляющие'!$C$14</f>
        <v>2149.2799999999997</v>
      </c>
      <c r="U593" s="74">
        <f ca="1">[1]расчетный!U70+'[1]регулируемые составляющие'!$C$12+'[1]регулируемые составляющие'!$C$14</f>
        <v>2134.9499999999998</v>
      </c>
      <c r="V593" s="74">
        <f ca="1">[1]расчетный!V70+'[1]регулируемые составляющие'!$C$12+'[1]регулируемые составляющие'!$C$14</f>
        <v>2230.62</v>
      </c>
      <c r="W593" s="74">
        <f ca="1">[1]расчетный!W70+'[1]регулируемые составляющие'!$C$12+'[1]регулируемые составляющие'!$C$14</f>
        <v>2088.39</v>
      </c>
      <c r="X593" s="74">
        <f ca="1">[1]расчетный!X70+'[1]регулируемые составляющие'!$C$12+'[1]регулируемые составляющие'!$C$14</f>
        <v>1874.47</v>
      </c>
      <c r="Y593" s="74">
        <f ca="1">[1]расчетный!Y70+'[1]регулируемые составляющие'!$C$12+'[1]регулируемые составляющие'!$C$14</f>
        <v>1582.2400000000002</v>
      </c>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row>
    <row r="594" spans="1:75" ht="12" x14ac:dyDescent="0.2">
      <c r="A594" s="58">
        <v>17</v>
      </c>
      <c r="B594" s="74">
        <f ca="1">[1]расчетный!B71+'[1]регулируемые составляющие'!$C$12+'[1]регулируемые составляющие'!$C$14</f>
        <v>1472.2700000000002</v>
      </c>
      <c r="C594" s="74">
        <f ca="1">[1]расчетный!C71+'[1]регулируемые составляющие'!$C$12+'[1]регулируемые составляющие'!$C$14</f>
        <v>1418.48</v>
      </c>
      <c r="D594" s="74">
        <f ca="1">[1]расчетный!D71+'[1]регулируемые составляющие'!$C$12+'[1]регулируемые составляющие'!$C$14</f>
        <v>1378.27</v>
      </c>
      <c r="E594" s="74">
        <f ca="1">[1]расчетный!E71+'[1]регулируемые составляющие'!$C$12+'[1]регулируемые составляющие'!$C$14</f>
        <v>1377.41</v>
      </c>
      <c r="F594" s="74">
        <f ca="1">[1]расчетный!F71+'[1]регулируемые составляющие'!$C$12+'[1]регулируемые составляющие'!$C$14</f>
        <v>1416.2700000000002</v>
      </c>
      <c r="G594" s="74">
        <f ca="1">[1]расчетный!G71+'[1]регулируемые составляющие'!$C$12+'[1]регулируемые составляющие'!$C$14</f>
        <v>1551.7900000000002</v>
      </c>
      <c r="H594" s="74">
        <f ca="1">[1]расчетный!H71+'[1]регулируемые составляющие'!$C$12+'[1]регулируемые составляющие'!$C$14</f>
        <v>1669.18</v>
      </c>
      <c r="I594" s="74">
        <f ca="1">[1]расчетный!I71+'[1]регулируемые составляющие'!$C$12+'[1]регулируемые составляющие'!$C$14</f>
        <v>1984.5900000000001</v>
      </c>
      <c r="J594" s="74">
        <f ca="1">[1]расчетный!J71+'[1]регулируемые составляющие'!$C$12+'[1]регулируемые составляющие'!$C$14</f>
        <v>2212.1899999999996</v>
      </c>
      <c r="K594" s="74">
        <f ca="1">[1]расчетный!K71+'[1]регулируемые составляющие'!$C$12+'[1]регулируемые составляющие'!$C$14</f>
        <v>2060.6899999999996</v>
      </c>
      <c r="L594" s="74">
        <f ca="1">[1]расчетный!L71+'[1]регулируемые составляющие'!$C$12+'[1]регулируемые составляющие'!$C$14</f>
        <v>2019.0700000000002</v>
      </c>
      <c r="M594" s="74">
        <f ca="1">[1]расчетный!M71+'[1]регулируемые составляющие'!$C$12+'[1]регулируемые составляющие'!$C$14</f>
        <v>2130.6299999999997</v>
      </c>
      <c r="N594" s="74">
        <f ca="1">[1]расчетный!N71+'[1]регулируемые составляющие'!$C$12+'[1]регулируемые составляющие'!$C$14</f>
        <v>2259.2799999999997</v>
      </c>
      <c r="O594" s="74">
        <f ca="1">[1]расчетный!O71+'[1]регулируемые составляющие'!$C$12+'[1]регулируемые составляющие'!$C$14</f>
        <v>2277.85</v>
      </c>
      <c r="P594" s="74">
        <f ca="1">[1]расчетный!P71+'[1]регулируемые составляющие'!$C$12+'[1]регулируемые составляющие'!$C$14</f>
        <v>2286.3999999999996</v>
      </c>
      <c r="Q594" s="74">
        <f ca="1">[1]расчетный!Q71+'[1]регулируемые составляющие'!$C$12+'[1]регулируемые составляющие'!$C$14</f>
        <v>2279.5499999999997</v>
      </c>
      <c r="R594" s="74">
        <f ca="1">[1]расчетный!R71+'[1]регулируемые составляющие'!$C$12+'[1]регулируемые составляющие'!$C$14</f>
        <v>2265.6799999999998</v>
      </c>
      <c r="S594" s="74">
        <f ca="1">[1]расчетный!S71+'[1]регулируемые составляющие'!$C$12+'[1]регулируемые составляющие'!$C$14</f>
        <v>2218.33</v>
      </c>
      <c r="T594" s="74">
        <f ca="1">[1]расчетный!T71+'[1]регулируемые составляющие'!$C$12+'[1]регулируемые составляющие'!$C$14</f>
        <v>2118.37</v>
      </c>
      <c r="U594" s="74">
        <f ca="1">[1]расчетный!U71+'[1]регулируемые составляющие'!$C$12+'[1]регулируемые составляющие'!$C$14</f>
        <v>2123.2199999999998</v>
      </c>
      <c r="V594" s="74">
        <f ca="1">[1]расчетный!V71+'[1]регулируемые составляющие'!$C$12+'[1]регулируемые составляющие'!$C$14</f>
        <v>2228.0099999999998</v>
      </c>
      <c r="W594" s="74">
        <f ca="1">[1]расчетный!W71+'[1]регулируемые составляющие'!$C$12+'[1]регулируемые составляющие'!$C$14</f>
        <v>2103.7399999999998</v>
      </c>
      <c r="X594" s="74">
        <f ca="1">[1]расчетный!X71+'[1]регулируемые составляющие'!$C$12+'[1]регулируемые составляющие'!$C$14</f>
        <v>1892.1000000000001</v>
      </c>
      <c r="Y594" s="74">
        <f ca="1">[1]расчетный!Y71+'[1]регулируемые составляющие'!$C$12+'[1]регулируемые составляющие'!$C$14</f>
        <v>1645.2500000000002</v>
      </c>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row>
    <row r="595" spans="1:75" ht="12" x14ac:dyDescent="0.2">
      <c r="A595" s="58">
        <v>18</v>
      </c>
      <c r="B595" s="74">
        <f ca="1">[1]расчетный!B72+'[1]регулируемые составляющие'!$C$12+'[1]регулируемые составляющие'!$C$14</f>
        <v>1467.94</v>
      </c>
      <c r="C595" s="74">
        <f ca="1">[1]расчетный!C72+'[1]регулируемые составляющие'!$C$12+'[1]регулируемые составляющие'!$C$14</f>
        <v>1404.8000000000002</v>
      </c>
      <c r="D595" s="74">
        <f ca="1">[1]расчетный!D72+'[1]регулируемые составляющие'!$C$12+'[1]регулируемые составляющие'!$C$14</f>
        <v>1387.5</v>
      </c>
      <c r="E595" s="74">
        <f ca="1">[1]расчетный!E72+'[1]регулируемые составляющие'!$C$12+'[1]регулируемые составляющие'!$C$14</f>
        <v>1405.5600000000002</v>
      </c>
      <c r="F595" s="74">
        <f ca="1">[1]расчетный!F72+'[1]регулируемые составляющие'!$C$12+'[1]регулируемые составляющие'!$C$14</f>
        <v>1462.17</v>
      </c>
      <c r="G595" s="74">
        <f ca="1">[1]расчетный!G72+'[1]регулируемые составляющие'!$C$12+'[1]регулируемые составляющие'!$C$14</f>
        <v>1555.0000000000002</v>
      </c>
      <c r="H595" s="74">
        <f ca="1">[1]расчетный!H72+'[1]регулируемые составляющие'!$C$12+'[1]регулируемые составляющие'!$C$14</f>
        <v>1715.7900000000002</v>
      </c>
      <c r="I595" s="74">
        <f ca="1">[1]расчетный!I72+'[1]регулируемые составляющие'!$C$12+'[1]регулируемые составляющие'!$C$14</f>
        <v>1985.14</v>
      </c>
      <c r="J595" s="74">
        <f ca="1">[1]расчетный!J72+'[1]регулируемые составляющие'!$C$12+'[1]регулируемые составляющие'!$C$14</f>
        <v>2100.2999999999997</v>
      </c>
      <c r="K595" s="74">
        <f ca="1">[1]расчетный!K72+'[1]регулируемые составляющие'!$C$12+'[1]регулируемые составляющие'!$C$14</f>
        <v>1985.0600000000002</v>
      </c>
      <c r="L595" s="74">
        <f ca="1">[1]расчетный!L72+'[1]регулируемые составляющие'!$C$12+'[1]регулируемые составляющие'!$C$14</f>
        <v>1982.0800000000002</v>
      </c>
      <c r="M595" s="74">
        <f ca="1">[1]расчетный!M72+'[1]регулируемые составляющие'!$C$12+'[1]регулируемые составляющие'!$C$14</f>
        <v>2225.3399999999997</v>
      </c>
      <c r="N595" s="74">
        <f ca="1">[1]расчетный!N72+'[1]регулируемые составляющие'!$C$12+'[1]регулируемые составляющие'!$C$14</f>
        <v>2230.3599999999997</v>
      </c>
      <c r="O595" s="74">
        <f ca="1">[1]расчетный!O72+'[1]регулируемые составляющие'!$C$12+'[1]регулируемые составляющие'!$C$14</f>
        <v>2224.9699999999998</v>
      </c>
      <c r="P595" s="74">
        <f ca="1">[1]расчетный!P72+'[1]регулируемые составляющие'!$C$12+'[1]регулируемые составляющие'!$C$14</f>
        <v>2245.52</v>
      </c>
      <c r="Q595" s="74">
        <f ca="1">[1]расчетный!Q72+'[1]регулируемые составляющие'!$C$12+'[1]регулируемые составляющие'!$C$14</f>
        <v>2240.91</v>
      </c>
      <c r="R595" s="74">
        <f ca="1">[1]расчетный!R72+'[1]регулируемые составляющие'!$C$12+'[1]регулируемые составляющие'!$C$14</f>
        <v>2240.7599999999998</v>
      </c>
      <c r="S595" s="74">
        <f ca="1">[1]расчетный!S72+'[1]регулируемые составляющие'!$C$12+'[1]регулируемые составляющие'!$C$14</f>
        <v>1991.2900000000002</v>
      </c>
      <c r="T595" s="74">
        <f ca="1">[1]расчетный!T72+'[1]регулируемые составляющие'!$C$12+'[1]регулируемые составляющие'!$C$14</f>
        <v>1999.0300000000002</v>
      </c>
      <c r="U595" s="74">
        <f ca="1">[1]расчетный!U72+'[1]регулируемые составляющие'!$C$12+'[1]регулируемые составляющие'!$C$14</f>
        <v>2027.2600000000002</v>
      </c>
      <c r="V595" s="74">
        <f ca="1">[1]расчетный!V72+'[1]регулируемые составляющие'!$C$12+'[1]регулируемые составляющие'!$C$14</f>
        <v>2173.16</v>
      </c>
      <c r="W595" s="74">
        <f ca="1">[1]расчетный!W72+'[1]регулируемые составляющие'!$C$12+'[1]регулируемые составляющие'!$C$14</f>
        <v>2056.6799999999998</v>
      </c>
      <c r="X595" s="74">
        <f ca="1">[1]расчетный!X72+'[1]регулируемые составляющие'!$C$12+'[1]регулируемые составляющие'!$C$14</f>
        <v>1799.0600000000002</v>
      </c>
      <c r="Y595" s="74">
        <f ca="1">[1]расчетный!Y72+'[1]регулируемые составляющие'!$C$12+'[1]регулируемые составляющие'!$C$14</f>
        <v>1574.0500000000002</v>
      </c>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row>
    <row r="596" spans="1:75" ht="12" x14ac:dyDescent="0.2">
      <c r="A596" s="58">
        <v>19</v>
      </c>
      <c r="B596" s="74">
        <f ca="1">[1]расчетный!B73+'[1]регулируемые составляющие'!$C$12+'[1]регулируемые составляющие'!$C$14</f>
        <v>1471.2800000000002</v>
      </c>
      <c r="C596" s="74">
        <f ca="1">[1]расчетный!C73+'[1]регулируемые составляющие'!$C$12+'[1]регулируемые составляющие'!$C$14</f>
        <v>1387.67</v>
      </c>
      <c r="D596" s="74">
        <f ca="1">[1]расчетный!D73+'[1]регулируемые составляющие'!$C$12+'[1]регулируемые составляющие'!$C$14</f>
        <v>1377.49</v>
      </c>
      <c r="E596" s="74">
        <f ca="1">[1]расчетный!E73+'[1]регулируемые составляющие'!$C$12+'[1]регулируемые составляющие'!$C$14</f>
        <v>1378.9</v>
      </c>
      <c r="F596" s="74">
        <f ca="1">[1]расчетный!F73+'[1]регулируемые составляющие'!$C$12+'[1]регулируемые составляющие'!$C$14</f>
        <v>1432.5300000000002</v>
      </c>
      <c r="G596" s="74">
        <f ca="1">[1]расчетный!G73+'[1]регулируемые составляющие'!$C$12+'[1]регулируемые составляющие'!$C$14</f>
        <v>1546.7800000000002</v>
      </c>
      <c r="H596" s="74">
        <f ca="1">[1]расчетный!H73+'[1]регулируемые составляющие'!$C$12+'[1]регулируемые составляющие'!$C$14</f>
        <v>1770.64</v>
      </c>
      <c r="I596" s="74">
        <f ca="1">[1]расчетный!I73+'[1]регулируемые составляющие'!$C$12+'[1]регулируемые составляющие'!$C$14</f>
        <v>2005.91</v>
      </c>
      <c r="J596" s="74">
        <f ca="1">[1]расчетный!J73+'[1]регулируемые составляющие'!$C$12+'[1]регулируемые составляющие'!$C$14</f>
        <v>2168.56</v>
      </c>
      <c r="K596" s="74">
        <f ca="1">[1]расчетный!K73+'[1]регулируемые составляющие'!$C$12+'[1]регулируемые составляющие'!$C$14</f>
        <v>2164.4799999999996</v>
      </c>
      <c r="L596" s="74">
        <f ca="1">[1]расчетный!L73+'[1]регулируемые составляющие'!$C$12+'[1]регулируемые составляющие'!$C$14</f>
        <v>2173.4199999999996</v>
      </c>
      <c r="M596" s="74">
        <f ca="1">[1]расчетный!M73+'[1]регулируемые составляющие'!$C$12+'[1]регулируемые составляющие'!$C$14</f>
        <v>2217.1899999999996</v>
      </c>
      <c r="N596" s="74">
        <f ca="1">[1]расчетный!N73+'[1]регулируемые составляющие'!$C$12+'[1]регулируемые составляющие'!$C$14</f>
        <v>2249.83</v>
      </c>
      <c r="O596" s="74">
        <f ca="1">[1]расчетный!O73+'[1]регулируемые составляющие'!$C$12+'[1]регулируемые составляющие'!$C$14</f>
        <v>2261.62</v>
      </c>
      <c r="P596" s="74">
        <f ca="1">[1]расчетный!P73+'[1]регулируемые составляющие'!$C$12+'[1]регулируемые составляющие'!$C$14</f>
        <v>2260.9499999999998</v>
      </c>
      <c r="Q596" s="74">
        <f ca="1">[1]расчетный!Q73+'[1]регулируемые составляющие'!$C$12+'[1]регулируемые составляющие'!$C$14</f>
        <v>2249.7099999999996</v>
      </c>
      <c r="R596" s="74">
        <f ca="1">[1]расчетный!R73+'[1]регулируемые составляющие'!$C$12+'[1]регулируемые составляющие'!$C$14</f>
        <v>2248.56</v>
      </c>
      <c r="S596" s="74">
        <f ca="1">[1]расчетный!S73+'[1]регулируемые составляющие'!$C$12+'[1]регулируемые составляющие'!$C$14</f>
        <v>2150.64</v>
      </c>
      <c r="T596" s="74">
        <f ca="1">[1]расчетный!T73+'[1]регулируемые составляющие'!$C$12+'[1]регулируемые составляющие'!$C$14</f>
        <v>2156.77</v>
      </c>
      <c r="U596" s="74">
        <f ca="1">[1]расчетный!U73+'[1]регулируемые составляющие'!$C$12+'[1]регулируемые составляющие'!$C$14</f>
        <v>2166.1699999999996</v>
      </c>
      <c r="V596" s="74">
        <f ca="1">[1]расчетный!V73+'[1]регулируемые составляющие'!$C$12+'[1]регулируемые составляющие'!$C$14</f>
        <v>2187.8399999999997</v>
      </c>
      <c r="W596" s="74">
        <f ca="1">[1]расчетный!W73+'[1]регулируемые составляющие'!$C$12+'[1]регулируемые составляющие'!$C$14</f>
        <v>2076.1</v>
      </c>
      <c r="X596" s="74">
        <f ca="1">[1]расчетный!X73+'[1]регулируемые составляющие'!$C$12+'[1]регулируемые составляющие'!$C$14</f>
        <v>1898.0200000000002</v>
      </c>
      <c r="Y596" s="74">
        <f ca="1">[1]расчетный!Y73+'[1]регулируемые составляющие'!$C$12+'[1]регулируемые составляющие'!$C$14</f>
        <v>1675.39</v>
      </c>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row>
    <row r="597" spans="1:75" ht="12" x14ac:dyDescent="0.2">
      <c r="A597" s="58">
        <v>20</v>
      </c>
      <c r="B597" s="74">
        <f ca="1">[1]расчетный!B74+'[1]регулируемые составляющие'!$C$12+'[1]регулируемые составляющие'!$C$14</f>
        <v>1471.3300000000002</v>
      </c>
      <c r="C597" s="74">
        <f ca="1">[1]расчетный!C74+'[1]регулируемые составляющие'!$C$12+'[1]регулируемые составляющие'!$C$14</f>
        <v>1400.5900000000001</v>
      </c>
      <c r="D597" s="74">
        <f ca="1">[1]расчетный!D74+'[1]регулируемые составляющие'!$C$12+'[1]регулируемые составляющие'!$C$14</f>
        <v>1380.3600000000001</v>
      </c>
      <c r="E597" s="74">
        <f ca="1">[1]расчетный!E74+'[1]регулируемые составляющие'!$C$12+'[1]регулируемые составляющие'!$C$14</f>
        <v>1387.0700000000002</v>
      </c>
      <c r="F597" s="74">
        <f ca="1">[1]расчетный!F74+'[1]регулируемые составляющие'!$C$12+'[1]регулируемые составляющие'!$C$14</f>
        <v>1449.91</v>
      </c>
      <c r="G597" s="74">
        <f ca="1">[1]расчетный!G74+'[1]регулируемые составляющие'!$C$12+'[1]регулируемые составляющие'!$C$14</f>
        <v>1542.5100000000002</v>
      </c>
      <c r="H597" s="74">
        <f ca="1">[1]расчетный!H74+'[1]регулируемые составляющие'!$C$12+'[1]регулируемые составляющие'!$C$14</f>
        <v>1755.3200000000002</v>
      </c>
      <c r="I597" s="74">
        <f ca="1">[1]расчетный!I74+'[1]регулируемые составляющие'!$C$12+'[1]регулируемые составляющие'!$C$14</f>
        <v>2014.5800000000002</v>
      </c>
      <c r="J597" s="74">
        <f ca="1">[1]расчетный!J74+'[1]регулируемые составляющие'!$C$12+'[1]регулируемые составляющие'!$C$14</f>
        <v>2197.29</v>
      </c>
      <c r="K597" s="74">
        <f ca="1">[1]расчетный!K74+'[1]регулируемые составляющие'!$C$12+'[1]регулируемые составляющие'!$C$14</f>
        <v>2103.6999999999998</v>
      </c>
      <c r="L597" s="74">
        <f ca="1">[1]расчетный!L74+'[1]регулируемые составляющие'!$C$12+'[1]регулируемые составляющие'!$C$14</f>
        <v>2085.6699999999996</v>
      </c>
      <c r="M597" s="74">
        <f ca="1">[1]расчетный!M74+'[1]регулируемые составляющие'!$C$12+'[1]регулируемые составляющие'!$C$14</f>
        <v>2279.1499999999996</v>
      </c>
      <c r="N597" s="74">
        <f ca="1">[1]расчетный!N74+'[1]регулируемые составляющие'!$C$12+'[1]регулируемые составляющие'!$C$14</f>
        <v>2264.6699999999996</v>
      </c>
      <c r="O597" s="74">
        <f ca="1">[1]расчетный!O74+'[1]регулируемые составляющие'!$C$12+'[1]регулируемые составляющие'!$C$14</f>
        <v>2286.5299999999997</v>
      </c>
      <c r="P597" s="74">
        <f ca="1">[1]расчетный!P74+'[1]регулируемые составляющие'!$C$12+'[1]регулируемые составляющие'!$C$14</f>
        <v>2293.7399999999998</v>
      </c>
      <c r="Q597" s="74">
        <f ca="1">[1]расчетный!Q74+'[1]регулируемые составляющие'!$C$12+'[1]регулируемые составляющие'!$C$14</f>
        <v>2281.6699999999996</v>
      </c>
      <c r="R597" s="74">
        <f ca="1">[1]расчетный!R74+'[1]регулируемые составляющие'!$C$12+'[1]регулируемые составляющие'!$C$14</f>
        <v>2276.02</v>
      </c>
      <c r="S597" s="74">
        <f ca="1">[1]расчетный!S74+'[1]регулируемые составляющие'!$C$12+'[1]регулируемые составляющие'!$C$14</f>
        <v>2159.31</v>
      </c>
      <c r="T597" s="74">
        <f ca="1">[1]расчетный!T74+'[1]регулируемые составляющие'!$C$12+'[1]регулируемые составляющие'!$C$14</f>
        <v>2160.6999999999998</v>
      </c>
      <c r="U597" s="74">
        <f ca="1">[1]расчетный!U74+'[1]регулируемые составляющие'!$C$12+'[1]регулируемые составляющие'!$C$14</f>
        <v>2206.6</v>
      </c>
      <c r="V597" s="74">
        <f ca="1">[1]расчетный!V74+'[1]регулируемые составляющие'!$C$12+'[1]регулируемые составляющие'!$C$14</f>
        <v>2244.2099999999996</v>
      </c>
      <c r="W597" s="74">
        <f ca="1">[1]расчетный!W74+'[1]регулируемые составляющие'!$C$12+'[1]регулируемые составляющие'!$C$14</f>
        <v>2162.5299999999997</v>
      </c>
      <c r="X597" s="74">
        <f ca="1">[1]расчетный!X74+'[1]регулируемые составляющие'!$C$12+'[1]регулируемые составляющие'!$C$14</f>
        <v>1904.2500000000002</v>
      </c>
      <c r="Y597" s="74">
        <f ca="1">[1]расчетный!Y74+'[1]регулируемые составляющие'!$C$12+'[1]регулируемые составляющие'!$C$14</f>
        <v>1659.72</v>
      </c>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row>
    <row r="598" spans="1:75" ht="12" x14ac:dyDescent="0.2">
      <c r="A598" s="58">
        <v>21</v>
      </c>
      <c r="B598" s="74">
        <f ca="1">[1]расчетный!B75+'[1]регулируемые составляющие'!$C$12+'[1]регулируемые составляющие'!$C$14</f>
        <v>1528.6100000000001</v>
      </c>
      <c r="C598" s="74">
        <f ca="1">[1]расчетный!C75+'[1]регулируемые составляющие'!$C$12+'[1]регулируемые составляющие'!$C$14</f>
        <v>1498.5400000000002</v>
      </c>
      <c r="D598" s="74">
        <f ca="1">[1]расчетный!D75+'[1]регулируемые составляющие'!$C$12+'[1]регулируемые составляющие'!$C$14</f>
        <v>1460.2900000000002</v>
      </c>
      <c r="E598" s="74">
        <f ca="1">[1]расчетный!E75+'[1]регулируемые составляющие'!$C$12+'[1]регулируемые составляющие'!$C$14</f>
        <v>1450.3100000000002</v>
      </c>
      <c r="F598" s="74">
        <f ca="1">[1]расчетный!F75+'[1]регулируемые составляющие'!$C$12+'[1]регулируемые составляющие'!$C$14</f>
        <v>1458.19</v>
      </c>
      <c r="G598" s="74">
        <f ca="1">[1]расчетный!G75+'[1]регулируемые составляющие'!$C$12+'[1]регулируемые составляющие'!$C$14</f>
        <v>1509.4900000000002</v>
      </c>
      <c r="H598" s="74">
        <f ca="1">[1]расчетный!H75+'[1]регулируемые составляющие'!$C$12+'[1]регулируемые составляющие'!$C$14</f>
        <v>1531.7500000000002</v>
      </c>
      <c r="I598" s="74">
        <f ca="1">[1]расчетный!I75+'[1]регулируемые составляющие'!$C$12+'[1]регулируемые составляющие'!$C$14</f>
        <v>1741.5100000000002</v>
      </c>
      <c r="J598" s="74">
        <f ca="1">[1]расчетный!J75+'[1]регулируемые составляющие'!$C$12+'[1]регулируемые составляющие'!$C$14</f>
        <v>1892.7800000000002</v>
      </c>
      <c r="K598" s="74">
        <f ca="1">[1]расчетный!K75+'[1]регулируемые составляющие'!$C$12+'[1]регулируемые составляющие'!$C$14</f>
        <v>2099.85</v>
      </c>
      <c r="L598" s="74">
        <f ca="1">[1]расчетный!L75+'[1]регулируемые составляющие'!$C$12+'[1]регулируемые составляющие'!$C$14</f>
        <v>2183.2399999999998</v>
      </c>
      <c r="M598" s="74">
        <f ca="1">[1]расчетный!M75+'[1]регулируемые составляющие'!$C$12+'[1]регулируемые составляющие'!$C$14</f>
        <v>2190.9199999999996</v>
      </c>
      <c r="N598" s="74">
        <f ca="1">[1]расчетный!N75+'[1]регулируемые составляющие'!$C$12+'[1]регулируемые составляющие'!$C$14</f>
        <v>2162.75</v>
      </c>
      <c r="O598" s="74">
        <f ca="1">[1]расчетный!O75+'[1]регулируемые составляющие'!$C$12+'[1]регулируемые составляющие'!$C$14</f>
        <v>2157.5899999999997</v>
      </c>
      <c r="P598" s="74">
        <f ca="1">[1]расчетный!P75+'[1]регулируемые составляющие'!$C$12+'[1]регулируемые составляющие'!$C$14</f>
        <v>2141.4199999999996</v>
      </c>
      <c r="Q598" s="74">
        <f ca="1">[1]расчетный!Q75+'[1]регулируемые составляющие'!$C$12+'[1]регулируемые составляющие'!$C$14</f>
        <v>2131.16</v>
      </c>
      <c r="R598" s="74">
        <f ca="1">[1]расчетный!R75+'[1]регулируемые составляющие'!$C$12+'[1]регулируемые составляющие'!$C$14</f>
        <v>2114.2399999999998</v>
      </c>
      <c r="S598" s="74">
        <f ca="1">[1]расчетный!S75+'[1]регулируемые составляющие'!$C$12+'[1]регулируемые составляющие'!$C$14</f>
        <v>2148.3999999999996</v>
      </c>
      <c r="T598" s="74">
        <f ca="1">[1]расчетный!T75+'[1]регулируемые составляющие'!$C$12+'[1]регулируемые составляющие'!$C$14</f>
        <v>2162.89</v>
      </c>
      <c r="U598" s="74">
        <f ca="1">[1]расчетный!U75+'[1]регулируемые составляющие'!$C$12+'[1]регулируемые составляющие'!$C$14</f>
        <v>2118.8399999999997</v>
      </c>
      <c r="V598" s="74">
        <f ca="1">[1]расчетный!V75+'[1]регулируемые составляющие'!$C$12+'[1]регулируемые составляющие'!$C$14</f>
        <v>2037.8000000000002</v>
      </c>
      <c r="W598" s="74">
        <f ca="1">[1]расчетный!W75+'[1]регулируемые составляющие'!$C$12+'[1]регулируемые составляющие'!$C$14</f>
        <v>1990.69</v>
      </c>
      <c r="X598" s="74">
        <f ca="1">[1]расчетный!X75+'[1]регулируемые составляющие'!$C$12+'[1]регулируемые составляющие'!$C$14</f>
        <v>1783.1100000000001</v>
      </c>
      <c r="Y598" s="74">
        <f ca="1">[1]расчетный!Y75+'[1]регулируемые составляющие'!$C$12+'[1]регулируемые составляющие'!$C$14</f>
        <v>1578.7600000000002</v>
      </c>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row>
    <row r="599" spans="1:75" ht="12" x14ac:dyDescent="0.2">
      <c r="A599" s="58">
        <v>22</v>
      </c>
      <c r="B599" s="74">
        <f ca="1">[1]расчетный!B76+'[1]регулируемые составляющие'!$C$12+'[1]регулируемые составляющие'!$C$14</f>
        <v>1501.23</v>
      </c>
      <c r="C599" s="74">
        <f ca="1">[1]расчетный!C76+'[1]регулируемые составляющие'!$C$12+'[1]регулируемые составляющие'!$C$14</f>
        <v>1427.46</v>
      </c>
      <c r="D599" s="74">
        <f ca="1">[1]расчетный!D76+'[1]регулируемые составляющие'!$C$12+'[1]регулируемые составляющие'!$C$14</f>
        <v>1377.6200000000001</v>
      </c>
      <c r="E599" s="74">
        <f ca="1">[1]расчетный!E76+'[1]регулируемые составляющие'!$C$12+'[1]регулируемые составляющие'!$C$14</f>
        <v>1372.3200000000002</v>
      </c>
      <c r="F599" s="74">
        <f ca="1">[1]расчетный!F76+'[1]регулируемые составляющие'!$C$12+'[1]регулируемые составляющие'!$C$14</f>
        <v>1371.5500000000002</v>
      </c>
      <c r="G599" s="74">
        <f ca="1">[1]расчетный!G76+'[1]регулируемые составляющие'!$C$12+'[1]регулируемые составляющие'!$C$14</f>
        <v>1447.14</v>
      </c>
      <c r="H599" s="74">
        <f ca="1">[1]расчетный!H76+'[1]регулируемые составляющие'!$C$12+'[1]регулируемые составляющие'!$C$14</f>
        <v>1455.21</v>
      </c>
      <c r="I599" s="74">
        <f ca="1">[1]расчетный!I76+'[1]регулируемые составляющие'!$C$12+'[1]регулируемые составляющие'!$C$14</f>
        <v>1519.5800000000002</v>
      </c>
      <c r="J599" s="74">
        <f ca="1">[1]расчетный!J76+'[1]регулируемые составляющие'!$C$12+'[1]регулируемые составляющие'!$C$14</f>
        <v>1686.3500000000001</v>
      </c>
      <c r="K599" s="74">
        <f ca="1">[1]расчетный!K76+'[1]регулируемые составляющие'!$C$12+'[1]регулируемые составляющие'!$C$14</f>
        <v>1883.2700000000002</v>
      </c>
      <c r="L599" s="74">
        <f ca="1">[1]расчетный!L76+'[1]регулируемые составляющие'!$C$12+'[1]регулируемые составляющие'!$C$14</f>
        <v>1952.72</v>
      </c>
      <c r="M599" s="74">
        <f ca="1">[1]расчетный!M76+'[1]регулируемые составляющие'!$C$12+'[1]регулируемые составляющие'!$C$14</f>
        <v>1981.8500000000001</v>
      </c>
      <c r="N599" s="74">
        <f ca="1">[1]расчетный!N76+'[1]регулируемые составляющие'!$C$12+'[1]регулируемые составляющие'!$C$14</f>
        <v>2004.1200000000001</v>
      </c>
      <c r="O599" s="74">
        <f ca="1">[1]расчетный!O76+'[1]регулируемые составляющие'!$C$12+'[1]регулируемые составляющие'!$C$14</f>
        <v>2020.2800000000002</v>
      </c>
      <c r="P599" s="74">
        <f ca="1">[1]расчетный!P76+'[1]регулируемые составляющие'!$C$12+'[1]регулируемые составляющие'!$C$14</f>
        <v>2035.9900000000002</v>
      </c>
      <c r="Q599" s="74">
        <f ca="1">[1]расчетный!Q76+'[1]регулируемые составляющие'!$C$12+'[1]регулируемые составляющие'!$C$14</f>
        <v>2024.4900000000002</v>
      </c>
      <c r="R599" s="74">
        <f ca="1">[1]расчетный!R76+'[1]регулируемые составляющие'!$C$12+'[1]регулируемые составляющие'!$C$14</f>
        <v>2056.7399999999998</v>
      </c>
      <c r="S599" s="74">
        <f ca="1">[1]расчетный!S76+'[1]регулируемые составляющие'!$C$12+'[1]регулируемые составляющие'!$C$14</f>
        <v>2138.8199999999997</v>
      </c>
      <c r="T599" s="74">
        <f ca="1">[1]расчетный!T76+'[1]регулируемые составляющие'!$C$12+'[1]регулируемые составляющие'!$C$14</f>
        <v>2160.62</v>
      </c>
      <c r="U599" s="74">
        <f ca="1">[1]расчетный!U76+'[1]регулируемые составляющие'!$C$12+'[1]регулируемые составляющие'!$C$14</f>
        <v>2115.6299999999997</v>
      </c>
      <c r="V599" s="74">
        <f ca="1">[1]расчетный!V76+'[1]регулируемые составляющие'!$C$12+'[1]регулируемые составляющие'!$C$14</f>
        <v>2034.14</v>
      </c>
      <c r="W599" s="74">
        <f ca="1">[1]расчетный!W76+'[1]регулируемые составляющие'!$C$12+'[1]регулируемые составляющие'!$C$14</f>
        <v>1949.19</v>
      </c>
      <c r="X599" s="74">
        <f ca="1">[1]расчетный!X76+'[1]регулируемые составляющие'!$C$12+'[1]регулируемые составляющие'!$C$14</f>
        <v>1644.3300000000002</v>
      </c>
      <c r="Y599" s="74">
        <f ca="1">[1]расчетный!Y76+'[1]регулируемые составляющие'!$C$12+'[1]регулируемые составляющие'!$C$14</f>
        <v>1530.3600000000001</v>
      </c>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row>
    <row r="600" spans="1:75" ht="12" x14ac:dyDescent="0.2">
      <c r="A600" s="58">
        <v>23</v>
      </c>
      <c r="B600" s="74">
        <f ca="1">[1]расчетный!B77+'[1]регулируемые составляющие'!$C$12+'[1]регулируемые составляющие'!$C$14</f>
        <v>1490.3500000000001</v>
      </c>
      <c r="C600" s="74">
        <f ca="1">[1]расчетный!C77+'[1]регулируемые составляющие'!$C$12+'[1]регулируемые составляющие'!$C$14</f>
        <v>1385.68</v>
      </c>
      <c r="D600" s="74">
        <f ca="1">[1]расчетный!D77+'[1]регулируемые составляющие'!$C$12+'[1]регулируемые составляющие'!$C$14</f>
        <v>1349.14</v>
      </c>
      <c r="E600" s="74">
        <f ca="1">[1]расчетный!E77+'[1]регулируемые составляющие'!$C$12+'[1]регулируемые составляющие'!$C$14</f>
        <v>1366.88</v>
      </c>
      <c r="F600" s="74">
        <f ca="1">[1]расчетный!F77+'[1]регулируемые составляющие'!$C$12+'[1]регулируемые составляющие'!$C$14</f>
        <v>1394.5100000000002</v>
      </c>
      <c r="G600" s="74">
        <f ca="1">[1]расчетный!G77+'[1]регулируемые составляющие'!$C$12+'[1]регулируемые составляющие'!$C$14</f>
        <v>1525.41</v>
      </c>
      <c r="H600" s="74">
        <f ca="1">[1]расчетный!H77+'[1]регулируемые составляющие'!$C$12+'[1]регулируемые составляющие'!$C$14</f>
        <v>1697.63</v>
      </c>
      <c r="I600" s="74">
        <f ca="1">[1]расчетный!I77+'[1]регулируемые составляющие'!$C$12+'[1]регулируемые составляющие'!$C$14</f>
        <v>1977.8200000000002</v>
      </c>
      <c r="J600" s="74">
        <f ca="1">[1]расчетный!J77+'[1]регулируемые составляющие'!$C$12+'[1]регулируемые составляющие'!$C$14</f>
        <v>2192.2399999999998</v>
      </c>
      <c r="K600" s="74">
        <f ca="1">[1]расчетный!K77+'[1]регулируемые составляющие'!$C$12+'[1]регулируемые составляющие'!$C$14</f>
        <v>2165.89</v>
      </c>
      <c r="L600" s="74">
        <f ca="1">[1]расчетный!L77+'[1]регулируемые составляющие'!$C$12+'[1]регулируемые составляющие'!$C$14</f>
        <v>2118.0299999999997</v>
      </c>
      <c r="M600" s="74">
        <f ca="1">[1]расчетный!M77+'[1]регулируемые составляющие'!$C$12+'[1]регулируемые составляющие'!$C$14</f>
        <v>2275.5499999999997</v>
      </c>
      <c r="N600" s="74">
        <f ca="1">[1]расчетный!N77+'[1]регулируемые составляющие'!$C$12+'[1]регулируемые составляющие'!$C$14</f>
        <v>2212.87</v>
      </c>
      <c r="O600" s="74">
        <f ca="1">[1]расчетный!O77+'[1]регулируемые составляющие'!$C$12+'[1]регулируемые составляющие'!$C$14</f>
        <v>2242.6799999999998</v>
      </c>
      <c r="P600" s="74">
        <f ca="1">[1]расчетный!P77+'[1]регулируемые составляющие'!$C$12+'[1]регулируемые составляющие'!$C$14</f>
        <v>2254.8599999999997</v>
      </c>
      <c r="Q600" s="74">
        <f ca="1">[1]расчетный!Q77+'[1]регулируемые составляющие'!$C$12+'[1]регулируемые составляющие'!$C$14</f>
        <v>2250.6099999999997</v>
      </c>
      <c r="R600" s="74">
        <f ca="1">[1]расчетный!R77+'[1]регулируемые составляющие'!$C$12+'[1]регулируемые составляющие'!$C$14</f>
        <v>2238.81</v>
      </c>
      <c r="S600" s="74">
        <f ca="1">[1]расчетный!S77+'[1]регулируемые составляющие'!$C$12+'[1]регулируемые составляющие'!$C$14</f>
        <v>2145.6999999999998</v>
      </c>
      <c r="T600" s="74">
        <f ca="1">[1]расчетный!T77+'[1]регулируемые составляющие'!$C$12+'[1]регулируемые составляющие'!$C$14</f>
        <v>2136.04</v>
      </c>
      <c r="U600" s="74">
        <f ca="1">[1]расчетный!U77+'[1]регулируемые составляющие'!$C$12+'[1]регулируемые составляющие'!$C$14</f>
        <v>2132.2799999999997</v>
      </c>
      <c r="V600" s="74">
        <f ca="1">[1]расчетный!V77+'[1]регулируемые составляющие'!$C$12+'[1]регулируемые составляющие'!$C$14</f>
        <v>2095.4199999999996</v>
      </c>
      <c r="W600" s="74">
        <f ca="1">[1]расчетный!W77+'[1]регулируемые составляющие'!$C$12+'[1]регулируемые составляющие'!$C$14</f>
        <v>2005.0300000000002</v>
      </c>
      <c r="X600" s="74">
        <f ca="1">[1]расчетный!X77+'[1]регулируемые составляющие'!$C$12+'[1]регулируемые составляющие'!$C$14</f>
        <v>1711.1100000000001</v>
      </c>
      <c r="Y600" s="74">
        <f ca="1">[1]расчетный!Y77+'[1]регулируемые составляющие'!$C$12+'[1]регулируемые составляющие'!$C$14</f>
        <v>1540.7</v>
      </c>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row>
    <row r="601" spans="1:75" ht="12" x14ac:dyDescent="0.2">
      <c r="A601" s="58">
        <v>24</v>
      </c>
      <c r="B601" s="74">
        <f ca="1">[1]расчетный!B78+'[1]регулируемые составляющие'!$C$12+'[1]регулируемые составляющие'!$C$14</f>
        <v>1474.65</v>
      </c>
      <c r="C601" s="74">
        <f ca="1">[1]расчетный!C78+'[1]регулируемые составляющие'!$C$12+'[1]регулируемые составляющие'!$C$14</f>
        <v>1393.5500000000002</v>
      </c>
      <c r="D601" s="74">
        <f ca="1">[1]расчетный!D78+'[1]регулируемые составляющие'!$C$12+'[1]регулируемые составляющие'!$C$14</f>
        <v>1367.68</v>
      </c>
      <c r="E601" s="74">
        <f ca="1">[1]расчетный!E78+'[1]регулируемые составляющие'!$C$12+'[1]регулируемые составляющие'!$C$14</f>
        <v>1384.15</v>
      </c>
      <c r="F601" s="74">
        <f ca="1">[1]расчетный!F78+'[1]регулируемые составляющие'!$C$12+'[1]регулируемые составляющие'!$C$14</f>
        <v>1432.8600000000001</v>
      </c>
      <c r="G601" s="74">
        <f ca="1">[1]расчетный!G78+'[1]регулируемые составляющие'!$C$12+'[1]регулируемые составляющие'!$C$14</f>
        <v>1560.43</v>
      </c>
      <c r="H601" s="74">
        <f ca="1">[1]расчетный!H78+'[1]регулируемые составляющие'!$C$12+'[1]регулируемые составляющие'!$C$14</f>
        <v>1733.19</v>
      </c>
      <c r="I601" s="74">
        <f ca="1">[1]расчетный!I78+'[1]регулируемые составляющие'!$C$12+'[1]регулируемые составляющие'!$C$14</f>
        <v>2032.0100000000002</v>
      </c>
      <c r="J601" s="74">
        <f ca="1">[1]расчетный!J78+'[1]регулируемые составляющие'!$C$12+'[1]регулируемые составляющие'!$C$14</f>
        <v>2204.04</v>
      </c>
      <c r="K601" s="74">
        <f ca="1">[1]расчетный!K78+'[1]регулируемые составляющие'!$C$12+'[1]регулируемые составляющие'!$C$14</f>
        <v>2218.9199999999996</v>
      </c>
      <c r="L601" s="74">
        <f ca="1">[1]расчетный!L78+'[1]регулируемые составляющие'!$C$12+'[1]регулируемые составляющие'!$C$14</f>
        <v>2106.1999999999998</v>
      </c>
      <c r="M601" s="74">
        <f ca="1">[1]расчетный!M78+'[1]регулируемые составляющие'!$C$12+'[1]регулируемые составляющие'!$C$14</f>
        <v>2302.14</v>
      </c>
      <c r="N601" s="74">
        <f ca="1">[1]расчетный!N78+'[1]регулируемые составляющие'!$C$12+'[1]регулируемые составляющие'!$C$14</f>
        <v>2281.16</v>
      </c>
      <c r="O601" s="74">
        <f ca="1">[1]расчетный!O78+'[1]регулируемые составляющие'!$C$12+'[1]регулируемые составляющие'!$C$14</f>
        <v>2295.7999999999997</v>
      </c>
      <c r="P601" s="74">
        <f ca="1">[1]расчетный!P78+'[1]регулируемые составляющие'!$C$12+'[1]регулируемые составляющие'!$C$14</f>
        <v>2293.4399999999996</v>
      </c>
      <c r="Q601" s="74">
        <f ca="1">[1]расчетный!Q78+'[1]регулируемые составляющие'!$C$12+'[1]регулируемые составляющие'!$C$14</f>
        <v>2290.14</v>
      </c>
      <c r="R601" s="74">
        <f ca="1">[1]расчетный!R78+'[1]регулируемые составляющие'!$C$12+'[1]регулируемые составляющие'!$C$14</f>
        <v>2272.81</v>
      </c>
      <c r="S601" s="74">
        <f ca="1">[1]расчетный!S78+'[1]регулируемые составляющие'!$C$12+'[1]регулируемые составляющие'!$C$14</f>
        <v>2089.8399999999997</v>
      </c>
      <c r="T601" s="74">
        <f ca="1">[1]расчетный!T78+'[1]регулируемые составляющие'!$C$12+'[1]регулируемые составляющие'!$C$14</f>
        <v>2085.3399999999997</v>
      </c>
      <c r="U601" s="74">
        <f ca="1">[1]расчетный!U78+'[1]регулируемые составляющие'!$C$12+'[1]регулируемые составляющие'!$C$14</f>
        <v>2100.64</v>
      </c>
      <c r="V601" s="74">
        <f ca="1">[1]расчетный!V78+'[1]регулируемые составляющие'!$C$12+'[1]регулируемые составляющие'!$C$14</f>
        <v>2158.5</v>
      </c>
      <c r="W601" s="74">
        <f ca="1">[1]расчетный!W78+'[1]регулируемые составляющие'!$C$12+'[1]регулируемые составляющие'!$C$14</f>
        <v>2022.7900000000002</v>
      </c>
      <c r="X601" s="74">
        <f ca="1">[1]расчетный!X78+'[1]регулируемые составляющие'!$C$12+'[1]регулируемые составляющие'!$C$14</f>
        <v>1801.73</v>
      </c>
      <c r="Y601" s="74">
        <f ca="1">[1]расчетный!Y78+'[1]регулируемые составляющие'!$C$12+'[1]регулируемые составляющие'!$C$14</f>
        <v>1585.0000000000002</v>
      </c>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row>
    <row r="602" spans="1:75" ht="12" x14ac:dyDescent="0.2">
      <c r="A602" s="58">
        <v>25</v>
      </c>
      <c r="B602" s="74">
        <f ca="1">[1]расчетный!B79+'[1]регулируемые составляющие'!$C$12+'[1]регулируемые составляющие'!$C$14</f>
        <v>1490.0100000000002</v>
      </c>
      <c r="C602" s="74">
        <f ca="1">[1]расчетный!C79+'[1]регулируемые составляющие'!$C$12+'[1]регулируемые составляющие'!$C$14</f>
        <v>1428.2600000000002</v>
      </c>
      <c r="D602" s="74">
        <f ca="1">[1]расчетный!D79+'[1]регулируемые составляющие'!$C$12+'[1]регулируемые составляющие'!$C$14</f>
        <v>1389.5800000000002</v>
      </c>
      <c r="E602" s="74">
        <f ca="1">[1]расчетный!E79+'[1]регулируемые составляющие'!$C$12+'[1]регулируемые составляющие'!$C$14</f>
        <v>1385.4</v>
      </c>
      <c r="F602" s="74">
        <f ca="1">[1]расчетный!F79+'[1]регулируемые составляющие'!$C$12+'[1]регулируемые составляющие'!$C$14</f>
        <v>1453.5900000000001</v>
      </c>
      <c r="G602" s="74">
        <f ca="1">[1]расчетный!G79+'[1]регулируемые составляющие'!$C$12+'[1]регулируемые составляющие'!$C$14</f>
        <v>1552.8400000000001</v>
      </c>
      <c r="H602" s="74">
        <f ca="1">[1]расчетный!H79+'[1]регулируемые составляющие'!$C$12+'[1]регулируемые составляющие'!$C$14</f>
        <v>1700.4900000000002</v>
      </c>
      <c r="I602" s="74">
        <f ca="1">[1]расчетный!I79+'[1]регулируемые составляющие'!$C$12+'[1]регулируемые составляющие'!$C$14</f>
        <v>1979.72</v>
      </c>
      <c r="J602" s="74">
        <f ca="1">[1]расчетный!J79+'[1]регулируемые составляющие'!$C$12+'[1]регулируемые составляющие'!$C$14</f>
        <v>2136.1299999999997</v>
      </c>
      <c r="K602" s="74">
        <f ca="1">[1]расчетный!K79+'[1]регулируемые составляющие'!$C$12+'[1]регулируемые составляющие'!$C$14</f>
        <v>2145.7799999999997</v>
      </c>
      <c r="L602" s="74">
        <f ca="1">[1]расчетный!L79+'[1]регулируемые составляющие'!$C$12+'[1]регулируемые составляющие'!$C$14</f>
        <v>2100.7799999999997</v>
      </c>
      <c r="M602" s="74">
        <f ca="1">[1]расчетный!M79+'[1]регулируемые составляющие'!$C$12+'[1]регулируемые составляющие'!$C$14</f>
        <v>2249</v>
      </c>
      <c r="N602" s="74">
        <f ca="1">[1]расчетный!N79+'[1]регулируемые составляющие'!$C$12+'[1]регулируемые составляющие'!$C$14</f>
        <v>2261.8999999999996</v>
      </c>
      <c r="O602" s="74">
        <f ca="1">[1]расчетный!O79+'[1]регулируемые составляющие'!$C$12+'[1]регулируемые составляющие'!$C$14</f>
        <v>2277.1899999999996</v>
      </c>
      <c r="P602" s="74">
        <f ca="1">[1]расчетный!P79+'[1]регулируемые составляющие'!$C$12+'[1]регулируемые составляющие'!$C$14</f>
        <v>2272.7399999999998</v>
      </c>
      <c r="Q602" s="74">
        <f ca="1">[1]расчетный!Q79+'[1]регулируемые составляющие'!$C$12+'[1]регулируемые составляющие'!$C$14</f>
        <v>2266.3799999999997</v>
      </c>
      <c r="R602" s="74">
        <f ca="1">[1]расчетный!R79+'[1]регулируемые составляющие'!$C$12+'[1]регулируемые составляющие'!$C$14</f>
        <v>2261.1999999999998</v>
      </c>
      <c r="S602" s="74">
        <f ca="1">[1]расчетный!S79+'[1]регулируемые составляющие'!$C$12+'[1]регулируемые составляющие'!$C$14</f>
        <v>2156.5299999999997</v>
      </c>
      <c r="T602" s="74">
        <f ca="1">[1]расчетный!T79+'[1]регулируемые составляющие'!$C$12+'[1]регулируемые составляющие'!$C$14</f>
        <v>2126.62</v>
      </c>
      <c r="U602" s="74">
        <f ca="1">[1]расчетный!U79+'[1]регулируемые составляющие'!$C$12+'[1]регулируемые составляющие'!$C$14</f>
        <v>2083.1999999999998</v>
      </c>
      <c r="V602" s="74">
        <f ca="1">[1]расчетный!V79+'[1]регулируемые составляющие'!$C$12+'[1]регулируемые составляющие'!$C$14</f>
        <v>2187.6999999999998</v>
      </c>
      <c r="W602" s="74">
        <f ca="1">[1]расчетный!W79+'[1]регулируемые составляющие'!$C$12+'[1]регулируемые составляющие'!$C$14</f>
        <v>2102.5</v>
      </c>
      <c r="X602" s="74">
        <f ca="1">[1]расчетный!X79+'[1]регулируемые составляющие'!$C$12+'[1]регулируемые составляющие'!$C$14</f>
        <v>1809.2600000000002</v>
      </c>
      <c r="Y602" s="74">
        <f ca="1">[1]расчетный!Y79+'[1]регулируемые составляющие'!$C$12+'[1]регулируемые составляющие'!$C$14</f>
        <v>1576.3300000000002</v>
      </c>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row>
    <row r="603" spans="1:75" ht="12" x14ac:dyDescent="0.2">
      <c r="A603" s="58">
        <v>26</v>
      </c>
      <c r="B603" s="74">
        <f ca="1">[1]расчетный!B80+'[1]регулируемые составляющие'!$C$12+'[1]регулируемые составляющие'!$C$14</f>
        <v>1484.41</v>
      </c>
      <c r="C603" s="74">
        <f ca="1">[1]расчетный!C80+'[1]регулируемые составляющие'!$C$12+'[1]регулируемые составляющие'!$C$14</f>
        <v>1404.66</v>
      </c>
      <c r="D603" s="74">
        <f ca="1">[1]расчетный!D80+'[1]регулируемые составляющие'!$C$12+'[1]регулируемые составляющие'!$C$14</f>
        <v>1379.48</v>
      </c>
      <c r="E603" s="74">
        <f ca="1">[1]расчетный!E80+'[1]регулируемые составляющие'!$C$12+'[1]регулируемые составляющие'!$C$14</f>
        <v>1362.3000000000002</v>
      </c>
      <c r="F603" s="74">
        <f ca="1">[1]расчетный!F80+'[1]регулируемые составляющие'!$C$12+'[1]регулируемые составляющие'!$C$14</f>
        <v>1454.6000000000001</v>
      </c>
      <c r="G603" s="74">
        <f ca="1">[1]расчетный!G80+'[1]регулируемые составляющие'!$C$12+'[1]регулируемые составляющие'!$C$14</f>
        <v>1594.5600000000002</v>
      </c>
      <c r="H603" s="74">
        <f ca="1">[1]расчетный!H80+'[1]регулируемые составляющие'!$C$12+'[1]регулируемые составляющие'!$C$14</f>
        <v>1795.7400000000002</v>
      </c>
      <c r="I603" s="74">
        <f ca="1">[1]расчетный!I80+'[1]регулируемые составляющие'!$C$12+'[1]регулируемые составляющие'!$C$14</f>
        <v>1993.92</v>
      </c>
      <c r="J603" s="74">
        <f ca="1">[1]расчетный!J80+'[1]регулируемые составляющие'!$C$12+'[1]регулируемые составляющие'!$C$14</f>
        <v>2212.87</v>
      </c>
      <c r="K603" s="74">
        <f ca="1">[1]расчетный!K80+'[1]регулируемые составляющие'!$C$12+'[1]регулируемые составляющие'!$C$14</f>
        <v>2254.6699999999996</v>
      </c>
      <c r="L603" s="74">
        <f ca="1">[1]расчетный!L80+'[1]регулируемые составляющие'!$C$12+'[1]регулируемые составляющие'!$C$14</f>
        <v>2279.14</v>
      </c>
      <c r="M603" s="74">
        <f ca="1">[1]расчетный!M80+'[1]регулируемые составляющие'!$C$12+'[1]регулируемые составляющие'!$C$14</f>
        <v>2349.83</v>
      </c>
      <c r="N603" s="74">
        <f ca="1">[1]расчетный!N80+'[1]регулируемые составляющие'!$C$12+'[1]регулируемые составляющие'!$C$14</f>
        <v>2312.2199999999998</v>
      </c>
      <c r="O603" s="74">
        <f ca="1">[1]расчетный!O80+'[1]регулируемые составляющие'!$C$12+'[1]регулируемые составляющие'!$C$14</f>
        <v>2323.4699999999998</v>
      </c>
      <c r="P603" s="74">
        <f ca="1">[1]расчетный!P80+'[1]регулируемые составляющие'!$C$12+'[1]регулируемые составляющие'!$C$14</f>
        <v>2304.8399999999997</v>
      </c>
      <c r="Q603" s="74">
        <f ca="1">[1]расчетный!Q80+'[1]регулируемые составляющие'!$C$12+'[1]регулируемые составляющие'!$C$14</f>
        <v>2306.7099999999996</v>
      </c>
      <c r="R603" s="74">
        <f ca="1">[1]расчетный!R80+'[1]регулируемые составляющие'!$C$12+'[1]регулируемые составляющие'!$C$14</f>
        <v>2308.8599999999997</v>
      </c>
      <c r="S603" s="74">
        <f ca="1">[1]расчетный!S80+'[1]регулируемые составляющие'!$C$12+'[1]регулируемые составляющие'!$C$14</f>
        <v>2272.8799999999997</v>
      </c>
      <c r="T603" s="74">
        <f ca="1">[1]расчетный!T80+'[1]регулируемые составляющие'!$C$12+'[1]регулируемые составляющие'!$C$14</f>
        <v>2140.9499999999998</v>
      </c>
      <c r="U603" s="74">
        <f ca="1">[1]расчетный!U80+'[1]регулируемые составляющие'!$C$12+'[1]регулируемые составляющие'!$C$14</f>
        <v>2115.06</v>
      </c>
      <c r="V603" s="74">
        <f ca="1">[1]расчетный!V80+'[1]регулируемые составляющие'!$C$12+'[1]регулируемые составляющие'!$C$14</f>
        <v>2127.62</v>
      </c>
      <c r="W603" s="74">
        <f ca="1">[1]расчетный!W80+'[1]регулируемые составляющие'!$C$12+'[1]регулируемые составляющие'!$C$14</f>
        <v>2051.6799999999998</v>
      </c>
      <c r="X603" s="74">
        <f ca="1">[1]расчетный!X80+'[1]регулируемые составляющие'!$C$12+'[1]регулируемые составляющие'!$C$14</f>
        <v>1804.3600000000001</v>
      </c>
      <c r="Y603" s="74">
        <f ca="1">[1]расчетный!Y80+'[1]регулируемые составляющие'!$C$12+'[1]регулируемые составляющие'!$C$14</f>
        <v>1568.44</v>
      </c>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row>
    <row r="604" spans="1:75" ht="12" x14ac:dyDescent="0.2">
      <c r="A604" s="58">
        <v>27</v>
      </c>
      <c r="B604" s="74">
        <f ca="1">[1]расчетный!B81+'[1]регулируемые составляющие'!$C$12+'[1]регулируемые составляющие'!$C$14</f>
        <v>1509.8700000000001</v>
      </c>
      <c r="C604" s="74">
        <f ca="1">[1]расчетный!C81+'[1]регулируемые составляющие'!$C$12+'[1]регулируемые составляющие'!$C$14</f>
        <v>1423.19</v>
      </c>
      <c r="D604" s="74">
        <f ca="1">[1]расчетный!D81+'[1]регулируемые составляющие'!$C$12+'[1]регулируемые составляющие'!$C$14</f>
        <v>1389.46</v>
      </c>
      <c r="E604" s="74">
        <f ca="1">[1]расчетный!E81+'[1]регулируемые составляющие'!$C$12+'[1]регулируемые составляющие'!$C$14</f>
        <v>1393.14</v>
      </c>
      <c r="F604" s="74">
        <f ca="1">[1]расчетный!F81+'[1]регулируемые составляющие'!$C$12+'[1]регулируемые составляющие'!$C$14</f>
        <v>1460.1000000000001</v>
      </c>
      <c r="G604" s="74">
        <f ca="1">[1]расчетный!G81+'[1]регулируемые составляющие'!$C$12+'[1]регулируемые составляющие'!$C$14</f>
        <v>1582.8400000000001</v>
      </c>
      <c r="H604" s="74">
        <f ca="1">[1]расчетный!H81+'[1]регулируемые составляющие'!$C$12+'[1]регулируемые составляющие'!$C$14</f>
        <v>1727.13</v>
      </c>
      <c r="I604" s="74">
        <f ca="1">[1]расчетный!I81+'[1]регулируемые составляющие'!$C$12+'[1]регулируемые составляющие'!$C$14</f>
        <v>1981.2</v>
      </c>
      <c r="J604" s="74">
        <f ca="1">[1]расчетный!J81+'[1]регулируемые составляющие'!$C$12+'[1]регулируемые составляющие'!$C$14</f>
        <v>2223.37</v>
      </c>
      <c r="K604" s="74">
        <f ca="1">[1]расчетный!K81+'[1]регулируемые составляющие'!$C$12+'[1]регулируемые составляющие'!$C$14</f>
        <v>2268.8999999999996</v>
      </c>
      <c r="L604" s="74">
        <f ca="1">[1]расчетный!L81+'[1]регулируемые составляющие'!$C$12+'[1]регулируемые составляющие'!$C$14</f>
        <v>2257.7099999999996</v>
      </c>
      <c r="M604" s="74">
        <f ca="1">[1]расчетный!M81+'[1]регулируемые составляющие'!$C$12+'[1]регулируемые составляющие'!$C$14</f>
        <v>2316.91</v>
      </c>
      <c r="N604" s="74">
        <f ca="1">[1]расчетный!N81+'[1]регулируемые составляющие'!$C$12+'[1]регулируемые составляющие'!$C$14</f>
        <v>2327.6</v>
      </c>
      <c r="O604" s="74">
        <f ca="1">[1]расчетный!O81+'[1]регулируемые составляющие'!$C$12+'[1]регулируемые составляющие'!$C$14</f>
        <v>2341.2199999999998</v>
      </c>
      <c r="P604" s="74">
        <f ca="1">[1]расчетный!P81+'[1]регулируемые составляющие'!$C$12+'[1]регулируемые составляющие'!$C$14</f>
        <v>2333.9399999999996</v>
      </c>
      <c r="Q604" s="74">
        <f ca="1">[1]расчетный!Q81+'[1]регулируемые составляющие'!$C$12+'[1]регулируемые составляющие'!$C$14</f>
        <v>2335.9899999999998</v>
      </c>
      <c r="R604" s="74">
        <f ca="1">[1]расчетный!R81+'[1]регулируемые составляющие'!$C$12+'[1]регулируемые составляющие'!$C$14</f>
        <v>2330.35</v>
      </c>
      <c r="S604" s="74">
        <f ca="1">[1]расчетный!S81+'[1]регулируемые составляющие'!$C$12+'[1]регулируемые составляющие'!$C$14</f>
        <v>2196.54</v>
      </c>
      <c r="T604" s="74">
        <f ca="1">[1]расчетный!T81+'[1]регулируемые составляющие'!$C$12+'[1]регулируемые составляющие'!$C$14</f>
        <v>2178.3599999999997</v>
      </c>
      <c r="U604" s="74">
        <f ca="1">[1]расчетный!U81+'[1]регулируемые составляющие'!$C$12+'[1]регулируемые составляющие'!$C$14</f>
        <v>2238.4699999999998</v>
      </c>
      <c r="V604" s="74">
        <f ca="1">[1]расчетный!V81+'[1]регулируемые составляющие'!$C$12+'[1]регулируемые составляющие'!$C$14</f>
        <v>2223.9199999999996</v>
      </c>
      <c r="W604" s="74">
        <f ca="1">[1]расчетный!W81+'[1]регулируемые составляющие'!$C$12+'[1]регулируемые составляющие'!$C$14</f>
        <v>2191.0299999999997</v>
      </c>
      <c r="X604" s="74">
        <f ca="1">[1]расчетный!X81+'[1]регулируемые составляющие'!$C$12+'[1]регулируемые составляющие'!$C$14</f>
        <v>1902.7</v>
      </c>
      <c r="Y604" s="74">
        <f ca="1">[1]расчетный!Y81+'[1]регулируемые составляющие'!$C$12+'[1]регулируемые составляющие'!$C$14</f>
        <v>1795.41</v>
      </c>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row>
    <row r="605" spans="1:75" ht="12" x14ac:dyDescent="0.2">
      <c r="A605" s="58">
        <v>28</v>
      </c>
      <c r="B605" s="74">
        <f ca="1">[1]расчетный!B82+'[1]регулируемые составляющие'!$C$12+'[1]регулируемые составляющие'!$C$14</f>
        <v>1580.43</v>
      </c>
      <c r="C605" s="74">
        <f ca="1">[1]расчетный!C82+'[1]регулируемые составляющие'!$C$12+'[1]регулируемые составляющие'!$C$14</f>
        <v>1515.5000000000002</v>
      </c>
      <c r="D605" s="74">
        <f ca="1">[1]расчетный!D82+'[1]регулируемые составляющие'!$C$12+'[1]регулируемые составляющие'!$C$14</f>
        <v>1497.5700000000002</v>
      </c>
      <c r="E605" s="74">
        <f ca="1">[1]расчетный!E82+'[1]регулируемые составляющие'!$C$12+'[1]регулируемые составляющие'!$C$14</f>
        <v>1465.5800000000002</v>
      </c>
      <c r="F605" s="74">
        <f ca="1">[1]расчетный!F82+'[1]регулируемые составляющие'!$C$12+'[1]регулируемые составляющие'!$C$14</f>
        <v>1496.0000000000002</v>
      </c>
      <c r="G605" s="74">
        <f ca="1">[1]расчетный!G82+'[1]регулируемые составляющие'!$C$12+'[1]регулируемые составляющие'!$C$14</f>
        <v>1515.7600000000002</v>
      </c>
      <c r="H605" s="74">
        <f ca="1">[1]расчетный!H82+'[1]регулируемые составляющие'!$C$12+'[1]регулируемые составляющие'!$C$14</f>
        <v>1543.7900000000002</v>
      </c>
      <c r="I605" s="74">
        <f ca="1">[1]расчетный!I82+'[1]регулируемые составляющие'!$C$12+'[1]регулируемые составляющие'!$C$14</f>
        <v>1693.14</v>
      </c>
      <c r="J605" s="74">
        <f ca="1">[1]расчетный!J82+'[1]регулируемые составляющие'!$C$12+'[1]регулируемые составляющие'!$C$14</f>
        <v>1944.3300000000002</v>
      </c>
      <c r="K605" s="74">
        <f ca="1">[1]расчетный!K82+'[1]регулируемые составляющие'!$C$12+'[1]регулируемые составляющие'!$C$14</f>
        <v>2222.85</v>
      </c>
      <c r="L605" s="74">
        <f ca="1">[1]расчетный!L82+'[1]регулируемые составляющие'!$C$12+'[1]регулируемые составляющие'!$C$14</f>
        <v>2276.4199999999996</v>
      </c>
      <c r="M605" s="74">
        <f ca="1">[1]расчетный!M82+'[1]регулируемые составляющие'!$C$12+'[1]регулируемые составляющие'!$C$14</f>
        <v>2279.12</v>
      </c>
      <c r="N605" s="74">
        <f ca="1">[1]расчетный!N82+'[1]регулируемые составляющие'!$C$12+'[1]регулируемые составляющие'!$C$14</f>
        <v>2264.3199999999997</v>
      </c>
      <c r="O605" s="74">
        <f ca="1">[1]расчетный!O82+'[1]регулируемые составляющие'!$C$12+'[1]регулируемые составляющие'!$C$14</f>
        <v>2233.56</v>
      </c>
      <c r="P605" s="74">
        <f ca="1">[1]расчетный!P82+'[1]регулируемые составляющие'!$C$12+'[1]регулируемые составляющие'!$C$14</f>
        <v>2152.87</v>
      </c>
      <c r="Q605" s="74">
        <f ca="1">[1]расчетный!Q82+'[1]регулируемые составляющие'!$C$12+'[1]регулируемые составляющие'!$C$14</f>
        <v>2085.9599999999996</v>
      </c>
      <c r="R605" s="74">
        <f ca="1">[1]расчетный!R82+'[1]регулируемые составляющие'!$C$12+'[1]регулируемые составляющие'!$C$14</f>
        <v>2062.9199999999996</v>
      </c>
      <c r="S605" s="74">
        <f ca="1">[1]расчетный!S82+'[1]регулируемые составляющие'!$C$12+'[1]регулируемые составляющие'!$C$14</f>
        <v>2157.4799999999996</v>
      </c>
      <c r="T605" s="74">
        <f ca="1">[1]расчетный!T82+'[1]регулируемые составляющие'!$C$12+'[1]регулируемые составляющие'!$C$14</f>
        <v>2205.0299999999997</v>
      </c>
      <c r="U605" s="74">
        <f ca="1">[1]расчетный!U82+'[1]регулируемые составляющие'!$C$12+'[1]регулируемые составляющие'!$C$14</f>
        <v>2122.9599999999996</v>
      </c>
      <c r="V605" s="74">
        <f ca="1">[1]расчетный!V82+'[1]регулируемые составляющие'!$C$12+'[1]регулируемые составляющие'!$C$14</f>
        <v>2097.31</v>
      </c>
      <c r="W605" s="74">
        <f ca="1">[1]расчетный!W82+'[1]регулируемые составляющие'!$C$12+'[1]регулируемые составляющие'!$C$14</f>
        <v>1926.6100000000001</v>
      </c>
      <c r="X605" s="74">
        <f ca="1">[1]расчетный!X82+'[1]регулируемые составляющие'!$C$12+'[1]регулируемые составляющие'!$C$14</f>
        <v>1639.7600000000002</v>
      </c>
      <c r="Y605" s="74">
        <f ca="1">[1]расчетный!Y82+'[1]регулируемые составляющие'!$C$12+'[1]регулируемые составляющие'!$C$14</f>
        <v>1565.4900000000002</v>
      </c>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row>
    <row r="606" spans="1:75" ht="12" x14ac:dyDescent="0.2">
      <c r="A606" s="58">
        <v>29</v>
      </c>
      <c r="B606" s="74">
        <f ca="1">[1]расчетный!B83+'[1]регулируемые составляющие'!$C$12+'[1]регулируемые составляющие'!$C$14</f>
        <v>1559.63</v>
      </c>
      <c r="C606" s="74">
        <f ca="1">[1]расчетный!C83+'[1]регулируемые составляющие'!$C$12+'[1]регулируемые составляющие'!$C$14</f>
        <v>1498.47</v>
      </c>
      <c r="D606" s="74">
        <f ca="1">[1]расчетный!D83+'[1]регулируемые составляющие'!$C$12+'[1]регулируемые составляющие'!$C$14</f>
        <v>1450.16</v>
      </c>
      <c r="E606" s="74">
        <f ca="1">[1]расчетный!E83+'[1]регулируемые составляющие'!$C$12+'[1]регулируемые составляющие'!$C$14</f>
        <v>1410.65</v>
      </c>
      <c r="F606" s="74">
        <f ca="1">[1]расчетный!F83+'[1]регулируемые составляющие'!$C$12+'[1]регулируемые составляющие'!$C$14</f>
        <v>1441.0600000000002</v>
      </c>
      <c r="G606" s="74">
        <f ca="1">[1]расчетный!G83+'[1]регулируемые составляющие'!$C$12+'[1]регулируемые составляющие'!$C$14</f>
        <v>1500.69</v>
      </c>
      <c r="H606" s="74">
        <f ca="1">[1]расчетный!H83+'[1]регулируемые составляющие'!$C$12+'[1]регулируемые составляющие'!$C$14</f>
        <v>1499.96</v>
      </c>
      <c r="I606" s="74">
        <f ca="1">[1]расчетный!I83+'[1]регулируемые составляющие'!$C$12+'[1]регулируемые составляющие'!$C$14</f>
        <v>1572.23</v>
      </c>
      <c r="J606" s="74">
        <f ca="1">[1]расчетный!J83+'[1]регулируемые составляющие'!$C$12+'[1]регулируемые составляющие'!$C$14</f>
        <v>1822.95</v>
      </c>
      <c r="K606" s="74">
        <f ca="1">[1]расчетный!K83+'[1]регулируемые составляющие'!$C$12+'[1]регулируемые составляющие'!$C$14</f>
        <v>1997.48</v>
      </c>
      <c r="L606" s="74">
        <f ca="1">[1]расчетный!L83+'[1]регулируемые составляющие'!$C$12+'[1]регулируемые составляющие'!$C$14</f>
        <v>2150.6699999999996</v>
      </c>
      <c r="M606" s="74">
        <f ca="1">[1]расчетный!M83+'[1]регулируемые составляющие'!$C$12+'[1]регулируемые составляющие'!$C$14</f>
        <v>2187.1099999999997</v>
      </c>
      <c r="N606" s="74">
        <f ca="1">[1]расчетный!N83+'[1]регулируемые составляющие'!$C$12+'[1]регулируемые составляющие'!$C$14</f>
        <v>2180.31</v>
      </c>
      <c r="O606" s="74">
        <f ca="1">[1]расчетный!O83+'[1]регулируемые составляющие'!$C$12+'[1]регулируемые составляющие'!$C$14</f>
        <v>2181.9599999999996</v>
      </c>
      <c r="P606" s="74">
        <f ca="1">[1]расчетный!P83+'[1]регулируемые составляющие'!$C$12+'[1]регулируемые составляющие'!$C$14</f>
        <v>2129.2599999999998</v>
      </c>
      <c r="Q606" s="74">
        <f ca="1">[1]расчетный!Q83+'[1]регулируемые составляющие'!$C$12+'[1]регулируемые составляющие'!$C$14</f>
        <v>2090.5299999999997</v>
      </c>
      <c r="R606" s="74">
        <f ca="1">[1]расчетный!R83+'[1]регулируемые составляющие'!$C$12+'[1]регулируемые составляющие'!$C$14</f>
        <v>2146.9599999999996</v>
      </c>
      <c r="S606" s="74">
        <f ca="1">[1]расчетный!S83+'[1]регулируемые составляющие'!$C$12+'[1]регулируемые составляющие'!$C$14</f>
        <v>2260.7399999999998</v>
      </c>
      <c r="T606" s="74">
        <f ca="1">[1]расчетный!T83+'[1]регулируемые составляющие'!$C$12+'[1]регулируемые составляющие'!$C$14</f>
        <v>2284.3199999999997</v>
      </c>
      <c r="U606" s="74">
        <f ca="1">[1]расчетный!U83+'[1]регулируемые составляющие'!$C$12+'[1]регулируемые составляющие'!$C$14</f>
        <v>2259.2599999999998</v>
      </c>
      <c r="V606" s="74">
        <f ca="1">[1]расчетный!V83+'[1]регулируемые составляющие'!$C$12+'[1]регулируемые составляющие'!$C$14</f>
        <v>2235.4899999999998</v>
      </c>
      <c r="W606" s="74">
        <f ca="1">[1]расчетный!W83+'[1]регулируемые составляющие'!$C$12+'[1]регулируемые составляющие'!$C$14</f>
        <v>2180.3399999999997</v>
      </c>
      <c r="X606" s="74">
        <f ca="1">[1]расчетный!X83+'[1]регулируемые составляющие'!$C$12+'[1]регулируемые составляющие'!$C$14</f>
        <v>1840.0600000000002</v>
      </c>
      <c r="Y606" s="74">
        <f ca="1">[1]расчетный!Y83+'[1]регулируемые составляющие'!$C$12+'[1]регулируемые составляющие'!$C$14</f>
        <v>1597.6000000000001</v>
      </c>
      <c r="Z606" s="44">
        <f ca="1">IFERROR(Y606,"скрыть")</f>
        <v>1597.6000000000001</v>
      </c>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row>
    <row r="607" spans="1:75" ht="12" x14ac:dyDescent="0.2">
      <c r="A607" s="58">
        <v>30</v>
      </c>
      <c r="B607" s="74">
        <f ca="1">[1]расчетный!B84+'[1]регулируемые составляющие'!$C$12+'[1]регулируемые составляющие'!$C$14</f>
        <v>1487.95</v>
      </c>
      <c r="C607" s="74">
        <f ca="1">[1]расчетный!C84+'[1]регулируемые составляющие'!$C$12+'[1]регулируемые составляющие'!$C$14</f>
        <v>1384.64</v>
      </c>
      <c r="D607" s="74">
        <f ca="1">[1]расчетный!D84+'[1]регулируемые составляющие'!$C$12+'[1]регулируемые составляющие'!$C$14</f>
        <v>1335.39</v>
      </c>
      <c r="E607" s="74">
        <f ca="1">[1]расчетный!E84+'[1]регулируемые составляющие'!$C$12+'[1]регулируемые составляющие'!$C$14</f>
        <v>1324.98</v>
      </c>
      <c r="F607" s="74">
        <f ca="1">[1]расчетный!F84+'[1]регулируемые составляющие'!$C$12+'[1]регулируемые составляющие'!$C$14</f>
        <v>1388.46</v>
      </c>
      <c r="G607" s="74">
        <f ca="1">[1]расчетный!G84+'[1]регулируемые составляющие'!$C$12+'[1]регулируемые составляющие'!$C$14</f>
        <v>1501.98</v>
      </c>
      <c r="H607" s="74">
        <f ca="1">[1]расчетный!H84+'[1]регулируемые составляющие'!$C$12+'[1]регулируемые составляющие'!$C$14</f>
        <v>1630.7400000000002</v>
      </c>
      <c r="I607" s="74">
        <f ca="1">[1]расчетный!I84+'[1]регулируемые составляющие'!$C$12+'[1]регулируемые составляющие'!$C$14</f>
        <v>1888.7800000000002</v>
      </c>
      <c r="J607" s="74">
        <f ca="1">[1]расчетный!J84+'[1]регулируемые составляющие'!$C$12+'[1]регулируемые составляющие'!$C$14</f>
        <v>2108.12</v>
      </c>
      <c r="K607" s="74">
        <f ca="1">[1]расчетный!K84+'[1]регулируемые составляющие'!$C$12+'[1]регулируемые составляющие'!$C$14</f>
        <v>2190.77</v>
      </c>
      <c r="L607" s="74">
        <f ca="1">[1]расчетный!L84+'[1]регулируемые составляющие'!$C$12+'[1]регулируемые составляющие'!$C$14</f>
        <v>2235.1999999999998</v>
      </c>
      <c r="M607" s="74">
        <f ca="1">[1]расчетный!M84+'[1]регулируемые составляющие'!$C$12+'[1]регулируемые составляющие'!$C$14</f>
        <v>2262.81</v>
      </c>
      <c r="N607" s="74">
        <f ca="1">[1]расчетный!N84+'[1]регулируемые составляющие'!$C$12+'[1]регулируемые составляющие'!$C$14</f>
        <v>2267.2799999999997</v>
      </c>
      <c r="O607" s="74">
        <f ca="1">[1]расчетный!O84+'[1]регулируемые составляющие'!$C$12+'[1]регулируемые составляющие'!$C$14</f>
        <v>2299.1099999999997</v>
      </c>
      <c r="P607" s="74">
        <f ca="1">[1]расчетный!P84+'[1]регулируемые составляющие'!$C$12+'[1]регулируемые составляющие'!$C$14</f>
        <v>2281.5299999999997</v>
      </c>
      <c r="Q607" s="74">
        <f ca="1">[1]расчетный!Q84+'[1]регулируемые составляющие'!$C$12+'[1]регулируемые составляющие'!$C$14</f>
        <v>2270.2999999999997</v>
      </c>
      <c r="R607" s="74">
        <f ca="1">[1]расчетный!R84+'[1]регулируемые составляющие'!$C$12+'[1]регулируемые составляющие'!$C$14</f>
        <v>2259.04</v>
      </c>
      <c r="S607" s="74">
        <f ca="1">[1]расчетный!S84+'[1]регулируемые составляющие'!$C$12+'[1]регулируемые составляющие'!$C$14</f>
        <v>2141.87</v>
      </c>
      <c r="T607" s="74">
        <f ca="1">[1]расчетный!T84+'[1]регулируемые составляющие'!$C$12+'[1]регулируемые составляющие'!$C$14</f>
        <v>2189.64</v>
      </c>
      <c r="U607" s="74">
        <f ca="1">[1]расчетный!U84+'[1]регулируемые составляющие'!$C$12+'[1]регулируемые составляющие'!$C$14</f>
        <v>2224.7199999999998</v>
      </c>
      <c r="V607" s="74">
        <f ca="1">[1]расчетный!V84+'[1]регулируемые составляющие'!$C$12+'[1]регулируемые составляющие'!$C$14</f>
        <v>2204.81</v>
      </c>
      <c r="W607" s="74">
        <f ca="1">[1]расчетный!W84+'[1]регулируемые составляющие'!$C$12+'[1]регулируемые составляющие'!$C$14</f>
        <v>2024.3500000000001</v>
      </c>
      <c r="X607" s="74">
        <f ca="1">[1]расчетный!X84+'[1]регулируемые составляющие'!$C$12+'[1]регулируемые составляющие'!$C$14</f>
        <v>1638.8700000000001</v>
      </c>
      <c r="Y607" s="74">
        <f ca="1">[1]расчетный!Y84+'[1]регулируемые составляющие'!$C$12+'[1]регулируемые составляющие'!$C$14</f>
        <v>1539.5000000000002</v>
      </c>
      <c r="Z607" s="44">
        <f ca="1">IFERROR(Y607,"скрыть")</f>
        <v>1539.5000000000002</v>
      </c>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row>
    <row r="608" spans="1:75" ht="12" x14ac:dyDescent="0.2">
      <c r="A608" s="58">
        <v>31</v>
      </c>
      <c r="B608" s="74">
        <f ca="1">[1]расчетный!B85+'[1]регулируемые составляющие'!$C$12+'[1]регулируемые составляющие'!$C$14</f>
        <v>1453.2700000000002</v>
      </c>
      <c r="C608" s="74">
        <f ca="1">[1]расчетный!C85+'[1]регулируемые составляющие'!$C$12+'[1]регулируемые составляющие'!$C$14</f>
        <v>1321.8100000000002</v>
      </c>
      <c r="D608" s="74">
        <f ca="1">[1]расчетный!D85+'[1]регулируемые составляющие'!$C$12+'[1]регулируемые составляющие'!$C$14</f>
        <v>1243.24</v>
      </c>
      <c r="E608" s="74">
        <f ca="1">[1]расчетный!E85+'[1]регулируемые составляющие'!$C$12+'[1]регулируемые составляющие'!$C$14</f>
        <v>1230.0800000000002</v>
      </c>
      <c r="F608" s="74">
        <f ca="1">[1]расчетный!F85+'[1]регулируемые составляющие'!$C$12+'[1]регулируемые составляющие'!$C$14</f>
        <v>1343.19</v>
      </c>
      <c r="G608" s="74">
        <f ca="1">[1]расчетный!G85+'[1]регулируемые составляющие'!$C$12+'[1]регулируемые составляющие'!$C$14</f>
        <v>1493.8700000000001</v>
      </c>
      <c r="H608" s="74">
        <f ca="1">[1]расчетный!H85+'[1]регулируемые составляющие'!$C$12+'[1]регулируемые составляющие'!$C$14</f>
        <v>1596.8600000000001</v>
      </c>
      <c r="I608" s="74">
        <f ca="1">[1]расчетный!I85+'[1]регулируемые составляющие'!$C$12+'[1]регулируемые составляющие'!$C$14</f>
        <v>1909.5100000000002</v>
      </c>
      <c r="J608" s="74">
        <f ca="1">[1]расчетный!J85+'[1]регулируемые составляющие'!$C$12+'[1]регулируемые составляющие'!$C$14</f>
        <v>2077.25</v>
      </c>
      <c r="K608" s="74">
        <f ca="1">[1]расчетный!K85+'[1]регулируемые составляющие'!$C$12+'[1]регулируемые составляющие'!$C$14</f>
        <v>2232.5499999999997</v>
      </c>
      <c r="L608" s="74">
        <f ca="1">[1]расчетный!L85+'[1]регулируемые составляющие'!$C$12+'[1]регулируемые составляющие'!$C$14</f>
        <v>2237.29</v>
      </c>
      <c r="M608" s="74">
        <f ca="1">[1]расчетный!M85+'[1]регулируемые составляющие'!$C$12+'[1]регулируемые составляющие'!$C$14</f>
        <v>2228.29</v>
      </c>
      <c r="N608" s="74">
        <f ca="1">[1]расчетный!N85+'[1]регулируемые составляющие'!$C$12+'[1]регулируемые составляющие'!$C$14</f>
        <v>2234.79</v>
      </c>
      <c r="O608" s="74">
        <f ca="1">[1]расчетный!O85+'[1]регулируемые составляющие'!$C$12+'[1]регулируемые составляющие'!$C$14</f>
        <v>2240.5499999999997</v>
      </c>
      <c r="P608" s="74">
        <f ca="1">[1]расчетный!P85+'[1]регулируемые составляющие'!$C$12+'[1]регулируемые составляющие'!$C$14</f>
        <v>2239.8999999999996</v>
      </c>
      <c r="Q608" s="74">
        <f ca="1">[1]расчетный!Q85+'[1]регулируемые составляющие'!$C$12+'[1]регулируемые составляющие'!$C$14</f>
        <v>2238.33</v>
      </c>
      <c r="R608" s="74">
        <f ca="1">[1]расчетный!R85+'[1]регулируемые составляющие'!$C$12+'[1]регулируемые составляющие'!$C$14</f>
        <v>2230.7599999999998</v>
      </c>
      <c r="S608" s="74">
        <f ca="1">[1]расчетный!S85+'[1]регулируемые составляющие'!$C$12+'[1]регулируемые составляющие'!$C$14</f>
        <v>2172.58</v>
      </c>
      <c r="T608" s="74">
        <f ca="1">[1]расчетный!T85+'[1]регулируемые составляющие'!$C$12+'[1]регулируемые составляющие'!$C$14</f>
        <v>2131.7399999999998</v>
      </c>
      <c r="U608" s="74">
        <f ca="1">[1]расчетный!U85+'[1]регулируемые составляющие'!$C$12+'[1]регулируемые составляющие'!$C$14</f>
        <v>2181.8199999999997</v>
      </c>
      <c r="V608" s="74">
        <f ca="1">[1]расчетный!V85+'[1]регулируемые составляющие'!$C$12+'[1]регулируемые составляющие'!$C$14</f>
        <v>2144.2099999999996</v>
      </c>
      <c r="W608" s="74">
        <f ca="1">[1]расчетный!W85+'[1]регулируемые составляющие'!$C$12+'[1]регулируемые составляющие'!$C$14</f>
        <v>2013.0700000000002</v>
      </c>
      <c r="X608" s="74">
        <f ca="1">[1]расчетный!X85+'[1]регулируемые составляющие'!$C$12+'[1]регулируемые составляющие'!$C$14</f>
        <v>1620.7500000000002</v>
      </c>
      <c r="Y608" s="74">
        <f ca="1">[1]расчетный!Y85+'[1]регулируемые составляющие'!$C$12+'[1]регулируемые составляющие'!$C$14</f>
        <v>1525.1100000000001</v>
      </c>
      <c r="Z608" s="44">
        <f ca="1">IFERROR(Y608,"скрыть")</f>
        <v>1525.1100000000001</v>
      </c>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row>
    <row r="609" spans="1:75" ht="11.25" customHeight="1" x14ac:dyDescent="0.2">
      <c r="A609" s="54"/>
      <c r="B609" s="55" t="s">
        <v>104</v>
      </c>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row>
    <row r="610" spans="1:75" ht="11.25" customHeight="1" x14ac:dyDescent="0.2">
      <c r="A610" s="54"/>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row>
    <row r="611" spans="1:75" s="50" customFormat="1" ht="32.65" customHeight="1" x14ac:dyDescent="0.2">
      <c r="A611" s="56" t="s">
        <v>79</v>
      </c>
      <c r="B611" s="57" t="s">
        <v>80</v>
      </c>
      <c r="C611" s="57" t="s">
        <v>81</v>
      </c>
      <c r="D611" s="57" t="s">
        <v>82</v>
      </c>
      <c r="E611" s="57" t="s">
        <v>83</v>
      </c>
      <c r="F611" s="57" t="s">
        <v>84</v>
      </c>
      <c r="G611" s="57" t="s">
        <v>85</v>
      </c>
      <c r="H611" s="57" t="s">
        <v>86</v>
      </c>
      <c r="I611" s="57" t="s">
        <v>87</v>
      </c>
      <c r="J611" s="57" t="s">
        <v>88</v>
      </c>
      <c r="K611" s="57" t="s">
        <v>89</v>
      </c>
      <c r="L611" s="57" t="s">
        <v>90</v>
      </c>
      <c r="M611" s="57" t="s">
        <v>91</v>
      </c>
      <c r="N611" s="57" t="s">
        <v>92</v>
      </c>
      <c r="O611" s="57" t="s">
        <v>93</v>
      </c>
      <c r="P611" s="57" t="s">
        <v>94</v>
      </c>
      <c r="Q611" s="57" t="s">
        <v>95</v>
      </c>
      <c r="R611" s="57" t="s">
        <v>96</v>
      </c>
      <c r="S611" s="57" t="s">
        <v>97</v>
      </c>
      <c r="T611" s="57" t="s">
        <v>98</v>
      </c>
      <c r="U611" s="57" t="s">
        <v>99</v>
      </c>
      <c r="V611" s="57" t="s">
        <v>100</v>
      </c>
      <c r="W611" s="57" t="s">
        <v>101</v>
      </c>
      <c r="X611" s="57" t="s">
        <v>102</v>
      </c>
      <c r="Y611" s="57" t="s">
        <v>103</v>
      </c>
      <c r="Z611" s="49"/>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row>
    <row r="612" spans="1:75" ht="12" x14ac:dyDescent="0.2">
      <c r="A612" s="58">
        <v>1</v>
      </c>
      <c r="B612" s="74">
        <f ca="1">B578</f>
        <v>1659.3300000000002</v>
      </c>
      <c r="C612" s="74">
        <f t="shared" ref="C612:Y612" ca="1" si="36">C578</f>
        <v>1606.98</v>
      </c>
      <c r="D612" s="74">
        <f t="shared" ca="1" si="36"/>
        <v>1594.65</v>
      </c>
      <c r="E612" s="74">
        <f t="shared" ca="1" si="36"/>
        <v>1597.18</v>
      </c>
      <c r="F612" s="74">
        <f t="shared" ca="1" si="36"/>
        <v>1607.0100000000002</v>
      </c>
      <c r="G612" s="74">
        <f t="shared" ca="1" si="36"/>
        <v>1630.0900000000001</v>
      </c>
      <c r="H612" s="74">
        <f t="shared" ca="1" si="36"/>
        <v>1634.46</v>
      </c>
      <c r="I612" s="74">
        <f t="shared" ca="1" si="36"/>
        <v>1721.9900000000002</v>
      </c>
      <c r="J612" s="74">
        <f t="shared" ca="1" si="36"/>
        <v>1958.0100000000002</v>
      </c>
      <c r="K612" s="74">
        <f t="shared" ca="1" si="36"/>
        <v>2213.8199999999997</v>
      </c>
      <c r="L612" s="74">
        <f t="shared" ca="1" si="36"/>
        <v>2268.0699999999997</v>
      </c>
      <c r="M612" s="74">
        <f t="shared" ca="1" si="36"/>
        <v>2274.1799999999998</v>
      </c>
      <c r="N612" s="74">
        <f t="shared" ca="1" si="36"/>
        <v>2276.5099999999998</v>
      </c>
      <c r="O612" s="74">
        <f t="shared" ca="1" si="36"/>
        <v>2284.4299999999998</v>
      </c>
      <c r="P612" s="74">
        <f t="shared" ca="1" si="36"/>
        <v>2292.4899999999998</v>
      </c>
      <c r="Q612" s="74">
        <f t="shared" ca="1" si="36"/>
        <v>2302.4899999999998</v>
      </c>
      <c r="R612" s="74">
        <f t="shared" ca="1" si="36"/>
        <v>2293.7399999999998</v>
      </c>
      <c r="S612" s="74">
        <f t="shared" ca="1" si="36"/>
        <v>2268.58</v>
      </c>
      <c r="T612" s="74">
        <f t="shared" ca="1" si="36"/>
        <v>2316.8599999999997</v>
      </c>
      <c r="U612" s="74">
        <f t="shared" ca="1" si="36"/>
        <v>2380.29</v>
      </c>
      <c r="V612" s="74">
        <f t="shared" ca="1" si="36"/>
        <v>2319.8199999999997</v>
      </c>
      <c r="W612" s="74">
        <f t="shared" ca="1" si="36"/>
        <v>2210.06</v>
      </c>
      <c r="X612" s="74">
        <f t="shared" ca="1" si="36"/>
        <v>1938.38</v>
      </c>
      <c r="Y612" s="74">
        <f t="shared" ca="1" si="36"/>
        <v>1773.2400000000002</v>
      </c>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row>
    <row r="613" spans="1:75" ht="12" x14ac:dyDescent="0.2">
      <c r="A613" s="58">
        <v>2</v>
      </c>
      <c r="B613" s="74">
        <f t="shared" ref="B613:Y623" ca="1" si="37">B579</f>
        <v>1628.92</v>
      </c>
      <c r="C613" s="74">
        <f t="shared" ca="1" si="37"/>
        <v>1580.22</v>
      </c>
      <c r="D613" s="74">
        <f t="shared" ca="1" si="37"/>
        <v>1539.0000000000002</v>
      </c>
      <c r="E613" s="74">
        <f t="shared" ca="1" si="37"/>
        <v>1528.2800000000002</v>
      </c>
      <c r="F613" s="74">
        <f t="shared" ca="1" si="37"/>
        <v>1542.6000000000001</v>
      </c>
      <c r="G613" s="74">
        <f t="shared" ca="1" si="37"/>
        <v>1654.69</v>
      </c>
      <c r="H613" s="74">
        <f t="shared" ca="1" si="37"/>
        <v>1822.43</v>
      </c>
      <c r="I613" s="74">
        <f t="shared" ca="1" si="37"/>
        <v>2035.7600000000002</v>
      </c>
      <c r="J613" s="74">
        <f t="shared" ca="1" si="37"/>
        <v>2141.58</v>
      </c>
      <c r="K613" s="74">
        <f t="shared" ca="1" si="37"/>
        <v>2039.48</v>
      </c>
      <c r="L613" s="74">
        <f t="shared" ca="1" si="37"/>
        <v>2033.66</v>
      </c>
      <c r="M613" s="74">
        <f t="shared" ca="1" si="37"/>
        <v>2117.0099999999998</v>
      </c>
      <c r="N613" s="74">
        <f t="shared" ca="1" si="37"/>
        <v>2213.6999999999998</v>
      </c>
      <c r="O613" s="74">
        <f t="shared" ca="1" si="37"/>
        <v>2247.56</v>
      </c>
      <c r="P613" s="74">
        <f t="shared" ca="1" si="37"/>
        <v>2247.6899999999996</v>
      </c>
      <c r="Q613" s="74">
        <f t="shared" ca="1" si="37"/>
        <v>2220.83</v>
      </c>
      <c r="R613" s="74">
        <f t="shared" ca="1" si="37"/>
        <v>2214.2099999999996</v>
      </c>
      <c r="S613" s="74">
        <f t="shared" ca="1" si="37"/>
        <v>2068.0099999999998</v>
      </c>
      <c r="T613" s="74">
        <f t="shared" ca="1" si="37"/>
        <v>2033.1000000000001</v>
      </c>
      <c r="U613" s="74">
        <f t="shared" ca="1" si="37"/>
        <v>2038.7800000000002</v>
      </c>
      <c r="V613" s="74">
        <f t="shared" ca="1" si="37"/>
        <v>2156.9499999999998</v>
      </c>
      <c r="W613" s="74">
        <f t="shared" ca="1" si="37"/>
        <v>2077.8399999999997</v>
      </c>
      <c r="X613" s="74">
        <f t="shared" ca="1" si="37"/>
        <v>1847.89</v>
      </c>
      <c r="Y613" s="74">
        <f t="shared" ca="1" si="37"/>
        <v>1684.88</v>
      </c>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row>
    <row r="614" spans="1:75" ht="12" x14ac:dyDescent="0.2">
      <c r="A614" s="58">
        <v>3</v>
      </c>
      <c r="B614" s="74">
        <f t="shared" ca="1" si="37"/>
        <v>1568.0700000000002</v>
      </c>
      <c r="C614" s="74">
        <f t="shared" ca="1" si="37"/>
        <v>1434.3000000000002</v>
      </c>
      <c r="D614" s="74">
        <f t="shared" ca="1" si="37"/>
        <v>1349.2</v>
      </c>
      <c r="E614" s="74">
        <f t="shared" ca="1" si="37"/>
        <v>1345.8700000000001</v>
      </c>
      <c r="F614" s="74">
        <f t="shared" ca="1" si="37"/>
        <v>1481.1100000000001</v>
      </c>
      <c r="G614" s="74">
        <f t="shared" ca="1" si="37"/>
        <v>1645.93</v>
      </c>
      <c r="H614" s="74">
        <f t="shared" ca="1" si="37"/>
        <v>1741.8700000000001</v>
      </c>
      <c r="I614" s="74">
        <f t="shared" ca="1" si="37"/>
        <v>1947.7600000000002</v>
      </c>
      <c r="J614" s="74">
        <f t="shared" ca="1" si="37"/>
        <v>2100.87</v>
      </c>
      <c r="K614" s="74">
        <f t="shared" ca="1" si="37"/>
        <v>2092.6099999999997</v>
      </c>
      <c r="L614" s="74">
        <f t="shared" ca="1" si="37"/>
        <v>2061.2999999999997</v>
      </c>
      <c r="M614" s="74">
        <f t="shared" ca="1" si="37"/>
        <v>2125.4899999999998</v>
      </c>
      <c r="N614" s="74">
        <f t="shared" ca="1" si="37"/>
        <v>2225.31</v>
      </c>
      <c r="O614" s="74">
        <f t="shared" ca="1" si="37"/>
        <v>2260.2799999999997</v>
      </c>
      <c r="P614" s="74">
        <f t="shared" ca="1" si="37"/>
        <v>2263.3399999999997</v>
      </c>
      <c r="Q614" s="74">
        <f t="shared" ca="1" si="37"/>
        <v>2268.2199999999998</v>
      </c>
      <c r="R614" s="74">
        <f t="shared" ca="1" si="37"/>
        <v>2270.2399999999998</v>
      </c>
      <c r="S614" s="74">
        <f t="shared" ca="1" si="37"/>
        <v>2117.1299999999997</v>
      </c>
      <c r="T614" s="74">
        <f t="shared" ca="1" si="37"/>
        <v>2037.6000000000001</v>
      </c>
      <c r="U614" s="74">
        <f t="shared" ca="1" si="37"/>
        <v>2090.9799999999996</v>
      </c>
      <c r="V614" s="74">
        <f t="shared" ca="1" si="37"/>
        <v>2182.9299999999998</v>
      </c>
      <c r="W614" s="74">
        <f t="shared" ca="1" si="37"/>
        <v>2042.13</v>
      </c>
      <c r="X614" s="74">
        <f t="shared" ca="1" si="37"/>
        <v>1891.95</v>
      </c>
      <c r="Y614" s="74">
        <f t="shared" ca="1" si="37"/>
        <v>1678.5800000000002</v>
      </c>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row>
    <row r="615" spans="1:75" ht="12" x14ac:dyDescent="0.2">
      <c r="A615" s="58">
        <v>4</v>
      </c>
      <c r="B615" s="74">
        <f t="shared" ca="1" si="37"/>
        <v>1544.6100000000001</v>
      </c>
      <c r="C615" s="74">
        <f t="shared" ca="1" si="37"/>
        <v>1418.9900000000002</v>
      </c>
      <c r="D615" s="74">
        <f t="shared" ca="1" si="37"/>
        <v>1310.8300000000002</v>
      </c>
      <c r="E615" s="74">
        <f t="shared" ca="1" si="37"/>
        <v>1368.72</v>
      </c>
      <c r="F615" s="74">
        <f t="shared" ca="1" si="37"/>
        <v>1475.7600000000002</v>
      </c>
      <c r="G615" s="74">
        <f t="shared" ca="1" si="37"/>
        <v>1597.91</v>
      </c>
      <c r="H615" s="74">
        <f t="shared" ca="1" si="37"/>
        <v>1646.1200000000001</v>
      </c>
      <c r="I615" s="74">
        <f t="shared" ca="1" si="37"/>
        <v>1948.22</v>
      </c>
      <c r="J615" s="74">
        <f t="shared" ca="1" si="37"/>
        <v>2182.85</v>
      </c>
      <c r="K615" s="74">
        <f t="shared" ca="1" si="37"/>
        <v>2143.2399999999998</v>
      </c>
      <c r="L615" s="74">
        <f t="shared" ca="1" si="37"/>
        <v>2118.7399999999998</v>
      </c>
      <c r="M615" s="74">
        <f t="shared" ca="1" si="37"/>
        <v>2157.5699999999997</v>
      </c>
      <c r="N615" s="74">
        <f t="shared" ca="1" si="37"/>
        <v>2231.5499999999997</v>
      </c>
      <c r="O615" s="74">
        <f t="shared" ca="1" si="37"/>
        <v>2257.39</v>
      </c>
      <c r="P615" s="74">
        <f t="shared" ca="1" si="37"/>
        <v>2257.5099999999998</v>
      </c>
      <c r="Q615" s="74">
        <f t="shared" ca="1" si="37"/>
        <v>2246.7099999999996</v>
      </c>
      <c r="R615" s="74">
        <f t="shared" ca="1" si="37"/>
        <v>2271.14</v>
      </c>
      <c r="S615" s="74">
        <f t="shared" ca="1" si="37"/>
        <v>2181.7299999999996</v>
      </c>
      <c r="T615" s="74">
        <f t="shared" ca="1" si="37"/>
        <v>2103.1299999999997</v>
      </c>
      <c r="U615" s="74">
        <f t="shared" ca="1" si="37"/>
        <v>2122.5299999999997</v>
      </c>
      <c r="V615" s="74">
        <f t="shared" ca="1" si="37"/>
        <v>2250.79</v>
      </c>
      <c r="W615" s="74">
        <f t="shared" ca="1" si="37"/>
        <v>2056.7799999999997</v>
      </c>
      <c r="X615" s="74">
        <f t="shared" ca="1" si="37"/>
        <v>1774.1200000000001</v>
      </c>
      <c r="Y615" s="74">
        <f t="shared" ca="1" si="37"/>
        <v>1634.5300000000002</v>
      </c>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row>
    <row r="616" spans="1:75" ht="12" x14ac:dyDescent="0.2">
      <c r="A616" s="58">
        <v>5</v>
      </c>
      <c r="B616" s="74">
        <f t="shared" ca="1" si="37"/>
        <v>1494.4</v>
      </c>
      <c r="C616" s="74">
        <f t="shared" ca="1" si="37"/>
        <v>1346.63</v>
      </c>
      <c r="D616" s="74">
        <f t="shared" ca="1" si="37"/>
        <v>1262.54</v>
      </c>
      <c r="E616" s="74">
        <f t="shared" ca="1" si="37"/>
        <v>1281</v>
      </c>
      <c r="F616" s="74">
        <f t="shared" ca="1" si="37"/>
        <v>1442.19</v>
      </c>
      <c r="G616" s="74">
        <f t="shared" ca="1" si="37"/>
        <v>1581.2400000000002</v>
      </c>
      <c r="H616" s="74">
        <f t="shared" ca="1" si="37"/>
        <v>1694.89</v>
      </c>
      <c r="I616" s="74">
        <f t="shared" ca="1" si="37"/>
        <v>1956.94</v>
      </c>
      <c r="J616" s="74">
        <f t="shared" ca="1" si="37"/>
        <v>2027.3600000000001</v>
      </c>
      <c r="K616" s="74">
        <f t="shared" ca="1" si="37"/>
        <v>2002.48</v>
      </c>
      <c r="L616" s="74">
        <f t="shared" ca="1" si="37"/>
        <v>2006.5100000000002</v>
      </c>
      <c r="M616" s="74">
        <f t="shared" ca="1" si="37"/>
        <v>2042.8200000000002</v>
      </c>
      <c r="N616" s="74">
        <f t="shared" ca="1" si="37"/>
        <v>2088.7799999999997</v>
      </c>
      <c r="O616" s="74">
        <f t="shared" ca="1" si="37"/>
        <v>2044.66</v>
      </c>
      <c r="P616" s="74">
        <f t="shared" ca="1" si="37"/>
        <v>2067.1299999999997</v>
      </c>
      <c r="Q616" s="74">
        <f t="shared" ca="1" si="37"/>
        <v>2069.9599999999996</v>
      </c>
      <c r="R616" s="74">
        <f t="shared" ca="1" si="37"/>
        <v>2115.4599999999996</v>
      </c>
      <c r="S616" s="74">
        <f t="shared" ca="1" si="37"/>
        <v>2012.7900000000002</v>
      </c>
      <c r="T616" s="74">
        <f t="shared" ca="1" si="37"/>
        <v>2019.8600000000001</v>
      </c>
      <c r="U616" s="74">
        <f t="shared" ca="1" si="37"/>
        <v>2022.7500000000002</v>
      </c>
      <c r="V616" s="74">
        <f t="shared" ca="1" si="37"/>
        <v>2018.8000000000002</v>
      </c>
      <c r="W616" s="74">
        <f t="shared" ca="1" si="37"/>
        <v>1965.67</v>
      </c>
      <c r="X616" s="74">
        <f t="shared" ca="1" si="37"/>
        <v>1822.8700000000001</v>
      </c>
      <c r="Y616" s="74">
        <f t="shared" ca="1" si="37"/>
        <v>1656.64</v>
      </c>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row>
    <row r="617" spans="1:75" ht="12" x14ac:dyDescent="0.2">
      <c r="A617" s="58">
        <v>6</v>
      </c>
      <c r="B617" s="74">
        <f t="shared" ca="1" si="37"/>
        <v>1545.97</v>
      </c>
      <c r="C617" s="74">
        <f t="shared" ca="1" si="37"/>
        <v>1439.3600000000001</v>
      </c>
      <c r="D617" s="74">
        <f t="shared" ca="1" si="37"/>
        <v>1366.8600000000001</v>
      </c>
      <c r="E617" s="74">
        <f t="shared" ca="1" si="37"/>
        <v>1393.0500000000002</v>
      </c>
      <c r="F617" s="74">
        <f t="shared" ca="1" si="37"/>
        <v>1480.46</v>
      </c>
      <c r="G617" s="74">
        <f t="shared" ca="1" si="37"/>
        <v>1599.17</v>
      </c>
      <c r="H617" s="74">
        <f t="shared" ca="1" si="37"/>
        <v>1814.45</v>
      </c>
      <c r="I617" s="74">
        <f t="shared" ca="1" si="37"/>
        <v>2045.8700000000001</v>
      </c>
      <c r="J617" s="74">
        <f t="shared" ca="1" si="37"/>
        <v>2155.0499999999997</v>
      </c>
      <c r="K617" s="74">
        <f t="shared" ca="1" si="37"/>
        <v>2083.75</v>
      </c>
      <c r="L617" s="74">
        <f t="shared" ca="1" si="37"/>
        <v>2081.27</v>
      </c>
      <c r="M617" s="74">
        <f t="shared" ca="1" si="37"/>
        <v>2120.6499999999996</v>
      </c>
      <c r="N617" s="74">
        <f t="shared" ca="1" si="37"/>
        <v>2201.06</v>
      </c>
      <c r="O617" s="74">
        <f t="shared" ca="1" si="37"/>
        <v>2204.6299999999997</v>
      </c>
      <c r="P617" s="74">
        <f t="shared" ca="1" si="37"/>
        <v>2235.9299999999998</v>
      </c>
      <c r="Q617" s="74">
        <f t="shared" ca="1" si="37"/>
        <v>2216.62</v>
      </c>
      <c r="R617" s="74">
        <f t="shared" ca="1" si="37"/>
        <v>2218.9299999999998</v>
      </c>
      <c r="S617" s="74">
        <f t="shared" ca="1" si="37"/>
        <v>2157.0899999999997</v>
      </c>
      <c r="T617" s="74">
        <f t="shared" ca="1" si="37"/>
        <v>2074.9299999999998</v>
      </c>
      <c r="U617" s="74">
        <f t="shared" ca="1" si="37"/>
        <v>2130.3399999999997</v>
      </c>
      <c r="V617" s="74">
        <f t="shared" ca="1" si="37"/>
        <v>2219.4399999999996</v>
      </c>
      <c r="W617" s="74">
        <f t="shared" ca="1" si="37"/>
        <v>2195.52</v>
      </c>
      <c r="X617" s="74">
        <f t="shared" ca="1" si="37"/>
        <v>1935.5600000000002</v>
      </c>
      <c r="Y617" s="74">
        <f t="shared" ca="1" si="37"/>
        <v>1778.93</v>
      </c>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row>
    <row r="618" spans="1:75" ht="12" x14ac:dyDescent="0.2">
      <c r="A618" s="58">
        <v>7</v>
      </c>
      <c r="B618" s="74">
        <f t="shared" ca="1" si="37"/>
        <v>1581.13</v>
      </c>
      <c r="C618" s="74">
        <f t="shared" ca="1" si="37"/>
        <v>1538.23</v>
      </c>
      <c r="D618" s="74">
        <f t="shared" ca="1" si="37"/>
        <v>1492.21</v>
      </c>
      <c r="E618" s="74">
        <f t="shared" ca="1" si="37"/>
        <v>1461.95</v>
      </c>
      <c r="F618" s="74">
        <f t="shared" ca="1" si="37"/>
        <v>1499.7500000000002</v>
      </c>
      <c r="G618" s="74">
        <f t="shared" ca="1" si="37"/>
        <v>1556.21</v>
      </c>
      <c r="H618" s="74">
        <f t="shared" ca="1" si="37"/>
        <v>1647.22</v>
      </c>
      <c r="I618" s="74">
        <f t="shared" ca="1" si="37"/>
        <v>1821.94</v>
      </c>
      <c r="J618" s="74">
        <f t="shared" ca="1" si="37"/>
        <v>2000.13</v>
      </c>
      <c r="K618" s="74">
        <f t="shared" ca="1" si="37"/>
        <v>2125.0699999999997</v>
      </c>
      <c r="L618" s="74">
        <f t="shared" ca="1" si="37"/>
        <v>2197.9299999999998</v>
      </c>
      <c r="M618" s="74">
        <f t="shared" ca="1" si="37"/>
        <v>2186.0099999999998</v>
      </c>
      <c r="N618" s="74">
        <f t="shared" ca="1" si="37"/>
        <v>2121.4899999999998</v>
      </c>
      <c r="O618" s="74">
        <f t="shared" ca="1" si="37"/>
        <v>2119.5299999999997</v>
      </c>
      <c r="P618" s="74">
        <f t="shared" ca="1" si="37"/>
        <v>2107.29</v>
      </c>
      <c r="Q618" s="74">
        <f t="shared" ca="1" si="37"/>
        <v>2114.3799999999997</v>
      </c>
      <c r="R618" s="74">
        <f t="shared" ca="1" si="37"/>
        <v>2143.5099999999998</v>
      </c>
      <c r="S618" s="74">
        <f t="shared" ca="1" si="37"/>
        <v>2115.8999999999996</v>
      </c>
      <c r="T618" s="74">
        <f t="shared" ca="1" si="37"/>
        <v>2150.5099999999998</v>
      </c>
      <c r="U618" s="74">
        <f t="shared" ca="1" si="37"/>
        <v>2127.9599999999996</v>
      </c>
      <c r="V618" s="74">
        <f t="shared" ca="1" si="37"/>
        <v>2031.6200000000001</v>
      </c>
      <c r="W618" s="74">
        <f t="shared" ca="1" si="37"/>
        <v>2045.68</v>
      </c>
      <c r="X618" s="74">
        <f t="shared" ca="1" si="37"/>
        <v>1860.94</v>
      </c>
      <c r="Y618" s="74">
        <f t="shared" ca="1" si="37"/>
        <v>1635.5700000000002</v>
      </c>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row>
    <row r="619" spans="1:75" ht="12" x14ac:dyDescent="0.2">
      <c r="A619" s="58">
        <v>8</v>
      </c>
      <c r="B619" s="74">
        <f t="shared" ca="1" si="37"/>
        <v>1496.7500000000002</v>
      </c>
      <c r="C619" s="74">
        <f t="shared" ca="1" si="37"/>
        <v>1407.5500000000002</v>
      </c>
      <c r="D619" s="74">
        <f t="shared" ca="1" si="37"/>
        <v>1314.39</v>
      </c>
      <c r="E619" s="74">
        <f t="shared" ca="1" si="37"/>
        <v>1281.73</v>
      </c>
      <c r="F619" s="74">
        <f t="shared" ca="1" si="37"/>
        <v>1326.8300000000002</v>
      </c>
      <c r="G619" s="74">
        <f t="shared" ca="1" si="37"/>
        <v>1386.47</v>
      </c>
      <c r="H619" s="74">
        <f t="shared" ca="1" si="37"/>
        <v>1381.8600000000001</v>
      </c>
      <c r="I619" s="74">
        <f t="shared" ca="1" si="37"/>
        <v>1489.92</v>
      </c>
      <c r="J619" s="74">
        <f t="shared" ca="1" si="37"/>
        <v>1813.3400000000001</v>
      </c>
      <c r="K619" s="74">
        <f t="shared" ca="1" si="37"/>
        <v>1926.5400000000002</v>
      </c>
      <c r="L619" s="74">
        <f t="shared" ca="1" si="37"/>
        <v>1956.39</v>
      </c>
      <c r="M619" s="74">
        <f t="shared" ca="1" si="37"/>
        <v>1955.65</v>
      </c>
      <c r="N619" s="74">
        <f t="shared" ca="1" si="37"/>
        <v>1961.0100000000002</v>
      </c>
      <c r="O619" s="74">
        <f t="shared" ca="1" si="37"/>
        <v>1960.5600000000002</v>
      </c>
      <c r="P619" s="74">
        <f t="shared" ca="1" si="37"/>
        <v>1963.47</v>
      </c>
      <c r="Q619" s="74">
        <f t="shared" ca="1" si="37"/>
        <v>1957.2500000000002</v>
      </c>
      <c r="R619" s="74">
        <f t="shared" ca="1" si="37"/>
        <v>1952.9900000000002</v>
      </c>
      <c r="S619" s="74">
        <f t="shared" ca="1" si="37"/>
        <v>2009.97</v>
      </c>
      <c r="T619" s="74">
        <f t="shared" ca="1" si="37"/>
        <v>2050.87</v>
      </c>
      <c r="U619" s="74">
        <f t="shared" ca="1" si="37"/>
        <v>2014.0900000000001</v>
      </c>
      <c r="V619" s="74">
        <f t="shared" ca="1" si="37"/>
        <v>1995.5600000000002</v>
      </c>
      <c r="W619" s="74">
        <f t="shared" ca="1" si="37"/>
        <v>1965.23</v>
      </c>
      <c r="X619" s="74">
        <f t="shared" ca="1" si="37"/>
        <v>1817.42</v>
      </c>
      <c r="Y619" s="74">
        <f t="shared" ca="1" si="37"/>
        <v>1612.97</v>
      </c>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row>
    <row r="620" spans="1:75" ht="12" x14ac:dyDescent="0.2">
      <c r="A620" s="58">
        <v>9</v>
      </c>
      <c r="B620" s="74">
        <f t="shared" ca="1" si="37"/>
        <v>1500.0100000000002</v>
      </c>
      <c r="C620" s="74">
        <f t="shared" ca="1" si="37"/>
        <v>1414.8200000000002</v>
      </c>
      <c r="D620" s="74">
        <f t="shared" ca="1" si="37"/>
        <v>1347.1000000000001</v>
      </c>
      <c r="E620" s="74">
        <f t="shared" ca="1" si="37"/>
        <v>1322.74</v>
      </c>
      <c r="F620" s="74">
        <f t="shared" ca="1" si="37"/>
        <v>1375.18</v>
      </c>
      <c r="G620" s="74">
        <f t="shared" ca="1" si="37"/>
        <v>1582.7600000000002</v>
      </c>
      <c r="H620" s="74">
        <f t="shared" ca="1" si="37"/>
        <v>1724.0900000000001</v>
      </c>
      <c r="I620" s="74">
        <f t="shared" ca="1" si="37"/>
        <v>1957.22</v>
      </c>
      <c r="J620" s="74">
        <f t="shared" ca="1" si="37"/>
        <v>2043.3400000000001</v>
      </c>
      <c r="K620" s="74">
        <f t="shared" ca="1" si="37"/>
        <v>2015.0000000000002</v>
      </c>
      <c r="L620" s="74">
        <f t="shared" ca="1" si="37"/>
        <v>2007.7400000000002</v>
      </c>
      <c r="M620" s="74">
        <f t="shared" ca="1" si="37"/>
        <v>2017.0600000000002</v>
      </c>
      <c r="N620" s="74">
        <f t="shared" ca="1" si="37"/>
        <v>2099.9899999999998</v>
      </c>
      <c r="O620" s="74">
        <f t="shared" ca="1" si="37"/>
        <v>2117.4299999999998</v>
      </c>
      <c r="P620" s="74">
        <f t="shared" ca="1" si="37"/>
        <v>2100.83</v>
      </c>
      <c r="Q620" s="74">
        <f t="shared" ca="1" si="37"/>
        <v>2103.2399999999998</v>
      </c>
      <c r="R620" s="74">
        <f t="shared" ca="1" si="37"/>
        <v>2085.5</v>
      </c>
      <c r="S620" s="74">
        <f t="shared" ca="1" si="37"/>
        <v>2025.0200000000002</v>
      </c>
      <c r="T620" s="74">
        <f t="shared" ca="1" si="37"/>
        <v>2031.23</v>
      </c>
      <c r="U620" s="74">
        <f t="shared" ca="1" si="37"/>
        <v>2005.3500000000001</v>
      </c>
      <c r="V620" s="74">
        <f t="shared" ca="1" si="37"/>
        <v>2018.0400000000002</v>
      </c>
      <c r="W620" s="74">
        <f t="shared" ca="1" si="37"/>
        <v>1981.4900000000002</v>
      </c>
      <c r="X620" s="74">
        <f t="shared" ca="1" si="37"/>
        <v>1774.8500000000001</v>
      </c>
      <c r="Y620" s="74">
        <f t="shared" ca="1" si="37"/>
        <v>1632.3500000000001</v>
      </c>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row>
    <row r="621" spans="1:75" ht="12" x14ac:dyDescent="0.2">
      <c r="A621" s="58">
        <v>10</v>
      </c>
      <c r="B621" s="74">
        <f t="shared" ca="1" si="37"/>
        <v>1504.68</v>
      </c>
      <c r="C621" s="74">
        <f t="shared" ca="1" si="37"/>
        <v>1433.5900000000001</v>
      </c>
      <c r="D621" s="74">
        <f t="shared" ca="1" si="37"/>
        <v>1413.44</v>
      </c>
      <c r="E621" s="74">
        <f t="shared" ca="1" si="37"/>
        <v>1407.43</v>
      </c>
      <c r="F621" s="74">
        <f t="shared" ca="1" si="37"/>
        <v>1446.2400000000002</v>
      </c>
      <c r="G621" s="74">
        <f t="shared" ca="1" si="37"/>
        <v>1612.6100000000001</v>
      </c>
      <c r="H621" s="74">
        <f t="shared" ca="1" si="37"/>
        <v>1792.5400000000002</v>
      </c>
      <c r="I621" s="74">
        <f t="shared" ca="1" si="37"/>
        <v>1970.0100000000002</v>
      </c>
      <c r="J621" s="74">
        <f t="shared" ca="1" si="37"/>
        <v>2116.02</v>
      </c>
      <c r="K621" s="74">
        <f t="shared" ca="1" si="37"/>
        <v>2046.7800000000002</v>
      </c>
      <c r="L621" s="74">
        <f t="shared" ca="1" si="37"/>
        <v>2022.6000000000001</v>
      </c>
      <c r="M621" s="74">
        <f t="shared" ca="1" si="37"/>
        <v>2100.0899999999997</v>
      </c>
      <c r="N621" s="74">
        <f t="shared" ca="1" si="37"/>
        <v>2164.06</v>
      </c>
      <c r="O621" s="74">
        <f t="shared" ca="1" si="37"/>
        <v>2167.1499999999996</v>
      </c>
      <c r="P621" s="74">
        <f t="shared" ca="1" si="37"/>
        <v>2153.66</v>
      </c>
      <c r="Q621" s="74">
        <f t="shared" ca="1" si="37"/>
        <v>2161.9499999999998</v>
      </c>
      <c r="R621" s="74">
        <f t="shared" ca="1" si="37"/>
        <v>2162.9599999999996</v>
      </c>
      <c r="S621" s="74">
        <f t="shared" ca="1" si="37"/>
        <v>2142.9399999999996</v>
      </c>
      <c r="T621" s="74">
        <f t="shared" ca="1" si="37"/>
        <v>2065.52</v>
      </c>
      <c r="U621" s="74">
        <f t="shared" ca="1" si="37"/>
        <v>2030.7</v>
      </c>
      <c r="V621" s="74">
        <f t="shared" ca="1" si="37"/>
        <v>2113.39</v>
      </c>
      <c r="W621" s="74">
        <f t="shared" ca="1" si="37"/>
        <v>2014.3700000000001</v>
      </c>
      <c r="X621" s="74">
        <f t="shared" ca="1" si="37"/>
        <v>1918.73</v>
      </c>
      <c r="Y621" s="74">
        <f t="shared" ca="1" si="37"/>
        <v>1637.3500000000001</v>
      </c>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row>
    <row r="622" spans="1:75" ht="12" x14ac:dyDescent="0.2">
      <c r="A622" s="58">
        <v>11</v>
      </c>
      <c r="B622" s="74">
        <f t="shared" ca="1" si="37"/>
        <v>1498.43</v>
      </c>
      <c r="C622" s="74">
        <f t="shared" ca="1" si="37"/>
        <v>1420.16</v>
      </c>
      <c r="D622" s="74">
        <f t="shared" ca="1" si="37"/>
        <v>1399.1000000000001</v>
      </c>
      <c r="E622" s="74">
        <f t="shared" ca="1" si="37"/>
        <v>1403.3600000000001</v>
      </c>
      <c r="F622" s="74">
        <f t="shared" ca="1" si="37"/>
        <v>1449.2500000000002</v>
      </c>
      <c r="G622" s="74">
        <f t="shared" ca="1" si="37"/>
        <v>1601.67</v>
      </c>
      <c r="H622" s="74">
        <f t="shared" ca="1" si="37"/>
        <v>1738.3300000000002</v>
      </c>
      <c r="I622" s="74">
        <f t="shared" ca="1" si="37"/>
        <v>2034.8100000000002</v>
      </c>
      <c r="J622" s="74">
        <f t="shared" ca="1" si="37"/>
        <v>2095.4399999999996</v>
      </c>
      <c r="K622" s="74">
        <f t="shared" ca="1" si="37"/>
        <v>1915.2400000000002</v>
      </c>
      <c r="L622" s="74">
        <f t="shared" ca="1" si="37"/>
        <v>2017.5700000000002</v>
      </c>
      <c r="M622" s="74">
        <f t="shared" ca="1" si="37"/>
        <v>2267.81</v>
      </c>
      <c r="N622" s="74">
        <f t="shared" ca="1" si="37"/>
        <v>2209.6899999999996</v>
      </c>
      <c r="O622" s="74">
        <f t="shared" ca="1" si="37"/>
        <v>2112.6</v>
      </c>
      <c r="P622" s="74">
        <f t="shared" ca="1" si="37"/>
        <v>2127.2299999999996</v>
      </c>
      <c r="Q622" s="74">
        <f t="shared" ca="1" si="37"/>
        <v>2074.77</v>
      </c>
      <c r="R622" s="74">
        <f t="shared" ca="1" si="37"/>
        <v>2091.9799999999996</v>
      </c>
      <c r="S622" s="74">
        <f t="shared" ca="1" si="37"/>
        <v>1888.41</v>
      </c>
      <c r="T622" s="74">
        <f t="shared" ca="1" si="37"/>
        <v>1871.94</v>
      </c>
      <c r="U622" s="74">
        <f t="shared" ca="1" si="37"/>
        <v>1898.97</v>
      </c>
      <c r="V622" s="74">
        <f t="shared" ca="1" si="37"/>
        <v>2038.47</v>
      </c>
      <c r="W622" s="74">
        <f t="shared" ca="1" si="37"/>
        <v>1904.93</v>
      </c>
      <c r="X622" s="74">
        <f t="shared" ca="1" si="37"/>
        <v>1858.21</v>
      </c>
      <c r="Y622" s="74">
        <f t="shared" ca="1" si="37"/>
        <v>1570.64</v>
      </c>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row>
    <row r="623" spans="1:75" ht="12" x14ac:dyDescent="0.2">
      <c r="A623" s="58">
        <v>12</v>
      </c>
      <c r="B623" s="74">
        <f t="shared" ca="1" si="37"/>
        <v>1416.7500000000002</v>
      </c>
      <c r="C623" s="74">
        <f t="shared" ca="1" si="37"/>
        <v>1350.78</v>
      </c>
      <c r="D623" s="74">
        <f t="shared" ca="1" si="37"/>
        <v>1301.1100000000001</v>
      </c>
      <c r="E623" s="74">
        <f t="shared" ca="1" si="37"/>
        <v>1308.72</v>
      </c>
      <c r="F623" s="74">
        <f t="shared" ca="1" si="37"/>
        <v>1429.17</v>
      </c>
      <c r="G623" s="74">
        <f t="shared" ca="1" si="37"/>
        <v>1521.8200000000002</v>
      </c>
      <c r="H623" s="74">
        <f t="shared" ca="1" si="37"/>
        <v>1754.8500000000001</v>
      </c>
      <c r="I623" s="74">
        <f t="shared" ca="1" si="37"/>
        <v>1996.22</v>
      </c>
      <c r="J623" s="74">
        <f t="shared" ca="1" si="37"/>
        <v>2104.9699999999998</v>
      </c>
      <c r="K623" s="74">
        <f t="shared" ca="1" si="37"/>
        <v>2152.4499999999998</v>
      </c>
      <c r="L623" s="74">
        <f t="shared" ca="1" si="37"/>
        <v>2158.2599999999998</v>
      </c>
      <c r="M623" s="74">
        <f t="shared" ca="1" si="37"/>
        <v>2132.58</v>
      </c>
      <c r="N623" s="74">
        <f t="shared" ca="1" si="37"/>
        <v>2176.3999999999996</v>
      </c>
      <c r="O623" s="74">
        <f t="shared" ca="1" si="37"/>
        <v>2184.1</v>
      </c>
      <c r="P623" s="74">
        <f t="shared" ca="1" si="37"/>
        <v>2175.16</v>
      </c>
      <c r="Q623" s="74">
        <f t="shared" ref="Q623:Y623" ca="1" si="38">Q589</f>
        <v>2173.3399999999997</v>
      </c>
      <c r="R623" s="74">
        <f t="shared" ca="1" si="38"/>
        <v>2152.81</v>
      </c>
      <c r="S623" s="74">
        <f t="shared" ca="1" si="38"/>
        <v>2163.33</v>
      </c>
      <c r="T623" s="74">
        <f t="shared" ca="1" si="38"/>
        <v>2152.91</v>
      </c>
      <c r="U623" s="74">
        <f t="shared" ca="1" si="38"/>
        <v>2035.8000000000002</v>
      </c>
      <c r="V623" s="74">
        <f t="shared" ca="1" si="38"/>
        <v>2091.9699999999998</v>
      </c>
      <c r="W623" s="74">
        <f t="shared" ca="1" si="38"/>
        <v>1987.96</v>
      </c>
      <c r="X623" s="74">
        <f t="shared" ca="1" si="38"/>
        <v>1900.8400000000001</v>
      </c>
      <c r="Y623" s="74">
        <f t="shared" ca="1" si="38"/>
        <v>1557.0100000000002</v>
      </c>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row>
    <row r="624" spans="1:75" ht="12" x14ac:dyDescent="0.2">
      <c r="A624" s="58">
        <v>13</v>
      </c>
      <c r="B624" s="74">
        <f t="shared" ref="B624:Y634" ca="1" si="39">B590</f>
        <v>1429.7700000000002</v>
      </c>
      <c r="C624" s="74">
        <f t="shared" ca="1" si="39"/>
        <v>1362.39</v>
      </c>
      <c r="D624" s="74">
        <f t="shared" ca="1" si="39"/>
        <v>1335.8200000000002</v>
      </c>
      <c r="E624" s="74">
        <f t="shared" ca="1" si="39"/>
        <v>1331.97</v>
      </c>
      <c r="F624" s="74">
        <f t="shared" ca="1" si="39"/>
        <v>1399.2500000000002</v>
      </c>
      <c r="G624" s="74">
        <f t="shared" ca="1" si="39"/>
        <v>1528.6200000000001</v>
      </c>
      <c r="H624" s="74">
        <f t="shared" ca="1" si="39"/>
        <v>1785.7800000000002</v>
      </c>
      <c r="I624" s="74">
        <f t="shared" ca="1" si="39"/>
        <v>1987.3600000000001</v>
      </c>
      <c r="J624" s="74">
        <f t="shared" ca="1" si="39"/>
        <v>2189.9699999999998</v>
      </c>
      <c r="K624" s="74">
        <f t="shared" ca="1" si="39"/>
        <v>2071.5</v>
      </c>
      <c r="L624" s="74">
        <f t="shared" ca="1" si="39"/>
        <v>2048.52</v>
      </c>
      <c r="M624" s="74">
        <f t="shared" ca="1" si="39"/>
        <v>2195.3599999999997</v>
      </c>
      <c r="N624" s="74">
        <f t="shared" ca="1" si="39"/>
        <v>2192.7199999999998</v>
      </c>
      <c r="O624" s="74">
        <f t="shared" ca="1" si="39"/>
        <v>2209.5099999999998</v>
      </c>
      <c r="P624" s="74">
        <f t="shared" ca="1" si="39"/>
        <v>2218.5699999999997</v>
      </c>
      <c r="Q624" s="74">
        <f t="shared" ca="1" si="39"/>
        <v>2219.3399999999997</v>
      </c>
      <c r="R624" s="74">
        <f t="shared" ca="1" si="39"/>
        <v>2242</v>
      </c>
      <c r="S624" s="74">
        <f t="shared" ca="1" si="39"/>
        <v>2072.75</v>
      </c>
      <c r="T624" s="74">
        <f t="shared" ca="1" si="39"/>
        <v>2043.73</v>
      </c>
      <c r="U624" s="74">
        <f t="shared" ca="1" si="39"/>
        <v>2059.6099999999997</v>
      </c>
      <c r="V624" s="74">
        <f t="shared" ca="1" si="39"/>
        <v>2229.4899999999998</v>
      </c>
      <c r="W624" s="74">
        <f t="shared" ca="1" si="39"/>
        <v>2214.81</v>
      </c>
      <c r="X624" s="74">
        <f t="shared" ca="1" si="39"/>
        <v>1943.3200000000002</v>
      </c>
      <c r="Y624" s="74">
        <f t="shared" ca="1" si="39"/>
        <v>1807.9</v>
      </c>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row>
    <row r="625" spans="1:75" ht="12" x14ac:dyDescent="0.2">
      <c r="A625" s="58">
        <v>14</v>
      </c>
      <c r="B625" s="74">
        <f t="shared" ca="1" si="39"/>
        <v>1565.7800000000002</v>
      </c>
      <c r="C625" s="74">
        <f t="shared" ca="1" si="39"/>
        <v>1479.7900000000002</v>
      </c>
      <c r="D625" s="74">
        <f t="shared" ca="1" si="39"/>
        <v>1460.0100000000002</v>
      </c>
      <c r="E625" s="74">
        <f t="shared" ca="1" si="39"/>
        <v>1466.7700000000002</v>
      </c>
      <c r="F625" s="74">
        <f t="shared" ca="1" si="39"/>
        <v>1479.16</v>
      </c>
      <c r="G625" s="74">
        <f t="shared" ca="1" si="39"/>
        <v>1540.23</v>
      </c>
      <c r="H625" s="74">
        <f t="shared" ca="1" si="39"/>
        <v>1655.69</v>
      </c>
      <c r="I625" s="74">
        <f t="shared" ca="1" si="39"/>
        <v>1912.7</v>
      </c>
      <c r="J625" s="74">
        <f t="shared" ca="1" si="39"/>
        <v>2055.5699999999997</v>
      </c>
      <c r="K625" s="74">
        <f t="shared" ca="1" si="39"/>
        <v>2209.39</v>
      </c>
      <c r="L625" s="74">
        <f t="shared" ca="1" si="39"/>
        <v>2260.75</v>
      </c>
      <c r="M625" s="74">
        <f t="shared" ca="1" si="39"/>
        <v>2267.5299999999997</v>
      </c>
      <c r="N625" s="74">
        <f t="shared" ca="1" si="39"/>
        <v>2258.06</v>
      </c>
      <c r="O625" s="74">
        <f t="shared" ca="1" si="39"/>
        <v>2236.7599999999998</v>
      </c>
      <c r="P625" s="74">
        <f t="shared" ca="1" si="39"/>
        <v>2184.4799999999996</v>
      </c>
      <c r="Q625" s="74">
        <f t="shared" ca="1" si="39"/>
        <v>2148.91</v>
      </c>
      <c r="R625" s="74">
        <f t="shared" ca="1" si="39"/>
        <v>2182.2799999999997</v>
      </c>
      <c r="S625" s="74">
        <f t="shared" ca="1" si="39"/>
        <v>2179.3399999999997</v>
      </c>
      <c r="T625" s="74">
        <f t="shared" ca="1" si="39"/>
        <v>2203.64</v>
      </c>
      <c r="U625" s="74">
        <f t="shared" ca="1" si="39"/>
        <v>2144.7799999999997</v>
      </c>
      <c r="V625" s="74">
        <f t="shared" ca="1" si="39"/>
        <v>2106.6299999999997</v>
      </c>
      <c r="W625" s="74">
        <f t="shared" ca="1" si="39"/>
        <v>2103.9899999999998</v>
      </c>
      <c r="X625" s="74">
        <f t="shared" ca="1" si="39"/>
        <v>1929.0000000000002</v>
      </c>
      <c r="Y625" s="74">
        <f t="shared" ca="1" si="39"/>
        <v>1661.9900000000002</v>
      </c>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row>
    <row r="626" spans="1:75" ht="12" x14ac:dyDescent="0.2">
      <c r="A626" s="58">
        <v>15</v>
      </c>
      <c r="B626" s="74">
        <f t="shared" ca="1" si="39"/>
        <v>1583.5500000000002</v>
      </c>
      <c r="C626" s="74">
        <f t="shared" ca="1" si="39"/>
        <v>1485.0900000000001</v>
      </c>
      <c r="D626" s="74">
        <f t="shared" ca="1" si="39"/>
        <v>1451.73</v>
      </c>
      <c r="E626" s="74">
        <f t="shared" ca="1" si="39"/>
        <v>1436.9900000000002</v>
      </c>
      <c r="F626" s="74">
        <f t="shared" ca="1" si="39"/>
        <v>1453.2500000000002</v>
      </c>
      <c r="G626" s="74">
        <f t="shared" ca="1" si="39"/>
        <v>1486.0600000000002</v>
      </c>
      <c r="H626" s="74">
        <f t="shared" ca="1" si="39"/>
        <v>1471.0300000000002</v>
      </c>
      <c r="I626" s="74">
        <f t="shared" ca="1" si="39"/>
        <v>1554.6200000000001</v>
      </c>
      <c r="J626" s="74">
        <f t="shared" ca="1" si="39"/>
        <v>1922.73</v>
      </c>
      <c r="K626" s="74">
        <f t="shared" ca="1" si="39"/>
        <v>2032.21</v>
      </c>
      <c r="L626" s="74">
        <f t="shared" ca="1" si="39"/>
        <v>2075.64</v>
      </c>
      <c r="M626" s="74">
        <f t="shared" ca="1" si="39"/>
        <v>2089.1999999999998</v>
      </c>
      <c r="N626" s="74">
        <f t="shared" ca="1" si="39"/>
        <v>2083.79</v>
      </c>
      <c r="O626" s="74">
        <f t="shared" ca="1" si="39"/>
        <v>2087.0099999999998</v>
      </c>
      <c r="P626" s="74">
        <f t="shared" ca="1" si="39"/>
        <v>2088.6999999999998</v>
      </c>
      <c r="Q626" s="74">
        <f t="shared" ca="1" si="39"/>
        <v>2079.25</v>
      </c>
      <c r="R626" s="74">
        <f t="shared" ca="1" si="39"/>
        <v>2090.87</v>
      </c>
      <c r="S626" s="74">
        <f t="shared" ca="1" si="39"/>
        <v>2166.9799999999996</v>
      </c>
      <c r="T626" s="74">
        <f t="shared" ca="1" si="39"/>
        <v>2213.7199999999998</v>
      </c>
      <c r="U626" s="74">
        <f t="shared" ca="1" si="39"/>
        <v>2119.7799999999997</v>
      </c>
      <c r="V626" s="74">
        <f t="shared" ca="1" si="39"/>
        <v>2079</v>
      </c>
      <c r="W626" s="74">
        <f t="shared" ca="1" si="39"/>
        <v>2070.0299999999997</v>
      </c>
      <c r="X626" s="74">
        <f t="shared" ca="1" si="39"/>
        <v>1928.5800000000002</v>
      </c>
      <c r="Y626" s="74">
        <f t="shared" ca="1" si="39"/>
        <v>1642.5100000000002</v>
      </c>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row>
    <row r="627" spans="1:75" ht="12" x14ac:dyDescent="0.2">
      <c r="A627" s="58">
        <v>16</v>
      </c>
      <c r="B627" s="74">
        <f t="shared" ca="1" si="39"/>
        <v>1578.8400000000001</v>
      </c>
      <c r="C627" s="74">
        <f t="shared" ca="1" si="39"/>
        <v>1520.5000000000002</v>
      </c>
      <c r="D627" s="74">
        <f t="shared" ca="1" si="39"/>
        <v>1460.0200000000002</v>
      </c>
      <c r="E627" s="74">
        <f t="shared" ca="1" si="39"/>
        <v>1447.22</v>
      </c>
      <c r="F627" s="74">
        <f t="shared" ca="1" si="39"/>
        <v>1479.2600000000002</v>
      </c>
      <c r="G627" s="74">
        <f t="shared" ca="1" si="39"/>
        <v>1665.7</v>
      </c>
      <c r="H627" s="74">
        <f t="shared" ca="1" si="39"/>
        <v>1868.0100000000002</v>
      </c>
      <c r="I627" s="74">
        <f t="shared" ca="1" si="39"/>
        <v>2046.5000000000002</v>
      </c>
      <c r="J627" s="74">
        <f t="shared" ca="1" si="39"/>
        <v>2256.83</v>
      </c>
      <c r="K627" s="74">
        <f t="shared" ca="1" si="39"/>
        <v>2245.8199999999997</v>
      </c>
      <c r="L627" s="74">
        <f t="shared" ca="1" si="39"/>
        <v>2204.64</v>
      </c>
      <c r="M627" s="74">
        <f t="shared" ca="1" si="39"/>
        <v>2298.56</v>
      </c>
      <c r="N627" s="74">
        <f t="shared" ca="1" si="39"/>
        <v>2341.1299999999997</v>
      </c>
      <c r="O627" s="74">
        <f t="shared" ca="1" si="39"/>
        <v>2357.1999999999998</v>
      </c>
      <c r="P627" s="74">
        <f t="shared" ca="1" si="39"/>
        <v>2351.2199999999998</v>
      </c>
      <c r="Q627" s="74">
        <f t="shared" ca="1" si="39"/>
        <v>2328.0099999999998</v>
      </c>
      <c r="R627" s="74">
        <f t="shared" ca="1" si="39"/>
        <v>2328.87</v>
      </c>
      <c r="S627" s="74">
        <f t="shared" ca="1" si="39"/>
        <v>2266.0299999999997</v>
      </c>
      <c r="T627" s="74">
        <f t="shared" ca="1" si="39"/>
        <v>2149.2799999999997</v>
      </c>
      <c r="U627" s="74">
        <f t="shared" ca="1" si="39"/>
        <v>2134.9499999999998</v>
      </c>
      <c r="V627" s="74">
        <f t="shared" ca="1" si="39"/>
        <v>2230.62</v>
      </c>
      <c r="W627" s="74">
        <f t="shared" ca="1" si="39"/>
        <v>2088.39</v>
      </c>
      <c r="X627" s="74">
        <f t="shared" ca="1" si="39"/>
        <v>1874.47</v>
      </c>
      <c r="Y627" s="74">
        <f t="shared" ca="1" si="39"/>
        <v>1582.2400000000002</v>
      </c>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row>
    <row r="628" spans="1:75" ht="12" x14ac:dyDescent="0.2">
      <c r="A628" s="58">
        <v>17</v>
      </c>
      <c r="B628" s="74">
        <f t="shared" ca="1" si="39"/>
        <v>1472.2700000000002</v>
      </c>
      <c r="C628" s="74">
        <f t="shared" ca="1" si="39"/>
        <v>1418.48</v>
      </c>
      <c r="D628" s="74">
        <f t="shared" ca="1" si="39"/>
        <v>1378.27</v>
      </c>
      <c r="E628" s="74">
        <f t="shared" ca="1" si="39"/>
        <v>1377.41</v>
      </c>
      <c r="F628" s="74">
        <f t="shared" ca="1" si="39"/>
        <v>1416.2700000000002</v>
      </c>
      <c r="G628" s="74">
        <f t="shared" ca="1" si="39"/>
        <v>1551.7900000000002</v>
      </c>
      <c r="H628" s="74">
        <f t="shared" ca="1" si="39"/>
        <v>1669.18</v>
      </c>
      <c r="I628" s="74">
        <f t="shared" ca="1" si="39"/>
        <v>1984.5900000000001</v>
      </c>
      <c r="J628" s="74">
        <f t="shared" ca="1" si="39"/>
        <v>2212.1899999999996</v>
      </c>
      <c r="K628" s="74">
        <f t="shared" ca="1" si="39"/>
        <v>2060.6899999999996</v>
      </c>
      <c r="L628" s="74">
        <f t="shared" ca="1" si="39"/>
        <v>2019.0700000000002</v>
      </c>
      <c r="M628" s="74">
        <f t="shared" ca="1" si="39"/>
        <v>2130.6299999999997</v>
      </c>
      <c r="N628" s="74">
        <f t="shared" ca="1" si="39"/>
        <v>2259.2799999999997</v>
      </c>
      <c r="O628" s="74">
        <f t="shared" ca="1" si="39"/>
        <v>2277.85</v>
      </c>
      <c r="P628" s="74">
        <f t="shared" ca="1" si="39"/>
        <v>2286.3999999999996</v>
      </c>
      <c r="Q628" s="74">
        <f t="shared" ca="1" si="39"/>
        <v>2279.5499999999997</v>
      </c>
      <c r="R628" s="74">
        <f t="shared" ca="1" si="39"/>
        <v>2265.6799999999998</v>
      </c>
      <c r="S628" s="74">
        <f t="shared" ca="1" si="39"/>
        <v>2218.33</v>
      </c>
      <c r="T628" s="74">
        <f t="shared" ca="1" si="39"/>
        <v>2118.37</v>
      </c>
      <c r="U628" s="74">
        <f t="shared" ca="1" si="39"/>
        <v>2123.2199999999998</v>
      </c>
      <c r="V628" s="74">
        <f t="shared" ca="1" si="39"/>
        <v>2228.0099999999998</v>
      </c>
      <c r="W628" s="74">
        <f t="shared" ca="1" si="39"/>
        <v>2103.7399999999998</v>
      </c>
      <c r="X628" s="74">
        <f t="shared" ca="1" si="39"/>
        <v>1892.1000000000001</v>
      </c>
      <c r="Y628" s="74">
        <f t="shared" ca="1" si="39"/>
        <v>1645.2500000000002</v>
      </c>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row>
    <row r="629" spans="1:75" ht="12" x14ac:dyDescent="0.2">
      <c r="A629" s="58">
        <v>18</v>
      </c>
      <c r="B629" s="74">
        <f t="shared" ca="1" si="39"/>
        <v>1467.94</v>
      </c>
      <c r="C629" s="74">
        <f t="shared" ca="1" si="39"/>
        <v>1404.8000000000002</v>
      </c>
      <c r="D629" s="74">
        <f t="shared" ca="1" si="39"/>
        <v>1387.5</v>
      </c>
      <c r="E629" s="74">
        <f t="shared" ca="1" si="39"/>
        <v>1405.5600000000002</v>
      </c>
      <c r="F629" s="74">
        <f t="shared" ca="1" si="39"/>
        <v>1462.17</v>
      </c>
      <c r="G629" s="74">
        <f t="shared" ca="1" si="39"/>
        <v>1555.0000000000002</v>
      </c>
      <c r="H629" s="74">
        <f t="shared" ca="1" si="39"/>
        <v>1715.7900000000002</v>
      </c>
      <c r="I629" s="74">
        <f t="shared" ca="1" si="39"/>
        <v>1985.14</v>
      </c>
      <c r="J629" s="74">
        <f t="shared" ca="1" si="39"/>
        <v>2100.2999999999997</v>
      </c>
      <c r="K629" s="74">
        <f t="shared" ca="1" si="39"/>
        <v>1985.0600000000002</v>
      </c>
      <c r="L629" s="74">
        <f t="shared" ca="1" si="39"/>
        <v>1982.0800000000002</v>
      </c>
      <c r="M629" s="74">
        <f t="shared" ca="1" si="39"/>
        <v>2225.3399999999997</v>
      </c>
      <c r="N629" s="74">
        <f t="shared" ca="1" si="39"/>
        <v>2230.3599999999997</v>
      </c>
      <c r="O629" s="74">
        <f t="shared" ca="1" si="39"/>
        <v>2224.9699999999998</v>
      </c>
      <c r="P629" s="74">
        <f t="shared" ca="1" si="39"/>
        <v>2245.52</v>
      </c>
      <c r="Q629" s="74">
        <f t="shared" ca="1" si="39"/>
        <v>2240.91</v>
      </c>
      <c r="R629" s="74">
        <f t="shared" ca="1" si="39"/>
        <v>2240.7599999999998</v>
      </c>
      <c r="S629" s="74">
        <f t="shared" ca="1" si="39"/>
        <v>1991.2900000000002</v>
      </c>
      <c r="T629" s="74">
        <f t="shared" ca="1" si="39"/>
        <v>1999.0300000000002</v>
      </c>
      <c r="U629" s="74">
        <f t="shared" ca="1" si="39"/>
        <v>2027.2600000000002</v>
      </c>
      <c r="V629" s="74">
        <f t="shared" ca="1" si="39"/>
        <v>2173.16</v>
      </c>
      <c r="W629" s="74">
        <f t="shared" ca="1" si="39"/>
        <v>2056.6799999999998</v>
      </c>
      <c r="X629" s="74">
        <f t="shared" ca="1" si="39"/>
        <v>1799.0600000000002</v>
      </c>
      <c r="Y629" s="74">
        <f t="shared" ca="1" si="39"/>
        <v>1574.0500000000002</v>
      </c>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row>
    <row r="630" spans="1:75" ht="12" x14ac:dyDescent="0.2">
      <c r="A630" s="58">
        <v>19</v>
      </c>
      <c r="B630" s="74">
        <f t="shared" ca="1" si="39"/>
        <v>1471.2800000000002</v>
      </c>
      <c r="C630" s="74">
        <f t="shared" ca="1" si="39"/>
        <v>1387.67</v>
      </c>
      <c r="D630" s="74">
        <f t="shared" ca="1" si="39"/>
        <v>1377.49</v>
      </c>
      <c r="E630" s="74">
        <f t="shared" ca="1" si="39"/>
        <v>1378.9</v>
      </c>
      <c r="F630" s="74">
        <f t="shared" ca="1" si="39"/>
        <v>1432.5300000000002</v>
      </c>
      <c r="G630" s="74">
        <f t="shared" ca="1" si="39"/>
        <v>1546.7800000000002</v>
      </c>
      <c r="H630" s="74">
        <f t="shared" ca="1" si="39"/>
        <v>1770.64</v>
      </c>
      <c r="I630" s="74">
        <f t="shared" ca="1" si="39"/>
        <v>2005.91</v>
      </c>
      <c r="J630" s="74">
        <f t="shared" ca="1" si="39"/>
        <v>2168.56</v>
      </c>
      <c r="K630" s="74">
        <f t="shared" ca="1" si="39"/>
        <v>2164.4799999999996</v>
      </c>
      <c r="L630" s="74">
        <f t="shared" ca="1" si="39"/>
        <v>2173.4199999999996</v>
      </c>
      <c r="M630" s="74">
        <f t="shared" ca="1" si="39"/>
        <v>2217.1899999999996</v>
      </c>
      <c r="N630" s="74">
        <f t="shared" ca="1" si="39"/>
        <v>2249.83</v>
      </c>
      <c r="O630" s="74">
        <f t="shared" ca="1" si="39"/>
        <v>2261.62</v>
      </c>
      <c r="P630" s="74">
        <f t="shared" ca="1" si="39"/>
        <v>2260.9499999999998</v>
      </c>
      <c r="Q630" s="74">
        <f t="shared" ca="1" si="39"/>
        <v>2249.7099999999996</v>
      </c>
      <c r="R630" s="74">
        <f t="shared" ca="1" si="39"/>
        <v>2248.56</v>
      </c>
      <c r="S630" s="74">
        <f t="shared" ca="1" si="39"/>
        <v>2150.64</v>
      </c>
      <c r="T630" s="74">
        <f t="shared" ca="1" si="39"/>
        <v>2156.77</v>
      </c>
      <c r="U630" s="74">
        <f t="shared" ca="1" si="39"/>
        <v>2166.1699999999996</v>
      </c>
      <c r="V630" s="74">
        <f t="shared" ca="1" si="39"/>
        <v>2187.8399999999997</v>
      </c>
      <c r="W630" s="74">
        <f t="shared" ca="1" si="39"/>
        <v>2076.1</v>
      </c>
      <c r="X630" s="74">
        <f t="shared" ca="1" si="39"/>
        <v>1898.0200000000002</v>
      </c>
      <c r="Y630" s="74">
        <f t="shared" ca="1" si="39"/>
        <v>1675.39</v>
      </c>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row>
    <row r="631" spans="1:75" ht="12" x14ac:dyDescent="0.2">
      <c r="A631" s="58">
        <v>20</v>
      </c>
      <c r="B631" s="74">
        <f t="shared" ca="1" si="39"/>
        <v>1471.3300000000002</v>
      </c>
      <c r="C631" s="74">
        <f t="shared" ca="1" si="39"/>
        <v>1400.5900000000001</v>
      </c>
      <c r="D631" s="74">
        <f t="shared" ca="1" si="39"/>
        <v>1380.3600000000001</v>
      </c>
      <c r="E631" s="74">
        <f t="shared" ca="1" si="39"/>
        <v>1387.0700000000002</v>
      </c>
      <c r="F631" s="74">
        <f t="shared" ca="1" si="39"/>
        <v>1449.91</v>
      </c>
      <c r="G631" s="74">
        <f t="shared" ca="1" si="39"/>
        <v>1542.5100000000002</v>
      </c>
      <c r="H631" s="74">
        <f t="shared" ca="1" si="39"/>
        <v>1755.3200000000002</v>
      </c>
      <c r="I631" s="74">
        <f t="shared" ca="1" si="39"/>
        <v>2014.5800000000002</v>
      </c>
      <c r="J631" s="74">
        <f t="shared" ca="1" si="39"/>
        <v>2197.29</v>
      </c>
      <c r="K631" s="74">
        <f t="shared" ca="1" si="39"/>
        <v>2103.6999999999998</v>
      </c>
      <c r="L631" s="74">
        <f t="shared" ca="1" si="39"/>
        <v>2085.6699999999996</v>
      </c>
      <c r="M631" s="74">
        <f t="shared" ca="1" si="39"/>
        <v>2279.1499999999996</v>
      </c>
      <c r="N631" s="74">
        <f t="shared" ca="1" si="39"/>
        <v>2264.6699999999996</v>
      </c>
      <c r="O631" s="74">
        <f t="shared" ca="1" si="39"/>
        <v>2286.5299999999997</v>
      </c>
      <c r="P631" s="74">
        <f t="shared" ca="1" si="39"/>
        <v>2293.7399999999998</v>
      </c>
      <c r="Q631" s="74">
        <f t="shared" ca="1" si="39"/>
        <v>2281.6699999999996</v>
      </c>
      <c r="R631" s="74">
        <f t="shared" ca="1" si="39"/>
        <v>2276.02</v>
      </c>
      <c r="S631" s="74">
        <f t="shared" ca="1" si="39"/>
        <v>2159.31</v>
      </c>
      <c r="T631" s="74">
        <f t="shared" ca="1" si="39"/>
        <v>2160.6999999999998</v>
      </c>
      <c r="U631" s="74">
        <f t="shared" ca="1" si="39"/>
        <v>2206.6</v>
      </c>
      <c r="V631" s="74">
        <f t="shared" ca="1" si="39"/>
        <v>2244.2099999999996</v>
      </c>
      <c r="W631" s="74">
        <f t="shared" ca="1" si="39"/>
        <v>2162.5299999999997</v>
      </c>
      <c r="X631" s="74">
        <f t="shared" ca="1" si="39"/>
        <v>1904.2500000000002</v>
      </c>
      <c r="Y631" s="74">
        <f t="shared" ca="1" si="39"/>
        <v>1659.72</v>
      </c>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row>
    <row r="632" spans="1:75" ht="12" x14ac:dyDescent="0.2">
      <c r="A632" s="58">
        <v>21</v>
      </c>
      <c r="B632" s="74">
        <f t="shared" ca="1" si="39"/>
        <v>1528.6100000000001</v>
      </c>
      <c r="C632" s="74">
        <f t="shared" ca="1" si="39"/>
        <v>1498.5400000000002</v>
      </c>
      <c r="D632" s="74">
        <f t="shared" ca="1" si="39"/>
        <v>1460.2900000000002</v>
      </c>
      <c r="E632" s="74">
        <f t="shared" ca="1" si="39"/>
        <v>1450.3100000000002</v>
      </c>
      <c r="F632" s="74">
        <f t="shared" ca="1" si="39"/>
        <v>1458.19</v>
      </c>
      <c r="G632" s="74">
        <f t="shared" ca="1" si="39"/>
        <v>1509.4900000000002</v>
      </c>
      <c r="H632" s="74">
        <f t="shared" ca="1" si="39"/>
        <v>1531.7500000000002</v>
      </c>
      <c r="I632" s="74">
        <f t="shared" ca="1" si="39"/>
        <v>1741.5100000000002</v>
      </c>
      <c r="J632" s="74">
        <f t="shared" ca="1" si="39"/>
        <v>1892.7800000000002</v>
      </c>
      <c r="K632" s="74">
        <f t="shared" ca="1" si="39"/>
        <v>2099.85</v>
      </c>
      <c r="L632" s="74">
        <f t="shared" ca="1" si="39"/>
        <v>2183.2399999999998</v>
      </c>
      <c r="M632" s="74">
        <f t="shared" ca="1" si="39"/>
        <v>2190.9199999999996</v>
      </c>
      <c r="N632" s="74">
        <f t="shared" ca="1" si="39"/>
        <v>2162.75</v>
      </c>
      <c r="O632" s="74">
        <f t="shared" ca="1" si="39"/>
        <v>2157.5899999999997</v>
      </c>
      <c r="P632" s="74">
        <f t="shared" ca="1" si="39"/>
        <v>2141.4199999999996</v>
      </c>
      <c r="Q632" s="74">
        <f t="shared" ca="1" si="39"/>
        <v>2131.16</v>
      </c>
      <c r="R632" s="74">
        <f t="shared" ca="1" si="39"/>
        <v>2114.2399999999998</v>
      </c>
      <c r="S632" s="74">
        <f t="shared" ca="1" si="39"/>
        <v>2148.3999999999996</v>
      </c>
      <c r="T632" s="74">
        <f t="shared" ca="1" si="39"/>
        <v>2162.89</v>
      </c>
      <c r="U632" s="74">
        <f t="shared" ca="1" si="39"/>
        <v>2118.8399999999997</v>
      </c>
      <c r="V632" s="74">
        <f t="shared" ca="1" si="39"/>
        <v>2037.8000000000002</v>
      </c>
      <c r="W632" s="74">
        <f t="shared" ca="1" si="39"/>
        <v>1990.69</v>
      </c>
      <c r="X632" s="74">
        <f t="shared" ca="1" si="39"/>
        <v>1783.1100000000001</v>
      </c>
      <c r="Y632" s="74">
        <f t="shared" ca="1" si="39"/>
        <v>1578.7600000000002</v>
      </c>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row>
    <row r="633" spans="1:75" ht="12" x14ac:dyDescent="0.2">
      <c r="A633" s="58">
        <v>22</v>
      </c>
      <c r="B633" s="74">
        <f t="shared" ca="1" si="39"/>
        <v>1501.23</v>
      </c>
      <c r="C633" s="74">
        <f t="shared" ca="1" si="39"/>
        <v>1427.46</v>
      </c>
      <c r="D633" s="74">
        <f t="shared" ca="1" si="39"/>
        <v>1377.6200000000001</v>
      </c>
      <c r="E633" s="74">
        <f t="shared" ca="1" si="39"/>
        <v>1372.3200000000002</v>
      </c>
      <c r="F633" s="74">
        <f t="shared" ca="1" si="39"/>
        <v>1371.5500000000002</v>
      </c>
      <c r="G633" s="74">
        <f t="shared" ca="1" si="39"/>
        <v>1447.14</v>
      </c>
      <c r="H633" s="74">
        <f t="shared" ca="1" si="39"/>
        <v>1455.21</v>
      </c>
      <c r="I633" s="74">
        <f t="shared" ca="1" si="39"/>
        <v>1519.5800000000002</v>
      </c>
      <c r="J633" s="74">
        <f t="shared" ca="1" si="39"/>
        <v>1686.3500000000001</v>
      </c>
      <c r="K633" s="74">
        <f t="shared" ca="1" si="39"/>
        <v>1883.2700000000002</v>
      </c>
      <c r="L633" s="74">
        <f t="shared" ca="1" si="39"/>
        <v>1952.72</v>
      </c>
      <c r="M633" s="74">
        <f t="shared" ca="1" si="39"/>
        <v>1981.8500000000001</v>
      </c>
      <c r="N633" s="74">
        <f t="shared" ca="1" si="39"/>
        <v>2004.1200000000001</v>
      </c>
      <c r="O633" s="74">
        <f t="shared" ca="1" si="39"/>
        <v>2020.2800000000002</v>
      </c>
      <c r="P633" s="74">
        <f t="shared" ca="1" si="39"/>
        <v>2035.9900000000002</v>
      </c>
      <c r="Q633" s="74">
        <f t="shared" ca="1" si="39"/>
        <v>2024.4900000000002</v>
      </c>
      <c r="R633" s="74">
        <f t="shared" ca="1" si="39"/>
        <v>2056.7399999999998</v>
      </c>
      <c r="S633" s="74">
        <f t="shared" ca="1" si="39"/>
        <v>2138.8199999999997</v>
      </c>
      <c r="T633" s="74">
        <f t="shared" ca="1" si="39"/>
        <v>2160.62</v>
      </c>
      <c r="U633" s="74">
        <f t="shared" ca="1" si="39"/>
        <v>2115.6299999999997</v>
      </c>
      <c r="V633" s="74">
        <f t="shared" ca="1" si="39"/>
        <v>2034.14</v>
      </c>
      <c r="W633" s="74">
        <f t="shared" ca="1" si="39"/>
        <v>1949.19</v>
      </c>
      <c r="X633" s="74">
        <f t="shared" ca="1" si="39"/>
        <v>1644.3300000000002</v>
      </c>
      <c r="Y633" s="74">
        <f t="shared" ca="1" si="39"/>
        <v>1530.3600000000001</v>
      </c>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row>
    <row r="634" spans="1:75" ht="12" x14ac:dyDescent="0.2">
      <c r="A634" s="58">
        <v>23</v>
      </c>
      <c r="B634" s="74">
        <f t="shared" ca="1" si="39"/>
        <v>1490.3500000000001</v>
      </c>
      <c r="C634" s="74">
        <f t="shared" ca="1" si="39"/>
        <v>1385.68</v>
      </c>
      <c r="D634" s="74">
        <f t="shared" ca="1" si="39"/>
        <v>1349.14</v>
      </c>
      <c r="E634" s="74">
        <f t="shared" ca="1" si="39"/>
        <v>1366.88</v>
      </c>
      <c r="F634" s="74">
        <f t="shared" ca="1" si="39"/>
        <v>1394.5100000000002</v>
      </c>
      <c r="G634" s="74">
        <f t="shared" ca="1" si="39"/>
        <v>1525.41</v>
      </c>
      <c r="H634" s="74">
        <f t="shared" ca="1" si="39"/>
        <v>1697.63</v>
      </c>
      <c r="I634" s="74">
        <f t="shared" ca="1" si="39"/>
        <v>1977.8200000000002</v>
      </c>
      <c r="J634" s="74">
        <f t="shared" ca="1" si="39"/>
        <v>2192.2399999999998</v>
      </c>
      <c r="K634" s="74">
        <f t="shared" ca="1" si="39"/>
        <v>2165.89</v>
      </c>
      <c r="L634" s="74">
        <f t="shared" ca="1" si="39"/>
        <v>2118.0299999999997</v>
      </c>
      <c r="M634" s="74">
        <f t="shared" ca="1" si="39"/>
        <v>2275.5499999999997</v>
      </c>
      <c r="N634" s="74">
        <f t="shared" ca="1" si="39"/>
        <v>2212.87</v>
      </c>
      <c r="O634" s="74">
        <f t="shared" ca="1" si="39"/>
        <v>2242.6799999999998</v>
      </c>
      <c r="P634" s="74">
        <f t="shared" ca="1" si="39"/>
        <v>2254.8599999999997</v>
      </c>
      <c r="Q634" s="74">
        <f t="shared" ref="Q634:Y634" ca="1" si="40">Q600</f>
        <v>2250.6099999999997</v>
      </c>
      <c r="R634" s="74">
        <f t="shared" ca="1" si="40"/>
        <v>2238.81</v>
      </c>
      <c r="S634" s="74">
        <f t="shared" ca="1" si="40"/>
        <v>2145.6999999999998</v>
      </c>
      <c r="T634" s="74">
        <f t="shared" ca="1" si="40"/>
        <v>2136.04</v>
      </c>
      <c r="U634" s="74">
        <f t="shared" ca="1" si="40"/>
        <v>2132.2799999999997</v>
      </c>
      <c r="V634" s="74">
        <f t="shared" ca="1" si="40"/>
        <v>2095.4199999999996</v>
      </c>
      <c r="W634" s="74">
        <f t="shared" ca="1" si="40"/>
        <v>2005.0300000000002</v>
      </c>
      <c r="X634" s="74">
        <f t="shared" ca="1" si="40"/>
        <v>1711.1100000000001</v>
      </c>
      <c r="Y634" s="74">
        <f t="shared" ca="1" si="40"/>
        <v>1540.7</v>
      </c>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row>
    <row r="635" spans="1:75" ht="12" x14ac:dyDescent="0.2">
      <c r="A635" s="58">
        <v>24</v>
      </c>
      <c r="B635" s="74">
        <f t="shared" ref="B635:Y642" ca="1" si="41">B601</f>
        <v>1474.65</v>
      </c>
      <c r="C635" s="74">
        <f t="shared" ca="1" si="41"/>
        <v>1393.5500000000002</v>
      </c>
      <c r="D635" s="74">
        <f t="shared" ca="1" si="41"/>
        <v>1367.68</v>
      </c>
      <c r="E635" s="74">
        <f t="shared" ca="1" si="41"/>
        <v>1384.15</v>
      </c>
      <c r="F635" s="74">
        <f t="shared" ca="1" si="41"/>
        <v>1432.8600000000001</v>
      </c>
      <c r="G635" s="74">
        <f t="shared" ca="1" si="41"/>
        <v>1560.43</v>
      </c>
      <c r="H635" s="74">
        <f t="shared" ca="1" si="41"/>
        <v>1733.19</v>
      </c>
      <c r="I635" s="74">
        <f t="shared" ca="1" si="41"/>
        <v>2032.0100000000002</v>
      </c>
      <c r="J635" s="74">
        <f t="shared" ca="1" si="41"/>
        <v>2204.04</v>
      </c>
      <c r="K635" s="74">
        <f t="shared" ca="1" si="41"/>
        <v>2218.9199999999996</v>
      </c>
      <c r="L635" s="74">
        <f t="shared" ca="1" si="41"/>
        <v>2106.1999999999998</v>
      </c>
      <c r="M635" s="74">
        <f t="shared" ca="1" si="41"/>
        <v>2302.14</v>
      </c>
      <c r="N635" s="74">
        <f t="shared" ca="1" si="41"/>
        <v>2281.16</v>
      </c>
      <c r="O635" s="74">
        <f t="shared" ca="1" si="41"/>
        <v>2295.7999999999997</v>
      </c>
      <c r="P635" s="74">
        <f t="shared" ca="1" si="41"/>
        <v>2293.4399999999996</v>
      </c>
      <c r="Q635" s="74">
        <f t="shared" ca="1" si="41"/>
        <v>2290.14</v>
      </c>
      <c r="R635" s="74">
        <f t="shared" ca="1" si="41"/>
        <v>2272.81</v>
      </c>
      <c r="S635" s="74">
        <f t="shared" ca="1" si="41"/>
        <v>2089.8399999999997</v>
      </c>
      <c r="T635" s="74">
        <f t="shared" ca="1" si="41"/>
        <v>2085.3399999999997</v>
      </c>
      <c r="U635" s="74">
        <f t="shared" ca="1" si="41"/>
        <v>2100.64</v>
      </c>
      <c r="V635" s="74">
        <f t="shared" ca="1" si="41"/>
        <v>2158.5</v>
      </c>
      <c r="W635" s="74">
        <f t="shared" ca="1" si="41"/>
        <v>2022.7900000000002</v>
      </c>
      <c r="X635" s="74">
        <f t="shared" ca="1" si="41"/>
        <v>1801.73</v>
      </c>
      <c r="Y635" s="74">
        <f t="shared" ca="1" si="41"/>
        <v>1585.0000000000002</v>
      </c>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row>
    <row r="636" spans="1:75" ht="12" x14ac:dyDescent="0.2">
      <c r="A636" s="58">
        <v>25</v>
      </c>
      <c r="B636" s="74">
        <f t="shared" ca="1" si="41"/>
        <v>1490.0100000000002</v>
      </c>
      <c r="C636" s="74">
        <f t="shared" ca="1" si="41"/>
        <v>1428.2600000000002</v>
      </c>
      <c r="D636" s="74">
        <f t="shared" ca="1" si="41"/>
        <v>1389.5800000000002</v>
      </c>
      <c r="E636" s="74">
        <f t="shared" ca="1" si="41"/>
        <v>1385.4</v>
      </c>
      <c r="F636" s="74">
        <f t="shared" ca="1" si="41"/>
        <v>1453.5900000000001</v>
      </c>
      <c r="G636" s="74">
        <f t="shared" ca="1" si="41"/>
        <v>1552.8400000000001</v>
      </c>
      <c r="H636" s="74">
        <f t="shared" ca="1" si="41"/>
        <v>1700.4900000000002</v>
      </c>
      <c r="I636" s="74">
        <f t="shared" ca="1" si="41"/>
        <v>1979.72</v>
      </c>
      <c r="J636" s="74">
        <f t="shared" ca="1" si="41"/>
        <v>2136.1299999999997</v>
      </c>
      <c r="K636" s="74">
        <f t="shared" ca="1" si="41"/>
        <v>2145.7799999999997</v>
      </c>
      <c r="L636" s="74">
        <f t="shared" ca="1" si="41"/>
        <v>2100.7799999999997</v>
      </c>
      <c r="M636" s="74">
        <f t="shared" ca="1" si="41"/>
        <v>2249</v>
      </c>
      <c r="N636" s="74">
        <f t="shared" ca="1" si="41"/>
        <v>2261.8999999999996</v>
      </c>
      <c r="O636" s="74">
        <f t="shared" ca="1" si="41"/>
        <v>2277.1899999999996</v>
      </c>
      <c r="P636" s="74">
        <f t="shared" ca="1" si="41"/>
        <v>2272.7399999999998</v>
      </c>
      <c r="Q636" s="74">
        <f t="shared" ca="1" si="41"/>
        <v>2266.3799999999997</v>
      </c>
      <c r="R636" s="74">
        <f t="shared" ca="1" si="41"/>
        <v>2261.1999999999998</v>
      </c>
      <c r="S636" s="74">
        <f t="shared" ca="1" si="41"/>
        <v>2156.5299999999997</v>
      </c>
      <c r="T636" s="74">
        <f t="shared" ca="1" si="41"/>
        <v>2126.62</v>
      </c>
      <c r="U636" s="74">
        <f t="shared" ca="1" si="41"/>
        <v>2083.1999999999998</v>
      </c>
      <c r="V636" s="74">
        <f t="shared" ca="1" si="41"/>
        <v>2187.6999999999998</v>
      </c>
      <c r="W636" s="74">
        <f t="shared" ca="1" si="41"/>
        <v>2102.5</v>
      </c>
      <c r="X636" s="74">
        <f t="shared" ca="1" si="41"/>
        <v>1809.2600000000002</v>
      </c>
      <c r="Y636" s="74">
        <f t="shared" ca="1" si="41"/>
        <v>1576.3300000000002</v>
      </c>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row>
    <row r="637" spans="1:75" ht="12" x14ac:dyDescent="0.2">
      <c r="A637" s="58">
        <v>26</v>
      </c>
      <c r="B637" s="74">
        <f t="shared" ca="1" si="41"/>
        <v>1484.41</v>
      </c>
      <c r="C637" s="74">
        <f t="shared" ca="1" si="41"/>
        <v>1404.66</v>
      </c>
      <c r="D637" s="74">
        <f t="shared" ca="1" si="41"/>
        <v>1379.48</v>
      </c>
      <c r="E637" s="74">
        <f t="shared" ca="1" si="41"/>
        <v>1362.3000000000002</v>
      </c>
      <c r="F637" s="74">
        <f t="shared" ca="1" si="41"/>
        <v>1454.6000000000001</v>
      </c>
      <c r="G637" s="74">
        <f t="shared" ca="1" si="41"/>
        <v>1594.5600000000002</v>
      </c>
      <c r="H637" s="74">
        <f t="shared" ca="1" si="41"/>
        <v>1795.7400000000002</v>
      </c>
      <c r="I637" s="74">
        <f t="shared" ca="1" si="41"/>
        <v>1993.92</v>
      </c>
      <c r="J637" s="74">
        <f t="shared" ca="1" si="41"/>
        <v>2212.87</v>
      </c>
      <c r="K637" s="74">
        <f t="shared" ca="1" si="41"/>
        <v>2254.6699999999996</v>
      </c>
      <c r="L637" s="74">
        <f t="shared" ca="1" si="41"/>
        <v>2279.14</v>
      </c>
      <c r="M637" s="74">
        <f t="shared" ca="1" si="41"/>
        <v>2349.83</v>
      </c>
      <c r="N637" s="74">
        <f t="shared" ca="1" si="41"/>
        <v>2312.2199999999998</v>
      </c>
      <c r="O637" s="74">
        <f t="shared" ca="1" si="41"/>
        <v>2323.4699999999998</v>
      </c>
      <c r="P637" s="74">
        <f t="shared" ca="1" si="41"/>
        <v>2304.8399999999997</v>
      </c>
      <c r="Q637" s="74">
        <f t="shared" ca="1" si="41"/>
        <v>2306.7099999999996</v>
      </c>
      <c r="R637" s="74">
        <f t="shared" ca="1" si="41"/>
        <v>2308.8599999999997</v>
      </c>
      <c r="S637" s="74">
        <f t="shared" ca="1" si="41"/>
        <v>2272.8799999999997</v>
      </c>
      <c r="T637" s="74">
        <f t="shared" ca="1" si="41"/>
        <v>2140.9499999999998</v>
      </c>
      <c r="U637" s="74">
        <f t="shared" ca="1" si="41"/>
        <v>2115.06</v>
      </c>
      <c r="V637" s="74">
        <f t="shared" ca="1" si="41"/>
        <v>2127.62</v>
      </c>
      <c r="W637" s="74">
        <f t="shared" ca="1" si="41"/>
        <v>2051.6799999999998</v>
      </c>
      <c r="X637" s="74">
        <f t="shared" ca="1" si="41"/>
        <v>1804.3600000000001</v>
      </c>
      <c r="Y637" s="74">
        <f t="shared" ca="1" si="41"/>
        <v>1568.44</v>
      </c>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row>
    <row r="638" spans="1:75" ht="12" x14ac:dyDescent="0.2">
      <c r="A638" s="58">
        <v>27</v>
      </c>
      <c r="B638" s="74">
        <f t="shared" ca="1" si="41"/>
        <v>1509.8700000000001</v>
      </c>
      <c r="C638" s="74">
        <f t="shared" ca="1" si="41"/>
        <v>1423.19</v>
      </c>
      <c r="D638" s="74">
        <f t="shared" ca="1" si="41"/>
        <v>1389.46</v>
      </c>
      <c r="E638" s="74">
        <f t="shared" ca="1" si="41"/>
        <v>1393.14</v>
      </c>
      <c r="F638" s="74">
        <f t="shared" ca="1" si="41"/>
        <v>1460.1000000000001</v>
      </c>
      <c r="G638" s="74">
        <f t="shared" ca="1" si="41"/>
        <v>1582.8400000000001</v>
      </c>
      <c r="H638" s="74">
        <f t="shared" ca="1" si="41"/>
        <v>1727.13</v>
      </c>
      <c r="I638" s="74">
        <f t="shared" ca="1" si="41"/>
        <v>1981.2</v>
      </c>
      <c r="J638" s="74">
        <f t="shared" ca="1" si="41"/>
        <v>2223.37</v>
      </c>
      <c r="K638" s="74">
        <f t="shared" ca="1" si="41"/>
        <v>2268.8999999999996</v>
      </c>
      <c r="L638" s="74">
        <f t="shared" ca="1" si="41"/>
        <v>2257.7099999999996</v>
      </c>
      <c r="M638" s="74">
        <f t="shared" ca="1" si="41"/>
        <v>2316.91</v>
      </c>
      <c r="N638" s="74">
        <f t="shared" ca="1" si="41"/>
        <v>2327.6</v>
      </c>
      <c r="O638" s="74">
        <f t="shared" ca="1" si="41"/>
        <v>2341.2199999999998</v>
      </c>
      <c r="P638" s="74">
        <f t="shared" ca="1" si="41"/>
        <v>2333.9399999999996</v>
      </c>
      <c r="Q638" s="74">
        <f t="shared" ca="1" si="41"/>
        <v>2335.9899999999998</v>
      </c>
      <c r="R638" s="74">
        <f t="shared" ca="1" si="41"/>
        <v>2330.35</v>
      </c>
      <c r="S638" s="74">
        <f t="shared" ca="1" si="41"/>
        <v>2196.54</v>
      </c>
      <c r="T638" s="74">
        <f t="shared" ca="1" si="41"/>
        <v>2178.3599999999997</v>
      </c>
      <c r="U638" s="74">
        <f t="shared" ca="1" si="41"/>
        <v>2238.4699999999998</v>
      </c>
      <c r="V638" s="74">
        <f t="shared" ca="1" si="41"/>
        <v>2223.9199999999996</v>
      </c>
      <c r="W638" s="74">
        <f t="shared" ca="1" si="41"/>
        <v>2191.0299999999997</v>
      </c>
      <c r="X638" s="74">
        <f t="shared" ca="1" si="41"/>
        <v>1902.7</v>
      </c>
      <c r="Y638" s="74">
        <f t="shared" ca="1" si="41"/>
        <v>1795.41</v>
      </c>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row>
    <row r="639" spans="1:75" ht="12" x14ac:dyDescent="0.2">
      <c r="A639" s="58">
        <v>28</v>
      </c>
      <c r="B639" s="74">
        <f t="shared" ca="1" si="41"/>
        <v>1580.43</v>
      </c>
      <c r="C639" s="74">
        <f t="shared" ca="1" si="41"/>
        <v>1515.5000000000002</v>
      </c>
      <c r="D639" s="74">
        <f t="shared" ca="1" si="41"/>
        <v>1497.5700000000002</v>
      </c>
      <c r="E639" s="74">
        <f t="shared" ca="1" si="41"/>
        <v>1465.5800000000002</v>
      </c>
      <c r="F639" s="74">
        <f t="shared" ca="1" si="41"/>
        <v>1496.0000000000002</v>
      </c>
      <c r="G639" s="74">
        <f t="shared" ca="1" si="41"/>
        <v>1515.7600000000002</v>
      </c>
      <c r="H639" s="74">
        <f t="shared" ca="1" si="41"/>
        <v>1543.7900000000002</v>
      </c>
      <c r="I639" s="74">
        <f t="shared" ca="1" si="41"/>
        <v>1693.14</v>
      </c>
      <c r="J639" s="74">
        <f t="shared" ca="1" si="41"/>
        <v>1944.3300000000002</v>
      </c>
      <c r="K639" s="74">
        <f t="shared" ca="1" si="41"/>
        <v>2222.85</v>
      </c>
      <c r="L639" s="74">
        <f t="shared" ca="1" si="41"/>
        <v>2276.4199999999996</v>
      </c>
      <c r="M639" s="74">
        <f t="shared" ca="1" si="41"/>
        <v>2279.12</v>
      </c>
      <c r="N639" s="74">
        <f t="shared" ca="1" si="41"/>
        <v>2264.3199999999997</v>
      </c>
      <c r="O639" s="74">
        <f t="shared" ca="1" si="41"/>
        <v>2233.56</v>
      </c>
      <c r="P639" s="74">
        <f t="shared" ca="1" si="41"/>
        <v>2152.87</v>
      </c>
      <c r="Q639" s="74">
        <f t="shared" ca="1" si="41"/>
        <v>2085.9599999999996</v>
      </c>
      <c r="R639" s="74">
        <f t="shared" ca="1" si="41"/>
        <v>2062.9199999999996</v>
      </c>
      <c r="S639" s="74">
        <f t="shared" ca="1" si="41"/>
        <v>2157.4799999999996</v>
      </c>
      <c r="T639" s="74">
        <f t="shared" ca="1" si="41"/>
        <v>2205.0299999999997</v>
      </c>
      <c r="U639" s="74">
        <f t="shared" ca="1" si="41"/>
        <v>2122.9599999999996</v>
      </c>
      <c r="V639" s="74">
        <f t="shared" ca="1" si="41"/>
        <v>2097.31</v>
      </c>
      <c r="W639" s="74">
        <f t="shared" ca="1" si="41"/>
        <v>1926.6100000000001</v>
      </c>
      <c r="X639" s="74">
        <f t="shared" ca="1" si="41"/>
        <v>1639.7600000000002</v>
      </c>
      <c r="Y639" s="74">
        <f t="shared" ca="1" si="41"/>
        <v>1565.4900000000002</v>
      </c>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row>
    <row r="640" spans="1:75" ht="12" x14ac:dyDescent="0.2">
      <c r="A640" s="58">
        <v>29</v>
      </c>
      <c r="B640" s="74">
        <f t="shared" ca="1" si="41"/>
        <v>1559.63</v>
      </c>
      <c r="C640" s="74">
        <f t="shared" ca="1" si="41"/>
        <v>1498.47</v>
      </c>
      <c r="D640" s="74">
        <f t="shared" ca="1" si="41"/>
        <v>1450.16</v>
      </c>
      <c r="E640" s="74">
        <f t="shared" ca="1" si="41"/>
        <v>1410.65</v>
      </c>
      <c r="F640" s="74">
        <f t="shared" ca="1" si="41"/>
        <v>1441.0600000000002</v>
      </c>
      <c r="G640" s="74">
        <f t="shared" ca="1" si="41"/>
        <v>1500.69</v>
      </c>
      <c r="H640" s="74">
        <f t="shared" ca="1" si="41"/>
        <v>1499.96</v>
      </c>
      <c r="I640" s="74">
        <f t="shared" ca="1" si="41"/>
        <v>1572.23</v>
      </c>
      <c r="J640" s="74">
        <f t="shared" ca="1" si="41"/>
        <v>1822.95</v>
      </c>
      <c r="K640" s="74">
        <f t="shared" ca="1" si="41"/>
        <v>1997.48</v>
      </c>
      <c r="L640" s="74">
        <f t="shared" ca="1" si="41"/>
        <v>2150.6699999999996</v>
      </c>
      <c r="M640" s="74">
        <f t="shared" ca="1" si="41"/>
        <v>2187.1099999999997</v>
      </c>
      <c r="N640" s="74">
        <f t="shared" ca="1" si="41"/>
        <v>2180.31</v>
      </c>
      <c r="O640" s="74">
        <f t="shared" ca="1" si="41"/>
        <v>2181.9599999999996</v>
      </c>
      <c r="P640" s="74">
        <f t="shared" ca="1" si="41"/>
        <v>2129.2599999999998</v>
      </c>
      <c r="Q640" s="74">
        <f t="shared" ca="1" si="41"/>
        <v>2090.5299999999997</v>
      </c>
      <c r="R640" s="74">
        <f t="shared" ca="1" si="41"/>
        <v>2146.9599999999996</v>
      </c>
      <c r="S640" s="74">
        <f t="shared" ca="1" si="41"/>
        <v>2260.7399999999998</v>
      </c>
      <c r="T640" s="74">
        <f t="shared" ca="1" si="41"/>
        <v>2284.3199999999997</v>
      </c>
      <c r="U640" s="74">
        <f t="shared" ca="1" si="41"/>
        <v>2259.2599999999998</v>
      </c>
      <c r="V640" s="74">
        <f t="shared" ca="1" si="41"/>
        <v>2235.4899999999998</v>
      </c>
      <c r="W640" s="74">
        <f t="shared" ca="1" si="41"/>
        <v>2180.3399999999997</v>
      </c>
      <c r="X640" s="74">
        <f t="shared" ca="1" si="41"/>
        <v>1840.0600000000002</v>
      </c>
      <c r="Y640" s="74">
        <f t="shared" ca="1" si="41"/>
        <v>1597.6000000000001</v>
      </c>
      <c r="Z640" s="44">
        <f ca="1">IFERROR(Y640,"скрыть")</f>
        <v>1597.6000000000001</v>
      </c>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row>
    <row r="641" spans="1:75" ht="12" x14ac:dyDescent="0.2">
      <c r="A641" s="58">
        <v>30</v>
      </c>
      <c r="B641" s="74">
        <f t="shared" ca="1" si="41"/>
        <v>1487.95</v>
      </c>
      <c r="C641" s="74">
        <f t="shared" ca="1" si="41"/>
        <v>1384.64</v>
      </c>
      <c r="D641" s="74">
        <f t="shared" ca="1" si="41"/>
        <v>1335.39</v>
      </c>
      <c r="E641" s="74">
        <f t="shared" ca="1" si="41"/>
        <v>1324.98</v>
      </c>
      <c r="F641" s="74">
        <f t="shared" ca="1" si="41"/>
        <v>1388.46</v>
      </c>
      <c r="G641" s="74">
        <f t="shared" ca="1" si="41"/>
        <v>1501.98</v>
      </c>
      <c r="H641" s="74">
        <f t="shared" ca="1" si="41"/>
        <v>1630.7400000000002</v>
      </c>
      <c r="I641" s="74">
        <f t="shared" ca="1" si="41"/>
        <v>1888.7800000000002</v>
      </c>
      <c r="J641" s="74">
        <f t="shared" ca="1" si="41"/>
        <v>2108.12</v>
      </c>
      <c r="K641" s="74">
        <f t="shared" ca="1" si="41"/>
        <v>2190.77</v>
      </c>
      <c r="L641" s="74">
        <f t="shared" ca="1" si="41"/>
        <v>2235.1999999999998</v>
      </c>
      <c r="M641" s="74">
        <f t="shared" ca="1" si="41"/>
        <v>2262.81</v>
      </c>
      <c r="N641" s="74">
        <f t="shared" ca="1" si="41"/>
        <v>2267.2799999999997</v>
      </c>
      <c r="O641" s="74">
        <f t="shared" ca="1" si="41"/>
        <v>2299.1099999999997</v>
      </c>
      <c r="P641" s="74">
        <f t="shared" ca="1" si="41"/>
        <v>2281.5299999999997</v>
      </c>
      <c r="Q641" s="74">
        <f t="shared" ca="1" si="41"/>
        <v>2270.2999999999997</v>
      </c>
      <c r="R641" s="74">
        <f t="shared" ca="1" si="41"/>
        <v>2259.04</v>
      </c>
      <c r="S641" s="74">
        <f t="shared" ca="1" si="41"/>
        <v>2141.87</v>
      </c>
      <c r="T641" s="74">
        <f t="shared" ca="1" si="41"/>
        <v>2189.64</v>
      </c>
      <c r="U641" s="74">
        <f t="shared" ca="1" si="41"/>
        <v>2224.7199999999998</v>
      </c>
      <c r="V641" s="74">
        <f t="shared" ca="1" si="41"/>
        <v>2204.81</v>
      </c>
      <c r="W641" s="74">
        <f t="shared" ca="1" si="41"/>
        <v>2024.3500000000001</v>
      </c>
      <c r="X641" s="74">
        <f t="shared" ca="1" si="41"/>
        <v>1638.8700000000001</v>
      </c>
      <c r="Y641" s="74">
        <f t="shared" ca="1" si="41"/>
        <v>1539.5000000000002</v>
      </c>
      <c r="Z641" s="44">
        <f ca="1">IFERROR(Y641,"скрыть")</f>
        <v>1539.5000000000002</v>
      </c>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row>
    <row r="642" spans="1:75" ht="12" x14ac:dyDescent="0.2">
      <c r="A642" s="58">
        <v>31</v>
      </c>
      <c r="B642" s="74">
        <f t="shared" ca="1" si="41"/>
        <v>1453.2700000000002</v>
      </c>
      <c r="C642" s="74">
        <f t="shared" ca="1" si="41"/>
        <v>1321.8100000000002</v>
      </c>
      <c r="D642" s="74">
        <f t="shared" ca="1" si="41"/>
        <v>1243.24</v>
      </c>
      <c r="E642" s="74">
        <f t="shared" ca="1" si="41"/>
        <v>1230.0800000000002</v>
      </c>
      <c r="F642" s="74">
        <f t="shared" ca="1" si="41"/>
        <v>1343.19</v>
      </c>
      <c r="G642" s="74">
        <f t="shared" ca="1" si="41"/>
        <v>1493.8700000000001</v>
      </c>
      <c r="H642" s="74">
        <f t="shared" ca="1" si="41"/>
        <v>1596.8600000000001</v>
      </c>
      <c r="I642" s="74">
        <f t="shared" ca="1" si="41"/>
        <v>1909.5100000000002</v>
      </c>
      <c r="J642" s="74">
        <f t="shared" ca="1" si="41"/>
        <v>2077.25</v>
      </c>
      <c r="K642" s="74">
        <f t="shared" ca="1" si="41"/>
        <v>2232.5499999999997</v>
      </c>
      <c r="L642" s="74">
        <f t="shared" ca="1" si="41"/>
        <v>2237.29</v>
      </c>
      <c r="M642" s="74">
        <f t="shared" ca="1" si="41"/>
        <v>2228.29</v>
      </c>
      <c r="N642" s="74">
        <f t="shared" ca="1" si="41"/>
        <v>2234.79</v>
      </c>
      <c r="O642" s="74">
        <f t="shared" ca="1" si="41"/>
        <v>2240.5499999999997</v>
      </c>
      <c r="P642" s="74">
        <f t="shared" ca="1" si="41"/>
        <v>2239.8999999999996</v>
      </c>
      <c r="Q642" s="74">
        <f t="shared" ca="1" si="41"/>
        <v>2238.33</v>
      </c>
      <c r="R642" s="74">
        <f t="shared" ca="1" si="41"/>
        <v>2230.7599999999998</v>
      </c>
      <c r="S642" s="74">
        <f t="shared" ca="1" si="41"/>
        <v>2172.58</v>
      </c>
      <c r="T642" s="74">
        <f t="shared" ca="1" si="41"/>
        <v>2131.7399999999998</v>
      </c>
      <c r="U642" s="74">
        <f t="shared" ca="1" si="41"/>
        <v>2181.8199999999997</v>
      </c>
      <c r="V642" s="74">
        <f t="shared" ca="1" si="41"/>
        <v>2144.2099999999996</v>
      </c>
      <c r="W642" s="74">
        <f t="shared" ca="1" si="41"/>
        <v>2013.0700000000002</v>
      </c>
      <c r="X642" s="74">
        <f t="shared" ca="1" si="41"/>
        <v>1620.7500000000002</v>
      </c>
      <c r="Y642" s="74">
        <f t="shared" ca="1" si="41"/>
        <v>1525.1100000000001</v>
      </c>
      <c r="Z642" s="44">
        <f ca="1">IFERROR(Y642,"скрыть")</f>
        <v>1525.1100000000001</v>
      </c>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row>
    <row r="643" spans="1:75" ht="11.25" customHeight="1" x14ac:dyDescent="0.2">
      <c r="A643" s="54"/>
      <c r="B643" s="55" t="s">
        <v>105</v>
      </c>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row>
    <row r="644" spans="1:75" ht="11.25" customHeight="1" x14ac:dyDescent="0.2">
      <c r="A644" s="54"/>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row>
    <row r="645" spans="1:75" s="50" customFormat="1" ht="32.65" customHeight="1" x14ac:dyDescent="0.2">
      <c r="A645" s="56" t="s">
        <v>79</v>
      </c>
      <c r="B645" s="57" t="s">
        <v>80</v>
      </c>
      <c r="C645" s="57" t="s">
        <v>81</v>
      </c>
      <c r="D645" s="57" t="s">
        <v>82</v>
      </c>
      <c r="E645" s="57" t="s">
        <v>83</v>
      </c>
      <c r="F645" s="57" t="s">
        <v>84</v>
      </c>
      <c r="G645" s="57" t="s">
        <v>85</v>
      </c>
      <c r="H645" s="57" t="s">
        <v>86</v>
      </c>
      <c r="I645" s="57" t="s">
        <v>87</v>
      </c>
      <c r="J645" s="57" t="s">
        <v>88</v>
      </c>
      <c r="K645" s="57" t="s">
        <v>89</v>
      </c>
      <c r="L645" s="57" t="s">
        <v>90</v>
      </c>
      <c r="M645" s="57" t="s">
        <v>91</v>
      </c>
      <c r="N645" s="57" t="s">
        <v>92</v>
      </c>
      <c r="O645" s="57" t="s">
        <v>93</v>
      </c>
      <c r="P645" s="57" t="s">
        <v>94</v>
      </c>
      <c r="Q645" s="57" t="s">
        <v>95</v>
      </c>
      <c r="R645" s="57" t="s">
        <v>96</v>
      </c>
      <c r="S645" s="57" t="s">
        <v>97</v>
      </c>
      <c r="T645" s="57" t="s">
        <v>98</v>
      </c>
      <c r="U645" s="57" t="s">
        <v>99</v>
      </c>
      <c r="V645" s="57" t="s">
        <v>100</v>
      </c>
      <c r="W645" s="57" t="s">
        <v>101</v>
      </c>
      <c r="X645" s="57" t="s">
        <v>102</v>
      </c>
      <c r="Y645" s="57" t="s">
        <v>103</v>
      </c>
      <c r="Z645" s="49"/>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row>
    <row r="646" spans="1:75" ht="12" x14ac:dyDescent="0.2">
      <c r="A646" s="58">
        <v>1</v>
      </c>
      <c r="B646" s="74">
        <f ca="1">B578</f>
        <v>1659.3300000000002</v>
      </c>
      <c r="C646" s="74">
        <f t="shared" ref="C646:Y646" ca="1" si="42">C578</f>
        <v>1606.98</v>
      </c>
      <c r="D646" s="74">
        <f t="shared" ca="1" si="42"/>
        <v>1594.65</v>
      </c>
      <c r="E646" s="74">
        <f t="shared" ca="1" si="42"/>
        <v>1597.18</v>
      </c>
      <c r="F646" s="74">
        <f t="shared" ca="1" si="42"/>
        <v>1607.0100000000002</v>
      </c>
      <c r="G646" s="74">
        <f t="shared" ca="1" si="42"/>
        <v>1630.0900000000001</v>
      </c>
      <c r="H646" s="74">
        <f t="shared" ca="1" si="42"/>
        <v>1634.46</v>
      </c>
      <c r="I646" s="74">
        <f t="shared" ca="1" si="42"/>
        <v>1721.9900000000002</v>
      </c>
      <c r="J646" s="74">
        <f t="shared" ca="1" si="42"/>
        <v>1958.0100000000002</v>
      </c>
      <c r="K646" s="74">
        <f t="shared" ca="1" si="42"/>
        <v>2213.8199999999997</v>
      </c>
      <c r="L646" s="74">
        <f t="shared" ca="1" si="42"/>
        <v>2268.0699999999997</v>
      </c>
      <c r="M646" s="74">
        <f t="shared" ca="1" si="42"/>
        <v>2274.1799999999998</v>
      </c>
      <c r="N646" s="74">
        <f t="shared" ca="1" si="42"/>
        <v>2276.5099999999998</v>
      </c>
      <c r="O646" s="74">
        <f t="shared" ca="1" si="42"/>
        <v>2284.4299999999998</v>
      </c>
      <c r="P646" s="74">
        <f t="shared" ca="1" si="42"/>
        <v>2292.4899999999998</v>
      </c>
      <c r="Q646" s="74">
        <f t="shared" ca="1" si="42"/>
        <v>2302.4899999999998</v>
      </c>
      <c r="R646" s="74">
        <f t="shared" ca="1" si="42"/>
        <v>2293.7399999999998</v>
      </c>
      <c r="S646" s="74">
        <f t="shared" ca="1" si="42"/>
        <v>2268.58</v>
      </c>
      <c r="T646" s="74">
        <f t="shared" ca="1" si="42"/>
        <v>2316.8599999999997</v>
      </c>
      <c r="U646" s="74">
        <f t="shared" ca="1" si="42"/>
        <v>2380.29</v>
      </c>
      <c r="V646" s="74">
        <f t="shared" ca="1" si="42"/>
        <v>2319.8199999999997</v>
      </c>
      <c r="W646" s="74">
        <f t="shared" ca="1" si="42"/>
        <v>2210.06</v>
      </c>
      <c r="X646" s="74">
        <f t="shared" ca="1" si="42"/>
        <v>1938.38</v>
      </c>
      <c r="Y646" s="74">
        <f t="shared" ca="1" si="42"/>
        <v>1773.2400000000002</v>
      </c>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row>
    <row r="647" spans="1:75" ht="12" x14ac:dyDescent="0.2">
      <c r="A647" s="58">
        <v>2</v>
      </c>
      <c r="B647" s="74">
        <f t="shared" ref="B647:Y657" ca="1" si="43">B579</f>
        <v>1628.92</v>
      </c>
      <c r="C647" s="74">
        <f t="shared" ca="1" si="43"/>
        <v>1580.22</v>
      </c>
      <c r="D647" s="74">
        <f t="shared" ca="1" si="43"/>
        <v>1539.0000000000002</v>
      </c>
      <c r="E647" s="74">
        <f t="shared" ca="1" si="43"/>
        <v>1528.2800000000002</v>
      </c>
      <c r="F647" s="74">
        <f t="shared" ca="1" si="43"/>
        <v>1542.6000000000001</v>
      </c>
      <c r="G647" s="74">
        <f t="shared" ca="1" si="43"/>
        <v>1654.69</v>
      </c>
      <c r="H647" s="74">
        <f t="shared" ca="1" si="43"/>
        <v>1822.43</v>
      </c>
      <c r="I647" s="74">
        <f t="shared" ca="1" si="43"/>
        <v>2035.7600000000002</v>
      </c>
      <c r="J647" s="74">
        <f t="shared" ca="1" si="43"/>
        <v>2141.58</v>
      </c>
      <c r="K647" s="74">
        <f t="shared" ca="1" si="43"/>
        <v>2039.48</v>
      </c>
      <c r="L647" s="74">
        <f t="shared" ca="1" si="43"/>
        <v>2033.66</v>
      </c>
      <c r="M647" s="74">
        <f t="shared" ca="1" si="43"/>
        <v>2117.0099999999998</v>
      </c>
      <c r="N647" s="74">
        <f t="shared" ca="1" si="43"/>
        <v>2213.6999999999998</v>
      </c>
      <c r="O647" s="74">
        <f t="shared" ca="1" si="43"/>
        <v>2247.56</v>
      </c>
      <c r="P647" s="74">
        <f t="shared" ca="1" si="43"/>
        <v>2247.6899999999996</v>
      </c>
      <c r="Q647" s="74">
        <f t="shared" ca="1" si="43"/>
        <v>2220.83</v>
      </c>
      <c r="R647" s="74">
        <f t="shared" ca="1" si="43"/>
        <v>2214.2099999999996</v>
      </c>
      <c r="S647" s="74">
        <f t="shared" ca="1" si="43"/>
        <v>2068.0099999999998</v>
      </c>
      <c r="T647" s="74">
        <f t="shared" ca="1" si="43"/>
        <v>2033.1000000000001</v>
      </c>
      <c r="U647" s="74">
        <f t="shared" ca="1" si="43"/>
        <v>2038.7800000000002</v>
      </c>
      <c r="V647" s="74">
        <f t="shared" ca="1" si="43"/>
        <v>2156.9499999999998</v>
      </c>
      <c r="W647" s="74">
        <f t="shared" ca="1" si="43"/>
        <v>2077.8399999999997</v>
      </c>
      <c r="X647" s="74">
        <f t="shared" ca="1" si="43"/>
        <v>1847.89</v>
      </c>
      <c r="Y647" s="74">
        <f t="shared" ca="1" si="43"/>
        <v>1684.88</v>
      </c>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row>
    <row r="648" spans="1:75" ht="12" x14ac:dyDescent="0.2">
      <c r="A648" s="58">
        <v>3</v>
      </c>
      <c r="B648" s="74">
        <f t="shared" ca="1" si="43"/>
        <v>1568.0700000000002</v>
      </c>
      <c r="C648" s="74">
        <f t="shared" ca="1" si="43"/>
        <v>1434.3000000000002</v>
      </c>
      <c r="D648" s="74">
        <f t="shared" ca="1" si="43"/>
        <v>1349.2</v>
      </c>
      <c r="E648" s="74">
        <f t="shared" ca="1" si="43"/>
        <v>1345.8700000000001</v>
      </c>
      <c r="F648" s="74">
        <f t="shared" ca="1" si="43"/>
        <v>1481.1100000000001</v>
      </c>
      <c r="G648" s="74">
        <f t="shared" ca="1" si="43"/>
        <v>1645.93</v>
      </c>
      <c r="H648" s="74">
        <f t="shared" ca="1" si="43"/>
        <v>1741.8700000000001</v>
      </c>
      <c r="I648" s="74">
        <f t="shared" ca="1" si="43"/>
        <v>1947.7600000000002</v>
      </c>
      <c r="J648" s="74">
        <f t="shared" ca="1" si="43"/>
        <v>2100.87</v>
      </c>
      <c r="K648" s="74">
        <f t="shared" ca="1" si="43"/>
        <v>2092.6099999999997</v>
      </c>
      <c r="L648" s="74">
        <f t="shared" ca="1" si="43"/>
        <v>2061.2999999999997</v>
      </c>
      <c r="M648" s="74">
        <f t="shared" ca="1" si="43"/>
        <v>2125.4899999999998</v>
      </c>
      <c r="N648" s="74">
        <f t="shared" ca="1" si="43"/>
        <v>2225.31</v>
      </c>
      <c r="O648" s="74">
        <f t="shared" ca="1" si="43"/>
        <v>2260.2799999999997</v>
      </c>
      <c r="P648" s="74">
        <f t="shared" ca="1" si="43"/>
        <v>2263.3399999999997</v>
      </c>
      <c r="Q648" s="74">
        <f t="shared" ca="1" si="43"/>
        <v>2268.2199999999998</v>
      </c>
      <c r="R648" s="74">
        <f t="shared" ca="1" si="43"/>
        <v>2270.2399999999998</v>
      </c>
      <c r="S648" s="74">
        <f t="shared" ca="1" si="43"/>
        <v>2117.1299999999997</v>
      </c>
      <c r="T648" s="74">
        <f t="shared" ca="1" si="43"/>
        <v>2037.6000000000001</v>
      </c>
      <c r="U648" s="74">
        <f t="shared" ca="1" si="43"/>
        <v>2090.9799999999996</v>
      </c>
      <c r="V648" s="74">
        <f t="shared" ca="1" si="43"/>
        <v>2182.9299999999998</v>
      </c>
      <c r="W648" s="74">
        <f t="shared" ca="1" si="43"/>
        <v>2042.13</v>
      </c>
      <c r="X648" s="74">
        <f t="shared" ca="1" si="43"/>
        <v>1891.95</v>
      </c>
      <c r="Y648" s="74">
        <f t="shared" ca="1" si="43"/>
        <v>1678.5800000000002</v>
      </c>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row>
    <row r="649" spans="1:75" ht="12" x14ac:dyDescent="0.2">
      <c r="A649" s="58">
        <v>4</v>
      </c>
      <c r="B649" s="74">
        <f t="shared" ca="1" si="43"/>
        <v>1544.6100000000001</v>
      </c>
      <c r="C649" s="74">
        <f t="shared" ca="1" si="43"/>
        <v>1418.9900000000002</v>
      </c>
      <c r="D649" s="74">
        <f t="shared" ca="1" si="43"/>
        <v>1310.8300000000002</v>
      </c>
      <c r="E649" s="74">
        <f t="shared" ca="1" si="43"/>
        <v>1368.72</v>
      </c>
      <c r="F649" s="74">
        <f t="shared" ca="1" si="43"/>
        <v>1475.7600000000002</v>
      </c>
      <c r="G649" s="74">
        <f t="shared" ca="1" si="43"/>
        <v>1597.91</v>
      </c>
      <c r="H649" s="74">
        <f t="shared" ca="1" si="43"/>
        <v>1646.1200000000001</v>
      </c>
      <c r="I649" s="74">
        <f t="shared" ca="1" si="43"/>
        <v>1948.22</v>
      </c>
      <c r="J649" s="74">
        <f t="shared" ca="1" si="43"/>
        <v>2182.85</v>
      </c>
      <c r="K649" s="74">
        <f t="shared" ca="1" si="43"/>
        <v>2143.2399999999998</v>
      </c>
      <c r="L649" s="74">
        <f t="shared" ca="1" si="43"/>
        <v>2118.7399999999998</v>
      </c>
      <c r="M649" s="74">
        <f t="shared" ca="1" si="43"/>
        <v>2157.5699999999997</v>
      </c>
      <c r="N649" s="74">
        <f t="shared" ca="1" si="43"/>
        <v>2231.5499999999997</v>
      </c>
      <c r="O649" s="74">
        <f t="shared" ca="1" si="43"/>
        <v>2257.39</v>
      </c>
      <c r="P649" s="74">
        <f t="shared" ca="1" si="43"/>
        <v>2257.5099999999998</v>
      </c>
      <c r="Q649" s="74">
        <f t="shared" ca="1" si="43"/>
        <v>2246.7099999999996</v>
      </c>
      <c r="R649" s="74">
        <f t="shared" ca="1" si="43"/>
        <v>2271.14</v>
      </c>
      <c r="S649" s="74">
        <f t="shared" ca="1" si="43"/>
        <v>2181.7299999999996</v>
      </c>
      <c r="T649" s="74">
        <f t="shared" ca="1" si="43"/>
        <v>2103.1299999999997</v>
      </c>
      <c r="U649" s="74">
        <f t="shared" ca="1" si="43"/>
        <v>2122.5299999999997</v>
      </c>
      <c r="V649" s="74">
        <f t="shared" ca="1" si="43"/>
        <v>2250.79</v>
      </c>
      <c r="W649" s="74">
        <f t="shared" ca="1" si="43"/>
        <v>2056.7799999999997</v>
      </c>
      <c r="X649" s="74">
        <f t="shared" ca="1" si="43"/>
        <v>1774.1200000000001</v>
      </c>
      <c r="Y649" s="74">
        <f t="shared" ca="1" si="43"/>
        <v>1634.5300000000002</v>
      </c>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row>
    <row r="650" spans="1:75" ht="12" x14ac:dyDescent="0.2">
      <c r="A650" s="58">
        <v>5</v>
      </c>
      <c r="B650" s="74">
        <f t="shared" ca="1" si="43"/>
        <v>1494.4</v>
      </c>
      <c r="C650" s="74">
        <f t="shared" ca="1" si="43"/>
        <v>1346.63</v>
      </c>
      <c r="D650" s="74">
        <f t="shared" ca="1" si="43"/>
        <v>1262.54</v>
      </c>
      <c r="E650" s="74">
        <f t="shared" ca="1" si="43"/>
        <v>1281</v>
      </c>
      <c r="F650" s="74">
        <f t="shared" ca="1" si="43"/>
        <v>1442.19</v>
      </c>
      <c r="G650" s="74">
        <f t="shared" ca="1" si="43"/>
        <v>1581.2400000000002</v>
      </c>
      <c r="H650" s="74">
        <f t="shared" ca="1" si="43"/>
        <v>1694.89</v>
      </c>
      <c r="I650" s="74">
        <f t="shared" ca="1" si="43"/>
        <v>1956.94</v>
      </c>
      <c r="J650" s="74">
        <f t="shared" ca="1" si="43"/>
        <v>2027.3600000000001</v>
      </c>
      <c r="K650" s="74">
        <f t="shared" ca="1" si="43"/>
        <v>2002.48</v>
      </c>
      <c r="L650" s="74">
        <f t="shared" ca="1" si="43"/>
        <v>2006.5100000000002</v>
      </c>
      <c r="M650" s="74">
        <f t="shared" ca="1" si="43"/>
        <v>2042.8200000000002</v>
      </c>
      <c r="N650" s="74">
        <f t="shared" ca="1" si="43"/>
        <v>2088.7799999999997</v>
      </c>
      <c r="O650" s="74">
        <f t="shared" ca="1" si="43"/>
        <v>2044.66</v>
      </c>
      <c r="P650" s="74">
        <f t="shared" ca="1" si="43"/>
        <v>2067.1299999999997</v>
      </c>
      <c r="Q650" s="74">
        <f t="shared" ca="1" si="43"/>
        <v>2069.9599999999996</v>
      </c>
      <c r="R650" s="74">
        <f t="shared" ca="1" si="43"/>
        <v>2115.4599999999996</v>
      </c>
      <c r="S650" s="74">
        <f t="shared" ca="1" si="43"/>
        <v>2012.7900000000002</v>
      </c>
      <c r="T650" s="74">
        <f t="shared" ca="1" si="43"/>
        <v>2019.8600000000001</v>
      </c>
      <c r="U650" s="74">
        <f t="shared" ca="1" si="43"/>
        <v>2022.7500000000002</v>
      </c>
      <c r="V650" s="74">
        <f t="shared" ca="1" si="43"/>
        <v>2018.8000000000002</v>
      </c>
      <c r="W650" s="74">
        <f t="shared" ca="1" si="43"/>
        <v>1965.67</v>
      </c>
      <c r="X650" s="74">
        <f t="shared" ca="1" si="43"/>
        <v>1822.8700000000001</v>
      </c>
      <c r="Y650" s="74">
        <f t="shared" ca="1" si="43"/>
        <v>1656.64</v>
      </c>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row>
    <row r="651" spans="1:75" ht="12" x14ac:dyDescent="0.2">
      <c r="A651" s="58">
        <v>6</v>
      </c>
      <c r="B651" s="74">
        <f t="shared" ca="1" si="43"/>
        <v>1545.97</v>
      </c>
      <c r="C651" s="74">
        <f t="shared" ca="1" si="43"/>
        <v>1439.3600000000001</v>
      </c>
      <c r="D651" s="74">
        <f t="shared" ca="1" si="43"/>
        <v>1366.8600000000001</v>
      </c>
      <c r="E651" s="74">
        <f t="shared" ca="1" si="43"/>
        <v>1393.0500000000002</v>
      </c>
      <c r="F651" s="74">
        <f t="shared" ca="1" si="43"/>
        <v>1480.46</v>
      </c>
      <c r="G651" s="74">
        <f t="shared" ca="1" si="43"/>
        <v>1599.17</v>
      </c>
      <c r="H651" s="74">
        <f t="shared" ca="1" si="43"/>
        <v>1814.45</v>
      </c>
      <c r="I651" s="74">
        <f t="shared" ca="1" si="43"/>
        <v>2045.8700000000001</v>
      </c>
      <c r="J651" s="74">
        <f t="shared" ca="1" si="43"/>
        <v>2155.0499999999997</v>
      </c>
      <c r="K651" s="74">
        <f t="shared" ca="1" si="43"/>
        <v>2083.75</v>
      </c>
      <c r="L651" s="74">
        <f t="shared" ca="1" si="43"/>
        <v>2081.27</v>
      </c>
      <c r="M651" s="74">
        <f t="shared" ca="1" si="43"/>
        <v>2120.6499999999996</v>
      </c>
      <c r="N651" s="74">
        <f t="shared" ca="1" si="43"/>
        <v>2201.06</v>
      </c>
      <c r="O651" s="74">
        <f t="shared" ca="1" si="43"/>
        <v>2204.6299999999997</v>
      </c>
      <c r="P651" s="74">
        <f t="shared" ca="1" si="43"/>
        <v>2235.9299999999998</v>
      </c>
      <c r="Q651" s="74">
        <f t="shared" ca="1" si="43"/>
        <v>2216.62</v>
      </c>
      <c r="R651" s="74">
        <f t="shared" ca="1" si="43"/>
        <v>2218.9299999999998</v>
      </c>
      <c r="S651" s="74">
        <f t="shared" ca="1" si="43"/>
        <v>2157.0899999999997</v>
      </c>
      <c r="T651" s="74">
        <f t="shared" ca="1" si="43"/>
        <v>2074.9299999999998</v>
      </c>
      <c r="U651" s="74">
        <f t="shared" ca="1" si="43"/>
        <v>2130.3399999999997</v>
      </c>
      <c r="V651" s="74">
        <f t="shared" ca="1" si="43"/>
        <v>2219.4399999999996</v>
      </c>
      <c r="W651" s="74">
        <f t="shared" ca="1" si="43"/>
        <v>2195.52</v>
      </c>
      <c r="X651" s="74">
        <f t="shared" ca="1" si="43"/>
        <v>1935.5600000000002</v>
      </c>
      <c r="Y651" s="74">
        <f t="shared" ca="1" si="43"/>
        <v>1778.93</v>
      </c>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row>
    <row r="652" spans="1:75" ht="12" x14ac:dyDescent="0.2">
      <c r="A652" s="58">
        <v>7</v>
      </c>
      <c r="B652" s="74">
        <f t="shared" ca="1" si="43"/>
        <v>1581.13</v>
      </c>
      <c r="C652" s="74">
        <f t="shared" ca="1" si="43"/>
        <v>1538.23</v>
      </c>
      <c r="D652" s="74">
        <f t="shared" ca="1" si="43"/>
        <v>1492.21</v>
      </c>
      <c r="E652" s="74">
        <f t="shared" ca="1" si="43"/>
        <v>1461.95</v>
      </c>
      <c r="F652" s="74">
        <f t="shared" ca="1" si="43"/>
        <v>1499.7500000000002</v>
      </c>
      <c r="G652" s="74">
        <f t="shared" ca="1" si="43"/>
        <v>1556.21</v>
      </c>
      <c r="H652" s="74">
        <f t="shared" ca="1" si="43"/>
        <v>1647.22</v>
      </c>
      <c r="I652" s="74">
        <f t="shared" ca="1" si="43"/>
        <v>1821.94</v>
      </c>
      <c r="J652" s="74">
        <f t="shared" ca="1" si="43"/>
        <v>2000.13</v>
      </c>
      <c r="K652" s="74">
        <f t="shared" ca="1" si="43"/>
        <v>2125.0699999999997</v>
      </c>
      <c r="L652" s="74">
        <f t="shared" ca="1" si="43"/>
        <v>2197.9299999999998</v>
      </c>
      <c r="M652" s="74">
        <f t="shared" ca="1" si="43"/>
        <v>2186.0099999999998</v>
      </c>
      <c r="N652" s="74">
        <f t="shared" ca="1" si="43"/>
        <v>2121.4899999999998</v>
      </c>
      <c r="O652" s="74">
        <f t="shared" ca="1" si="43"/>
        <v>2119.5299999999997</v>
      </c>
      <c r="P652" s="74">
        <f t="shared" ca="1" si="43"/>
        <v>2107.29</v>
      </c>
      <c r="Q652" s="74">
        <f t="shared" ca="1" si="43"/>
        <v>2114.3799999999997</v>
      </c>
      <c r="R652" s="74">
        <f t="shared" ca="1" si="43"/>
        <v>2143.5099999999998</v>
      </c>
      <c r="S652" s="74">
        <f t="shared" ca="1" si="43"/>
        <v>2115.8999999999996</v>
      </c>
      <c r="T652" s="74">
        <f t="shared" ca="1" si="43"/>
        <v>2150.5099999999998</v>
      </c>
      <c r="U652" s="74">
        <f t="shared" ca="1" si="43"/>
        <v>2127.9599999999996</v>
      </c>
      <c r="V652" s="74">
        <f t="shared" ca="1" si="43"/>
        <v>2031.6200000000001</v>
      </c>
      <c r="W652" s="74">
        <f t="shared" ca="1" si="43"/>
        <v>2045.68</v>
      </c>
      <c r="X652" s="74">
        <f t="shared" ca="1" si="43"/>
        <v>1860.94</v>
      </c>
      <c r="Y652" s="74">
        <f t="shared" ca="1" si="43"/>
        <v>1635.5700000000002</v>
      </c>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row>
    <row r="653" spans="1:75" ht="12" x14ac:dyDescent="0.2">
      <c r="A653" s="58">
        <v>8</v>
      </c>
      <c r="B653" s="74">
        <f t="shared" ca="1" si="43"/>
        <v>1496.7500000000002</v>
      </c>
      <c r="C653" s="74">
        <f t="shared" ca="1" si="43"/>
        <v>1407.5500000000002</v>
      </c>
      <c r="D653" s="74">
        <f t="shared" ca="1" si="43"/>
        <v>1314.39</v>
      </c>
      <c r="E653" s="74">
        <f t="shared" ca="1" si="43"/>
        <v>1281.73</v>
      </c>
      <c r="F653" s="74">
        <f t="shared" ca="1" si="43"/>
        <v>1326.8300000000002</v>
      </c>
      <c r="G653" s="74">
        <f t="shared" ca="1" si="43"/>
        <v>1386.47</v>
      </c>
      <c r="H653" s="74">
        <f t="shared" ca="1" si="43"/>
        <v>1381.8600000000001</v>
      </c>
      <c r="I653" s="74">
        <f t="shared" ca="1" si="43"/>
        <v>1489.92</v>
      </c>
      <c r="J653" s="74">
        <f t="shared" ca="1" si="43"/>
        <v>1813.3400000000001</v>
      </c>
      <c r="K653" s="74">
        <f t="shared" ca="1" si="43"/>
        <v>1926.5400000000002</v>
      </c>
      <c r="L653" s="74">
        <f t="shared" ca="1" si="43"/>
        <v>1956.39</v>
      </c>
      <c r="M653" s="74">
        <f t="shared" ca="1" si="43"/>
        <v>1955.65</v>
      </c>
      <c r="N653" s="74">
        <f t="shared" ca="1" si="43"/>
        <v>1961.0100000000002</v>
      </c>
      <c r="O653" s="74">
        <f t="shared" ca="1" si="43"/>
        <v>1960.5600000000002</v>
      </c>
      <c r="P653" s="74">
        <f t="shared" ca="1" si="43"/>
        <v>1963.47</v>
      </c>
      <c r="Q653" s="74">
        <f t="shared" ca="1" si="43"/>
        <v>1957.2500000000002</v>
      </c>
      <c r="R653" s="74">
        <f t="shared" ca="1" si="43"/>
        <v>1952.9900000000002</v>
      </c>
      <c r="S653" s="74">
        <f t="shared" ca="1" si="43"/>
        <v>2009.97</v>
      </c>
      <c r="T653" s="74">
        <f t="shared" ca="1" si="43"/>
        <v>2050.87</v>
      </c>
      <c r="U653" s="74">
        <f t="shared" ca="1" si="43"/>
        <v>2014.0900000000001</v>
      </c>
      <c r="V653" s="74">
        <f t="shared" ca="1" si="43"/>
        <v>1995.5600000000002</v>
      </c>
      <c r="W653" s="74">
        <f t="shared" ca="1" si="43"/>
        <v>1965.23</v>
      </c>
      <c r="X653" s="74">
        <f t="shared" ca="1" si="43"/>
        <v>1817.42</v>
      </c>
      <c r="Y653" s="74">
        <f t="shared" ca="1" si="43"/>
        <v>1612.97</v>
      </c>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row>
    <row r="654" spans="1:75" ht="12" x14ac:dyDescent="0.2">
      <c r="A654" s="58">
        <v>9</v>
      </c>
      <c r="B654" s="74">
        <f t="shared" ca="1" si="43"/>
        <v>1500.0100000000002</v>
      </c>
      <c r="C654" s="74">
        <f t="shared" ca="1" si="43"/>
        <v>1414.8200000000002</v>
      </c>
      <c r="D654" s="74">
        <f t="shared" ca="1" si="43"/>
        <v>1347.1000000000001</v>
      </c>
      <c r="E654" s="74">
        <f t="shared" ca="1" si="43"/>
        <v>1322.74</v>
      </c>
      <c r="F654" s="74">
        <f t="shared" ca="1" si="43"/>
        <v>1375.18</v>
      </c>
      <c r="G654" s="74">
        <f t="shared" ca="1" si="43"/>
        <v>1582.7600000000002</v>
      </c>
      <c r="H654" s="74">
        <f t="shared" ca="1" si="43"/>
        <v>1724.0900000000001</v>
      </c>
      <c r="I654" s="74">
        <f t="shared" ca="1" si="43"/>
        <v>1957.22</v>
      </c>
      <c r="J654" s="74">
        <f t="shared" ca="1" si="43"/>
        <v>2043.3400000000001</v>
      </c>
      <c r="K654" s="74">
        <f t="shared" ca="1" si="43"/>
        <v>2015.0000000000002</v>
      </c>
      <c r="L654" s="74">
        <f t="shared" ca="1" si="43"/>
        <v>2007.7400000000002</v>
      </c>
      <c r="M654" s="74">
        <f t="shared" ca="1" si="43"/>
        <v>2017.0600000000002</v>
      </c>
      <c r="N654" s="74">
        <f t="shared" ca="1" si="43"/>
        <v>2099.9899999999998</v>
      </c>
      <c r="O654" s="74">
        <f t="shared" ca="1" si="43"/>
        <v>2117.4299999999998</v>
      </c>
      <c r="P654" s="74">
        <f t="shared" ca="1" si="43"/>
        <v>2100.83</v>
      </c>
      <c r="Q654" s="74">
        <f t="shared" ca="1" si="43"/>
        <v>2103.2399999999998</v>
      </c>
      <c r="R654" s="74">
        <f t="shared" ca="1" si="43"/>
        <v>2085.5</v>
      </c>
      <c r="S654" s="74">
        <f t="shared" ca="1" si="43"/>
        <v>2025.0200000000002</v>
      </c>
      <c r="T654" s="74">
        <f t="shared" ca="1" si="43"/>
        <v>2031.23</v>
      </c>
      <c r="U654" s="74">
        <f t="shared" ca="1" si="43"/>
        <v>2005.3500000000001</v>
      </c>
      <c r="V654" s="74">
        <f t="shared" ca="1" si="43"/>
        <v>2018.0400000000002</v>
      </c>
      <c r="W654" s="74">
        <f t="shared" ca="1" si="43"/>
        <v>1981.4900000000002</v>
      </c>
      <c r="X654" s="74">
        <f t="shared" ca="1" si="43"/>
        <v>1774.8500000000001</v>
      </c>
      <c r="Y654" s="74">
        <f t="shared" ca="1" si="43"/>
        <v>1632.3500000000001</v>
      </c>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row>
    <row r="655" spans="1:75" ht="12" x14ac:dyDescent="0.2">
      <c r="A655" s="58">
        <v>10</v>
      </c>
      <c r="B655" s="74">
        <f t="shared" ca="1" si="43"/>
        <v>1504.68</v>
      </c>
      <c r="C655" s="74">
        <f t="shared" ca="1" si="43"/>
        <v>1433.5900000000001</v>
      </c>
      <c r="D655" s="74">
        <f t="shared" ca="1" si="43"/>
        <v>1413.44</v>
      </c>
      <c r="E655" s="74">
        <f t="shared" ca="1" si="43"/>
        <v>1407.43</v>
      </c>
      <c r="F655" s="74">
        <f t="shared" ca="1" si="43"/>
        <v>1446.2400000000002</v>
      </c>
      <c r="G655" s="74">
        <f t="shared" ca="1" si="43"/>
        <v>1612.6100000000001</v>
      </c>
      <c r="H655" s="74">
        <f t="shared" ca="1" si="43"/>
        <v>1792.5400000000002</v>
      </c>
      <c r="I655" s="74">
        <f t="shared" ca="1" si="43"/>
        <v>1970.0100000000002</v>
      </c>
      <c r="J655" s="74">
        <f t="shared" ca="1" si="43"/>
        <v>2116.02</v>
      </c>
      <c r="K655" s="74">
        <f t="shared" ca="1" si="43"/>
        <v>2046.7800000000002</v>
      </c>
      <c r="L655" s="74">
        <f t="shared" ca="1" si="43"/>
        <v>2022.6000000000001</v>
      </c>
      <c r="M655" s="74">
        <f t="shared" ca="1" si="43"/>
        <v>2100.0899999999997</v>
      </c>
      <c r="N655" s="74">
        <f t="shared" ca="1" si="43"/>
        <v>2164.06</v>
      </c>
      <c r="O655" s="74">
        <f t="shared" ca="1" si="43"/>
        <v>2167.1499999999996</v>
      </c>
      <c r="P655" s="74">
        <f t="shared" ca="1" si="43"/>
        <v>2153.66</v>
      </c>
      <c r="Q655" s="74">
        <f t="shared" ca="1" si="43"/>
        <v>2161.9499999999998</v>
      </c>
      <c r="R655" s="74">
        <f t="shared" ca="1" si="43"/>
        <v>2162.9599999999996</v>
      </c>
      <c r="S655" s="74">
        <f t="shared" ca="1" si="43"/>
        <v>2142.9399999999996</v>
      </c>
      <c r="T655" s="74">
        <f t="shared" ca="1" si="43"/>
        <v>2065.52</v>
      </c>
      <c r="U655" s="74">
        <f t="shared" ca="1" si="43"/>
        <v>2030.7</v>
      </c>
      <c r="V655" s="74">
        <f t="shared" ca="1" si="43"/>
        <v>2113.39</v>
      </c>
      <c r="W655" s="74">
        <f t="shared" ca="1" si="43"/>
        <v>2014.3700000000001</v>
      </c>
      <c r="X655" s="74">
        <f t="shared" ca="1" si="43"/>
        <v>1918.73</v>
      </c>
      <c r="Y655" s="74">
        <f t="shared" ca="1" si="43"/>
        <v>1637.3500000000001</v>
      </c>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row>
    <row r="656" spans="1:75" ht="12" x14ac:dyDescent="0.2">
      <c r="A656" s="58">
        <v>11</v>
      </c>
      <c r="B656" s="74">
        <f t="shared" ca="1" si="43"/>
        <v>1498.43</v>
      </c>
      <c r="C656" s="74">
        <f t="shared" ca="1" si="43"/>
        <v>1420.16</v>
      </c>
      <c r="D656" s="74">
        <f t="shared" ca="1" si="43"/>
        <v>1399.1000000000001</v>
      </c>
      <c r="E656" s="74">
        <f t="shared" ca="1" si="43"/>
        <v>1403.3600000000001</v>
      </c>
      <c r="F656" s="74">
        <f t="shared" ca="1" si="43"/>
        <v>1449.2500000000002</v>
      </c>
      <c r="G656" s="74">
        <f t="shared" ca="1" si="43"/>
        <v>1601.67</v>
      </c>
      <c r="H656" s="74">
        <f t="shared" ca="1" si="43"/>
        <v>1738.3300000000002</v>
      </c>
      <c r="I656" s="74">
        <f t="shared" ca="1" si="43"/>
        <v>2034.8100000000002</v>
      </c>
      <c r="J656" s="74">
        <f t="shared" ca="1" si="43"/>
        <v>2095.4399999999996</v>
      </c>
      <c r="K656" s="74">
        <f t="shared" ca="1" si="43"/>
        <v>1915.2400000000002</v>
      </c>
      <c r="L656" s="74">
        <f t="shared" ca="1" si="43"/>
        <v>2017.5700000000002</v>
      </c>
      <c r="M656" s="74">
        <f t="shared" ca="1" si="43"/>
        <v>2267.81</v>
      </c>
      <c r="N656" s="74">
        <f t="shared" ca="1" si="43"/>
        <v>2209.6899999999996</v>
      </c>
      <c r="O656" s="74">
        <f t="shared" ca="1" si="43"/>
        <v>2112.6</v>
      </c>
      <c r="P656" s="74">
        <f t="shared" ca="1" si="43"/>
        <v>2127.2299999999996</v>
      </c>
      <c r="Q656" s="74">
        <f t="shared" ca="1" si="43"/>
        <v>2074.77</v>
      </c>
      <c r="R656" s="74">
        <f t="shared" ca="1" si="43"/>
        <v>2091.9799999999996</v>
      </c>
      <c r="S656" s="74">
        <f t="shared" ca="1" si="43"/>
        <v>1888.41</v>
      </c>
      <c r="T656" s="74">
        <f t="shared" ca="1" si="43"/>
        <v>1871.94</v>
      </c>
      <c r="U656" s="74">
        <f t="shared" ca="1" si="43"/>
        <v>1898.97</v>
      </c>
      <c r="V656" s="74">
        <f t="shared" ca="1" si="43"/>
        <v>2038.47</v>
      </c>
      <c r="W656" s="74">
        <f t="shared" ca="1" si="43"/>
        <v>1904.93</v>
      </c>
      <c r="X656" s="74">
        <f t="shared" ca="1" si="43"/>
        <v>1858.21</v>
      </c>
      <c r="Y656" s="74">
        <f t="shared" ca="1" si="43"/>
        <v>1570.64</v>
      </c>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row>
    <row r="657" spans="1:75" ht="12" x14ac:dyDescent="0.2">
      <c r="A657" s="58">
        <v>12</v>
      </c>
      <c r="B657" s="74">
        <f t="shared" ca="1" si="43"/>
        <v>1416.7500000000002</v>
      </c>
      <c r="C657" s="74">
        <f t="shared" ca="1" si="43"/>
        <v>1350.78</v>
      </c>
      <c r="D657" s="74">
        <f t="shared" ca="1" si="43"/>
        <v>1301.1100000000001</v>
      </c>
      <c r="E657" s="74">
        <f t="shared" ca="1" si="43"/>
        <v>1308.72</v>
      </c>
      <c r="F657" s="74">
        <f t="shared" ca="1" si="43"/>
        <v>1429.17</v>
      </c>
      <c r="G657" s="74">
        <f t="shared" ca="1" si="43"/>
        <v>1521.8200000000002</v>
      </c>
      <c r="H657" s="74">
        <f t="shared" ca="1" si="43"/>
        <v>1754.8500000000001</v>
      </c>
      <c r="I657" s="74">
        <f t="shared" ca="1" si="43"/>
        <v>1996.22</v>
      </c>
      <c r="J657" s="74">
        <f t="shared" ca="1" si="43"/>
        <v>2104.9699999999998</v>
      </c>
      <c r="K657" s="74">
        <f t="shared" ca="1" si="43"/>
        <v>2152.4499999999998</v>
      </c>
      <c r="L657" s="74">
        <f t="shared" ca="1" si="43"/>
        <v>2158.2599999999998</v>
      </c>
      <c r="M657" s="74">
        <f t="shared" ca="1" si="43"/>
        <v>2132.58</v>
      </c>
      <c r="N657" s="74">
        <f t="shared" ca="1" si="43"/>
        <v>2176.3999999999996</v>
      </c>
      <c r="O657" s="74">
        <f t="shared" ca="1" si="43"/>
        <v>2184.1</v>
      </c>
      <c r="P657" s="74">
        <f t="shared" ca="1" si="43"/>
        <v>2175.16</v>
      </c>
      <c r="Q657" s="74">
        <f t="shared" ref="Q657:Y657" ca="1" si="44">Q589</f>
        <v>2173.3399999999997</v>
      </c>
      <c r="R657" s="74">
        <f t="shared" ca="1" si="44"/>
        <v>2152.81</v>
      </c>
      <c r="S657" s="74">
        <f t="shared" ca="1" si="44"/>
        <v>2163.33</v>
      </c>
      <c r="T657" s="74">
        <f t="shared" ca="1" si="44"/>
        <v>2152.91</v>
      </c>
      <c r="U657" s="74">
        <f t="shared" ca="1" si="44"/>
        <v>2035.8000000000002</v>
      </c>
      <c r="V657" s="74">
        <f t="shared" ca="1" si="44"/>
        <v>2091.9699999999998</v>
      </c>
      <c r="W657" s="74">
        <f t="shared" ca="1" si="44"/>
        <v>1987.96</v>
      </c>
      <c r="X657" s="74">
        <f t="shared" ca="1" si="44"/>
        <v>1900.8400000000001</v>
      </c>
      <c r="Y657" s="74">
        <f t="shared" ca="1" si="44"/>
        <v>1557.0100000000002</v>
      </c>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row>
    <row r="658" spans="1:75" ht="12" x14ac:dyDescent="0.2">
      <c r="A658" s="58">
        <v>13</v>
      </c>
      <c r="B658" s="74">
        <f t="shared" ref="B658:Y668" ca="1" si="45">B590</f>
        <v>1429.7700000000002</v>
      </c>
      <c r="C658" s="74">
        <f t="shared" ca="1" si="45"/>
        <v>1362.39</v>
      </c>
      <c r="D658" s="74">
        <f t="shared" ca="1" si="45"/>
        <v>1335.8200000000002</v>
      </c>
      <c r="E658" s="74">
        <f t="shared" ca="1" si="45"/>
        <v>1331.97</v>
      </c>
      <c r="F658" s="74">
        <f t="shared" ca="1" si="45"/>
        <v>1399.2500000000002</v>
      </c>
      <c r="G658" s="74">
        <f t="shared" ca="1" si="45"/>
        <v>1528.6200000000001</v>
      </c>
      <c r="H658" s="74">
        <f t="shared" ca="1" si="45"/>
        <v>1785.7800000000002</v>
      </c>
      <c r="I658" s="74">
        <f t="shared" ca="1" si="45"/>
        <v>1987.3600000000001</v>
      </c>
      <c r="J658" s="74">
        <f t="shared" ca="1" si="45"/>
        <v>2189.9699999999998</v>
      </c>
      <c r="K658" s="74">
        <f t="shared" ca="1" si="45"/>
        <v>2071.5</v>
      </c>
      <c r="L658" s="74">
        <f t="shared" ca="1" si="45"/>
        <v>2048.52</v>
      </c>
      <c r="M658" s="74">
        <f t="shared" ca="1" si="45"/>
        <v>2195.3599999999997</v>
      </c>
      <c r="N658" s="74">
        <f t="shared" ca="1" si="45"/>
        <v>2192.7199999999998</v>
      </c>
      <c r="O658" s="74">
        <f t="shared" ca="1" si="45"/>
        <v>2209.5099999999998</v>
      </c>
      <c r="P658" s="74">
        <f t="shared" ca="1" si="45"/>
        <v>2218.5699999999997</v>
      </c>
      <c r="Q658" s="74">
        <f t="shared" ca="1" si="45"/>
        <v>2219.3399999999997</v>
      </c>
      <c r="R658" s="74">
        <f t="shared" ca="1" si="45"/>
        <v>2242</v>
      </c>
      <c r="S658" s="74">
        <f t="shared" ca="1" si="45"/>
        <v>2072.75</v>
      </c>
      <c r="T658" s="74">
        <f t="shared" ca="1" si="45"/>
        <v>2043.73</v>
      </c>
      <c r="U658" s="74">
        <f t="shared" ca="1" si="45"/>
        <v>2059.6099999999997</v>
      </c>
      <c r="V658" s="74">
        <f t="shared" ca="1" si="45"/>
        <v>2229.4899999999998</v>
      </c>
      <c r="W658" s="74">
        <f t="shared" ca="1" si="45"/>
        <v>2214.81</v>
      </c>
      <c r="X658" s="74">
        <f t="shared" ca="1" si="45"/>
        <v>1943.3200000000002</v>
      </c>
      <c r="Y658" s="74">
        <f t="shared" ca="1" si="45"/>
        <v>1807.9</v>
      </c>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row>
    <row r="659" spans="1:75" ht="12" x14ac:dyDescent="0.2">
      <c r="A659" s="58">
        <v>14</v>
      </c>
      <c r="B659" s="74">
        <f t="shared" ca="1" si="45"/>
        <v>1565.7800000000002</v>
      </c>
      <c r="C659" s="74">
        <f t="shared" ca="1" si="45"/>
        <v>1479.7900000000002</v>
      </c>
      <c r="D659" s="74">
        <f t="shared" ca="1" si="45"/>
        <v>1460.0100000000002</v>
      </c>
      <c r="E659" s="74">
        <f t="shared" ca="1" si="45"/>
        <v>1466.7700000000002</v>
      </c>
      <c r="F659" s="74">
        <f t="shared" ca="1" si="45"/>
        <v>1479.16</v>
      </c>
      <c r="G659" s="74">
        <f t="shared" ca="1" si="45"/>
        <v>1540.23</v>
      </c>
      <c r="H659" s="74">
        <f t="shared" ca="1" si="45"/>
        <v>1655.69</v>
      </c>
      <c r="I659" s="74">
        <f t="shared" ca="1" si="45"/>
        <v>1912.7</v>
      </c>
      <c r="J659" s="74">
        <f t="shared" ca="1" si="45"/>
        <v>2055.5699999999997</v>
      </c>
      <c r="K659" s="74">
        <f t="shared" ca="1" si="45"/>
        <v>2209.39</v>
      </c>
      <c r="L659" s="74">
        <f t="shared" ca="1" si="45"/>
        <v>2260.75</v>
      </c>
      <c r="M659" s="74">
        <f t="shared" ca="1" si="45"/>
        <v>2267.5299999999997</v>
      </c>
      <c r="N659" s="74">
        <f t="shared" ca="1" si="45"/>
        <v>2258.06</v>
      </c>
      <c r="O659" s="74">
        <f t="shared" ca="1" si="45"/>
        <v>2236.7599999999998</v>
      </c>
      <c r="P659" s="74">
        <f t="shared" ca="1" si="45"/>
        <v>2184.4799999999996</v>
      </c>
      <c r="Q659" s="74">
        <f t="shared" ca="1" si="45"/>
        <v>2148.91</v>
      </c>
      <c r="R659" s="74">
        <f t="shared" ca="1" si="45"/>
        <v>2182.2799999999997</v>
      </c>
      <c r="S659" s="74">
        <f t="shared" ca="1" si="45"/>
        <v>2179.3399999999997</v>
      </c>
      <c r="T659" s="74">
        <f t="shared" ca="1" si="45"/>
        <v>2203.64</v>
      </c>
      <c r="U659" s="74">
        <f t="shared" ca="1" si="45"/>
        <v>2144.7799999999997</v>
      </c>
      <c r="V659" s="74">
        <f t="shared" ca="1" si="45"/>
        <v>2106.6299999999997</v>
      </c>
      <c r="W659" s="74">
        <f t="shared" ca="1" si="45"/>
        <v>2103.9899999999998</v>
      </c>
      <c r="X659" s="74">
        <f t="shared" ca="1" si="45"/>
        <v>1929.0000000000002</v>
      </c>
      <c r="Y659" s="74">
        <f t="shared" ca="1" si="45"/>
        <v>1661.9900000000002</v>
      </c>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row>
    <row r="660" spans="1:75" ht="12" x14ac:dyDescent="0.2">
      <c r="A660" s="58">
        <v>15</v>
      </c>
      <c r="B660" s="74">
        <f t="shared" ca="1" si="45"/>
        <v>1583.5500000000002</v>
      </c>
      <c r="C660" s="74">
        <f t="shared" ca="1" si="45"/>
        <v>1485.0900000000001</v>
      </c>
      <c r="D660" s="74">
        <f t="shared" ca="1" si="45"/>
        <v>1451.73</v>
      </c>
      <c r="E660" s="74">
        <f t="shared" ca="1" si="45"/>
        <v>1436.9900000000002</v>
      </c>
      <c r="F660" s="74">
        <f t="shared" ca="1" si="45"/>
        <v>1453.2500000000002</v>
      </c>
      <c r="G660" s="74">
        <f t="shared" ca="1" si="45"/>
        <v>1486.0600000000002</v>
      </c>
      <c r="H660" s="74">
        <f t="shared" ca="1" si="45"/>
        <v>1471.0300000000002</v>
      </c>
      <c r="I660" s="74">
        <f t="shared" ca="1" si="45"/>
        <v>1554.6200000000001</v>
      </c>
      <c r="J660" s="74">
        <f t="shared" ca="1" si="45"/>
        <v>1922.73</v>
      </c>
      <c r="K660" s="74">
        <f t="shared" ca="1" si="45"/>
        <v>2032.21</v>
      </c>
      <c r="L660" s="74">
        <f t="shared" ca="1" si="45"/>
        <v>2075.64</v>
      </c>
      <c r="M660" s="74">
        <f t="shared" ca="1" si="45"/>
        <v>2089.1999999999998</v>
      </c>
      <c r="N660" s="74">
        <f t="shared" ca="1" si="45"/>
        <v>2083.79</v>
      </c>
      <c r="O660" s="74">
        <f t="shared" ca="1" si="45"/>
        <v>2087.0099999999998</v>
      </c>
      <c r="P660" s="74">
        <f t="shared" ca="1" si="45"/>
        <v>2088.6999999999998</v>
      </c>
      <c r="Q660" s="74">
        <f t="shared" ca="1" si="45"/>
        <v>2079.25</v>
      </c>
      <c r="R660" s="74">
        <f t="shared" ca="1" si="45"/>
        <v>2090.87</v>
      </c>
      <c r="S660" s="74">
        <f t="shared" ca="1" si="45"/>
        <v>2166.9799999999996</v>
      </c>
      <c r="T660" s="74">
        <f t="shared" ca="1" si="45"/>
        <v>2213.7199999999998</v>
      </c>
      <c r="U660" s="74">
        <f t="shared" ca="1" si="45"/>
        <v>2119.7799999999997</v>
      </c>
      <c r="V660" s="74">
        <f t="shared" ca="1" si="45"/>
        <v>2079</v>
      </c>
      <c r="W660" s="74">
        <f t="shared" ca="1" si="45"/>
        <v>2070.0299999999997</v>
      </c>
      <c r="X660" s="74">
        <f t="shared" ca="1" si="45"/>
        <v>1928.5800000000002</v>
      </c>
      <c r="Y660" s="74">
        <f t="shared" ca="1" si="45"/>
        <v>1642.5100000000002</v>
      </c>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row>
    <row r="661" spans="1:75" ht="12" x14ac:dyDescent="0.2">
      <c r="A661" s="58">
        <v>16</v>
      </c>
      <c r="B661" s="74">
        <f t="shared" ca="1" si="45"/>
        <v>1578.8400000000001</v>
      </c>
      <c r="C661" s="74">
        <f t="shared" ca="1" si="45"/>
        <v>1520.5000000000002</v>
      </c>
      <c r="D661" s="74">
        <f t="shared" ca="1" si="45"/>
        <v>1460.0200000000002</v>
      </c>
      <c r="E661" s="74">
        <f t="shared" ca="1" si="45"/>
        <v>1447.22</v>
      </c>
      <c r="F661" s="74">
        <f t="shared" ca="1" si="45"/>
        <v>1479.2600000000002</v>
      </c>
      <c r="G661" s="74">
        <f t="shared" ca="1" si="45"/>
        <v>1665.7</v>
      </c>
      <c r="H661" s="74">
        <f t="shared" ca="1" si="45"/>
        <v>1868.0100000000002</v>
      </c>
      <c r="I661" s="74">
        <f t="shared" ca="1" si="45"/>
        <v>2046.5000000000002</v>
      </c>
      <c r="J661" s="74">
        <f t="shared" ca="1" si="45"/>
        <v>2256.83</v>
      </c>
      <c r="K661" s="74">
        <f t="shared" ca="1" si="45"/>
        <v>2245.8199999999997</v>
      </c>
      <c r="L661" s="74">
        <f t="shared" ca="1" si="45"/>
        <v>2204.64</v>
      </c>
      <c r="M661" s="74">
        <f t="shared" ca="1" si="45"/>
        <v>2298.56</v>
      </c>
      <c r="N661" s="74">
        <f t="shared" ca="1" si="45"/>
        <v>2341.1299999999997</v>
      </c>
      <c r="O661" s="74">
        <f t="shared" ca="1" si="45"/>
        <v>2357.1999999999998</v>
      </c>
      <c r="P661" s="74">
        <f t="shared" ca="1" si="45"/>
        <v>2351.2199999999998</v>
      </c>
      <c r="Q661" s="74">
        <f t="shared" ca="1" si="45"/>
        <v>2328.0099999999998</v>
      </c>
      <c r="R661" s="74">
        <f t="shared" ca="1" si="45"/>
        <v>2328.87</v>
      </c>
      <c r="S661" s="74">
        <f t="shared" ca="1" si="45"/>
        <v>2266.0299999999997</v>
      </c>
      <c r="T661" s="74">
        <f t="shared" ca="1" si="45"/>
        <v>2149.2799999999997</v>
      </c>
      <c r="U661" s="74">
        <f t="shared" ca="1" si="45"/>
        <v>2134.9499999999998</v>
      </c>
      <c r="V661" s="74">
        <f t="shared" ca="1" si="45"/>
        <v>2230.62</v>
      </c>
      <c r="W661" s="74">
        <f t="shared" ca="1" si="45"/>
        <v>2088.39</v>
      </c>
      <c r="X661" s="74">
        <f t="shared" ca="1" si="45"/>
        <v>1874.47</v>
      </c>
      <c r="Y661" s="74">
        <f t="shared" ca="1" si="45"/>
        <v>1582.2400000000002</v>
      </c>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row>
    <row r="662" spans="1:75" ht="12" x14ac:dyDescent="0.2">
      <c r="A662" s="58">
        <v>17</v>
      </c>
      <c r="B662" s="74">
        <f t="shared" ca="1" si="45"/>
        <v>1472.2700000000002</v>
      </c>
      <c r="C662" s="74">
        <f t="shared" ca="1" si="45"/>
        <v>1418.48</v>
      </c>
      <c r="D662" s="74">
        <f t="shared" ca="1" si="45"/>
        <v>1378.27</v>
      </c>
      <c r="E662" s="74">
        <f t="shared" ca="1" si="45"/>
        <v>1377.41</v>
      </c>
      <c r="F662" s="74">
        <f t="shared" ca="1" si="45"/>
        <v>1416.2700000000002</v>
      </c>
      <c r="G662" s="74">
        <f t="shared" ca="1" si="45"/>
        <v>1551.7900000000002</v>
      </c>
      <c r="H662" s="74">
        <f t="shared" ca="1" si="45"/>
        <v>1669.18</v>
      </c>
      <c r="I662" s="74">
        <f t="shared" ca="1" si="45"/>
        <v>1984.5900000000001</v>
      </c>
      <c r="J662" s="74">
        <f t="shared" ca="1" si="45"/>
        <v>2212.1899999999996</v>
      </c>
      <c r="K662" s="74">
        <f t="shared" ca="1" si="45"/>
        <v>2060.6899999999996</v>
      </c>
      <c r="L662" s="74">
        <f t="shared" ca="1" si="45"/>
        <v>2019.0700000000002</v>
      </c>
      <c r="M662" s="74">
        <f t="shared" ca="1" si="45"/>
        <v>2130.6299999999997</v>
      </c>
      <c r="N662" s="74">
        <f t="shared" ca="1" si="45"/>
        <v>2259.2799999999997</v>
      </c>
      <c r="O662" s="74">
        <f t="shared" ca="1" si="45"/>
        <v>2277.85</v>
      </c>
      <c r="P662" s="74">
        <f t="shared" ca="1" si="45"/>
        <v>2286.3999999999996</v>
      </c>
      <c r="Q662" s="74">
        <f t="shared" ca="1" si="45"/>
        <v>2279.5499999999997</v>
      </c>
      <c r="R662" s="74">
        <f t="shared" ca="1" si="45"/>
        <v>2265.6799999999998</v>
      </c>
      <c r="S662" s="74">
        <f t="shared" ca="1" si="45"/>
        <v>2218.33</v>
      </c>
      <c r="T662" s="74">
        <f t="shared" ca="1" si="45"/>
        <v>2118.37</v>
      </c>
      <c r="U662" s="74">
        <f t="shared" ca="1" si="45"/>
        <v>2123.2199999999998</v>
      </c>
      <c r="V662" s="74">
        <f t="shared" ca="1" si="45"/>
        <v>2228.0099999999998</v>
      </c>
      <c r="W662" s="74">
        <f t="shared" ca="1" si="45"/>
        <v>2103.7399999999998</v>
      </c>
      <c r="X662" s="74">
        <f t="shared" ca="1" si="45"/>
        <v>1892.1000000000001</v>
      </c>
      <c r="Y662" s="74">
        <f t="shared" ca="1" si="45"/>
        <v>1645.2500000000002</v>
      </c>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row>
    <row r="663" spans="1:75" ht="12" x14ac:dyDescent="0.2">
      <c r="A663" s="58">
        <v>18</v>
      </c>
      <c r="B663" s="74">
        <f t="shared" ca="1" si="45"/>
        <v>1467.94</v>
      </c>
      <c r="C663" s="74">
        <f t="shared" ca="1" si="45"/>
        <v>1404.8000000000002</v>
      </c>
      <c r="D663" s="74">
        <f t="shared" ca="1" si="45"/>
        <v>1387.5</v>
      </c>
      <c r="E663" s="74">
        <f t="shared" ca="1" si="45"/>
        <v>1405.5600000000002</v>
      </c>
      <c r="F663" s="74">
        <f t="shared" ca="1" si="45"/>
        <v>1462.17</v>
      </c>
      <c r="G663" s="74">
        <f t="shared" ca="1" si="45"/>
        <v>1555.0000000000002</v>
      </c>
      <c r="H663" s="74">
        <f t="shared" ca="1" si="45"/>
        <v>1715.7900000000002</v>
      </c>
      <c r="I663" s="74">
        <f t="shared" ca="1" si="45"/>
        <v>1985.14</v>
      </c>
      <c r="J663" s="74">
        <f t="shared" ca="1" si="45"/>
        <v>2100.2999999999997</v>
      </c>
      <c r="K663" s="74">
        <f t="shared" ca="1" si="45"/>
        <v>1985.0600000000002</v>
      </c>
      <c r="L663" s="74">
        <f t="shared" ca="1" si="45"/>
        <v>1982.0800000000002</v>
      </c>
      <c r="M663" s="74">
        <f t="shared" ca="1" si="45"/>
        <v>2225.3399999999997</v>
      </c>
      <c r="N663" s="74">
        <f t="shared" ca="1" si="45"/>
        <v>2230.3599999999997</v>
      </c>
      <c r="O663" s="74">
        <f t="shared" ca="1" si="45"/>
        <v>2224.9699999999998</v>
      </c>
      <c r="P663" s="74">
        <f t="shared" ca="1" si="45"/>
        <v>2245.52</v>
      </c>
      <c r="Q663" s="74">
        <f t="shared" ca="1" si="45"/>
        <v>2240.91</v>
      </c>
      <c r="R663" s="74">
        <f t="shared" ca="1" si="45"/>
        <v>2240.7599999999998</v>
      </c>
      <c r="S663" s="74">
        <f t="shared" ca="1" si="45"/>
        <v>1991.2900000000002</v>
      </c>
      <c r="T663" s="74">
        <f t="shared" ca="1" si="45"/>
        <v>1999.0300000000002</v>
      </c>
      <c r="U663" s="74">
        <f t="shared" ca="1" si="45"/>
        <v>2027.2600000000002</v>
      </c>
      <c r="V663" s="74">
        <f t="shared" ca="1" si="45"/>
        <v>2173.16</v>
      </c>
      <c r="W663" s="74">
        <f t="shared" ca="1" si="45"/>
        <v>2056.6799999999998</v>
      </c>
      <c r="X663" s="74">
        <f t="shared" ca="1" si="45"/>
        <v>1799.0600000000002</v>
      </c>
      <c r="Y663" s="74">
        <f t="shared" ca="1" si="45"/>
        <v>1574.0500000000002</v>
      </c>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row>
    <row r="664" spans="1:75" ht="12" x14ac:dyDescent="0.2">
      <c r="A664" s="58">
        <v>19</v>
      </c>
      <c r="B664" s="74">
        <f t="shared" ca="1" si="45"/>
        <v>1471.2800000000002</v>
      </c>
      <c r="C664" s="74">
        <f t="shared" ca="1" si="45"/>
        <v>1387.67</v>
      </c>
      <c r="D664" s="74">
        <f t="shared" ca="1" si="45"/>
        <v>1377.49</v>
      </c>
      <c r="E664" s="74">
        <f t="shared" ca="1" si="45"/>
        <v>1378.9</v>
      </c>
      <c r="F664" s="74">
        <f t="shared" ca="1" si="45"/>
        <v>1432.5300000000002</v>
      </c>
      <c r="G664" s="74">
        <f t="shared" ca="1" si="45"/>
        <v>1546.7800000000002</v>
      </c>
      <c r="H664" s="74">
        <f t="shared" ca="1" si="45"/>
        <v>1770.64</v>
      </c>
      <c r="I664" s="74">
        <f t="shared" ca="1" si="45"/>
        <v>2005.91</v>
      </c>
      <c r="J664" s="74">
        <f t="shared" ca="1" si="45"/>
        <v>2168.56</v>
      </c>
      <c r="K664" s="74">
        <f t="shared" ca="1" si="45"/>
        <v>2164.4799999999996</v>
      </c>
      <c r="L664" s="74">
        <f t="shared" ca="1" si="45"/>
        <v>2173.4199999999996</v>
      </c>
      <c r="M664" s="74">
        <f t="shared" ca="1" si="45"/>
        <v>2217.1899999999996</v>
      </c>
      <c r="N664" s="74">
        <f t="shared" ca="1" si="45"/>
        <v>2249.83</v>
      </c>
      <c r="O664" s="74">
        <f t="shared" ca="1" si="45"/>
        <v>2261.62</v>
      </c>
      <c r="P664" s="74">
        <f t="shared" ca="1" si="45"/>
        <v>2260.9499999999998</v>
      </c>
      <c r="Q664" s="74">
        <f t="shared" ca="1" si="45"/>
        <v>2249.7099999999996</v>
      </c>
      <c r="R664" s="74">
        <f t="shared" ca="1" si="45"/>
        <v>2248.56</v>
      </c>
      <c r="S664" s="74">
        <f t="shared" ca="1" si="45"/>
        <v>2150.64</v>
      </c>
      <c r="T664" s="74">
        <f t="shared" ca="1" si="45"/>
        <v>2156.77</v>
      </c>
      <c r="U664" s="74">
        <f t="shared" ca="1" si="45"/>
        <v>2166.1699999999996</v>
      </c>
      <c r="V664" s="74">
        <f t="shared" ca="1" si="45"/>
        <v>2187.8399999999997</v>
      </c>
      <c r="W664" s="74">
        <f t="shared" ca="1" si="45"/>
        <v>2076.1</v>
      </c>
      <c r="X664" s="74">
        <f t="shared" ca="1" si="45"/>
        <v>1898.0200000000002</v>
      </c>
      <c r="Y664" s="74">
        <f t="shared" ca="1" si="45"/>
        <v>1675.39</v>
      </c>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row>
    <row r="665" spans="1:75" ht="12" x14ac:dyDescent="0.2">
      <c r="A665" s="58">
        <v>20</v>
      </c>
      <c r="B665" s="74">
        <f t="shared" ca="1" si="45"/>
        <v>1471.3300000000002</v>
      </c>
      <c r="C665" s="74">
        <f t="shared" ca="1" si="45"/>
        <v>1400.5900000000001</v>
      </c>
      <c r="D665" s="74">
        <f t="shared" ca="1" si="45"/>
        <v>1380.3600000000001</v>
      </c>
      <c r="E665" s="74">
        <f t="shared" ca="1" si="45"/>
        <v>1387.0700000000002</v>
      </c>
      <c r="F665" s="74">
        <f t="shared" ca="1" si="45"/>
        <v>1449.91</v>
      </c>
      <c r="G665" s="74">
        <f t="shared" ca="1" si="45"/>
        <v>1542.5100000000002</v>
      </c>
      <c r="H665" s="74">
        <f t="shared" ca="1" si="45"/>
        <v>1755.3200000000002</v>
      </c>
      <c r="I665" s="74">
        <f t="shared" ca="1" si="45"/>
        <v>2014.5800000000002</v>
      </c>
      <c r="J665" s="74">
        <f t="shared" ca="1" si="45"/>
        <v>2197.29</v>
      </c>
      <c r="K665" s="74">
        <f t="shared" ca="1" si="45"/>
        <v>2103.6999999999998</v>
      </c>
      <c r="L665" s="74">
        <f t="shared" ca="1" si="45"/>
        <v>2085.6699999999996</v>
      </c>
      <c r="M665" s="74">
        <f t="shared" ca="1" si="45"/>
        <v>2279.1499999999996</v>
      </c>
      <c r="N665" s="74">
        <f t="shared" ca="1" si="45"/>
        <v>2264.6699999999996</v>
      </c>
      <c r="O665" s="74">
        <f t="shared" ca="1" si="45"/>
        <v>2286.5299999999997</v>
      </c>
      <c r="P665" s="74">
        <f t="shared" ca="1" si="45"/>
        <v>2293.7399999999998</v>
      </c>
      <c r="Q665" s="74">
        <f t="shared" ca="1" si="45"/>
        <v>2281.6699999999996</v>
      </c>
      <c r="R665" s="74">
        <f t="shared" ca="1" si="45"/>
        <v>2276.02</v>
      </c>
      <c r="S665" s="74">
        <f t="shared" ca="1" si="45"/>
        <v>2159.31</v>
      </c>
      <c r="T665" s="74">
        <f t="shared" ca="1" si="45"/>
        <v>2160.6999999999998</v>
      </c>
      <c r="U665" s="74">
        <f t="shared" ca="1" si="45"/>
        <v>2206.6</v>
      </c>
      <c r="V665" s="74">
        <f t="shared" ca="1" si="45"/>
        <v>2244.2099999999996</v>
      </c>
      <c r="W665" s="74">
        <f t="shared" ca="1" si="45"/>
        <v>2162.5299999999997</v>
      </c>
      <c r="X665" s="74">
        <f t="shared" ca="1" si="45"/>
        <v>1904.2500000000002</v>
      </c>
      <c r="Y665" s="74">
        <f t="shared" ca="1" si="45"/>
        <v>1659.72</v>
      </c>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row>
    <row r="666" spans="1:75" ht="12" x14ac:dyDescent="0.2">
      <c r="A666" s="58">
        <v>21</v>
      </c>
      <c r="B666" s="74">
        <f t="shared" ca="1" si="45"/>
        <v>1528.6100000000001</v>
      </c>
      <c r="C666" s="74">
        <f t="shared" ca="1" si="45"/>
        <v>1498.5400000000002</v>
      </c>
      <c r="D666" s="74">
        <f t="shared" ca="1" si="45"/>
        <v>1460.2900000000002</v>
      </c>
      <c r="E666" s="74">
        <f t="shared" ca="1" si="45"/>
        <v>1450.3100000000002</v>
      </c>
      <c r="F666" s="74">
        <f t="shared" ca="1" si="45"/>
        <v>1458.19</v>
      </c>
      <c r="G666" s="74">
        <f t="shared" ca="1" si="45"/>
        <v>1509.4900000000002</v>
      </c>
      <c r="H666" s="74">
        <f t="shared" ca="1" si="45"/>
        <v>1531.7500000000002</v>
      </c>
      <c r="I666" s="74">
        <f t="shared" ca="1" si="45"/>
        <v>1741.5100000000002</v>
      </c>
      <c r="J666" s="74">
        <f t="shared" ca="1" si="45"/>
        <v>1892.7800000000002</v>
      </c>
      <c r="K666" s="74">
        <f t="shared" ca="1" si="45"/>
        <v>2099.85</v>
      </c>
      <c r="L666" s="74">
        <f t="shared" ca="1" si="45"/>
        <v>2183.2399999999998</v>
      </c>
      <c r="M666" s="74">
        <f t="shared" ca="1" si="45"/>
        <v>2190.9199999999996</v>
      </c>
      <c r="N666" s="74">
        <f t="shared" ca="1" si="45"/>
        <v>2162.75</v>
      </c>
      <c r="O666" s="74">
        <f t="shared" ca="1" si="45"/>
        <v>2157.5899999999997</v>
      </c>
      <c r="P666" s="74">
        <f t="shared" ca="1" si="45"/>
        <v>2141.4199999999996</v>
      </c>
      <c r="Q666" s="74">
        <f t="shared" ca="1" si="45"/>
        <v>2131.16</v>
      </c>
      <c r="R666" s="74">
        <f t="shared" ca="1" si="45"/>
        <v>2114.2399999999998</v>
      </c>
      <c r="S666" s="74">
        <f t="shared" ca="1" si="45"/>
        <v>2148.3999999999996</v>
      </c>
      <c r="T666" s="74">
        <f t="shared" ca="1" si="45"/>
        <v>2162.89</v>
      </c>
      <c r="U666" s="74">
        <f t="shared" ca="1" si="45"/>
        <v>2118.8399999999997</v>
      </c>
      <c r="V666" s="74">
        <f t="shared" ca="1" si="45"/>
        <v>2037.8000000000002</v>
      </c>
      <c r="W666" s="74">
        <f t="shared" ca="1" si="45"/>
        <v>1990.69</v>
      </c>
      <c r="X666" s="74">
        <f t="shared" ca="1" si="45"/>
        <v>1783.1100000000001</v>
      </c>
      <c r="Y666" s="74">
        <f t="shared" ca="1" si="45"/>
        <v>1578.7600000000002</v>
      </c>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row>
    <row r="667" spans="1:75" ht="12" x14ac:dyDescent="0.2">
      <c r="A667" s="58">
        <v>22</v>
      </c>
      <c r="B667" s="74">
        <f t="shared" ca="1" si="45"/>
        <v>1501.23</v>
      </c>
      <c r="C667" s="74">
        <f t="shared" ca="1" si="45"/>
        <v>1427.46</v>
      </c>
      <c r="D667" s="74">
        <f t="shared" ca="1" si="45"/>
        <v>1377.6200000000001</v>
      </c>
      <c r="E667" s="74">
        <f t="shared" ca="1" si="45"/>
        <v>1372.3200000000002</v>
      </c>
      <c r="F667" s="74">
        <f t="shared" ca="1" si="45"/>
        <v>1371.5500000000002</v>
      </c>
      <c r="G667" s="74">
        <f t="shared" ca="1" si="45"/>
        <v>1447.14</v>
      </c>
      <c r="H667" s="74">
        <f t="shared" ca="1" si="45"/>
        <v>1455.21</v>
      </c>
      <c r="I667" s="74">
        <f t="shared" ca="1" si="45"/>
        <v>1519.5800000000002</v>
      </c>
      <c r="J667" s="74">
        <f t="shared" ca="1" si="45"/>
        <v>1686.3500000000001</v>
      </c>
      <c r="K667" s="74">
        <f t="shared" ca="1" si="45"/>
        <v>1883.2700000000002</v>
      </c>
      <c r="L667" s="74">
        <f t="shared" ca="1" si="45"/>
        <v>1952.72</v>
      </c>
      <c r="M667" s="74">
        <f t="shared" ca="1" si="45"/>
        <v>1981.8500000000001</v>
      </c>
      <c r="N667" s="74">
        <f t="shared" ca="1" si="45"/>
        <v>2004.1200000000001</v>
      </c>
      <c r="O667" s="74">
        <f t="shared" ca="1" si="45"/>
        <v>2020.2800000000002</v>
      </c>
      <c r="P667" s="74">
        <f t="shared" ca="1" si="45"/>
        <v>2035.9900000000002</v>
      </c>
      <c r="Q667" s="74">
        <f t="shared" ca="1" si="45"/>
        <v>2024.4900000000002</v>
      </c>
      <c r="R667" s="74">
        <f t="shared" ca="1" si="45"/>
        <v>2056.7399999999998</v>
      </c>
      <c r="S667" s="74">
        <f t="shared" ca="1" si="45"/>
        <v>2138.8199999999997</v>
      </c>
      <c r="T667" s="74">
        <f t="shared" ca="1" si="45"/>
        <v>2160.62</v>
      </c>
      <c r="U667" s="74">
        <f t="shared" ca="1" si="45"/>
        <v>2115.6299999999997</v>
      </c>
      <c r="V667" s="74">
        <f t="shared" ca="1" si="45"/>
        <v>2034.14</v>
      </c>
      <c r="W667" s="74">
        <f t="shared" ca="1" si="45"/>
        <v>1949.19</v>
      </c>
      <c r="X667" s="74">
        <f t="shared" ca="1" si="45"/>
        <v>1644.3300000000002</v>
      </c>
      <c r="Y667" s="74">
        <f t="shared" ca="1" si="45"/>
        <v>1530.3600000000001</v>
      </c>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row>
    <row r="668" spans="1:75" ht="12" x14ac:dyDescent="0.2">
      <c r="A668" s="58">
        <v>23</v>
      </c>
      <c r="B668" s="74">
        <f t="shared" ca="1" si="45"/>
        <v>1490.3500000000001</v>
      </c>
      <c r="C668" s="74">
        <f t="shared" ca="1" si="45"/>
        <v>1385.68</v>
      </c>
      <c r="D668" s="74">
        <f t="shared" ca="1" si="45"/>
        <v>1349.14</v>
      </c>
      <c r="E668" s="74">
        <f t="shared" ca="1" si="45"/>
        <v>1366.88</v>
      </c>
      <c r="F668" s="74">
        <f t="shared" ca="1" si="45"/>
        <v>1394.5100000000002</v>
      </c>
      <c r="G668" s="74">
        <f t="shared" ca="1" si="45"/>
        <v>1525.41</v>
      </c>
      <c r="H668" s="74">
        <f t="shared" ca="1" si="45"/>
        <v>1697.63</v>
      </c>
      <c r="I668" s="74">
        <f t="shared" ca="1" si="45"/>
        <v>1977.8200000000002</v>
      </c>
      <c r="J668" s="74">
        <f t="shared" ca="1" si="45"/>
        <v>2192.2399999999998</v>
      </c>
      <c r="K668" s="74">
        <f t="shared" ca="1" si="45"/>
        <v>2165.89</v>
      </c>
      <c r="L668" s="74">
        <f t="shared" ca="1" si="45"/>
        <v>2118.0299999999997</v>
      </c>
      <c r="M668" s="74">
        <f t="shared" ca="1" si="45"/>
        <v>2275.5499999999997</v>
      </c>
      <c r="N668" s="74">
        <f t="shared" ca="1" si="45"/>
        <v>2212.87</v>
      </c>
      <c r="O668" s="74">
        <f t="shared" ca="1" si="45"/>
        <v>2242.6799999999998</v>
      </c>
      <c r="P668" s="74">
        <f t="shared" ca="1" si="45"/>
        <v>2254.8599999999997</v>
      </c>
      <c r="Q668" s="74">
        <f t="shared" ref="Q668:Y668" ca="1" si="46">Q600</f>
        <v>2250.6099999999997</v>
      </c>
      <c r="R668" s="74">
        <f t="shared" ca="1" si="46"/>
        <v>2238.81</v>
      </c>
      <c r="S668" s="74">
        <f t="shared" ca="1" si="46"/>
        <v>2145.6999999999998</v>
      </c>
      <c r="T668" s="74">
        <f t="shared" ca="1" si="46"/>
        <v>2136.04</v>
      </c>
      <c r="U668" s="74">
        <f t="shared" ca="1" si="46"/>
        <v>2132.2799999999997</v>
      </c>
      <c r="V668" s="74">
        <f t="shared" ca="1" si="46"/>
        <v>2095.4199999999996</v>
      </c>
      <c r="W668" s="74">
        <f t="shared" ca="1" si="46"/>
        <v>2005.0300000000002</v>
      </c>
      <c r="X668" s="74">
        <f t="shared" ca="1" si="46"/>
        <v>1711.1100000000001</v>
      </c>
      <c r="Y668" s="74">
        <f t="shared" ca="1" si="46"/>
        <v>1540.7</v>
      </c>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row>
    <row r="669" spans="1:75" ht="12" x14ac:dyDescent="0.2">
      <c r="A669" s="58">
        <v>24</v>
      </c>
      <c r="B669" s="74">
        <f t="shared" ref="B669:Y676" ca="1" si="47">B601</f>
        <v>1474.65</v>
      </c>
      <c r="C669" s="74">
        <f t="shared" ca="1" si="47"/>
        <v>1393.5500000000002</v>
      </c>
      <c r="D669" s="74">
        <f t="shared" ca="1" si="47"/>
        <v>1367.68</v>
      </c>
      <c r="E669" s="74">
        <f t="shared" ca="1" si="47"/>
        <v>1384.15</v>
      </c>
      <c r="F669" s="74">
        <f t="shared" ca="1" si="47"/>
        <v>1432.8600000000001</v>
      </c>
      <c r="G669" s="74">
        <f t="shared" ca="1" si="47"/>
        <v>1560.43</v>
      </c>
      <c r="H669" s="74">
        <f t="shared" ca="1" si="47"/>
        <v>1733.19</v>
      </c>
      <c r="I669" s="74">
        <f t="shared" ca="1" si="47"/>
        <v>2032.0100000000002</v>
      </c>
      <c r="J669" s="74">
        <f t="shared" ca="1" si="47"/>
        <v>2204.04</v>
      </c>
      <c r="K669" s="74">
        <f t="shared" ca="1" si="47"/>
        <v>2218.9199999999996</v>
      </c>
      <c r="L669" s="74">
        <f t="shared" ca="1" si="47"/>
        <v>2106.1999999999998</v>
      </c>
      <c r="M669" s="74">
        <f t="shared" ca="1" si="47"/>
        <v>2302.14</v>
      </c>
      <c r="N669" s="74">
        <f t="shared" ca="1" si="47"/>
        <v>2281.16</v>
      </c>
      <c r="O669" s="74">
        <f t="shared" ca="1" si="47"/>
        <v>2295.7999999999997</v>
      </c>
      <c r="P669" s="74">
        <f t="shared" ca="1" si="47"/>
        <v>2293.4399999999996</v>
      </c>
      <c r="Q669" s="74">
        <f t="shared" ca="1" si="47"/>
        <v>2290.14</v>
      </c>
      <c r="R669" s="74">
        <f t="shared" ca="1" si="47"/>
        <v>2272.81</v>
      </c>
      <c r="S669" s="74">
        <f t="shared" ca="1" si="47"/>
        <v>2089.8399999999997</v>
      </c>
      <c r="T669" s="74">
        <f t="shared" ca="1" si="47"/>
        <v>2085.3399999999997</v>
      </c>
      <c r="U669" s="74">
        <f t="shared" ca="1" si="47"/>
        <v>2100.64</v>
      </c>
      <c r="V669" s="74">
        <f t="shared" ca="1" si="47"/>
        <v>2158.5</v>
      </c>
      <c r="W669" s="74">
        <f t="shared" ca="1" si="47"/>
        <v>2022.7900000000002</v>
      </c>
      <c r="X669" s="74">
        <f t="shared" ca="1" si="47"/>
        <v>1801.73</v>
      </c>
      <c r="Y669" s="74">
        <f t="shared" ca="1" si="47"/>
        <v>1585.0000000000002</v>
      </c>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row>
    <row r="670" spans="1:75" ht="12" x14ac:dyDescent="0.2">
      <c r="A670" s="58">
        <v>25</v>
      </c>
      <c r="B670" s="74">
        <f t="shared" ca="1" si="47"/>
        <v>1490.0100000000002</v>
      </c>
      <c r="C670" s="74">
        <f t="shared" ca="1" si="47"/>
        <v>1428.2600000000002</v>
      </c>
      <c r="D670" s="74">
        <f t="shared" ca="1" si="47"/>
        <v>1389.5800000000002</v>
      </c>
      <c r="E670" s="74">
        <f t="shared" ca="1" si="47"/>
        <v>1385.4</v>
      </c>
      <c r="F670" s="74">
        <f t="shared" ca="1" si="47"/>
        <v>1453.5900000000001</v>
      </c>
      <c r="G670" s="74">
        <f t="shared" ca="1" si="47"/>
        <v>1552.8400000000001</v>
      </c>
      <c r="H670" s="74">
        <f t="shared" ca="1" si="47"/>
        <v>1700.4900000000002</v>
      </c>
      <c r="I670" s="74">
        <f t="shared" ca="1" si="47"/>
        <v>1979.72</v>
      </c>
      <c r="J670" s="74">
        <f t="shared" ca="1" si="47"/>
        <v>2136.1299999999997</v>
      </c>
      <c r="K670" s="74">
        <f t="shared" ca="1" si="47"/>
        <v>2145.7799999999997</v>
      </c>
      <c r="L670" s="74">
        <f t="shared" ca="1" si="47"/>
        <v>2100.7799999999997</v>
      </c>
      <c r="M670" s="74">
        <f t="shared" ca="1" si="47"/>
        <v>2249</v>
      </c>
      <c r="N670" s="74">
        <f t="shared" ca="1" si="47"/>
        <v>2261.8999999999996</v>
      </c>
      <c r="O670" s="74">
        <f t="shared" ca="1" si="47"/>
        <v>2277.1899999999996</v>
      </c>
      <c r="P670" s="74">
        <f t="shared" ca="1" si="47"/>
        <v>2272.7399999999998</v>
      </c>
      <c r="Q670" s="74">
        <f t="shared" ca="1" si="47"/>
        <v>2266.3799999999997</v>
      </c>
      <c r="R670" s="74">
        <f t="shared" ca="1" si="47"/>
        <v>2261.1999999999998</v>
      </c>
      <c r="S670" s="74">
        <f t="shared" ca="1" si="47"/>
        <v>2156.5299999999997</v>
      </c>
      <c r="T670" s="74">
        <f t="shared" ca="1" si="47"/>
        <v>2126.62</v>
      </c>
      <c r="U670" s="74">
        <f t="shared" ca="1" si="47"/>
        <v>2083.1999999999998</v>
      </c>
      <c r="V670" s="74">
        <f t="shared" ca="1" si="47"/>
        <v>2187.6999999999998</v>
      </c>
      <c r="W670" s="74">
        <f t="shared" ca="1" si="47"/>
        <v>2102.5</v>
      </c>
      <c r="X670" s="74">
        <f t="shared" ca="1" si="47"/>
        <v>1809.2600000000002</v>
      </c>
      <c r="Y670" s="74">
        <f t="shared" ca="1" si="47"/>
        <v>1576.3300000000002</v>
      </c>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row>
    <row r="671" spans="1:75" ht="12" x14ac:dyDescent="0.2">
      <c r="A671" s="58">
        <v>26</v>
      </c>
      <c r="B671" s="74">
        <f t="shared" ca="1" si="47"/>
        <v>1484.41</v>
      </c>
      <c r="C671" s="74">
        <f t="shared" ca="1" si="47"/>
        <v>1404.66</v>
      </c>
      <c r="D671" s="74">
        <f t="shared" ca="1" si="47"/>
        <v>1379.48</v>
      </c>
      <c r="E671" s="74">
        <f t="shared" ca="1" si="47"/>
        <v>1362.3000000000002</v>
      </c>
      <c r="F671" s="74">
        <f t="shared" ca="1" si="47"/>
        <v>1454.6000000000001</v>
      </c>
      <c r="G671" s="74">
        <f t="shared" ca="1" si="47"/>
        <v>1594.5600000000002</v>
      </c>
      <c r="H671" s="74">
        <f t="shared" ca="1" si="47"/>
        <v>1795.7400000000002</v>
      </c>
      <c r="I671" s="74">
        <f t="shared" ca="1" si="47"/>
        <v>1993.92</v>
      </c>
      <c r="J671" s="74">
        <f t="shared" ca="1" si="47"/>
        <v>2212.87</v>
      </c>
      <c r="K671" s="74">
        <f t="shared" ca="1" si="47"/>
        <v>2254.6699999999996</v>
      </c>
      <c r="L671" s="74">
        <f t="shared" ca="1" si="47"/>
        <v>2279.14</v>
      </c>
      <c r="M671" s="74">
        <f t="shared" ca="1" si="47"/>
        <v>2349.83</v>
      </c>
      <c r="N671" s="74">
        <f t="shared" ca="1" si="47"/>
        <v>2312.2199999999998</v>
      </c>
      <c r="O671" s="74">
        <f t="shared" ca="1" si="47"/>
        <v>2323.4699999999998</v>
      </c>
      <c r="P671" s="74">
        <f t="shared" ca="1" si="47"/>
        <v>2304.8399999999997</v>
      </c>
      <c r="Q671" s="74">
        <f t="shared" ca="1" si="47"/>
        <v>2306.7099999999996</v>
      </c>
      <c r="R671" s="74">
        <f t="shared" ca="1" si="47"/>
        <v>2308.8599999999997</v>
      </c>
      <c r="S671" s="74">
        <f t="shared" ca="1" si="47"/>
        <v>2272.8799999999997</v>
      </c>
      <c r="T671" s="74">
        <f t="shared" ca="1" si="47"/>
        <v>2140.9499999999998</v>
      </c>
      <c r="U671" s="74">
        <f t="shared" ca="1" si="47"/>
        <v>2115.06</v>
      </c>
      <c r="V671" s="74">
        <f t="shared" ca="1" si="47"/>
        <v>2127.62</v>
      </c>
      <c r="W671" s="74">
        <f t="shared" ca="1" si="47"/>
        <v>2051.6799999999998</v>
      </c>
      <c r="X671" s="74">
        <f t="shared" ca="1" si="47"/>
        <v>1804.3600000000001</v>
      </c>
      <c r="Y671" s="74">
        <f t="shared" ca="1" si="47"/>
        <v>1568.44</v>
      </c>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row>
    <row r="672" spans="1:75" ht="12" x14ac:dyDescent="0.2">
      <c r="A672" s="58">
        <v>27</v>
      </c>
      <c r="B672" s="74">
        <f t="shared" ca="1" si="47"/>
        <v>1509.8700000000001</v>
      </c>
      <c r="C672" s="74">
        <f t="shared" ca="1" si="47"/>
        <v>1423.19</v>
      </c>
      <c r="D672" s="74">
        <f t="shared" ca="1" si="47"/>
        <v>1389.46</v>
      </c>
      <c r="E672" s="74">
        <f t="shared" ca="1" si="47"/>
        <v>1393.14</v>
      </c>
      <c r="F672" s="74">
        <f t="shared" ca="1" si="47"/>
        <v>1460.1000000000001</v>
      </c>
      <c r="G672" s="74">
        <f t="shared" ca="1" si="47"/>
        <v>1582.8400000000001</v>
      </c>
      <c r="H672" s="74">
        <f t="shared" ca="1" si="47"/>
        <v>1727.13</v>
      </c>
      <c r="I672" s="74">
        <f t="shared" ca="1" si="47"/>
        <v>1981.2</v>
      </c>
      <c r="J672" s="74">
        <f t="shared" ca="1" si="47"/>
        <v>2223.37</v>
      </c>
      <c r="K672" s="74">
        <f t="shared" ca="1" si="47"/>
        <v>2268.8999999999996</v>
      </c>
      <c r="L672" s="74">
        <f t="shared" ca="1" si="47"/>
        <v>2257.7099999999996</v>
      </c>
      <c r="M672" s="74">
        <f t="shared" ca="1" si="47"/>
        <v>2316.91</v>
      </c>
      <c r="N672" s="74">
        <f t="shared" ca="1" si="47"/>
        <v>2327.6</v>
      </c>
      <c r="O672" s="74">
        <f t="shared" ca="1" si="47"/>
        <v>2341.2199999999998</v>
      </c>
      <c r="P672" s="74">
        <f t="shared" ca="1" si="47"/>
        <v>2333.9399999999996</v>
      </c>
      <c r="Q672" s="74">
        <f t="shared" ca="1" si="47"/>
        <v>2335.9899999999998</v>
      </c>
      <c r="R672" s="74">
        <f t="shared" ca="1" si="47"/>
        <v>2330.35</v>
      </c>
      <c r="S672" s="74">
        <f t="shared" ca="1" si="47"/>
        <v>2196.54</v>
      </c>
      <c r="T672" s="74">
        <f t="shared" ca="1" si="47"/>
        <v>2178.3599999999997</v>
      </c>
      <c r="U672" s="74">
        <f t="shared" ca="1" si="47"/>
        <v>2238.4699999999998</v>
      </c>
      <c r="V672" s="74">
        <f t="shared" ca="1" si="47"/>
        <v>2223.9199999999996</v>
      </c>
      <c r="W672" s="74">
        <f t="shared" ca="1" si="47"/>
        <v>2191.0299999999997</v>
      </c>
      <c r="X672" s="74">
        <f t="shared" ca="1" si="47"/>
        <v>1902.7</v>
      </c>
      <c r="Y672" s="74">
        <f t="shared" ca="1" si="47"/>
        <v>1795.41</v>
      </c>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row>
    <row r="673" spans="1:75" ht="12" x14ac:dyDescent="0.2">
      <c r="A673" s="58">
        <v>28</v>
      </c>
      <c r="B673" s="74">
        <f t="shared" ca="1" si="47"/>
        <v>1580.43</v>
      </c>
      <c r="C673" s="74">
        <f t="shared" ca="1" si="47"/>
        <v>1515.5000000000002</v>
      </c>
      <c r="D673" s="74">
        <f t="shared" ca="1" si="47"/>
        <v>1497.5700000000002</v>
      </c>
      <c r="E673" s="74">
        <f t="shared" ca="1" si="47"/>
        <v>1465.5800000000002</v>
      </c>
      <c r="F673" s="74">
        <f t="shared" ca="1" si="47"/>
        <v>1496.0000000000002</v>
      </c>
      <c r="G673" s="74">
        <f t="shared" ca="1" si="47"/>
        <v>1515.7600000000002</v>
      </c>
      <c r="H673" s="74">
        <f t="shared" ca="1" si="47"/>
        <v>1543.7900000000002</v>
      </c>
      <c r="I673" s="74">
        <f t="shared" ca="1" si="47"/>
        <v>1693.14</v>
      </c>
      <c r="J673" s="74">
        <f t="shared" ca="1" si="47"/>
        <v>1944.3300000000002</v>
      </c>
      <c r="K673" s="74">
        <f t="shared" ca="1" si="47"/>
        <v>2222.85</v>
      </c>
      <c r="L673" s="74">
        <f t="shared" ca="1" si="47"/>
        <v>2276.4199999999996</v>
      </c>
      <c r="M673" s="74">
        <f t="shared" ca="1" si="47"/>
        <v>2279.12</v>
      </c>
      <c r="N673" s="74">
        <f t="shared" ca="1" si="47"/>
        <v>2264.3199999999997</v>
      </c>
      <c r="O673" s="74">
        <f t="shared" ca="1" si="47"/>
        <v>2233.56</v>
      </c>
      <c r="P673" s="74">
        <f t="shared" ca="1" si="47"/>
        <v>2152.87</v>
      </c>
      <c r="Q673" s="74">
        <f t="shared" ca="1" si="47"/>
        <v>2085.9599999999996</v>
      </c>
      <c r="R673" s="74">
        <f t="shared" ca="1" si="47"/>
        <v>2062.9199999999996</v>
      </c>
      <c r="S673" s="74">
        <f t="shared" ca="1" si="47"/>
        <v>2157.4799999999996</v>
      </c>
      <c r="T673" s="74">
        <f t="shared" ca="1" si="47"/>
        <v>2205.0299999999997</v>
      </c>
      <c r="U673" s="74">
        <f t="shared" ca="1" si="47"/>
        <v>2122.9599999999996</v>
      </c>
      <c r="V673" s="74">
        <f t="shared" ca="1" si="47"/>
        <v>2097.31</v>
      </c>
      <c r="W673" s="74">
        <f t="shared" ca="1" si="47"/>
        <v>1926.6100000000001</v>
      </c>
      <c r="X673" s="74">
        <f t="shared" ca="1" si="47"/>
        <v>1639.7600000000002</v>
      </c>
      <c r="Y673" s="74">
        <f t="shared" ca="1" si="47"/>
        <v>1565.4900000000002</v>
      </c>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row>
    <row r="674" spans="1:75" ht="12" x14ac:dyDescent="0.2">
      <c r="A674" s="58">
        <v>29</v>
      </c>
      <c r="B674" s="74">
        <f t="shared" ca="1" si="47"/>
        <v>1559.63</v>
      </c>
      <c r="C674" s="74">
        <f t="shared" ca="1" si="47"/>
        <v>1498.47</v>
      </c>
      <c r="D674" s="74">
        <f t="shared" ca="1" si="47"/>
        <v>1450.16</v>
      </c>
      <c r="E674" s="74">
        <f t="shared" ca="1" si="47"/>
        <v>1410.65</v>
      </c>
      <c r="F674" s="74">
        <f t="shared" ca="1" si="47"/>
        <v>1441.0600000000002</v>
      </c>
      <c r="G674" s="74">
        <f t="shared" ca="1" si="47"/>
        <v>1500.69</v>
      </c>
      <c r="H674" s="74">
        <f t="shared" ca="1" si="47"/>
        <v>1499.96</v>
      </c>
      <c r="I674" s="74">
        <f t="shared" ca="1" si="47"/>
        <v>1572.23</v>
      </c>
      <c r="J674" s="74">
        <f t="shared" ca="1" si="47"/>
        <v>1822.95</v>
      </c>
      <c r="K674" s="74">
        <f t="shared" ca="1" si="47"/>
        <v>1997.48</v>
      </c>
      <c r="L674" s="74">
        <f t="shared" ca="1" si="47"/>
        <v>2150.6699999999996</v>
      </c>
      <c r="M674" s="74">
        <f t="shared" ca="1" si="47"/>
        <v>2187.1099999999997</v>
      </c>
      <c r="N674" s="74">
        <f t="shared" ca="1" si="47"/>
        <v>2180.31</v>
      </c>
      <c r="O674" s="74">
        <f t="shared" ca="1" si="47"/>
        <v>2181.9599999999996</v>
      </c>
      <c r="P674" s="74">
        <f t="shared" ca="1" si="47"/>
        <v>2129.2599999999998</v>
      </c>
      <c r="Q674" s="74">
        <f t="shared" ca="1" si="47"/>
        <v>2090.5299999999997</v>
      </c>
      <c r="R674" s="74">
        <f t="shared" ca="1" si="47"/>
        <v>2146.9599999999996</v>
      </c>
      <c r="S674" s="74">
        <f t="shared" ca="1" si="47"/>
        <v>2260.7399999999998</v>
      </c>
      <c r="T674" s="74">
        <f t="shared" ca="1" si="47"/>
        <v>2284.3199999999997</v>
      </c>
      <c r="U674" s="74">
        <f t="shared" ca="1" si="47"/>
        <v>2259.2599999999998</v>
      </c>
      <c r="V674" s="74">
        <f t="shared" ca="1" si="47"/>
        <v>2235.4899999999998</v>
      </c>
      <c r="W674" s="74">
        <f t="shared" ca="1" si="47"/>
        <v>2180.3399999999997</v>
      </c>
      <c r="X674" s="74">
        <f t="shared" ca="1" si="47"/>
        <v>1840.0600000000002</v>
      </c>
      <c r="Y674" s="74">
        <f t="shared" ca="1" si="47"/>
        <v>1597.6000000000001</v>
      </c>
      <c r="Z674" s="44">
        <f ca="1">IFERROR(Y674,"скрыть")</f>
        <v>1597.6000000000001</v>
      </c>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row>
    <row r="675" spans="1:75" ht="12" x14ac:dyDescent="0.2">
      <c r="A675" s="58">
        <v>30</v>
      </c>
      <c r="B675" s="74">
        <f t="shared" ca="1" si="47"/>
        <v>1487.95</v>
      </c>
      <c r="C675" s="74">
        <f t="shared" ca="1" si="47"/>
        <v>1384.64</v>
      </c>
      <c r="D675" s="74">
        <f t="shared" ca="1" si="47"/>
        <v>1335.39</v>
      </c>
      <c r="E675" s="74">
        <f t="shared" ca="1" si="47"/>
        <v>1324.98</v>
      </c>
      <c r="F675" s="74">
        <f t="shared" ca="1" si="47"/>
        <v>1388.46</v>
      </c>
      <c r="G675" s="74">
        <f t="shared" ca="1" si="47"/>
        <v>1501.98</v>
      </c>
      <c r="H675" s="74">
        <f t="shared" ca="1" si="47"/>
        <v>1630.7400000000002</v>
      </c>
      <c r="I675" s="74">
        <f t="shared" ca="1" si="47"/>
        <v>1888.7800000000002</v>
      </c>
      <c r="J675" s="74">
        <f t="shared" ca="1" si="47"/>
        <v>2108.12</v>
      </c>
      <c r="K675" s="74">
        <f t="shared" ca="1" si="47"/>
        <v>2190.77</v>
      </c>
      <c r="L675" s="74">
        <f t="shared" ca="1" si="47"/>
        <v>2235.1999999999998</v>
      </c>
      <c r="M675" s="74">
        <f t="shared" ca="1" si="47"/>
        <v>2262.81</v>
      </c>
      <c r="N675" s="74">
        <f t="shared" ca="1" si="47"/>
        <v>2267.2799999999997</v>
      </c>
      <c r="O675" s="74">
        <f t="shared" ca="1" si="47"/>
        <v>2299.1099999999997</v>
      </c>
      <c r="P675" s="74">
        <f t="shared" ca="1" si="47"/>
        <v>2281.5299999999997</v>
      </c>
      <c r="Q675" s="74">
        <f t="shared" ca="1" si="47"/>
        <v>2270.2999999999997</v>
      </c>
      <c r="R675" s="74">
        <f t="shared" ca="1" si="47"/>
        <v>2259.04</v>
      </c>
      <c r="S675" s="74">
        <f t="shared" ca="1" si="47"/>
        <v>2141.87</v>
      </c>
      <c r="T675" s="74">
        <f t="shared" ca="1" si="47"/>
        <v>2189.64</v>
      </c>
      <c r="U675" s="74">
        <f t="shared" ca="1" si="47"/>
        <v>2224.7199999999998</v>
      </c>
      <c r="V675" s="74">
        <f t="shared" ca="1" si="47"/>
        <v>2204.81</v>
      </c>
      <c r="W675" s="74">
        <f t="shared" ca="1" si="47"/>
        <v>2024.3500000000001</v>
      </c>
      <c r="X675" s="74">
        <f t="shared" ca="1" si="47"/>
        <v>1638.8700000000001</v>
      </c>
      <c r="Y675" s="74">
        <f t="shared" ca="1" si="47"/>
        <v>1539.5000000000002</v>
      </c>
      <c r="Z675" s="44">
        <f ca="1">IFERROR(Y675,"скрыть")</f>
        <v>1539.5000000000002</v>
      </c>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row>
    <row r="676" spans="1:75" ht="12" x14ac:dyDescent="0.2">
      <c r="A676" s="58">
        <v>31</v>
      </c>
      <c r="B676" s="74">
        <f t="shared" ca="1" si="47"/>
        <v>1453.2700000000002</v>
      </c>
      <c r="C676" s="74">
        <f t="shared" ca="1" si="47"/>
        <v>1321.8100000000002</v>
      </c>
      <c r="D676" s="74">
        <f t="shared" ca="1" si="47"/>
        <v>1243.24</v>
      </c>
      <c r="E676" s="74">
        <f t="shared" ca="1" si="47"/>
        <v>1230.0800000000002</v>
      </c>
      <c r="F676" s="74">
        <f t="shared" ca="1" si="47"/>
        <v>1343.19</v>
      </c>
      <c r="G676" s="74">
        <f t="shared" ca="1" si="47"/>
        <v>1493.8700000000001</v>
      </c>
      <c r="H676" s="74">
        <f t="shared" ca="1" si="47"/>
        <v>1596.8600000000001</v>
      </c>
      <c r="I676" s="74">
        <f t="shared" ca="1" si="47"/>
        <v>1909.5100000000002</v>
      </c>
      <c r="J676" s="74">
        <f t="shared" ca="1" si="47"/>
        <v>2077.25</v>
      </c>
      <c r="K676" s="74">
        <f t="shared" ca="1" si="47"/>
        <v>2232.5499999999997</v>
      </c>
      <c r="L676" s="74">
        <f t="shared" ca="1" si="47"/>
        <v>2237.29</v>
      </c>
      <c r="M676" s="74">
        <f t="shared" ca="1" si="47"/>
        <v>2228.29</v>
      </c>
      <c r="N676" s="74">
        <f t="shared" ca="1" si="47"/>
        <v>2234.79</v>
      </c>
      <c r="O676" s="74">
        <f t="shared" ca="1" si="47"/>
        <v>2240.5499999999997</v>
      </c>
      <c r="P676" s="74">
        <f t="shared" ca="1" si="47"/>
        <v>2239.8999999999996</v>
      </c>
      <c r="Q676" s="74">
        <f t="shared" ca="1" si="47"/>
        <v>2238.33</v>
      </c>
      <c r="R676" s="74">
        <f t="shared" ca="1" si="47"/>
        <v>2230.7599999999998</v>
      </c>
      <c r="S676" s="74">
        <f t="shared" ca="1" si="47"/>
        <v>2172.58</v>
      </c>
      <c r="T676" s="74">
        <f t="shared" ca="1" si="47"/>
        <v>2131.7399999999998</v>
      </c>
      <c r="U676" s="74">
        <f t="shared" ca="1" si="47"/>
        <v>2181.8199999999997</v>
      </c>
      <c r="V676" s="74">
        <f t="shared" ca="1" si="47"/>
        <v>2144.2099999999996</v>
      </c>
      <c r="W676" s="74">
        <f t="shared" ca="1" si="47"/>
        <v>2013.0700000000002</v>
      </c>
      <c r="X676" s="74">
        <f t="shared" ca="1" si="47"/>
        <v>1620.7500000000002</v>
      </c>
      <c r="Y676" s="74">
        <f t="shared" ca="1" si="47"/>
        <v>1525.1100000000001</v>
      </c>
      <c r="Z676" s="44">
        <f ca="1">IFERROR(Y676,"скрыть")</f>
        <v>1525.1100000000001</v>
      </c>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row>
    <row r="677" spans="1:75" ht="11.25" customHeight="1" x14ac:dyDescent="0.2">
      <c r="A677" s="54"/>
      <c r="B677" s="55" t="s">
        <v>106</v>
      </c>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row>
    <row r="678" spans="1:75" ht="11.25" customHeight="1" x14ac:dyDescent="0.2">
      <c r="A678" s="54"/>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row>
    <row r="679" spans="1:75" s="50" customFormat="1" ht="32.65" customHeight="1" x14ac:dyDescent="0.2">
      <c r="A679" s="56" t="s">
        <v>79</v>
      </c>
      <c r="B679" s="57" t="s">
        <v>80</v>
      </c>
      <c r="C679" s="57" t="s">
        <v>81</v>
      </c>
      <c r="D679" s="57" t="s">
        <v>82</v>
      </c>
      <c r="E679" s="57" t="s">
        <v>83</v>
      </c>
      <c r="F679" s="57" t="s">
        <v>84</v>
      </c>
      <c r="G679" s="57" t="s">
        <v>85</v>
      </c>
      <c r="H679" s="57" t="s">
        <v>86</v>
      </c>
      <c r="I679" s="57" t="s">
        <v>87</v>
      </c>
      <c r="J679" s="57" t="s">
        <v>88</v>
      </c>
      <c r="K679" s="57" t="s">
        <v>89</v>
      </c>
      <c r="L679" s="57" t="s">
        <v>90</v>
      </c>
      <c r="M679" s="57" t="s">
        <v>91</v>
      </c>
      <c r="N679" s="57" t="s">
        <v>92</v>
      </c>
      <c r="O679" s="57" t="s">
        <v>93</v>
      </c>
      <c r="P679" s="57" t="s">
        <v>94</v>
      </c>
      <c r="Q679" s="57" t="s">
        <v>95</v>
      </c>
      <c r="R679" s="57" t="s">
        <v>96</v>
      </c>
      <c r="S679" s="57" t="s">
        <v>97</v>
      </c>
      <c r="T679" s="57" t="s">
        <v>98</v>
      </c>
      <c r="U679" s="57" t="s">
        <v>99</v>
      </c>
      <c r="V679" s="57" t="s">
        <v>100</v>
      </c>
      <c r="W679" s="57" t="s">
        <v>101</v>
      </c>
      <c r="X679" s="57" t="s">
        <v>102</v>
      </c>
      <c r="Y679" s="57" t="s">
        <v>103</v>
      </c>
      <c r="Z679" s="49"/>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row>
    <row r="680" spans="1:75" ht="12" x14ac:dyDescent="0.2">
      <c r="A680" s="58">
        <v>1</v>
      </c>
      <c r="B680" s="74">
        <f ca="1">B578</f>
        <v>1659.3300000000002</v>
      </c>
      <c r="C680" s="74">
        <f t="shared" ref="C680:Y680" ca="1" si="48">C578</f>
        <v>1606.98</v>
      </c>
      <c r="D680" s="74">
        <f t="shared" ca="1" si="48"/>
        <v>1594.65</v>
      </c>
      <c r="E680" s="74">
        <f t="shared" ca="1" si="48"/>
        <v>1597.18</v>
      </c>
      <c r="F680" s="74">
        <f t="shared" ca="1" si="48"/>
        <v>1607.0100000000002</v>
      </c>
      <c r="G680" s="74">
        <f t="shared" ca="1" si="48"/>
        <v>1630.0900000000001</v>
      </c>
      <c r="H680" s="74">
        <f t="shared" ca="1" si="48"/>
        <v>1634.46</v>
      </c>
      <c r="I680" s="74">
        <f t="shared" ca="1" si="48"/>
        <v>1721.9900000000002</v>
      </c>
      <c r="J680" s="74">
        <f t="shared" ca="1" si="48"/>
        <v>1958.0100000000002</v>
      </c>
      <c r="K680" s="74">
        <f t="shared" ca="1" si="48"/>
        <v>2213.8199999999997</v>
      </c>
      <c r="L680" s="74">
        <f t="shared" ca="1" si="48"/>
        <v>2268.0699999999997</v>
      </c>
      <c r="M680" s="74">
        <f t="shared" ca="1" si="48"/>
        <v>2274.1799999999998</v>
      </c>
      <c r="N680" s="74">
        <f t="shared" ca="1" si="48"/>
        <v>2276.5099999999998</v>
      </c>
      <c r="O680" s="74">
        <f t="shared" ca="1" si="48"/>
        <v>2284.4299999999998</v>
      </c>
      <c r="P680" s="74">
        <f t="shared" ca="1" si="48"/>
        <v>2292.4899999999998</v>
      </c>
      <c r="Q680" s="74">
        <f t="shared" ca="1" si="48"/>
        <v>2302.4899999999998</v>
      </c>
      <c r="R680" s="74">
        <f t="shared" ca="1" si="48"/>
        <v>2293.7399999999998</v>
      </c>
      <c r="S680" s="74">
        <f t="shared" ca="1" si="48"/>
        <v>2268.58</v>
      </c>
      <c r="T680" s="74">
        <f t="shared" ca="1" si="48"/>
        <v>2316.8599999999997</v>
      </c>
      <c r="U680" s="74">
        <f t="shared" ca="1" si="48"/>
        <v>2380.29</v>
      </c>
      <c r="V680" s="74">
        <f t="shared" ca="1" si="48"/>
        <v>2319.8199999999997</v>
      </c>
      <c r="W680" s="74">
        <f t="shared" ca="1" si="48"/>
        <v>2210.06</v>
      </c>
      <c r="X680" s="74">
        <f t="shared" ca="1" si="48"/>
        <v>1938.38</v>
      </c>
      <c r="Y680" s="74">
        <f t="shared" ca="1" si="48"/>
        <v>1773.2400000000002</v>
      </c>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row>
    <row r="681" spans="1:75" ht="12" x14ac:dyDescent="0.2">
      <c r="A681" s="58">
        <v>2</v>
      </c>
      <c r="B681" s="74">
        <f t="shared" ref="B681:Y691" ca="1" si="49">B579</f>
        <v>1628.92</v>
      </c>
      <c r="C681" s="74">
        <f t="shared" ca="1" si="49"/>
        <v>1580.22</v>
      </c>
      <c r="D681" s="74">
        <f t="shared" ca="1" si="49"/>
        <v>1539.0000000000002</v>
      </c>
      <c r="E681" s="74">
        <f t="shared" ca="1" si="49"/>
        <v>1528.2800000000002</v>
      </c>
      <c r="F681" s="74">
        <f t="shared" ca="1" si="49"/>
        <v>1542.6000000000001</v>
      </c>
      <c r="G681" s="74">
        <f t="shared" ca="1" si="49"/>
        <v>1654.69</v>
      </c>
      <c r="H681" s="74">
        <f t="shared" ca="1" si="49"/>
        <v>1822.43</v>
      </c>
      <c r="I681" s="74">
        <f t="shared" ca="1" si="49"/>
        <v>2035.7600000000002</v>
      </c>
      <c r="J681" s="74">
        <f t="shared" ca="1" si="49"/>
        <v>2141.58</v>
      </c>
      <c r="K681" s="74">
        <f t="shared" ca="1" si="49"/>
        <v>2039.48</v>
      </c>
      <c r="L681" s="74">
        <f t="shared" ca="1" si="49"/>
        <v>2033.66</v>
      </c>
      <c r="M681" s="74">
        <f t="shared" ca="1" si="49"/>
        <v>2117.0099999999998</v>
      </c>
      <c r="N681" s="74">
        <f t="shared" ca="1" si="49"/>
        <v>2213.6999999999998</v>
      </c>
      <c r="O681" s="74">
        <f t="shared" ca="1" si="49"/>
        <v>2247.56</v>
      </c>
      <c r="P681" s="74">
        <f t="shared" ca="1" si="49"/>
        <v>2247.6899999999996</v>
      </c>
      <c r="Q681" s="74">
        <f t="shared" ca="1" si="49"/>
        <v>2220.83</v>
      </c>
      <c r="R681" s="74">
        <f t="shared" ca="1" si="49"/>
        <v>2214.2099999999996</v>
      </c>
      <c r="S681" s="74">
        <f t="shared" ca="1" si="49"/>
        <v>2068.0099999999998</v>
      </c>
      <c r="T681" s="74">
        <f t="shared" ca="1" si="49"/>
        <v>2033.1000000000001</v>
      </c>
      <c r="U681" s="74">
        <f t="shared" ca="1" si="49"/>
        <v>2038.7800000000002</v>
      </c>
      <c r="V681" s="74">
        <f t="shared" ca="1" si="49"/>
        <v>2156.9499999999998</v>
      </c>
      <c r="W681" s="74">
        <f t="shared" ca="1" si="49"/>
        <v>2077.8399999999997</v>
      </c>
      <c r="X681" s="74">
        <f t="shared" ca="1" si="49"/>
        <v>1847.89</v>
      </c>
      <c r="Y681" s="74">
        <f t="shared" ca="1" si="49"/>
        <v>1684.88</v>
      </c>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row>
    <row r="682" spans="1:75" ht="12" x14ac:dyDescent="0.2">
      <c r="A682" s="58">
        <v>3</v>
      </c>
      <c r="B682" s="74">
        <f t="shared" ca="1" si="49"/>
        <v>1568.0700000000002</v>
      </c>
      <c r="C682" s="74">
        <f t="shared" ca="1" si="49"/>
        <v>1434.3000000000002</v>
      </c>
      <c r="D682" s="74">
        <f t="shared" ca="1" si="49"/>
        <v>1349.2</v>
      </c>
      <c r="E682" s="74">
        <f t="shared" ca="1" si="49"/>
        <v>1345.8700000000001</v>
      </c>
      <c r="F682" s="74">
        <f t="shared" ca="1" si="49"/>
        <v>1481.1100000000001</v>
      </c>
      <c r="G682" s="74">
        <f t="shared" ca="1" si="49"/>
        <v>1645.93</v>
      </c>
      <c r="H682" s="74">
        <f t="shared" ca="1" si="49"/>
        <v>1741.8700000000001</v>
      </c>
      <c r="I682" s="74">
        <f t="shared" ca="1" si="49"/>
        <v>1947.7600000000002</v>
      </c>
      <c r="J682" s="74">
        <f t="shared" ca="1" si="49"/>
        <v>2100.87</v>
      </c>
      <c r="K682" s="74">
        <f t="shared" ca="1" si="49"/>
        <v>2092.6099999999997</v>
      </c>
      <c r="L682" s="74">
        <f t="shared" ca="1" si="49"/>
        <v>2061.2999999999997</v>
      </c>
      <c r="M682" s="74">
        <f t="shared" ca="1" si="49"/>
        <v>2125.4899999999998</v>
      </c>
      <c r="N682" s="74">
        <f t="shared" ca="1" si="49"/>
        <v>2225.31</v>
      </c>
      <c r="O682" s="74">
        <f t="shared" ca="1" si="49"/>
        <v>2260.2799999999997</v>
      </c>
      <c r="P682" s="74">
        <f t="shared" ca="1" si="49"/>
        <v>2263.3399999999997</v>
      </c>
      <c r="Q682" s="74">
        <f t="shared" ca="1" si="49"/>
        <v>2268.2199999999998</v>
      </c>
      <c r="R682" s="74">
        <f t="shared" ca="1" si="49"/>
        <v>2270.2399999999998</v>
      </c>
      <c r="S682" s="74">
        <f t="shared" ca="1" si="49"/>
        <v>2117.1299999999997</v>
      </c>
      <c r="T682" s="74">
        <f t="shared" ca="1" si="49"/>
        <v>2037.6000000000001</v>
      </c>
      <c r="U682" s="74">
        <f t="shared" ca="1" si="49"/>
        <v>2090.9799999999996</v>
      </c>
      <c r="V682" s="74">
        <f t="shared" ca="1" si="49"/>
        <v>2182.9299999999998</v>
      </c>
      <c r="W682" s="74">
        <f t="shared" ca="1" si="49"/>
        <v>2042.13</v>
      </c>
      <c r="X682" s="74">
        <f t="shared" ca="1" si="49"/>
        <v>1891.95</v>
      </c>
      <c r="Y682" s="74">
        <f t="shared" ca="1" si="49"/>
        <v>1678.5800000000002</v>
      </c>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row>
    <row r="683" spans="1:75" ht="12" x14ac:dyDescent="0.2">
      <c r="A683" s="58">
        <v>4</v>
      </c>
      <c r="B683" s="74">
        <f t="shared" ca="1" si="49"/>
        <v>1544.6100000000001</v>
      </c>
      <c r="C683" s="74">
        <f t="shared" ca="1" si="49"/>
        <v>1418.9900000000002</v>
      </c>
      <c r="D683" s="74">
        <f t="shared" ca="1" si="49"/>
        <v>1310.8300000000002</v>
      </c>
      <c r="E683" s="74">
        <f t="shared" ca="1" si="49"/>
        <v>1368.72</v>
      </c>
      <c r="F683" s="74">
        <f t="shared" ca="1" si="49"/>
        <v>1475.7600000000002</v>
      </c>
      <c r="G683" s="74">
        <f t="shared" ca="1" si="49"/>
        <v>1597.91</v>
      </c>
      <c r="H683" s="74">
        <f t="shared" ca="1" si="49"/>
        <v>1646.1200000000001</v>
      </c>
      <c r="I683" s="74">
        <f t="shared" ca="1" si="49"/>
        <v>1948.22</v>
      </c>
      <c r="J683" s="74">
        <f t="shared" ca="1" si="49"/>
        <v>2182.85</v>
      </c>
      <c r="K683" s="74">
        <f t="shared" ca="1" si="49"/>
        <v>2143.2399999999998</v>
      </c>
      <c r="L683" s="74">
        <f t="shared" ca="1" si="49"/>
        <v>2118.7399999999998</v>
      </c>
      <c r="M683" s="74">
        <f t="shared" ca="1" si="49"/>
        <v>2157.5699999999997</v>
      </c>
      <c r="N683" s="74">
        <f t="shared" ca="1" si="49"/>
        <v>2231.5499999999997</v>
      </c>
      <c r="O683" s="74">
        <f t="shared" ca="1" si="49"/>
        <v>2257.39</v>
      </c>
      <c r="P683" s="74">
        <f t="shared" ca="1" si="49"/>
        <v>2257.5099999999998</v>
      </c>
      <c r="Q683" s="74">
        <f t="shared" ca="1" si="49"/>
        <v>2246.7099999999996</v>
      </c>
      <c r="R683" s="74">
        <f t="shared" ca="1" si="49"/>
        <v>2271.14</v>
      </c>
      <c r="S683" s="74">
        <f t="shared" ca="1" si="49"/>
        <v>2181.7299999999996</v>
      </c>
      <c r="T683" s="74">
        <f t="shared" ca="1" si="49"/>
        <v>2103.1299999999997</v>
      </c>
      <c r="U683" s="74">
        <f t="shared" ca="1" si="49"/>
        <v>2122.5299999999997</v>
      </c>
      <c r="V683" s="74">
        <f t="shared" ca="1" si="49"/>
        <v>2250.79</v>
      </c>
      <c r="W683" s="74">
        <f t="shared" ca="1" si="49"/>
        <v>2056.7799999999997</v>
      </c>
      <c r="X683" s="74">
        <f t="shared" ca="1" si="49"/>
        <v>1774.1200000000001</v>
      </c>
      <c r="Y683" s="74">
        <f t="shared" ca="1" si="49"/>
        <v>1634.5300000000002</v>
      </c>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row>
    <row r="684" spans="1:75" ht="12" x14ac:dyDescent="0.2">
      <c r="A684" s="58">
        <v>5</v>
      </c>
      <c r="B684" s="74">
        <f t="shared" ca="1" si="49"/>
        <v>1494.4</v>
      </c>
      <c r="C684" s="74">
        <f t="shared" ca="1" si="49"/>
        <v>1346.63</v>
      </c>
      <c r="D684" s="74">
        <f t="shared" ca="1" si="49"/>
        <v>1262.54</v>
      </c>
      <c r="E684" s="74">
        <f t="shared" ca="1" si="49"/>
        <v>1281</v>
      </c>
      <c r="F684" s="74">
        <f t="shared" ca="1" si="49"/>
        <v>1442.19</v>
      </c>
      <c r="G684" s="74">
        <f t="shared" ca="1" si="49"/>
        <v>1581.2400000000002</v>
      </c>
      <c r="H684" s="74">
        <f t="shared" ca="1" si="49"/>
        <v>1694.89</v>
      </c>
      <c r="I684" s="74">
        <f t="shared" ca="1" si="49"/>
        <v>1956.94</v>
      </c>
      <c r="J684" s="74">
        <f t="shared" ca="1" si="49"/>
        <v>2027.3600000000001</v>
      </c>
      <c r="K684" s="74">
        <f t="shared" ca="1" si="49"/>
        <v>2002.48</v>
      </c>
      <c r="L684" s="74">
        <f t="shared" ca="1" si="49"/>
        <v>2006.5100000000002</v>
      </c>
      <c r="M684" s="74">
        <f t="shared" ca="1" si="49"/>
        <v>2042.8200000000002</v>
      </c>
      <c r="N684" s="74">
        <f t="shared" ca="1" si="49"/>
        <v>2088.7799999999997</v>
      </c>
      <c r="O684" s="74">
        <f t="shared" ca="1" si="49"/>
        <v>2044.66</v>
      </c>
      <c r="P684" s="74">
        <f t="shared" ca="1" si="49"/>
        <v>2067.1299999999997</v>
      </c>
      <c r="Q684" s="74">
        <f t="shared" ca="1" si="49"/>
        <v>2069.9599999999996</v>
      </c>
      <c r="R684" s="74">
        <f t="shared" ca="1" si="49"/>
        <v>2115.4599999999996</v>
      </c>
      <c r="S684" s="74">
        <f t="shared" ca="1" si="49"/>
        <v>2012.7900000000002</v>
      </c>
      <c r="T684" s="74">
        <f t="shared" ca="1" si="49"/>
        <v>2019.8600000000001</v>
      </c>
      <c r="U684" s="74">
        <f t="shared" ca="1" si="49"/>
        <v>2022.7500000000002</v>
      </c>
      <c r="V684" s="74">
        <f t="shared" ca="1" si="49"/>
        <v>2018.8000000000002</v>
      </c>
      <c r="W684" s="74">
        <f t="shared" ca="1" si="49"/>
        <v>1965.67</v>
      </c>
      <c r="X684" s="74">
        <f t="shared" ca="1" si="49"/>
        <v>1822.8700000000001</v>
      </c>
      <c r="Y684" s="74">
        <f t="shared" ca="1" si="49"/>
        <v>1656.64</v>
      </c>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row>
    <row r="685" spans="1:75" ht="12" x14ac:dyDescent="0.2">
      <c r="A685" s="58">
        <v>6</v>
      </c>
      <c r="B685" s="74">
        <f t="shared" ca="1" si="49"/>
        <v>1545.97</v>
      </c>
      <c r="C685" s="74">
        <f t="shared" ca="1" si="49"/>
        <v>1439.3600000000001</v>
      </c>
      <c r="D685" s="74">
        <f t="shared" ca="1" si="49"/>
        <v>1366.8600000000001</v>
      </c>
      <c r="E685" s="74">
        <f t="shared" ca="1" si="49"/>
        <v>1393.0500000000002</v>
      </c>
      <c r="F685" s="74">
        <f t="shared" ca="1" si="49"/>
        <v>1480.46</v>
      </c>
      <c r="G685" s="74">
        <f t="shared" ca="1" si="49"/>
        <v>1599.17</v>
      </c>
      <c r="H685" s="74">
        <f t="shared" ca="1" si="49"/>
        <v>1814.45</v>
      </c>
      <c r="I685" s="74">
        <f t="shared" ca="1" si="49"/>
        <v>2045.8700000000001</v>
      </c>
      <c r="J685" s="74">
        <f t="shared" ca="1" si="49"/>
        <v>2155.0499999999997</v>
      </c>
      <c r="K685" s="74">
        <f t="shared" ca="1" si="49"/>
        <v>2083.75</v>
      </c>
      <c r="L685" s="74">
        <f t="shared" ca="1" si="49"/>
        <v>2081.27</v>
      </c>
      <c r="M685" s="74">
        <f t="shared" ca="1" si="49"/>
        <v>2120.6499999999996</v>
      </c>
      <c r="N685" s="74">
        <f t="shared" ca="1" si="49"/>
        <v>2201.06</v>
      </c>
      <c r="O685" s="74">
        <f t="shared" ca="1" si="49"/>
        <v>2204.6299999999997</v>
      </c>
      <c r="P685" s="74">
        <f t="shared" ca="1" si="49"/>
        <v>2235.9299999999998</v>
      </c>
      <c r="Q685" s="74">
        <f t="shared" ca="1" si="49"/>
        <v>2216.62</v>
      </c>
      <c r="R685" s="74">
        <f t="shared" ca="1" si="49"/>
        <v>2218.9299999999998</v>
      </c>
      <c r="S685" s="74">
        <f t="shared" ca="1" si="49"/>
        <v>2157.0899999999997</v>
      </c>
      <c r="T685" s="74">
        <f t="shared" ca="1" si="49"/>
        <v>2074.9299999999998</v>
      </c>
      <c r="U685" s="74">
        <f t="shared" ca="1" si="49"/>
        <v>2130.3399999999997</v>
      </c>
      <c r="V685" s="74">
        <f t="shared" ca="1" si="49"/>
        <v>2219.4399999999996</v>
      </c>
      <c r="W685" s="74">
        <f t="shared" ca="1" si="49"/>
        <v>2195.52</v>
      </c>
      <c r="X685" s="74">
        <f t="shared" ca="1" si="49"/>
        <v>1935.5600000000002</v>
      </c>
      <c r="Y685" s="74">
        <f t="shared" ca="1" si="49"/>
        <v>1778.93</v>
      </c>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row>
    <row r="686" spans="1:75" ht="12" x14ac:dyDescent="0.2">
      <c r="A686" s="58">
        <v>7</v>
      </c>
      <c r="B686" s="74">
        <f t="shared" ca="1" si="49"/>
        <v>1581.13</v>
      </c>
      <c r="C686" s="74">
        <f t="shared" ca="1" si="49"/>
        <v>1538.23</v>
      </c>
      <c r="D686" s="74">
        <f t="shared" ca="1" si="49"/>
        <v>1492.21</v>
      </c>
      <c r="E686" s="74">
        <f t="shared" ca="1" si="49"/>
        <v>1461.95</v>
      </c>
      <c r="F686" s="74">
        <f t="shared" ca="1" si="49"/>
        <v>1499.7500000000002</v>
      </c>
      <c r="G686" s="74">
        <f t="shared" ca="1" si="49"/>
        <v>1556.21</v>
      </c>
      <c r="H686" s="74">
        <f t="shared" ca="1" si="49"/>
        <v>1647.22</v>
      </c>
      <c r="I686" s="74">
        <f t="shared" ca="1" si="49"/>
        <v>1821.94</v>
      </c>
      <c r="J686" s="74">
        <f t="shared" ca="1" si="49"/>
        <v>2000.13</v>
      </c>
      <c r="K686" s="74">
        <f t="shared" ca="1" si="49"/>
        <v>2125.0699999999997</v>
      </c>
      <c r="L686" s="74">
        <f t="shared" ca="1" si="49"/>
        <v>2197.9299999999998</v>
      </c>
      <c r="M686" s="74">
        <f t="shared" ca="1" si="49"/>
        <v>2186.0099999999998</v>
      </c>
      <c r="N686" s="74">
        <f t="shared" ca="1" si="49"/>
        <v>2121.4899999999998</v>
      </c>
      <c r="O686" s="74">
        <f t="shared" ca="1" si="49"/>
        <v>2119.5299999999997</v>
      </c>
      <c r="P686" s="74">
        <f t="shared" ca="1" si="49"/>
        <v>2107.29</v>
      </c>
      <c r="Q686" s="74">
        <f t="shared" ca="1" si="49"/>
        <v>2114.3799999999997</v>
      </c>
      <c r="R686" s="74">
        <f t="shared" ca="1" si="49"/>
        <v>2143.5099999999998</v>
      </c>
      <c r="S686" s="74">
        <f t="shared" ca="1" si="49"/>
        <v>2115.8999999999996</v>
      </c>
      <c r="T686" s="74">
        <f t="shared" ca="1" si="49"/>
        <v>2150.5099999999998</v>
      </c>
      <c r="U686" s="74">
        <f t="shared" ca="1" si="49"/>
        <v>2127.9599999999996</v>
      </c>
      <c r="V686" s="74">
        <f t="shared" ca="1" si="49"/>
        <v>2031.6200000000001</v>
      </c>
      <c r="W686" s="74">
        <f t="shared" ca="1" si="49"/>
        <v>2045.68</v>
      </c>
      <c r="X686" s="74">
        <f t="shared" ca="1" si="49"/>
        <v>1860.94</v>
      </c>
      <c r="Y686" s="74">
        <f t="shared" ca="1" si="49"/>
        <v>1635.5700000000002</v>
      </c>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row>
    <row r="687" spans="1:75" ht="12" x14ac:dyDescent="0.2">
      <c r="A687" s="58">
        <v>8</v>
      </c>
      <c r="B687" s="74">
        <f t="shared" ca="1" si="49"/>
        <v>1496.7500000000002</v>
      </c>
      <c r="C687" s="74">
        <f t="shared" ca="1" si="49"/>
        <v>1407.5500000000002</v>
      </c>
      <c r="D687" s="74">
        <f t="shared" ca="1" si="49"/>
        <v>1314.39</v>
      </c>
      <c r="E687" s="74">
        <f t="shared" ca="1" si="49"/>
        <v>1281.73</v>
      </c>
      <c r="F687" s="74">
        <f t="shared" ca="1" si="49"/>
        <v>1326.8300000000002</v>
      </c>
      <c r="G687" s="74">
        <f t="shared" ca="1" si="49"/>
        <v>1386.47</v>
      </c>
      <c r="H687" s="74">
        <f t="shared" ca="1" si="49"/>
        <v>1381.8600000000001</v>
      </c>
      <c r="I687" s="74">
        <f t="shared" ca="1" si="49"/>
        <v>1489.92</v>
      </c>
      <c r="J687" s="74">
        <f t="shared" ca="1" si="49"/>
        <v>1813.3400000000001</v>
      </c>
      <c r="K687" s="74">
        <f t="shared" ca="1" si="49"/>
        <v>1926.5400000000002</v>
      </c>
      <c r="L687" s="74">
        <f t="shared" ca="1" si="49"/>
        <v>1956.39</v>
      </c>
      <c r="M687" s="74">
        <f t="shared" ca="1" si="49"/>
        <v>1955.65</v>
      </c>
      <c r="N687" s="74">
        <f t="shared" ca="1" si="49"/>
        <v>1961.0100000000002</v>
      </c>
      <c r="O687" s="74">
        <f t="shared" ca="1" si="49"/>
        <v>1960.5600000000002</v>
      </c>
      <c r="P687" s="74">
        <f t="shared" ca="1" si="49"/>
        <v>1963.47</v>
      </c>
      <c r="Q687" s="74">
        <f t="shared" ca="1" si="49"/>
        <v>1957.2500000000002</v>
      </c>
      <c r="R687" s="74">
        <f t="shared" ca="1" si="49"/>
        <v>1952.9900000000002</v>
      </c>
      <c r="S687" s="74">
        <f t="shared" ca="1" si="49"/>
        <v>2009.97</v>
      </c>
      <c r="T687" s="74">
        <f t="shared" ca="1" si="49"/>
        <v>2050.87</v>
      </c>
      <c r="U687" s="74">
        <f t="shared" ca="1" si="49"/>
        <v>2014.0900000000001</v>
      </c>
      <c r="V687" s="74">
        <f t="shared" ca="1" si="49"/>
        <v>1995.5600000000002</v>
      </c>
      <c r="W687" s="74">
        <f t="shared" ca="1" si="49"/>
        <v>1965.23</v>
      </c>
      <c r="X687" s="74">
        <f t="shared" ca="1" si="49"/>
        <v>1817.42</v>
      </c>
      <c r="Y687" s="74">
        <f t="shared" ca="1" si="49"/>
        <v>1612.97</v>
      </c>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row>
    <row r="688" spans="1:75" ht="12" x14ac:dyDescent="0.2">
      <c r="A688" s="58">
        <v>9</v>
      </c>
      <c r="B688" s="74">
        <f t="shared" ca="1" si="49"/>
        <v>1500.0100000000002</v>
      </c>
      <c r="C688" s="74">
        <f t="shared" ca="1" si="49"/>
        <v>1414.8200000000002</v>
      </c>
      <c r="D688" s="74">
        <f t="shared" ca="1" si="49"/>
        <v>1347.1000000000001</v>
      </c>
      <c r="E688" s="74">
        <f t="shared" ca="1" si="49"/>
        <v>1322.74</v>
      </c>
      <c r="F688" s="74">
        <f t="shared" ca="1" si="49"/>
        <v>1375.18</v>
      </c>
      <c r="G688" s="74">
        <f t="shared" ca="1" si="49"/>
        <v>1582.7600000000002</v>
      </c>
      <c r="H688" s="74">
        <f t="shared" ca="1" si="49"/>
        <v>1724.0900000000001</v>
      </c>
      <c r="I688" s="74">
        <f t="shared" ca="1" si="49"/>
        <v>1957.22</v>
      </c>
      <c r="J688" s="74">
        <f t="shared" ca="1" si="49"/>
        <v>2043.3400000000001</v>
      </c>
      <c r="K688" s="74">
        <f t="shared" ca="1" si="49"/>
        <v>2015.0000000000002</v>
      </c>
      <c r="L688" s="74">
        <f t="shared" ca="1" si="49"/>
        <v>2007.7400000000002</v>
      </c>
      <c r="M688" s="74">
        <f t="shared" ca="1" si="49"/>
        <v>2017.0600000000002</v>
      </c>
      <c r="N688" s="74">
        <f t="shared" ca="1" si="49"/>
        <v>2099.9899999999998</v>
      </c>
      <c r="O688" s="74">
        <f t="shared" ca="1" si="49"/>
        <v>2117.4299999999998</v>
      </c>
      <c r="P688" s="74">
        <f t="shared" ca="1" si="49"/>
        <v>2100.83</v>
      </c>
      <c r="Q688" s="74">
        <f t="shared" ca="1" si="49"/>
        <v>2103.2399999999998</v>
      </c>
      <c r="R688" s="74">
        <f t="shared" ca="1" si="49"/>
        <v>2085.5</v>
      </c>
      <c r="S688" s="74">
        <f t="shared" ca="1" si="49"/>
        <v>2025.0200000000002</v>
      </c>
      <c r="T688" s="74">
        <f t="shared" ca="1" si="49"/>
        <v>2031.23</v>
      </c>
      <c r="U688" s="74">
        <f t="shared" ca="1" si="49"/>
        <v>2005.3500000000001</v>
      </c>
      <c r="V688" s="74">
        <f t="shared" ca="1" si="49"/>
        <v>2018.0400000000002</v>
      </c>
      <c r="W688" s="74">
        <f t="shared" ca="1" si="49"/>
        <v>1981.4900000000002</v>
      </c>
      <c r="X688" s="74">
        <f t="shared" ca="1" si="49"/>
        <v>1774.8500000000001</v>
      </c>
      <c r="Y688" s="74">
        <f t="shared" ca="1" si="49"/>
        <v>1632.3500000000001</v>
      </c>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row>
    <row r="689" spans="1:75" ht="12" x14ac:dyDescent="0.2">
      <c r="A689" s="58">
        <v>10</v>
      </c>
      <c r="B689" s="74">
        <f t="shared" ca="1" si="49"/>
        <v>1504.68</v>
      </c>
      <c r="C689" s="74">
        <f t="shared" ca="1" si="49"/>
        <v>1433.5900000000001</v>
      </c>
      <c r="D689" s="74">
        <f t="shared" ca="1" si="49"/>
        <v>1413.44</v>
      </c>
      <c r="E689" s="74">
        <f t="shared" ca="1" si="49"/>
        <v>1407.43</v>
      </c>
      <c r="F689" s="74">
        <f t="shared" ca="1" si="49"/>
        <v>1446.2400000000002</v>
      </c>
      <c r="G689" s="74">
        <f t="shared" ca="1" si="49"/>
        <v>1612.6100000000001</v>
      </c>
      <c r="H689" s="74">
        <f t="shared" ca="1" si="49"/>
        <v>1792.5400000000002</v>
      </c>
      <c r="I689" s="74">
        <f t="shared" ca="1" si="49"/>
        <v>1970.0100000000002</v>
      </c>
      <c r="J689" s="74">
        <f t="shared" ca="1" si="49"/>
        <v>2116.02</v>
      </c>
      <c r="K689" s="74">
        <f t="shared" ca="1" si="49"/>
        <v>2046.7800000000002</v>
      </c>
      <c r="L689" s="74">
        <f t="shared" ca="1" si="49"/>
        <v>2022.6000000000001</v>
      </c>
      <c r="M689" s="74">
        <f t="shared" ca="1" si="49"/>
        <v>2100.0899999999997</v>
      </c>
      <c r="N689" s="74">
        <f t="shared" ca="1" si="49"/>
        <v>2164.06</v>
      </c>
      <c r="O689" s="74">
        <f t="shared" ca="1" si="49"/>
        <v>2167.1499999999996</v>
      </c>
      <c r="P689" s="74">
        <f t="shared" ca="1" si="49"/>
        <v>2153.66</v>
      </c>
      <c r="Q689" s="74">
        <f t="shared" ca="1" si="49"/>
        <v>2161.9499999999998</v>
      </c>
      <c r="R689" s="74">
        <f t="shared" ca="1" si="49"/>
        <v>2162.9599999999996</v>
      </c>
      <c r="S689" s="74">
        <f t="shared" ca="1" si="49"/>
        <v>2142.9399999999996</v>
      </c>
      <c r="T689" s="74">
        <f t="shared" ca="1" si="49"/>
        <v>2065.52</v>
      </c>
      <c r="U689" s="74">
        <f t="shared" ca="1" si="49"/>
        <v>2030.7</v>
      </c>
      <c r="V689" s="74">
        <f t="shared" ca="1" si="49"/>
        <v>2113.39</v>
      </c>
      <c r="W689" s="74">
        <f t="shared" ca="1" si="49"/>
        <v>2014.3700000000001</v>
      </c>
      <c r="X689" s="74">
        <f t="shared" ca="1" si="49"/>
        <v>1918.73</v>
      </c>
      <c r="Y689" s="74">
        <f t="shared" ca="1" si="49"/>
        <v>1637.3500000000001</v>
      </c>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row>
    <row r="690" spans="1:75" ht="12" x14ac:dyDescent="0.2">
      <c r="A690" s="58">
        <v>11</v>
      </c>
      <c r="B690" s="74">
        <f t="shared" ca="1" si="49"/>
        <v>1498.43</v>
      </c>
      <c r="C690" s="74">
        <f t="shared" ca="1" si="49"/>
        <v>1420.16</v>
      </c>
      <c r="D690" s="74">
        <f t="shared" ca="1" si="49"/>
        <v>1399.1000000000001</v>
      </c>
      <c r="E690" s="74">
        <f t="shared" ca="1" si="49"/>
        <v>1403.3600000000001</v>
      </c>
      <c r="F690" s="74">
        <f t="shared" ca="1" si="49"/>
        <v>1449.2500000000002</v>
      </c>
      <c r="G690" s="74">
        <f t="shared" ca="1" si="49"/>
        <v>1601.67</v>
      </c>
      <c r="H690" s="74">
        <f t="shared" ca="1" si="49"/>
        <v>1738.3300000000002</v>
      </c>
      <c r="I690" s="74">
        <f t="shared" ca="1" si="49"/>
        <v>2034.8100000000002</v>
      </c>
      <c r="J690" s="74">
        <f t="shared" ca="1" si="49"/>
        <v>2095.4399999999996</v>
      </c>
      <c r="K690" s="74">
        <f t="shared" ca="1" si="49"/>
        <v>1915.2400000000002</v>
      </c>
      <c r="L690" s="74">
        <f t="shared" ca="1" si="49"/>
        <v>2017.5700000000002</v>
      </c>
      <c r="M690" s="74">
        <f t="shared" ca="1" si="49"/>
        <v>2267.81</v>
      </c>
      <c r="N690" s="74">
        <f t="shared" ca="1" si="49"/>
        <v>2209.6899999999996</v>
      </c>
      <c r="O690" s="74">
        <f t="shared" ca="1" si="49"/>
        <v>2112.6</v>
      </c>
      <c r="P690" s="74">
        <f t="shared" ca="1" si="49"/>
        <v>2127.2299999999996</v>
      </c>
      <c r="Q690" s="74">
        <f t="shared" ca="1" si="49"/>
        <v>2074.77</v>
      </c>
      <c r="R690" s="74">
        <f t="shared" ca="1" si="49"/>
        <v>2091.9799999999996</v>
      </c>
      <c r="S690" s="74">
        <f t="shared" ca="1" si="49"/>
        <v>1888.41</v>
      </c>
      <c r="T690" s="74">
        <f t="shared" ca="1" si="49"/>
        <v>1871.94</v>
      </c>
      <c r="U690" s="74">
        <f t="shared" ca="1" si="49"/>
        <v>1898.97</v>
      </c>
      <c r="V690" s="74">
        <f t="shared" ca="1" si="49"/>
        <v>2038.47</v>
      </c>
      <c r="W690" s="74">
        <f t="shared" ca="1" si="49"/>
        <v>1904.93</v>
      </c>
      <c r="X690" s="74">
        <f t="shared" ca="1" si="49"/>
        <v>1858.21</v>
      </c>
      <c r="Y690" s="74">
        <f t="shared" ca="1" si="49"/>
        <v>1570.64</v>
      </c>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row>
    <row r="691" spans="1:75" ht="12" x14ac:dyDescent="0.2">
      <c r="A691" s="58">
        <v>12</v>
      </c>
      <c r="B691" s="74">
        <f t="shared" ca="1" si="49"/>
        <v>1416.7500000000002</v>
      </c>
      <c r="C691" s="74">
        <f t="shared" ca="1" si="49"/>
        <v>1350.78</v>
      </c>
      <c r="D691" s="74">
        <f t="shared" ca="1" si="49"/>
        <v>1301.1100000000001</v>
      </c>
      <c r="E691" s="74">
        <f t="shared" ca="1" si="49"/>
        <v>1308.72</v>
      </c>
      <c r="F691" s="74">
        <f t="shared" ca="1" si="49"/>
        <v>1429.17</v>
      </c>
      <c r="G691" s="74">
        <f t="shared" ca="1" si="49"/>
        <v>1521.8200000000002</v>
      </c>
      <c r="H691" s="74">
        <f t="shared" ca="1" si="49"/>
        <v>1754.8500000000001</v>
      </c>
      <c r="I691" s="74">
        <f t="shared" ca="1" si="49"/>
        <v>1996.22</v>
      </c>
      <c r="J691" s="74">
        <f t="shared" ca="1" si="49"/>
        <v>2104.9699999999998</v>
      </c>
      <c r="K691" s="74">
        <f t="shared" ca="1" si="49"/>
        <v>2152.4499999999998</v>
      </c>
      <c r="L691" s="74">
        <f t="shared" ca="1" si="49"/>
        <v>2158.2599999999998</v>
      </c>
      <c r="M691" s="74">
        <f t="shared" ca="1" si="49"/>
        <v>2132.58</v>
      </c>
      <c r="N691" s="74">
        <f t="shared" ca="1" si="49"/>
        <v>2176.3999999999996</v>
      </c>
      <c r="O691" s="74">
        <f t="shared" ca="1" si="49"/>
        <v>2184.1</v>
      </c>
      <c r="P691" s="74">
        <f t="shared" ca="1" si="49"/>
        <v>2175.16</v>
      </c>
      <c r="Q691" s="74">
        <f t="shared" ref="Q691:Y691" ca="1" si="50">Q589</f>
        <v>2173.3399999999997</v>
      </c>
      <c r="R691" s="74">
        <f t="shared" ca="1" si="50"/>
        <v>2152.81</v>
      </c>
      <c r="S691" s="74">
        <f t="shared" ca="1" si="50"/>
        <v>2163.33</v>
      </c>
      <c r="T691" s="74">
        <f t="shared" ca="1" si="50"/>
        <v>2152.91</v>
      </c>
      <c r="U691" s="74">
        <f t="shared" ca="1" si="50"/>
        <v>2035.8000000000002</v>
      </c>
      <c r="V691" s="74">
        <f t="shared" ca="1" si="50"/>
        <v>2091.9699999999998</v>
      </c>
      <c r="W691" s="74">
        <f t="shared" ca="1" si="50"/>
        <v>1987.96</v>
      </c>
      <c r="X691" s="74">
        <f t="shared" ca="1" si="50"/>
        <v>1900.8400000000001</v>
      </c>
      <c r="Y691" s="74">
        <f t="shared" ca="1" si="50"/>
        <v>1557.0100000000002</v>
      </c>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row>
    <row r="692" spans="1:75" ht="12" x14ac:dyDescent="0.2">
      <c r="A692" s="58">
        <v>13</v>
      </c>
      <c r="B692" s="74">
        <f t="shared" ref="B692:Y702" ca="1" si="51">B590</f>
        <v>1429.7700000000002</v>
      </c>
      <c r="C692" s="74">
        <f t="shared" ca="1" si="51"/>
        <v>1362.39</v>
      </c>
      <c r="D692" s="74">
        <f t="shared" ca="1" si="51"/>
        <v>1335.8200000000002</v>
      </c>
      <c r="E692" s="74">
        <f t="shared" ca="1" si="51"/>
        <v>1331.97</v>
      </c>
      <c r="F692" s="74">
        <f t="shared" ca="1" si="51"/>
        <v>1399.2500000000002</v>
      </c>
      <c r="G692" s="74">
        <f t="shared" ca="1" si="51"/>
        <v>1528.6200000000001</v>
      </c>
      <c r="H692" s="74">
        <f t="shared" ca="1" si="51"/>
        <v>1785.7800000000002</v>
      </c>
      <c r="I692" s="74">
        <f t="shared" ca="1" si="51"/>
        <v>1987.3600000000001</v>
      </c>
      <c r="J692" s="74">
        <f t="shared" ca="1" si="51"/>
        <v>2189.9699999999998</v>
      </c>
      <c r="K692" s="74">
        <f t="shared" ca="1" si="51"/>
        <v>2071.5</v>
      </c>
      <c r="L692" s="74">
        <f t="shared" ca="1" si="51"/>
        <v>2048.52</v>
      </c>
      <c r="M692" s="74">
        <f t="shared" ca="1" si="51"/>
        <v>2195.3599999999997</v>
      </c>
      <c r="N692" s="74">
        <f t="shared" ca="1" si="51"/>
        <v>2192.7199999999998</v>
      </c>
      <c r="O692" s="74">
        <f t="shared" ca="1" si="51"/>
        <v>2209.5099999999998</v>
      </c>
      <c r="P692" s="74">
        <f t="shared" ca="1" si="51"/>
        <v>2218.5699999999997</v>
      </c>
      <c r="Q692" s="74">
        <f t="shared" ca="1" si="51"/>
        <v>2219.3399999999997</v>
      </c>
      <c r="R692" s="74">
        <f t="shared" ca="1" si="51"/>
        <v>2242</v>
      </c>
      <c r="S692" s="74">
        <f t="shared" ca="1" si="51"/>
        <v>2072.75</v>
      </c>
      <c r="T692" s="74">
        <f t="shared" ca="1" si="51"/>
        <v>2043.73</v>
      </c>
      <c r="U692" s="74">
        <f t="shared" ca="1" si="51"/>
        <v>2059.6099999999997</v>
      </c>
      <c r="V692" s="74">
        <f t="shared" ca="1" si="51"/>
        <v>2229.4899999999998</v>
      </c>
      <c r="W692" s="74">
        <f t="shared" ca="1" si="51"/>
        <v>2214.81</v>
      </c>
      <c r="X692" s="74">
        <f t="shared" ca="1" si="51"/>
        <v>1943.3200000000002</v>
      </c>
      <c r="Y692" s="74">
        <f t="shared" ca="1" si="51"/>
        <v>1807.9</v>
      </c>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row>
    <row r="693" spans="1:75" ht="12" x14ac:dyDescent="0.2">
      <c r="A693" s="58">
        <v>14</v>
      </c>
      <c r="B693" s="74">
        <f t="shared" ca="1" si="51"/>
        <v>1565.7800000000002</v>
      </c>
      <c r="C693" s="74">
        <f t="shared" ca="1" si="51"/>
        <v>1479.7900000000002</v>
      </c>
      <c r="D693" s="74">
        <f t="shared" ca="1" si="51"/>
        <v>1460.0100000000002</v>
      </c>
      <c r="E693" s="74">
        <f t="shared" ca="1" si="51"/>
        <v>1466.7700000000002</v>
      </c>
      <c r="F693" s="74">
        <f t="shared" ca="1" si="51"/>
        <v>1479.16</v>
      </c>
      <c r="G693" s="74">
        <f t="shared" ca="1" si="51"/>
        <v>1540.23</v>
      </c>
      <c r="H693" s="74">
        <f t="shared" ca="1" si="51"/>
        <v>1655.69</v>
      </c>
      <c r="I693" s="74">
        <f t="shared" ca="1" si="51"/>
        <v>1912.7</v>
      </c>
      <c r="J693" s="74">
        <f t="shared" ca="1" si="51"/>
        <v>2055.5699999999997</v>
      </c>
      <c r="K693" s="74">
        <f t="shared" ca="1" si="51"/>
        <v>2209.39</v>
      </c>
      <c r="L693" s="74">
        <f t="shared" ca="1" si="51"/>
        <v>2260.75</v>
      </c>
      <c r="M693" s="74">
        <f t="shared" ca="1" si="51"/>
        <v>2267.5299999999997</v>
      </c>
      <c r="N693" s="74">
        <f t="shared" ca="1" si="51"/>
        <v>2258.06</v>
      </c>
      <c r="O693" s="74">
        <f t="shared" ca="1" si="51"/>
        <v>2236.7599999999998</v>
      </c>
      <c r="P693" s="74">
        <f t="shared" ca="1" si="51"/>
        <v>2184.4799999999996</v>
      </c>
      <c r="Q693" s="74">
        <f t="shared" ca="1" si="51"/>
        <v>2148.91</v>
      </c>
      <c r="R693" s="74">
        <f t="shared" ca="1" si="51"/>
        <v>2182.2799999999997</v>
      </c>
      <c r="S693" s="74">
        <f t="shared" ca="1" si="51"/>
        <v>2179.3399999999997</v>
      </c>
      <c r="T693" s="74">
        <f t="shared" ca="1" si="51"/>
        <v>2203.64</v>
      </c>
      <c r="U693" s="74">
        <f t="shared" ca="1" si="51"/>
        <v>2144.7799999999997</v>
      </c>
      <c r="V693" s="74">
        <f t="shared" ca="1" si="51"/>
        <v>2106.6299999999997</v>
      </c>
      <c r="W693" s="74">
        <f t="shared" ca="1" si="51"/>
        <v>2103.9899999999998</v>
      </c>
      <c r="X693" s="74">
        <f t="shared" ca="1" si="51"/>
        <v>1929.0000000000002</v>
      </c>
      <c r="Y693" s="74">
        <f t="shared" ca="1" si="51"/>
        <v>1661.9900000000002</v>
      </c>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row>
    <row r="694" spans="1:75" ht="12" x14ac:dyDescent="0.2">
      <c r="A694" s="58">
        <v>15</v>
      </c>
      <c r="B694" s="74">
        <f t="shared" ca="1" si="51"/>
        <v>1583.5500000000002</v>
      </c>
      <c r="C694" s="74">
        <f t="shared" ca="1" si="51"/>
        <v>1485.0900000000001</v>
      </c>
      <c r="D694" s="74">
        <f t="shared" ca="1" si="51"/>
        <v>1451.73</v>
      </c>
      <c r="E694" s="74">
        <f t="shared" ca="1" si="51"/>
        <v>1436.9900000000002</v>
      </c>
      <c r="F694" s="74">
        <f t="shared" ca="1" si="51"/>
        <v>1453.2500000000002</v>
      </c>
      <c r="G694" s="74">
        <f t="shared" ca="1" si="51"/>
        <v>1486.0600000000002</v>
      </c>
      <c r="H694" s="74">
        <f t="shared" ca="1" si="51"/>
        <v>1471.0300000000002</v>
      </c>
      <c r="I694" s="74">
        <f t="shared" ca="1" si="51"/>
        <v>1554.6200000000001</v>
      </c>
      <c r="J694" s="74">
        <f t="shared" ca="1" si="51"/>
        <v>1922.73</v>
      </c>
      <c r="K694" s="74">
        <f t="shared" ca="1" si="51"/>
        <v>2032.21</v>
      </c>
      <c r="L694" s="74">
        <f t="shared" ca="1" si="51"/>
        <v>2075.64</v>
      </c>
      <c r="M694" s="74">
        <f t="shared" ca="1" si="51"/>
        <v>2089.1999999999998</v>
      </c>
      <c r="N694" s="74">
        <f t="shared" ca="1" si="51"/>
        <v>2083.79</v>
      </c>
      <c r="O694" s="74">
        <f t="shared" ca="1" si="51"/>
        <v>2087.0099999999998</v>
      </c>
      <c r="P694" s="74">
        <f t="shared" ca="1" si="51"/>
        <v>2088.6999999999998</v>
      </c>
      <c r="Q694" s="74">
        <f t="shared" ca="1" si="51"/>
        <v>2079.25</v>
      </c>
      <c r="R694" s="74">
        <f t="shared" ca="1" si="51"/>
        <v>2090.87</v>
      </c>
      <c r="S694" s="74">
        <f t="shared" ca="1" si="51"/>
        <v>2166.9799999999996</v>
      </c>
      <c r="T694" s="74">
        <f t="shared" ca="1" si="51"/>
        <v>2213.7199999999998</v>
      </c>
      <c r="U694" s="74">
        <f t="shared" ca="1" si="51"/>
        <v>2119.7799999999997</v>
      </c>
      <c r="V694" s="74">
        <f t="shared" ca="1" si="51"/>
        <v>2079</v>
      </c>
      <c r="W694" s="74">
        <f t="shared" ca="1" si="51"/>
        <v>2070.0299999999997</v>
      </c>
      <c r="X694" s="74">
        <f t="shared" ca="1" si="51"/>
        <v>1928.5800000000002</v>
      </c>
      <c r="Y694" s="74">
        <f t="shared" ca="1" si="51"/>
        <v>1642.5100000000002</v>
      </c>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row>
    <row r="695" spans="1:75" ht="12" x14ac:dyDescent="0.2">
      <c r="A695" s="58">
        <v>16</v>
      </c>
      <c r="B695" s="74">
        <f t="shared" ca="1" si="51"/>
        <v>1578.8400000000001</v>
      </c>
      <c r="C695" s="74">
        <f t="shared" ca="1" si="51"/>
        <v>1520.5000000000002</v>
      </c>
      <c r="D695" s="74">
        <f t="shared" ca="1" si="51"/>
        <v>1460.0200000000002</v>
      </c>
      <c r="E695" s="74">
        <f t="shared" ca="1" si="51"/>
        <v>1447.22</v>
      </c>
      <c r="F695" s="74">
        <f t="shared" ca="1" si="51"/>
        <v>1479.2600000000002</v>
      </c>
      <c r="G695" s="74">
        <f t="shared" ca="1" si="51"/>
        <v>1665.7</v>
      </c>
      <c r="H695" s="74">
        <f t="shared" ca="1" si="51"/>
        <v>1868.0100000000002</v>
      </c>
      <c r="I695" s="74">
        <f t="shared" ca="1" si="51"/>
        <v>2046.5000000000002</v>
      </c>
      <c r="J695" s="74">
        <f t="shared" ca="1" si="51"/>
        <v>2256.83</v>
      </c>
      <c r="K695" s="74">
        <f t="shared" ca="1" si="51"/>
        <v>2245.8199999999997</v>
      </c>
      <c r="L695" s="74">
        <f t="shared" ca="1" si="51"/>
        <v>2204.64</v>
      </c>
      <c r="M695" s="74">
        <f t="shared" ca="1" si="51"/>
        <v>2298.56</v>
      </c>
      <c r="N695" s="74">
        <f t="shared" ca="1" si="51"/>
        <v>2341.1299999999997</v>
      </c>
      <c r="O695" s="74">
        <f t="shared" ca="1" si="51"/>
        <v>2357.1999999999998</v>
      </c>
      <c r="P695" s="74">
        <f t="shared" ca="1" si="51"/>
        <v>2351.2199999999998</v>
      </c>
      <c r="Q695" s="74">
        <f t="shared" ca="1" si="51"/>
        <v>2328.0099999999998</v>
      </c>
      <c r="R695" s="74">
        <f t="shared" ca="1" si="51"/>
        <v>2328.87</v>
      </c>
      <c r="S695" s="74">
        <f t="shared" ca="1" si="51"/>
        <v>2266.0299999999997</v>
      </c>
      <c r="T695" s="74">
        <f t="shared" ca="1" si="51"/>
        <v>2149.2799999999997</v>
      </c>
      <c r="U695" s="74">
        <f t="shared" ca="1" si="51"/>
        <v>2134.9499999999998</v>
      </c>
      <c r="V695" s="74">
        <f t="shared" ca="1" si="51"/>
        <v>2230.62</v>
      </c>
      <c r="W695" s="74">
        <f t="shared" ca="1" si="51"/>
        <v>2088.39</v>
      </c>
      <c r="X695" s="74">
        <f t="shared" ca="1" si="51"/>
        <v>1874.47</v>
      </c>
      <c r="Y695" s="74">
        <f t="shared" ca="1" si="51"/>
        <v>1582.2400000000002</v>
      </c>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row>
    <row r="696" spans="1:75" ht="12" x14ac:dyDescent="0.2">
      <c r="A696" s="58">
        <v>17</v>
      </c>
      <c r="B696" s="74">
        <f t="shared" ca="1" si="51"/>
        <v>1472.2700000000002</v>
      </c>
      <c r="C696" s="74">
        <f t="shared" ca="1" si="51"/>
        <v>1418.48</v>
      </c>
      <c r="D696" s="74">
        <f t="shared" ca="1" si="51"/>
        <v>1378.27</v>
      </c>
      <c r="E696" s="74">
        <f t="shared" ca="1" si="51"/>
        <v>1377.41</v>
      </c>
      <c r="F696" s="74">
        <f t="shared" ca="1" si="51"/>
        <v>1416.2700000000002</v>
      </c>
      <c r="G696" s="74">
        <f t="shared" ca="1" si="51"/>
        <v>1551.7900000000002</v>
      </c>
      <c r="H696" s="74">
        <f t="shared" ca="1" si="51"/>
        <v>1669.18</v>
      </c>
      <c r="I696" s="74">
        <f t="shared" ca="1" si="51"/>
        <v>1984.5900000000001</v>
      </c>
      <c r="J696" s="74">
        <f t="shared" ca="1" si="51"/>
        <v>2212.1899999999996</v>
      </c>
      <c r="K696" s="74">
        <f t="shared" ca="1" si="51"/>
        <v>2060.6899999999996</v>
      </c>
      <c r="L696" s="74">
        <f t="shared" ca="1" si="51"/>
        <v>2019.0700000000002</v>
      </c>
      <c r="M696" s="74">
        <f t="shared" ca="1" si="51"/>
        <v>2130.6299999999997</v>
      </c>
      <c r="N696" s="74">
        <f t="shared" ca="1" si="51"/>
        <v>2259.2799999999997</v>
      </c>
      <c r="O696" s="74">
        <f t="shared" ca="1" si="51"/>
        <v>2277.85</v>
      </c>
      <c r="P696" s="74">
        <f t="shared" ca="1" si="51"/>
        <v>2286.3999999999996</v>
      </c>
      <c r="Q696" s="74">
        <f t="shared" ca="1" si="51"/>
        <v>2279.5499999999997</v>
      </c>
      <c r="R696" s="74">
        <f t="shared" ca="1" si="51"/>
        <v>2265.6799999999998</v>
      </c>
      <c r="S696" s="74">
        <f t="shared" ca="1" si="51"/>
        <v>2218.33</v>
      </c>
      <c r="T696" s="74">
        <f t="shared" ca="1" si="51"/>
        <v>2118.37</v>
      </c>
      <c r="U696" s="74">
        <f t="shared" ca="1" si="51"/>
        <v>2123.2199999999998</v>
      </c>
      <c r="V696" s="74">
        <f t="shared" ca="1" si="51"/>
        <v>2228.0099999999998</v>
      </c>
      <c r="W696" s="74">
        <f t="shared" ca="1" si="51"/>
        <v>2103.7399999999998</v>
      </c>
      <c r="X696" s="74">
        <f t="shared" ca="1" si="51"/>
        <v>1892.1000000000001</v>
      </c>
      <c r="Y696" s="74">
        <f t="shared" ca="1" si="51"/>
        <v>1645.2500000000002</v>
      </c>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row>
    <row r="697" spans="1:75" ht="12" x14ac:dyDescent="0.2">
      <c r="A697" s="58">
        <v>18</v>
      </c>
      <c r="B697" s="74">
        <f t="shared" ca="1" si="51"/>
        <v>1467.94</v>
      </c>
      <c r="C697" s="74">
        <f t="shared" ca="1" si="51"/>
        <v>1404.8000000000002</v>
      </c>
      <c r="D697" s="74">
        <f t="shared" ca="1" si="51"/>
        <v>1387.5</v>
      </c>
      <c r="E697" s="74">
        <f t="shared" ca="1" si="51"/>
        <v>1405.5600000000002</v>
      </c>
      <c r="F697" s="74">
        <f t="shared" ca="1" si="51"/>
        <v>1462.17</v>
      </c>
      <c r="G697" s="74">
        <f t="shared" ca="1" si="51"/>
        <v>1555.0000000000002</v>
      </c>
      <c r="H697" s="74">
        <f t="shared" ca="1" si="51"/>
        <v>1715.7900000000002</v>
      </c>
      <c r="I697" s="74">
        <f t="shared" ca="1" si="51"/>
        <v>1985.14</v>
      </c>
      <c r="J697" s="74">
        <f t="shared" ca="1" si="51"/>
        <v>2100.2999999999997</v>
      </c>
      <c r="K697" s="74">
        <f t="shared" ca="1" si="51"/>
        <v>1985.0600000000002</v>
      </c>
      <c r="L697" s="74">
        <f t="shared" ca="1" si="51"/>
        <v>1982.0800000000002</v>
      </c>
      <c r="M697" s="74">
        <f t="shared" ca="1" si="51"/>
        <v>2225.3399999999997</v>
      </c>
      <c r="N697" s="74">
        <f t="shared" ca="1" si="51"/>
        <v>2230.3599999999997</v>
      </c>
      <c r="O697" s="74">
        <f t="shared" ca="1" si="51"/>
        <v>2224.9699999999998</v>
      </c>
      <c r="P697" s="74">
        <f t="shared" ca="1" si="51"/>
        <v>2245.52</v>
      </c>
      <c r="Q697" s="74">
        <f t="shared" ca="1" si="51"/>
        <v>2240.91</v>
      </c>
      <c r="R697" s="74">
        <f t="shared" ca="1" si="51"/>
        <v>2240.7599999999998</v>
      </c>
      <c r="S697" s="74">
        <f t="shared" ca="1" si="51"/>
        <v>1991.2900000000002</v>
      </c>
      <c r="T697" s="74">
        <f t="shared" ca="1" si="51"/>
        <v>1999.0300000000002</v>
      </c>
      <c r="U697" s="74">
        <f t="shared" ca="1" si="51"/>
        <v>2027.2600000000002</v>
      </c>
      <c r="V697" s="74">
        <f t="shared" ca="1" si="51"/>
        <v>2173.16</v>
      </c>
      <c r="W697" s="74">
        <f t="shared" ca="1" si="51"/>
        <v>2056.6799999999998</v>
      </c>
      <c r="X697" s="74">
        <f t="shared" ca="1" si="51"/>
        <v>1799.0600000000002</v>
      </c>
      <c r="Y697" s="74">
        <f t="shared" ca="1" si="51"/>
        <v>1574.0500000000002</v>
      </c>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row>
    <row r="698" spans="1:75" ht="12" x14ac:dyDescent="0.2">
      <c r="A698" s="58">
        <v>19</v>
      </c>
      <c r="B698" s="74">
        <f t="shared" ca="1" si="51"/>
        <v>1471.2800000000002</v>
      </c>
      <c r="C698" s="74">
        <f t="shared" ca="1" si="51"/>
        <v>1387.67</v>
      </c>
      <c r="D698" s="74">
        <f t="shared" ca="1" si="51"/>
        <v>1377.49</v>
      </c>
      <c r="E698" s="74">
        <f t="shared" ca="1" si="51"/>
        <v>1378.9</v>
      </c>
      <c r="F698" s="74">
        <f t="shared" ca="1" si="51"/>
        <v>1432.5300000000002</v>
      </c>
      <c r="G698" s="74">
        <f t="shared" ca="1" si="51"/>
        <v>1546.7800000000002</v>
      </c>
      <c r="H698" s="74">
        <f t="shared" ca="1" si="51"/>
        <v>1770.64</v>
      </c>
      <c r="I698" s="74">
        <f t="shared" ca="1" si="51"/>
        <v>2005.91</v>
      </c>
      <c r="J698" s="74">
        <f t="shared" ca="1" si="51"/>
        <v>2168.56</v>
      </c>
      <c r="K698" s="74">
        <f t="shared" ca="1" si="51"/>
        <v>2164.4799999999996</v>
      </c>
      <c r="L698" s="74">
        <f t="shared" ca="1" si="51"/>
        <v>2173.4199999999996</v>
      </c>
      <c r="M698" s="74">
        <f t="shared" ca="1" si="51"/>
        <v>2217.1899999999996</v>
      </c>
      <c r="N698" s="74">
        <f t="shared" ca="1" si="51"/>
        <v>2249.83</v>
      </c>
      <c r="O698" s="74">
        <f t="shared" ca="1" si="51"/>
        <v>2261.62</v>
      </c>
      <c r="P698" s="74">
        <f t="shared" ca="1" si="51"/>
        <v>2260.9499999999998</v>
      </c>
      <c r="Q698" s="74">
        <f t="shared" ca="1" si="51"/>
        <v>2249.7099999999996</v>
      </c>
      <c r="R698" s="74">
        <f t="shared" ca="1" si="51"/>
        <v>2248.56</v>
      </c>
      <c r="S698" s="74">
        <f t="shared" ca="1" si="51"/>
        <v>2150.64</v>
      </c>
      <c r="T698" s="74">
        <f t="shared" ca="1" si="51"/>
        <v>2156.77</v>
      </c>
      <c r="U698" s="74">
        <f t="shared" ca="1" si="51"/>
        <v>2166.1699999999996</v>
      </c>
      <c r="V698" s="74">
        <f t="shared" ca="1" si="51"/>
        <v>2187.8399999999997</v>
      </c>
      <c r="W698" s="74">
        <f t="shared" ca="1" si="51"/>
        <v>2076.1</v>
      </c>
      <c r="X698" s="74">
        <f t="shared" ca="1" si="51"/>
        <v>1898.0200000000002</v>
      </c>
      <c r="Y698" s="74">
        <f t="shared" ca="1" si="51"/>
        <v>1675.39</v>
      </c>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row>
    <row r="699" spans="1:75" ht="12" x14ac:dyDescent="0.2">
      <c r="A699" s="58">
        <v>20</v>
      </c>
      <c r="B699" s="74">
        <f t="shared" ca="1" si="51"/>
        <v>1471.3300000000002</v>
      </c>
      <c r="C699" s="74">
        <f t="shared" ca="1" si="51"/>
        <v>1400.5900000000001</v>
      </c>
      <c r="D699" s="74">
        <f t="shared" ca="1" si="51"/>
        <v>1380.3600000000001</v>
      </c>
      <c r="E699" s="74">
        <f t="shared" ca="1" si="51"/>
        <v>1387.0700000000002</v>
      </c>
      <c r="F699" s="74">
        <f t="shared" ca="1" si="51"/>
        <v>1449.91</v>
      </c>
      <c r="G699" s="74">
        <f t="shared" ca="1" si="51"/>
        <v>1542.5100000000002</v>
      </c>
      <c r="H699" s="74">
        <f t="shared" ca="1" si="51"/>
        <v>1755.3200000000002</v>
      </c>
      <c r="I699" s="74">
        <f t="shared" ca="1" si="51"/>
        <v>2014.5800000000002</v>
      </c>
      <c r="J699" s="74">
        <f t="shared" ca="1" si="51"/>
        <v>2197.29</v>
      </c>
      <c r="K699" s="74">
        <f t="shared" ca="1" si="51"/>
        <v>2103.6999999999998</v>
      </c>
      <c r="L699" s="74">
        <f t="shared" ca="1" si="51"/>
        <v>2085.6699999999996</v>
      </c>
      <c r="M699" s="74">
        <f t="shared" ca="1" si="51"/>
        <v>2279.1499999999996</v>
      </c>
      <c r="N699" s="74">
        <f t="shared" ca="1" si="51"/>
        <v>2264.6699999999996</v>
      </c>
      <c r="O699" s="74">
        <f t="shared" ca="1" si="51"/>
        <v>2286.5299999999997</v>
      </c>
      <c r="P699" s="74">
        <f t="shared" ca="1" si="51"/>
        <v>2293.7399999999998</v>
      </c>
      <c r="Q699" s="74">
        <f t="shared" ca="1" si="51"/>
        <v>2281.6699999999996</v>
      </c>
      <c r="R699" s="74">
        <f t="shared" ca="1" si="51"/>
        <v>2276.02</v>
      </c>
      <c r="S699" s="74">
        <f t="shared" ca="1" si="51"/>
        <v>2159.31</v>
      </c>
      <c r="T699" s="74">
        <f t="shared" ca="1" si="51"/>
        <v>2160.6999999999998</v>
      </c>
      <c r="U699" s="74">
        <f t="shared" ca="1" si="51"/>
        <v>2206.6</v>
      </c>
      <c r="V699" s="74">
        <f t="shared" ca="1" si="51"/>
        <v>2244.2099999999996</v>
      </c>
      <c r="W699" s="74">
        <f t="shared" ca="1" si="51"/>
        <v>2162.5299999999997</v>
      </c>
      <c r="X699" s="74">
        <f t="shared" ca="1" si="51"/>
        <v>1904.2500000000002</v>
      </c>
      <c r="Y699" s="74">
        <f t="shared" ca="1" si="51"/>
        <v>1659.72</v>
      </c>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row>
    <row r="700" spans="1:75" ht="12" x14ac:dyDescent="0.2">
      <c r="A700" s="58">
        <v>21</v>
      </c>
      <c r="B700" s="74">
        <f t="shared" ca="1" si="51"/>
        <v>1528.6100000000001</v>
      </c>
      <c r="C700" s="74">
        <f t="shared" ca="1" si="51"/>
        <v>1498.5400000000002</v>
      </c>
      <c r="D700" s="74">
        <f t="shared" ca="1" si="51"/>
        <v>1460.2900000000002</v>
      </c>
      <c r="E700" s="74">
        <f t="shared" ca="1" si="51"/>
        <v>1450.3100000000002</v>
      </c>
      <c r="F700" s="74">
        <f t="shared" ca="1" si="51"/>
        <v>1458.19</v>
      </c>
      <c r="G700" s="74">
        <f t="shared" ca="1" si="51"/>
        <v>1509.4900000000002</v>
      </c>
      <c r="H700" s="74">
        <f t="shared" ca="1" si="51"/>
        <v>1531.7500000000002</v>
      </c>
      <c r="I700" s="74">
        <f t="shared" ca="1" si="51"/>
        <v>1741.5100000000002</v>
      </c>
      <c r="J700" s="74">
        <f t="shared" ca="1" si="51"/>
        <v>1892.7800000000002</v>
      </c>
      <c r="K700" s="74">
        <f t="shared" ca="1" si="51"/>
        <v>2099.85</v>
      </c>
      <c r="L700" s="74">
        <f t="shared" ca="1" si="51"/>
        <v>2183.2399999999998</v>
      </c>
      <c r="M700" s="74">
        <f t="shared" ca="1" si="51"/>
        <v>2190.9199999999996</v>
      </c>
      <c r="N700" s="74">
        <f t="shared" ca="1" si="51"/>
        <v>2162.75</v>
      </c>
      <c r="O700" s="74">
        <f t="shared" ca="1" si="51"/>
        <v>2157.5899999999997</v>
      </c>
      <c r="P700" s="74">
        <f t="shared" ca="1" si="51"/>
        <v>2141.4199999999996</v>
      </c>
      <c r="Q700" s="74">
        <f t="shared" ca="1" si="51"/>
        <v>2131.16</v>
      </c>
      <c r="R700" s="74">
        <f t="shared" ca="1" si="51"/>
        <v>2114.2399999999998</v>
      </c>
      <c r="S700" s="74">
        <f t="shared" ca="1" si="51"/>
        <v>2148.3999999999996</v>
      </c>
      <c r="T700" s="74">
        <f t="shared" ca="1" si="51"/>
        <v>2162.89</v>
      </c>
      <c r="U700" s="74">
        <f t="shared" ca="1" si="51"/>
        <v>2118.8399999999997</v>
      </c>
      <c r="V700" s="74">
        <f t="shared" ca="1" si="51"/>
        <v>2037.8000000000002</v>
      </c>
      <c r="W700" s="74">
        <f t="shared" ca="1" si="51"/>
        <v>1990.69</v>
      </c>
      <c r="X700" s="74">
        <f t="shared" ca="1" si="51"/>
        <v>1783.1100000000001</v>
      </c>
      <c r="Y700" s="74">
        <f t="shared" ca="1" si="51"/>
        <v>1578.7600000000002</v>
      </c>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row>
    <row r="701" spans="1:75" ht="12" x14ac:dyDescent="0.2">
      <c r="A701" s="58">
        <v>22</v>
      </c>
      <c r="B701" s="74">
        <f t="shared" ca="1" si="51"/>
        <v>1501.23</v>
      </c>
      <c r="C701" s="74">
        <f t="shared" ca="1" si="51"/>
        <v>1427.46</v>
      </c>
      <c r="D701" s="74">
        <f t="shared" ca="1" si="51"/>
        <v>1377.6200000000001</v>
      </c>
      <c r="E701" s="74">
        <f t="shared" ca="1" si="51"/>
        <v>1372.3200000000002</v>
      </c>
      <c r="F701" s="74">
        <f t="shared" ca="1" si="51"/>
        <v>1371.5500000000002</v>
      </c>
      <c r="G701" s="74">
        <f t="shared" ca="1" si="51"/>
        <v>1447.14</v>
      </c>
      <c r="H701" s="74">
        <f t="shared" ca="1" si="51"/>
        <v>1455.21</v>
      </c>
      <c r="I701" s="74">
        <f t="shared" ca="1" si="51"/>
        <v>1519.5800000000002</v>
      </c>
      <c r="J701" s="74">
        <f t="shared" ca="1" si="51"/>
        <v>1686.3500000000001</v>
      </c>
      <c r="K701" s="74">
        <f t="shared" ca="1" si="51"/>
        <v>1883.2700000000002</v>
      </c>
      <c r="L701" s="74">
        <f t="shared" ca="1" si="51"/>
        <v>1952.72</v>
      </c>
      <c r="M701" s="74">
        <f t="shared" ca="1" si="51"/>
        <v>1981.8500000000001</v>
      </c>
      <c r="N701" s="74">
        <f t="shared" ca="1" si="51"/>
        <v>2004.1200000000001</v>
      </c>
      <c r="O701" s="74">
        <f t="shared" ca="1" si="51"/>
        <v>2020.2800000000002</v>
      </c>
      <c r="P701" s="74">
        <f t="shared" ca="1" si="51"/>
        <v>2035.9900000000002</v>
      </c>
      <c r="Q701" s="74">
        <f t="shared" ca="1" si="51"/>
        <v>2024.4900000000002</v>
      </c>
      <c r="R701" s="74">
        <f t="shared" ca="1" si="51"/>
        <v>2056.7399999999998</v>
      </c>
      <c r="S701" s="74">
        <f t="shared" ca="1" si="51"/>
        <v>2138.8199999999997</v>
      </c>
      <c r="T701" s="74">
        <f t="shared" ca="1" si="51"/>
        <v>2160.62</v>
      </c>
      <c r="U701" s="74">
        <f t="shared" ca="1" si="51"/>
        <v>2115.6299999999997</v>
      </c>
      <c r="V701" s="74">
        <f t="shared" ca="1" si="51"/>
        <v>2034.14</v>
      </c>
      <c r="W701" s="74">
        <f t="shared" ca="1" si="51"/>
        <v>1949.19</v>
      </c>
      <c r="X701" s="74">
        <f t="shared" ca="1" si="51"/>
        <v>1644.3300000000002</v>
      </c>
      <c r="Y701" s="74">
        <f t="shared" ca="1" si="51"/>
        <v>1530.3600000000001</v>
      </c>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row>
    <row r="702" spans="1:75" ht="12" x14ac:dyDescent="0.2">
      <c r="A702" s="58">
        <v>23</v>
      </c>
      <c r="B702" s="74">
        <f t="shared" ca="1" si="51"/>
        <v>1490.3500000000001</v>
      </c>
      <c r="C702" s="74">
        <f t="shared" ca="1" si="51"/>
        <v>1385.68</v>
      </c>
      <c r="D702" s="74">
        <f t="shared" ca="1" si="51"/>
        <v>1349.14</v>
      </c>
      <c r="E702" s="74">
        <f t="shared" ca="1" si="51"/>
        <v>1366.88</v>
      </c>
      <c r="F702" s="74">
        <f t="shared" ca="1" si="51"/>
        <v>1394.5100000000002</v>
      </c>
      <c r="G702" s="74">
        <f t="shared" ca="1" si="51"/>
        <v>1525.41</v>
      </c>
      <c r="H702" s="74">
        <f t="shared" ca="1" si="51"/>
        <v>1697.63</v>
      </c>
      <c r="I702" s="74">
        <f t="shared" ca="1" si="51"/>
        <v>1977.8200000000002</v>
      </c>
      <c r="J702" s="74">
        <f t="shared" ca="1" si="51"/>
        <v>2192.2399999999998</v>
      </c>
      <c r="K702" s="74">
        <f t="shared" ca="1" si="51"/>
        <v>2165.89</v>
      </c>
      <c r="L702" s="74">
        <f t="shared" ca="1" si="51"/>
        <v>2118.0299999999997</v>
      </c>
      <c r="M702" s="74">
        <f t="shared" ca="1" si="51"/>
        <v>2275.5499999999997</v>
      </c>
      <c r="N702" s="74">
        <f t="shared" ca="1" si="51"/>
        <v>2212.87</v>
      </c>
      <c r="O702" s="74">
        <f t="shared" ca="1" si="51"/>
        <v>2242.6799999999998</v>
      </c>
      <c r="P702" s="74">
        <f t="shared" ca="1" si="51"/>
        <v>2254.8599999999997</v>
      </c>
      <c r="Q702" s="74">
        <f t="shared" ref="Q702:Y702" ca="1" si="52">Q600</f>
        <v>2250.6099999999997</v>
      </c>
      <c r="R702" s="74">
        <f t="shared" ca="1" si="52"/>
        <v>2238.81</v>
      </c>
      <c r="S702" s="74">
        <f t="shared" ca="1" si="52"/>
        <v>2145.6999999999998</v>
      </c>
      <c r="T702" s="74">
        <f t="shared" ca="1" si="52"/>
        <v>2136.04</v>
      </c>
      <c r="U702" s="74">
        <f t="shared" ca="1" si="52"/>
        <v>2132.2799999999997</v>
      </c>
      <c r="V702" s="74">
        <f t="shared" ca="1" si="52"/>
        <v>2095.4199999999996</v>
      </c>
      <c r="W702" s="74">
        <f t="shared" ca="1" si="52"/>
        <v>2005.0300000000002</v>
      </c>
      <c r="X702" s="74">
        <f t="shared" ca="1" si="52"/>
        <v>1711.1100000000001</v>
      </c>
      <c r="Y702" s="74">
        <f t="shared" ca="1" si="52"/>
        <v>1540.7</v>
      </c>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row>
    <row r="703" spans="1:75" ht="12" x14ac:dyDescent="0.2">
      <c r="A703" s="58">
        <v>24</v>
      </c>
      <c r="B703" s="74">
        <f t="shared" ref="B703:Y710" ca="1" si="53">B601</f>
        <v>1474.65</v>
      </c>
      <c r="C703" s="74">
        <f t="shared" ca="1" si="53"/>
        <v>1393.5500000000002</v>
      </c>
      <c r="D703" s="74">
        <f t="shared" ca="1" si="53"/>
        <v>1367.68</v>
      </c>
      <c r="E703" s="74">
        <f t="shared" ca="1" si="53"/>
        <v>1384.15</v>
      </c>
      <c r="F703" s="74">
        <f t="shared" ca="1" si="53"/>
        <v>1432.8600000000001</v>
      </c>
      <c r="G703" s="74">
        <f t="shared" ca="1" si="53"/>
        <v>1560.43</v>
      </c>
      <c r="H703" s="74">
        <f t="shared" ca="1" si="53"/>
        <v>1733.19</v>
      </c>
      <c r="I703" s="74">
        <f t="shared" ca="1" si="53"/>
        <v>2032.0100000000002</v>
      </c>
      <c r="J703" s="74">
        <f t="shared" ca="1" si="53"/>
        <v>2204.04</v>
      </c>
      <c r="K703" s="74">
        <f t="shared" ca="1" si="53"/>
        <v>2218.9199999999996</v>
      </c>
      <c r="L703" s="74">
        <f t="shared" ca="1" si="53"/>
        <v>2106.1999999999998</v>
      </c>
      <c r="M703" s="74">
        <f t="shared" ca="1" si="53"/>
        <v>2302.14</v>
      </c>
      <c r="N703" s="74">
        <f t="shared" ca="1" si="53"/>
        <v>2281.16</v>
      </c>
      <c r="O703" s="74">
        <f t="shared" ca="1" si="53"/>
        <v>2295.7999999999997</v>
      </c>
      <c r="P703" s="74">
        <f t="shared" ca="1" si="53"/>
        <v>2293.4399999999996</v>
      </c>
      <c r="Q703" s="74">
        <f t="shared" ca="1" si="53"/>
        <v>2290.14</v>
      </c>
      <c r="R703" s="74">
        <f t="shared" ca="1" si="53"/>
        <v>2272.81</v>
      </c>
      <c r="S703" s="74">
        <f t="shared" ca="1" si="53"/>
        <v>2089.8399999999997</v>
      </c>
      <c r="T703" s="74">
        <f t="shared" ca="1" si="53"/>
        <v>2085.3399999999997</v>
      </c>
      <c r="U703" s="74">
        <f t="shared" ca="1" si="53"/>
        <v>2100.64</v>
      </c>
      <c r="V703" s="74">
        <f t="shared" ca="1" si="53"/>
        <v>2158.5</v>
      </c>
      <c r="W703" s="74">
        <f t="shared" ca="1" si="53"/>
        <v>2022.7900000000002</v>
      </c>
      <c r="X703" s="74">
        <f t="shared" ca="1" si="53"/>
        <v>1801.73</v>
      </c>
      <c r="Y703" s="74">
        <f t="shared" ca="1" si="53"/>
        <v>1585.0000000000002</v>
      </c>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row>
    <row r="704" spans="1:75" ht="12" x14ac:dyDescent="0.2">
      <c r="A704" s="58">
        <v>25</v>
      </c>
      <c r="B704" s="74">
        <f t="shared" ca="1" si="53"/>
        <v>1490.0100000000002</v>
      </c>
      <c r="C704" s="74">
        <f t="shared" ca="1" si="53"/>
        <v>1428.2600000000002</v>
      </c>
      <c r="D704" s="74">
        <f t="shared" ca="1" si="53"/>
        <v>1389.5800000000002</v>
      </c>
      <c r="E704" s="74">
        <f t="shared" ca="1" si="53"/>
        <v>1385.4</v>
      </c>
      <c r="F704" s="74">
        <f t="shared" ca="1" si="53"/>
        <v>1453.5900000000001</v>
      </c>
      <c r="G704" s="74">
        <f t="shared" ca="1" si="53"/>
        <v>1552.8400000000001</v>
      </c>
      <c r="H704" s="74">
        <f t="shared" ca="1" si="53"/>
        <v>1700.4900000000002</v>
      </c>
      <c r="I704" s="74">
        <f t="shared" ca="1" si="53"/>
        <v>1979.72</v>
      </c>
      <c r="J704" s="74">
        <f t="shared" ca="1" si="53"/>
        <v>2136.1299999999997</v>
      </c>
      <c r="K704" s="74">
        <f t="shared" ca="1" si="53"/>
        <v>2145.7799999999997</v>
      </c>
      <c r="L704" s="74">
        <f t="shared" ca="1" si="53"/>
        <v>2100.7799999999997</v>
      </c>
      <c r="M704" s="74">
        <f t="shared" ca="1" si="53"/>
        <v>2249</v>
      </c>
      <c r="N704" s="74">
        <f t="shared" ca="1" si="53"/>
        <v>2261.8999999999996</v>
      </c>
      <c r="O704" s="74">
        <f t="shared" ca="1" si="53"/>
        <v>2277.1899999999996</v>
      </c>
      <c r="P704" s="74">
        <f t="shared" ca="1" si="53"/>
        <v>2272.7399999999998</v>
      </c>
      <c r="Q704" s="74">
        <f t="shared" ca="1" si="53"/>
        <v>2266.3799999999997</v>
      </c>
      <c r="R704" s="74">
        <f t="shared" ca="1" si="53"/>
        <v>2261.1999999999998</v>
      </c>
      <c r="S704" s="74">
        <f t="shared" ca="1" si="53"/>
        <v>2156.5299999999997</v>
      </c>
      <c r="T704" s="74">
        <f t="shared" ca="1" si="53"/>
        <v>2126.62</v>
      </c>
      <c r="U704" s="74">
        <f t="shared" ca="1" si="53"/>
        <v>2083.1999999999998</v>
      </c>
      <c r="V704" s="74">
        <f t="shared" ca="1" si="53"/>
        <v>2187.6999999999998</v>
      </c>
      <c r="W704" s="74">
        <f t="shared" ca="1" si="53"/>
        <v>2102.5</v>
      </c>
      <c r="X704" s="74">
        <f t="shared" ca="1" si="53"/>
        <v>1809.2600000000002</v>
      </c>
      <c r="Y704" s="74">
        <f t="shared" ca="1" si="53"/>
        <v>1576.3300000000002</v>
      </c>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row>
    <row r="705" spans="1:75" ht="12" x14ac:dyDescent="0.2">
      <c r="A705" s="58">
        <v>26</v>
      </c>
      <c r="B705" s="74">
        <f t="shared" ca="1" si="53"/>
        <v>1484.41</v>
      </c>
      <c r="C705" s="74">
        <f t="shared" ca="1" si="53"/>
        <v>1404.66</v>
      </c>
      <c r="D705" s="74">
        <f t="shared" ca="1" si="53"/>
        <v>1379.48</v>
      </c>
      <c r="E705" s="74">
        <f t="shared" ca="1" si="53"/>
        <v>1362.3000000000002</v>
      </c>
      <c r="F705" s="74">
        <f t="shared" ca="1" si="53"/>
        <v>1454.6000000000001</v>
      </c>
      <c r="G705" s="74">
        <f t="shared" ca="1" si="53"/>
        <v>1594.5600000000002</v>
      </c>
      <c r="H705" s="74">
        <f t="shared" ca="1" si="53"/>
        <v>1795.7400000000002</v>
      </c>
      <c r="I705" s="74">
        <f t="shared" ca="1" si="53"/>
        <v>1993.92</v>
      </c>
      <c r="J705" s="74">
        <f t="shared" ca="1" si="53"/>
        <v>2212.87</v>
      </c>
      <c r="K705" s="74">
        <f t="shared" ca="1" si="53"/>
        <v>2254.6699999999996</v>
      </c>
      <c r="L705" s="74">
        <f t="shared" ca="1" si="53"/>
        <v>2279.14</v>
      </c>
      <c r="M705" s="74">
        <f t="shared" ca="1" si="53"/>
        <v>2349.83</v>
      </c>
      <c r="N705" s="74">
        <f t="shared" ca="1" si="53"/>
        <v>2312.2199999999998</v>
      </c>
      <c r="O705" s="74">
        <f t="shared" ca="1" si="53"/>
        <v>2323.4699999999998</v>
      </c>
      <c r="P705" s="74">
        <f t="shared" ca="1" si="53"/>
        <v>2304.8399999999997</v>
      </c>
      <c r="Q705" s="74">
        <f t="shared" ca="1" si="53"/>
        <v>2306.7099999999996</v>
      </c>
      <c r="R705" s="74">
        <f t="shared" ca="1" si="53"/>
        <v>2308.8599999999997</v>
      </c>
      <c r="S705" s="74">
        <f t="shared" ca="1" si="53"/>
        <v>2272.8799999999997</v>
      </c>
      <c r="T705" s="74">
        <f t="shared" ca="1" si="53"/>
        <v>2140.9499999999998</v>
      </c>
      <c r="U705" s="74">
        <f t="shared" ca="1" si="53"/>
        <v>2115.06</v>
      </c>
      <c r="V705" s="74">
        <f t="shared" ca="1" si="53"/>
        <v>2127.62</v>
      </c>
      <c r="W705" s="74">
        <f t="shared" ca="1" si="53"/>
        <v>2051.6799999999998</v>
      </c>
      <c r="X705" s="74">
        <f t="shared" ca="1" si="53"/>
        <v>1804.3600000000001</v>
      </c>
      <c r="Y705" s="74">
        <f t="shared" ca="1" si="53"/>
        <v>1568.44</v>
      </c>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row>
    <row r="706" spans="1:75" ht="12" x14ac:dyDescent="0.2">
      <c r="A706" s="58">
        <v>27</v>
      </c>
      <c r="B706" s="74">
        <f t="shared" ca="1" si="53"/>
        <v>1509.8700000000001</v>
      </c>
      <c r="C706" s="74">
        <f t="shared" ca="1" si="53"/>
        <v>1423.19</v>
      </c>
      <c r="D706" s="74">
        <f t="shared" ca="1" si="53"/>
        <v>1389.46</v>
      </c>
      <c r="E706" s="74">
        <f t="shared" ca="1" si="53"/>
        <v>1393.14</v>
      </c>
      <c r="F706" s="74">
        <f t="shared" ca="1" si="53"/>
        <v>1460.1000000000001</v>
      </c>
      <c r="G706" s="74">
        <f t="shared" ca="1" si="53"/>
        <v>1582.8400000000001</v>
      </c>
      <c r="H706" s="74">
        <f t="shared" ca="1" si="53"/>
        <v>1727.13</v>
      </c>
      <c r="I706" s="74">
        <f t="shared" ca="1" si="53"/>
        <v>1981.2</v>
      </c>
      <c r="J706" s="74">
        <f t="shared" ca="1" si="53"/>
        <v>2223.37</v>
      </c>
      <c r="K706" s="74">
        <f t="shared" ca="1" si="53"/>
        <v>2268.8999999999996</v>
      </c>
      <c r="L706" s="74">
        <f t="shared" ca="1" si="53"/>
        <v>2257.7099999999996</v>
      </c>
      <c r="M706" s="74">
        <f t="shared" ca="1" si="53"/>
        <v>2316.91</v>
      </c>
      <c r="N706" s="74">
        <f t="shared" ca="1" si="53"/>
        <v>2327.6</v>
      </c>
      <c r="O706" s="74">
        <f t="shared" ca="1" si="53"/>
        <v>2341.2199999999998</v>
      </c>
      <c r="P706" s="74">
        <f t="shared" ca="1" si="53"/>
        <v>2333.9399999999996</v>
      </c>
      <c r="Q706" s="74">
        <f t="shared" ca="1" si="53"/>
        <v>2335.9899999999998</v>
      </c>
      <c r="R706" s="74">
        <f t="shared" ca="1" si="53"/>
        <v>2330.35</v>
      </c>
      <c r="S706" s="74">
        <f t="shared" ca="1" si="53"/>
        <v>2196.54</v>
      </c>
      <c r="T706" s="74">
        <f t="shared" ca="1" si="53"/>
        <v>2178.3599999999997</v>
      </c>
      <c r="U706" s="74">
        <f t="shared" ca="1" si="53"/>
        <v>2238.4699999999998</v>
      </c>
      <c r="V706" s="74">
        <f t="shared" ca="1" si="53"/>
        <v>2223.9199999999996</v>
      </c>
      <c r="W706" s="74">
        <f t="shared" ca="1" si="53"/>
        <v>2191.0299999999997</v>
      </c>
      <c r="X706" s="74">
        <f t="shared" ca="1" si="53"/>
        <v>1902.7</v>
      </c>
      <c r="Y706" s="74">
        <f t="shared" ca="1" si="53"/>
        <v>1795.41</v>
      </c>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row>
    <row r="707" spans="1:75" ht="12" x14ac:dyDescent="0.2">
      <c r="A707" s="58">
        <v>28</v>
      </c>
      <c r="B707" s="74">
        <f t="shared" ca="1" si="53"/>
        <v>1580.43</v>
      </c>
      <c r="C707" s="74">
        <f t="shared" ca="1" si="53"/>
        <v>1515.5000000000002</v>
      </c>
      <c r="D707" s="74">
        <f t="shared" ca="1" si="53"/>
        <v>1497.5700000000002</v>
      </c>
      <c r="E707" s="74">
        <f t="shared" ca="1" si="53"/>
        <v>1465.5800000000002</v>
      </c>
      <c r="F707" s="74">
        <f t="shared" ca="1" si="53"/>
        <v>1496.0000000000002</v>
      </c>
      <c r="G707" s="74">
        <f t="shared" ca="1" si="53"/>
        <v>1515.7600000000002</v>
      </c>
      <c r="H707" s="74">
        <f t="shared" ca="1" si="53"/>
        <v>1543.7900000000002</v>
      </c>
      <c r="I707" s="74">
        <f t="shared" ca="1" si="53"/>
        <v>1693.14</v>
      </c>
      <c r="J707" s="74">
        <f t="shared" ca="1" si="53"/>
        <v>1944.3300000000002</v>
      </c>
      <c r="K707" s="74">
        <f t="shared" ca="1" si="53"/>
        <v>2222.85</v>
      </c>
      <c r="L707" s="74">
        <f t="shared" ca="1" si="53"/>
        <v>2276.4199999999996</v>
      </c>
      <c r="M707" s="74">
        <f t="shared" ca="1" si="53"/>
        <v>2279.12</v>
      </c>
      <c r="N707" s="74">
        <f t="shared" ca="1" si="53"/>
        <v>2264.3199999999997</v>
      </c>
      <c r="O707" s="74">
        <f t="shared" ca="1" si="53"/>
        <v>2233.56</v>
      </c>
      <c r="P707" s="74">
        <f t="shared" ca="1" si="53"/>
        <v>2152.87</v>
      </c>
      <c r="Q707" s="74">
        <f t="shared" ca="1" si="53"/>
        <v>2085.9599999999996</v>
      </c>
      <c r="R707" s="74">
        <f t="shared" ca="1" si="53"/>
        <v>2062.9199999999996</v>
      </c>
      <c r="S707" s="74">
        <f t="shared" ca="1" si="53"/>
        <v>2157.4799999999996</v>
      </c>
      <c r="T707" s="74">
        <f t="shared" ca="1" si="53"/>
        <v>2205.0299999999997</v>
      </c>
      <c r="U707" s="74">
        <f t="shared" ca="1" si="53"/>
        <v>2122.9599999999996</v>
      </c>
      <c r="V707" s="74">
        <f t="shared" ca="1" si="53"/>
        <v>2097.31</v>
      </c>
      <c r="W707" s="74">
        <f t="shared" ca="1" si="53"/>
        <v>1926.6100000000001</v>
      </c>
      <c r="X707" s="74">
        <f t="shared" ca="1" si="53"/>
        <v>1639.7600000000002</v>
      </c>
      <c r="Y707" s="74">
        <f t="shared" ca="1" si="53"/>
        <v>1565.4900000000002</v>
      </c>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row>
    <row r="708" spans="1:75" ht="12" x14ac:dyDescent="0.2">
      <c r="A708" s="58">
        <v>29</v>
      </c>
      <c r="B708" s="74">
        <f t="shared" ca="1" si="53"/>
        <v>1559.63</v>
      </c>
      <c r="C708" s="74">
        <f t="shared" ca="1" si="53"/>
        <v>1498.47</v>
      </c>
      <c r="D708" s="74">
        <f t="shared" ca="1" si="53"/>
        <v>1450.16</v>
      </c>
      <c r="E708" s="74">
        <f t="shared" ca="1" si="53"/>
        <v>1410.65</v>
      </c>
      <c r="F708" s="74">
        <f t="shared" ca="1" si="53"/>
        <v>1441.0600000000002</v>
      </c>
      <c r="G708" s="74">
        <f t="shared" ca="1" si="53"/>
        <v>1500.69</v>
      </c>
      <c r="H708" s="74">
        <f t="shared" ca="1" si="53"/>
        <v>1499.96</v>
      </c>
      <c r="I708" s="74">
        <f t="shared" ca="1" si="53"/>
        <v>1572.23</v>
      </c>
      <c r="J708" s="74">
        <f t="shared" ca="1" si="53"/>
        <v>1822.95</v>
      </c>
      <c r="K708" s="74">
        <f t="shared" ca="1" si="53"/>
        <v>1997.48</v>
      </c>
      <c r="L708" s="74">
        <f t="shared" ca="1" si="53"/>
        <v>2150.6699999999996</v>
      </c>
      <c r="M708" s="74">
        <f t="shared" ca="1" si="53"/>
        <v>2187.1099999999997</v>
      </c>
      <c r="N708" s="74">
        <f t="shared" ca="1" si="53"/>
        <v>2180.31</v>
      </c>
      <c r="O708" s="74">
        <f t="shared" ca="1" si="53"/>
        <v>2181.9599999999996</v>
      </c>
      <c r="P708" s="74">
        <f t="shared" ca="1" si="53"/>
        <v>2129.2599999999998</v>
      </c>
      <c r="Q708" s="74">
        <f t="shared" ca="1" si="53"/>
        <v>2090.5299999999997</v>
      </c>
      <c r="R708" s="74">
        <f t="shared" ca="1" si="53"/>
        <v>2146.9599999999996</v>
      </c>
      <c r="S708" s="74">
        <f t="shared" ca="1" si="53"/>
        <v>2260.7399999999998</v>
      </c>
      <c r="T708" s="74">
        <f t="shared" ca="1" si="53"/>
        <v>2284.3199999999997</v>
      </c>
      <c r="U708" s="74">
        <f t="shared" ca="1" si="53"/>
        <v>2259.2599999999998</v>
      </c>
      <c r="V708" s="74">
        <f t="shared" ca="1" si="53"/>
        <v>2235.4899999999998</v>
      </c>
      <c r="W708" s="74">
        <f t="shared" ca="1" si="53"/>
        <v>2180.3399999999997</v>
      </c>
      <c r="X708" s="74">
        <f t="shared" ca="1" si="53"/>
        <v>1840.0600000000002</v>
      </c>
      <c r="Y708" s="74">
        <f t="shared" ca="1" si="53"/>
        <v>1597.6000000000001</v>
      </c>
      <c r="Z708" s="44">
        <f ca="1">IFERROR(Y708,"скрыть")</f>
        <v>1597.6000000000001</v>
      </c>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row>
    <row r="709" spans="1:75" ht="12" x14ac:dyDescent="0.2">
      <c r="A709" s="58">
        <v>30</v>
      </c>
      <c r="B709" s="74">
        <f t="shared" ca="1" si="53"/>
        <v>1487.95</v>
      </c>
      <c r="C709" s="74">
        <f t="shared" ca="1" si="53"/>
        <v>1384.64</v>
      </c>
      <c r="D709" s="74">
        <f t="shared" ca="1" si="53"/>
        <v>1335.39</v>
      </c>
      <c r="E709" s="74">
        <f t="shared" ca="1" si="53"/>
        <v>1324.98</v>
      </c>
      <c r="F709" s="74">
        <f t="shared" ca="1" si="53"/>
        <v>1388.46</v>
      </c>
      <c r="G709" s="74">
        <f t="shared" ca="1" si="53"/>
        <v>1501.98</v>
      </c>
      <c r="H709" s="74">
        <f t="shared" ca="1" si="53"/>
        <v>1630.7400000000002</v>
      </c>
      <c r="I709" s="74">
        <f t="shared" ca="1" si="53"/>
        <v>1888.7800000000002</v>
      </c>
      <c r="J709" s="74">
        <f t="shared" ca="1" si="53"/>
        <v>2108.12</v>
      </c>
      <c r="K709" s="74">
        <f t="shared" ca="1" si="53"/>
        <v>2190.77</v>
      </c>
      <c r="L709" s="74">
        <f t="shared" ca="1" si="53"/>
        <v>2235.1999999999998</v>
      </c>
      <c r="M709" s="74">
        <f t="shared" ca="1" si="53"/>
        <v>2262.81</v>
      </c>
      <c r="N709" s="74">
        <f t="shared" ca="1" si="53"/>
        <v>2267.2799999999997</v>
      </c>
      <c r="O709" s="74">
        <f t="shared" ca="1" si="53"/>
        <v>2299.1099999999997</v>
      </c>
      <c r="P709" s="74">
        <f t="shared" ca="1" si="53"/>
        <v>2281.5299999999997</v>
      </c>
      <c r="Q709" s="74">
        <f t="shared" ca="1" si="53"/>
        <v>2270.2999999999997</v>
      </c>
      <c r="R709" s="74">
        <f t="shared" ca="1" si="53"/>
        <v>2259.04</v>
      </c>
      <c r="S709" s="74">
        <f t="shared" ca="1" si="53"/>
        <v>2141.87</v>
      </c>
      <c r="T709" s="74">
        <f t="shared" ca="1" si="53"/>
        <v>2189.64</v>
      </c>
      <c r="U709" s="74">
        <f t="shared" ca="1" si="53"/>
        <v>2224.7199999999998</v>
      </c>
      <c r="V709" s="74">
        <f t="shared" ca="1" si="53"/>
        <v>2204.81</v>
      </c>
      <c r="W709" s="74">
        <f t="shared" ca="1" si="53"/>
        <v>2024.3500000000001</v>
      </c>
      <c r="X709" s="74">
        <f t="shared" ca="1" si="53"/>
        <v>1638.8700000000001</v>
      </c>
      <c r="Y709" s="74">
        <f t="shared" ca="1" si="53"/>
        <v>1539.5000000000002</v>
      </c>
      <c r="Z709" s="44">
        <f ca="1">IFERROR(Y709,"скрыть")</f>
        <v>1539.5000000000002</v>
      </c>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row>
    <row r="710" spans="1:75" ht="12" x14ac:dyDescent="0.2">
      <c r="A710" s="58">
        <v>31</v>
      </c>
      <c r="B710" s="74">
        <f t="shared" ca="1" si="53"/>
        <v>1453.2700000000002</v>
      </c>
      <c r="C710" s="74">
        <f t="shared" ca="1" si="53"/>
        <v>1321.8100000000002</v>
      </c>
      <c r="D710" s="74">
        <f t="shared" ca="1" si="53"/>
        <v>1243.24</v>
      </c>
      <c r="E710" s="74">
        <f t="shared" ca="1" si="53"/>
        <v>1230.0800000000002</v>
      </c>
      <c r="F710" s="74">
        <f t="shared" ca="1" si="53"/>
        <v>1343.19</v>
      </c>
      <c r="G710" s="74">
        <f t="shared" ca="1" si="53"/>
        <v>1493.8700000000001</v>
      </c>
      <c r="H710" s="74">
        <f t="shared" ca="1" si="53"/>
        <v>1596.8600000000001</v>
      </c>
      <c r="I710" s="74">
        <f t="shared" ca="1" si="53"/>
        <v>1909.5100000000002</v>
      </c>
      <c r="J710" s="74">
        <f t="shared" ca="1" si="53"/>
        <v>2077.25</v>
      </c>
      <c r="K710" s="74">
        <f t="shared" ca="1" si="53"/>
        <v>2232.5499999999997</v>
      </c>
      <c r="L710" s="74">
        <f t="shared" ca="1" si="53"/>
        <v>2237.29</v>
      </c>
      <c r="M710" s="74">
        <f t="shared" ca="1" si="53"/>
        <v>2228.29</v>
      </c>
      <c r="N710" s="74">
        <f t="shared" ca="1" si="53"/>
        <v>2234.79</v>
      </c>
      <c r="O710" s="74">
        <f t="shared" ca="1" si="53"/>
        <v>2240.5499999999997</v>
      </c>
      <c r="P710" s="74">
        <f t="shared" ca="1" si="53"/>
        <v>2239.8999999999996</v>
      </c>
      <c r="Q710" s="74">
        <f t="shared" ca="1" si="53"/>
        <v>2238.33</v>
      </c>
      <c r="R710" s="74">
        <f t="shared" ca="1" si="53"/>
        <v>2230.7599999999998</v>
      </c>
      <c r="S710" s="74">
        <f t="shared" ca="1" si="53"/>
        <v>2172.58</v>
      </c>
      <c r="T710" s="74">
        <f t="shared" ca="1" si="53"/>
        <v>2131.7399999999998</v>
      </c>
      <c r="U710" s="74">
        <f t="shared" ca="1" si="53"/>
        <v>2181.8199999999997</v>
      </c>
      <c r="V710" s="74">
        <f t="shared" ca="1" si="53"/>
        <v>2144.2099999999996</v>
      </c>
      <c r="W710" s="74">
        <f t="shared" ca="1" si="53"/>
        <v>2013.0700000000002</v>
      </c>
      <c r="X710" s="74">
        <f t="shared" ca="1" si="53"/>
        <v>1620.7500000000002</v>
      </c>
      <c r="Y710" s="74">
        <f t="shared" ca="1" si="53"/>
        <v>1525.1100000000001</v>
      </c>
      <c r="Z710" s="44">
        <f ca="1">IFERROR(Y710,"скрыть")</f>
        <v>1525.1100000000001</v>
      </c>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row>
    <row r="711" spans="1:75" x14ac:dyDescent="0.2">
      <c r="A711" s="54"/>
      <c r="B711" s="55" t="s">
        <v>113</v>
      </c>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row>
    <row r="712" spans="1:75" x14ac:dyDescent="0.2">
      <c r="A712" s="54"/>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row>
    <row r="713" spans="1:75" s="50" customFormat="1" ht="32.65" customHeight="1" x14ac:dyDescent="0.2">
      <c r="A713" s="56" t="s">
        <v>79</v>
      </c>
      <c r="B713" s="57" t="s">
        <v>80</v>
      </c>
      <c r="C713" s="57" t="s">
        <v>81</v>
      </c>
      <c r="D713" s="57" t="s">
        <v>82</v>
      </c>
      <c r="E713" s="57" t="s">
        <v>83</v>
      </c>
      <c r="F713" s="57" t="s">
        <v>84</v>
      </c>
      <c r="G713" s="57" t="s">
        <v>85</v>
      </c>
      <c r="H713" s="57" t="s">
        <v>86</v>
      </c>
      <c r="I713" s="57" t="s">
        <v>87</v>
      </c>
      <c r="J713" s="57" t="s">
        <v>88</v>
      </c>
      <c r="K713" s="57" t="s">
        <v>89</v>
      </c>
      <c r="L713" s="57" t="s">
        <v>90</v>
      </c>
      <c r="M713" s="57" t="s">
        <v>91</v>
      </c>
      <c r="N713" s="57" t="s">
        <v>92</v>
      </c>
      <c r="O713" s="57" t="s">
        <v>93</v>
      </c>
      <c r="P713" s="57" t="s">
        <v>94</v>
      </c>
      <c r="Q713" s="57" t="s">
        <v>95</v>
      </c>
      <c r="R713" s="57" t="s">
        <v>96</v>
      </c>
      <c r="S713" s="57" t="s">
        <v>97</v>
      </c>
      <c r="T713" s="57" t="s">
        <v>98</v>
      </c>
      <c r="U713" s="57" t="s">
        <v>99</v>
      </c>
      <c r="V713" s="57" t="s">
        <v>100</v>
      </c>
      <c r="W713" s="57" t="s">
        <v>101</v>
      </c>
      <c r="X713" s="57" t="s">
        <v>102</v>
      </c>
      <c r="Y713" s="57" t="s">
        <v>103</v>
      </c>
      <c r="Z713" s="49"/>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row>
    <row r="714" spans="1:75" ht="12" x14ac:dyDescent="0.2">
      <c r="A714" s="58">
        <v>1</v>
      </c>
      <c r="B714" s="70">
        <f ca="1">B499</f>
        <v>0</v>
      </c>
      <c r="C714" s="70">
        <f t="shared" ref="C714:Y714" ca="1" si="54">C499</f>
        <v>0</v>
      </c>
      <c r="D714" s="70">
        <f t="shared" ca="1" si="54"/>
        <v>0</v>
      </c>
      <c r="E714" s="70">
        <f t="shared" ca="1" si="54"/>
        <v>0</v>
      </c>
      <c r="F714" s="70">
        <f t="shared" ca="1" si="54"/>
        <v>38.44</v>
      </c>
      <c r="G714" s="70">
        <f t="shared" ca="1" si="54"/>
        <v>41.08</v>
      </c>
      <c r="H714" s="70">
        <f t="shared" ca="1" si="54"/>
        <v>34.840000000000003</v>
      </c>
      <c r="I714" s="70">
        <f t="shared" ca="1" si="54"/>
        <v>143.82</v>
      </c>
      <c r="J714" s="70">
        <f t="shared" ca="1" si="54"/>
        <v>112.26</v>
      </c>
      <c r="K714" s="70">
        <f t="shared" ca="1" si="54"/>
        <v>40.450000000000003</v>
      </c>
      <c r="L714" s="70">
        <f t="shared" ca="1" si="54"/>
        <v>2.94</v>
      </c>
      <c r="M714" s="70">
        <f t="shared" ca="1" si="54"/>
        <v>0</v>
      </c>
      <c r="N714" s="70">
        <f t="shared" ca="1" si="54"/>
        <v>0</v>
      </c>
      <c r="O714" s="70">
        <f t="shared" ca="1" si="54"/>
        <v>0</v>
      </c>
      <c r="P714" s="70">
        <f t="shared" ca="1" si="54"/>
        <v>0.47</v>
      </c>
      <c r="Q714" s="70">
        <f t="shared" ca="1" si="54"/>
        <v>17.86</v>
      </c>
      <c r="R714" s="70">
        <f t="shared" ca="1" si="54"/>
        <v>31.68</v>
      </c>
      <c r="S714" s="70">
        <f t="shared" ca="1" si="54"/>
        <v>41.64</v>
      </c>
      <c r="T714" s="70">
        <f t="shared" ca="1" si="54"/>
        <v>148.32</v>
      </c>
      <c r="U714" s="70">
        <f t="shared" ca="1" si="54"/>
        <v>127.01</v>
      </c>
      <c r="V714" s="70">
        <f t="shared" ca="1" si="54"/>
        <v>0</v>
      </c>
      <c r="W714" s="70">
        <f t="shared" ca="1" si="54"/>
        <v>0</v>
      </c>
      <c r="X714" s="70">
        <f t="shared" ca="1" si="54"/>
        <v>0</v>
      </c>
      <c r="Y714" s="70">
        <f t="shared" ca="1" si="54"/>
        <v>0</v>
      </c>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row>
    <row r="715" spans="1:75" ht="12" x14ac:dyDescent="0.2">
      <c r="A715" s="58">
        <v>2</v>
      </c>
      <c r="B715" s="70">
        <f t="shared" ref="B715:Y725" ca="1" si="55">B500</f>
        <v>0</v>
      </c>
      <c r="C715" s="70">
        <f t="shared" ca="1" si="55"/>
        <v>0</v>
      </c>
      <c r="D715" s="70">
        <f t="shared" ca="1" si="55"/>
        <v>0</v>
      </c>
      <c r="E715" s="70">
        <f t="shared" ca="1" si="55"/>
        <v>43.87</v>
      </c>
      <c r="F715" s="70">
        <f t="shared" ca="1" si="55"/>
        <v>92.04</v>
      </c>
      <c r="G715" s="70">
        <f t="shared" ca="1" si="55"/>
        <v>180.83</v>
      </c>
      <c r="H715" s="70">
        <f t="shared" ca="1" si="55"/>
        <v>208.15</v>
      </c>
      <c r="I715" s="70">
        <f t="shared" ca="1" si="55"/>
        <v>191.44</v>
      </c>
      <c r="J715" s="70">
        <f t="shared" ca="1" si="55"/>
        <v>177.25</v>
      </c>
      <c r="K715" s="70">
        <f t="shared" ca="1" si="55"/>
        <v>119.5</v>
      </c>
      <c r="L715" s="70">
        <f t="shared" ca="1" si="55"/>
        <v>87.42</v>
      </c>
      <c r="M715" s="70">
        <f t="shared" ca="1" si="55"/>
        <v>119</v>
      </c>
      <c r="N715" s="70">
        <f t="shared" ca="1" si="55"/>
        <v>162.33000000000001</v>
      </c>
      <c r="O715" s="70">
        <f t="shared" ca="1" si="55"/>
        <v>144.13</v>
      </c>
      <c r="P715" s="70">
        <f t="shared" ca="1" si="55"/>
        <v>123.13</v>
      </c>
      <c r="Q715" s="70">
        <f t="shared" ca="1" si="55"/>
        <v>44.08</v>
      </c>
      <c r="R715" s="70">
        <f t="shared" ca="1" si="55"/>
        <v>47.78</v>
      </c>
      <c r="S715" s="70">
        <f t="shared" ca="1" si="55"/>
        <v>81.37</v>
      </c>
      <c r="T715" s="70">
        <f t="shared" ca="1" si="55"/>
        <v>57.53</v>
      </c>
      <c r="U715" s="70">
        <f t="shared" ca="1" si="55"/>
        <v>2.78</v>
      </c>
      <c r="V715" s="70">
        <f t="shared" ca="1" si="55"/>
        <v>0</v>
      </c>
      <c r="W715" s="70">
        <f t="shared" ca="1" si="55"/>
        <v>0</v>
      </c>
      <c r="X715" s="70">
        <f t="shared" ca="1" si="55"/>
        <v>0</v>
      </c>
      <c r="Y715" s="70">
        <f t="shared" ca="1" si="55"/>
        <v>0</v>
      </c>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row>
    <row r="716" spans="1:75" ht="12" x14ac:dyDescent="0.2">
      <c r="A716" s="58">
        <v>3</v>
      </c>
      <c r="B716" s="70">
        <f t="shared" ca="1" si="55"/>
        <v>0</v>
      </c>
      <c r="C716" s="70">
        <f t="shared" ca="1" si="55"/>
        <v>0</v>
      </c>
      <c r="D716" s="70">
        <f t="shared" ca="1" si="55"/>
        <v>0</v>
      </c>
      <c r="E716" s="70">
        <f t="shared" ca="1" si="55"/>
        <v>16.14</v>
      </c>
      <c r="F716" s="70">
        <f t="shared" ca="1" si="55"/>
        <v>120.77</v>
      </c>
      <c r="G716" s="70">
        <f t="shared" ca="1" si="55"/>
        <v>139.36000000000001</v>
      </c>
      <c r="H716" s="70">
        <f t="shared" ca="1" si="55"/>
        <v>201.51</v>
      </c>
      <c r="I716" s="70">
        <f t="shared" ca="1" si="55"/>
        <v>244.79</v>
      </c>
      <c r="J716" s="70">
        <f t="shared" ca="1" si="55"/>
        <v>197.01</v>
      </c>
      <c r="K716" s="70">
        <f t="shared" ca="1" si="55"/>
        <v>47.06</v>
      </c>
      <c r="L716" s="70">
        <f t="shared" ca="1" si="55"/>
        <v>25.84</v>
      </c>
      <c r="M716" s="70">
        <f t="shared" ca="1" si="55"/>
        <v>65.760000000000005</v>
      </c>
      <c r="N716" s="70">
        <f t="shared" ca="1" si="55"/>
        <v>49.19</v>
      </c>
      <c r="O716" s="70">
        <f t="shared" ca="1" si="55"/>
        <v>21.65</v>
      </c>
      <c r="P716" s="70">
        <f t="shared" ca="1" si="55"/>
        <v>27.75</v>
      </c>
      <c r="Q716" s="70">
        <f t="shared" ca="1" si="55"/>
        <v>35.909999999999997</v>
      </c>
      <c r="R716" s="70">
        <f t="shared" ca="1" si="55"/>
        <v>112.18</v>
      </c>
      <c r="S716" s="70">
        <f t="shared" ca="1" si="55"/>
        <v>145.31</v>
      </c>
      <c r="T716" s="70">
        <f t="shared" ca="1" si="55"/>
        <v>288.79000000000002</v>
      </c>
      <c r="U716" s="70">
        <f t="shared" ca="1" si="55"/>
        <v>145.37</v>
      </c>
      <c r="V716" s="70">
        <f t="shared" ca="1" si="55"/>
        <v>67.849999999999994</v>
      </c>
      <c r="W716" s="70">
        <f t="shared" ca="1" si="55"/>
        <v>0</v>
      </c>
      <c r="X716" s="70">
        <f t="shared" ca="1" si="55"/>
        <v>0</v>
      </c>
      <c r="Y716" s="70">
        <f t="shared" ca="1" si="55"/>
        <v>0</v>
      </c>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row>
    <row r="717" spans="1:75" ht="12" x14ac:dyDescent="0.2">
      <c r="A717" s="58">
        <v>4</v>
      </c>
      <c r="B717" s="70">
        <f t="shared" ca="1" si="55"/>
        <v>0</v>
      </c>
      <c r="C717" s="70">
        <f t="shared" ca="1" si="55"/>
        <v>69.900000000000006</v>
      </c>
      <c r="D717" s="70">
        <f t="shared" ca="1" si="55"/>
        <v>164.93</v>
      </c>
      <c r="E717" s="70">
        <f t="shared" ca="1" si="55"/>
        <v>123.76</v>
      </c>
      <c r="F717" s="70">
        <f t="shared" ca="1" si="55"/>
        <v>170.89</v>
      </c>
      <c r="G717" s="70">
        <f t="shared" ca="1" si="55"/>
        <v>293.39999999999998</v>
      </c>
      <c r="H717" s="70">
        <f t="shared" ca="1" si="55"/>
        <v>348.39</v>
      </c>
      <c r="I717" s="70">
        <f t="shared" ca="1" si="55"/>
        <v>239.23</v>
      </c>
      <c r="J717" s="70">
        <f t="shared" ca="1" si="55"/>
        <v>142.94</v>
      </c>
      <c r="K717" s="70">
        <f t="shared" ca="1" si="55"/>
        <v>2.97</v>
      </c>
      <c r="L717" s="70">
        <f t="shared" ca="1" si="55"/>
        <v>0.04</v>
      </c>
      <c r="M717" s="70">
        <f t="shared" ca="1" si="55"/>
        <v>0</v>
      </c>
      <c r="N717" s="70">
        <f t="shared" ca="1" si="55"/>
        <v>0</v>
      </c>
      <c r="O717" s="70">
        <f t="shared" ca="1" si="55"/>
        <v>0</v>
      </c>
      <c r="P717" s="70">
        <f t="shared" ca="1" si="55"/>
        <v>0</v>
      </c>
      <c r="Q717" s="70">
        <f t="shared" ca="1" si="55"/>
        <v>7.0000000000000007E-2</v>
      </c>
      <c r="R717" s="70">
        <f t="shared" ca="1" si="55"/>
        <v>20.53</v>
      </c>
      <c r="S717" s="70">
        <f t="shared" ca="1" si="55"/>
        <v>157.13</v>
      </c>
      <c r="T717" s="70">
        <f t="shared" ca="1" si="55"/>
        <v>105.91</v>
      </c>
      <c r="U717" s="70">
        <f t="shared" ca="1" si="55"/>
        <v>70.05</v>
      </c>
      <c r="V717" s="70">
        <f t="shared" ca="1" si="55"/>
        <v>0</v>
      </c>
      <c r="W717" s="70">
        <f t="shared" ca="1" si="55"/>
        <v>0</v>
      </c>
      <c r="X717" s="70">
        <f t="shared" ca="1" si="55"/>
        <v>0</v>
      </c>
      <c r="Y717" s="70">
        <f t="shared" ca="1" si="55"/>
        <v>0</v>
      </c>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row>
    <row r="718" spans="1:75" ht="12" x14ac:dyDescent="0.2">
      <c r="A718" s="58">
        <v>5</v>
      </c>
      <c r="B718" s="70">
        <f t="shared" ca="1" si="55"/>
        <v>0</v>
      </c>
      <c r="C718" s="70">
        <f t="shared" ca="1" si="55"/>
        <v>7.97</v>
      </c>
      <c r="D718" s="70">
        <f t="shared" ca="1" si="55"/>
        <v>0</v>
      </c>
      <c r="E718" s="70">
        <f t="shared" ca="1" si="55"/>
        <v>54.72</v>
      </c>
      <c r="F718" s="70">
        <f t="shared" ca="1" si="55"/>
        <v>91.9</v>
      </c>
      <c r="G718" s="70">
        <f t="shared" ca="1" si="55"/>
        <v>295.48</v>
      </c>
      <c r="H718" s="70">
        <f t="shared" ca="1" si="55"/>
        <v>307.3</v>
      </c>
      <c r="I718" s="70">
        <f t="shared" ca="1" si="55"/>
        <v>210.26</v>
      </c>
      <c r="J718" s="70">
        <f t="shared" ca="1" si="55"/>
        <v>229.47</v>
      </c>
      <c r="K718" s="70">
        <f t="shared" ca="1" si="55"/>
        <v>105.91</v>
      </c>
      <c r="L718" s="70">
        <f t="shared" ca="1" si="55"/>
        <v>30.22</v>
      </c>
      <c r="M718" s="70">
        <f t="shared" ca="1" si="55"/>
        <v>89.49</v>
      </c>
      <c r="N718" s="70">
        <f t="shared" ca="1" si="55"/>
        <v>46.55</v>
      </c>
      <c r="O718" s="70">
        <f t="shared" ca="1" si="55"/>
        <v>195.29</v>
      </c>
      <c r="P718" s="70">
        <f t="shared" ca="1" si="55"/>
        <v>202.28</v>
      </c>
      <c r="Q718" s="70">
        <f t="shared" ca="1" si="55"/>
        <v>219.69</v>
      </c>
      <c r="R718" s="70">
        <f t="shared" ca="1" si="55"/>
        <v>203.35</v>
      </c>
      <c r="S718" s="70">
        <f t="shared" ca="1" si="55"/>
        <v>187.08</v>
      </c>
      <c r="T718" s="70">
        <f t="shared" ca="1" si="55"/>
        <v>28.81</v>
      </c>
      <c r="U718" s="70">
        <f t="shared" ca="1" si="55"/>
        <v>6.85</v>
      </c>
      <c r="V718" s="70">
        <f t="shared" ca="1" si="55"/>
        <v>84.03</v>
      </c>
      <c r="W718" s="70">
        <f t="shared" ca="1" si="55"/>
        <v>0</v>
      </c>
      <c r="X718" s="70">
        <f t="shared" ca="1" si="55"/>
        <v>0</v>
      </c>
      <c r="Y718" s="70">
        <f t="shared" ca="1" si="55"/>
        <v>0</v>
      </c>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row>
    <row r="719" spans="1:75" ht="12" x14ac:dyDescent="0.2">
      <c r="A719" s="58">
        <v>6</v>
      </c>
      <c r="B719" s="70">
        <f t="shared" ca="1" si="55"/>
        <v>0</v>
      </c>
      <c r="C719" s="70">
        <f t="shared" ca="1" si="55"/>
        <v>0</v>
      </c>
      <c r="D719" s="70">
        <f t="shared" ca="1" si="55"/>
        <v>68.28</v>
      </c>
      <c r="E719" s="70">
        <f t="shared" ca="1" si="55"/>
        <v>93.22</v>
      </c>
      <c r="F719" s="70">
        <f t="shared" ca="1" si="55"/>
        <v>126.66</v>
      </c>
      <c r="G719" s="70">
        <f t="shared" ca="1" si="55"/>
        <v>266.58</v>
      </c>
      <c r="H719" s="70">
        <f t="shared" ca="1" si="55"/>
        <v>158.29</v>
      </c>
      <c r="I719" s="70">
        <f t="shared" ca="1" si="55"/>
        <v>84.07</v>
      </c>
      <c r="J719" s="70">
        <f t="shared" ca="1" si="55"/>
        <v>26.6</v>
      </c>
      <c r="K719" s="70">
        <f t="shared" ca="1" si="55"/>
        <v>1.98</v>
      </c>
      <c r="L719" s="70">
        <f t="shared" ca="1" si="55"/>
        <v>1.08</v>
      </c>
      <c r="M719" s="70">
        <f t="shared" ca="1" si="55"/>
        <v>11.1</v>
      </c>
      <c r="N719" s="70">
        <f t="shared" ca="1" si="55"/>
        <v>15.11</v>
      </c>
      <c r="O719" s="70">
        <f t="shared" ca="1" si="55"/>
        <v>1.36</v>
      </c>
      <c r="P719" s="70">
        <f t="shared" ca="1" si="55"/>
        <v>0</v>
      </c>
      <c r="Q719" s="70">
        <f t="shared" ca="1" si="55"/>
        <v>0</v>
      </c>
      <c r="R719" s="70">
        <f t="shared" ca="1" si="55"/>
        <v>15.12</v>
      </c>
      <c r="S719" s="70">
        <f t="shared" ca="1" si="55"/>
        <v>0</v>
      </c>
      <c r="T719" s="70">
        <f t="shared" ca="1" si="55"/>
        <v>3.17</v>
      </c>
      <c r="U719" s="70">
        <f t="shared" ca="1" si="55"/>
        <v>0</v>
      </c>
      <c r="V719" s="70">
        <f t="shared" ca="1" si="55"/>
        <v>25.9</v>
      </c>
      <c r="W719" s="70">
        <f t="shared" ca="1" si="55"/>
        <v>0</v>
      </c>
      <c r="X719" s="70">
        <f t="shared" ca="1" si="55"/>
        <v>0</v>
      </c>
      <c r="Y719" s="70">
        <f t="shared" ca="1" si="55"/>
        <v>0</v>
      </c>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row>
    <row r="720" spans="1:75" ht="12" x14ac:dyDescent="0.2">
      <c r="A720" s="58">
        <v>7</v>
      </c>
      <c r="B720" s="70">
        <f t="shared" ca="1" si="55"/>
        <v>0</v>
      </c>
      <c r="C720" s="70">
        <f t="shared" ca="1" si="55"/>
        <v>0</v>
      </c>
      <c r="D720" s="70">
        <f t="shared" ca="1" si="55"/>
        <v>2.15</v>
      </c>
      <c r="E720" s="70">
        <f t="shared" ca="1" si="55"/>
        <v>29.3</v>
      </c>
      <c r="F720" s="70">
        <f t="shared" ca="1" si="55"/>
        <v>62.7</v>
      </c>
      <c r="G720" s="70">
        <f t="shared" ca="1" si="55"/>
        <v>95.11</v>
      </c>
      <c r="H720" s="70">
        <f t="shared" ca="1" si="55"/>
        <v>53.19</v>
      </c>
      <c r="I720" s="70">
        <f t="shared" ca="1" si="55"/>
        <v>159.27000000000001</v>
      </c>
      <c r="J720" s="70">
        <f t="shared" ca="1" si="55"/>
        <v>104.18</v>
      </c>
      <c r="K720" s="70">
        <f t="shared" ca="1" si="55"/>
        <v>124.75</v>
      </c>
      <c r="L720" s="70">
        <f t="shared" ca="1" si="55"/>
        <v>86.83</v>
      </c>
      <c r="M720" s="70">
        <f t="shared" ca="1" si="55"/>
        <v>111.14</v>
      </c>
      <c r="N720" s="70">
        <f t="shared" ca="1" si="55"/>
        <v>274.20999999999998</v>
      </c>
      <c r="O720" s="70">
        <f t="shared" ca="1" si="55"/>
        <v>280.79000000000002</v>
      </c>
      <c r="P720" s="70">
        <f t="shared" ca="1" si="55"/>
        <v>294.72000000000003</v>
      </c>
      <c r="Q720" s="70">
        <f t="shared" ca="1" si="55"/>
        <v>329</v>
      </c>
      <c r="R720" s="70">
        <f t="shared" ca="1" si="55"/>
        <v>377.13</v>
      </c>
      <c r="S720" s="70">
        <f t="shared" ca="1" si="55"/>
        <v>591.30999999999995</v>
      </c>
      <c r="T720" s="70">
        <f t="shared" ca="1" si="55"/>
        <v>978.46</v>
      </c>
      <c r="U720" s="70">
        <f t="shared" ca="1" si="55"/>
        <v>172.62</v>
      </c>
      <c r="V720" s="70">
        <f t="shared" ca="1" si="55"/>
        <v>30.67</v>
      </c>
      <c r="W720" s="70">
        <f t="shared" ca="1" si="55"/>
        <v>0</v>
      </c>
      <c r="X720" s="70">
        <f t="shared" ca="1" si="55"/>
        <v>0</v>
      </c>
      <c r="Y720" s="70">
        <f t="shared" ca="1" si="55"/>
        <v>0</v>
      </c>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row>
    <row r="721" spans="1:75" ht="12" x14ac:dyDescent="0.2">
      <c r="A721" s="58">
        <v>8</v>
      </c>
      <c r="B721" s="70">
        <f t="shared" ca="1" si="55"/>
        <v>0</v>
      </c>
      <c r="C721" s="70">
        <f t="shared" ca="1" si="55"/>
        <v>0</v>
      </c>
      <c r="D721" s="70">
        <f t="shared" ca="1" si="55"/>
        <v>0</v>
      </c>
      <c r="E721" s="70">
        <f t="shared" ca="1" si="55"/>
        <v>0</v>
      </c>
      <c r="F721" s="70">
        <f t="shared" ca="1" si="55"/>
        <v>8.83</v>
      </c>
      <c r="G721" s="70">
        <f t="shared" ca="1" si="55"/>
        <v>96.39</v>
      </c>
      <c r="H721" s="70">
        <f t="shared" ca="1" si="55"/>
        <v>147.21</v>
      </c>
      <c r="I721" s="70">
        <f t="shared" ca="1" si="55"/>
        <v>179.9</v>
      </c>
      <c r="J721" s="70">
        <f t="shared" ca="1" si="55"/>
        <v>109.87</v>
      </c>
      <c r="K721" s="70">
        <f t="shared" ca="1" si="55"/>
        <v>30.59</v>
      </c>
      <c r="L721" s="70">
        <f t="shared" ca="1" si="55"/>
        <v>24.78</v>
      </c>
      <c r="M721" s="70">
        <f t="shared" ca="1" si="55"/>
        <v>80.930000000000007</v>
      </c>
      <c r="N721" s="70">
        <f t="shared" ca="1" si="55"/>
        <v>218.79</v>
      </c>
      <c r="O721" s="70">
        <f t="shared" ca="1" si="55"/>
        <v>214.74</v>
      </c>
      <c r="P721" s="70">
        <f t="shared" ca="1" si="55"/>
        <v>213.53</v>
      </c>
      <c r="Q721" s="70">
        <f t="shared" ca="1" si="55"/>
        <v>190.93</v>
      </c>
      <c r="R721" s="70">
        <f t="shared" ca="1" si="55"/>
        <v>108.15</v>
      </c>
      <c r="S721" s="70">
        <f t="shared" ca="1" si="55"/>
        <v>209.48</v>
      </c>
      <c r="T721" s="70">
        <f t="shared" ca="1" si="55"/>
        <v>244.33</v>
      </c>
      <c r="U721" s="70">
        <f t="shared" ca="1" si="55"/>
        <v>69.239999999999995</v>
      </c>
      <c r="V721" s="70">
        <f t="shared" ca="1" si="55"/>
        <v>0.96</v>
      </c>
      <c r="W721" s="70">
        <f t="shared" ca="1" si="55"/>
        <v>0</v>
      </c>
      <c r="X721" s="70">
        <f t="shared" ca="1" si="55"/>
        <v>67.66</v>
      </c>
      <c r="Y721" s="70">
        <f t="shared" ca="1" si="55"/>
        <v>2.61</v>
      </c>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row>
    <row r="722" spans="1:75" ht="12" x14ac:dyDescent="0.2">
      <c r="A722" s="58">
        <v>9</v>
      </c>
      <c r="B722" s="70">
        <f t="shared" ca="1" si="55"/>
        <v>21.54</v>
      </c>
      <c r="C722" s="70">
        <f t="shared" ca="1" si="55"/>
        <v>0</v>
      </c>
      <c r="D722" s="70">
        <f t="shared" ca="1" si="55"/>
        <v>0</v>
      </c>
      <c r="E722" s="70">
        <f t="shared" ca="1" si="55"/>
        <v>8.3000000000000007</v>
      </c>
      <c r="F722" s="70">
        <f t="shared" ca="1" si="55"/>
        <v>83.19</v>
      </c>
      <c r="G722" s="70">
        <f t="shared" ca="1" si="55"/>
        <v>242.59</v>
      </c>
      <c r="H722" s="70">
        <f t="shared" ca="1" si="55"/>
        <v>246.42</v>
      </c>
      <c r="I722" s="70">
        <f t="shared" ca="1" si="55"/>
        <v>267.64</v>
      </c>
      <c r="J722" s="70">
        <f t="shared" ca="1" si="55"/>
        <v>273.29000000000002</v>
      </c>
      <c r="K722" s="70">
        <f t="shared" ca="1" si="55"/>
        <v>19.25</v>
      </c>
      <c r="L722" s="70">
        <f t="shared" ca="1" si="55"/>
        <v>18.149999999999999</v>
      </c>
      <c r="M722" s="70">
        <f t="shared" ca="1" si="55"/>
        <v>8.2100000000000009</v>
      </c>
      <c r="N722" s="70">
        <f t="shared" ca="1" si="55"/>
        <v>136.69</v>
      </c>
      <c r="O722" s="70">
        <f t="shared" ca="1" si="55"/>
        <v>273.8</v>
      </c>
      <c r="P722" s="70">
        <f t="shared" ca="1" si="55"/>
        <v>334.06</v>
      </c>
      <c r="Q722" s="70">
        <f t="shared" ca="1" si="55"/>
        <v>789.83</v>
      </c>
      <c r="R722" s="70">
        <f t="shared" ca="1" si="55"/>
        <v>1094.22</v>
      </c>
      <c r="S722" s="70">
        <f t="shared" ca="1" si="55"/>
        <v>2034.21</v>
      </c>
      <c r="T722" s="70">
        <f t="shared" ca="1" si="55"/>
        <v>321.67</v>
      </c>
      <c r="U722" s="70">
        <f t="shared" ca="1" si="55"/>
        <v>0</v>
      </c>
      <c r="V722" s="70">
        <f t="shared" ca="1" si="55"/>
        <v>0.01</v>
      </c>
      <c r="W722" s="70">
        <f t="shared" ca="1" si="55"/>
        <v>0</v>
      </c>
      <c r="X722" s="70">
        <f t="shared" ca="1" si="55"/>
        <v>0</v>
      </c>
      <c r="Y722" s="70">
        <f t="shared" ca="1" si="55"/>
        <v>0</v>
      </c>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row>
    <row r="723" spans="1:75" ht="12" x14ac:dyDescent="0.2">
      <c r="A723" s="58">
        <v>10</v>
      </c>
      <c r="B723" s="70">
        <f t="shared" ca="1" si="55"/>
        <v>0</v>
      </c>
      <c r="C723" s="70">
        <f t="shared" ca="1" si="55"/>
        <v>0</v>
      </c>
      <c r="D723" s="70">
        <f t="shared" ca="1" si="55"/>
        <v>0</v>
      </c>
      <c r="E723" s="70">
        <f t="shared" ca="1" si="55"/>
        <v>112.51</v>
      </c>
      <c r="F723" s="70">
        <f t="shared" ca="1" si="55"/>
        <v>154.51</v>
      </c>
      <c r="G723" s="70">
        <f t="shared" ca="1" si="55"/>
        <v>269.07</v>
      </c>
      <c r="H723" s="70">
        <f t="shared" ca="1" si="55"/>
        <v>195.2</v>
      </c>
      <c r="I723" s="70">
        <f t="shared" ca="1" si="55"/>
        <v>256.77999999999997</v>
      </c>
      <c r="J723" s="70">
        <f t="shared" ca="1" si="55"/>
        <v>15.74</v>
      </c>
      <c r="K723" s="70">
        <f t="shared" ca="1" si="55"/>
        <v>365.88</v>
      </c>
      <c r="L723" s="70">
        <f t="shared" ca="1" si="55"/>
        <v>330.18</v>
      </c>
      <c r="M723" s="70">
        <f t="shared" ca="1" si="55"/>
        <v>626.54</v>
      </c>
      <c r="N723" s="70">
        <f t="shared" ca="1" si="55"/>
        <v>739.74</v>
      </c>
      <c r="O723" s="70">
        <f t="shared" ca="1" si="55"/>
        <v>35.97</v>
      </c>
      <c r="P723" s="70">
        <f t="shared" ca="1" si="55"/>
        <v>5.42</v>
      </c>
      <c r="Q723" s="70">
        <f t="shared" ca="1" si="55"/>
        <v>234.82</v>
      </c>
      <c r="R723" s="70">
        <f t="shared" ca="1" si="55"/>
        <v>1015.52</v>
      </c>
      <c r="S723" s="70">
        <f t="shared" ca="1" si="55"/>
        <v>707.41</v>
      </c>
      <c r="T723" s="70">
        <f t="shared" ca="1" si="55"/>
        <v>528.79</v>
      </c>
      <c r="U723" s="70">
        <f t="shared" ca="1" si="55"/>
        <v>221.96</v>
      </c>
      <c r="V723" s="70">
        <f t="shared" ca="1" si="55"/>
        <v>100.34</v>
      </c>
      <c r="W723" s="70">
        <f t="shared" ca="1" si="55"/>
        <v>117.05</v>
      </c>
      <c r="X723" s="70">
        <f t="shared" ca="1" si="55"/>
        <v>46.54</v>
      </c>
      <c r="Y723" s="70">
        <f t="shared" ca="1" si="55"/>
        <v>0</v>
      </c>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row>
    <row r="724" spans="1:75" ht="12" x14ac:dyDescent="0.2">
      <c r="A724" s="58">
        <v>11</v>
      </c>
      <c r="B724" s="70">
        <f t="shared" ca="1" si="55"/>
        <v>0</v>
      </c>
      <c r="C724" s="70">
        <f t="shared" ca="1" si="55"/>
        <v>20.87</v>
      </c>
      <c r="D724" s="70">
        <f t="shared" ca="1" si="55"/>
        <v>30.47</v>
      </c>
      <c r="E724" s="70">
        <f t="shared" ca="1" si="55"/>
        <v>46.86</v>
      </c>
      <c r="F724" s="70">
        <f t="shared" ca="1" si="55"/>
        <v>125.36</v>
      </c>
      <c r="G724" s="70">
        <f t="shared" ca="1" si="55"/>
        <v>267.99</v>
      </c>
      <c r="H724" s="70">
        <f t="shared" ca="1" si="55"/>
        <v>236.18</v>
      </c>
      <c r="I724" s="70">
        <f t="shared" ca="1" si="55"/>
        <v>248.46</v>
      </c>
      <c r="J724" s="70">
        <f t="shared" ca="1" si="55"/>
        <v>297.44</v>
      </c>
      <c r="K724" s="70">
        <f t="shared" ca="1" si="55"/>
        <v>106.36</v>
      </c>
      <c r="L724" s="70">
        <f t="shared" ca="1" si="55"/>
        <v>235.6</v>
      </c>
      <c r="M724" s="70">
        <f t="shared" ca="1" si="55"/>
        <v>66.400000000000006</v>
      </c>
      <c r="N724" s="70">
        <f t="shared" ca="1" si="55"/>
        <v>151.01</v>
      </c>
      <c r="O724" s="70">
        <f t="shared" ca="1" si="55"/>
        <v>248.42</v>
      </c>
      <c r="P724" s="70">
        <f t="shared" ca="1" si="55"/>
        <v>227.46</v>
      </c>
      <c r="Q724" s="70">
        <f t="shared" ca="1" si="55"/>
        <v>240.29</v>
      </c>
      <c r="R724" s="70">
        <f t="shared" ca="1" si="55"/>
        <v>298.85000000000002</v>
      </c>
      <c r="S724" s="70">
        <f t="shared" ca="1" si="55"/>
        <v>439.01</v>
      </c>
      <c r="T724" s="70">
        <f t="shared" ca="1" si="55"/>
        <v>271.82</v>
      </c>
      <c r="U724" s="70">
        <f t="shared" ca="1" si="55"/>
        <v>227.28</v>
      </c>
      <c r="V724" s="70">
        <f t="shared" ca="1" si="55"/>
        <v>14.19</v>
      </c>
      <c r="W724" s="70">
        <f t="shared" ca="1" si="55"/>
        <v>86.63</v>
      </c>
      <c r="X724" s="70">
        <f t="shared" ca="1" si="55"/>
        <v>0</v>
      </c>
      <c r="Y724" s="70">
        <f t="shared" ca="1" si="55"/>
        <v>0</v>
      </c>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row>
    <row r="725" spans="1:75" ht="12" x14ac:dyDescent="0.2">
      <c r="A725" s="58">
        <v>12</v>
      </c>
      <c r="B725" s="70">
        <f t="shared" ca="1" si="55"/>
        <v>0</v>
      </c>
      <c r="C725" s="70">
        <f t="shared" ca="1" si="55"/>
        <v>27.27</v>
      </c>
      <c r="D725" s="70">
        <f t="shared" ca="1" si="55"/>
        <v>59.27</v>
      </c>
      <c r="E725" s="70">
        <f t="shared" ca="1" si="55"/>
        <v>77.17</v>
      </c>
      <c r="F725" s="70">
        <f t="shared" ca="1" si="55"/>
        <v>2.6</v>
      </c>
      <c r="G725" s="70">
        <f t="shared" ca="1" si="55"/>
        <v>215.94</v>
      </c>
      <c r="H725" s="70">
        <f t="shared" ca="1" si="55"/>
        <v>248.84</v>
      </c>
      <c r="I725" s="70">
        <f t="shared" ca="1" si="55"/>
        <v>195.77</v>
      </c>
      <c r="J725" s="70">
        <f t="shared" ca="1" si="55"/>
        <v>95.62</v>
      </c>
      <c r="K725" s="70">
        <f t="shared" ca="1" si="55"/>
        <v>0.06</v>
      </c>
      <c r="L725" s="70">
        <f t="shared" ca="1" si="55"/>
        <v>0.05</v>
      </c>
      <c r="M725" s="70">
        <f t="shared" ca="1" si="55"/>
        <v>0</v>
      </c>
      <c r="N725" s="70">
        <f t="shared" ca="1" si="55"/>
        <v>42.87</v>
      </c>
      <c r="O725" s="70">
        <f t="shared" ca="1" si="55"/>
        <v>58.41</v>
      </c>
      <c r="P725" s="70">
        <f t="shared" ca="1" si="55"/>
        <v>64.73</v>
      </c>
      <c r="Q725" s="70">
        <f t="shared" ref="Q725:AN725" ca="1" si="56">Q510</f>
        <v>136.44999999999999</v>
      </c>
      <c r="R725" s="70">
        <f t="shared" ca="1" si="56"/>
        <v>91.16</v>
      </c>
      <c r="S725" s="70">
        <f t="shared" ca="1" si="56"/>
        <v>117.34</v>
      </c>
      <c r="T725" s="70">
        <f t="shared" ca="1" si="56"/>
        <v>124.29</v>
      </c>
      <c r="U725" s="70">
        <f t="shared" ca="1" si="56"/>
        <v>55.49</v>
      </c>
      <c r="V725" s="70">
        <f t="shared" ca="1" si="56"/>
        <v>53.02</v>
      </c>
      <c r="W725" s="70">
        <f t="shared" ca="1" si="56"/>
        <v>0</v>
      </c>
      <c r="X725" s="70">
        <f t="shared" ca="1" si="56"/>
        <v>0</v>
      </c>
      <c r="Y725" s="70">
        <f t="shared" ca="1" si="56"/>
        <v>0</v>
      </c>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row>
    <row r="726" spans="1:75" ht="12" x14ac:dyDescent="0.2">
      <c r="A726" s="58">
        <v>13</v>
      </c>
      <c r="B726" s="70">
        <f t="shared" ref="B726:Y736" ca="1" si="57">B511</f>
        <v>0</v>
      </c>
      <c r="C726" s="70">
        <f t="shared" ca="1" si="57"/>
        <v>0</v>
      </c>
      <c r="D726" s="70">
        <f t="shared" ca="1" si="57"/>
        <v>0</v>
      </c>
      <c r="E726" s="70">
        <f t="shared" ca="1" si="57"/>
        <v>0</v>
      </c>
      <c r="F726" s="70">
        <f t="shared" ca="1" si="57"/>
        <v>8.48</v>
      </c>
      <c r="G726" s="70">
        <f t="shared" ca="1" si="57"/>
        <v>166.45</v>
      </c>
      <c r="H726" s="70">
        <f t="shared" ca="1" si="57"/>
        <v>210.13</v>
      </c>
      <c r="I726" s="70">
        <f t="shared" ca="1" si="57"/>
        <v>156.13</v>
      </c>
      <c r="J726" s="70">
        <f t="shared" ca="1" si="57"/>
        <v>3.03</v>
      </c>
      <c r="K726" s="70">
        <f t="shared" ca="1" si="57"/>
        <v>0</v>
      </c>
      <c r="L726" s="70">
        <f t="shared" ca="1" si="57"/>
        <v>0</v>
      </c>
      <c r="M726" s="70">
        <f t="shared" ca="1" si="57"/>
        <v>51.45</v>
      </c>
      <c r="N726" s="70">
        <f t="shared" ca="1" si="57"/>
        <v>43.61</v>
      </c>
      <c r="O726" s="70">
        <f t="shared" ca="1" si="57"/>
        <v>27.51</v>
      </c>
      <c r="P726" s="70">
        <f t="shared" ca="1" si="57"/>
        <v>0.13</v>
      </c>
      <c r="Q726" s="70">
        <f t="shared" ca="1" si="57"/>
        <v>25.64</v>
      </c>
      <c r="R726" s="70">
        <f t="shared" ca="1" si="57"/>
        <v>30.57</v>
      </c>
      <c r="S726" s="70">
        <f t="shared" ca="1" si="57"/>
        <v>19.66</v>
      </c>
      <c r="T726" s="70">
        <f t="shared" ca="1" si="57"/>
        <v>2</v>
      </c>
      <c r="U726" s="70">
        <f t="shared" ca="1" si="57"/>
        <v>0</v>
      </c>
      <c r="V726" s="70">
        <f t="shared" ca="1" si="57"/>
        <v>0</v>
      </c>
      <c r="W726" s="70">
        <f t="shared" ca="1" si="57"/>
        <v>0</v>
      </c>
      <c r="X726" s="70">
        <f t="shared" ca="1" si="57"/>
        <v>0</v>
      </c>
      <c r="Y726" s="70">
        <f t="shared" ca="1" si="57"/>
        <v>0</v>
      </c>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row>
    <row r="727" spans="1:75" ht="12" x14ac:dyDescent="0.2">
      <c r="A727" s="58">
        <v>14</v>
      </c>
      <c r="B727" s="70">
        <f t="shared" ca="1" si="57"/>
        <v>0</v>
      </c>
      <c r="C727" s="70">
        <f t="shared" ca="1" si="57"/>
        <v>23.11</v>
      </c>
      <c r="D727" s="70">
        <f t="shared" ca="1" si="57"/>
        <v>19.27</v>
      </c>
      <c r="E727" s="70">
        <f t="shared" ca="1" si="57"/>
        <v>12.85</v>
      </c>
      <c r="F727" s="70">
        <f t="shared" ca="1" si="57"/>
        <v>70.25</v>
      </c>
      <c r="G727" s="70">
        <f t="shared" ca="1" si="57"/>
        <v>298.2</v>
      </c>
      <c r="H727" s="70">
        <f t="shared" ca="1" si="57"/>
        <v>185.47</v>
      </c>
      <c r="I727" s="70">
        <f t="shared" ca="1" si="57"/>
        <v>0</v>
      </c>
      <c r="J727" s="70">
        <f t="shared" ca="1" si="57"/>
        <v>174.72</v>
      </c>
      <c r="K727" s="70">
        <f t="shared" ca="1" si="57"/>
        <v>62.59</v>
      </c>
      <c r="L727" s="70">
        <f t="shared" ca="1" si="57"/>
        <v>77.73</v>
      </c>
      <c r="M727" s="70">
        <f t="shared" ca="1" si="57"/>
        <v>97.85</v>
      </c>
      <c r="N727" s="70">
        <f t="shared" ca="1" si="57"/>
        <v>88.6</v>
      </c>
      <c r="O727" s="70">
        <f t="shared" ca="1" si="57"/>
        <v>82.61</v>
      </c>
      <c r="P727" s="70">
        <f t="shared" ca="1" si="57"/>
        <v>68.02</v>
      </c>
      <c r="Q727" s="70">
        <f t="shared" ca="1" si="57"/>
        <v>99.91</v>
      </c>
      <c r="R727" s="70">
        <f t="shared" ca="1" si="57"/>
        <v>120.35</v>
      </c>
      <c r="S727" s="70">
        <f t="shared" ca="1" si="57"/>
        <v>112.49</v>
      </c>
      <c r="T727" s="70">
        <f t="shared" ca="1" si="57"/>
        <v>85.68</v>
      </c>
      <c r="U727" s="70">
        <f t="shared" ca="1" si="57"/>
        <v>24.13</v>
      </c>
      <c r="V727" s="70">
        <f t="shared" ca="1" si="57"/>
        <v>2.4300000000000002</v>
      </c>
      <c r="W727" s="70">
        <f t="shared" ca="1" si="57"/>
        <v>0</v>
      </c>
      <c r="X727" s="70">
        <f t="shared" ca="1" si="57"/>
        <v>0</v>
      </c>
      <c r="Y727" s="70">
        <f t="shared" ca="1" si="57"/>
        <v>0</v>
      </c>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row>
    <row r="728" spans="1:75" ht="12" x14ac:dyDescent="0.2">
      <c r="A728" s="58">
        <v>15</v>
      </c>
      <c r="B728" s="70">
        <f t="shared" ca="1" si="57"/>
        <v>0</v>
      </c>
      <c r="C728" s="70">
        <f t="shared" ca="1" si="57"/>
        <v>0</v>
      </c>
      <c r="D728" s="70">
        <f t="shared" ca="1" si="57"/>
        <v>0</v>
      </c>
      <c r="E728" s="70">
        <f t="shared" ca="1" si="57"/>
        <v>0</v>
      </c>
      <c r="F728" s="70">
        <f t="shared" ca="1" si="57"/>
        <v>13.46</v>
      </c>
      <c r="G728" s="70">
        <f t="shared" ca="1" si="57"/>
        <v>65.540000000000006</v>
      </c>
      <c r="H728" s="70">
        <f t="shared" ca="1" si="57"/>
        <v>22.63</v>
      </c>
      <c r="I728" s="70">
        <f t="shared" ca="1" si="57"/>
        <v>166.78</v>
      </c>
      <c r="J728" s="70">
        <f t="shared" ca="1" si="57"/>
        <v>94.49</v>
      </c>
      <c r="K728" s="70">
        <f t="shared" ca="1" si="57"/>
        <v>7.15</v>
      </c>
      <c r="L728" s="70">
        <f t="shared" ca="1" si="57"/>
        <v>0</v>
      </c>
      <c r="M728" s="70">
        <f t="shared" ca="1" si="57"/>
        <v>0</v>
      </c>
      <c r="N728" s="70">
        <f t="shared" ca="1" si="57"/>
        <v>0</v>
      </c>
      <c r="O728" s="70">
        <f t="shared" ca="1" si="57"/>
        <v>0</v>
      </c>
      <c r="P728" s="70">
        <f t="shared" ca="1" si="57"/>
        <v>11.51</v>
      </c>
      <c r="Q728" s="70">
        <f t="shared" ca="1" si="57"/>
        <v>66.680000000000007</v>
      </c>
      <c r="R728" s="70">
        <f t="shared" ca="1" si="57"/>
        <v>82.05</v>
      </c>
      <c r="S728" s="70">
        <f t="shared" ca="1" si="57"/>
        <v>131.74</v>
      </c>
      <c r="T728" s="70">
        <f t="shared" ca="1" si="57"/>
        <v>123.69</v>
      </c>
      <c r="U728" s="70">
        <f t="shared" ca="1" si="57"/>
        <v>13.17</v>
      </c>
      <c r="V728" s="70">
        <f t="shared" ca="1" si="57"/>
        <v>0</v>
      </c>
      <c r="W728" s="70">
        <f t="shared" ca="1" si="57"/>
        <v>0</v>
      </c>
      <c r="X728" s="70">
        <f t="shared" ca="1" si="57"/>
        <v>0</v>
      </c>
      <c r="Y728" s="70">
        <f t="shared" ca="1" si="57"/>
        <v>0</v>
      </c>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row>
    <row r="729" spans="1:75" ht="12" x14ac:dyDescent="0.2">
      <c r="A729" s="58">
        <v>16</v>
      </c>
      <c r="B729" s="70">
        <f t="shared" ca="1" si="57"/>
        <v>0</v>
      </c>
      <c r="C729" s="70">
        <f t="shared" ca="1" si="57"/>
        <v>0.03</v>
      </c>
      <c r="D729" s="70">
        <f t="shared" ca="1" si="57"/>
        <v>0</v>
      </c>
      <c r="E729" s="70">
        <f t="shared" ca="1" si="57"/>
        <v>9.8800000000000008</v>
      </c>
      <c r="F729" s="70">
        <f t="shared" ca="1" si="57"/>
        <v>32.94</v>
      </c>
      <c r="G729" s="70">
        <f t="shared" ca="1" si="57"/>
        <v>66.78</v>
      </c>
      <c r="H729" s="70">
        <f t="shared" ca="1" si="57"/>
        <v>50.52</v>
      </c>
      <c r="I729" s="70">
        <f t="shared" ca="1" si="57"/>
        <v>170.56</v>
      </c>
      <c r="J729" s="70">
        <f t="shared" ca="1" si="57"/>
        <v>126.62</v>
      </c>
      <c r="K729" s="70">
        <f t="shared" ca="1" si="57"/>
        <v>24.8</v>
      </c>
      <c r="L729" s="70">
        <f t="shared" ca="1" si="57"/>
        <v>27.04</v>
      </c>
      <c r="M729" s="70">
        <f t="shared" ca="1" si="57"/>
        <v>4.9000000000000004</v>
      </c>
      <c r="N729" s="70">
        <f t="shared" ca="1" si="57"/>
        <v>50.03</v>
      </c>
      <c r="O729" s="70">
        <f t="shared" ca="1" si="57"/>
        <v>26.16</v>
      </c>
      <c r="P729" s="70">
        <f t="shared" ca="1" si="57"/>
        <v>0.35</v>
      </c>
      <c r="Q729" s="70">
        <f t="shared" ca="1" si="57"/>
        <v>0</v>
      </c>
      <c r="R729" s="70">
        <f t="shared" ca="1" si="57"/>
        <v>0.16</v>
      </c>
      <c r="S729" s="70">
        <f t="shared" ca="1" si="57"/>
        <v>59.9</v>
      </c>
      <c r="T729" s="70">
        <f t="shared" ca="1" si="57"/>
        <v>47.35</v>
      </c>
      <c r="U729" s="70">
        <f t="shared" ca="1" si="57"/>
        <v>23.39</v>
      </c>
      <c r="V729" s="70">
        <f t="shared" ca="1" si="57"/>
        <v>0</v>
      </c>
      <c r="W729" s="70">
        <f t="shared" ca="1" si="57"/>
        <v>0</v>
      </c>
      <c r="X729" s="70">
        <f t="shared" ca="1" si="57"/>
        <v>0</v>
      </c>
      <c r="Y729" s="70">
        <f t="shared" ca="1" si="57"/>
        <v>0</v>
      </c>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row>
    <row r="730" spans="1:75" ht="12" x14ac:dyDescent="0.2">
      <c r="A730" s="58">
        <v>17</v>
      </c>
      <c r="B730" s="70">
        <f t="shared" ca="1" si="57"/>
        <v>0</v>
      </c>
      <c r="C730" s="70">
        <f t="shared" ca="1" si="57"/>
        <v>0</v>
      </c>
      <c r="D730" s="70">
        <f t="shared" ca="1" si="57"/>
        <v>0</v>
      </c>
      <c r="E730" s="70">
        <f t="shared" ca="1" si="57"/>
        <v>0</v>
      </c>
      <c r="F730" s="70">
        <f t="shared" ca="1" si="57"/>
        <v>1.4</v>
      </c>
      <c r="G730" s="70">
        <f t="shared" ca="1" si="57"/>
        <v>57.09</v>
      </c>
      <c r="H730" s="70">
        <f t="shared" ca="1" si="57"/>
        <v>115.42</v>
      </c>
      <c r="I730" s="70">
        <f t="shared" ca="1" si="57"/>
        <v>14.21</v>
      </c>
      <c r="J730" s="70">
        <f t="shared" ca="1" si="57"/>
        <v>52.75</v>
      </c>
      <c r="K730" s="70">
        <f t="shared" ca="1" si="57"/>
        <v>0</v>
      </c>
      <c r="L730" s="70">
        <f t="shared" ca="1" si="57"/>
        <v>0</v>
      </c>
      <c r="M730" s="70">
        <f t="shared" ca="1" si="57"/>
        <v>26.25</v>
      </c>
      <c r="N730" s="70">
        <f t="shared" ca="1" si="57"/>
        <v>0</v>
      </c>
      <c r="O730" s="70">
        <f t="shared" ca="1" si="57"/>
        <v>0</v>
      </c>
      <c r="P730" s="70">
        <f t="shared" ca="1" si="57"/>
        <v>0</v>
      </c>
      <c r="Q730" s="70">
        <f t="shared" ca="1" si="57"/>
        <v>0</v>
      </c>
      <c r="R730" s="70">
        <f t="shared" ca="1" si="57"/>
        <v>0</v>
      </c>
      <c r="S730" s="70">
        <f t="shared" ca="1" si="57"/>
        <v>4.5</v>
      </c>
      <c r="T730" s="70">
        <f t="shared" ca="1" si="57"/>
        <v>0.86</v>
      </c>
      <c r="U730" s="70">
        <f t="shared" ca="1" si="57"/>
        <v>0</v>
      </c>
      <c r="V730" s="70">
        <f t="shared" ca="1" si="57"/>
        <v>0</v>
      </c>
      <c r="W730" s="70">
        <f t="shared" ca="1" si="57"/>
        <v>0</v>
      </c>
      <c r="X730" s="70">
        <f t="shared" ca="1" si="57"/>
        <v>0</v>
      </c>
      <c r="Y730" s="70">
        <f t="shared" ca="1" si="57"/>
        <v>0</v>
      </c>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row>
    <row r="731" spans="1:75" ht="12" x14ac:dyDescent="0.2">
      <c r="A731" s="58">
        <v>18</v>
      </c>
      <c r="B731" s="70">
        <f t="shared" ca="1" si="57"/>
        <v>0</v>
      </c>
      <c r="C731" s="70">
        <f t="shared" ca="1" si="57"/>
        <v>47.75</v>
      </c>
      <c r="D731" s="70">
        <f t="shared" ca="1" si="57"/>
        <v>26.44</v>
      </c>
      <c r="E731" s="70">
        <f t="shared" ca="1" si="57"/>
        <v>37.74</v>
      </c>
      <c r="F731" s="70">
        <f t="shared" ca="1" si="57"/>
        <v>29.77</v>
      </c>
      <c r="G731" s="70">
        <f t="shared" ca="1" si="57"/>
        <v>252.75</v>
      </c>
      <c r="H731" s="70">
        <f t="shared" ca="1" si="57"/>
        <v>234.74</v>
      </c>
      <c r="I731" s="70">
        <f t="shared" ca="1" si="57"/>
        <v>200.19</v>
      </c>
      <c r="J731" s="70">
        <f t="shared" ca="1" si="57"/>
        <v>177.44</v>
      </c>
      <c r="K731" s="70">
        <f t="shared" ca="1" si="57"/>
        <v>20.399999999999999</v>
      </c>
      <c r="L731" s="70">
        <f t="shared" ca="1" si="57"/>
        <v>5.54</v>
      </c>
      <c r="M731" s="70">
        <f t="shared" ca="1" si="57"/>
        <v>2.78</v>
      </c>
      <c r="N731" s="70">
        <f t="shared" ca="1" si="57"/>
        <v>14.92</v>
      </c>
      <c r="O731" s="70">
        <f t="shared" ca="1" si="57"/>
        <v>31.1</v>
      </c>
      <c r="P731" s="70">
        <f t="shared" ca="1" si="57"/>
        <v>55.97</v>
      </c>
      <c r="Q731" s="70">
        <f t="shared" ca="1" si="57"/>
        <v>79.08</v>
      </c>
      <c r="R731" s="70">
        <f t="shared" ca="1" si="57"/>
        <v>73.44</v>
      </c>
      <c r="S731" s="70">
        <f t="shared" ca="1" si="57"/>
        <v>252.72</v>
      </c>
      <c r="T731" s="70">
        <f t="shared" ca="1" si="57"/>
        <v>46.74</v>
      </c>
      <c r="U731" s="70">
        <f t="shared" ca="1" si="57"/>
        <v>41.22</v>
      </c>
      <c r="V731" s="70">
        <f t="shared" ca="1" si="57"/>
        <v>0.25</v>
      </c>
      <c r="W731" s="70">
        <f t="shared" ca="1" si="57"/>
        <v>0</v>
      </c>
      <c r="X731" s="70">
        <f t="shared" ca="1" si="57"/>
        <v>0</v>
      </c>
      <c r="Y731" s="70">
        <f t="shared" ca="1" si="57"/>
        <v>0</v>
      </c>
      <c r="AZ731" s="52"/>
      <c r="BA731" s="52"/>
      <c r="BB731" s="52"/>
      <c r="BC731" s="52"/>
      <c r="BD731" s="52"/>
      <c r="BE731" s="52"/>
      <c r="BF731" s="52"/>
      <c r="BG731" s="52"/>
      <c r="BH731" s="52"/>
      <c r="BI731" s="52"/>
      <c r="BJ731" s="52"/>
      <c r="BK731" s="52"/>
      <c r="BL731" s="52"/>
      <c r="BM731" s="52"/>
      <c r="BN731" s="52"/>
      <c r="BO731" s="52"/>
      <c r="BP731" s="52"/>
      <c r="BQ731" s="52"/>
      <c r="BR731" s="52"/>
      <c r="BS731" s="52"/>
      <c r="BT731" s="52"/>
      <c r="BU731" s="52"/>
      <c r="BV731" s="52"/>
      <c r="BW731" s="52"/>
    </row>
    <row r="732" spans="1:75" ht="12" x14ac:dyDescent="0.2">
      <c r="A732" s="58">
        <v>19</v>
      </c>
      <c r="B732" s="70">
        <f t="shared" ca="1" si="57"/>
        <v>0</v>
      </c>
      <c r="C732" s="70">
        <f t="shared" ca="1" si="57"/>
        <v>0.64</v>
      </c>
      <c r="D732" s="70">
        <f t="shared" ca="1" si="57"/>
        <v>0</v>
      </c>
      <c r="E732" s="70">
        <f t="shared" ca="1" si="57"/>
        <v>0</v>
      </c>
      <c r="F732" s="70">
        <f t="shared" ca="1" si="57"/>
        <v>18.5</v>
      </c>
      <c r="G732" s="70">
        <f t="shared" ca="1" si="57"/>
        <v>158.08000000000001</v>
      </c>
      <c r="H732" s="70">
        <f t="shared" ca="1" si="57"/>
        <v>186.14</v>
      </c>
      <c r="I732" s="70">
        <f t="shared" ca="1" si="57"/>
        <v>118.91</v>
      </c>
      <c r="J732" s="70">
        <f t="shared" ca="1" si="57"/>
        <v>91.1</v>
      </c>
      <c r="K732" s="70">
        <f t="shared" ca="1" si="57"/>
        <v>18.11</v>
      </c>
      <c r="L732" s="70">
        <f t="shared" ca="1" si="57"/>
        <v>15.42</v>
      </c>
      <c r="M732" s="70">
        <f t="shared" ca="1" si="57"/>
        <v>54.93</v>
      </c>
      <c r="N732" s="70">
        <f t="shared" ca="1" si="57"/>
        <v>33.590000000000003</v>
      </c>
      <c r="O732" s="70">
        <f t="shared" ca="1" si="57"/>
        <v>16.809999999999999</v>
      </c>
      <c r="P732" s="70">
        <f t="shared" ca="1" si="57"/>
        <v>20.350000000000001</v>
      </c>
      <c r="Q732" s="70">
        <f t="shared" ca="1" si="57"/>
        <v>24.89</v>
      </c>
      <c r="R732" s="70">
        <f t="shared" ca="1" si="57"/>
        <v>0</v>
      </c>
      <c r="S732" s="70">
        <f t="shared" ca="1" si="57"/>
        <v>6.17</v>
      </c>
      <c r="T732" s="70">
        <f t="shared" ca="1" si="57"/>
        <v>13.56</v>
      </c>
      <c r="U732" s="70">
        <f t="shared" ca="1" si="57"/>
        <v>0</v>
      </c>
      <c r="V732" s="70">
        <f t="shared" ca="1" si="57"/>
        <v>0</v>
      </c>
      <c r="W732" s="70">
        <f t="shared" ca="1" si="57"/>
        <v>0</v>
      </c>
      <c r="X732" s="70">
        <f t="shared" ca="1" si="57"/>
        <v>0</v>
      </c>
      <c r="Y732" s="70">
        <f t="shared" ca="1" si="57"/>
        <v>0</v>
      </c>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row>
    <row r="733" spans="1:75" ht="12" x14ac:dyDescent="0.2">
      <c r="A733" s="58">
        <v>20</v>
      </c>
      <c r="B733" s="70">
        <f t="shared" ca="1" si="57"/>
        <v>0</v>
      </c>
      <c r="C733" s="70">
        <f t="shared" ca="1" si="57"/>
        <v>0</v>
      </c>
      <c r="D733" s="70">
        <f t="shared" ca="1" si="57"/>
        <v>0</v>
      </c>
      <c r="E733" s="70">
        <f t="shared" ca="1" si="57"/>
        <v>0</v>
      </c>
      <c r="F733" s="70">
        <f t="shared" ca="1" si="57"/>
        <v>30.07</v>
      </c>
      <c r="G733" s="70">
        <f t="shared" ca="1" si="57"/>
        <v>255.61</v>
      </c>
      <c r="H733" s="70">
        <f t="shared" ca="1" si="57"/>
        <v>254.5</v>
      </c>
      <c r="I733" s="70">
        <f t="shared" ca="1" si="57"/>
        <v>167.72</v>
      </c>
      <c r="J733" s="70">
        <f t="shared" ca="1" si="57"/>
        <v>64.680000000000007</v>
      </c>
      <c r="K733" s="70">
        <f t="shared" ca="1" si="57"/>
        <v>14.12</v>
      </c>
      <c r="L733" s="70">
        <f t="shared" ca="1" si="57"/>
        <v>33.82</v>
      </c>
      <c r="M733" s="70">
        <f t="shared" ca="1" si="57"/>
        <v>0</v>
      </c>
      <c r="N733" s="70">
        <f t="shared" ca="1" si="57"/>
        <v>0.92</v>
      </c>
      <c r="O733" s="70">
        <f t="shared" ca="1" si="57"/>
        <v>22.79</v>
      </c>
      <c r="P733" s="70">
        <f t="shared" ca="1" si="57"/>
        <v>27.68</v>
      </c>
      <c r="Q733" s="70">
        <f t="shared" ca="1" si="57"/>
        <v>39.74</v>
      </c>
      <c r="R733" s="70">
        <f t="shared" ca="1" si="57"/>
        <v>57.81</v>
      </c>
      <c r="S733" s="70">
        <f t="shared" ca="1" si="57"/>
        <v>11.25</v>
      </c>
      <c r="T733" s="70">
        <f t="shared" ca="1" si="57"/>
        <v>12.1</v>
      </c>
      <c r="U733" s="70">
        <f t="shared" ca="1" si="57"/>
        <v>15.35</v>
      </c>
      <c r="V733" s="70">
        <f t="shared" ca="1" si="57"/>
        <v>0</v>
      </c>
      <c r="W733" s="70">
        <f t="shared" ca="1" si="57"/>
        <v>0</v>
      </c>
      <c r="X733" s="70">
        <f t="shared" ca="1" si="57"/>
        <v>0</v>
      </c>
      <c r="Y733" s="70">
        <f t="shared" ca="1" si="57"/>
        <v>0</v>
      </c>
      <c r="AZ733" s="52"/>
      <c r="BA733" s="52"/>
      <c r="BB733" s="52"/>
      <c r="BC733" s="52"/>
      <c r="BD733" s="52"/>
      <c r="BE733" s="52"/>
      <c r="BF733" s="52"/>
      <c r="BG733" s="52"/>
      <c r="BH733" s="52"/>
      <c r="BI733" s="52"/>
      <c r="BJ733" s="52"/>
      <c r="BK733" s="52"/>
      <c r="BL733" s="52"/>
      <c r="BM733" s="52"/>
      <c r="BN733" s="52"/>
      <c r="BO733" s="52"/>
      <c r="BP733" s="52"/>
      <c r="BQ733" s="52"/>
      <c r="BR733" s="52"/>
      <c r="BS733" s="52"/>
      <c r="BT733" s="52"/>
      <c r="BU733" s="52"/>
      <c r="BV733" s="52"/>
      <c r="BW733" s="52"/>
    </row>
    <row r="734" spans="1:75" ht="12" x14ac:dyDescent="0.2">
      <c r="A734" s="58">
        <v>21</v>
      </c>
      <c r="B734" s="70">
        <f t="shared" ca="1" si="57"/>
        <v>0.51</v>
      </c>
      <c r="C734" s="70">
        <f t="shared" ca="1" si="57"/>
        <v>0.98</v>
      </c>
      <c r="D734" s="70">
        <f t="shared" ca="1" si="57"/>
        <v>18.34</v>
      </c>
      <c r="E734" s="70">
        <f t="shared" ca="1" si="57"/>
        <v>10.76</v>
      </c>
      <c r="F734" s="70">
        <f t="shared" ca="1" si="57"/>
        <v>47.27</v>
      </c>
      <c r="G734" s="70">
        <f t="shared" ca="1" si="57"/>
        <v>51.85</v>
      </c>
      <c r="H734" s="70">
        <f t="shared" ca="1" si="57"/>
        <v>91.78</v>
      </c>
      <c r="I734" s="70">
        <f t="shared" ca="1" si="57"/>
        <v>121.3</v>
      </c>
      <c r="J734" s="70">
        <f t="shared" ca="1" si="57"/>
        <v>190.8</v>
      </c>
      <c r="K734" s="70">
        <f t="shared" ca="1" si="57"/>
        <v>139.5</v>
      </c>
      <c r="L734" s="70">
        <f t="shared" ca="1" si="57"/>
        <v>73.319999999999993</v>
      </c>
      <c r="M734" s="70">
        <f t="shared" ca="1" si="57"/>
        <v>170.14</v>
      </c>
      <c r="N734" s="70">
        <f t="shared" ca="1" si="57"/>
        <v>174.31</v>
      </c>
      <c r="O734" s="70">
        <f t="shared" ca="1" si="57"/>
        <v>163.88</v>
      </c>
      <c r="P734" s="70">
        <f t="shared" ca="1" si="57"/>
        <v>172.81</v>
      </c>
      <c r="Q734" s="70">
        <f t="shared" ca="1" si="57"/>
        <v>233.13</v>
      </c>
      <c r="R734" s="70">
        <f t="shared" ca="1" si="57"/>
        <v>259.8</v>
      </c>
      <c r="S734" s="70">
        <f t="shared" ca="1" si="57"/>
        <v>247.85</v>
      </c>
      <c r="T734" s="70">
        <f t="shared" ca="1" si="57"/>
        <v>173.72</v>
      </c>
      <c r="U734" s="70">
        <f t="shared" ca="1" si="57"/>
        <v>22.31</v>
      </c>
      <c r="V734" s="70">
        <f t="shared" ca="1" si="57"/>
        <v>25.65</v>
      </c>
      <c r="W734" s="70">
        <f t="shared" ca="1" si="57"/>
        <v>0</v>
      </c>
      <c r="X734" s="70">
        <f t="shared" ca="1" si="57"/>
        <v>0</v>
      </c>
      <c r="Y734" s="70">
        <f t="shared" ca="1" si="57"/>
        <v>0</v>
      </c>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row>
    <row r="735" spans="1:75" ht="12" x14ac:dyDescent="0.2">
      <c r="A735" s="58">
        <v>22</v>
      </c>
      <c r="B735" s="70">
        <f t="shared" ca="1" si="57"/>
        <v>0</v>
      </c>
      <c r="C735" s="70">
        <f t="shared" ca="1" si="57"/>
        <v>0</v>
      </c>
      <c r="D735" s="70">
        <f t="shared" ca="1" si="57"/>
        <v>11.86</v>
      </c>
      <c r="E735" s="70">
        <f t="shared" ca="1" si="57"/>
        <v>0</v>
      </c>
      <c r="F735" s="70">
        <f t="shared" ca="1" si="57"/>
        <v>65.52</v>
      </c>
      <c r="G735" s="70">
        <f t="shared" ca="1" si="57"/>
        <v>33.39</v>
      </c>
      <c r="H735" s="70">
        <f t="shared" ca="1" si="57"/>
        <v>34.22</v>
      </c>
      <c r="I735" s="70">
        <f t="shared" ca="1" si="57"/>
        <v>166.86</v>
      </c>
      <c r="J735" s="70">
        <f t="shared" ca="1" si="57"/>
        <v>251.06</v>
      </c>
      <c r="K735" s="70">
        <f t="shared" ca="1" si="57"/>
        <v>43.7</v>
      </c>
      <c r="L735" s="70">
        <f t="shared" ca="1" si="57"/>
        <v>156.1</v>
      </c>
      <c r="M735" s="70">
        <f t="shared" ca="1" si="57"/>
        <v>113.07</v>
      </c>
      <c r="N735" s="70">
        <f t="shared" ca="1" si="57"/>
        <v>202.69</v>
      </c>
      <c r="O735" s="70">
        <f t="shared" ca="1" si="57"/>
        <v>115.91</v>
      </c>
      <c r="P735" s="70">
        <f t="shared" ca="1" si="57"/>
        <v>168.78</v>
      </c>
      <c r="Q735" s="70">
        <f t="shared" ca="1" si="57"/>
        <v>194.5</v>
      </c>
      <c r="R735" s="70">
        <f t="shared" ca="1" si="57"/>
        <v>171.39</v>
      </c>
      <c r="S735" s="70">
        <f t="shared" ca="1" si="57"/>
        <v>116.02</v>
      </c>
      <c r="T735" s="70">
        <f t="shared" ca="1" si="57"/>
        <v>263.5</v>
      </c>
      <c r="U735" s="70">
        <f t="shared" ca="1" si="57"/>
        <v>87.67</v>
      </c>
      <c r="V735" s="70">
        <f t="shared" ca="1" si="57"/>
        <v>38.83</v>
      </c>
      <c r="W735" s="70">
        <f t="shared" ca="1" si="57"/>
        <v>0</v>
      </c>
      <c r="X735" s="70">
        <f t="shared" ca="1" si="57"/>
        <v>0</v>
      </c>
      <c r="Y735" s="70">
        <f t="shared" ca="1" si="57"/>
        <v>0</v>
      </c>
      <c r="AZ735" s="52"/>
      <c r="BA735" s="52"/>
      <c r="BB735" s="52"/>
      <c r="BC735" s="52"/>
      <c r="BD735" s="52"/>
      <c r="BE735" s="52"/>
      <c r="BF735" s="52"/>
      <c r="BG735" s="52"/>
      <c r="BH735" s="52"/>
      <c r="BI735" s="52"/>
      <c r="BJ735" s="52"/>
      <c r="BK735" s="52"/>
      <c r="BL735" s="52"/>
      <c r="BM735" s="52"/>
      <c r="BN735" s="52"/>
      <c r="BO735" s="52"/>
      <c r="BP735" s="52"/>
      <c r="BQ735" s="52"/>
      <c r="BR735" s="52"/>
      <c r="BS735" s="52"/>
      <c r="BT735" s="52"/>
      <c r="BU735" s="52"/>
      <c r="BV735" s="52"/>
      <c r="BW735" s="52"/>
    </row>
    <row r="736" spans="1:75" ht="12" x14ac:dyDescent="0.2">
      <c r="A736" s="58">
        <v>23</v>
      </c>
      <c r="B736" s="70">
        <f t="shared" ca="1" si="57"/>
        <v>0</v>
      </c>
      <c r="C736" s="70">
        <f t="shared" ca="1" si="57"/>
        <v>0</v>
      </c>
      <c r="D736" s="70">
        <f t="shared" ca="1" si="57"/>
        <v>20.78</v>
      </c>
      <c r="E736" s="70">
        <f t="shared" ca="1" si="57"/>
        <v>31.82</v>
      </c>
      <c r="F736" s="70">
        <f t="shared" ca="1" si="57"/>
        <v>9.4700000000000006</v>
      </c>
      <c r="G736" s="70">
        <f t="shared" ca="1" si="57"/>
        <v>134.51</v>
      </c>
      <c r="H736" s="70">
        <f t="shared" ca="1" si="57"/>
        <v>219.15</v>
      </c>
      <c r="I736" s="70">
        <f t="shared" ca="1" si="57"/>
        <v>167.51</v>
      </c>
      <c r="J736" s="70">
        <f t="shared" ca="1" si="57"/>
        <v>127.26</v>
      </c>
      <c r="K736" s="70">
        <f t="shared" ca="1" si="57"/>
        <v>51.9</v>
      </c>
      <c r="L736" s="70">
        <f t="shared" ca="1" si="57"/>
        <v>5.32</v>
      </c>
      <c r="M736" s="70">
        <f t="shared" ca="1" si="57"/>
        <v>83.14</v>
      </c>
      <c r="N736" s="70">
        <f t="shared" ca="1" si="57"/>
        <v>203.26</v>
      </c>
      <c r="O736" s="70">
        <f t="shared" ca="1" si="57"/>
        <v>232.4</v>
      </c>
      <c r="P736" s="70">
        <f t="shared" ca="1" si="57"/>
        <v>231.68</v>
      </c>
      <c r="Q736" s="70">
        <f t="shared" ref="Q736:AN736" ca="1" si="58">Q521</f>
        <v>354.48</v>
      </c>
      <c r="R736" s="70">
        <f t="shared" ca="1" si="58"/>
        <v>355.4</v>
      </c>
      <c r="S736" s="70">
        <f t="shared" ca="1" si="58"/>
        <v>80.709999999999994</v>
      </c>
      <c r="T736" s="70">
        <f t="shared" ca="1" si="58"/>
        <v>47.44</v>
      </c>
      <c r="U736" s="70">
        <f t="shared" ca="1" si="58"/>
        <v>6.73</v>
      </c>
      <c r="V736" s="70">
        <f t="shared" ca="1" si="58"/>
        <v>6.31</v>
      </c>
      <c r="W736" s="70">
        <f t="shared" ca="1" si="58"/>
        <v>0</v>
      </c>
      <c r="X736" s="70">
        <f t="shared" ca="1" si="58"/>
        <v>0</v>
      </c>
      <c r="Y736" s="70">
        <f t="shared" ca="1" si="58"/>
        <v>0</v>
      </c>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row>
    <row r="737" spans="1:75" ht="12" x14ac:dyDescent="0.2">
      <c r="A737" s="58">
        <v>24</v>
      </c>
      <c r="B737" s="70">
        <f t="shared" ref="B737:Y744" ca="1" si="59">B522</f>
        <v>0</v>
      </c>
      <c r="C737" s="70">
        <f t="shared" ca="1" si="59"/>
        <v>0</v>
      </c>
      <c r="D737" s="70">
        <f t="shared" ca="1" si="59"/>
        <v>0</v>
      </c>
      <c r="E737" s="70">
        <f t="shared" ca="1" si="59"/>
        <v>0</v>
      </c>
      <c r="F737" s="70">
        <f t="shared" ca="1" si="59"/>
        <v>101.53</v>
      </c>
      <c r="G737" s="70">
        <f t="shared" ca="1" si="59"/>
        <v>174.58</v>
      </c>
      <c r="H737" s="70">
        <f t="shared" ca="1" si="59"/>
        <v>340.27</v>
      </c>
      <c r="I737" s="70">
        <f t="shared" ca="1" si="59"/>
        <v>178.74</v>
      </c>
      <c r="J737" s="70">
        <f t="shared" ca="1" si="59"/>
        <v>200.7</v>
      </c>
      <c r="K737" s="70">
        <f t="shared" ca="1" si="59"/>
        <v>163.55000000000001</v>
      </c>
      <c r="L737" s="70">
        <f t="shared" ca="1" si="59"/>
        <v>95.1</v>
      </c>
      <c r="M737" s="70">
        <f t="shared" ca="1" si="59"/>
        <v>26.35</v>
      </c>
      <c r="N737" s="70">
        <f t="shared" ca="1" si="59"/>
        <v>42.06</v>
      </c>
      <c r="O737" s="70">
        <f t="shared" ca="1" si="59"/>
        <v>55.11</v>
      </c>
      <c r="P737" s="70">
        <f t="shared" ca="1" si="59"/>
        <v>128.19999999999999</v>
      </c>
      <c r="Q737" s="70">
        <f t="shared" ca="1" si="59"/>
        <v>104.76</v>
      </c>
      <c r="R737" s="70">
        <f t="shared" ca="1" si="59"/>
        <v>141.44</v>
      </c>
      <c r="S737" s="70">
        <f t="shared" ca="1" si="59"/>
        <v>352.77</v>
      </c>
      <c r="T737" s="70">
        <f t="shared" ca="1" si="59"/>
        <v>165.91</v>
      </c>
      <c r="U737" s="70">
        <f t="shared" ca="1" si="59"/>
        <v>149.18</v>
      </c>
      <c r="V737" s="70">
        <f t="shared" ca="1" si="59"/>
        <v>0</v>
      </c>
      <c r="W737" s="70">
        <f t="shared" ca="1" si="59"/>
        <v>0</v>
      </c>
      <c r="X737" s="70">
        <f t="shared" ca="1" si="59"/>
        <v>0</v>
      </c>
      <c r="Y737" s="70">
        <f t="shared" ca="1" si="59"/>
        <v>0</v>
      </c>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2"/>
      <c r="BV737" s="52"/>
      <c r="BW737" s="52"/>
    </row>
    <row r="738" spans="1:75" ht="12" x14ac:dyDescent="0.2">
      <c r="A738" s="58">
        <v>25</v>
      </c>
      <c r="B738" s="70">
        <f t="shared" ca="1" si="59"/>
        <v>0</v>
      </c>
      <c r="C738" s="70">
        <f t="shared" ca="1" si="59"/>
        <v>0</v>
      </c>
      <c r="D738" s="70">
        <f t="shared" ca="1" si="59"/>
        <v>0</v>
      </c>
      <c r="E738" s="70">
        <f t="shared" ca="1" si="59"/>
        <v>0</v>
      </c>
      <c r="F738" s="70">
        <f t="shared" ca="1" si="59"/>
        <v>42.07</v>
      </c>
      <c r="G738" s="70">
        <f t="shared" ca="1" si="59"/>
        <v>176.91</v>
      </c>
      <c r="H738" s="70">
        <f t="shared" ca="1" si="59"/>
        <v>232.9</v>
      </c>
      <c r="I738" s="70">
        <f t="shared" ca="1" si="59"/>
        <v>179.74</v>
      </c>
      <c r="J738" s="70">
        <f t="shared" ca="1" si="59"/>
        <v>163.06</v>
      </c>
      <c r="K738" s="70">
        <f t="shared" ca="1" si="59"/>
        <v>76.760000000000005</v>
      </c>
      <c r="L738" s="70">
        <f t="shared" ca="1" si="59"/>
        <v>108.8</v>
      </c>
      <c r="M738" s="70">
        <f t="shared" ca="1" si="59"/>
        <v>0.68</v>
      </c>
      <c r="N738" s="70">
        <f t="shared" ca="1" si="59"/>
        <v>29.36</v>
      </c>
      <c r="O738" s="70">
        <f t="shared" ca="1" si="59"/>
        <v>34.58</v>
      </c>
      <c r="P738" s="70">
        <f t="shared" ca="1" si="59"/>
        <v>61.22</v>
      </c>
      <c r="Q738" s="70">
        <f t="shared" ca="1" si="59"/>
        <v>37.01</v>
      </c>
      <c r="R738" s="70">
        <f t="shared" ca="1" si="59"/>
        <v>51.14</v>
      </c>
      <c r="S738" s="70">
        <f t="shared" ca="1" si="59"/>
        <v>142.99</v>
      </c>
      <c r="T738" s="70">
        <f t="shared" ca="1" si="59"/>
        <v>34.1</v>
      </c>
      <c r="U738" s="70">
        <f t="shared" ca="1" si="59"/>
        <v>76.88</v>
      </c>
      <c r="V738" s="70">
        <f t="shared" ca="1" si="59"/>
        <v>0</v>
      </c>
      <c r="W738" s="70">
        <f t="shared" ca="1" si="59"/>
        <v>0</v>
      </c>
      <c r="X738" s="70">
        <f t="shared" ca="1" si="59"/>
        <v>0</v>
      </c>
      <c r="Y738" s="70">
        <f t="shared" ca="1" si="59"/>
        <v>0</v>
      </c>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row>
    <row r="739" spans="1:75" ht="12" x14ac:dyDescent="0.2">
      <c r="A739" s="58">
        <v>26</v>
      </c>
      <c r="B739" s="70">
        <f t="shared" ca="1" si="59"/>
        <v>0</v>
      </c>
      <c r="C739" s="70">
        <f t="shared" ca="1" si="59"/>
        <v>0</v>
      </c>
      <c r="D739" s="70">
        <f t="shared" ca="1" si="59"/>
        <v>0</v>
      </c>
      <c r="E739" s="70">
        <f t="shared" ca="1" si="59"/>
        <v>0</v>
      </c>
      <c r="F739" s="70">
        <f t="shared" ca="1" si="59"/>
        <v>20</v>
      </c>
      <c r="G739" s="70">
        <f t="shared" ca="1" si="59"/>
        <v>155.11000000000001</v>
      </c>
      <c r="H739" s="70">
        <f t="shared" ca="1" si="59"/>
        <v>157.9</v>
      </c>
      <c r="I739" s="70">
        <f t="shared" ca="1" si="59"/>
        <v>278.61</v>
      </c>
      <c r="J739" s="70">
        <f t="shared" ca="1" si="59"/>
        <v>183.46</v>
      </c>
      <c r="K739" s="70">
        <f t="shared" ca="1" si="59"/>
        <v>23.56</v>
      </c>
      <c r="L739" s="70">
        <f t="shared" ca="1" si="59"/>
        <v>13.89</v>
      </c>
      <c r="M739" s="70">
        <f t="shared" ca="1" si="59"/>
        <v>67.89</v>
      </c>
      <c r="N739" s="70">
        <f t="shared" ca="1" si="59"/>
        <v>282.23</v>
      </c>
      <c r="O739" s="70">
        <f t="shared" ca="1" si="59"/>
        <v>255.74</v>
      </c>
      <c r="P739" s="70">
        <f t="shared" ca="1" si="59"/>
        <v>295.27</v>
      </c>
      <c r="Q739" s="70">
        <f t="shared" ca="1" si="59"/>
        <v>278.48</v>
      </c>
      <c r="R739" s="70">
        <f t="shared" ca="1" si="59"/>
        <v>347.32</v>
      </c>
      <c r="S739" s="70">
        <f t="shared" ca="1" si="59"/>
        <v>343.59</v>
      </c>
      <c r="T739" s="70">
        <f t="shared" ca="1" si="59"/>
        <v>182.91</v>
      </c>
      <c r="U739" s="70">
        <f t="shared" ca="1" si="59"/>
        <v>3.45</v>
      </c>
      <c r="V739" s="70">
        <f t="shared" ca="1" si="59"/>
        <v>76.28</v>
      </c>
      <c r="W739" s="70">
        <f t="shared" ca="1" si="59"/>
        <v>0</v>
      </c>
      <c r="X739" s="70">
        <f t="shared" ca="1" si="59"/>
        <v>0</v>
      </c>
      <c r="Y739" s="70">
        <f t="shared" ca="1" si="59"/>
        <v>0.37</v>
      </c>
      <c r="AZ739" s="52"/>
      <c r="BA739" s="52"/>
      <c r="BB739" s="52"/>
      <c r="BC739" s="52"/>
      <c r="BD739" s="52"/>
      <c r="BE739" s="52"/>
      <c r="BF739" s="52"/>
      <c r="BG739" s="52"/>
      <c r="BH739" s="52"/>
      <c r="BI739" s="52"/>
      <c r="BJ739" s="52"/>
      <c r="BK739" s="52"/>
      <c r="BL739" s="52"/>
      <c r="BM739" s="52"/>
      <c r="BN739" s="52"/>
      <c r="BO739" s="52"/>
      <c r="BP739" s="52"/>
      <c r="BQ739" s="52"/>
      <c r="BR739" s="52"/>
      <c r="BS739" s="52"/>
      <c r="BT739" s="52"/>
      <c r="BU739" s="52"/>
      <c r="BV739" s="52"/>
      <c r="BW739" s="52"/>
    </row>
    <row r="740" spans="1:75" ht="12" x14ac:dyDescent="0.2">
      <c r="A740" s="58">
        <v>27</v>
      </c>
      <c r="B740" s="70">
        <f t="shared" ca="1" si="59"/>
        <v>0</v>
      </c>
      <c r="C740" s="70">
        <f t="shared" ca="1" si="59"/>
        <v>0</v>
      </c>
      <c r="D740" s="70">
        <f t="shared" ca="1" si="59"/>
        <v>0</v>
      </c>
      <c r="E740" s="70">
        <f t="shared" ca="1" si="59"/>
        <v>0</v>
      </c>
      <c r="F740" s="70">
        <f t="shared" ca="1" si="59"/>
        <v>32.82</v>
      </c>
      <c r="G740" s="70">
        <f t="shared" ca="1" si="59"/>
        <v>252.44</v>
      </c>
      <c r="H740" s="70">
        <f t="shared" ca="1" si="59"/>
        <v>358.23</v>
      </c>
      <c r="I740" s="70">
        <f t="shared" ca="1" si="59"/>
        <v>282.41000000000003</v>
      </c>
      <c r="J740" s="70">
        <f t="shared" ca="1" si="59"/>
        <v>192.32</v>
      </c>
      <c r="K740" s="70">
        <f t="shared" ca="1" si="59"/>
        <v>105.04</v>
      </c>
      <c r="L740" s="70">
        <f t="shared" ca="1" si="59"/>
        <v>146.91</v>
      </c>
      <c r="M740" s="70">
        <f t="shared" ca="1" si="59"/>
        <v>199.83</v>
      </c>
      <c r="N740" s="70">
        <f t="shared" ca="1" si="59"/>
        <v>220.34</v>
      </c>
      <c r="O740" s="70">
        <f t="shared" ca="1" si="59"/>
        <v>195.54</v>
      </c>
      <c r="P740" s="70">
        <f t="shared" ca="1" si="59"/>
        <v>260.88</v>
      </c>
      <c r="Q740" s="70">
        <f t="shared" ca="1" si="59"/>
        <v>352.16</v>
      </c>
      <c r="R740" s="70">
        <f t="shared" ca="1" si="59"/>
        <v>263.75</v>
      </c>
      <c r="S740" s="70">
        <f t="shared" ca="1" si="59"/>
        <v>230.44</v>
      </c>
      <c r="T740" s="70">
        <f t="shared" ca="1" si="59"/>
        <v>243.51</v>
      </c>
      <c r="U740" s="70">
        <f t="shared" ca="1" si="59"/>
        <v>0.28999999999999998</v>
      </c>
      <c r="V740" s="70">
        <f t="shared" ca="1" si="59"/>
        <v>53.79</v>
      </c>
      <c r="W740" s="70">
        <f t="shared" ca="1" si="59"/>
        <v>0</v>
      </c>
      <c r="X740" s="70">
        <f t="shared" ca="1" si="59"/>
        <v>0</v>
      </c>
      <c r="Y740" s="70">
        <f t="shared" ca="1" si="59"/>
        <v>0</v>
      </c>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row>
    <row r="741" spans="1:75" ht="12" x14ac:dyDescent="0.2">
      <c r="A741" s="58">
        <v>28</v>
      </c>
      <c r="B741" s="70">
        <f t="shared" ca="1" si="59"/>
        <v>31.57</v>
      </c>
      <c r="C741" s="70">
        <f t="shared" ca="1" si="59"/>
        <v>13.65</v>
      </c>
      <c r="D741" s="70">
        <f t="shared" ca="1" si="59"/>
        <v>12.36</v>
      </c>
      <c r="E741" s="70">
        <f t="shared" ca="1" si="59"/>
        <v>55.47</v>
      </c>
      <c r="F741" s="70">
        <f t="shared" ca="1" si="59"/>
        <v>76.48</v>
      </c>
      <c r="G741" s="70">
        <f t="shared" ca="1" si="59"/>
        <v>120.57</v>
      </c>
      <c r="H741" s="70">
        <f t="shared" ca="1" si="59"/>
        <v>226.23</v>
      </c>
      <c r="I741" s="70">
        <f t="shared" ca="1" si="59"/>
        <v>361.22</v>
      </c>
      <c r="J741" s="70">
        <f t="shared" ca="1" si="59"/>
        <v>507.18</v>
      </c>
      <c r="K741" s="70">
        <f t="shared" ca="1" si="59"/>
        <v>517.94000000000005</v>
      </c>
      <c r="L741" s="70">
        <f t="shared" ca="1" si="59"/>
        <v>2733.31</v>
      </c>
      <c r="M741" s="70">
        <f t="shared" ca="1" si="59"/>
        <v>399.18</v>
      </c>
      <c r="N741" s="70">
        <f t="shared" ca="1" si="59"/>
        <v>410.77</v>
      </c>
      <c r="O741" s="70">
        <f t="shared" ca="1" si="59"/>
        <v>655.54</v>
      </c>
      <c r="P741" s="70">
        <f t="shared" ca="1" si="59"/>
        <v>508.56</v>
      </c>
      <c r="Q741" s="70">
        <f t="shared" ca="1" si="59"/>
        <v>579.5</v>
      </c>
      <c r="R741" s="70">
        <f t="shared" ca="1" si="59"/>
        <v>886.21</v>
      </c>
      <c r="S741" s="70">
        <f t="shared" ca="1" si="59"/>
        <v>710.42</v>
      </c>
      <c r="T741" s="70">
        <f t="shared" ca="1" si="59"/>
        <v>297.99</v>
      </c>
      <c r="U741" s="70">
        <f t="shared" ca="1" si="59"/>
        <v>123.71</v>
      </c>
      <c r="V741" s="70">
        <f t="shared" ca="1" si="59"/>
        <v>52.13</v>
      </c>
      <c r="W741" s="70">
        <f t="shared" ca="1" si="59"/>
        <v>0.57999999999999996</v>
      </c>
      <c r="X741" s="70">
        <f t="shared" ca="1" si="59"/>
        <v>2.1800000000000002</v>
      </c>
      <c r="Y741" s="70">
        <f t="shared" ca="1" si="59"/>
        <v>0</v>
      </c>
      <c r="Z741" s="66" t="str">
        <f ca="1">IF(Y741=0,"скрыть","")</f>
        <v>скрыть</v>
      </c>
      <c r="AZ741" s="52"/>
      <c r="BA741" s="52"/>
      <c r="BB741" s="52"/>
      <c r="BC741" s="52"/>
      <c r="BD741" s="52"/>
      <c r="BE741" s="52"/>
      <c r="BF741" s="52"/>
      <c r="BG741" s="52"/>
      <c r="BH741" s="52"/>
      <c r="BI741" s="52"/>
      <c r="BJ741" s="52"/>
      <c r="BK741" s="52"/>
      <c r="BL741" s="52"/>
      <c r="BM741" s="52"/>
      <c r="BN741" s="52"/>
      <c r="BO741" s="52"/>
      <c r="BP741" s="52"/>
      <c r="BQ741" s="52"/>
      <c r="BR741" s="52"/>
      <c r="BS741" s="52"/>
      <c r="BT741" s="52"/>
      <c r="BU741" s="52"/>
      <c r="BV741" s="52"/>
      <c r="BW741" s="52"/>
    </row>
    <row r="742" spans="1:75" ht="12" x14ac:dyDescent="0.2">
      <c r="A742" s="58">
        <v>29</v>
      </c>
      <c r="B742" s="70">
        <f t="shared" ca="1" si="59"/>
        <v>25.93</v>
      </c>
      <c r="C742" s="70">
        <f t="shared" ca="1" si="59"/>
        <v>0</v>
      </c>
      <c r="D742" s="70">
        <f t="shared" ca="1" si="59"/>
        <v>0.98</v>
      </c>
      <c r="E742" s="70">
        <f t="shared" ca="1" si="59"/>
        <v>1.53</v>
      </c>
      <c r="F742" s="70">
        <f t="shared" ca="1" si="59"/>
        <v>56.27</v>
      </c>
      <c r="G742" s="70">
        <f t="shared" ca="1" si="59"/>
        <v>50.2</v>
      </c>
      <c r="H742" s="70">
        <f t="shared" ca="1" si="59"/>
        <v>105.38</v>
      </c>
      <c r="I742" s="70">
        <f t="shared" ca="1" si="59"/>
        <v>133.76</v>
      </c>
      <c r="J742" s="70">
        <f t="shared" ca="1" si="59"/>
        <v>142.72</v>
      </c>
      <c r="K742" s="70">
        <f t="shared" ca="1" si="59"/>
        <v>204.08</v>
      </c>
      <c r="L742" s="70">
        <f t="shared" ca="1" si="59"/>
        <v>48.58</v>
      </c>
      <c r="M742" s="70">
        <f t="shared" ca="1" si="59"/>
        <v>13.48</v>
      </c>
      <c r="N742" s="70">
        <f t="shared" ca="1" si="59"/>
        <v>48.75</v>
      </c>
      <c r="O742" s="70">
        <f t="shared" ca="1" si="59"/>
        <v>41.85</v>
      </c>
      <c r="P742" s="70">
        <f t="shared" ca="1" si="59"/>
        <v>126.39</v>
      </c>
      <c r="Q742" s="70">
        <f t="shared" ca="1" si="59"/>
        <v>0.18</v>
      </c>
      <c r="R742" s="70">
        <f t="shared" ca="1" si="59"/>
        <v>15.51</v>
      </c>
      <c r="S742" s="70">
        <f t="shared" ca="1" si="59"/>
        <v>34.61</v>
      </c>
      <c r="T742" s="70">
        <f t="shared" ca="1" si="59"/>
        <v>0.88</v>
      </c>
      <c r="U742" s="70">
        <f t="shared" ca="1" si="59"/>
        <v>0</v>
      </c>
      <c r="V742" s="70">
        <f t="shared" ca="1" si="59"/>
        <v>0</v>
      </c>
      <c r="W742" s="70">
        <f t="shared" ca="1" si="59"/>
        <v>0</v>
      </c>
      <c r="X742" s="70">
        <f t="shared" ca="1" si="59"/>
        <v>0</v>
      </c>
      <c r="Y742" s="70">
        <f t="shared" ca="1" si="59"/>
        <v>0</v>
      </c>
      <c r="Z742" s="66" t="str">
        <f ca="1">IF(Y742=0,"скрыть","")</f>
        <v>скрыть</v>
      </c>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row>
    <row r="743" spans="1:75" ht="12" x14ac:dyDescent="0.2">
      <c r="A743" s="58">
        <v>30</v>
      </c>
      <c r="B743" s="70">
        <f t="shared" ca="1" si="59"/>
        <v>0</v>
      </c>
      <c r="C743" s="70">
        <f t="shared" ca="1" si="59"/>
        <v>0</v>
      </c>
      <c r="D743" s="70">
        <f t="shared" ca="1" si="59"/>
        <v>0</v>
      </c>
      <c r="E743" s="70">
        <f t="shared" ca="1" si="59"/>
        <v>0</v>
      </c>
      <c r="F743" s="70">
        <f t="shared" ca="1" si="59"/>
        <v>3.8</v>
      </c>
      <c r="G743" s="70">
        <f t="shared" ca="1" si="59"/>
        <v>117.96</v>
      </c>
      <c r="H743" s="70">
        <f t="shared" ca="1" si="59"/>
        <v>255.72</v>
      </c>
      <c r="I743" s="70">
        <f t="shared" ca="1" si="59"/>
        <v>199.96</v>
      </c>
      <c r="J743" s="70">
        <f t="shared" ca="1" si="59"/>
        <v>147.32</v>
      </c>
      <c r="K743" s="70">
        <f t="shared" ca="1" si="59"/>
        <v>70.94</v>
      </c>
      <c r="L743" s="70">
        <f t="shared" ca="1" si="59"/>
        <v>7.02</v>
      </c>
      <c r="M743" s="70">
        <f t="shared" ca="1" si="59"/>
        <v>142.26</v>
      </c>
      <c r="N743" s="70">
        <f t="shared" ca="1" si="59"/>
        <v>183.52</v>
      </c>
      <c r="O743" s="70">
        <f t="shared" ca="1" si="59"/>
        <v>181.55</v>
      </c>
      <c r="P743" s="70">
        <f t="shared" ca="1" si="59"/>
        <v>200.96</v>
      </c>
      <c r="Q743" s="70">
        <f t="shared" ca="1" si="59"/>
        <v>194.5</v>
      </c>
      <c r="R743" s="70">
        <f t="shared" ca="1" si="59"/>
        <v>187.72</v>
      </c>
      <c r="S743" s="70">
        <f t="shared" ca="1" si="59"/>
        <v>6.46</v>
      </c>
      <c r="T743" s="70">
        <f t="shared" ca="1" si="59"/>
        <v>2.06</v>
      </c>
      <c r="U743" s="70">
        <f t="shared" ca="1" si="59"/>
        <v>6.23</v>
      </c>
      <c r="V743" s="70">
        <f t="shared" ca="1" si="59"/>
        <v>1.05</v>
      </c>
      <c r="W743" s="70">
        <f t="shared" ca="1" si="59"/>
        <v>0</v>
      </c>
      <c r="X743" s="70">
        <f t="shared" ca="1" si="59"/>
        <v>0</v>
      </c>
      <c r="Y743" s="70">
        <f t="shared" ca="1" si="59"/>
        <v>307.24</v>
      </c>
      <c r="Z743" s="66" t="str">
        <f ca="1">IF(Y743=0,"скрыть","")</f>
        <v/>
      </c>
      <c r="AZ743" s="52"/>
      <c r="BA743" s="52"/>
      <c r="BB743" s="52"/>
      <c r="BC743" s="52"/>
      <c r="BD743" s="52"/>
      <c r="BE743" s="52"/>
      <c r="BF743" s="52"/>
      <c r="BG743" s="52"/>
      <c r="BH743" s="52"/>
      <c r="BI743" s="52"/>
      <c r="BJ743" s="52"/>
      <c r="BK743" s="52"/>
      <c r="BL743" s="52"/>
      <c r="BM743" s="52"/>
      <c r="BN743" s="52"/>
      <c r="BO743" s="52"/>
      <c r="BP743" s="52"/>
      <c r="BQ743" s="52"/>
      <c r="BR743" s="52"/>
      <c r="BS743" s="52"/>
      <c r="BT743" s="52"/>
      <c r="BU743" s="52"/>
      <c r="BV743" s="52"/>
      <c r="BW743" s="52"/>
    </row>
    <row r="744" spans="1:75" ht="12" x14ac:dyDescent="0.2">
      <c r="A744" s="58">
        <v>31</v>
      </c>
      <c r="B744" s="70">
        <f t="shared" ca="1" si="59"/>
        <v>380.22</v>
      </c>
      <c r="C744" s="70">
        <f t="shared" ca="1" si="59"/>
        <v>580.14</v>
      </c>
      <c r="D744" s="70">
        <f t="shared" ca="1" si="59"/>
        <v>317.85000000000002</v>
      </c>
      <c r="E744" s="70">
        <f t="shared" ca="1" si="59"/>
        <v>337.97</v>
      </c>
      <c r="F744" s="70">
        <f t="shared" ca="1" si="59"/>
        <v>62.83</v>
      </c>
      <c r="G744" s="70">
        <f t="shared" ca="1" si="59"/>
        <v>132.79</v>
      </c>
      <c r="H744" s="70">
        <f t="shared" ca="1" si="59"/>
        <v>261.16000000000003</v>
      </c>
      <c r="I744" s="70">
        <f t="shared" ca="1" si="59"/>
        <v>146.74</v>
      </c>
      <c r="J744" s="70">
        <f t="shared" ca="1" si="59"/>
        <v>123.04</v>
      </c>
      <c r="K744" s="70">
        <f t="shared" ca="1" si="59"/>
        <v>0.49</v>
      </c>
      <c r="L744" s="70">
        <f t="shared" ca="1" si="59"/>
        <v>1.45</v>
      </c>
      <c r="M744" s="70">
        <f t="shared" ca="1" si="59"/>
        <v>2.5099999999999998</v>
      </c>
      <c r="N744" s="70">
        <f t="shared" ca="1" si="59"/>
        <v>3.18</v>
      </c>
      <c r="O744" s="70">
        <f t="shared" ca="1" si="59"/>
        <v>6.18</v>
      </c>
      <c r="P744" s="70">
        <f t="shared" ca="1" si="59"/>
        <v>7.12</v>
      </c>
      <c r="Q744" s="70">
        <f t="shared" ca="1" si="59"/>
        <v>7.82</v>
      </c>
      <c r="R744" s="70">
        <f t="shared" ca="1" si="59"/>
        <v>12.14</v>
      </c>
      <c r="S744" s="70">
        <f t="shared" ca="1" si="59"/>
        <v>67.56</v>
      </c>
      <c r="T744" s="70">
        <f t="shared" ca="1" si="59"/>
        <v>99.05</v>
      </c>
      <c r="U744" s="70">
        <f t="shared" ca="1" si="59"/>
        <v>0</v>
      </c>
      <c r="V744" s="70">
        <f t="shared" ca="1" si="59"/>
        <v>0</v>
      </c>
      <c r="W744" s="70">
        <f t="shared" ca="1" si="59"/>
        <v>0</v>
      </c>
      <c r="X744" s="70">
        <f t="shared" ca="1" si="59"/>
        <v>0</v>
      </c>
      <c r="Y744" s="70">
        <f t="shared" ca="1" si="59"/>
        <v>39.4</v>
      </c>
      <c r="Z744" s="66" t="str">
        <f ca="1">IF(Y744=0,"скрыть","")</f>
        <v/>
      </c>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row>
    <row r="745" spans="1:75" x14ac:dyDescent="0.2">
      <c r="A745" s="54"/>
      <c r="B745" s="55" t="s">
        <v>114</v>
      </c>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row>
    <row r="746" spans="1:75" x14ac:dyDescent="0.2">
      <c r="A746" s="54"/>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row>
    <row r="747" spans="1:75" s="50" customFormat="1" ht="32.65" customHeight="1" x14ac:dyDescent="0.2">
      <c r="A747" s="56" t="s">
        <v>79</v>
      </c>
      <c r="B747" s="57" t="s">
        <v>80</v>
      </c>
      <c r="C747" s="57" t="s">
        <v>81</v>
      </c>
      <c r="D747" s="57" t="s">
        <v>82</v>
      </c>
      <c r="E747" s="57" t="s">
        <v>83</v>
      </c>
      <c r="F747" s="57" t="s">
        <v>84</v>
      </c>
      <c r="G747" s="57" t="s">
        <v>85</v>
      </c>
      <c r="H747" s="57" t="s">
        <v>86</v>
      </c>
      <c r="I747" s="57" t="s">
        <v>87</v>
      </c>
      <c r="J747" s="57" t="s">
        <v>88</v>
      </c>
      <c r="K747" s="57" t="s">
        <v>89</v>
      </c>
      <c r="L747" s="57" t="s">
        <v>90</v>
      </c>
      <c r="M747" s="57" t="s">
        <v>91</v>
      </c>
      <c r="N747" s="57" t="s">
        <v>92</v>
      </c>
      <c r="O747" s="57" t="s">
        <v>93</v>
      </c>
      <c r="P747" s="57" t="s">
        <v>94</v>
      </c>
      <c r="Q747" s="57" t="s">
        <v>95</v>
      </c>
      <c r="R747" s="57" t="s">
        <v>96</v>
      </c>
      <c r="S747" s="57" t="s">
        <v>97</v>
      </c>
      <c r="T747" s="57" t="s">
        <v>98</v>
      </c>
      <c r="U747" s="57" t="s">
        <v>99</v>
      </c>
      <c r="V747" s="57" t="s">
        <v>100</v>
      </c>
      <c r="W747" s="57" t="s">
        <v>101</v>
      </c>
      <c r="X747" s="57" t="s">
        <v>102</v>
      </c>
      <c r="Y747" s="57" t="s">
        <v>103</v>
      </c>
      <c r="Z747" s="49"/>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row>
    <row r="748" spans="1:75" ht="12" x14ac:dyDescent="0.2">
      <c r="A748" s="58">
        <v>1</v>
      </c>
      <c r="B748" s="70">
        <f ca="1">B533</f>
        <v>30.49</v>
      </c>
      <c r="C748" s="70">
        <f t="shared" ref="C748:Y748" ca="1" si="60">C533</f>
        <v>41.65</v>
      </c>
      <c r="D748" s="70">
        <f t="shared" ca="1" si="60"/>
        <v>7.04</v>
      </c>
      <c r="E748" s="70">
        <f t="shared" ca="1" si="60"/>
        <v>4.08</v>
      </c>
      <c r="F748" s="70">
        <f t="shared" ca="1" si="60"/>
        <v>0</v>
      </c>
      <c r="G748" s="70">
        <f t="shared" ca="1" si="60"/>
        <v>0</v>
      </c>
      <c r="H748" s="70">
        <f t="shared" ca="1" si="60"/>
        <v>0</v>
      </c>
      <c r="I748" s="70">
        <f t="shared" ca="1" si="60"/>
        <v>0</v>
      </c>
      <c r="J748" s="70">
        <f t="shared" ca="1" si="60"/>
        <v>0</v>
      </c>
      <c r="K748" s="70">
        <f t="shared" ca="1" si="60"/>
        <v>0</v>
      </c>
      <c r="L748" s="70">
        <f t="shared" ca="1" si="60"/>
        <v>0.01</v>
      </c>
      <c r="M748" s="70">
        <f t="shared" ca="1" si="60"/>
        <v>28.01</v>
      </c>
      <c r="N748" s="70">
        <f t="shared" ca="1" si="60"/>
        <v>18.96</v>
      </c>
      <c r="O748" s="70">
        <f t="shared" ca="1" si="60"/>
        <v>19.02</v>
      </c>
      <c r="P748" s="70">
        <f t="shared" ca="1" si="60"/>
        <v>0.24</v>
      </c>
      <c r="Q748" s="70">
        <f t="shared" ca="1" si="60"/>
        <v>0</v>
      </c>
      <c r="R748" s="70">
        <f t="shared" ca="1" si="60"/>
        <v>0</v>
      </c>
      <c r="S748" s="70">
        <f t="shared" ca="1" si="60"/>
        <v>0</v>
      </c>
      <c r="T748" s="70">
        <f t="shared" ca="1" si="60"/>
        <v>0</v>
      </c>
      <c r="U748" s="70">
        <f t="shared" ca="1" si="60"/>
        <v>0</v>
      </c>
      <c r="V748" s="70">
        <f t="shared" ca="1" si="60"/>
        <v>28.42</v>
      </c>
      <c r="W748" s="70">
        <f t="shared" ca="1" si="60"/>
        <v>109.78</v>
      </c>
      <c r="X748" s="70">
        <f t="shared" ca="1" si="60"/>
        <v>174.81</v>
      </c>
      <c r="Y748" s="70">
        <f t="shared" ca="1" si="60"/>
        <v>158.91999999999999</v>
      </c>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row>
    <row r="749" spans="1:75" ht="12" x14ac:dyDescent="0.2">
      <c r="A749" s="58">
        <v>2</v>
      </c>
      <c r="B749" s="70">
        <f t="shared" ref="B749:Y759" ca="1" si="61">B534</f>
        <v>48.78</v>
      </c>
      <c r="C749" s="70">
        <f t="shared" ca="1" si="61"/>
        <v>12.41</v>
      </c>
      <c r="D749" s="70">
        <f t="shared" ca="1" si="61"/>
        <v>48.02</v>
      </c>
      <c r="E749" s="70">
        <f t="shared" ca="1" si="61"/>
        <v>0</v>
      </c>
      <c r="F749" s="70">
        <f t="shared" ca="1" si="61"/>
        <v>0</v>
      </c>
      <c r="G749" s="70">
        <f t="shared" ca="1" si="61"/>
        <v>0</v>
      </c>
      <c r="H749" s="70">
        <f t="shared" ca="1" si="61"/>
        <v>0</v>
      </c>
      <c r="I749" s="70">
        <f t="shared" ca="1" si="61"/>
        <v>0</v>
      </c>
      <c r="J749" s="70">
        <f t="shared" ca="1" si="61"/>
        <v>0</v>
      </c>
      <c r="K749" s="70">
        <f t="shared" ca="1" si="61"/>
        <v>0</v>
      </c>
      <c r="L749" s="70">
        <f t="shared" ca="1" si="61"/>
        <v>0</v>
      </c>
      <c r="M749" s="70">
        <f t="shared" ca="1" si="61"/>
        <v>0</v>
      </c>
      <c r="N749" s="70">
        <f t="shared" ca="1" si="61"/>
        <v>0</v>
      </c>
      <c r="O749" s="70">
        <f t="shared" ca="1" si="61"/>
        <v>0</v>
      </c>
      <c r="P749" s="70">
        <f t="shared" ca="1" si="61"/>
        <v>0</v>
      </c>
      <c r="Q749" s="70">
        <f t="shared" ca="1" si="61"/>
        <v>0</v>
      </c>
      <c r="R749" s="70">
        <f t="shared" ca="1" si="61"/>
        <v>0</v>
      </c>
      <c r="S749" s="70">
        <f t="shared" ca="1" si="61"/>
        <v>0</v>
      </c>
      <c r="T749" s="70">
        <f t="shared" ca="1" si="61"/>
        <v>0</v>
      </c>
      <c r="U749" s="70">
        <f t="shared" ca="1" si="61"/>
        <v>0.03</v>
      </c>
      <c r="V749" s="70">
        <f t="shared" ca="1" si="61"/>
        <v>21.49</v>
      </c>
      <c r="W749" s="70">
        <f t="shared" ca="1" si="61"/>
        <v>334.14</v>
      </c>
      <c r="X749" s="70">
        <f t="shared" ca="1" si="61"/>
        <v>239.4</v>
      </c>
      <c r="Y749" s="70">
        <f t="shared" ca="1" si="61"/>
        <v>145.30000000000001</v>
      </c>
      <c r="AZ749" s="52"/>
      <c r="BA749" s="52"/>
      <c r="BB749" s="52"/>
      <c r="BC749" s="52"/>
      <c r="BD749" s="52"/>
      <c r="BE749" s="52"/>
      <c r="BF749" s="52"/>
      <c r="BG749" s="52"/>
      <c r="BH749" s="52"/>
      <c r="BI749" s="52"/>
      <c r="BJ749" s="52"/>
      <c r="BK749" s="52"/>
      <c r="BL749" s="52"/>
      <c r="BM749" s="52"/>
      <c r="BN749" s="52"/>
      <c r="BO749" s="52"/>
      <c r="BP749" s="52"/>
      <c r="BQ749" s="52"/>
      <c r="BR749" s="52"/>
      <c r="BS749" s="52"/>
      <c r="BT749" s="52"/>
      <c r="BU749" s="52"/>
      <c r="BV749" s="52"/>
      <c r="BW749" s="52"/>
    </row>
    <row r="750" spans="1:75" ht="12" x14ac:dyDescent="0.2">
      <c r="A750" s="58">
        <v>3</v>
      </c>
      <c r="B750" s="70">
        <f t="shared" ca="1" si="61"/>
        <v>200.56</v>
      </c>
      <c r="C750" s="70">
        <f t="shared" ca="1" si="61"/>
        <v>325.52</v>
      </c>
      <c r="D750" s="70">
        <f t="shared" ca="1" si="61"/>
        <v>135.65</v>
      </c>
      <c r="E750" s="70">
        <f t="shared" ca="1" si="61"/>
        <v>0</v>
      </c>
      <c r="F750" s="70">
        <f t="shared" ca="1" si="61"/>
        <v>0</v>
      </c>
      <c r="G750" s="70">
        <f t="shared" ca="1" si="61"/>
        <v>0</v>
      </c>
      <c r="H750" s="70">
        <f t="shared" ca="1" si="61"/>
        <v>0</v>
      </c>
      <c r="I750" s="70">
        <f t="shared" ca="1" si="61"/>
        <v>0</v>
      </c>
      <c r="J750" s="70">
        <f t="shared" ca="1" si="61"/>
        <v>0</v>
      </c>
      <c r="K750" s="70">
        <f t="shared" ca="1" si="61"/>
        <v>0</v>
      </c>
      <c r="L750" s="70">
        <f t="shared" ca="1" si="61"/>
        <v>0</v>
      </c>
      <c r="M750" s="70">
        <f t="shared" ca="1" si="61"/>
        <v>0</v>
      </c>
      <c r="N750" s="70">
        <f t="shared" ca="1" si="61"/>
        <v>0</v>
      </c>
      <c r="O750" s="70">
        <f t="shared" ca="1" si="61"/>
        <v>0</v>
      </c>
      <c r="P750" s="70">
        <f t="shared" ca="1" si="61"/>
        <v>0</v>
      </c>
      <c r="Q750" s="70">
        <f t="shared" ca="1" si="61"/>
        <v>0</v>
      </c>
      <c r="R750" s="70">
        <f t="shared" ca="1" si="61"/>
        <v>0</v>
      </c>
      <c r="S750" s="70">
        <f t="shared" ca="1" si="61"/>
        <v>0</v>
      </c>
      <c r="T750" s="70">
        <f t="shared" ca="1" si="61"/>
        <v>0</v>
      </c>
      <c r="U750" s="70">
        <f t="shared" ca="1" si="61"/>
        <v>0</v>
      </c>
      <c r="V750" s="70">
        <f t="shared" ca="1" si="61"/>
        <v>0</v>
      </c>
      <c r="W750" s="70">
        <f t="shared" ca="1" si="61"/>
        <v>194.72</v>
      </c>
      <c r="X750" s="70">
        <f t="shared" ca="1" si="61"/>
        <v>248.74</v>
      </c>
      <c r="Y750" s="70">
        <f t="shared" ca="1" si="61"/>
        <v>80.790000000000006</v>
      </c>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row>
    <row r="751" spans="1:75" ht="12" x14ac:dyDescent="0.2">
      <c r="A751" s="58">
        <v>4</v>
      </c>
      <c r="B751" s="70">
        <f t="shared" ca="1" si="61"/>
        <v>44.41</v>
      </c>
      <c r="C751" s="70">
        <f t="shared" ca="1" si="61"/>
        <v>0</v>
      </c>
      <c r="D751" s="70">
        <f t="shared" ca="1" si="61"/>
        <v>0</v>
      </c>
      <c r="E751" s="70">
        <f t="shared" ca="1" si="61"/>
        <v>0</v>
      </c>
      <c r="F751" s="70">
        <f t="shared" ca="1" si="61"/>
        <v>0</v>
      </c>
      <c r="G751" s="70">
        <f t="shared" ca="1" si="61"/>
        <v>0</v>
      </c>
      <c r="H751" s="70">
        <f t="shared" ca="1" si="61"/>
        <v>0</v>
      </c>
      <c r="I751" s="70">
        <f t="shared" ca="1" si="61"/>
        <v>0</v>
      </c>
      <c r="J751" s="70">
        <f t="shared" ca="1" si="61"/>
        <v>0</v>
      </c>
      <c r="K751" s="70">
        <f t="shared" ca="1" si="61"/>
        <v>10.23</v>
      </c>
      <c r="L751" s="70">
        <f t="shared" ca="1" si="61"/>
        <v>59.21</v>
      </c>
      <c r="M751" s="70">
        <f t="shared" ca="1" si="61"/>
        <v>117.01</v>
      </c>
      <c r="N751" s="70">
        <f t="shared" ca="1" si="61"/>
        <v>77.63</v>
      </c>
      <c r="O751" s="70">
        <f t="shared" ca="1" si="61"/>
        <v>113.48</v>
      </c>
      <c r="P751" s="70">
        <f t="shared" ca="1" si="61"/>
        <v>66.19</v>
      </c>
      <c r="Q751" s="70">
        <f t="shared" ca="1" si="61"/>
        <v>23.11</v>
      </c>
      <c r="R751" s="70">
        <f t="shared" ca="1" si="61"/>
        <v>0</v>
      </c>
      <c r="S751" s="70">
        <f t="shared" ca="1" si="61"/>
        <v>0</v>
      </c>
      <c r="T751" s="70">
        <f t="shared" ca="1" si="61"/>
        <v>0</v>
      </c>
      <c r="U751" s="70">
        <f t="shared" ca="1" si="61"/>
        <v>0</v>
      </c>
      <c r="V751" s="70">
        <f t="shared" ca="1" si="61"/>
        <v>49.45</v>
      </c>
      <c r="W751" s="70">
        <f t="shared" ca="1" si="61"/>
        <v>264.05</v>
      </c>
      <c r="X751" s="70">
        <f t="shared" ca="1" si="61"/>
        <v>188</v>
      </c>
      <c r="Y751" s="70">
        <f t="shared" ca="1" si="61"/>
        <v>105.34</v>
      </c>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2"/>
      <c r="BV751" s="52"/>
      <c r="BW751" s="52"/>
    </row>
    <row r="752" spans="1:75" ht="12" x14ac:dyDescent="0.2">
      <c r="A752" s="58">
        <v>5</v>
      </c>
      <c r="B752" s="70">
        <f t="shared" ca="1" si="61"/>
        <v>12.05</v>
      </c>
      <c r="C752" s="70">
        <f t="shared" ca="1" si="61"/>
        <v>0</v>
      </c>
      <c r="D752" s="70">
        <f t="shared" ca="1" si="61"/>
        <v>30.61</v>
      </c>
      <c r="E752" s="70">
        <f t="shared" ca="1" si="61"/>
        <v>0</v>
      </c>
      <c r="F752" s="70">
        <f t="shared" ca="1" si="61"/>
        <v>0</v>
      </c>
      <c r="G752" s="70">
        <f t="shared" ca="1" si="61"/>
        <v>0</v>
      </c>
      <c r="H752" s="70">
        <f t="shared" ca="1" si="61"/>
        <v>0</v>
      </c>
      <c r="I752" s="70">
        <f t="shared" ca="1" si="61"/>
        <v>0</v>
      </c>
      <c r="J752" s="70">
        <f t="shared" ca="1" si="61"/>
        <v>0</v>
      </c>
      <c r="K752" s="70">
        <f t="shared" ca="1" si="61"/>
        <v>0</v>
      </c>
      <c r="L752" s="70">
        <f t="shared" ca="1" si="61"/>
        <v>0</v>
      </c>
      <c r="M752" s="70">
        <f t="shared" ca="1" si="61"/>
        <v>0</v>
      </c>
      <c r="N752" s="70">
        <f t="shared" ca="1" si="61"/>
        <v>0</v>
      </c>
      <c r="O752" s="70">
        <f t="shared" ca="1" si="61"/>
        <v>0</v>
      </c>
      <c r="P752" s="70">
        <f t="shared" ca="1" si="61"/>
        <v>0</v>
      </c>
      <c r="Q752" s="70">
        <f t="shared" ca="1" si="61"/>
        <v>0</v>
      </c>
      <c r="R752" s="70">
        <f t="shared" ca="1" si="61"/>
        <v>0</v>
      </c>
      <c r="S752" s="70">
        <f t="shared" ca="1" si="61"/>
        <v>0</v>
      </c>
      <c r="T752" s="70">
        <f t="shared" ca="1" si="61"/>
        <v>1.32</v>
      </c>
      <c r="U752" s="70">
        <f t="shared" ca="1" si="61"/>
        <v>0.32</v>
      </c>
      <c r="V752" s="70">
        <f t="shared" ca="1" si="61"/>
        <v>0</v>
      </c>
      <c r="W752" s="70">
        <f t="shared" ca="1" si="61"/>
        <v>64.569999999999993</v>
      </c>
      <c r="X752" s="70">
        <f t="shared" ca="1" si="61"/>
        <v>41.61</v>
      </c>
      <c r="Y752" s="70">
        <f t="shared" ca="1" si="61"/>
        <v>56.9</v>
      </c>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row>
    <row r="753" spans="1:75" ht="12" x14ac:dyDescent="0.2">
      <c r="A753" s="58">
        <v>6</v>
      </c>
      <c r="B753" s="70">
        <f t="shared" ca="1" si="61"/>
        <v>45.41</v>
      </c>
      <c r="C753" s="70">
        <f t="shared" ca="1" si="61"/>
        <v>29.32</v>
      </c>
      <c r="D753" s="70">
        <f t="shared" ca="1" si="61"/>
        <v>0</v>
      </c>
      <c r="E753" s="70">
        <f t="shared" ca="1" si="61"/>
        <v>0</v>
      </c>
      <c r="F753" s="70">
        <f t="shared" ca="1" si="61"/>
        <v>0</v>
      </c>
      <c r="G753" s="70">
        <f t="shared" ca="1" si="61"/>
        <v>0</v>
      </c>
      <c r="H753" s="70">
        <f t="shared" ca="1" si="61"/>
        <v>0</v>
      </c>
      <c r="I753" s="70">
        <f t="shared" ca="1" si="61"/>
        <v>0</v>
      </c>
      <c r="J753" s="70">
        <f t="shared" ca="1" si="61"/>
        <v>0</v>
      </c>
      <c r="K753" s="70">
        <f t="shared" ca="1" si="61"/>
        <v>2.0099999999999998</v>
      </c>
      <c r="L753" s="70">
        <f t="shared" ca="1" si="61"/>
        <v>8.3699999999999992</v>
      </c>
      <c r="M753" s="70">
        <f t="shared" ca="1" si="61"/>
        <v>1.57</v>
      </c>
      <c r="N753" s="70">
        <f t="shared" ca="1" si="61"/>
        <v>0.98</v>
      </c>
      <c r="O753" s="70">
        <f t="shared" ca="1" si="61"/>
        <v>8.8699999999999992</v>
      </c>
      <c r="P753" s="70">
        <f t="shared" ca="1" si="61"/>
        <v>50.31</v>
      </c>
      <c r="Q753" s="70">
        <f t="shared" ca="1" si="61"/>
        <v>24.14</v>
      </c>
      <c r="R753" s="70">
        <f t="shared" ca="1" si="61"/>
        <v>1.08</v>
      </c>
      <c r="S753" s="70">
        <f t="shared" ca="1" si="61"/>
        <v>55.47</v>
      </c>
      <c r="T753" s="70">
        <f t="shared" ca="1" si="61"/>
        <v>203.36</v>
      </c>
      <c r="U753" s="70">
        <f t="shared" ca="1" si="61"/>
        <v>108.75</v>
      </c>
      <c r="V753" s="70">
        <f t="shared" ca="1" si="61"/>
        <v>0</v>
      </c>
      <c r="W753" s="70">
        <f t="shared" ca="1" si="61"/>
        <v>201.65</v>
      </c>
      <c r="X753" s="70">
        <f t="shared" ca="1" si="61"/>
        <v>334.85</v>
      </c>
      <c r="Y753" s="70">
        <f t="shared" ca="1" si="61"/>
        <v>130.38</v>
      </c>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row>
    <row r="754" spans="1:75" ht="12" x14ac:dyDescent="0.2">
      <c r="A754" s="58">
        <v>7</v>
      </c>
      <c r="B754" s="70">
        <f t="shared" ca="1" si="61"/>
        <v>54.77</v>
      </c>
      <c r="C754" s="70">
        <f t="shared" ca="1" si="61"/>
        <v>252.92</v>
      </c>
      <c r="D754" s="70">
        <f t="shared" ca="1" si="61"/>
        <v>1.1200000000000001</v>
      </c>
      <c r="E754" s="70">
        <f t="shared" ca="1" si="61"/>
        <v>0</v>
      </c>
      <c r="F754" s="70">
        <f t="shared" ca="1" si="61"/>
        <v>0</v>
      </c>
      <c r="G754" s="70">
        <f t="shared" ca="1" si="61"/>
        <v>0</v>
      </c>
      <c r="H754" s="70">
        <f t="shared" ca="1" si="61"/>
        <v>0</v>
      </c>
      <c r="I754" s="70">
        <f t="shared" ca="1" si="61"/>
        <v>0</v>
      </c>
      <c r="J754" s="70">
        <f t="shared" ca="1" si="61"/>
        <v>0</v>
      </c>
      <c r="K754" s="70">
        <f t="shared" ca="1" si="61"/>
        <v>0</v>
      </c>
      <c r="L754" s="70">
        <f t="shared" ca="1" si="61"/>
        <v>0</v>
      </c>
      <c r="M754" s="70">
        <f t="shared" ca="1" si="61"/>
        <v>0</v>
      </c>
      <c r="N754" s="70">
        <f t="shared" ca="1" si="61"/>
        <v>0</v>
      </c>
      <c r="O754" s="70">
        <f t="shared" ca="1" si="61"/>
        <v>0</v>
      </c>
      <c r="P754" s="70">
        <f t="shared" ca="1" si="61"/>
        <v>0</v>
      </c>
      <c r="Q754" s="70">
        <f t="shared" ca="1" si="61"/>
        <v>0</v>
      </c>
      <c r="R754" s="70">
        <f t="shared" ca="1" si="61"/>
        <v>0</v>
      </c>
      <c r="S754" s="70">
        <f t="shared" ca="1" si="61"/>
        <v>0</v>
      </c>
      <c r="T754" s="70">
        <f t="shared" ca="1" si="61"/>
        <v>0</v>
      </c>
      <c r="U754" s="70">
        <f t="shared" ca="1" si="61"/>
        <v>0</v>
      </c>
      <c r="V754" s="70">
        <f t="shared" ca="1" si="61"/>
        <v>0</v>
      </c>
      <c r="W754" s="70">
        <f t="shared" ca="1" si="61"/>
        <v>109</v>
      </c>
      <c r="X754" s="70">
        <f t="shared" ca="1" si="61"/>
        <v>228.02</v>
      </c>
      <c r="Y754" s="70">
        <f t="shared" ca="1" si="61"/>
        <v>106.3</v>
      </c>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row>
    <row r="755" spans="1:75" ht="12" x14ac:dyDescent="0.2">
      <c r="A755" s="58">
        <v>8</v>
      </c>
      <c r="B755" s="70">
        <f t="shared" ca="1" si="61"/>
        <v>6.9</v>
      </c>
      <c r="C755" s="70">
        <f t="shared" ca="1" si="61"/>
        <v>180.69</v>
      </c>
      <c r="D755" s="70">
        <f t="shared" ca="1" si="61"/>
        <v>116.51</v>
      </c>
      <c r="E755" s="70">
        <f t="shared" ca="1" si="61"/>
        <v>92.15</v>
      </c>
      <c r="F755" s="70">
        <f t="shared" ca="1" si="61"/>
        <v>0</v>
      </c>
      <c r="G755" s="70">
        <f t="shared" ca="1" si="61"/>
        <v>0</v>
      </c>
      <c r="H755" s="70">
        <f t="shared" ca="1" si="61"/>
        <v>0</v>
      </c>
      <c r="I755" s="70">
        <f t="shared" ca="1" si="61"/>
        <v>0</v>
      </c>
      <c r="J755" s="70">
        <f t="shared" ca="1" si="61"/>
        <v>0</v>
      </c>
      <c r="K755" s="70">
        <f t="shared" ca="1" si="61"/>
        <v>0</v>
      </c>
      <c r="L755" s="70">
        <f t="shared" ca="1" si="61"/>
        <v>0</v>
      </c>
      <c r="M755" s="70">
        <f t="shared" ca="1" si="61"/>
        <v>0</v>
      </c>
      <c r="N755" s="70">
        <f t="shared" ca="1" si="61"/>
        <v>0</v>
      </c>
      <c r="O755" s="70">
        <f t="shared" ca="1" si="61"/>
        <v>0</v>
      </c>
      <c r="P755" s="70">
        <f t="shared" ca="1" si="61"/>
        <v>0</v>
      </c>
      <c r="Q755" s="70">
        <f t="shared" ca="1" si="61"/>
        <v>0</v>
      </c>
      <c r="R755" s="70">
        <f t="shared" ca="1" si="61"/>
        <v>0</v>
      </c>
      <c r="S755" s="70">
        <f t="shared" ca="1" si="61"/>
        <v>0</v>
      </c>
      <c r="T755" s="70">
        <f t="shared" ca="1" si="61"/>
        <v>0</v>
      </c>
      <c r="U755" s="70">
        <f t="shared" ca="1" si="61"/>
        <v>0</v>
      </c>
      <c r="V755" s="70">
        <f t="shared" ca="1" si="61"/>
        <v>42.95</v>
      </c>
      <c r="W755" s="70">
        <f t="shared" ca="1" si="61"/>
        <v>8.1300000000000008</v>
      </c>
      <c r="X755" s="70">
        <f t="shared" ca="1" si="61"/>
        <v>0</v>
      </c>
      <c r="Y755" s="70">
        <f t="shared" ca="1" si="61"/>
        <v>0</v>
      </c>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row>
    <row r="756" spans="1:75" ht="12" x14ac:dyDescent="0.2">
      <c r="A756" s="58">
        <v>9</v>
      </c>
      <c r="B756" s="70">
        <f t="shared" ca="1" si="61"/>
        <v>0</v>
      </c>
      <c r="C756" s="70">
        <f t="shared" ca="1" si="61"/>
        <v>7.09</v>
      </c>
      <c r="D756" s="70">
        <f t="shared" ca="1" si="61"/>
        <v>1.43</v>
      </c>
      <c r="E756" s="70">
        <f t="shared" ca="1" si="61"/>
        <v>0</v>
      </c>
      <c r="F756" s="70">
        <f t="shared" ca="1" si="61"/>
        <v>0</v>
      </c>
      <c r="G756" s="70">
        <f t="shared" ca="1" si="61"/>
        <v>0</v>
      </c>
      <c r="H756" s="70">
        <f t="shared" ca="1" si="61"/>
        <v>0</v>
      </c>
      <c r="I756" s="70">
        <f t="shared" ca="1" si="61"/>
        <v>0</v>
      </c>
      <c r="J756" s="70">
        <f t="shared" ca="1" si="61"/>
        <v>0</v>
      </c>
      <c r="K756" s="70">
        <f t="shared" ca="1" si="61"/>
        <v>18.57</v>
      </c>
      <c r="L756" s="70">
        <f t="shared" ca="1" si="61"/>
        <v>17.73</v>
      </c>
      <c r="M756" s="70">
        <f t="shared" ca="1" si="61"/>
        <v>38.53</v>
      </c>
      <c r="N756" s="70">
        <f t="shared" ca="1" si="61"/>
        <v>0</v>
      </c>
      <c r="O756" s="70">
        <f t="shared" ca="1" si="61"/>
        <v>0</v>
      </c>
      <c r="P756" s="70">
        <f t="shared" ca="1" si="61"/>
        <v>0</v>
      </c>
      <c r="Q756" s="70">
        <f t="shared" ca="1" si="61"/>
        <v>0</v>
      </c>
      <c r="R756" s="70">
        <f t="shared" ca="1" si="61"/>
        <v>0</v>
      </c>
      <c r="S756" s="70">
        <f t="shared" ca="1" si="61"/>
        <v>0</v>
      </c>
      <c r="T756" s="70">
        <f t="shared" ca="1" si="61"/>
        <v>0</v>
      </c>
      <c r="U756" s="70">
        <f t="shared" ca="1" si="61"/>
        <v>254.13</v>
      </c>
      <c r="V756" s="70">
        <f t="shared" ca="1" si="61"/>
        <v>11.16</v>
      </c>
      <c r="W756" s="70">
        <f t="shared" ca="1" si="61"/>
        <v>24.44</v>
      </c>
      <c r="X756" s="70">
        <f t="shared" ca="1" si="61"/>
        <v>33.119999999999997</v>
      </c>
      <c r="Y756" s="70">
        <f t="shared" ca="1" si="61"/>
        <v>119.72</v>
      </c>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row>
    <row r="757" spans="1:75" ht="12" x14ac:dyDescent="0.2">
      <c r="A757" s="58">
        <v>10</v>
      </c>
      <c r="B757" s="70">
        <f t="shared" ca="1" si="61"/>
        <v>116.33</v>
      </c>
      <c r="C757" s="70">
        <f t="shared" ca="1" si="61"/>
        <v>175.77</v>
      </c>
      <c r="D757" s="70">
        <f t="shared" ca="1" si="61"/>
        <v>89.68</v>
      </c>
      <c r="E757" s="70">
        <f t="shared" ca="1" si="61"/>
        <v>0</v>
      </c>
      <c r="F757" s="70">
        <f t="shared" ca="1" si="61"/>
        <v>0</v>
      </c>
      <c r="G757" s="70">
        <f t="shared" ca="1" si="61"/>
        <v>0</v>
      </c>
      <c r="H757" s="70">
        <f t="shared" ca="1" si="61"/>
        <v>0</v>
      </c>
      <c r="I757" s="70">
        <f t="shared" ca="1" si="61"/>
        <v>0</v>
      </c>
      <c r="J757" s="70">
        <f t="shared" ca="1" si="61"/>
        <v>61.52</v>
      </c>
      <c r="K757" s="70">
        <f t="shared" ca="1" si="61"/>
        <v>716.06</v>
      </c>
      <c r="L757" s="70">
        <f t="shared" ca="1" si="61"/>
        <v>902.72</v>
      </c>
      <c r="M757" s="70">
        <f t="shared" ca="1" si="61"/>
        <v>0</v>
      </c>
      <c r="N757" s="70">
        <f t="shared" ca="1" si="61"/>
        <v>0</v>
      </c>
      <c r="O757" s="70">
        <f t="shared" ca="1" si="61"/>
        <v>22.17</v>
      </c>
      <c r="P757" s="70">
        <f t="shared" ca="1" si="61"/>
        <v>102.98</v>
      </c>
      <c r="Q757" s="70">
        <f t="shared" ca="1" si="61"/>
        <v>0</v>
      </c>
      <c r="R757" s="70">
        <f t="shared" ca="1" si="61"/>
        <v>0</v>
      </c>
      <c r="S757" s="70">
        <f t="shared" ca="1" si="61"/>
        <v>0</v>
      </c>
      <c r="T757" s="70">
        <f t="shared" ca="1" si="61"/>
        <v>634.08000000000004</v>
      </c>
      <c r="U757" s="70">
        <f t="shared" ca="1" si="61"/>
        <v>0</v>
      </c>
      <c r="V757" s="70">
        <f t="shared" ca="1" si="61"/>
        <v>0.22</v>
      </c>
      <c r="W757" s="70">
        <f t="shared" ca="1" si="61"/>
        <v>0.47</v>
      </c>
      <c r="X757" s="70">
        <f t="shared" ca="1" si="61"/>
        <v>1.25</v>
      </c>
      <c r="Y757" s="70">
        <f t="shared" ca="1" si="61"/>
        <v>59.66</v>
      </c>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row>
    <row r="758" spans="1:75" ht="12" x14ac:dyDescent="0.2">
      <c r="A758" s="58">
        <v>11</v>
      </c>
      <c r="B758" s="70">
        <f t="shared" ca="1" si="61"/>
        <v>6.93</v>
      </c>
      <c r="C758" s="70">
        <f t="shared" ca="1" si="61"/>
        <v>0.03</v>
      </c>
      <c r="D758" s="70">
        <f t="shared" ca="1" si="61"/>
        <v>0</v>
      </c>
      <c r="E758" s="70">
        <f t="shared" ca="1" si="61"/>
        <v>0</v>
      </c>
      <c r="F758" s="70">
        <f t="shared" ca="1" si="61"/>
        <v>0</v>
      </c>
      <c r="G758" s="70">
        <f t="shared" ca="1" si="61"/>
        <v>0</v>
      </c>
      <c r="H758" s="70">
        <f t="shared" ca="1" si="61"/>
        <v>0</v>
      </c>
      <c r="I758" s="70">
        <f t="shared" ca="1" si="61"/>
        <v>0</v>
      </c>
      <c r="J758" s="70">
        <f t="shared" ca="1" si="61"/>
        <v>0</v>
      </c>
      <c r="K758" s="70">
        <f t="shared" ca="1" si="61"/>
        <v>1237.96</v>
      </c>
      <c r="L758" s="70">
        <f t="shared" ca="1" si="61"/>
        <v>0</v>
      </c>
      <c r="M758" s="70">
        <f t="shared" ca="1" si="61"/>
        <v>0.2</v>
      </c>
      <c r="N758" s="70">
        <f t="shared" ca="1" si="61"/>
        <v>0</v>
      </c>
      <c r="O758" s="70">
        <f t="shared" ca="1" si="61"/>
        <v>0</v>
      </c>
      <c r="P758" s="70">
        <f t="shared" ca="1" si="61"/>
        <v>0</v>
      </c>
      <c r="Q758" s="70">
        <f t="shared" ca="1" si="61"/>
        <v>0</v>
      </c>
      <c r="R758" s="70">
        <f t="shared" ca="1" si="61"/>
        <v>0</v>
      </c>
      <c r="S758" s="70">
        <f t="shared" ca="1" si="61"/>
        <v>0</v>
      </c>
      <c r="T758" s="70">
        <f t="shared" ca="1" si="61"/>
        <v>889.96</v>
      </c>
      <c r="U758" s="70">
        <f t="shared" ca="1" si="61"/>
        <v>0</v>
      </c>
      <c r="V758" s="70">
        <f t="shared" ca="1" si="61"/>
        <v>3.21</v>
      </c>
      <c r="W758" s="70">
        <f t="shared" ca="1" si="61"/>
        <v>0</v>
      </c>
      <c r="X758" s="70">
        <f t="shared" ca="1" si="61"/>
        <v>313.99</v>
      </c>
      <c r="Y758" s="70">
        <f t="shared" ca="1" si="61"/>
        <v>142.91999999999999</v>
      </c>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row>
    <row r="759" spans="1:75" ht="12" x14ac:dyDescent="0.2">
      <c r="A759" s="58">
        <v>12</v>
      </c>
      <c r="B759" s="70">
        <f t="shared" ca="1" si="61"/>
        <v>109.68</v>
      </c>
      <c r="C759" s="70">
        <f t="shared" ca="1" si="61"/>
        <v>0</v>
      </c>
      <c r="D759" s="70">
        <f t="shared" ca="1" si="61"/>
        <v>0</v>
      </c>
      <c r="E759" s="70">
        <f t="shared" ca="1" si="61"/>
        <v>0</v>
      </c>
      <c r="F759" s="70">
        <f t="shared" ca="1" si="61"/>
        <v>0.95</v>
      </c>
      <c r="G759" s="70">
        <f t="shared" ca="1" si="61"/>
        <v>0</v>
      </c>
      <c r="H759" s="70">
        <f t="shared" ca="1" si="61"/>
        <v>0</v>
      </c>
      <c r="I759" s="70">
        <f t="shared" ca="1" si="61"/>
        <v>0</v>
      </c>
      <c r="J759" s="70">
        <f t="shared" ca="1" si="61"/>
        <v>0</v>
      </c>
      <c r="K759" s="70">
        <f t="shared" ca="1" si="61"/>
        <v>47.14</v>
      </c>
      <c r="L759" s="70">
        <f t="shared" ca="1" si="61"/>
        <v>35.659999999999997</v>
      </c>
      <c r="M759" s="70">
        <f t="shared" ca="1" si="61"/>
        <v>86.9</v>
      </c>
      <c r="N759" s="70">
        <f t="shared" ca="1" si="61"/>
        <v>0.31</v>
      </c>
      <c r="O759" s="70">
        <f t="shared" ca="1" si="61"/>
        <v>0.14000000000000001</v>
      </c>
      <c r="P759" s="70">
        <f t="shared" ca="1" si="61"/>
        <v>0.06</v>
      </c>
      <c r="Q759" s="70">
        <f t="shared" ref="Q759:AN759" ca="1" si="62">Q544</f>
        <v>0</v>
      </c>
      <c r="R759" s="70">
        <f t="shared" ca="1" si="62"/>
        <v>0</v>
      </c>
      <c r="S759" s="70">
        <f t="shared" ca="1" si="62"/>
        <v>11.62</v>
      </c>
      <c r="T759" s="70">
        <f t="shared" ca="1" si="62"/>
        <v>19.600000000000001</v>
      </c>
      <c r="U759" s="70">
        <f t="shared" ca="1" si="62"/>
        <v>31.12</v>
      </c>
      <c r="V759" s="70">
        <f t="shared" ca="1" si="62"/>
        <v>3.25</v>
      </c>
      <c r="W759" s="70">
        <f t="shared" ca="1" si="62"/>
        <v>154.99</v>
      </c>
      <c r="X759" s="70">
        <f t="shared" ca="1" si="62"/>
        <v>570.75</v>
      </c>
      <c r="Y759" s="70">
        <f t="shared" ca="1" si="62"/>
        <v>188.91</v>
      </c>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row>
    <row r="760" spans="1:75" ht="12" x14ac:dyDescent="0.2">
      <c r="A760" s="58">
        <v>13</v>
      </c>
      <c r="B760" s="70">
        <f t="shared" ref="B760:Y770" ca="1" si="63">B545</f>
        <v>176.38</v>
      </c>
      <c r="C760" s="70">
        <f t="shared" ca="1" si="63"/>
        <v>268.82</v>
      </c>
      <c r="D760" s="70">
        <f t="shared" ca="1" si="63"/>
        <v>107.95</v>
      </c>
      <c r="E760" s="70">
        <f t="shared" ca="1" si="63"/>
        <v>15.82</v>
      </c>
      <c r="F760" s="70">
        <f t="shared" ca="1" si="63"/>
        <v>0</v>
      </c>
      <c r="G760" s="70">
        <f t="shared" ca="1" si="63"/>
        <v>0</v>
      </c>
      <c r="H760" s="70">
        <f t="shared" ca="1" si="63"/>
        <v>0</v>
      </c>
      <c r="I760" s="70">
        <f t="shared" ca="1" si="63"/>
        <v>0</v>
      </c>
      <c r="J760" s="70">
        <f t="shared" ca="1" si="63"/>
        <v>15.65</v>
      </c>
      <c r="K760" s="70">
        <f t="shared" ca="1" si="63"/>
        <v>95.84</v>
      </c>
      <c r="L760" s="70">
        <f t="shared" ca="1" si="63"/>
        <v>180.04</v>
      </c>
      <c r="M760" s="70">
        <f t="shared" ca="1" si="63"/>
        <v>8.2899999999999991</v>
      </c>
      <c r="N760" s="70">
        <f t="shared" ca="1" si="63"/>
        <v>2.9</v>
      </c>
      <c r="O760" s="70">
        <f t="shared" ca="1" si="63"/>
        <v>5.48</v>
      </c>
      <c r="P760" s="70">
        <f t="shared" ca="1" si="63"/>
        <v>6.56</v>
      </c>
      <c r="Q760" s="70">
        <f t="shared" ca="1" si="63"/>
        <v>1.23</v>
      </c>
      <c r="R760" s="70">
        <f t="shared" ca="1" si="63"/>
        <v>0</v>
      </c>
      <c r="S760" s="70">
        <f t="shared" ca="1" si="63"/>
        <v>25.78</v>
      </c>
      <c r="T760" s="70">
        <f t="shared" ca="1" si="63"/>
        <v>132.13</v>
      </c>
      <c r="U760" s="70">
        <f t="shared" ca="1" si="63"/>
        <v>24.97</v>
      </c>
      <c r="V760" s="70">
        <f t="shared" ca="1" si="63"/>
        <v>82.18</v>
      </c>
      <c r="W760" s="70">
        <f t="shared" ca="1" si="63"/>
        <v>111.37</v>
      </c>
      <c r="X760" s="70">
        <f t="shared" ca="1" si="63"/>
        <v>599.16999999999996</v>
      </c>
      <c r="Y760" s="70">
        <f t="shared" ca="1" si="63"/>
        <v>423.11</v>
      </c>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row>
    <row r="761" spans="1:75" ht="12" x14ac:dyDescent="0.2">
      <c r="A761" s="58">
        <v>14</v>
      </c>
      <c r="B761" s="70">
        <f t="shared" ca="1" si="63"/>
        <v>42.52</v>
      </c>
      <c r="C761" s="70">
        <f t="shared" ca="1" si="63"/>
        <v>0</v>
      </c>
      <c r="D761" s="70">
        <f t="shared" ca="1" si="63"/>
        <v>0</v>
      </c>
      <c r="E761" s="70">
        <f t="shared" ca="1" si="63"/>
        <v>0</v>
      </c>
      <c r="F761" s="70">
        <f t="shared" ca="1" si="63"/>
        <v>0</v>
      </c>
      <c r="G761" s="70">
        <f t="shared" ca="1" si="63"/>
        <v>0</v>
      </c>
      <c r="H761" s="70">
        <f t="shared" ca="1" si="63"/>
        <v>0</v>
      </c>
      <c r="I761" s="70">
        <f t="shared" ca="1" si="63"/>
        <v>7.9</v>
      </c>
      <c r="J761" s="70">
        <f t="shared" ca="1" si="63"/>
        <v>0</v>
      </c>
      <c r="K761" s="70">
        <f t="shared" ca="1" si="63"/>
        <v>0</v>
      </c>
      <c r="L761" s="70">
        <f t="shared" ca="1" si="63"/>
        <v>0</v>
      </c>
      <c r="M761" s="70">
        <f t="shared" ca="1" si="63"/>
        <v>0</v>
      </c>
      <c r="N761" s="70">
        <f t="shared" ca="1" si="63"/>
        <v>0</v>
      </c>
      <c r="O761" s="70">
        <f t="shared" ca="1" si="63"/>
        <v>0</v>
      </c>
      <c r="P761" s="70">
        <f t="shared" ca="1" si="63"/>
        <v>0</v>
      </c>
      <c r="Q761" s="70">
        <f t="shared" ca="1" si="63"/>
        <v>0</v>
      </c>
      <c r="R761" s="70">
        <f t="shared" ca="1" si="63"/>
        <v>0</v>
      </c>
      <c r="S761" s="70">
        <f t="shared" ca="1" si="63"/>
        <v>0.2</v>
      </c>
      <c r="T761" s="70">
        <f t="shared" ca="1" si="63"/>
        <v>0</v>
      </c>
      <c r="U761" s="70">
        <f t="shared" ca="1" si="63"/>
        <v>3.73</v>
      </c>
      <c r="V761" s="70">
        <f t="shared" ca="1" si="63"/>
        <v>19.16</v>
      </c>
      <c r="W761" s="70">
        <f t="shared" ca="1" si="63"/>
        <v>178.52</v>
      </c>
      <c r="X761" s="70">
        <f t="shared" ca="1" si="63"/>
        <v>383.08</v>
      </c>
      <c r="Y761" s="70">
        <f t="shared" ca="1" si="63"/>
        <v>159.87</v>
      </c>
      <c r="AZ761" s="52"/>
      <c r="BA761" s="52"/>
      <c r="BB761" s="52"/>
      <c r="BC761" s="52"/>
      <c r="BD761" s="52"/>
      <c r="BE761" s="52"/>
      <c r="BF761" s="52"/>
      <c r="BG761" s="52"/>
      <c r="BH761" s="52"/>
      <c r="BI761" s="52"/>
      <c r="BJ761" s="52"/>
      <c r="BK761" s="52"/>
      <c r="BL761" s="52"/>
      <c r="BM761" s="52"/>
      <c r="BN761" s="52"/>
      <c r="BO761" s="52"/>
      <c r="BP761" s="52"/>
      <c r="BQ761" s="52"/>
      <c r="BR761" s="52"/>
      <c r="BS761" s="52"/>
      <c r="BT761" s="52"/>
      <c r="BU761" s="52"/>
      <c r="BV761" s="52"/>
      <c r="BW761" s="52"/>
    </row>
    <row r="762" spans="1:75" ht="12" x14ac:dyDescent="0.2">
      <c r="A762" s="58">
        <v>15</v>
      </c>
      <c r="B762" s="70">
        <f t="shared" ca="1" si="63"/>
        <v>76.97</v>
      </c>
      <c r="C762" s="70">
        <f t="shared" ca="1" si="63"/>
        <v>25.03</v>
      </c>
      <c r="D762" s="70">
        <f t="shared" ca="1" si="63"/>
        <v>21.02</v>
      </c>
      <c r="E762" s="70">
        <f t="shared" ca="1" si="63"/>
        <v>36.450000000000003</v>
      </c>
      <c r="F762" s="70">
        <f t="shared" ca="1" si="63"/>
        <v>0</v>
      </c>
      <c r="G762" s="70">
        <f t="shared" ca="1" si="63"/>
        <v>0</v>
      </c>
      <c r="H762" s="70">
        <f t="shared" ca="1" si="63"/>
        <v>0</v>
      </c>
      <c r="I762" s="70">
        <f t="shared" ca="1" si="63"/>
        <v>0</v>
      </c>
      <c r="J762" s="70">
        <f t="shared" ca="1" si="63"/>
        <v>0</v>
      </c>
      <c r="K762" s="70">
        <f t="shared" ca="1" si="63"/>
        <v>0.48</v>
      </c>
      <c r="L762" s="70">
        <f t="shared" ca="1" si="63"/>
        <v>21.2</v>
      </c>
      <c r="M762" s="70">
        <f t="shared" ca="1" si="63"/>
        <v>47.8</v>
      </c>
      <c r="N762" s="70">
        <f t="shared" ca="1" si="63"/>
        <v>36.03</v>
      </c>
      <c r="O762" s="70">
        <f t="shared" ca="1" si="63"/>
        <v>38.69</v>
      </c>
      <c r="P762" s="70">
        <f t="shared" ca="1" si="63"/>
        <v>0</v>
      </c>
      <c r="Q762" s="70">
        <f t="shared" ca="1" si="63"/>
        <v>0</v>
      </c>
      <c r="R762" s="70">
        <f t="shared" ca="1" si="63"/>
        <v>0</v>
      </c>
      <c r="S762" s="70">
        <f t="shared" ca="1" si="63"/>
        <v>0</v>
      </c>
      <c r="T762" s="70">
        <f t="shared" ca="1" si="63"/>
        <v>0.17</v>
      </c>
      <c r="U762" s="70">
        <f t="shared" ca="1" si="63"/>
        <v>16.850000000000001</v>
      </c>
      <c r="V762" s="70">
        <f t="shared" ca="1" si="63"/>
        <v>104.33</v>
      </c>
      <c r="W762" s="70">
        <f t="shared" ca="1" si="63"/>
        <v>564.35</v>
      </c>
      <c r="X762" s="70">
        <f t="shared" ca="1" si="63"/>
        <v>399.27</v>
      </c>
      <c r="Y762" s="70">
        <f t="shared" ca="1" si="63"/>
        <v>91.35</v>
      </c>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row>
    <row r="763" spans="1:75" ht="12" x14ac:dyDescent="0.2">
      <c r="A763" s="58">
        <v>16</v>
      </c>
      <c r="B763" s="70">
        <f t="shared" ca="1" si="63"/>
        <v>118.74</v>
      </c>
      <c r="C763" s="70">
        <f t="shared" ca="1" si="63"/>
        <v>171.11</v>
      </c>
      <c r="D763" s="70">
        <f t="shared" ca="1" si="63"/>
        <v>145.47</v>
      </c>
      <c r="E763" s="70">
        <f t="shared" ca="1" si="63"/>
        <v>0</v>
      </c>
      <c r="F763" s="70">
        <f t="shared" ca="1" si="63"/>
        <v>0</v>
      </c>
      <c r="G763" s="70">
        <f t="shared" ca="1" si="63"/>
        <v>0</v>
      </c>
      <c r="H763" s="70">
        <f t="shared" ca="1" si="63"/>
        <v>0</v>
      </c>
      <c r="I763" s="70">
        <f t="shared" ca="1" si="63"/>
        <v>0</v>
      </c>
      <c r="J763" s="70">
        <f t="shared" ca="1" si="63"/>
        <v>0</v>
      </c>
      <c r="K763" s="70">
        <f t="shared" ca="1" si="63"/>
        <v>5.24</v>
      </c>
      <c r="L763" s="70">
        <f t="shared" ca="1" si="63"/>
        <v>17.489999999999998</v>
      </c>
      <c r="M763" s="70">
        <f t="shared" ca="1" si="63"/>
        <v>1.1000000000000001</v>
      </c>
      <c r="N763" s="70">
        <f t="shared" ca="1" si="63"/>
        <v>0</v>
      </c>
      <c r="O763" s="70">
        <f t="shared" ca="1" si="63"/>
        <v>0</v>
      </c>
      <c r="P763" s="70">
        <f t="shared" ca="1" si="63"/>
        <v>1.36</v>
      </c>
      <c r="Q763" s="70">
        <f t="shared" ca="1" si="63"/>
        <v>10.65</v>
      </c>
      <c r="R763" s="70">
        <f t="shared" ca="1" si="63"/>
        <v>0.62</v>
      </c>
      <c r="S763" s="70">
        <f t="shared" ca="1" si="63"/>
        <v>0</v>
      </c>
      <c r="T763" s="70">
        <f t="shared" ca="1" si="63"/>
        <v>189.58</v>
      </c>
      <c r="U763" s="70">
        <f t="shared" ca="1" si="63"/>
        <v>158.02000000000001</v>
      </c>
      <c r="V763" s="70">
        <f t="shared" ca="1" si="63"/>
        <v>27.51</v>
      </c>
      <c r="W763" s="70">
        <f t="shared" ca="1" si="63"/>
        <v>78.959999999999994</v>
      </c>
      <c r="X763" s="70">
        <f t="shared" ca="1" si="63"/>
        <v>501.95</v>
      </c>
      <c r="Y763" s="70">
        <f t="shared" ca="1" si="63"/>
        <v>335.76</v>
      </c>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row>
    <row r="764" spans="1:75" ht="12" x14ac:dyDescent="0.2">
      <c r="A764" s="58">
        <v>17</v>
      </c>
      <c r="B764" s="70">
        <f t="shared" ca="1" si="63"/>
        <v>253.87</v>
      </c>
      <c r="C764" s="70">
        <f t="shared" ca="1" si="63"/>
        <v>217.47</v>
      </c>
      <c r="D764" s="70">
        <f t="shared" ca="1" si="63"/>
        <v>150.06</v>
      </c>
      <c r="E764" s="70">
        <f t="shared" ca="1" si="63"/>
        <v>81.11</v>
      </c>
      <c r="F764" s="70">
        <f t="shared" ca="1" si="63"/>
        <v>0.52</v>
      </c>
      <c r="G764" s="70">
        <f t="shared" ca="1" si="63"/>
        <v>0</v>
      </c>
      <c r="H764" s="70">
        <f t="shared" ca="1" si="63"/>
        <v>0</v>
      </c>
      <c r="I764" s="70">
        <f t="shared" ca="1" si="63"/>
        <v>0</v>
      </c>
      <c r="J764" s="70">
        <f t="shared" ca="1" si="63"/>
        <v>0</v>
      </c>
      <c r="K764" s="70">
        <f t="shared" ca="1" si="63"/>
        <v>62.84</v>
      </c>
      <c r="L764" s="70">
        <f t="shared" ca="1" si="63"/>
        <v>114.01</v>
      </c>
      <c r="M764" s="70">
        <f t="shared" ca="1" si="63"/>
        <v>24.39</v>
      </c>
      <c r="N764" s="70">
        <f t="shared" ca="1" si="63"/>
        <v>64.430000000000007</v>
      </c>
      <c r="O764" s="70">
        <f t="shared" ca="1" si="63"/>
        <v>54.75</v>
      </c>
      <c r="P764" s="70">
        <f t="shared" ca="1" si="63"/>
        <v>55.17</v>
      </c>
      <c r="Q764" s="70">
        <f t="shared" ca="1" si="63"/>
        <v>24.32</v>
      </c>
      <c r="R764" s="70">
        <f t="shared" ca="1" si="63"/>
        <v>20.91</v>
      </c>
      <c r="S764" s="70">
        <f t="shared" ca="1" si="63"/>
        <v>1.07</v>
      </c>
      <c r="T764" s="70">
        <f t="shared" ca="1" si="63"/>
        <v>20.71</v>
      </c>
      <c r="U764" s="70">
        <f t="shared" ca="1" si="63"/>
        <v>33.369999999999997</v>
      </c>
      <c r="V764" s="70">
        <f t="shared" ca="1" si="63"/>
        <v>96.92</v>
      </c>
      <c r="W764" s="70">
        <f t="shared" ca="1" si="63"/>
        <v>378.32</v>
      </c>
      <c r="X764" s="70">
        <f t="shared" ca="1" si="63"/>
        <v>323.88</v>
      </c>
      <c r="Y764" s="70">
        <f t="shared" ca="1" si="63"/>
        <v>199.6</v>
      </c>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row>
    <row r="765" spans="1:75" ht="12" x14ac:dyDescent="0.2">
      <c r="A765" s="58">
        <v>18</v>
      </c>
      <c r="B765" s="70">
        <f t="shared" ca="1" si="63"/>
        <v>16.16</v>
      </c>
      <c r="C765" s="70">
        <f t="shared" ca="1" si="63"/>
        <v>0</v>
      </c>
      <c r="D765" s="70">
        <f t="shared" ca="1" si="63"/>
        <v>0</v>
      </c>
      <c r="E765" s="70">
        <f t="shared" ca="1" si="63"/>
        <v>0</v>
      </c>
      <c r="F765" s="70">
        <f t="shared" ca="1" si="63"/>
        <v>0</v>
      </c>
      <c r="G765" s="70">
        <f t="shared" ca="1" si="63"/>
        <v>0</v>
      </c>
      <c r="H765" s="70">
        <f t="shared" ca="1" si="63"/>
        <v>0</v>
      </c>
      <c r="I765" s="70">
        <f t="shared" ca="1" si="63"/>
        <v>0</v>
      </c>
      <c r="J765" s="70">
        <f t="shared" ca="1" si="63"/>
        <v>0</v>
      </c>
      <c r="K765" s="70">
        <f t="shared" ca="1" si="63"/>
        <v>89.25</v>
      </c>
      <c r="L765" s="70">
        <f t="shared" ca="1" si="63"/>
        <v>314.49</v>
      </c>
      <c r="M765" s="70">
        <f t="shared" ca="1" si="63"/>
        <v>2.29</v>
      </c>
      <c r="N765" s="70">
        <f t="shared" ca="1" si="63"/>
        <v>0</v>
      </c>
      <c r="O765" s="70">
        <f t="shared" ca="1" si="63"/>
        <v>0</v>
      </c>
      <c r="P765" s="70">
        <f t="shared" ca="1" si="63"/>
        <v>0</v>
      </c>
      <c r="Q765" s="70">
        <f t="shared" ca="1" si="63"/>
        <v>0</v>
      </c>
      <c r="R765" s="70">
        <f t="shared" ca="1" si="63"/>
        <v>0</v>
      </c>
      <c r="S765" s="70">
        <f t="shared" ca="1" si="63"/>
        <v>1291.58</v>
      </c>
      <c r="T765" s="70">
        <f t="shared" ca="1" si="63"/>
        <v>45.81</v>
      </c>
      <c r="U765" s="70">
        <f t="shared" ca="1" si="63"/>
        <v>5.19</v>
      </c>
      <c r="V765" s="70">
        <f t="shared" ca="1" si="63"/>
        <v>11.11</v>
      </c>
      <c r="W765" s="70">
        <f t="shared" ca="1" si="63"/>
        <v>162.05000000000001</v>
      </c>
      <c r="X765" s="70">
        <f t="shared" ca="1" si="63"/>
        <v>228.31</v>
      </c>
      <c r="Y765" s="70">
        <f t="shared" ca="1" si="63"/>
        <v>290.89</v>
      </c>
      <c r="AZ765" s="52"/>
      <c r="BA765" s="52"/>
      <c r="BB765" s="52"/>
      <c r="BC765" s="52"/>
      <c r="BD765" s="52"/>
      <c r="BE765" s="52"/>
      <c r="BF765" s="52"/>
      <c r="BG765" s="52"/>
      <c r="BH765" s="52"/>
      <c r="BI765" s="52"/>
      <c r="BJ765" s="52"/>
      <c r="BK765" s="52"/>
      <c r="BL765" s="52"/>
      <c r="BM765" s="52"/>
      <c r="BN765" s="52"/>
      <c r="BO765" s="52"/>
      <c r="BP765" s="52"/>
      <c r="BQ765" s="52"/>
      <c r="BR765" s="52"/>
      <c r="BS765" s="52"/>
      <c r="BT765" s="52"/>
      <c r="BU765" s="52"/>
      <c r="BV765" s="52"/>
      <c r="BW765" s="52"/>
    </row>
    <row r="766" spans="1:75" ht="12" x14ac:dyDescent="0.2">
      <c r="A766" s="58">
        <v>19</v>
      </c>
      <c r="B766" s="70">
        <f t="shared" ca="1" si="63"/>
        <v>59.25</v>
      </c>
      <c r="C766" s="70">
        <f t="shared" ca="1" si="63"/>
        <v>1.33</v>
      </c>
      <c r="D766" s="70">
        <f t="shared" ca="1" si="63"/>
        <v>32.18</v>
      </c>
      <c r="E766" s="70">
        <f t="shared" ca="1" si="63"/>
        <v>30.77</v>
      </c>
      <c r="F766" s="70">
        <f t="shared" ca="1" si="63"/>
        <v>0</v>
      </c>
      <c r="G766" s="70">
        <f t="shared" ca="1" si="63"/>
        <v>0</v>
      </c>
      <c r="H766" s="70">
        <f t="shared" ca="1" si="63"/>
        <v>0</v>
      </c>
      <c r="I766" s="70">
        <f t="shared" ca="1" si="63"/>
        <v>0</v>
      </c>
      <c r="J766" s="70">
        <f t="shared" ca="1" si="63"/>
        <v>0</v>
      </c>
      <c r="K766" s="70">
        <f t="shared" ca="1" si="63"/>
        <v>15.38</v>
      </c>
      <c r="L766" s="70">
        <f t="shared" ca="1" si="63"/>
        <v>44.68</v>
      </c>
      <c r="M766" s="70">
        <f t="shared" ca="1" si="63"/>
        <v>0.01</v>
      </c>
      <c r="N766" s="70">
        <f t="shared" ca="1" si="63"/>
        <v>0</v>
      </c>
      <c r="O766" s="70">
        <f t="shared" ca="1" si="63"/>
        <v>0</v>
      </c>
      <c r="P766" s="70">
        <f t="shared" ca="1" si="63"/>
        <v>0</v>
      </c>
      <c r="Q766" s="70">
        <f t="shared" ca="1" si="63"/>
        <v>0</v>
      </c>
      <c r="R766" s="70">
        <f t="shared" ca="1" si="63"/>
        <v>32.35</v>
      </c>
      <c r="S766" s="70">
        <f t="shared" ca="1" si="63"/>
        <v>106.69</v>
      </c>
      <c r="T766" s="70">
        <f t="shared" ca="1" si="63"/>
        <v>48.8</v>
      </c>
      <c r="U766" s="70">
        <f t="shared" ca="1" si="63"/>
        <v>157.33000000000001</v>
      </c>
      <c r="V766" s="70">
        <f t="shared" ca="1" si="63"/>
        <v>151.51</v>
      </c>
      <c r="W766" s="70">
        <f t="shared" ca="1" si="63"/>
        <v>570.79</v>
      </c>
      <c r="X766" s="70">
        <f t="shared" ca="1" si="63"/>
        <v>608.39</v>
      </c>
      <c r="Y766" s="70">
        <f t="shared" ca="1" si="63"/>
        <v>316.12</v>
      </c>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row>
    <row r="767" spans="1:75" ht="12" x14ac:dyDescent="0.2">
      <c r="A767" s="58">
        <v>20</v>
      </c>
      <c r="B767" s="70">
        <f t="shared" ca="1" si="63"/>
        <v>137.72</v>
      </c>
      <c r="C767" s="70">
        <f t="shared" ca="1" si="63"/>
        <v>168.05</v>
      </c>
      <c r="D767" s="70">
        <f t="shared" ca="1" si="63"/>
        <v>109.85</v>
      </c>
      <c r="E767" s="70">
        <f t="shared" ca="1" si="63"/>
        <v>18.29</v>
      </c>
      <c r="F767" s="70">
        <f t="shared" ca="1" si="63"/>
        <v>0</v>
      </c>
      <c r="G767" s="70">
        <f t="shared" ca="1" si="63"/>
        <v>0</v>
      </c>
      <c r="H767" s="70">
        <f t="shared" ca="1" si="63"/>
        <v>0</v>
      </c>
      <c r="I767" s="70">
        <f t="shared" ca="1" si="63"/>
        <v>0</v>
      </c>
      <c r="J767" s="70">
        <f t="shared" ca="1" si="63"/>
        <v>0</v>
      </c>
      <c r="K767" s="70">
        <f t="shared" ca="1" si="63"/>
        <v>34.67</v>
      </c>
      <c r="L767" s="70">
        <f t="shared" ca="1" si="63"/>
        <v>29.79</v>
      </c>
      <c r="M767" s="70">
        <f t="shared" ca="1" si="63"/>
        <v>26.77</v>
      </c>
      <c r="N767" s="70">
        <f t="shared" ca="1" si="63"/>
        <v>4.8</v>
      </c>
      <c r="O767" s="70">
        <f t="shared" ca="1" si="63"/>
        <v>0.67</v>
      </c>
      <c r="P767" s="70">
        <f t="shared" ca="1" si="63"/>
        <v>0.49</v>
      </c>
      <c r="Q767" s="70">
        <f t="shared" ca="1" si="63"/>
        <v>0.3</v>
      </c>
      <c r="R767" s="70">
        <f t="shared" ca="1" si="63"/>
        <v>0.02</v>
      </c>
      <c r="S767" s="70">
        <f t="shared" ca="1" si="63"/>
        <v>69.900000000000006</v>
      </c>
      <c r="T767" s="70">
        <f t="shared" ca="1" si="63"/>
        <v>68.53</v>
      </c>
      <c r="U767" s="70">
        <f t="shared" ca="1" si="63"/>
        <v>8.18</v>
      </c>
      <c r="V767" s="70">
        <f t="shared" ca="1" si="63"/>
        <v>61.33</v>
      </c>
      <c r="W767" s="70">
        <f t="shared" ca="1" si="63"/>
        <v>462.77</v>
      </c>
      <c r="X767" s="70">
        <f t="shared" ca="1" si="63"/>
        <v>363.94</v>
      </c>
      <c r="Y767" s="70">
        <f t="shared" ca="1" si="63"/>
        <v>164.1</v>
      </c>
      <c r="AZ767" s="52"/>
      <c r="BA767" s="52"/>
      <c r="BB767" s="52"/>
      <c r="BC767" s="52"/>
      <c r="BD767" s="52"/>
      <c r="BE767" s="52"/>
      <c r="BF767" s="52"/>
      <c r="BG767" s="52"/>
      <c r="BH767" s="52"/>
      <c r="BI767" s="52"/>
      <c r="BJ767" s="52"/>
      <c r="BK767" s="52"/>
      <c r="BL767" s="52"/>
      <c r="BM767" s="52"/>
      <c r="BN767" s="52"/>
      <c r="BO767" s="52"/>
      <c r="BP767" s="52"/>
      <c r="BQ767" s="52"/>
      <c r="BR767" s="52"/>
      <c r="BS767" s="52"/>
      <c r="BT767" s="52"/>
      <c r="BU767" s="52"/>
      <c r="BV767" s="52"/>
      <c r="BW767" s="52"/>
    </row>
    <row r="768" spans="1:75" ht="12" x14ac:dyDescent="0.2">
      <c r="A768" s="58">
        <v>21</v>
      </c>
      <c r="B768" s="70">
        <f t="shared" ca="1" si="63"/>
        <v>39.83</v>
      </c>
      <c r="C768" s="70">
        <f t="shared" ca="1" si="63"/>
        <v>25.01</v>
      </c>
      <c r="D768" s="70">
        <f t="shared" ca="1" si="63"/>
        <v>0</v>
      </c>
      <c r="E768" s="70">
        <f t="shared" ca="1" si="63"/>
        <v>0.02</v>
      </c>
      <c r="F768" s="70">
        <f t="shared" ca="1" si="63"/>
        <v>0</v>
      </c>
      <c r="G768" s="70">
        <f t="shared" ca="1" si="63"/>
        <v>0</v>
      </c>
      <c r="H768" s="70">
        <f t="shared" ca="1" si="63"/>
        <v>0</v>
      </c>
      <c r="I768" s="70">
        <f t="shared" ca="1" si="63"/>
        <v>0</v>
      </c>
      <c r="J768" s="70">
        <f t="shared" ca="1" si="63"/>
        <v>0</v>
      </c>
      <c r="K768" s="70">
        <f t="shared" ca="1" si="63"/>
        <v>0</v>
      </c>
      <c r="L768" s="70">
        <f t="shared" ca="1" si="63"/>
        <v>0</v>
      </c>
      <c r="M768" s="70">
        <f t="shared" ca="1" si="63"/>
        <v>0</v>
      </c>
      <c r="N768" s="70">
        <f t="shared" ca="1" si="63"/>
        <v>0</v>
      </c>
      <c r="O768" s="70">
        <f t="shared" ca="1" si="63"/>
        <v>0</v>
      </c>
      <c r="P768" s="70">
        <f t="shared" ca="1" si="63"/>
        <v>0</v>
      </c>
      <c r="Q768" s="70">
        <f t="shared" ca="1" si="63"/>
        <v>0</v>
      </c>
      <c r="R768" s="70">
        <f t="shared" ca="1" si="63"/>
        <v>0</v>
      </c>
      <c r="S768" s="70">
        <f t="shared" ca="1" si="63"/>
        <v>0</v>
      </c>
      <c r="T768" s="70">
        <f t="shared" ca="1" si="63"/>
        <v>0</v>
      </c>
      <c r="U768" s="70">
        <f t="shared" ca="1" si="63"/>
        <v>0</v>
      </c>
      <c r="V768" s="70">
        <f t="shared" ca="1" si="63"/>
        <v>0</v>
      </c>
      <c r="W768" s="70">
        <f t="shared" ca="1" si="63"/>
        <v>167.27</v>
      </c>
      <c r="X768" s="70">
        <f t="shared" ca="1" si="63"/>
        <v>169.47</v>
      </c>
      <c r="Y768" s="70">
        <f t="shared" ca="1" si="63"/>
        <v>47.47</v>
      </c>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row>
    <row r="769" spans="1:75" ht="12" x14ac:dyDescent="0.2">
      <c r="A769" s="58">
        <v>22</v>
      </c>
      <c r="B769" s="70">
        <f t="shared" ca="1" si="63"/>
        <v>34.56</v>
      </c>
      <c r="C769" s="70">
        <f t="shared" ca="1" si="63"/>
        <v>20.25</v>
      </c>
      <c r="D769" s="70">
        <f t="shared" ca="1" si="63"/>
        <v>0</v>
      </c>
      <c r="E769" s="70">
        <f t="shared" ca="1" si="63"/>
        <v>5.99</v>
      </c>
      <c r="F769" s="70">
        <f t="shared" ca="1" si="63"/>
        <v>0</v>
      </c>
      <c r="G769" s="70">
        <f t="shared" ca="1" si="63"/>
        <v>0</v>
      </c>
      <c r="H769" s="70">
        <f t="shared" ca="1" si="63"/>
        <v>0</v>
      </c>
      <c r="I769" s="70">
        <f t="shared" ca="1" si="63"/>
        <v>0</v>
      </c>
      <c r="J769" s="70">
        <f t="shared" ca="1" si="63"/>
        <v>0</v>
      </c>
      <c r="K769" s="70">
        <f t="shared" ca="1" si="63"/>
        <v>0</v>
      </c>
      <c r="L769" s="70">
        <f t="shared" ca="1" si="63"/>
        <v>0</v>
      </c>
      <c r="M769" s="70">
        <f t="shared" ca="1" si="63"/>
        <v>0</v>
      </c>
      <c r="N769" s="70">
        <f t="shared" ca="1" si="63"/>
        <v>0</v>
      </c>
      <c r="O769" s="70">
        <f t="shared" ca="1" si="63"/>
        <v>0</v>
      </c>
      <c r="P769" s="70">
        <f t="shared" ca="1" si="63"/>
        <v>0</v>
      </c>
      <c r="Q769" s="70">
        <f t="shared" ca="1" si="63"/>
        <v>0</v>
      </c>
      <c r="R769" s="70">
        <f t="shared" ca="1" si="63"/>
        <v>0</v>
      </c>
      <c r="S769" s="70">
        <f t="shared" ca="1" si="63"/>
        <v>0</v>
      </c>
      <c r="T769" s="70">
        <f t="shared" ca="1" si="63"/>
        <v>0</v>
      </c>
      <c r="U769" s="70">
        <f t="shared" ca="1" si="63"/>
        <v>0</v>
      </c>
      <c r="V769" s="70">
        <f t="shared" ca="1" si="63"/>
        <v>0</v>
      </c>
      <c r="W769" s="70">
        <f t="shared" ca="1" si="63"/>
        <v>304.52999999999997</v>
      </c>
      <c r="X769" s="70">
        <f t="shared" ca="1" si="63"/>
        <v>101</v>
      </c>
      <c r="Y769" s="70">
        <f t="shared" ca="1" si="63"/>
        <v>138.01</v>
      </c>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row>
    <row r="770" spans="1:75" ht="12" x14ac:dyDescent="0.2">
      <c r="A770" s="58">
        <v>23</v>
      </c>
      <c r="B770" s="70">
        <f t="shared" ca="1" si="63"/>
        <v>109.2</v>
      </c>
      <c r="C770" s="70">
        <f t="shared" ca="1" si="63"/>
        <v>35.28</v>
      </c>
      <c r="D770" s="70">
        <f t="shared" ca="1" si="63"/>
        <v>0</v>
      </c>
      <c r="E770" s="70">
        <f t="shared" ca="1" si="63"/>
        <v>0</v>
      </c>
      <c r="F770" s="70">
        <f t="shared" ca="1" si="63"/>
        <v>0</v>
      </c>
      <c r="G770" s="70">
        <f t="shared" ca="1" si="63"/>
        <v>0</v>
      </c>
      <c r="H770" s="70">
        <f t="shared" ca="1" si="63"/>
        <v>0</v>
      </c>
      <c r="I770" s="70">
        <f t="shared" ca="1" si="63"/>
        <v>0</v>
      </c>
      <c r="J770" s="70">
        <f t="shared" ca="1" si="63"/>
        <v>0</v>
      </c>
      <c r="K770" s="70">
        <f t="shared" ca="1" si="63"/>
        <v>0</v>
      </c>
      <c r="L770" s="70">
        <f t="shared" ca="1" si="63"/>
        <v>6.19</v>
      </c>
      <c r="M770" s="70">
        <f t="shared" ca="1" si="63"/>
        <v>0</v>
      </c>
      <c r="N770" s="70">
        <f t="shared" ca="1" si="63"/>
        <v>0</v>
      </c>
      <c r="O770" s="70">
        <f t="shared" ca="1" si="63"/>
        <v>0</v>
      </c>
      <c r="P770" s="70">
        <f t="shared" ca="1" si="63"/>
        <v>0</v>
      </c>
      <c r="Q770" s="70">
        <f t="shared" ref="Q770:AN770" ca="1" si="64">Q555</f>
        <v>0</v>
      </c>
      <c r="R770" s="70">
        <f t="shared" ca="1" si="64"/>
        <v>0</v>
      </c>
      <c r="S770" s="70">
        <f t="shared" ca="1" si="64"/>
        <v>0</v>
      </c>
      <c r="T770" s="70">
        <f t="shared" ca="1" si="64"/>
        <v>0.25</v>
      </c>
      <c r="U770" s="70">
        <f t="shared" ca="1" si="64"/>
        <v>3.69</v>
      </c>
      <c r="V770" s="70">
        <f t="shared" ca="1" si="64"/>
        <v>0</v>
      </c>
      <c r="W770" s="70">
        <f t="shared" ca="1" si="64"/>
        <v>189.8</v>
      </c>
      <c r="X770" s="70">
        <f t="shared" ca="1" si="64"/>
        <v>111.12</v>
      </c>
      <c r="Y770" s="70">
        <f t="shared" ca="1" si="64"/>
        <v>161.87</v>
      </c>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row>
    <row r="771" spans="1:75" ht="12" x14ac:dyDescent="0.2">
      <c r="A771" s="58">
        <v>24</v>
      </c>
      <c r="B771" s="70">
        <f t="shared" ref="B771:Y778" ca="1" si="65">B556</f>
        <v>228.57</v>
      </c>
      <c r="C771" s="70">
        <f t="shared" ca="1" si="65"/>
        <v>159.28</v>
      </c>
      <c r="D771" s="70">
        <f t="shared" ca="1" si="65"/>
        <v>57.71</v>
      </c>
      <c r="E771" s="70">
        <f t="shared" ca="1" si="65"/>
        <v>11.92</v>
      </c>
      <c r="F771" s="70">
        <f t="shared" ca="1" si="65"/>
        <v>0</v>
      </c>
      <c r="G771" s="70">
        <f t="shared" ca="1" si="65"/>
        <v>0</v>
      </c>
      <c r="H771" s="70">
        <f t="shared" ca="1" si="65"/>
        <v>0</v>
      </c>
      <c r="I771" s="70">
        <f t="shared" ca="1" si="65"/>
        <v>0</v>
      </c>
      <c r="J771" s="70">
        <f t="shared" ca="1" si="65"/>
        <v>0</v>
      </c>
      <c r="K771" s="70">
        <f t="shared" ca="1" si="65"/>
        <v>0</v>
      </c>
      <c r="L771" s="70">
        <f t="shared" ca="1" si="65"/>
        <v>0</v>
      </c>
      <c r="M771" s="70">
        <f t="shared" ca="1" si="65"/>
        <v>0</v>
      </c>
      <c r="N771" s="70">
        <f t="shared" ca="1" si="65"/>
        <v>0</v>
      </c>
      <c r="O771" s="70">
        <f t="shared" ca="1" si="65"/>
        <v>0</v>
      </c>
      <c r="P771" s="70">
        <f t="shared" ca="1" si="65"/>
        <v>0</v>
      </c>
      <c r="Q771" s="70">
        <f t="shared" ca="1" si="65"/>
        <v>0</v>
      </c>
      <c r="R771" s="70">
        <f t="shared" ca="1" si="65"/>
        <v>0</v>
      </c>
      <c r="S771" s="70">
        <f t="shared" ca="1" si="65"/>
        <v>0</v>
      </c>
      <c r="T771" s="70">
        <f t="shared" ca="1" si="65"/>
        <v>0</v>
      </c>
      <c r="U771" s="70">
        <f t="shared" ca="1" si="65"/>
        <v>0</v>
      </c>
      <c r="V771" s="70">
        <f t="shared" ca="1" si="65"/>
        <v>136.91999999999999</v>
      </c>
      <c r="W771" s="70">
        <f t="shared" ca="1" si="65"/>
        <v>365.41</v>
      </c>
      <c r="X771" s="70">
        <f t="shared" ca="1" si="65"/>
        <v>293.60000000000002</v>
      </c>
      <c r="Y771" s="70">
        <f t="shared" ca="1" si="65"/>
        <v>217.75</v>
      </c>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row>
    <row r="772" spans="1:75" ht="12" x14ac:dyDescent="0.2">
      <c r="A772" s="58">
        <v>25</v>
      </c>
      <c r="B772" s="70">
        <f t="shared" ca="1" si="65"/>
        <v>121.08</v>
      </c>
      <c r="C772" s="70">
        <f t="shared" ca="1" si="65"/>
        <v>105.52</v>
      </c>
      <c r="D772" s="70">
        <f t="shared" ca="1" si="65"/>
        <v>59.07</v>
      </c>
      <c r="E772" s="70">
        <f t="shared" ca="1" si="65"/>
        <v>8.74</v>
      </c>
      <c r="F772" s="70">
        <f t="shared" ca="1" si="65"/>
        <v>0</v>
      </c>
      <c r="G772" s="70">
        <f t="shared" ca="1" si="65"/>
        <v>0</v>
      </c>
      <c r="H772" s="70">
        <f t="shared" ca="1" si="65"/>
        <v>0</v>
      </c>
      <c r="I772" s="70">
        <f t="shared" ca="1" si="65"/>
        <v>0</v>
      </c>
      <c r="J772" s="70">
        <f t="shared" ca="1" si="65"/>
        <v>0</v>
      </c>
      <c r="K772" s="70">
        <f t="shared" ca="1" si="65"/>
        <v>0</v>
      </c>
      <c r="L772" s="70">
        <f t="shared" ca="1" si="65"/>
        <v>0</v>
      </c>
      <c r="M772" s="70">
        <f t="shared" ca="1" si="65"/>
        <v>24.38</v>
      </c>
      <c r="N772" s="70">
        <f t="shared" ca="1" si="65"/>
        <v>0</v>
      </c>
      <c r="O772" s="70">
        <f t="shared" ca="1" si="65"/>
        <v>0</v>
      </c>
      <c r="P772" s="70">
        <f t="shared" ca="1" si="65"/>
        <v>0</v>
      </c>
      <c r="Q772" s="70">
        <f t="shared" ca="1" si="65"/>
        <v>0</v>
      </c>
      <c r="R772" s="70">
        <f t="shared" ca="1" si="65"/>
        <v>0</v>
      </c>
      <c r="S772" s="70">
        <f t="shared" ca="1" si="65"/>
        <v>0</v>
      </c>
      <c r="T772" s="70">
        <f t="shared" ca="1" si="65"/>
        <v>3.96</v>
      </c>
      <c r="U772" s="70">
        <f t="shared" ca="1" si="65"/>
        <v>0</v>
      </c>
      <c r="V772" s="70">
        <f t="shared" ca="1" si="65"/>
        <v>32.03</v>
      </c>
      <c r="W772" s="70">
        <f t="shared" ca="1" si="65"/>
        <v>144.13</v>
      </c>
      <c r="X772" s="70">
        <f t="shared" ca="1" si="65"/>
        <v>285</v>
      </c>
      <c r="Y772" s="70">
        <f t="shared" ca="1" si="65"/>
        <v>106.65</v>
      </c>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row>
    <row r="773" spans="1:75" ht="12" x14ac:dyDescent="0.2">
      <c r="A773" s="58">
        <v>26</v>
      </c>
      <c r="B773" s="70">
        <f t="shared" ca="1" si="65"/>
        <v>75.040000000000006</v>
      </c>
      <c r="C773" s="70">
        <f t="shared" ca="1" si="65"/>
        <v>90.54</v>
      </c>
      <c r="D773" s="70">
        <f t="shared" ca="1" si="65"/>
        <v>40.72</v>
      </c>
      <c r="E773" s="70">
        <f t="shared" ca="1" si="65"/>
        <v>12.88</v>
      </c>
      <c r="F773" s="70">
        <f t="shared" ca="1" si="65"/>
        <v>0</v>
      </c>
      <c r="G773" s="70">
        <f t="shared" ca="1" si="65"/>
        <v>0</v>
      </c>
      <c r="H773" s="70">
        <f t="shared" ca="1" si="65"/>
        <v>0</v>
      </c>
      <c r="I773" s="70">
        <f t="shared" ca="1" si="65"/>
        <v>0</v>
      </c>
      <c r="J773" s="70">
        <f t="shared" ca="1" si="65"/>
        <v>0</v>
      </c>
      <c r="K773" s="70">
        <f t="shared" ca="1" si="65"/>
        <v>20.41</v>
      </c>
      <c r="L773" s="70">
        <f t="shared" ca="1" si="65"/>
        <v>3.89</v>
      </c>
      <c r="M773" s="70">
        <f t="shared" ca="1" si="65"/>
        <v>0</v>
      </c>
      <c r="N773" s="70">
        <f t="shared" ca="1" si="65"/>
        <v>0</v>
      </c>
      <c r="O773" s="70">
        <f t="shared" ca="1" si="65"/>
        <v>0</v>
      </c>
      <c r="P773" s="70">
        <f t="shared" ca="1" si="65"/>
        <v>0</v>
      </c>
      <c r="Q773" s="70">
        <f t="shared" ca="1" si="65"/>
        <v>0</v>
      </c>
      <c r="R773" s="70">
        <f t="shared" ca="1" si="65"/>
        <v>0</v>
      </c>
      <c r="S773" s="70">
        <f t="shared" ca="1" si="65"/>
        <v>83.7</v>
      </c>
      <c r="T773" s="70">
        <f t="shared" ca="1" si="65"/>
        <v>18.25</v>
      </c>
      <c r="U773" s="70">
        <f t="shared" ca="1" si="65"/>
        <v>29.43</v>
      </c>
      <c r="V773" s="70">
        <f t="shared" ca="1" si="65"/>
        <v>0</v>
      </c>
      <c r="W773" s="70">
        <f t="shared" ca="1" si="65"/>
        <v>107.79</v>
      </c>
      <c r="X773" s="70">
        <f t="shared" ca="1" si="65"/>
        <v>161.04</v>
      </c>
      <c r="Y773" s="70">
        <f t="shared" ca="1" si="65"/>
        <v>45.73</v>
      </c>
      <c r="AZ773" s="52"/>
      <c r="BA773" s="52"/>
      <c r="BB773" s="52"/>
      <c r="BC773" s="52"/>
      <c r="BD773" s="52"/>
      <c r="BE773" s="52"/>
      <c r="BF773" s="52"/>
      <c r="BG773" s="52"/>
      <c r="BH773" s="52"/>
      <c r="BI773" s="52"/>
      <c r="BJ773" s="52"/>
      <c r="BK773" s="52"/>
      <c r="BL773" s="52"/>
      <c r="BM773" s="52"/>
      <c r="BN773" s="52"/>
      <c r="BO773" s="52"/>
      <c r="BP773" s="52"/>
      <c r="BQ773" s="52"/>
      <c r="BR773" s="52"/>
      <c r="BS773" s="52"/>
      <c r="BT773" s="52"/>
      <c r="BU773" s="52"/>
      <c r="BV773" s="52"/>
      <c r="BW773" s="52"/>
    </row>
    <row r="774" spans="1:75" ht="12" x14ac:dyDescent="0.2">
      <c r="A774" s="58">
        <v>27</v>
      </c>
      <c r="B774" s="70">
        <f t="shared" ca="1" si="65"/>
        <v>102.87</v>
      </c>
      <c r="C774" s="70">
        <f t="shared" ca="1" si="65"/>
        <v>64.099999999999994</v>
      </c>
      <c r="D774" s="70">
        <f t="shared" ca="1" si="65"/>
        <v>19.91</v>
      </c>
      <c r="E774" s="70">
        <f t="shared" ca="1" si="65"/>
        <v>20.75</v>
      </c>
      <c r="F774" s="70">
        <f t="shared" ca="1" si="65"/>
        <v>0</v>
      </c>
      <c r="G774" s="70">
        <f t="shared" ca="1" si="65"/>
        <v>0</v>
      </c>
      <c r="H774" s="70">
        <f t="shared" ca="1" si="65"/>
        <v>0</v>
      </c>
      <c r="I774" s="70">
        <f t="shared" ca="1" si="65"/>
        <v>0</v>
      </c>
      <c r="J774" s="70">
        <f t="shared" ca="1" si="65"/>
        <v>0</v>
      </c>
      <c r="K774" s="70">
        <f t="shared" ca="1" si="65"/>
        <v>0</v>
      </c>
      <c r="L774" s="70">
        <f t="shared" ca="1" si="65"/>
        <v>0</v>
      </c>
      <c r="M774" s="70">
        <f t="shared" ca="1" si="65"/>
        <v>0</v>
      </c>
      <c r="N774" s="70">
        <f t="shared" ca="1" si="65"/>
        <v>0</v>
      </c>
      <c r="O774" s="70">
        <f t="shared" ca="1" si="65"/>
        <v>0</v>
      </c>
      <c r="P774" s="70">
        <f t="shared" ca="1" si="65"/>
        <v>0</v>
      </c>
      <c r="Q774" s="70">
        <f t="shared" ca="1" si="65"/>
        <v>0</v>
      </c>
      <c r="R774" s="70">
        <f t="shared" ca="1" si="65"/>
        <v>0</v>
      </c>
      <c r="S774" s="70">
        <f t="shared" ca="1" si="65"/>
        <v>121.11</v>
      </c>
      <c r="T774" s="70">
        <f t="shared" ca="1" si="65"/>
        <v>0</v>
      </c>
      <c r="U774" s="70">
        <f t="shared" ca="1" si="65"/>
        <v>89.27</v>
      </c>
      <c r="V774" s="70">
        <f t="shared" ca="1" si="65"/>
        <v>0</v>
      </c>
      <c r="W774" s="70">
        <f t="shared" ca="1" si="65"/>
        <v>158.04</v>
      </c>
      <c r="X774" s="70">
        <f t="shared" ca="1" si="65"/>
        <v>179.93</v>
      </c>
      <c r="Y774" s="70">
        <f t="shared" ca="1" si="65"/>
        <v>66.13</v>
      </c>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row>
    <row r="775" spans="1:75" ht="12" x14ac:dyDescent="0.2">
      <c r="A775" s="58">
        <v>28</v>
      </c>
      <c r="B775" s="70">
        <f t="shared" ca="1" si="65"/>
        <v>0</v>
      </c>
      <c r="C775" s="70">
        <f t="shared" ca="1" si="65"/>
        <v>0.03</v>
      </c>
      <c r="D775" s="70">
        <f t="shared" ca="1" si="65"/>
        <v>11.28</v>
      </c>
      <c r="E775" s="70">
        <f t="shared" ca="1" si="65"/>
        <v>0</v>
      </c>
      <c r="F775" s="70">
        <f t="shared" ca="1" si="65"/>
        <v>0</v>
      </c>
      <c r="G775" s="70">
        <f t="shared" ca="1" si="65"/>
        <v>0</v>
      </c>
      <c r="H775" s="70">
        <f t="shared" ca="1" si="65"/>
        <v>0</v>
      </c>
      <c r="I775" s="70">
        <f t="shared" ca="1" si="65"/>
        <v>0</v>
      </c>
      <c r="J775" s="70">
        <f t="shared" ca="1" si="65"/>
        <v>0</v>
      </c>
      <c r="K775" s="70">
        <f t="shared" ca="1" si="65"/>
        <v>0</v>
      </c>
      <c r="L775" s="70">
        <f t="shared" ca="1" si="65"/>
        <v>0</v>
      </c>
      <c r="M775" s="70">
        <f t="shared" ca="1" si="65"/>
        <v>0</v>
      </c>
      <c r="N775" s="70">
        <f t="shared" ca="1" si="65"/>
        <v>0</v>
      </c>
      <c r="O775" s="70">
        <f t="shared" ca="1" si="65"/>
        <v>0</v>
      </c>
      <c r="P775" s="70">
        <f t="shared" ca="1" si="65"/>
        <v>0</v>
      </c>
      <c r="Q775" s="70">
        <f t="shared" ca="1" si="65"/>
        <v>0</v>
      </c>
      <c r="R775" s="70">
        <f t="shared" ca="1" si="65"/>
        <v>0</v>
      </c>
      <c r="S775" s="70">
        <f t="shared" ca="1" si="65"/>
        <v>0</v>
      </c>
      <c r="T775" s="70">
        <f t="shared" ca="1" si="65"/>
        <v>0</v>
      </c>
      <c r="U775" s="70">
        <f t="shared" ca="1" si="65"/>
        <v>0</v>
      </c>
      <c r="V775" s="70">
        <f t="shared" ca="1" si="65"/>
        <v>0</v>
      </c>
      <c r="W775" s="70">
        <f t="shared" ca="1" si="65"/>
        <v>39.659999999999997</v>
      </c>
      <c r="X775" s="70">
        <f t="shared" ca="1" si="65"/>
        <v>1.92</v>
      </c>
      <c r="Y775" s="70">
        <f t="shared" ca="1" si="65"/>
        <v>60.55</v>
      </c>
      <c r="Z775" s="66" t="str">
        <f ca="1">IF(Y775=0,"скрыть","")</f>
        <v/>
      </c>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row>
    <row r="776" spans="1:75" ht="12" x14ac:dyDescent="0.2">
      <c r="A776" s="58">
        <v>29</v>
      </c>
      <c r="B776" s="70">
        <f t="shared" ca="1" si="65"/>
        <v>0</v>
      </c>
      <c r="C776" s="70">
        <f t="shared" ca="1" si="65"/>
        <v>68.53</v>
      </c>
      <c r="D776" s="70">
        <f t="shared" ca="1" si="65"/>
        <v>15.31</v>
      </c>
      <c r="E776" s="70">
        <f t="shared" ca="1" si="65"/>
        <v>5.1100000000000003</v>
      </c>
      <c r="F776" s="70">
        <f t="shared" ca="1" si="65"/>
        <v>0</v>
      </c>
      <c r="G776" s="70">
        <f t="shared" ca="1" si="65"/>
        <v>0</v>
      </c>
      <c r="H776" s="70">
        <f t="shared" ca="1" si="65"/>
        <v>0</v>
      </c>
      <c r="I776" s="70">
        <f t="shared" ca="1" si="65"/>
        <v>0</v>
      </c>
      <c r="J776" s="70">
        <f t="shared" ca="1" si="65"/>
        <v>0</v>
      </c>
      <c r="K776" s="70">
        <f t="shared" ca="1" si="65"/>
        <v>0</v>
      </c>
      <c r="L776" s="70">
        <f t="shared" ca="1" si="65"/>
        <v>0</v>
      </c>
      <c r="M776" s="70">
        <f t="shared" ca="1" si="65"/>
        <v>0</v>
      </c>
      <c r="N776" s="70">
        <f t="shared" ca="1" si="65"/>
        <v>0</v>
      </c>
      <c r="O776" s="70">
        <f t="shared" ca="1" si="65"/>
        <v>0</v>
      </c>
      <c r="P776" s="70">
        <f t="shared" ca="1" si="65"/>
        <v>0</v>
      </c>
      <c r="Q776" s="70">
        <f t="shared" ca="1" si="65"/>
        <v>178.27</v>
      </c>
      <c r="R776" s="70">
        <f t="shared" ca="1" si="65"/>
        <v>11.48</v>
      </c>
      <c r="S776" s="70">
        <f t="shared" ca="1" si="65"/>
        <v>43.62</v>
      </c>
      <c r="T776" s="70">
        <f t="shared" ca="1" si="65"/>
        <v>225.48</v>
      </c>
      <c r="U776" s="70">
        <f t="shared" ca="1" si="65"/>
        <v>136.87</v>
      </c>
      <c r="V776" s="70">
        <f t="shared" ca="1" si="65"/>
        <v>260.13</v>
      </c>
      <c r="W776" s="70">
        <f t="shared" ca="1" si="65"/>
        <v>571.01</v>
      </c>
      <c r="X776" s="70">
        <f t="shared" ca="1" si="65"/>
        <v>353.55</v>
      </c>
      <c r="Y776" s="70">
        <f t="shared" ca="1" si="65"/>
        <v>147.41</v>
      </c>
      <c r="Z776" s="66" t="str">
        <f ca="1">IF(Y776=0,"скрыть","")</f>
        <v/>
      </c>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row>
    <row r="777" spans="1:75" ht="12" x14ac:dyDescent="0.2">
      <c r="A777" s="58">
        <v>30</v>
      </c>
      <c r="B777" s="70">
        <f t="shared" ca="1" si="65"/>
        <v>287.43</v>
      </c>
      <c r="C777" s="70">
        <f t="shared" ca="1" si="65"/>
        <v>143.31</v>
      </c>
      <c r="D777" s="70">
        <f t="shared" ca="1" si="65"/>
        <v>130.80000000000001</v>
      </c>
      <c r="E777" s="70">
        <f t="shared" ca="1" si="65"/>
        <v>39.700000000000003</v>
      </c>
      <c r="F777" s="70">
        <f t="shared" ca="1" si="65"/>
        <v>0.16</v>
      </c>
      <c r="G777" s="70">
        <f t="shared" ca="1" si="65"/>
        <v>0</v>
      </c>
      <c r="H777" s="70">
        <f t="shared" ca="1" si="65"/>
        <v>0</v>
      </c>
      <c r="I777" s="70">
        <f t="shared" ca="1" si="65"/>
        <v>0</v>
      </c>
      <c r="J777" s="70">
        <f t="shared" ca="1" si="65"/>
        <v>0</v>
      </c>
      <c r="K777" s="70">
        <f t="shared" ca="1" si="65"/>
        <v>0</v>
      </c>
      <c r="L777" s="70">
        <f t="shared" ca="1" si="65"/>
        <v>8.8699999999999992</v>
      </c>
      <c r="M777" s="70">
        <f t="shared" ca="1" si="65"/>
        <v>0</v>
      </c>
      <c r="N777" s="70">
        <f t="shared" ca="1" si="65"/>
        <v>0</v>
      </c>
      <c r="O777" s="70">
        <f t="shared" ca="1" si="65"/>
        <v>0</v>
      </c>
      <c r="P777" s="70">
        <f t="shared" ca="1" si="65"/>
        <v>0</v>
      </c>
      <c r="Q777" s="70">
        <f t="shared" ca="1" si="65"/>
        <v>0</v>
      </c>
      <c r="R777" s="70">
        <f t="shared" ca="1" si="65"/>
        <v>0</v>
      </c>
      <c r="S777" s="70">
        <f t="shared" ca="1" si="65"/>
        <v>119.16</v>
      </c>
      <c r="T777" s="70">
        <f t="shared" ca="1" si="65"/>
        <v>42.64</v>
      </c>
      <c r="U777" s="70">
        <f t="shared" ca="1" si="65"/>
        <v>2.36</v>
      </c>
      <c r="V777" s="70">
        <f t="shared" ca="1" si="65"/>
        <v>21.19</v>
      </c>
      <c r="W777" s="70">
        <f t="shared" ca="1" si="65"/>
        <v>240.33</v>
      </c>
      <c r="X777" s="70">
        <f t="shared" ca="1" si="65"/>
        <v>161.03</v>
      </c>
      <c r="Y777" s="70">
        <f t="shared" ca="1" si="65"/>
        <v>0.4</v>
      </c>
      <c r="Z777" s="66" t="str">
        <f ca="1">IF(Y777=0,"скрыть","")</f>
        <v/>
      </c>
      <c r="AZ777" s="52"/>
      <c r="BA777" s="52"/>
      <c r="BB777" s="52"/>
      <c r="BC777" s="52"/>
      <c r="BD777" s="52"/>
      <c r="BE777" s="52"/>
      <c r="BF777" s="52"/>
      <c r="BG777" s="52"/>
      <c r="BH777" s="52"/>
      <c r="BI777" s="52"/>
      <c r="BJ777" s="52"/>
      <c r="BK777" s="52"/>
      <c r="BL777" s="52"/>
      <c r="BM777" s="52"/>
      <c r="BN777" s="52"/>
      <c r="BO777" s="52"/>
      <c r="BP777" s="52"/>
      <c r="BQ777" s="52"/>
      <c r="BR777" s="52"/>
      <c r="BS777" s="52"/>
      <c r="BT777" s="52"/>
      <c r="BU777" s="52"/>
      <c r="BV777" s="52"/>
      <c r="BW777" s="52"/>
    </row>
    <row r="778" spans="1:75" ht="12" x14ac:dyDescent="0.2">
      <c r="A778" s="58">
        <v>31</v>
      </c>
      <c r="B778" s="70">
        <f t="shared" ca="1" si="65"/>
        <v>0.22</v>
      </c>
      <c r="C778" s="70">
        <f t="shared" ca="1" si="65"/>
        <v>0</v>
      </c>
      <c r="D778" s="70">
        <f t="shared" ca="1" si="65"/>
        <v>0</v>
      </c>
      <c r="E778" s="70">
        <f t="shared" ca="1" si="65"/>
        <v>0</v>
      </c>
      <c r="F778" s="70">
        <f t="shared" ca="1" si="65"/>
        <v>0</v>
      </c>
      <c r="G778" s="70">
        <f t="shared" ca="1" si="65"/>
        <v>0</v>
      </c>
      <c r="H778" s="70">
        <f t="shared" ca="1" si="65"/>
        <v>0</v>
      </c>
      <c r="I778" s="70">
        <f t="shared" ca="1" si="65"/>
        <v>0</v>
      </c>
      <c r="J778" s="70">
        <f t="shared" ca="1" si="65"/>
        <v>0</v>
      </c>
      <c r="K778" s="70">
        <f t="shared" ca="1" si="65"/>
        <v>45.96</v>
      </c>
      <c r="L778" s="70">
        <f t="shared" ca="1" si="65"/>
        <v>18.39</v>
      </c>
      <c r="M778" s="70">
        <f t="shared" ca="1" si="65"/>
        <v>9.06</v>
      </c>
      <c r="N778" s="70">
        <f t="shared" ca="1" si="65"/>
        <v>6.35</v>
      </c>
      <c r="O778" s="70">
        <f t="shared" ca="1" si="65"/>
        <v>1.66</v>
      </c>
      <c r="P778" s="70">
        <f t="shared" ca="1" si="65"/>
        <v>1.19</v>
      </c>
      <c r="Q778" s="70">
        <f t="shared" ca="1" si="65"/>
        <v>0.65</v>
      </c>
      <c r="R778" s="70">
        <f t="shared" ca="1" si="65"/>
        <v>0</v>
      </c>
      <c r="S778" s="70">
        <f t="shared" ca="1" si="65"/>
        <v>0</v>
      </c>
      <c r="T778" s="70">
        <f t="shared" ca="1" si="65"/>
        <v>0</v>
      </c>
      <c r="U778" s="70">
        <f t="shared" ca="1" si="65"/>
        <v>199.62</v>
      </c>
      <c r="V778" s="70">
        <f t="shared" ca="1" si="65"/>
        <v>397.88</v>
      </c>
      <c r="W778" s="70">
        <f t="shared" ca="1" si="65"/>
        <v>526.5</v>
      </c>
      <c r="X778" s="70">
        <f t="shared" ca="1" si="65"/>
        <v>98.38</v>
      </c>
      <c r="Y778" s="70">
        <f t="shared" ca="1" si="65"/>
        <v>7.0000000000000007E-2</v>
      </c>
      <c r="Z778" s="66" t="str">
        <f ca="1">IF(Y778=0,"скрыть","")</f>
        <v/>
      </c>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row>
    <row r="779" spans="1:75" s="50" customFormat="1" ht="18.95" customHeight="1" x14ac:dyDescent="0.25">
      <c r="A779" s="30"/>
      <c r="B779" s="67" t="s">
        <v>115</v>
      </c>
      <c r="C779" s="67"/>
      <c r="D779" s="67"/>
      <c r="E779" s="67"/>
      <c r="F779" s="67"/>
      <c r="G779" s="67"/>
      <c r="H779" s="67"/>
      <c r="I779" s="67"/>
      <c r="J779" s="67"/>
      <c r="K779" s="67"/>
      <c r="L779" s="67"/>
      <c r="M779" s="67"/>
      <c r="N779" s="67"/>
      <c r="O779" s="67"/>
      <c r="P779" s="67"/>
      <c r="Q779" s="67"/>
      <c r="R779" s="67"/>
      <c r="S779" s="67"/>
      <c r="T779" s="67" t="s">
        <v>116</v>
      </c>
      <c r="U779" s="67"/>
      <c r="V779" s="67"/>
      <c r="W779" s="67"/>
      <c r="X779" s="67"/>
      <c r="Y779" s="67"/>
      <c r="Z779" s="49"/>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row>
    <row r="780" spans="1:75" s="50" customFormat="1" ht="21" customHeight="1" x14ac:dyDescent="0.2">
      <c r="A780" s="28"/>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49"/>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row>
    <row r="781" spans="1:75" s="50" customFormat="1" ht="20.25" customHeight="1" x14ac:dyDescent="0.25">
      <c r="A781" s="30"/>
      <c r="B781" s="31" t="s">
        <v>117</v>
      </c>
      <c r="C781" s="31"/>
      <c r="D781" s="31"/>
      <c r="E781" s="31"/>
      <c r="F781" s="31"/>
      <c r="G781" s="31"/>
      <c r="H781" s="31"/>
      <c r="I781" s="31"/>
      <c r="J781" s="31"/>
      <c r="K781" s="31"/>
      <c r="L781" s="31"/>
      <c r="M781" s="31"/>
      <c r="N781" s="31"/>
      <c r="O781" s="31"/>
      <c r="P781" s="31"/>
      <c r="Q781" s="31"/>
      <c r="R781" s="31"/>
      <c r="S781" s="31"/>
      <c r="T781" s="71">
        <f ca="1">T566</f>
        <v>4.1100000000000003</v>
      </c>
      <c r="U781" s="71"/>
      <c r="V781" s="71"/>
      <c r="W781" s="71"/>
      <c r="X781" s="71"/>
      <c r="Y781" s="71"/>
      <c r="Z781" s="49"/>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row>
    <row r="782" spans="1:75" s="50" customFormat="1" ht="20.25" customHeight="1" x14ac:dyDescent="0.2">
      <c r="A782" s="28"/>
      <c r="B782" s="31"/>
      <c r="C782" s="31"/>
      <c r="D782" s="31"/>
      <c r="E782" s="31"/>
      <c r="F782" s="31"/>
      <c r="G782" s="31"/>
      <c r="H782" s="31"/>
      <c r="I782" s="31"/>
      <c r="J782" s="31"/>
      <c r="K782" s="31"/>
      <c r="L782" s="31"/>
      <c r="M782" s="31"/>
      <c r="N782" s="31"/>
      <c r="O782" s="31"/>
      <c r="P782" s="31"/>
      <c r="Q782" s="31"/>
      <c r="R782" s="31"/>
      <c r="S782" s="31"/>
      <c r="T782" s="71"/>
      <c r="U782" s="71"/>
      <c r="V782" s="71"/>
      <c r="W782" s="71"/>
      <c r="X782" s="71"/>
      <c r="Y782" s="71"/>
      <c r="Z782" s="49"/>
      <c r="AZ782" s="52"/>
      <c r="BA782" s="52"/>
      <c r="BB782" s="52"/>
      <c r="BC782" s="52"/>
      <c r="BD782" s="52"/>
      <c r="BE782" s="52"/>
      <c r="BF782" s="52"/>
      <c r="BG782" s="52"/>
      <c r="BH782" s="52"/>
      <c r="BI782" s="52"/>
      <c r="BJ782" s="52"/>
      <c r="BK782" s="52"/>
      <c r="BL782" s="52"/>
      <c r="BM782" s="52"/>
      <c r="BN782" s="52"/>
      <c r="BO782" s="52"/>
      <c r="BP782" s="52"/>
      <c r="BQ782" s="52"/>
      <c r="BR782" s="52"/>
      <c r="BS782" s="52"/>
      <c r="BT782" s="52"/>
      <c r="BU782" s="52"/>
      <c r="BV782" s="52"/>
      <c r="BW782" s="52"/>
    </row>
    <row r="783" spans="1:75" s="50" customFormat="1" ht="20.25" customHeight="1" x14ac:dyDescent="0.25">
      <c r="A783" s="30"/>
      <c r="B783" s="63" t="s">
        <v>122</v>
      </c>
      <c r="C783" s="63"/>
      <c r="D783" s="63"/>
      <c r="E783" s="63"/>
      <c r="F783" s="63"/>
      <c r="G783" s="63"/>
      <c r="H783" s="63"/>
      <c r="I783" s="63"/>
      <c r="J783" s="63"/>
      <c r="K783" s="63"/>
      <c r="L783" s="63"/>
      <c r="M783" s="63"/>
      <c r="N783" s="63"/>
      <c r="O783" s="63"/>
      <c r="P783" s="63"/>
      <c r="Q783" s="63"/>
      <c r="R783" s="63"/>
      <c r="S783" s="63"/>
      <c r="T783" s="71">
        <f ca="1">T568</f>
        <v>209.69</v>
      </c>
      <c r="U783" s="71"/>
      <c r="V783" s="71"/>
      <c r="W783" s="71"/>
      <c r="X783" s="71"/>
      <c r="Y783" s="71"/>
      <c r="Z783" s="49"/>
    </row>
    <row r="784" spans="1:75" s="50" customFormat="1" ht="20.25" customHeight="1" x14ac:dyDescent="0.2">
      <c r="A784" s="28"/>
      <c r="B784" s="63"/>
      <c r="C784" s="63"/>
      <c r="D784" s="63"/>
      <c r="E784" s="63"/>
      <c r="F784" s="63"/>
      <c r="G784" s="63"/>
      <c r="H784" s="63"/>
      <c r="I784" s="63"/>
      <c r="J784" s="63"/>
      <c r="K784" s="63"/>
      <c r="L784" s="63"/>
      <c r="M784" s="63"/>
      <c r="N784" s="63"/>
      <c r="O784" s="63"/>
      <c r="P784" s="63"/>
      <c r="Q784" s="63"/>
      <c r="R784" s="63"/>
      <c r="S784" s="63"/>
      <c r="T784" s="71"/>
      <c r="U784" s="71"/>
      <c r="V784" s="71"/>
      <c r="W784" s="71"/>
      <c r="X784" s="71"/>
      <c r="Y784" s="71"/>
      <c r="Z784" s="49"/>
    </row>
    <row r="785" spans="1:26" s="50" customFormat="1" ht="48" customHeight="1" x14ac:dyDescent="0.25">
      <c r="A785" s="28"/>
      <c r="B785" s="69" t="s">
        <v>119</v>
      </c>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49"/>
    </row>
    <row r="786" spans="1:26" ht="15.75" x14ac:dyDescent="0.25">
      <c r="B786" s="29" t="str">
        <f ca="1">'[1]Пред. уровни 670кВт - 10МВт'!B790:Y790</f>
        <v>6.2. Ставка за мощность, приобретаемую потребителем (покупателем), предельного уровня нерегулируемой цены - 864 370,99 рублей/МВт в месяц без НДС</v>
      </c>
      <c r="C786" s="29"/>
      <c r="D786" s="29"/>
      <c r="E786" s="29"/>
      <c r="F786" s="29"/>
      <c r="G786" s="29"/>
      <c r="H786" s="29"/>
      <c r="I786" s="29"/>
      <c r="J786" s="29"/>
      <c r="K786" s="29"/>
      <c r="L786" s="29"/>
      <c r="M786" s="29"/>
      <c r="N786" s="29"/>
      <c r="O786" s="29"/>
      <c r="P786" s="29"/>
      <c r="Q786" s="29"/>
      <c r="R786" s="29"/>
      <c r="S786" s="29"/>
      <c r="T786" s="29"/>
      <c r="U786" s="29"/>
      <c r="V786" s="29"/>
      <c r="W786" s="29"/>
      <c r="X786" s="29"/>
      <c r="Y786" s="29"/>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zoomScale="80" zoomScaleNormal="80" workbookViewId="0">
      <selection sqref="A1:XFD791"/>
    </sheetView>
  </sheetViews>
  <sheetFormatPr defaultColWidth="9.140625" defaultRowHeight="11.25" x14ac:dyDescent="0.2"/>
  <cols>
    <col min="1" max="1" width="6" style="28" customWidth="1"/>
    <col min="2" max="25" width="13.7109375" style="28" customWidth="1"/>
    <col min="26" max="26" width="0.85546875" style="44" customWidth="1"/>
    <col min="27" max="16384" width="9.140625" style="26"/>
  </cols>
  <sheetData>
    <row r="1" spans="1:25" x14ac:dyDescent="0.2">
      <c r="A1" s="25" t="s">
        <v>15</v>
      </c>
      <c r="B1" s="25"/>
      <c r="C1" s="25"/>
      <c r="D1" s="25"/>
      <c r="E1" s="25"/>
      <c r="F1" s="25"/>
      <c r="G1" s="25"/>
      <c r="H1" s="25"/>
      <c r="I1" s="25"/>
      <c r="J1" s="25"/>
      <c r="K1" s="25"/>
      <c r="L1" s="25"/>
      <c r="M1" s="25"/>
      <c r="N1" s="25"/>
      <c r="O1" s="25"/>
      <c r="P1" s="25"/>
      <c r="Q1" s="25"/>
      <c r="R1" s="25"/>
      <c r="S1" s="25"/>
      <c r="T1" s="25"/>
      <c r="U1" s="25"/>
      <c r="V1" s="25"/>
      <c r="W1" s="25"/>
      <c r="X1" s="25"/>
      <c r="Y1" s="25"/>
    </row>
    <row r="2" spans="1:25" x14ac:dyDescent="0.2">
      <c r="A2" s="25"/>
      <c r="B2" s="25"/>
      <c r="C2" s="25"/>
      <c r="D2" s="25"/>
      <c r="E2" s="25"/>
      <c r="F2" s="25"/>
      <c r="G2" s="25"/>
      <c r="H2" s="25"/>
      <c r="I2" s="25"/>
      <c r="J2" s="25"/>
      <c r="K2" s="25"/>
      <c r="L2" s="25"/>
      <c r="M2" s="25"/>
      <c r="N2" s="25"/>
      <c r="O2" s="25"/>
      <c r="P2" s="25"/>
      <c r="Q2" s="25"/>
      <c r="R2" s="25"/>
      <c r="S2" s="25"/>
      <c r="T2" s="25"/>
      <c r="U2" s="25"/>
      <c r="V2" s="25"/>
      <c r="W2" s="25"/>
      <c r="X2" s="25"/>
      <c r="Y2" s="25"/>
    </row>
    <row r="3" spans="1:25" x14ac:dyDescent="0.2">
      <c r="A3" s="25"/>
      <c r="B3" s="25"/>
      <c r="C3" s="25"/>
      <c r="D3" s="25"/>
      <c r="E3" s="25"/>
      <c r="F3" s="25"/>
      <c r="G3" s="25"/>
      <c r="H3" s="25"/>
      <c r="I3" s="25"/>
      <c r="J3" s="25"/>
      <c r="K3" s="25"/>
      <c r="L3" s="25"/>
      <c r="M3" s="25"/>
      <c r="N3" s="25"/>
      <c r="O3" s="25"/>
      <c r="P3" s="25"/>
      <c r="Q3" s="25"/>
      <c r="R3" s="25"/>
      <c r="S3" s="25"/>
      <c r="T3" s="25"/>
      <c r="U3" s="25"/>
      <c r="V3" s="25"/>
      <c r="W3" s="25"/>
      <c r="X3" s="25"/>
      <c r="Y3" s="25"/>
    </row>
    <row r="4" spans="1:25" ht="11.25" customHeight="1" x14ac:dyDescent="0.2">
      <c r="A4" s="27" t="str">
        <f>'[1]Цена без услуг до 670кВт'!A4:Y6</f>
        <v>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Октябрь 2023 г.</v>
      </c>
      <c r="B4" s="27"/>
      <c r="C4" s="27"/>
      <c r="D4" s="27"/>
      <c r="E4" s="27"/>
      <c r="F4" s="27"/>
      <c r="G4" s="27"/>
      <c r="H4" s="27"/>
      <c r="I4" s="27"/>
      <c r="J4" s="27"/>
      <c r="K4" s="27"/>
      <c r="L4" s="27"/>
      <c r="M4" s="27"/>
      <c r="N4" s="27"/>
      <c r="O4" s="27"/>
      <c r="P4" s="27"/>
      <c r="Q4" s="27"/>
      <c r="R4" s="27"/>
      <c r="S4" s="27"/>
      <c r="T4" s="27"/>
      <c r="U4" s="27"/>
      <c r="V4" s="27"/>
      <c r="W4" s="27"/>
      <c r="X4" s="27"/>
      <c r="Y4" s="27"/>
    </row>
    <row r="5" spans="1:25" ht="11.25" customHeight="1" x14ac:dyDescent="0.2">
      <c r="A5" s="27"/>
      <c r="B5" s="27"/>
      <c r="C5" s="27"/>
      <c r="D5" s="27"/>
      <c r="E5" s="27"/>
      <c r="F5" s="27"/>
      <c r="G5" s="27"/>
      <c r="H5" s="27"/>
      <c r="I5" s="27"/>
      <c r="J5" s="27"/>
      <c r="K5" s="27"/>
      <c r="L5" s="27"/>
      <c r="M5" s="27"/>
      <c r="N5" s="27"/>
      <c r="O5" s="27"/>
      <c r="P5" s="27"/>
      <c r="Q5" s="27"/>
      <c r="R5" s="27"/>
      <c r="S5" s="27"/>
      <c r="T5" s="27"/>
      <c r="U5" s="27"/>
      <c r="V5" s="27"/>
      <c r="W5" s="27"/>
      <c r="X5" s="27"/>
      <c r="Y5" s="27"/>
    </row>
    <row r="6" spans="1:25" ht="11.25"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row>
    <row r="7" spans="1:25" x14ac:dyDescent="0.2">
      <c r="A7" s="27" t="s">
        <v>16</v>
      </c>
      <c r="B7" s="27"/>
      <c r="C7" s="27"/>
      <c r="D7" s="27"/>
      <c r="E7" s="27"/>
      <c r="F7" s="27"/>
      <c r="G7" s="27"/>
      <c r="H7" s="27"/>
      <c r="I7" s="27"/>
      <c r="J7" s="27"/>
      <c r="K7" s="27"/>
      <c r="L7" s="27"/>
      <c r="M7" s="27"/>
      <c r="N7" s="27"/>
      <c r="O7" s="27"/>
      <c r="P7" s="27"/>
      <c r="Q7" s="27"/>
      <c r="R7" s="27"/>
      <c r="S7" s="27"/>
      <c r="T7" s="27"/>
      <c r="U7" s="27"/>
      <c r="V7" s="27"/>
      <c r="W7" s="27"/>
      <c r="X7" s="27"/>
      <c r="Y7" s="27"/>
    </row>
    <row r="8" spans="1:25" x14ac:dyDescent="0.2">
      <c r="A8" s="27"/>
      <c r="B8" s="27"/>
      <c r="C8" s="27"/>
      <c r="D8" s="27"/>
      <c r="E8" s="27"/>
      <c r="F8" s="27"/>
      <c r="G8" s="27"/>
      <c r="H8" s="27"/>
      <c r="I8" s="27"/>
      <c r="J8" s="27"/>
      <c r="K8" s="27"/>
      <c r="L8" s="27"/>
      <c r="M8" s="27"/>
      <c r="N8" s="27"/>
      <c r="O8" s="27"/>
      <c r="P8" s="27"/>
      <c r="Q8" s="27"/>
      <c r="R8" s="27"/>
      <c r="S8" s="27"/>
      <c r="T8" s="27"/>
      <c r="U8" s="27"/>
      <c r="V8" s="27"/>
      <c r="W8" s="27"/>
      <c r="X8" s="27"/>
      <c r="Y8" s="27"/>
    </row>
    <row r="9" spans="1:25" x14ac:dyDescent="0.2">
      <c r="A9" s="27"/>
      <c r="B9" s="27"/>
      <c r="C9" s="27"/>
      <c r="D9" s="27"/>
      <c r="E9" s="27"/>
      <c r="F9" s="27"/>
      <c r="G9" s="27"/>
      <c r="H9" s="27"/>
      <c r="I9" s="27"/>
      <c r="J9" s="27"/>
      <c r="K9" s="27"/>
      <c r="L9" s="27"/>
      <c r="M9" s="27"/>
      <c r="N9" s="27"/>
      <c r="O9" s="27"/>
      <c r="P9" s="27"/>
      <c r="Q9" s="27"/>
      <c r="R9" s="27"/>
      <c r="S9" s="27"/>
      <c r="T9" s="27"/>
      <c r="U9" s="27"/>
      <c r="V9" s="27"/>
      <c r="W9" s="27"/>
      <c r="X9" s="27"/>
      <c r="Y9" s="27"/>
    </row>
    <row r="11" spans="1:25" ht="15.75" x14ac:dyDescent="0.25">
      <c r="B11" s="29" t="s">
        <v>17</v>
      </c>
      <c r="C11" s="29"/>
      <c r="D11" s="29"/>
      <c r="E11" s="29"/>
      <c r="F11" s="29"/>
      <c r="G11" s="29"/>
      <c r="H11" s="29"/>
      <c r="I11" s="29"/>
      <c r="J11" s="29"/>
      <c r="K11" s="29"/>
      <c r="L11" s="29"/>
      <c r="M11" s="29"/>
      <c r="N11" s="29"/>
      <c r="O11" s="29"/>
      <c r="P11" s="29"/>
      <c r="Q11" s="29"/>
      <c r="R11" s="29"/>
      <c r="S11" s="29"/>
      <c r="T11" s="29"/>
      <c r="U11" s="29"/>
      <c r="V11" s="29"/>
      <c r="W11" s="29"/>
      <c r="X11" s="29"/>
      <c r="Y11" s="29"/>
    </row>
    <row r="13" spans="1:25" ht="15.75" x14ac:dyDescent="0.25">
      <c r="A13" s="30"/>
      <c r="B13" s="31"/>
      <c r="C13" s="31"/>
      <c r="D13" s="31"/>
      <c r="E13" s="31"/>
      <c r="F13" s="31"/>
      <c r="G13" s="31"/>
      <c r="H13" s="31"/>
      <c r="I13" s="31"/>
      <c r="J13" s="31"/>
      <c r="K13" s="31"/>
      <c r="L13" s="31"/>
      <c r="M13" s="31"/>
      <c r="N13" s="32" t="s">
        <v>18</v>
      </c>
      <c r="O13" s="32"/>
      <c r="P13" s="32"/>
      <c r="Q13" s="32"/>
      <c r="R13" s="32"/>
      <c r="S13" s="32"/>
      <c r="T13" s="32"/>
      <c r="U13" s="32"/>
      <c r="V13" s="32"/>
      <c r="W13" s="32"/>
      <c r="X13" s="32"/>
      <c r="Y13" s="32"/>
    </row>
    <row r="14" spans="1:25" ht="15.75" x14ac:dyDescent="0.25">
      <c r="A14" s="30"/>
      <c r="B14" s="31"/>
      <c r="C14" s="31"/>
      <c r="D14" s="31"/>
      <c r="E14" s="31"/>
      <c r="F14" s="31"/>
      <c r="G14" s="31"/>
      <c r="H14" s="31"/>
      <c r="I14" s="31"/>
      <c r="J14" s="31"/>
      <c r="K14" s="31"/>
      <c r="L14" s="31"/>
      <c r="M14" s="31"/>
      <c r="N14" s="32" t="s">
        <v>19</v>
      </c>
      <c r="O14" s="32"/>
      <c r="P14" s="32"/>
      <c r="Q14" s="32" t="s">
        <v>20</v>
      </c>
      <c r="R14" s="32"/>
      <c r="S14" s="32"/>
      <c r="T14" s="32" t="s">
        <v>21</v>
      </c>
      <c r="U14" s="32"/>
      <c r="V14" s="32"/>
      <c r="W14" s="32" t="s">
        <v>22</v>
      </c>
      <c r="X14" s="32"/>
      <c r="Y14" s="32"/>
    </row>
    <row r="15" spans="1:25" ht="15.75" x14ac:dyDescent="0.25">
      <c r="A15" s="30"/>
      <c r="B15" s="31" t="s">
        <v>23</v>
      </c>
      <c r="C15" s="31"/>
      <c r="D15" s="31"/>
      <c r="E15" s="31"/>
      <c r="F15" s="31"/>
      <c r="G15" s="31"/>
      <c r="H15" s="31"/>
      <c r="I15" s="31"/>
      <c r="J15" s="31"/>
      <c r="K15" s="31"/>
      <c r="L15" s="31"/>
      <c r="M15" s="31"/>
      <c r="N15" s="33">
        <f ca="1">$J$18+'[1]регулируемые составляющие'!$C$13+'[1]регулируемые составляющие'!$C$14</f>
        <v>3012.0099999999998</v>
      </c>
      <c r="O15" s="33"/>
      <c r="P15" s="33"/>
      <c r="Q15" s="75">
        <f ca="1">$N$15</f>
        <v>3012.0099999999998</v>
      </c>
      <c r="R15" s="76"/>
      <c r="S15" s="77"/>
      <c r="T15" s="75">
        <f ca="1">$N$15</f>
        <v>3012.0099999999998</v>
      </c>
      <c r="U15" s="76"/>
      <c r="V15" s="77"/>
      <c r="W15" s="75">
        <f ca="1">$N$15</f>
        <v>3012.0099999999998</v>
      </c>
      <c r="X15" s="76"/>
      <c r="Y15" s="77"/>
    </row>
    <row r="17" spans="2:25" ht="15.75" x14ac:dyDescent="0.25">
      <c r="B17" s="29" t="s">
        <v>24</v>
      </c>
      <c r="C17" s="29"/>
      <c r="D17" s="29"/>
      <c r="E17" s="29"/>
      <c r="F17" s="29"/>
      <c r="G17" s="29"/>
      <c r="H17" s="29"/>
      <c r="I17" s="29"/>
      <c r="J17" s="29"/>
      <c r="K17" s="29"/>
      <c r="L17" s="29"/>
      <c r="M17" s="29"/>
      <c r="N17" s="29"/>
      <c r="O17" s="29"/>
      <c r="P17" s="29"/>
      <c r="Q17" s="29"/>
      <c r="R17" s="29"/>
      <c r="S17" s="29"/>
      <c r="T17" s="29"/>
      <c r="U17" s="29"/>
      <c r="V17" s="29"/>
      <c r="W17" s="29"/>
      <c r="X17" s="29"/>
      <c r="Y17" s="29"/>
    </row>
    <row r="18" spans="2:25" ht="15.75" x14ac:dyDescent="0.25">
      <c r="B18" s="29" t="s">
        <v>25</v>
      </c>
      <c r="C18" s="29"/>
      <c r="D18" s="29"/>
      <c r="E18" s="29"/>
      <c r="F18" s="29"/>
      <c r="G18" s="29"/>
      <c r="H18" s="29"/>
      <c r="I18" s="29"/>
      <c r="J18" s="34">
        <f ca="1">[1]расчетный!Q9</f>
        <v>2774.43</v>
      </c>
      <c r="K18" s="34"/>
      <c r="L18" s="29" t="s">
        <v>26</v>
      </c>
      <c r="M18" s="29"/>
      <c r="N18" s="29"/>
      <c r="O18" s="29"/>
    </row>
    <row r="19" spans="2:25" ht="15.75" x14ac:dyDescent="0.25">
      <c r="B19" s="29" t="s">
        <v>27</v>
      </c>
      <c r="C19" s="29"/>
      <c r="D19" s="29"/>
      <c r="E19" s="29"/>
      <c r="F19" s="29"/>
      <c r="G19" s="29"/>
      <c r="H19" s="29"/>
      <c r="I19" s="29"/>
      <c r="J19" s="29"/>
      <c r="K19" s="29"/>
      <c r="L19" s="29"/>
      <c r="M19" s="29"/>
      <c r="N19" s="29"/>
      <c r="O19" s="29"/>
      <c r="P19" s="29"/>
      <c r="Q19" s="29"/>
      <c r="R19" s="29"/>
      <c r="S19" s="29"/>
      <c r="T19" s="29"/>
      <c r="U19" s="29"/>
      <c r="V19" s="29"/>
      <c r="W19" s="29"/>
      <c r="X19" s="29"/>
      <c r="Y19" s="29"/>
    </row>
    <row r="20" spans="2:25" ht="15.75" x14ac:dyDescent="0.25">
      <c r="B20" s="29" t="s">
        <v>28</v>
      </c>
      <c r="C20" s="29"/>
      <c r="D20" s="29"/>
      <c r="E20" s="29"/>
      <c r="F20" s="29"/>
      <c r="G20" s="29"/>
      <c r="H20" s="29"/>
      <c r="I20" s="29"/>
      <c r="J20" s="29"/>
      <c r="K20" s="29"/>
      <c r="L20" s="29"/>
      <c r="M20" s="29"/>
      <c r="N20" s="29"/>
      <c r="O20" s="29"/>
      <c r="P20" s="29"/>
      <c r="Q20" s="29"/>
      <c r="R20" s="29"/>
      <c r="S20" s="29"/>
      <c r="T20" s="29"/>
      <c r="U20" s="29"/>
      <c r="V20" s="29"/>
      <c r="W20" s="29"/>
      <c r="X20" s="29"/>
      <c r="Y20" s="29"/>
    </row>
    <row r="21" spans="2:25" ht="15.75" x14ac:dyDescent="0.25">
      <c r="B21" s="29" t="s">
        <v>29</v>
      </c>
      <c r="C21" s="29"/>
      <c r="D21" s="29"/>
      <c r="E21" s="29"/>
      <c r="F21" s="29"/>
      <c r="G21" s="29"/>
      <c r="H21" s="29"/>
      <c r="I21" s="29"/>
      <c r="J21" s="29"/>
      <c r="K21" s="29"/>
      <c r="L21" s="29"/>
      <c r="M21" s="29"/>
      <c r="N21" s="29"/>
      <c r="O21" s="34">
        <f ca="1">[1]расчетный!Q7</f>
        <v>1601.61</v>
      </c>
      <c r="P21" s="34"/>
      <c r="Q21" s="29" t="s">
        <v>30</v>
      </c>
      <c r="R21" s="29"/>
      <c r="S21" s="29"/>
    </row>
    <row r="22" spans="2:25" ht="15.75" x14ac:dyDescent="0.25">
      <c r="B22" s="29" t="s">
        <v>31</v>
      </c>
      <c r="C22" s="29"/>
      <c r="D22" s="29"/>
      <c r="E22" s="29"/>
      <c r="F22" s="29"/>
      <c r="G22" s="29"/>
      <c r="H22" s="29"/>
      <c r="I22" s="29"/>
      <c r="J22" s="29"/>
      <c r="K22" s="29"/>
      <c r="L22" s="29"/>
      <c r="M22" s="34">
        <f ca="1">[1]расчетный!Q8</f>
        <v>864370.99</v>
      </c>
      <c r="N22" s="34"/>
      <c r="O22" s="29" t="s">
        <v>32</v>
      </c>
      <c r="P22" s="29"/>
      <c r="Q22" s="29"/>
    </row>
    <row r="23" spans="2:25" ht="15.75" x14ac:dyDescent="0.25">
      <c r="B23" s="29" t="s">
        <v>33</v>
      </c>
      <c r="C23" s="29"/>
      <c r="D23" s="29"/>
      <c r="E23" s="29"/>
      <c r="F23" s="29"/>
      <c r="G23" s="29"/>
      <c r="H23" s="29"/>
      <c r="I23" s="29"/>
      <c r="J23" s="29"/>
      <c r="K23" s="29"/>
      <c r="L23" s="29"/>
      <c r="M23" s="29"/>
      <c r="N23" s="29"/>
      <c r="O23" s="29"/>
      <c r="P23" s="29"/>
      <c r="Q23" s="29"/>
      <c r="R23" s="29"/>
      <c r="S23" s="29"/>
      <c r="T23" s="29"/>
      <c r="U23" s="29"/>
      <c r="V23" s="29"/>
      <c r="W23" s="29"/>
      <c r="X23" s="29"/>
      <c r="Y23" s="29"/>
    </row>
    <row r="24" spans="2:25" ht="15.75" x14ac:dyDescent="0.25">
      <c r="B24" s="72">
        <f>[1]расчетный!Q4</f>
        <v>1.3568513125506599E-3</v>
      </c>
      <c r="C24" s="72"/>
      <c r="D24" s="72"/>
      <c r="E24" s="72"/>
      <c r="F24" s="29" t="s">
        <v>34</v>
      </c>
      <c r="G24" s="29"/>
    </row>
    <row r="25" spans="2:25" ht="15.75" x14ac:dyDescent="0.25">
      <c r="B25" s="29" t="s">
        <v>35</v>
      </c>
      <c r="C25" s="29"/>
      <c r="D25" s="29"/>
      <c r="E25" s="29"/>
      <c r="F25" s="29"/>
      <c r="G25" s="29"/>
      <c r="H25" s="29"/>
      <c r="I25" s="29"/>
      <c r="J25" s="29"/>
      <c r="K25" s="29"/>
      <c r="L25" s="29"/>
      <c r="M25" s="29"/>
      <c r="N25" s="29"/>
      <c r="O25" s="29"/>
      <c r="P25" s="36">
        <f>'[1]Пред. уровни до 670кВт'!P24:Q24</f>
        <v>194.654</v>
      </c>
      <c r="Q25" s="36"/>
      <c r="R25" s="30" t="s">
        <v>36</v>
      </c>
    </row>
    <row r="26" spans="2:25" ht="15.75" x14ac:dyDescent="0.25">
      <c r="B26" s="29" t="s">
        <v>37</v>
      </c>
      <c r="C26" s="29"/>
      <c r="D26" s="29"/>
      <c r="E26" s="29"/>
      <c r="F26" s="29"/>
      <c r="G26" s="29"/>
      <c r="H26" s="29"/>
      <c r="I26" s="29"/>
      <c r="J26" s="29"/>
      <c r="K26" s="29"/>
      <c r="L26" s="29"/>
      <c r="M26" s="29"/>
      <c r="N26" s="29"/>
      <c r="O26" s="29"/>
      <c r="P26" s="29"/>
      <c r="Q26" s="29"/>
      <c r="R26" s="29"/>
      <c r="S26" s="29"/>
      <c r="T26" s="29"/>
      <c r="U26" s="29"/>
      <c r="V26" s="29"/>
      <c r="W26" s="29"/>
      <c r="X26" s="29"/>
      <c r="Y26" s="29"/>
    </row>
    <row r="27" spans="2:25" ht="15.75" x14ac:dyDescent="0.25">
      <c r="B27" s="29" t="s">
        <v>38</v>
      </c>
      <c r="C27" s="29"/>
      <c r="D27" s="29"/>
      <c r="E27" s="29"/>
      <c r="F27" s="29"/>
      <c r="G27" s="29"/>
      <c r="H27" s="37">
        <f>'[1]Пред. уровни до 670кВт'!H26:I26</f>
        <v>0</v>
      </c>
      <c r="I27" s="37"/>
      <c r="J27" s="29" t="s">
        <v>36</v>
      </c>
      <c r="K27" s="29"/>
    </row>
    <row r="28" spans="2:25" ht="15.75" x14ac:dyDescent="0.25">
      <c r="B28" s="29" t="s">
        <v>39</v>
      </c>
      <c r="C28" s="29"/>
      <c r="D28" s="29"/>
      <c r="E28" s="29"/>
      <c r="F28" s="29"/>
      <c r="G28" s="29"/>
      <c r="H28" s="29"/>
      <c r="I28" s="29"/>
      <c r="J28" s="29"/>
      <c r="K28" s="29"/>
      <c r="L28" s="29"/>
      <c r="M28" s="29"/>
      <c r="N28" s="29"/>
      <c r="O28" s="29"/>
      <c r="P28" s="29"/>
      <c r="Q28" s="29"/>
      <c r="R28" s="29"/>
      <c r="S28" s="29"/>
      <c r="T28" s="29"/>
      <c r="U28" s="29"/>
      <c r="V28" s="29"/>
      <c r="W28" s="29"/>
      <c r="X28" s="29"/>
      <c r="Y28" s="29"/>
    </row>
    <row r="29" spans="2:25" ht="15.75" x14ac:dyDescent="0.25">
      <c r="B29" s="29" t="s">
        <v>40</v>
      </c>
      <c r="C29" s="29"/>
      <c r="D29" s="29"/>
      <c r="E29" s="29"/>
      <c r="F29" s="29"/>
      <c r="G29" s="39">
        <f>SUM(I31:J35)</f>
        <v>17.34042438773341</v>
      </c>
      <c r="H29" s="39"/>
      <c r="I29" s="39"/>
      <c r="J29" s="30" t="s">
        <v>36</v>
      </c>
    </row>
    <row r="30" spans="2:25" ht="15.75" x14ac:dyDescent="0.25">
      <c r="B30" s="29" t="s">
        <v>41</v>
      </c>
      <c r="C30" s="29"/>
      <c r="D30" s="29"/>
      <c r="E30" s="29"/>
    </row>
    <row r="31" spans="2:25" ht="15.75" x14ac:dyDescent="0.25">
      <c r="D31" s="29" t="s">
        <v>42</v>
      </c>
      <c r="E31" s="29"/>
      <c r="F31" s="29"/>
      <c r="G31" s="29"/>
      <c r="H31" s="29"/>
      <c r="I31" s="39">
        <f>'[1]Пред. уровни до 670кВт'!I30</f>
        <v>0.25342438773341003</v>
      </c>
      <c r="J31" s="39"/>
      <c r="K31" s="39"/>
      <c r="L31" s="30" t="s">
        <v>36</v>
      </c>
    </row>
    <row r="32" spans="2:25" ht="15.75" x14ac:dyDescent="0.25">
      <c r="D32" s="29" t="s">
        <v>43</v>
      </c>
      <c r="E32" s="29"/>
      <c r="F32" s="29"/>
      <c r="G32" s="29"/>
      <c r="H32" s="29"/>
      <c r="I32" s="36">
        <f>'[1]Пред. уровни до 670кВт'!I31</f>
        <v>12.066000000000001</v>
      </c>
      <c r="J32" s="36"/>
      <c r="K32" s="36"/>
      <c r="L32" s="30" t="s">
        <v>36</v>
      </c>
    </row>
    <row r="33" spans="2:25" ht="15.75" x14ac:dyDescent="0.25">
      <c r="D33" s="29" t="s">
        <v>44</v>
      </c>
      <c r="E33" s="29"/>
      <c r="F33" s="29"/>
      <c r="G33" s="29"/>
      <c r="H33" s="29"/>
      <c r="I33" s="36">
        <f>'[1]Пред. уровни до 670кВт'!I32</f>
        <v>5.0209999999999999</v>
      </c>
      <c r="J33" s="36"/>
      <c r="K33" s="36"/>
      <c r="L33" s="30" t="s">
        <v>36</v>
      </c>
    </row>
    <row r="34" spans="2:25" ht="15.75" x14ac:dyDescent="0.25">
      <c r="D34" s="29" t="s">
        <v>45</v>
      </c>
      <c r="E34" s="29"/>
      <c r="F34" s="29"/>
      <c r="G34" s="29"/>
      <c r="H34" s="29"/>
      <c r="I34" s="42">
        <f>'[1]Пред. уровни до 670кВт'!I33</f>
        <v>0</v>
      </c>
      <c r="J34" s="42"/>
      <c r="K34" s="42"/>
      <c r="L34" s="30" t="s">
        <v>36</v>
      </c>
    </row>
    <row r="35" spans="2:25" ht="15.75" x14ac:dyDescent="0.25">
      <c r="D35" s="29" t="s">
        <v>46</v>
      </c>
      <c r="E35" s="29"/>
      <c r="F35" s="29"/>
      <c r="G35" s="29"/>
      <c r="H35" s="29"/>
      <c r="I35" s="36">
        <f>'[1]Пред. уровни до 670кВт'!I34</f>
        <v>0</v>
      </c>
      <c r="J35" s="36"/>
      <c r="K35" s="36"/>
      <c r="L35" s="30" t="s">
        <v>36</v>
      </c>
    </row>
    <row r="36" spans="2:25" ht="15.75" x14ac:dyDescent="0.25">
      <c r="B36" s="29" t="s">
        <v>47</v>
      </c>
      <c r="C36" s="29"/>
      <c r="D36" s="29"/>
      <c r="E36" s="29"/>
      <c r="F36" s="29"/>
      <c r="G36" s="29"/>
      <c r="H36" s="29"/>
      <c r="I36" s="29"/>
      <c r="J36" s="29"/>
      <c r="K36" s="29"/>
      <c r="L36" s="29"/>
      <c r="M36" s="29"/>
      <c r="N36" s="29"/>
      <c r="O36" s="29"/>
      <c r="P36" s="36">
        <f>'[1]Пред. уровни до 670кВт'!P35:Q35</f>
        <v>81.895600000000002</v>
      </c>
      <c r="Q36" s="36"/>
      <c r="R36" s="30" t="s">
        <v>36</v>
      </c>
    </row>
    <row r="37" spans="2:25" ht="15.75" x14ac:dyDescent="0.25">
      <c r="B37" s="29" t="s">
        <v>48</v>
      </c>
      <c r="C37" s="29"/>
      <c r="D37" s="29"/>
      <c r="E37" s="29"/>
      <c r="F37" s="29"/>
      <c r="G37" s="29"/>
      <c r="H37" s="29"/>
      <c r="I37" s="29"/>
      <c r="J37" s="29"/>
      <c r="K37" s="29"/>
      <c r="L37" s="29"/>
      <c r="M37" s="29"/>
      <c r="N37" s="29"/>
      <c r="O37" s="29"/>
      <c r="P37" s="29"/>
      <c r="Q37" s="29"/>
      <c r="R37" s="29"/>
      <c r="S37" s="29"/>
      <c r="T37" s="29"/>
      <c r="U37" s="29"/>
      <c r="V37" s="29"/>
      <c r="W37" s="29"/>
      <c r="X37" s="29"/>
      <c r="Y37" s="29"/>
    </row>
    <row r="38" spans="2:25" ht="15.75" x14ac:dyDescent="0.25">
      <c r="B38" s="36">
        <f>'[1]Пред. уровни до 670кВт'!B37:C37</f>
        <v>153.90299999999999</v>
      </c>
      <c r="C38" s="36"/>
      <c r="D38" s="29" t="s">
        <v>49</v>
      </c>
      <c r="E38" s="29"/>
    </row>
    <row r="39" spans="2:25" ht="15.75" x14ac:dyDescent="0.25">
      <c r="B39" s="29" t="s">
        <v>50</v>
      </c>
      <c r="C39" s="29"/>
      <c r="D39" s="29"/>
      <c r="E39" s="29"/>
    </row>
    <row r="40" spans="2:25" ht="15.75" x14ac:dyDescent="0.25">
      <c r="D40" s="29" t="s">
        <v>51</v>
      </c>
      <c r="E40" s="29"/>
      <c r="F40" s="29"/>
      <c r="G40" s="36">
        <f>'[1]Пред. уровни до 670кВт'!G39:H39</f>
        <v>153.90299999999999</v>
      </c>
      <c r="H40" s="36"/>
      <c r="I40" s="29" t="s">
        <v>49</v>
      </c>
      <c r="J40" s="29"/>
    </row>
    <row r="41" spans="2:25" ht="15.75" x14ac:dyDescent="0.25">
      <c r="E41" s="29" t="s">
        <v>52</v>
      </c>
      <c r="F41" s="29"/>
      <c r="G41" s="29"/>
      <c r="H41" s="29"/>
      <c r="I41" s="36">
        <f>'[1]Пред. уровни до 670кВт'!I40:J40</f>
        <v>78.825999999999993</v>
      </c>
      <c r="J41" s="36"/>
      <c r="K41" s="29" t="s">
        <v>49</v>
      </c>
      <c r="L41" s="29"/>
    </row>
    <row r="42" spans="2:25" ht="15.75" x14ac:dyDescent="0.25">
      <c r="E42" s="29" t="s">
        <v>53</v>
      </c>
      <c r="F42" s="29"/>
      <c r="G42" s="29"/>
      <c r="H42" s="29"/>
      <c r="I42" s="36">
        <f>'[1]Пред. уровни до 670кВт'!I41:J41</f>
        <v>45.283999999999999</v>
      </c>
      <c r="J42" s="36"/>
      <c r="K42" s="29" t="s">
        <v>49</v>
      </c>
      <c r="L42" s="29"/>
    </row>
    <row r="43" spans="2:25" ht="15.75" x14ac:dyDescent="0.25">
      <c r="E43" s="29" t="s">
        <v>54</v>
      </c>
      <c r="F43" s="29"/>
      <c r="G43" s="29"/>
      <c r="H43" s="29"/>
      <c r="I43" s="36">
        <f>'[1]Пред. уровни до 670кВт'!I42:J42</f>
        <v>29.792999999999999</v>
      </c>
      <c r="J43" s="36"/>
      <c r="K43" s="29" t="s">
        <v>49</v>
      </c>
      <c r="L43" s="29"/>
    </row>
    <row r="44" spans="2:25" ht="15.75" x14ac:dyDescent="0.25">
      <c r="D44" s="29" t="s">
        <v>55</v>
      </c>
      <c r="E44" s="29"/>
      <c r="F44" s="29"/>
      <c r="G44" s="42">
        <f>'[1]Пред. уровни до 670кВт'!G43:H43</f>
        <v>0</v>
      </c>
      <c r="H44" s="42"/>
      <c r="I44" s="29" t="s">
        <v>49</v>
      </c>
      <c r="J44" s="29"/>
    </row>
    <row r="45" spans="2:25" ht="15.75" x14ac:dyDescent="0.25">
      <c r="E45" s="29" t="s">
        <v>52</v>
      </c>
      <c r="F45" s="29"/>
      <c r="G45" s="29"/>
      <c r="H45" s="29"/>
      <c r="I45" s="42">
        <f>'[1]Пред. уровни до 670кВт'!I44:J44</f>
        <v>0</v>
      </c>
      <c r="J45" s="42"/>
      <c r="K45" s="29" t="s">
        <v>49</v>
      </c>
      <c r="L45" s="29"/>
    </row>
    <row r="46" spans="2:25" ht="15.75" x14ac:dyDescent="0.25">
      <c r="E46" s="29" t="s">
        <v>54</v>
      </c>
      <c r="F46" s="29"/>
      <c r="G46" s="29"/>
      <c r="H46" s="29"/>
      <c r="I46" s="42">
        <f>'[1]Пред. уровни до 670кВт'!I45:J45</f>
        <v>0</v>
      </c>
      <c r="J46" s="42"/>
      <c r="K46" s="29" t="s">
        <v>49</v>
      </c>
      <c r="L46" s="29"/>
    </row>
    <row r="47" spans="2:25" ht="15.75" x14ac:dyDescent="0.25">
      <c r="B47" s="29" t="s">
        <v>56</v>
      </c>
      <c r="C47" s="29"/>
      <c r="D47" s="29"/>
      <c r="E47" s="29"/>
      <c r="F47" s="29"/>
      <c r="G47" s="29"/>
      <c r="H47" s="29"/>
      <c r="I47" s="29"/>
      <c r="J47" s="29"/>
      <c r="K47" s="29"/>
      <c r="L47" s="29"/>
      <c r="M47" s="29"/>
      <c r="N47" s="29"/>
      <c r="O47" s="29"/>
      <c r="P47" s="29"/>
      <c r="Q47" s="43">
        <f>'[1]Пред. уровни до 670кВт'!Q46:R46</f>
        <v>122295.663</v>
      </c>
      <c r="R47" s="43"/>
      <c r="S47" s="29" t="s">
        <v>49</v>
      </c>
      <c r="T47" s="29"/>
    </row>
    <row r="48" spans="2:25" ht="15.75" x14ac:dyDescent="0.25">
      <c r="B48" s="29" t="s">
        <v>57</v>
      </c>
      <c r="C48" s="29"/>
      <c r="D48" s="29"/>
      <c r="E48" s="29"/>
      <c r="F48" s="29"/>
      <c r="G48" s="29"/>
      <c r="H48" s="29"/>
      <c r="I48" s="29"/>
      <c r="J48" s="29"/>
      <c r="K48" s="29"/>
      <c r="L48" s="29"/>
      <c r="M48" s="29"/>
      <c r="N48" s="29"/>
      <c r="O48" s="29"/>
      <c r="P48" s="29"/>
      <c r="Q48" s="29"/>
      <c r="R48" s="29"/>
      <c r="S48" s="29"/>
      <c r="T48" s="29"/>
      <c r="U48" s="29"/>
      <c r="V48" s="29"/>
      <c r="W48" s="29"/>
      <c r="X48" s="29"/>
      <c r="Y48" s="29"/>
    </row>
    <row r="49" spans="1:26" ht="15.75" x14ac:dyDescent="0.25">
      <c r="B49" s="29" t="s">
        <v>58</v>
      </c>
      <c r="C49" s="29"/>
      <c r="D49" s="29"/>
      <c r="E49" s="36">
        <f>[1]расчетный!L4+[1]расчетный!L5</f>
        <v>0</v>
      </c>
      <c r="F49" s="36"/>
      <c r="G49" s="29" t="s">
        <v>49</v>
      </c>
      <c r="H49" s="29"/>
    </row>
    <row r="50" spans="1:26" ht="15.75" x14ac:dyDescent="0.25">
      <c r="B50" s="30" t="s">
        <v>59</v>
      </c>
      <c r="C50" s="30"/>
      <c r="D50" s="30"/>
      <c r="E50" s="45"/>
      <c r="F50" s="45"/>
      <c r="G50" s="30"/>
      <c r="H50" s="30"/>
      <c r="I50" s="46">
        <f>[1]расчетный!L4+[1]расчетный!L5</f>
        <v>0</v>
      </c>
      <c r="J50" s="46"/>
      <c r="K50" s="29" t="s">
        <v>49</v>
      </c>
      <c r="L50" s="29"/>
    </row>
    <row r="51" spans="1:26" ht="15.75" x14ac:dyDescent="0.25">
      <c r="B51" s="29" t="s">
        <v>60</v>
      </c>
      <c r="C51" s="29"/>
      <c r="D51" s="29"/>
      <c r="E51" s="29"/>
      <c r="F51" s="29"/>
      <c r="G51" s="29"/>
      <c r="H51" s="29"/>
      <c r="I51" s="29"/>
      <c r="J51" s="29"/>
      <c r="K51" s="29"/>
      <c r="L51" s="29"/>
      <c r="M51" s="29"/>
      <c r="N51" s="29"/>
      <c r="O51" s="29"/>
      <c r="P51" s="29"/>
      <c r="Q51" s="29"/>
      <c r="R51" s="29"/>
      <c r="S51" s="29"/>
      <c r="T51" s="29"/>
      <c r="U51" s="29"/>
      <c r="V51" s="29"/>
      <c r="W51" s="29"/>
      <c r="X51" s="29"/>
      <c r="Y51" s="29"/>
    </row>
    <row r="52" spans="1:26" ht="15.75" x14ac:dyDescent="0.25">
      <c r="B52" s="29" t="s">
        <v>61</v>
      </c>
      <c r="C52" s="29"/>
      <c r="D52" s="29"/>
      <c r="E52" s="43">
        <f>'[1]Пред. уровни до 670кВт'!E51:F51</f>
        <v>11024.773999999999</v>
      </c>
      <c r="F52" s="43"/>
      <c r="G52" s="29" t="s">
        <v>49</v>
      </c>
      <c r="H52" s="29"/>
    </row>
    <row r="53" spans="1:26" ht="15.75" x14ac:dyDescent="0.25">
      <c r="B53" s="29" t="s">
        <v>50</v>
      </c>
      <c r="C53" s="29"/>
      <c r="D53" s="29"/>
      <c r="E53" s="29"/>
    </row>
    <row r="54" spans="1:26" ht="15.75" x14ac:dyDescent="0.25">
      <c r="D54" s="29" t="s">
        <v>42</v>
      </c>
      <c r="E54" s="29"/>
      <c r="F54" s="29"/>
      <c r="G54" s="29"/>
      <c r="H54" s="29"/>
      <c r="I54" s="36">
        <f>'[1]Пред. уровни до 670кВт'!I53:J53</f>
        <v>153.90299999999999</v>
      </c>
      <c r="J54" s="36"/>
      <c r="K54" s="29" t="s">
        <v>49</v>
      </c>
      <c r="L54" s="29"/>
    </row>
    <row r="55" spans="1:26" ht="15.75" x14ac:dyDescent="0.25">
      <c r="D55" s="29" t="s">
        <v>43</v>
      </c>
      <c r="E55" s="29"/>
      <c r="F55" s="29"/>
      <c r="G55" s="29"/>
      <c r="H55" s="29"/>
      <c r="I55" s="36">
        <f>'[1]Пред. уровни до 670кВт'!I54:J54</f>
        <v>7205.2579999999998</v>
      </c>
      <c r="J55" s="36"/>
      <c r="K55" s="29" t="s">
        <v>49</v>
      </c>
      <c r="L55" s="29"/>
    </row>
    <row r="56" spans="1:26" ht="15.75" x14ac:dyDescent="0.25">
      <c r="D56" s="29" t="s">
        <v>44</v>
      </c>
      <c r="E56" s="29"/>
      <c r="F56" s="29"/>
      <c r="G56" s="29"/>
      <c r="H56" s="29"/>
      <c r="I56" s="36">
        <f>'[1]Пред. уровни до 670кВт'!I55:J55</f>
        <v>3665.6129999999998</v>
      </c>
      <c r="J56" s="36"/>
      <c r="K56" s="29" t="s">
        <v>49</v>
      </c>
      <c r="L56" s="29"/>
    </row>
    <row r="57" spans="1:26" ht="15.75" x14ac:dyDescent="0.25">
      <c r="D57" s="29" t="s">
        <v>45</v>
      </c>
      <c r="E57" s="29"/>
      <c r="F57" s="29"/>
      <c r="G57" s="29"/>
      <c r="H57" s="29"/>
      <c r="I57" s="42">
        <f>'[1]Пред. уровни до 670кВт'!I56:J56</f>
        <v>0</v>
      </c>
      <c r="J57" s="42"/>
      <c r="K57" s="29" t="s">
        <v>49</v>
      </c>
      <c r="L57" s="29"/>
    </row>
    <row r="58" spans="1:26" ht="15.75" x14ac:dyDescent="0.25">
      <c r="D58" s="29" t="s">
        <v>46</v>
      </c>
      <c r="E58" s="29"/>
      <c r="F58" s="29"/>
      <c r="G58" s="29"/>
      <c r="H58" s="29"/>
      <c r="I58" s="36">
        <f>'[1]Пред. уровни до 670кВт'!I57:J57</f>
        <v>0</v>
      </c>
      <c r="J58" s="36"/>
      <c r="K58" s="29" t="s">
        <v>49</v>
      </c>
      <c r="L58" s="29"/>
    </row>
    <row r="59" spans="1:26" ht="15.75" x14ac:dyDescent="0.25">
      <c r="B59" s="29" t="s">
        <v>62</v>
      </c>
      <c r="C59" s="29"/>
      <c r="D59" s="29"/>
      <c r="E59" s="29"/>
      <c r="F59" s="29"/>
      <c r="G59" s="29"/>
      <c r="H59" s="29"/>
      <c r="I59" s="29"/>
      <c r="J59" s="29"/>
      <c r="K59" s="29"/>
      <c r="L59" s="29"/>
      <c r="M59" s="29"/>
      <c r="N59" s="29"/>
      <c r="O59" s="29"/>
      <c r="P59" s="29"/>
      <c r="Q59" s="29"/>
      <c r="R59" s="47">
        <f>'[1]Пред. уровни до 670кВт'!R58:S58</f>
        <v>40947.800000000003</v>
      </c>
      <c r="S59" s="47"/>
      <c r="T59" s="29" t="s">
        <v>49</v>
      </c>
      <c r="U59" s="29"/>
    </row>
    <row r="60" spans="1:26" ht="15.75" x14ac:dyDescent="0.25">
      <c r="B60" s="29" t="s">
        <v>63</v>
      </c>
      <c r="C60" s="29"/>
      <c r="D60" s="29"/>
      <c r="E60" s="29"/>
      <c r="F60" s="29"/>
      <c r="G60" s="29"/>
      <c r="H60" s="29"/>
      <c r="I60" s="29"/>
      <c r="J60" s="29"/>
      <c r="K60" s="29"/>
      <c r="L60" s="29"/>
      <c r="M60" s="29"/>
      <c r="N60" s="29"/>
      <c r="O60" s="29"/>
      <c r="P60" s="29"/>
      <c r="Q60" s="29"/>
      <c r="R60" s="29"/>
      <c r="S60" s="29"/>
      <c r="T60" s="29"/>
      <c r="U60" s="29"/>
      <c r="V60" s="29"/>
      <c r="W60" s="29"/>
      <c r="X60" s="29"/>
      <c r="Y60" s="29"/>
    </row>
    <row r="61" spans="1:26" ht="15.75" x14ac:dyDescent="0.25">
      <c r="B61" s="29" t="s">
        <v>64</v>
      </c>
      <c r="C61" s="29"/>
      <c r="D61" s="29"/>
      <c r="E61" s="29"/>
      <c r="F61" s="29"/>
      <c r="G61" s="42">
        <f>'[1]Пред. уровни до 670кВт'!G60:H60</f>
        <v>0</v>
      </c>
      <c r="H61" s="42"/>
      <c r="I61" s="29" t="s">
        <v>65</v>
      </c>
      <c r="J61" s="29"/>
      <c r="K61" s="29"/>
      <c r="L61" s="29"/>
    </row>
    <row r="62" spans="1:26" s="50" customFormat="1" ht="21" customHeight="1" x14ac:dyDescent="0.2">
      <c r="A62" s="48" t="s">
        <v>66</v>
      </c>
      <c r="B62" s="48"/>
      <c r="C62" s="48"/>
      <c r="D62" s="48"/>
      <c r="E62" s="48"/>
      <c r="F62" s="48"/>
      <c r="G62" s="48"/>
      <c r="H62" s="48"/>
      <c r="I62" s="48"/>
      <c r="J62" s="48"/>
      <c r="K62" s="48"/>
      <c r="L62" s="48"/>
      <c r="M62" s="48"/>
      <c r="N62" s="48"/>
      <c r="O62" s="48"/>
      <c r="P62" s="48"/>
      <c r="Q62" s="48"/>
      <c r="R62" s="48"/>
      <c r="S62" s="48"/>
      <c r="T62" s="48"/>
      <c r="U62" s="48"/>
      <c r="V62" s="48"/>
      <c r="W62" s="48"/>
      <c r="X62" s="48"/>
      <c r="Y62" s="48"/>
      <c r="Z62" s="49"/>
    </row>
    <row r="63" spans="1:26" s="50" customFormat="1" ht="23.1" customHeight="1" x14ac:dyDescent="0.2">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9"/>
    </row>
    <row r="64" spans="1:26" ht="15.75" x14ac:dyDescent="0.25">
      <c r="B64" s="29" t="s">
        <v>67</v>
      </c>
      <c r="C64" s="29"/>
      <c r="D64" s="29"/>
      <c r="E64" s="29"/>
      <c r="F64" s="29"/>
      <c r="G64" s="29"/>
      <c r="H64" s="29"/>
      <c r="I64" s="29"/>
      <c r="J64" s="29"/>
      <c r="K64" s="29"/>
      <c r="L64" s="29"/>
      <c r="M64" s="29"/>
      <c r="N64" s="29"/>
      <c r="O64" s="29"/>
      <c r="P64" s="29"/>
      <c r="Q64" s="29"/>
      <c r="R64" s="29"/>
      <c r="S64" s="29"/>
      <c r="T64" s="29"/>
      <c r="U64" s="29"/>
      <c r="V64" s="29"/>
      <c r="W64" s="29"/>
      <c r="X64" s="29"/>
      <c r="Y64" s="29"/>
    </row>
    <row r="65" spans="1:28" ht="15.75" x14ac:dyDescent="0.25">
      <c r="A65" s="30"/>
      <c r="B65" s="31"/>
      <c r="C65" s="31"/>
      <c r="D65" s="31"/>
      <c r="E65" s="31"/>
      <c r="F65" s="31"/>
      <c r="G65" s="31"/>
      <c r="H65" s="31"/>
      <c r="I65" s="31"/>
      <c r="J65" s="31"/>
      <c r="K65" s="31"/>
      <c r="L65" s="31"/>
      <c r="M65" s="31"/>
      <c r="N65" s="32" t="s">
        <v>68</v>
      </c>
      <c r="O65" s="32"/>
      <c r="P65" s="32"/>
      <c r="Q65" s="32"/>
      <c r="R65" s="32"/>
      <c r="S65" s="32"/>
      <c r="T65" s="32"/>
      <c r="U65" s="32"/>
      <c r="V65" s="32"/>
      <c r="W65" s="32"/>
      <c r="X65" s="32"/>
      <c r="Y65" s="32"/>
    </row>
    <row r="66" spans="1:28" s="50" customFormat="1" ht="18" customHeight="1" x14ac:dyDescent="0.25">
      <c r="A66" s="30"/>
      <c r="B66" s="31"/>
      <c r="C66" s="31"/>
      <c r="D66" s="31"/>
      <c r="E66" s="31"/>
      <c r="F66" s="31"/>
      <c r="G66" s="31"/>
      <c r="H66" s="31"/>
      <c r="I66" s="31"/>
      <c r="J66" s="31"/>
      <c r="K66" s="31"/>
      <c r="L66" s="31"/>
      <c r="M66" s="31"/>
      <c r="N66" s="32" t="s">
        <v>18</v>
      </c>
      <c r="O66" s="32"/>
      <c r="P66" s="32"/>
      <c r="Q66" s="32"/>
      <c r="R66" s="32"/>
      <c r="S66" s="32"/>
      <c r="T66" s="32"/>
      <c r="U66" s="32"/>
      <c r="V66" s="32"/>
      <c r="W66" s="32"/>
      <c r="X66" s="32"/>
      <c r="Y66" s="32"/>
      <c r="Z66" s="49"/>
    </row>
    <row r="67" spans="1:28" s="50" customFormat="1" ht="17.100000000000001" customHeight="1" x14ac:dyDescent="0.25">
      <c r="A67" s="30"/>
      <c r="B67" s="32" t="s">
        <v>69</v>
      </c>
      <c r="C67" s="32"/>
      <c r="D67" s="32"/>
      <c r="E67" s="32"/>
      <c r="F67" s="32"/>
      <c r="G67" s="32"/>
      <c r="H67" s="32"/>
      <c r="I67" s="32"/>
      <c r="J67" s="32"/>
      <c r="K67" s="32"/>
      <c r="L67" s="32"/>
      <c r="M67" s="32"/>
      <c r="N67" s="32" t="s">
        <v>19</v>
      </c>
      <c r="O67" s="32"/>
      <c r="P67" s="32"/>
      <c r="Q67" s="32" t="s">
        <v>20</v>
      </c>
      <c r="R67" s="32"/>
      <c r="S67" s="32"/>
      <c r="T67" s="32" t="s">
        <v>21</v>
      </c>
      <c r="U67" s="32"/>
      <c r="V67" s="32"/>
      <c r="W67" s="32" t="s">
        <v>22</v>
      </c>
      <c r="X67" s="32"/>
      <c r="Y67" s="32"/>
      <c r="Z67" s="49"/>
    </row>
    <row r="68" spans="1:28" s="50" customFormat="1" ht="15.75" customHeight="1" x14ac:dyDescent="0.25">
      <c r="A68" s="30"/>
      <c r="B68" s="31" t="s">
        <v>70</v>
      </c>
      <c r="C68" s="31"/>
      <c r="D68" s="31"/>
      <c r="E68" s="31"/>
      <c r="F68" s="31"/>
      <c r="G68" s="31"/>
      <c r="H68" s="31"/>
      <c r="I68" s="31"/>
      <c r="J68" s="31"/>
      <c r="K68" s="31"/>
      <c r="L68" s="31"/>
      <c r="M68" s="31"/>
      <c r="N68" s="33">
        <f ca="1">[1]расчетный!$B4+'[1]регулируемые составляющие'!$C$13+'[1]регулируемые составляющие'!$C$14</f>
        <v>1398.0200000000002</v>
      </c>
      <c r="O68" s="33"/>
      <c r="P68" s="33"/>
      <c r="Q68" s="33">
        <f ca="1">N68</f>
        <v>1398.0200000000002</v>
      </c>
      <c r="R68" s="33"/>
      <c r="S68" s="33"/>
      <c r="T68" s="33">
        <f ca="1">Q68</f>
        <v>1398.0200000000002</v>
      </c>
      <c r="U68" s="33"/>
      <c r="V68" s="33"/>
      <c r="W68" s="33">
        <f ca="1">T68</f>
        <v>1398.0200000000002</v>
      </c>
      <c r="X68" s="33"/>
      <c r="Y68" s="33"/>
      <c r="Z68" s="49"/>
      <c r="AB68" s="53"/>
    </row>
    <row r="69" spans="1:28" s="50" customFormat="1" ht="15.75" customHeight="1" x14ac:dyDescent="0.25">
      <c r="A69" s="30"/>
      <c r="B69" s="31" t="s">
        <v>71</v>
      </c>
      <c r="C69" s="31"/>
      <c r="D69" s="31"/>
      <c r="E69" s="31"/>
      <c r="F69" s="31"/>
      <c r="G69" s="31"/>
      <c r="H69" s="31"/>
      <c r="I69" s="31"/>
      <c r="J69" s="31"/>
      <c r="K69" s="31"/>
      <c r="L69" s="31"/>
      <c r="M69" s="31"/>
      <c r="N69" s="33">
        <f ca="1">[1]расчетный!$B6+'[1]регулируемые составляющие'!$C$13+'[1]регулируемые составляющие'!$C$14</f>
        <v>3236.97</v>
      </c>
      <c r="O69" s="33"/>
      <c r="P69" s="33"/>
      <c r="Q69" s="33">
        <f ca="1">N69</f>
        <v>3236.97</v>
      </c>
      <c r="R69" s="33"/>
      <c r="S69" s="33"/>
      <c r="T69" s="33">
        <f ca="1">Q69</f>
        <v>3236.97</v>
      </c>
      <c r="U69" s="33"/>
      <c r="V69" s="33"/>
      <c r="W69" s="33">
        <f ca="1">T69</f>
        <v>3236.97</v>
      </c>
      <c r="X69" s="33"/>
      <c r="Y69" s="33"/>
      <c r="Z69" s="49"/>
      <c r="AB69" s="53"/>
    </row>
    <row r="70" spans="1:28" s="50" customFormat="1" ht="15.75" customHeight="1" x14ac:dyDescent="0.25">
      <c r="A70" s="30"/>
      <c r="B70" s="31" t="s">
        <v>72</v>
      </c>
      <c r="C70" s="31"/>
      <c r="D70" s="31"/>
      <c r="E70" s="31"/>
      <c r="F70" s="31"/>
      <c r="G70" s="31"/>
      <c r="H70" s="31"/>
      <c r="I70" s="31"/>
      <c r="J70" s="31"/>
      <c r="K70" s="31"/>
      <c r="L70" s="31"/>
      <c r="M70" s="31"/>
      <c r="N70" s="33">
        <f ca="1">[1]расчетный!$B7+'[1]регулируемые составляющие'!$C$13+'[1]регулируемые составляющие'!$C$14</f>
        <v>7551.43</v>
      </c>
      <c r="O70" s="33"/>
      <c r="P70" s="33"/>
      <c r="Q70" s="33">
        <f ca="1">N70</f>
        <v>7551.43</v>
      </c>
      <c r="R70" s="33"/>
      <c r="S70" s="33"/>
      <c r="T70" s="33">
        <f ca="1">Q70</f>
        <v>7551.43</v>
      </c>
      <c r="U70" s="33"/>
      <c r="V70" s="33"/>
      <c r="W70" s="33">
        <f ca="1">T70</f>
        <v>7551.43</v>
      </c>
      <c r="X70" s="33"/>
      <c r="Y70" s="33"/>
      <c r="Z70" s="49"/>
      <c r="AB70" s="53"/>
    </row>
    <row r="71" spans="1:28" ht="15.75" x14ac:dyDescent="0.25">
      <c r="B71" s="29" t="s">
        <v>73</v>
      </c>
      <c r="C71" s="29"/>
      <c r="D71" s="29"/>
      <c r="E71" s="29"/>
      <c r="F71" s="29"/>
      <c r="G71" s="29"/>
      <c r="H71" s="29"/>
      <c r="I71" s="29"/>
      <c r="J71" s="29"/>
      <c r="K71" s="29"/>
      <c r="L71" s="29"/>
      <c r="M71" s="29"/>
      <c r="N71" s="29"/>
      <c r="O71" s="29"/>
      <c r="P71" s="29"/>
      <c r="Q71" s="29"/>
      <c r="R71" s="29"/>
      <c r="S71" s="29"/>
      <c r="T71" s="29"/>
      <c r="U71" s="29"/>
      <c r="V71" s="29"/>
      <c r="W71" s="29"/>
      <c r="X71" s="29"/>
      <c r="Y71" s="29"/>
    </row>
    <row r="72" spans="1:28" ht="15.75" x14ac:dyDescent="0.25">
      <c r="A72" s="30"/>
      <c r="B72" s="31"/>
      <c r="C72" s="31"/>
      <c r="D72" s="31"/>
      <c r="E72" s="31"/>
      <c r="F72" s="31"/>
      <c r="G72" s="31"/>
      <c r="H72" s="31"/>
      <c r="I72" s="31"/>
      <c r="J72" s="31"/>
      <c r="K72" s="31"/>
      <c r="L72" s="31"/>
      <c r="M72" s="31"/>
      <c r="N72" s="32" t="s">
        <v>68</v>
      </c>
      <c r="O72" s="32"/>
      <c r="P72" s="32"/>
      <c r="Q72" s="32"/>
      <c r="R72" s="32"/>
      <c r="S72" s="32"/>
      <c r="T72" s="32"/>
      <c r="U72" s="32"/>
      <c r="V72" s="32"/>
      <c r="W72" s="32"/>
      <c r="X72" s="32"/>
      <c r="Y72" s="32"/>
    </row>
    <row r="73" spans="1:28" s="50" customFormat="1" ht="18" customHeight="1" x14ac:dyDescent="0.25">
      <c r="A73" s="30"/>
      <c r="B73" s="31"/>
      <c r="C73" s="31"/>
      <c r="D73" s="31"/>
      <c r="E73" s="31"/>
      <c r="F73" s="31"/>
      <c r="G73" s="31"/>
      <c r="H73" s="31"/>
      <c r="I73" s="31"/>
      <c r="J73" s="31"/>
      <c r="K73" s="31"/>
      <c r="L73" s="31"/>
      <c r="M73" s="31"/>
      <c r="N73" s="32" t="s">
        <v>18</v>
      </c>
      <c r="O73" s="32"/>
      <c r="P73" s="32"/>
      <c r="Q73" s="32"/>
      <c r="R73" s="32"/>
      <c r="S73" s="32"/>
      <c r="T73" s="32"/>
      <c r="U73" s="32"/>
      <c r="V73" s="32"/>
      <c r="W73" s="32"/>
      <c r="X73" s="32"/>
      <c r="Y73" s="32"/>
      <c r="Z73" s="49"/>
    </row>
    <row r="74" spans="1:28" s="50" customFormat="1" ht="17.100000000000001" customHeight="1" x14ac:dyDescent="0.25">
      <c r="A74" s="30"/>
      <c r="B74" s="32" t="s">
        <v>69</v>
      </c>
      <c r="C74" s="32"/>
      <c r="D74" s="32"/>
      <c r="E74" s="32"/>
      <c r="F74" s="32"/>
      <c r="G74" s="32"/>
      <c r="H74" s="32"/>
      <c r="I74" s="32"/>
      <c r="J74" s="32"/>
      <c r="K74" s="32"/>
      <c r="L74" s="32"/>
      <c r="M74" s="32"/>
      <c r="N74" s="32" t="s">
        <v>19</v>
      </c>
      <c r="O74" s="32"/>
      <c r="P74" s="32"/>
      <c r="Q74" s="32" t="s">
        <v>20</v>
      </c>
      <c r="R74" s="32"/>
      <c r="S74" s="32"/>
      <c r="T74" s="32" t="s">
        <v>21</v>
      </c>
      <c r="U74" s="32"/>
      <c r="V74" s="32"/>
      <c r="W74" s="32" t="s">
        <v>22</v>
      </c>
      <c r="X74" s="32"/>
      <c r="Y74" s="32"/>
      <c r="Z74" s="49"/>
    </row>
    <row r="75" spans="1:28" s="50" customFormat="1" ht="15.75" customHeight="1" x14ac:dyDescent="0.25">
      <c r="A75" s="30"/>
      <c r="B75" s="31" t="s">
        <v>74</v>
      </c>
      <c r="C75" s="31"/>
      <c r="D75" s="31"/>
      <c r="E75" s="31"/>
      <c r="F75" s="31"/>
      <c r="G75" s="31"/>
      <c r="H75" s="31"/>
      <c r="I75" s="31"/>
      <c r="J75" s="31"/>
      <c r="K75" s="31"/>
      <c r="L75" s="31"/>
      <c r="M75" s="31"/>
      <c r="N75" s="33">
        <f ca="1">[1]расчетный!$B8+'[1]регулируемые составляющие'!$C$13+'[1]регулируемые составляющие'!$C$14</f>
        <v>1398.0200000000002</v>
      </c>
      <c r="O75" s="33"/>
      <c r="P75" s="33"/>
      <c r="Q75" s="33">
        <f ca="1">N75</f>
        <v>1398.0200000000002</v>
      </c>
      <c r="R75" s="33"/>
      <c r="S75" s="33"/>
      <c r="T75" s="33">
        <f ca="1">Q75</f>
        <v>1398.0200000000002</v>
      </c>
      <c r="U75" s="33"/>
      <c r="V75" s="33"/>
      <c r="W75" s="33">
        <f ca="1">T75</f>
        <v>1398.0200000000002</v>
      </c>
      <c r="X75" s="33"/>
      <c r="Y75" s="33"/>
      <c r="Z75" s="49"/>
      <c r="AB75" s="53"/>
    </row>
    <row r="76" spans="1:28" s="50" customFormat="1" ht="15.75" customHeight="1" x14ac:dyDescent="0.25">
      <c r="A76" s="30"/>
      <c r="B76" s="31" t="s">
        <v>75</v>
      </c>
      <c r="C76" s="31"/>
      <c r="D76" s="31"/>
      <c r="E76" s="31"/>
      <c r="F76" s="31"/>
      <c r="G76" s="31"/>
      <c r="H76" s="31"/>
      <c r="I76" s="31"/>
      <c r="J76" s="31"/>
      <c r="K76" s="31"/>
      <c r="L76" s="31"/>
      <c r="M76" s="31"/>
      <c r="N76" s="33">
        <f ca="1">[1]расчетный!$B9+'[1]регулируемые составляющие'!$C$13+'[1]регулируемые составляющие'!$C$14</f>
        <v>5329.7699999999995</v>
      </c>
      <c r="O76" s="33"/>
      <c r="P76" s="33"/>
      <c r="Q76" s="33">
        <f ca="1">N76</f>
        <v>5329.7699999999995</v>
      </c>
      <c r="R76" s="33"/>
      <c r="S76" s="33"/>
      <c r="T76" s="33">
        <f ca="1">Q76</f>
        <v>5329.7699999999995</v>
      </c>
      <c r="U76" s="33"/>
      <c r="V76" s="33"/>
      <c r="W76" s="33">
        <f ca="1">T76</f>
        <v>5329.7699999999995</v>
      </c>
      <c r="X76" s="33"/>
      <c r="Y76" s="33"/>
      <c r="Z76" s="49"/>
      <c r="AB76" s="53"/>
    </row>
    <row r="77" spans="1:28" s="50" customFormat="1" ht="27.95" customHeight="1" x14ac:dyDescent="0.2">
      <c r="A77" s="48" t="s">
        <v>76</v>
      </c>
      <c r="B77" s="48"/>
      <c r="C77" s="48"/>
      <c r="D77" s="48"/>
      <c r="E77" s="48"/>
      <c r="F77" s="48"/>
      <c r="G77" s="48"/>
      <c r="H77" s="48"/>
      <c r="I77" s="48"/>
      <c r="J77" s="48"/>
      <c r="K77" s="48"/>
      <c r="L77" s="48"/>
      <c r="M77" s="48"/>
      <c r="N77" s="48"/>
      <c r="O77" s="48"/>
      <c r="P77" s="48"/>
      <c r="Q77" s="48"/>
      <c r="R77" s="48"/>
      <c r="S77" s="48"/>
      <c r="T77" s="48"/>
      <c r="U77" s="48"/>
      <c r="V77" s="48"/>
      <c r="W77" s="48"/>
      <c r="X77" s="48"/>
      <c r="Y77" s="48"/>
      <c r="Z77" s="49"/>
    </row>
    <row r="78" spans="1:28" s="50" customFormat="1" ht="27" customHeight="1" x14ac:dyDescent="0.2">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9"/>
    </row>
    <row r="79" spans="1:28" ht="15.75" x14ac:dyDescent="0.25">
      <c r="B79" s="29" t="s">
        <v>77</v>
      </c>
      <c r="C79" s="29"/>
      <c r="D79" s="29"/>
      <c r="E79" s="29"/>
      <c r="F79" s="29"/>
      <c r="G79" s="29"/>
      <c r="H79" s="29"/>
      <c r="I79" s="29"/>
      <c r="J79" s="29"/>
      <c r="K79" s="29"/>
      <c r="L79" s="29"/>
      <c r="M79" s="29"/>
      <c r="N79" s="29"/>
      <c r="O79" s="29"/>
      <c r="P79" s="29"/>
      <c r="Q79" s="29"/>
      <c r="R79" s="29"/>
      <c r="S79" s="29"/>
      <c r="T79" s="29"/>
      <c r="U79" s="29"/>
      <c r="V79" s="29"/>
      <c r="W79" s="29"/>
      <c r="X79" s="29"/>
      <c r="Y79" s="29"/>
    </row>
    <row r="80" spans="1:28" ht="11.25" customHeight="1" x14ac:dyDescent="0.2">
      <c r="A80" s="54"/>
      <c r="B80" s="55" t="s">
        <v>78</v>
      </c>
      <c r="C80" s="55"/>
      <c r="D80" s="55"/>
      <c r="E80" s="55"/>
      <c r="F80" s="55"/>
      <c r="G80" s="55"/>
      <c r="H80" s="55"/>
      <c r="I80" s="55"/>
      <c r="J80" s="55"/>
      <c r="K80" s="55"/>
      <c r="L80" s="55"/>
      <c r="M80" s="55"/>
      <c r="N80" s="55"/>
      <c r="O80" s="55"/>
      <c r="P80" s="55"/>
      <c r="Q80" s="55"/>
      <c r="R80" s="55"/>
      <c r="S80" s="55"/>
      <c r="T80" s="55"/>
      <c r="U80" s="55"/>
      <c r="V80" s="55"/>
      <c r="W80" s="55"/>
      <c r="X80" s="55"/>
      <c r="Y80" s="55"/>
    </row>
    <row r="81" spans="1:75" ht="11.25" customHeight="1" x14ac:dyDescent="0.2">
      <c r="A81" s="54"/>
      <c r="B81" s="55"/>
      <c r="C81" s="55"/>
      <c r="D81" s="55"/>
      <c r="E81" s="55"/>
      <c r="F81" s="55"/>
      <c r="G81" s="55"/>
      <c r="H81" s="55"/>
      <c r="I81" s="55"/>
      <c r="J81" s="55"/>
      <c r="K81" s="55"/>
      <c r="L81" s="55"/>
      <c r="M81" s="55"/>
      <c r="N81" s="55"/>
      <c r="O81" s="55"/>
      <c r="P81" s="55"/>
      <c r="Q81" s="55"/>
      <c r="R81" s="55"/>
      <c r="S81" s="55"/>
      <c r="T81" s="55"/>
      <c r="U81" s="55"/>
      <c r="V81" s="55"/>
      <c r="W81" s="55"/>
      <c r="X81" s="55"/>
      <c r="Y81" s="55"/>
    </row>
    <row r="82" spans="1:75" s="50" customFormat="1" ht="32.65" customHeight="1" x14ac:dyDescent="0.2">
      <c r="A82" s="56" t="s">
        <v>79</v>
      </c>
      <c r="B82" s="57" t="s">
        <v>80</v>
      </c>
      <c r="C82" s="57" t="s">
        <v>81</v>
      </c>
      <c r="D82" s="57" t="s">
        <v>82</v>
      </c>
      <c r="E82" s="57" t="s">
        <v>83</v>
      </c>
      <c r="F82" s="57" t="s">
        <v>84</v>
      </c>
      <c r="G82" s="57" t="s">
        <v>85</v>
      </c>
      <c r="H82" s="57" t="s">
        <v>86</v>
      </c>
      <c r="I82" s="57" t="s">
        <v>87</v>
      </c>
      <c r="J82" s="57" t="s">
        <v>88</v>
      </c>
      <c r="K82" s="57" t="s">
        <v>89</v>
      </c>
      <c r="L82" s="57" t="s">
        <v>90</v>
      </c>
      <c r="M82" s="57" t="s">
        <v>91</v>
      </c>
      <c r="N82" s="57" t="s">
        <v>92</v>
      </c>
      <c r="O82" s="57" t="s">
        <v>93</v>
      </c>
      <c r="P82" s="57" t="s">
        <v>94</v>
      </c>
      <c r="Q82" s="57" t="s">
        <v>95</v>
      </c>
      <c r="R82" s="57" t="s">
        <v>96</v>
      </c>
      <c r="S82" s="57" t="s">
        <v>97</v>
      </c>
      <c r="T82" s="57" t="s">
        <v>98</v>
      </c>
      <c r="U82" s="57" t="s">
        <v>99</v>
      </c>
      <c r="V82" s="57" t="s">
        <v>100</v>
      </c>
      <c r="W82" s="57" t="s">
        <v>101</v>
      </c>
      <c r="X82" s="57" t="s">
        <v>102</v>
      </c>
      <c r="Y82" s="57" t="s">
        <v>103</v>
      </c>
      <c r="Z82" s="49"/>
    </row>
    <row r="83" spans="1:75" ht="12" x14ac:dyDescent="0.2">
      <c r="A83" s="58">
        <v>1</v>
      </c>
      <c r="B83" s="59">
        <f ca="1">[1]расчетный!B20+'[1]регулируемые составляющие'!$C$13+'[1]регулируемые составляющие'!$C$14</f>
        <v>1553.01</v>
      </c>
      <c r="C83" s="59">
        <f ca="1">[1]расчетный!C20+'[1]регулируемые составляющие'!$C$13+'[1]регулируемые составляющие'!$C$14</f>
        <v>1500.6499999999999</v>
      </c>
      <c r="D83" s="59">
        <f ca="1">[1]расчетный!D20+'[1]регулируемые составляющие'!$C$13+'[1]регулируемые составляющие'!$C$14</f>
        <v>1488.2700000000002</v>
      </c>
      <c r="E83" s="59">
        <f ca="1">[1]расчетный!E20+'[1]регулируемые составляющие'!$C$13+'[1]регулируемые составляющие'!$C$14</f>
        <v>1490.7500000000002</v>
      </c>
      <c r="F83" s="59">
        <f ca="1">[1]расчетный!F20+'[1]регулируемые составляющие'!$C$13+'[1]регулируемые составляющие'!$C$14</f>
        <v>1500.6499999999999</v>
      </c>
      <c r="G83" s="59">
        <f ca="1">[1]расчетный!G20+'[1]регулируемые составляющие'!$C$13+'[1]регулируемые составляющие'!$C$14</f>
        <v>1523.76</v>
      </c>
      <c r="H83" s="59">
        <f ca="1">[1]расчетный!H20+'[1]регулируемые составляющие'!$C$13+'[1]регулируемые составляющие'!$C$14</f>
        <v>1528.3999999999999</v>
      </c>
      <c r="I83" s="59">
        <f ca="1">[1]расчетный!I20+'[1]регулируемые составляющие'!$C$13+'[1]регулируемые составляющие'!$C$14</f>
        <v>1616.11</v>
      </c>
      <c r="J83" s="59">
        <f ca="1">[1]расчетный!J20+'[1]регулируемые составляющие'!$C$13+'[1]регулируемые составляющие'!$C$14</f>
        <v>1851.9399999999998</v>
      </c>
      <c r="K83" s="59">
        <f ca="1">[1]расчетный!K20+'[1]регулируемые составляющие'!$C$13+'[1]регулируемые составляющие'!$C$14</f>
        <v>2107.73</v>
      </c>
      <c r="L83" s="59">
        <f ca="1">[1]расчетный!L20+'[1]регулируемые составляющие'!$C$13+'[1]регулируемые составляющие'!$C$14</f>
        <v>2162.0299999999997</v>
      </c>
      <c r="M83" s="59">
        <f ca="1">[1]расчетный!M20+'[1]регулируемые составляющие'!$C$13+'[1]регулируемые составляющие'!$C$14</f>
        <v>2168.1699999999996</v>
      </c>
      <c r="N83" s="59">
        <f ca="1">[1]расчетный!N20+'[1]регулируемые составляющие'!$C$13+'[1]регулируемые составляющие'!$C$14</f>
        <v>2170.35</v>
      </c>
      <c r="O83" s="59">
        <f ca="1">[1]расчетный!O20+'[1]регулируемые составляющие'!$C$13+'[1]регулируемые составляющие'!$C$14</f>
        <v>2178.3399999999997</v>
      </c>
      <c r="P83" s="59">
        <f ca="1">[1]расчетный!P20+'[1]регулируемые составляющие'!$C$13+'[1]регулируемые составляющие'!$C$14</f>
        <v>2186.08</v>
      </c>
      <c r="Q83" s="59">
        <f ca="1">[1]расчетный!Q20+'[1]регулируемые составляющие'!$C$13+'[1]регулируемые составляющие'!$C$14</f>
        <v>2195.9899999999998</v>
      </c>
      <c r="R83" s="59">
        <f ca="1">[1]расчетный!R20+'[1]регулируемые составляющие'!$C$13+'[1]регулируемые составляющие'!$C$14</f>
        <v>2187.4299999999998</v>
      </c>
      <c r="S83" s="59">
        <f ca="1">[1]расчетный!S20+'[1]регулируемые составляющие'!$C$13+'[1]регулируемые составляющие'!$C$14</f>
        <v>2162.1899999999996</v>
      </c>
      <c r="T83" s="59">
        <f ca="1">[1]расчетный!T20+'[1]регулируемые составляющие'!$C$13+'[1]регулируемые составляющие'!$C$14</f>
        <v>2210.4399999999996</v>
      </c>
      <c r="U83" s="59">
        <f ca="1">[1]расчетный!U20+'[1]регулируемые составляющие'!$C$13+'[1]регулируемые составляющие'!$C$14</f>
        <v>2274.16</v>
      </c>
      <c r="V83" s="59">
        <f ca="1">[1]расчетный!V20+'[1]регулируемые составляющие'!$C$13+'[1]регулируемые составляющие'!$C$14</f>
        <v>2213.6999999999998</v>
      </c>
      <c r="W83" s="59">
        <f ca="1">[1]расчетный!W20+'[1]регулируемые составляющие'!$C$13+'[1]регулируемые составляющие'!$C$14</f>
        <v>2104.1899999999996</v>
      </c>
      <c r="X83" s="59">
        <f ca="1">[1]расчетный!X20+'[1]регулируемые составляющие'!$C$13+'[1]регулируемые составляющие'!$C$14</f>
        <v>1832.8999999999999</v>
      </c>
      <c r="Y83" s="59">
        <f ca="1">[1]расчетный!Y20+'[1]регулируемые составляющие'!$C$13+'[1]регулируемые составляющие'!$C$14</f>
        <v>1666.9399999999998</v>
      </c>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row>
    <row r="84" spans="1:75" ht="12" x14ac:dyDescent="0.2">
      <c r="A84" s="58">
        <v>2</v>
      </c>
      <c r="B84" s="59">
        <f ca="1">[1]расчетный!B21+'[1]регулируемые составляющие'!$C$13+'[1]регулируемые составляющие'!$C$14</f>
        <v>1522.51</v>
      </c>
      <c r="C84" s="59">
        <f ca="1">[1]расчетный!C21+'[1]регулируемые составляющие'!$C$13+'[1]регулируемые составляющие'!$C$14</f>
        <v>1473.8300000000002</v>
      </c>
      <c r="D84" s="59">
        <f ca="1">[1]расчетный!D21+'[1]регулируемые составляющие'!$C$13+'[1]регулируемые составляющие'!$C$14</f>
        <v>1432.5800000000002</v>
      </c>
      <c r="E84" s="59">
        <f ca="1">[1]расчетный!E21+'[1]регулируемые составляющие'!$C$13+'[1]регулируемые составляющие'!$C$14</f>
        <v>1421.82</v>
      </c>
      <c r="F84" s="59">
        <f ca="1">[1]расчетный!F21+'[1]регулируемые составляющие'!$C$13+'[1]регулируемые составляющие'!$C$14</f>
        <v>1436.1899999999998</v>
      </c>
      <c r="G84" s="59">
        <f ca="1">[1]расчетный!G21+'[1]регулируемые составляющие'!$C$13+'[1]регулируемые составляющие'!$C$14</f>
        <v>1548.2700000000002</v>
      </c>
      <c r="H84" s="59">
        <f ca="1">[1]расчетный!H21+'[1]регулируемые составляющие'!$C$13+'[1]регулируемые составляющие'!$C$14</f>
        <v>1716.1899999999998</v>
      </c>
      <c r="I84" s="59">
        <f ca="1">[1]расчетный!I21+'[1]регулируемые составляющие'!$C$13+'[1]регулируемые составляющие'!$C$14</f>
        <v>1929.3999999999999</v>
      </c>
      <c r="J84" s="59">
        <f ca="1">[1]расчетный!J21+'[1]регулируемые составляющие'!$C$13+'[1]регулируемые составляющие'!$C$14</f>
        <v>2034.7900000000002</v>
      </c>
      <c r="K84" s="59">
        <f ca="1">[1]расчетный!K21+'[1]регулируемые составляющие'!$C$13+'[1]регулируемые составляющие'!$C$14</f>
        <v>1931.8100000000002</v>
      </c>
      <c r="L84" s="59">
        <f ca="1">[1]расчетный!L21+'[1]регулируемые составляющие'!$C$13+'[1]регулируемые составляющие'!$C$14</f>
        <v>1927.1200000000001</v>
      </c>
      <c r="M84" s="59">
        <f ca="1">[1]расчетный!M21+'[1]регулируемые составляющие'!$C$13+'[1]регулируемые составляющие'!$C$14</f>
        <v>2010.3700000000001</v>
      </c>
      <c r="N84" s="59">
        <f ca="1">[1]расчетный!N21+'[1]регулируемые составляющие'!$C$13+'[1]регулируемые составляющие'!$C$14</f>
        <v>2106.98</v>
      </c>
      <c r="O84" s="59">
        <f ca="1">[1]расчетный!O21+'[1]регулируемые составляющие'!$C$13+'[1]регулируемые составляющие'!$C$14</f>
        <v>2140.81</v>
      </c>
      <c r="P84" s="59">
        <f ca="1">[1]расчетный!P21+'[1]регулируемые составляющие'!$C$13+'[1]регулируемые составляющие'!$C$14</f>
        <v>2140.83</v>
      </c>
      <c r="Q84" s="59">
        <f ca="1">[1]расчетный!Q21+'[1]регулируемые составляющие'!$C$13+'[1]регулируемые составляющие'!$C$14</f>
        <v>2113.9499999999998</v>
      </c>
      <c r="R84" s="59">
        <f ca="1">[1]расчетный!R21+'[1]регулируемые составляющие'!$C$13+'[1]регулируемые составляющие'!$C$14</f>
        <v>2107.1899999999996</v>
      </c>
      <c r="S84" s="59">
        <f ca="1">[1]расчетный!S21+'[1]регулируемые составляющие'!$C$13+'[1]регулируемые составляющие'!$C$14</f>
        <v>1961.4199999999998</v>
      </c>
      <c r="T84" s="59">
        <f ca="1">[1]расчетный!T21+'[1]регулируемые составляющие'!$C$13+'[1]регулируемые составляющие'!$C$14</f>
        <v>1927.55</v>
      </c>
      <c r="U84" s="59">
        <f ca="1">[1]расчетный!U21+'[1]регулируемые составляющие'!$C$13+'[1]регулируемые составляющие'!$C$14</f>
        <v>1932.61</v>
      </c>
      <c r="V84" s="59">
        <f ca="1">[1]расчетный!V21+'[1]регулируемые составляющие'!$C$13+'[1]регулируемые составляющие'!$C$14</f>
        <v>2050.31</v>
      </c>
      <c r="W84" s="59">
        <f ca="1">[1]расчетный!W21+'[1]регулируемые составляющие'!$C$13+'[1]регулируемые составляющие'!$C$14</f>
        <v>1971.16</v>
      </c>
      <c r="X84" s="59">
        <f ca="1">[1]расчетный!X21+'[1]регулируемые составляющие'!$C$13+'[1]регулируемые составляющие'!$C$14</f>
        <v>1741.5200000000002</v>
      </c>
      <c r="Y84" s="59">
        <f ca="1">[1]расчетный!Y21+'[1]регулируемые составляющие'!$C$13+'[1]регулируемые составляющие'!$C$14</f>
        <v>1578.4199999999998</v>
      </c>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row>
    <row r="85" spans="1:75" ht="12" x14ac:dyDescent="0.2">
      <c r="A85" s="58">
        <v>3</v>
      </c>
      <c r="B85" s="59">
        <f ca="1">[1]расчетный!B22+'[1]регулируемые составляющие'!$C$13+'[1]регулируемые составляющие'!$C$14</f>
        <v>1461.66</v>
      </c>
      <c r="C85" s="59">
        <f ca="1">[1]расчетный!C22+'[1]регулируемые составляющие'!$C$13+'[1]регулируемые составляющие'!$C$14</f>
        <v>1327.7700000000002</v>
      </c>
      <c r="D85" s="59">
        <f ca="1">[1]расчетный!D22+'[1]регулируемые составляющие'!$C$13+'[1]регулируемые составляющие'!$C$14</f>
        <v>1242.75</v>
      </c>
      <c r="E85" s="59">
        <f ca="1">[1]расчетный!E22+'[1]регулируемые составляющие'!$C$13+'[1]регулируемые составляющие'!$C$14</f>
        <v>1239.55</v>
      </c>
      <c r="F85" s="59">
        <f ca="1">[1]расчетный!F22+'[1]регулируемые составляющие'!$C$13+'[1]регулируемые составляющие'!$C$14</f>
        <v>1374.7100000000003</v>
      </c>
      <c r="G85" s="59">
        <f ca="1">[1]расчетный!G22+'[1]регулируемые составляющие'!$C$13+'[1]регулируемые составляющие'!$C$14</f>
        <v>1539.55</v>
      </c>
      <c r="H85" s="59">
        <f ca="1">[1]расчетный!H22+'[1]регулируемые составляющие'!$C$13+'[1]регулируемые составляющие'!$C$14</f>
        <v>1636.01</v>
      </c>
      <c r="I85" s="59">
        <f ca="1">[1]расчетный!I22+'[1]регулируемые составляющие'!$C$13+'[1]регулируемые составляющие'!$C$14</f>
        <v>1841.6000000000001</v>
      </c>
      <c r="J85" s="59">
        <f ca="1">[1]расчетный!J22+'[1]регулируемые составляющие'!$C$13+'[1]регулируемые составляющие'!$C$14</f>
        <v>1994.4399999999998</v>
      </c>
      <c r="K85" s="59">
        <f ca="1">[1]расчетный!K22+'[1]регулируемые составляющие'!$C$13+'[1]регулируемые составляющие'!$C$14</f>
        <v>1986.1299999999999</v>
      </c>
      <c r="L85" s="59">
        <f ca="1">[1]расчетный!L22+'[1]регулируемые составляющие'!$C$13+'[1]регулируемые составляющие'!$C$14</f>
        <v>1954.8100000000002</v>
      </c>
      <c r="M85" s="59">
        <f ca="1">[1]расчетный!M22+'[1]регулируемые составляющие'!$C$13+'[1]регулируемые составляющие'!$C$14</f>
        <v>2018.7500000000002</v>
      </c>
      <c r="N85" s="59">
        <f ca="1">[1]расчетный!N22+'[1]регулируемые составляющие'!$C$13+'[1]регулируемые составляющие'!$C$14</f>
        <v>2118.56</v>
      </c>
      <c r="O85" s="59">
        <f ca="1">[1]расчетный!O22+'[1]регулируемые составляющие'!$C$13+'[1]регулируемые составляющие'!$C$14</f>
        <v>2153.3199999999997</v>
      </c>
      <c r="P85" s="59">
        <f ca="1">[1]расчетный!P22+'[1]регулируемые составляющие'!$C$13+'[1]регулируемые составляющие'!$C$14</f>
        <v>2156.3999999999996</v>
      </c>
      <c r="Q85" s="59">
        <f ca="1">[1]расчетный!Q22+'[1]регулируемые составляющие'!$C$13+'[1]регулируемые составляющие'!$C$14</f>
        <v>2161.2599999999998</v>
      </c>
      <c r="R85" s="59">
        <f ca="1">[1]расчетный!R22+'[1]регулируемые составляющие'!$C$13+'[1]регулируемые составляющие'!$C$14</f>
        <v>2163.1799999999998</v>
      </c>
      <c r="S85" s="59">
        <f ca="1">[1]расчетный!S22+'[1]регулируемые составляющие'!$C$13+'[1]регулируемые составляющие'!$C$14</f>
        <v>2010.4199999999998</v>
      </c>
      <c r="T85" s="59">
        <f ca="1">[1]расчетный!T22+'[1]регулируемые составляющие'!$C$13+'[1]регулируемые составляющие'!$C$14</f>
        <v>1931.34</v>
      </c>
      <c r="U85" s="59">
        <f ca="1">[1]расчетный!U22+'[1]регулируемые составляющие'!$C$13+'[1]регулируемые составляющие'!$C$14</f>
        <v>1984.3799999999999</v>
      </c>
      <c r="V85" s="59">
        <f ca="1">[1]расчетный!V22+'[1]регулируемые составляющие'!$C$13+'[1]регулируемые составляющие'!$C$14</f>
        <v>2075.87</v>
      </c>
      <c r="W85" s="59">
        <f ca="1">[1]расчетный!W22+'[1]регулируемые составляющие'!$C$13+'[1]регулируемые составляющие'!$C$14</f>
        <v>1935.26</v>
      </c>
      <c r="X85" s="59">
        <f ca="1">[1]расчетный!X22+'[1]регулируемые составляющие'!$C$13+'[1]регулируемые составляющие'!$C$14</f>
        <v>1785.64</v>
      </c>
      <c r="Y85" s="59">
        <f ca="1">[1]расчетный!Y22+'[1]регулируемые составляющие'!$C$13+'[1]регулируемые составляющие'!$C$14</f>
        <v>1572.2300000000002</v>
      </c>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row>
    <row r="86" spans="1:75" ht="12" x14ac:dyDescent="0.2">
      <c r="A86" s="58">
        <v>4</v>
      </c>
      <c r="B86" s="59">
        <f ca="1">[1]расчетный!B23+'[1]регулируемые составляющие'!$C$13+'[1]регулируемые составляющие'!$C$14</f>
        <v>1438.1299999999999</v>
      </c>
      <c r="C86" s="59">
        <f ca="1">[1]расчетный!C23+'[1]регулируемые составляющие'!$C$13+'[1]регулируемые составляющие'!$C$14</f>
        <v>1312.6499999999999</v>
      </c>
      <c r="D86" s="59">
        <f ca="1">[1]расчетный!D23+'[1]регулируемые составляющие'!$C$13+'[1]регулируемые составляющие'!$C$14</f>
        <v>1204.44</v>
      </c>
      <c r="E86" s="59">
        <f ca="1">[1]расчетный!E23+'[1]регулируемые составляющие'!$C$13+'[1]регулируемые составляющие'!$C$14</f>
        <v>1262.3500000000001</v>
      </c>
      <c r="F86" s="59">
        <f ca="1">[1]расчетный!F23+'[1]регулируемые составляющие'!$C$13+'[1]регулируемые составляющие'!$C$14</f>
        <v>1369.3799999999999</v>
      </c>
      <c r="G86" s="59">
        <f ca="1">[1]расчетный!G23+'[1]регулируемые составляющие'!$C$13+'[1]регулируемые составляющие'!$C$14</f>
        <v>1491.45</v>
      </c>
      <c r="H86" s="59">
        <f ca="1">[1]расчетный!H23+'[1]регулируемые составляющие'!$C$13+'[1]регулируемые составляющие'!$C$14</f>
        <v>1539.64</v>
      </c>
      <c r="I86" s="59">
        <f ca="1">[1]расчетный!I23+'[1]регулируемые составляющие'!$C$13+'[1]регулируемые составляющие'!$C$14</f>
        <v>1841.5800000000002</v>
      </c>
      <c r="J86" s="59">
        <f ca="1">[1]расчетный!J23+'[1]регулируемые составляющие'!$C$13+'[1]регулируемые составляющие'!$C$14</f>
        <v>2076.3599999999997</v>
      </c>
      <c r="K86" s="59">
        <f ca="1">[1]расчетный!K23+'[1]регулируемые составляющие'!$C$13+'[1]регулируемые составляющие'!$C$14</f>
        <v>2036.8500000000001</v>
      </c>
      <c r="L86" s="59">
        <f ca="1">[1]расчетный!L23+'[1]регулируемые составляющие'!$C$13+'[1]регулируемые составляющие'!$C$14</f>
        <v>2012.14</v>
      </c>
      <c r="M86" s="59">
        <f ca="1">[1]расчетный!M23+'[1]регулируемые составляющие'!$C$13+'[1]регулируемые составляющие'!$C$14</f>
        <v>2050.9499999999998</v>
      </c>
      <c r="N86" s="59">
        <f ca="1">[1]расчетный!N23+'[1]регулируемые составляющие'!$C$13+'[1]регулируемые составляющие'!$C$14</f>
        <v>2124.9499999999998</v>
      </c>
      <c r="O86" s="59">
        <f ca="1">[1]расчетный!O23+'[1]регулируемые составляющие'!$C$13+'[1]регулируемые составляющие'!$C$14</f>
        <v>2150.89</v>
      </c>
      <c r="P86" s="59">
        <f ca="1">[1]расчетный!P23+'[1]регулируемые составляющие'!$C$13+'[1]регулируемые составляющие'!$C$14</f>
        <v>2151.02</v>
      </c>
      <c r="Q86" s="59">
        <f ca="1">[1]расчетный!Q23+'[1]регулируемые составляющие'!$C$13+'[1]регулируемые составляющие'!$C$14</f>
        <v>2140.1999999999998</v>
      </c>
      <c r="R86" s="59">
        <f ca="1">[1]расчетный!R23+'[1]регулируемые составляющие'!$C$13+'[1]регулируемые составляющие'!$C$14</f>
        <v>2164.5099999999998</v>
      </c>
      <c r="S86" s="59">
        <f ca="1">[1]расчетный!S23+'[1]регулируемые составляющие'!$C$13+'[1]регулируемые составляющие'!$C$14</f>
        <v>2075.25</v>
      </c>
      <c r="T86" s="59">
        <f ca="1">[1]расчетный!T23+'[1]регулируемые составляющие'!$C$13+'[1]регулируемые составляющие'!$C$14</f>
        <v>1996.6899999999998</v>
      </c>
      <c r="U86" s="59">
        <f ca="1">[1]расчетный!U23+'[1]регулируемые составляющие'!$C$13+'[1]регулируемые составляющие'!$C$14</f>
        <v>2015.9399999999998</v>
      </c>
      <c r="V86" s="59">
        <f ca="1">[1]расчетный!V23+'[1]регулируемые составляющие'!$C$13+'[1]регулируемые составляющие'!$C$14</f>
        <v>2144.41</v>
      </c>
      <c r="W86" s="59">
        <f ca="1">[1]расчетный!W23+'[1]регулируемые составляющие'!$C$13+'[1]регулируемые составляющие'!$C$14</f>
        <v>1950.3700000000001</v>
      </c>
      <c r="X86" s="59">
        <f ca="1">[1]расчетный!X23+'[1]регулируемые составляющие'!$C$13+'[1]регулируемые составляющие'!$C$14</f>
        <v>1667.89</v>
      </c>
      <c r="Y86" s="59">
        <f ca="1">[1]расчетный!Y23+'[1]регулируемые составляющие'!$C$13+'[1]регулируемые составляющие'!$C$14</f>
        <v>1528.16</v>
      </c>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row>
    <row r="87" spans="1:75" ht="12" x14ac:dyDescent="0.2">
      <c r="A87" s="58">
        <v>5</v>
      </c>
      <c r="B87" s="59">
        <f ca="1">[1]расчетный!B24+'[1]регулируемые составляющие'!$C$13+'[1]регулируемые составляющие'!$C$14</f>
        <v>1388.05</v>
      </c>
      <c r="C87" s="59">
        <f ca="1">[1]расчетный!C24+'[1]регулируемые составляющие'!$C$13+'[1]регулируемые составляющие'!$C$14</f>
        <v>1240.21</v>
      </c>
      <c r="D87" s="59">
        <f ca="1">[1]расчетный!D24+'[1]регулируемые составляющие'!$C$13+'[1]регулируемые составляющие'!$C$14</f>
        <v>1156.23</v>
      </c>
      <c r="E87" s="59">
        <f ca="1">[1]расчетный!E24+'[1]регулируемые составляющие'!$C$13+'[1]регулируемые составляющие'!$C$14</f>
        <v>1174.75</v>
      </c>
      <c r="F87" s="59">
        <f ca="1">[1]расчетный!F24+'[1]регулируемые составляющие'!$C$13+'[1]регулируемые составляющие'!$C$14</f>
        <v>1336.0000000000002</v>
      </c>
      <c r="G87" s="59">
        <f ca="1">[1]расчетный!G24+'[1]регулируемые составляющие'!$C$13+'[1]регулируемые составляющие'!$C$14</f>
        <v>1474.93</v>
      </c>
      <c r="H87" s="59">
        <f ca="1">[1]расчетный!H24+'[1]регулируемые составляющие'!$C$13+'[1]регулируемые составляющие'!$C$14</f>
        <v>1588.61</v>
      </c>
      <c r="I87" s="59">
        <f ca="1">[1]расчетный!I24+'[1]регулируемые составляющие'!$C$13+'[1]регулируемые составляющие'!$C$14</f>
        <v>1850.59</v>
      </c>
      <c r="J87" s="59">
        <f ca="1">[1]расчетный!J24+'[1]регулируемые составляющие'!$C$13+'[1]регулируемые составляющие'!$C$14</f>
        <v>1921.0400000000002</v>
      </c>
      <c r="K87" s="59">
        <f ca="1">[1]расчетный!K24+'[1]регулируемые составляющие'!$C$13+'[1]регулируемые составляющие'!$C$14</f>
        <v>1896.09</v>
      </c>
      <c r="L87" s="59">
        <f ca="1">[1]расчетный!L24+'[1]регулируемые составляющие'!$C$13+'[1]регулируемые составляющие'!$C$14</f>
        <v>1899.9199999999998</v>
      </c>
      <c r="M87" s="59">
        <f ca="1">[1]расчетный!M24+'[1]регулируемые составляющие'!$C$13+'[1]регулируемые составляющие'!$C$14</f>
        <v>1936.47</v>
      </c>
      <c r="N87" s="59">
        <f ca="1">[1]расчетный!N24+'[1]регулируемые составляющие'!$C$13+'[1]регулируемые составляющие'!$C$14</f>
        <v>1982.5600000000002</v>
      </c>
      <c r="O87" s="59">
        <f ca="1">[1]расчетный!O24+'[1]регулируемые составляющие'!$C$13+'[1]регулируемые составляющие'!$C$14</f>
        <v>1938.43</v>
      </c>
      <c r="P87" s="59">
        <f ca="1">[1]расчетный!P24+'[1]регулируемые составляющие'!$C$13+'[1]регулируемые составляющие'!$C$14</f>
        <v>1961.0600000000002</v>
      </c>
      <c r="Q87" s="59">
        <f ca="1">[1]расчетный!Q24+'[1]регулируемые составляющие'!$C$13+'[1]регулируемые составляющие'!$C$14</f>
        <v>1963.82</v>
      </c>
      <c r="R87" s="59">
        <f ca="1">[1]расчетный!R24+'[1]регулируемые составляющие'!$C$13+'[1]регулируемые составляющие'!$C$14</f>
        <v>2009.49</v>
      </c>
      <c r="S87" s="59">
        <f ca="1">[1]расчетный!S24+'[1]регулируемые составляющие'!$C$13+'[1]регулируемые составляющие'!$C$14</f>
        <v>1906.14</v>
      </c>
      <c r="T87" s="59">
        <f ca="1">[1]расчетный!T24+'[1]регулируемые составляющие'!$C$13+'[1]регулируемые составляющие'!$C$14</f>
        <v>1913.34</v>
      </c>
      <c r="U87" s="59">
        <f ca="1">[1]расчетный!U24+'[1]регулируемые составляющие'!$C$13+'[1]регулируемые составляющие'!$C$14</f>
        <v>1915.66</v>
      </c>
      <c r="V87" s="59">
        <f ca="1">[1]расчетный!V24+'[1]регулируемые составляющие'!$C$13+'[1]регулируемые составляющие'!$C$14</f>
        <v>1912.3</v>
      </c>
      <c r="W87" s="59">
        <f ca="1">[1]расчетный!W24+'[1]регулируемые составляющие'!$C$13+'[1]регулируемые составляющие'!$C$14</f>
        <v>1859.8999999999999</v>
      </c>
      <c r="X87" s="59">
        <f ca="1">[1]расчетный!X24+'[1]регулируемые составляющие'!$C$13+'[1]регулируемые составляющие'!$C$14</f>
        <v>1717.7100000000003</v>
      </c>
      <c r="Y87" s="59">
        <f ca="1">[1]расчетный!Y24+'[1]регулируемые составляющие'!$C$13+'[1]регулируемые составляющие'!$C$14</f>
        <v>1550.6200000000001</v>
      </c>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row>
    <row r="88" spans="1:75" ht="12" x14ac:dyDescent="0.2">
      <c r="A88" s="58">
        <v>6</v>
      </c>
      <c r="B88" s="59">
        <f ca="1">[1]расчетный!B25+'[1]регулируемые составляющие'!$C$13+'[1]регулируемые составляющие'!$C$14</f>
        <v>1439.82</v>
      </c>
      <c r="C88" s="59">
        <f ca="1">[1]расчетный!C25+'[1]регулируемые составляющие'!$C$13+'[1]регулируемые составляющие'!$C$14</f>
        <v>1333.1499999999999</v>
      </c>
      <c r="D88" s="59">
        <f ca="1">[1]расчетный!D25+'[1]регулируемые составляющие'!$C$13+'[1]регулируемые составляющие'!$C$14</f>
        <v>1260.72</v>
      </c>
      <c r="E88" s="59">
        <f ca="1">[1]расчетный!E25+'[1]регулируемые составляющие'!$C$13+'[1]регулируемые составляющие'!$C$14</f>
        <v>1286.9100000000001</v>
      </c>
      <c r="F88" s="59">
        <f ca="1">[1]расчетный!F25+'[1]регулируемые составляющие'!$C$13+'[1]регулируемые составляющие'!$C$14</f>
        <v>1374.2700000000002</v>
      </c>
      <c r="G88" s="59">
        <f ca="1">[1]расчетный!G25+'[1]регулируемые составляющие'!$C$13+'[1]регулируемые составляющие'!$C$14</f>
        <v>1493.05</v>
      </c>
      <c r="H88" s="59">
        <f ca="1">[1]расчетный!H25+'[1]регулируемые составляющие'!$C$13+'[1]регулируемые составляющие'!$C$14</f>
        <v>1708.8799999999999</v>
      </c>
      <c r="I88" s="59">
        <f ca="1">[1]расчетный!I25+'[1]регулируемые составляющие'!$C$13+'[1]регулируемые составляющие'!$C$14</f>
        <v>1940.3100000000002</v>
      </c>
      <c r="J88" s="59">
        <f ca="1">[1]расчетный!J25+'[1]регулируемые составляющие'!$C$13+'[1]регулируемые составляющие'!$C$14</f>
        <v>2049.1499999999996</v>
      </c>
      <c r="K88" s="59">
        <f ca="1">[1]расчетный!K25+'[1]регулируемые составляющие'!$C$13+'[1]регулируемые составляющие'!$C$14</f>
        <v>1977.32</v>
      </c>
      <c r="L88" s="59">
        <f ca="1">[1]расчетный!L25+'[1]регулируемые составляющие'!$C$13+'[1]регулируемые составляющие'!$C$14</f>
        <v>1974.6699999999998</v>
      </c>
      <c r="M88" s="59">
        <f ca="1">[1]расчетный!M25+'[1]регулируемые составляющие'!$C$13+'[1]регулируемые составляющие'!$C$14</f>
        <v>2014.18</v>
      </c>
      <c r="N88" s="59">
        <f ca="1">[1]расчетный!N25+'[1]регулируемые составляющие'!$C$13+'[1]регулируемые составляющие'!$C$14</f>
        <v>2094.71</v>
      </c>
      <c r="O88" s="59">
        <f ca="1">[1]расчетный!O25+'[1]регулируемые составляющие'!$C$13+'[1]регулируемые составляющие'!$C$14</f>
        <v>2098.6499999999996</v>
      </c>
      <c r="P88" s="59">
        <f ca="1">[1]расчетный!P25+'[1]регулируемые составляющие'!$C$13+'[1]регулируемые составляющие'!$C$14</f>
        <v>2130.8999999999996</v>
      </c>
      <c r="Q88" s="59">
        <f ca="1">[1]расчетный!Q25+'[1]регулируемые составляющие'!$C$13+'[1]регулируемые составляющие'!$C$14</f>
        <v>2111.6</v>
      </c>
      <c r="R88" s="59">
        <f ca="1">[1]расчетный!R25+'[1]регулируемые составляющие'!$C$13+'[1]регулируемые составляющие'!$C$14</f>
        <v>2112.8799999999997</v>
      </c>
      <c r="S88" s="59">
        <f ca="1">[1]расчетный!S25+'[1]регулируемые составляющие'!$C$13+'[1]регулируемые составляющие'!$C$14</f>
        <v>2050.3599999999997</v>
      </c>
      <c r="T88" s="59">
        <f ca="1">[1]расчетный!T25+'[1]регулируемые составляющие'!$C$13+'[1]регулируемые составляющие'!$C$14</f>
        <v>1967.99</v>
      </c>
      <c r="U88" s="59">
        <f ca="1">[1]расчетный!U25+'[1]регулируемые составляющие'!$C$13+'[1]регулируемые составляющие'!$C$14</f>
        <v>2024.2300000000002</v>
      </c>
      <c r="V88" s="59">
        <f ca="1">[1]расчетный!V25+'[1]регулируемые составляющие'!$C$13+'[1]регулируемые составляющие'!$C$14</f>
        <v>2114.3199999999997</v>
      </c>
      <c r="W88" s="59">
        <f ca="1">[1]расчетный!W25+'[1]регулируемые составляющие'!$C$13+'[1]регулируемые составляющие'!$C$14</f>
        <v>2090.8599999999997</v>
      </c>
      <c r="X88" s="59">
        <f ca="1">[1]расчетный!X25+'[1]регулируемые составляющие'!$C$13+'[1]регулируемые составляющие'!$C$14</f>
        <v>1829.9600000000003</v>
      </c>
      <c r="Y88" s="59">
        <f ca="1">[1]расчетный!Y25+'[1]регулируемые составляющие'!$C$13+'[1]регулируемые составляющие'!$C$14</f>
        <v>1672.76</v>
      </c>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row>
    <row r="89" spans="1:75" ht="12" x14ac:dyDescent="0.2">
      <c r="A89" s="58">
        <v>7</v>
      </c>
      <c r="B89" s="59">
        <f ca="1">[1]расчетный!B26+'[1]регулируемые составляющие'!$C$13+'[1]регулируемые составляющие'!$C$14</f>
        <v>1474.99</v>
      </c>
      <c r="C89" s="59">
        <f ca="1">[1]расчетный!C26+'[1]регулируемые составляющие'!$C$13+'[1]регулируемые составляющие'!$C$14</f>
        <v>1432.1000000000001</v>
      </c>
      <c r="D89" s="59">
        <f ca="1">[1]расчетный!D26+'[1]регулируемые составляющие'!$C$13+'[1]регулируемые составляющие'!$C$14</f>
        <v>1386.11</v>
      </c>
      <c r="E89" s="59">
        <f ca="1">[1]расчетный!E26+'[1]регулируемые составляющие'!$C$13+'[1]регулируемые составляющие'!$C$14</f>
        <v>1355.8300000000002</v>
      </c>
      <c r="F89" s="59">
        <f ca="1">[1]расчетный!F26+'[1]регулируемые составляющие'!$C$13+'[1]регулируемые составляющие'!$C$14</f>
        <v>1393.32</v>
      </c>
      <c r="G89" s="59">
        <f ca="1">[1]расчетный!G26+'[1]регулируемые составляющие'!$C$13+'[1]регулируемые составляющие'!$C$14</f>
        <v>1449.6299999999999</v>
      </c>
      <c r="H89" s="59">
        <f ca="1">[1]расчетный!H26+'[1]регулируемые составляющие'!$C$13+'[1]регулируемые составляющие'!$C$14</f>
        <v>1541.2100000000003</v>
      </c>
      <c r="I89" s="59">
        <f ca="1">[1]расчетный!I26+'[1]регулируемые составляющие'!$C$13+'[1]регулируемые составляющие'!$C$14</f>
        <v>1715.59</v>
      </c>
      <c r="J89" s="59">
        <f ca="1">[1]расчетный!J26+'[1]регулируемые составляющие'!$C$13+'[1]регулируемые составляющие'!$C$14</f>
        <v>1893.86</v>
      </c>
      <c r="K89" s="59">
        <f ca="1">[1]расчетный!K26+'[1]регулируемые составляющие'!$C$13+'[1]регулируемые составляющие'!$C$14</f>
        <v>2018.7900000000002</v>
      </c>
      <c r="L89" s="59">
        <f ca="1">[1]расчетный!L26+'[1]регулируемые составляющие'!$C$13+'[1]регулируемые составляющие'!$C$14</f>
        <v>2091.5899999999997</v>
      </c>
      <c r="M89" s="59">
        <f ca="1">[1]расчетный!M26+'[1]регулируемые составляющие'!$C$13+'[1]регулируемые составляющие'!$C$14</f>
        <v>2079.5699999999997</v>
      </c>
      <c r="N89" s="59">
        <f ca="1">[1]расчетный!N26+'[1]регулируемые составляющие'!$C$13+'[1]регулируемые составляющие'!$C$14</f>
        <v>2015.26</v>
      </c>
      <c r="O89" s="59">
        <f ca="1">[1]расчетный!O26+'[1]регулируемые составляющие'!$C$13+'[1]регулируемые составляющие'!$C$14</f>
        <v>2013.24</v>
      </c>
      <c r="P89" s="59">
        <f ca="1">[1]расчетный!P26+'[1]регулируемые составляющие'!$C$13+'[1]регулируемые составляющие'!$C$14</f>
        <v>2001.0000000000002</v>
      </c>
      <c r="Q89" s="59">
        <f ca="1">[1]расчетный!Q26+'[1]регулируемые составляющие'!$C$13+'[1]регулируемые составляющие'!$C$14</f>
        <v>2008.07</v>
      </c>
      <c r="R89" s="59">
        <f ca="1">[1]расчетный!R26+'[1]регулируемые составляющие'!$C$13+'[1]регулируемые составляющие'!$C$14</f>
        <v>2037.14</v>
      </c>
      <c r="S89" s="59">
        <f ca="1">[1]расчетный!S26+'[1]регулируемые составляющие'!$C$13+'[1]регулируемые составляющие'!$C$14</f>
        <v>2009.7</v>
      </c>
      <c r="T89" s="59">
        <f ca="1">[1]расчетный!T26+'[1]регулируемые составляющие'!$C$13+'[1]регулируемые составляющие'!$C$14</f>
        <v>2044.16</v>
      </c>
      <c r="U89" s="59">
        <f ca="1">[1]расчетный!U26+'[1]регулируемые составляющие'!$C$13+'[1]регулируемые составляющие'!$C$14</f>
        <v>2021.6000000000001</v>
      </c>
      <c r="V89" s="59">
        <f ca="1">[1]расчетный!V26+'[1]регулируемые составляющие'!$C$13+'[1]регулируемые составляющие'!$C$14</f>
        <v>1925.1000000000001</v>
      </c>
      <c r="W89" s="59">
        <f ca="1">[1]расчетный!W26+'[1]регулируемые составляющие'!$C$13+'[1]регулируемые составляющие'!$C$14</f>
        <v>1939.2500000000002</v>
      </c>
      <c r="X89" s="59">
        <f ca="1">[1]расчетный!X26+'[1]регулируемые составляющие'!$C$13+'[1]регулируемые составляющие'!$C$14</f>
        <v>1754.72</v>
      </c>
      <c r="Y89" s="59">
        <f ca="1">[1]расчетный!Y26+'[1]регулируемые составляющие'!$C$13+'[1]регулируемые составляющие'!$C$14</f>
        <v>1529.16</v>
      </c>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row>
    <row r="90" spans="1:75" ht="12" x14ac:dyDescent="0.2">
      <c r="A90" s="58">
        <v>8</v>
      </c>
      <c r="B90" s="59">
        <f ca="1">[1]расчетный!B27+'[1]регулируемые составляющие'!$C$13+'[1]регулируемые составляющие'!$C$14</f>
        <v>1390.3799999999999</v>
      </c>
      <c r="C90" s="59">
        <f ca="1">[1]расчетный!C27+'[1]регулируемые составляющие'!$C$13+'[1]регулируемые составляющие'!$C$14</f>
        <v>1301.2100000000003</v>
      </c>
      <c r="D90" s="59">
        <f ca="1">[1]расчетный!D27+'[1]регулируемые составляющие'!$C$13+'[1]регулируемые составляющие'!$C$14</f>
        <v>1208.0800000000002</v>
      </c>
      <c r="E90" s="59">
        <f ca="1">[1]расчетный!E27+'[1]регулируемые составляющие'!$C$13+'[1]регулируемые составляющие'!$C$14</f>
        <v>1175.48</v>
      </c>
      <c r="F90" s="59">
        <f ca="1">[1]расчетный!F27+'[1]регулируемые составляющие'!$C$13+'[1]регулируемые составляющие'!$C$14</f>
        <v>1220.6099999999999</v>
      </c>
      <c r="G90" s="59">
        <f ca="1">[1]расчетный!G27+'[1]регулируемые составляющие'!$C$13+'[1]регулируемые составляющие'!$C$14</f>
        <v>1280.22</v>
      </c>
      <c r="H90" s="59">
        <f ca="1">[1]расчетный!H27+'[1]регулируемые составляющие'!$C$13+'[1]регулируемые составляющие'!$C$14</f>
        <v>1276.1000000000001</v>
      </c>
      <c r="I90" s="59">
        <f ca="1">[1]расчетный!I27+'[1]регулируемые составляющие'!$C$13+'[1]регулируемые составляющие'!$C$14</f>
        <v>1383.8799999999999</v>
      </c>
      <c r="J90" s="59">
        <f ca="1">[1]расчетный!J27+'[1]регулируемые составляющие'!$C$13+'[1]регулируемые составляющие'!$C$14</f>
        <v>1707.2900000000002</v>
      </c>
      <c r="K90" s="59">
        <f ca="1">[1]расчетный!K27+'[1]регулируемые составляющие'!$C$13+'[1]регулируемые составляющие'!$C$14</f>
        <v>1820.3300000000002</v>
      </c>
      <c r="L90" s="59">
        <f ca="1">[1]расчетный!L27+'[1]регулируемые составляющие'!$C$13+'[1]регулируемые составляющие'!$C$14</f>
        <v>1850.2900000000002</v>
      </c>
      <c r="M90" s="59">
        <f ca="1">[1]расчетный!M27+'[1]регулируемые составляющие'!$C$13+'[1]регулируемые составляющие'!$C$14</f>
        <v>1849.47</v>
      </c>
      <c r="N90" s="59">
        <f ca="1">[1]расчетный!N27+'[1]регулируемые составляющие'!$C$13+'[1]регулируемые составляющие'!$C$14</f>
        <v>1854.8700000000001</v>
      </c>
      <c r="O90" s="59">
        <f ca="1">[1]расчетный!O27+'[1]регулируемые составляющие'!$C$13+'[1]регулируемые составляющие'!$C$14</f>
        <v>1854.4800000000002</v>
      </c>
      <c r="P90" s="59">
        <f ca="1">[1]расчетный!P27+'[1]регулируемые составляющие'!$C$13+'[1]регулируемые составляющие'!$C$14</f>
        <v>1857.0800000000002</v>
      </c>
      <c r="Q90" s="59">
        <f ca="1">[1]расчетный!Q27+'[1]регулируемые составляющие'!$C$13+'[1]регулируемые составляющие'!$C$14</f>
        <v>1850.8100000000002</v>
      </c>
      <c r="R90" s="59">
        <f ca="1">[1]расчетный!R27+'[1]регулируемые составляющие'!$C$13+'[1]регулируемые составляющие'!$C$14</f>
        <v>1846.86</v>
      </c>
      <c r="S90" s="59">
        <f ca="1">[1]расчетный!S27+'[1]регулируемые составляющие'!$C$13+'[1]регулируемые составляющие'!$C$14</f>
        <v>1903.8999999999999</v>
      </c>
      <c r="T90" s="59">
        <f ca="1">[1]расчетный!T27+'[1]регулируемые составляющие'!$C$13+'[1]регулируемые составляющие'!$C$14</f>
        <v>1944.74</v>
      </c>
      <c r="U90" s="59">
        <f ca="1">[1]расчетный!U27+'[1]регулируемые составляющие'!$C$13+'[1]регулируемые составляющие'!$C$14</f>
        <v>1907.51</v>
      </c>
      <c r="V90" s="59">
        <f ca="1">[1]расчетный!V27+'[1]регулируемые составляющие'!$C$13+'[1]регулируемые составляющие'!$C$14</f>
        <v>1889.3100000000002</v>
      </c>
      <c r="W90" s="59">
        <f ca="1">[1]расчетный!W27+'[1]регулируемые составляющие'!$C$13+'[1]регулируемые составляющие'!$C$14</f>
        <v>1859.32</v>
      </c>
      <c r="X90" s="59">
        <f ca="1">[1]расчетный!X27+'[1]регулируемые составляющие'!$C$13+'[1]регулируемые составляющие'!$C$14</f>
        <v>1712.09</v>
      </c>
      <c r="Y90" s="59">
        <f ca="1">[1]расчетный!Y27+'[1]регулируемые составляющие'!$C$13+'[1]регулируемые составляющие'!$C$14</f>
        <v>1506.8300000000002</v>
      </c>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row>
    <row r="91" spans="1:75" ht="12" x14ac:dyDescent="0.2">
      <c r="A91" s="58">
        <v>9</v>
      </c>
      <c r="B91" s="59">
        <f ca="1">[1]расчетный!B28+'[1]регулируемые составляющие'!$C$13+'[1]регулируемые составляющие'!$C$14</f>
        <v>1393.57</v>
      </c>
      <c r="C91" s="59">
        <f ca="1">[1]расчетный!C28+'[1]регулируемые составляющие'!$C$13+'[1]регулируемые составляющие'!$C$14</f>
        <v>1308.2900000000002</v>
      </c>
      <c r="D91" s="59">
        <f ca="1">[1]расчетный!D28+'[1]регулируемые составляющие'!$C$13+'[1]регулируемые составляющие'!$C$14</f>
        <v>1240.6000000000001</v>
      </c>
      <c r="E91" s="59">
        <f ca="1">[1]расчетный!E28+'[1]регулируемые составляющие'!$C$13+'[1]регулируемые составляющие'!$C$14</f>
        <v>1216.23</v>
      </c>
      <c r="F91" s="59">
        <f ca="1">[1]расчетный!F28+'[1]регулируемые составляющие'!$C$13+'[1]регулируемые составляющие'!$C$14</f>
        <v>1268.6899999999998</v>
      </c>
      <c r="G91" s="59">
        <f ca="1">[1]расчетный!G28+'[1]регулируемые составляющие'!$C$13+'[1]регулируемые составляющие'!$C$14</f>
        <v>1476.2900000000002</v>
      </c>
      <c r="H91" s="59">
        <f ca="1">[1]расчетный!H28+'[1]регулируемые составляющие'!$C$13+'[1]регулируемые составляющие'!$C$14</f>
        <v>1617.89</v>
      </c>
      <c r="I91" s="59">
        <f ca="1">[1]расчетный!I28+'[1]регулируемые составляющие'!$C$13+'[1]регулируемые составляющие'!$C$14</f>
        <v>1850.57</v>
      </c>
      <c r="J91" s="59">
        <f ca="1">[1]расчетный!J28+'[1]регулируемые составляющие'!$C$13+'[1]регулируемые составляющие'!$C$14</f>
        <v>1936.5400000000002</v>
      </c>
      <c r="K91" s="59">
        <f ca="1">[1]расчетный!K28+'[1]регулируемые составляющие'!$C$13+'[1]регулируемые составляющие'!$C$14</f>
        <v>1907.8</v>
      </c>
      <c r="L91" s="59">
        <f ca="1">[1]расчетный!L28+'[1]регулируемые составляющие'!$C$13+'[1]регулируемые составляющие'!$C$14</f>
        <v>1900.53</v>
      </c>
      <c r="M91" s="59">
        <f ca="1">[1]расчетный!M28+'[1]регулируемые составляющие'!$C$13+'[1]регулируемые составляющие'!$C$14</f>
        <v>1910.07</v>
      </c>
      <c r="N91" s="59">
        <f ca="1">[1]расчетный!N28+'[1]регулируемые составляющие'!$C$13+'[1]регулируемые составляющие'!$C$14</f>
        <v>1993.2300000000002</v>
      </c>
      <c r="O91" s="59">
        <f ca="1">[1]расчетный!O28+'[1]регулируемые составляющие'!$C$13+'[1]регулируемые составляющие'!$C$14</f>
        <v>2010.6699999999998</v>
      </c>
      <c r="P91" s="59">
        <f ca="1">[1]расчетный!P28+'[1]регулируемые составляющие'!$C$13+'[1]регулируемые составляющие'!$C$14</f>
        <v>1993.9600000000003</v>
      </c>
      <c r="Q91" s="59">
        <f ca="1">[1]расчетный!Q28+'[1]регулируемые составляющие'!$C$13+'[1]регулируемые составляющие'!$C$14</f>
        <v>1996.4199999999998</v>
      </c>
      <c r="R91" s="59">
        <f ca="1">[1]расчетный!R28+'[1]регулируемые составляющие'!$C$13+'[1]регулируемые составляющие'!$C$14</f>
        <v>1978.6299999999999</v>
      </c>
      <c r="S91" s="59">
        <f ca="1">[1]расчетный!S28+'[1]регулируемые составляющие'!$C$13+'[1]регулируемые составляющие'!$C$14</f>
        <v>1917.89</v>
      </c>
      <c r="T91" s="59">
        <f ca="1">[1]расчетный!T28+'[1]регулируемые составляющие'!$C$13+'[1]регулируемые составляющие'!$C$14</f>
        <v>1924.16</v>
      </c>
      <c r="U91" s="59">
        <f ca="1">[1]расчетный!U28+'[1]регулируемые составляющие'!$C$13+'[1]регулируемые составляющие'!$C$14</f>
        <v>1897.89</v>
      </c>
      <c r="V91" s="59">
        <f ca="1">[1]расчетный!V28+'[1]регулируемые составляющие'!$C$13+'[1]регулируемые составляющие'!$C$14</f>
        <v>1910.8500000000001</v>
      </c>
      <c r="W91" s="59">
        <f ca="1">[1]расчетный!W28+'[1]регулируемые составляющие'!$C$13+'[1]регулируемые составляющие'!$C$14</f>
        <v>1874.5800000000002</v>
      </c>
      <c r="X91" s="59">
        <f ca="1">[1]расчетный!X28+'[1]регулируемые составляющие'!$C$13+'[1]регулируемые составляющие'!$C$14</f>
        <v>1668.0200000000002</v>
      </c>
      <c r="Y91" s="59">
        <f ca="1">[1]расчетный!Y28+'[1]регулируемые составляющие'!$C$13+'[1]регулируемые составляющие'!$C$14</f>
        <v>1525.7100000000003</v>
      </c>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row>
    <row r="92" spans="1:75" ht="12" x14ac:dyDescent="0.2">
      <c r="A92" s="58">
        <v>10</v>
      </c>
      <c r="B92" s="59">
        <f ca="1">[1]расчетный!B29+'[1]регулируемые составляющие'!$C$13+'[1]регулируемые составляющие'!$C$14</f>
        <v>1398.2700000000002</v>
      </c>
      <c r="C92" s="59">
        <f ca="1">[1]расчетный!C29+'[1]регулируемые составляющие'!$C$13+'[1]регулируемые составляющие'!$C$14</f>
        <v>1327.2300000000002</v>
      </c>
      <c r="D92" s="59">
        <f ca="1">[1]расчетный!D29+'[1]регулируемые составляющие'!$C$13+'[1]регулируемые составляющие'!$C$14</f>
        <v>1307.0800000000002</v>
      </c>
      <c r="E92" s="59">
        <f ca="1">[1]расчетный!E29+'[1]регулируемые составляющие'!$C$13+'[1]регулируемые составляющие'!$C$14</f>
        <v>1301.1899999999998</v>
      </c>
      <c r="F92" s="59">
        <f ca="1">[1]расчетный!F29+'[1]регулируемые составляющие'!$C$13+'[1]регулируемые составляющие'!$C$14</f>
        <v>1340.0600000000002</v>
      </c>
      <c r="G92" s="59">
        <f ca="1">[1]расчетный!G29+'[1]регулируемые составляющие'!$C$13+'[1]регулируемые составляющие'!$C$14</f>
        <v>1506.41</v>
      </c>
      <c r="H92" s="59">
        <f ca="1">[1]расчетный!H29+'[1]регулируемые составляющие'!$C$13+'[1]регулируемые составляющие'!$C$14</f>
        <v>1686.5800000000002</v>
      </c>
      <c r="I92" s="59">
        <f ca="1">[1]расчетный!I29+'[1]регулируемые составляющие'!$C$13+'[1]регулируемые составляющие'!$C$14</f>
        <v>1863.36</v>
      </c>
      <c r="J92" s="59">
        <f ca="1">[1]расчетный!J29+'[1]регулируемые составляющие'!$C$13+'[1]регулируемые составляющие'!$C$14</f>
        <v>2009.1200000000001</v>
      </c>
      <c r="K92" s="59">
        <f ca="1">[1]расчетный!K29+'[1]регулируемые составляющие'!$C$13+'[1]регулируемые составляющие'!$C$14</f>
        <v>1940.51</v>
      </c>
      <c r="L92" s="59">
        <f ca="1">[1]расчетный!L29+'[1]регулируемые составляющие'!$C$13+'[1]регулируемые составляющие'!$C$14</f>
        <v>1916.1699999999998</v>
      </c>
      <c r="M92" s="59">
        <f ca="1">[1]расчетный!M29+'[1]регулируемые составляющие'!$C$13+'[1]регулируемые составляющие'!$C$14</f>
        <v>1993.86</v>
      </c>
      <c r="N92" s="59">
        <f ca="1">[1]расчетный!N29+'[1]регулируемые составляющие'!$C$13+'[1]регулируемые составляющие'!$C$14</f>
        <v>2057.8799999999997</v>
      </c>
      <c r="O92" s="59">
        <f ca="1">[1]расчетный!O29+'[1]регулируемые составляющие'!$C$13+'[1]регулируемые составляющие'!$C$14</f>
        <v>2061.02</v>
      </c>
      <c r="P92" s="59">
        <f ca="1">[1]расчетный!P29+'[1]регулируемые составляющие'!$C$13+'[1]регулируемые составляющие'!$C$14</f>
        <v>2047.4199999999998</v>
      </c>
      <c r="Q92" s="59">
        <f ca="1">[1]расчетный!Q29+'[1]регулируемые составляющие'!$C$13+'[1]регулируемые составляющие'!$C$14</f>
        <v>2055.5</v>
      </c>
      <c r="R92" s="59">
        <f ca="1">[1]расчетный!R29+'[1]регулируемые составляющие'!$C$13+'[1]регулируемые составляющие'!$C$14</f>
        <v>2056.4299999999998</v>
      </c>
      <c r="S92" s="59">
        <f ca="1">[1]расчетный!S29+'[1]регулируемые составляющие'!$C$13+'[1]регулируемые составляющие'!$C$14</f>
        <v>2035.8300000000002</v>
      </c>
      <c r="T92" s="59">
        <f ca="1">[1]расчетный!T29+'[1]регулируемые составляющие'!$C$13+'[1]регулируемые составляющие'!$C$14</f>
        <v>1959.1899999999998</v>
      </c>
      <c r="U92" s="59">
        <f ca="1">[1]расчетный!U29+'[1]регулируемые составляющие'!$C$13+'[1]регулируемые составляющие'!$C$14</f>
        <v>1923.84</v>
      </c>
      <c r="V92" s="59">
        <f ca="1">[1]расчетный!V29+'[1]регулируемые составляющие'!$C$13+'[1]регулируемые составляющие'!$C$14</f>
        <v>2006.34</v>
      </c>
      <c r="W92" s="59">
        <f ca="1">[1]расчетный!W29+'[1]регулируемые составляющие'!$C$13+'[1]регулируемые составляющие'!$C$14</f>
        <v>1907.18</v>
      </c>
      <c r="X92" s="59">
        <f ca="1">[1]расчетный!X29+'[1]регулируемые составляющие'!$C$13+'[1]регулируемые составляющие'!$C$14</f>
        <v>1812.76</v>
      </c>
      <c r="Y92" s="59">
        <f ca="1">[1]расчетный!Y29+'[1]регулируемые составляющие'!$C$13+'[1]регулируемые составляющие'!$C$14</f>
        <v>1531.01</v>
      </c>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row>
    <row r="93" spans="1:75" ht="12" x14ac:dyDescent="0.2">
      <c r="A93" s="58">
        <v>11</v>
      </c>
      <c r="B93" s="59">
        <f ca="1">[1]расчетный!B30+'[1]регулируемые составляющие'!$C$13+'[1]регулируемые составляющие'!$C$14</f>
        <v>1391.9800000000002</v>
      </c>
      <c r="C93" s="59">
        <f ca="1">[1]расчетный!C30+'[1]регулируемые составляющие'!$C$13+'[1]регулируемые составляющие'!$C$14</f>
        <v>1313.76</v>
      </c>
      <c r="D93" s="59">
        <f ca="1">[1]расчетный!D30+'[1]регулируемые составляющие'!$C$13+'[1]регулируемые составляющие'!$C$14</f>
        <v>1292.7900000000002</v>
      </c>
      <c r="E93" s="59">
        <f ca="1">[1]расчетный!E30+'[1]регулируемые составляющие'!$C$13+'[1]регулируемые составляющие'!$C$14</f>
        <v>1297.0000000000002</v>
      </c>
      <c r="F93" s="59">
        <f ca="1">[1]расчетный!F30+'[1]регулируемые составляющие'!$C$13+'[1]регулируемые составляющие'!$C$14</f>
        <v>1342.89</v>
      </c>
      <c r="G93" s="59">
        <f ca="1">[1]расчетный!G30+'[1]регулируемые составляющие'!$C$13+'[1]регулируемые составляющие'!$C$14</f>
        <v>1495.26</v>
      </c>
      <c r="H93" s="59">
        <f ca="1">[1]расчетный!H30+'[1]регулируемые составляющие'!$C$13+'[1]регулируемые составляющие'!$C$14</f>
        <v>1631.74</v>
      </c>
      <c r="I93" s="59">
        <f ca="1">[1]расчетный!I30+'[1]регулируемые составляющие'!$C$13+'[1]регулируемые составляющие'!$C$14</f>
        <v>1928.2700000000002</v>
      </c>
      <c r="J93" s="59">
        <f ca="1">[1]расчетный!J30+'[1]регулируемые составляющие'!$C$13+'[1]регулируемые составляющие'!$C$14</f>
        <v>1989.3999999999999</v>
      </c>
      <c r="K93" s="59">
        <f ca="1">[1]расчетный!K30+'[1]регулируемые составляющие'!$C$13+'[1]регулируемые составляющие'!$C$14</f>
        <v>1809.7100000000003</v>
      </c>
      <c r="L93" s="59">
        <f ca="1">[1]расчетный!L30+'[1]регулируемые составляющие'!$C$13+'[1]регулируемые составляющие'!$C$14</f>
        <v>1912.14</v>
      </c>
      <c r="M93" s="59">
        <f ca="1">[1]расчетный!M30+'[1]регулируемые составляющие'!$C$13+'[1]регулируемые составляющие'!$C$14</f>
        <v>2161.96</v>
      </c>
      <c r="N93" s="59">
        <f ca="1">[1]расчетный!N30+'[1]регулируемые составляющие'!$C$13+'[1]регулируемые составляющие'!$C$14</f>
        <v>2103.85</v>
      </c>
      <c r="O93" s="59">
        <f ca="1">[1]расчетный!O30+'[1]регулируемые составляющие'!$C$13+'[1]регулируемые составляющие'!$C$14</f>
        <v>2006.34</v>
      </c>
      <c r="P93" s="59">
        <f ca="1">[1]расчетный!P30+'[1]регулируемые составляющие'!$C$13+'[1]регулируемые составляющие'!$C$14</f>
        <v>2020.84</v>
      </c>
      <c r="Q93" s="59">
        <f ca="1">[1]расчетный!Q30+'[1]регулируемые составляющие'!$C$13+'[1]регулируемые составляющие'!$C$14</f>
        <v>1968.8</v>
      </c>
      <c r="R93" s="59">
        <f ca="1">[1]расчетный!R30+'[1]регулируемые составляющие'!$C$13+'[1]регулируемые составляющие'!$C$14</f>
        <v>1985.97</v>
      </c>
      <c r="S93" s="59">
        <f ca="1">[1]расчетный!S30+'[1]регулируемые составляющие'!$C$13+'[1]регулируемые составляющие'!$C$14</f>
        <v>1783.03</v>
      </c>
      <c r="T93" s="59">
        <f ca="1">[1]расчетный!T30+'[1]регулируемые составляющие'!$C$13+'[1]регулируемые составляющие'!$C$14</f>
        <v>1765.84</v>
      </c>
      <c r="U93" s="59">
        <f ca="1">[1]расчетный!U30+'[1]регулируемые составляющие'!$C$13+'[1]регулируемые составляющие'!$C$14</f>
        <v>1793.3100000000002</v>
      </c>
      <c r="V93" s="59">
        <f ca="1">[1]расчетный!V30+'[1]регулируемые составляющие'!$C$13+'[1]регулируемые составляющие'!$C$14</f>
        <v>1932.01</v>
      </c>
      <c r="W93" s="59">
        <f ca="1">[1]расчетный!W30+'[1]регулируемые составляющие'!$C$13+'[1]регулируемые составляющие'!$C$14</f>
        <v>1799.91</v>
      </c>
      <c r="X93" s="59">
        <f ca="1">[1]расчетный!X30+'[1]регулируемые составляющие'!$C$13+'[1]регулируемые составляющие'!$C$14</f>
        <v>1753.1299999999999</v>
      </c>
      <c r="Y93" s="59">
        <f ca="1">[1]расчетный!Y30+'[1]регулируемые составляющие'!$C$13+'[1]регулируемые составляющие'!$C$14</f>
        <v>1464.4800000000002</v>
      </c>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row>
    <row r="94" spans="1:75" ht="12" x14ac:dyDescent="0.2">
      <c r="A94" s="58">
        <v>12</v>
      </c>
      <c r="B94" s="59">
        <f ca="1">[1]расчетный!B31+'[1]регулируемые составляющие'!$C$13+'[1]регулируемые составляющие'!$C$14</f>
        <v>1310.49</v>
      </c>
      <c r="C94" s="59">
        <f ca="1">[1]расчетный!C31+'[1]регулируемые составляющие'!$C$13+'[1]регулируемые составляющие'!$C$14</f>
        <v>1244.51</v>
      </c>
      <c r="D94" s="59">
        <f ca="1">[1]расчетный!D31+'[1]регулируемые составляющие'!$C$13+'[1]регулируемые составляющие'!$C$14</f>
        <v>1194.82</v>
      </c>
      <c r="E94" s="59">
        <f ca="1">[1]расчетный!E31+'[1]регулируемые составляющие'!$C$13+'[1]регулируемые составляющие'!$C$14</f>
        <v>1202.43</v>
      </c>
      <c r="F94" s="59">
        <f ca="1">[1]расчетный!F31+'[1]регулируемые составляющие'!$C$13+'[1]регулируемые составляющие'!$C$14</f>
        <v>1322.8700000000001</v>
      </c>
      <c r="G94" s="59">
        <f ca="1">[1]расчетный!G31+'[1]регулируемые составляющие'!$C$13+'[1]регулируемые составляющие'!$C$14</f>
        <v>1415.4800000000002</v>
      </c>
      <c r="H94" s="59">
        <f ca="1">[1]расчетный!H31+'[1]регулируемые составляющие'!$C$13+'[1]регулируемые составляющие'!$C$14</f>
        <v>1648.5600000000002</v>
      </c>
      <c r="I94" s="59">
        <f ca="1">[1]расчетный!I31+'[1]регулируемые составляющие'!$C$13+'[1]регулируемые составляющие'!$C$14</f>
        <v>1890.1299999999999</v>
      </c>
      <c r="J94" s="59">
        <f ca="1">[1]расчетный!J31+'[1]регулируемые составляющие'!$C$13+'[1]регулируемые составляющие'!$C$14</f>
        <v>1998.84</v>
      </c>
      <c r="K94" s="59">
        <f ca="1">[1]расчетный!K31+'[1]регулируемые составляющие'!$C$13+'[1]регулируемые составляющие'!$C$14</f>
        <v>2046.1899999999998</v>
      </c>
      <c r="L94" s="59">
        <f ca="1">[1]расчетный!L31+'[1]регулируемые составляющие'!$C$13+'[1]регулируемые составляющие'!$C$14</f>
        <v>2052.3199999999997</v>
      </c>
      <c r="M94" s="59">
        <f ca="1">[1]расчетный!M31+'[1]регулируемые составляющие'!$C$13+'[1]регулируемые составляющие'!$C$14</f>
        <v>2026.51</v>
      </c>
      <c r="N94" s="59">
        <f ca="1">[1]расчетный!N31+'[1]регулируемые составляющие'!$C$13+'[1]регулируемые составляющие'!$C$14</f>
        <v>2070.2399999999998</v>
      </c>
      <c r="O94" s="59">
        <f ca="1">[1]расчетный!O31+'[1]регулируемые составляющие'!$C$13+'[1]регулируемые составляющие'!$C$14</f>
        <v>2077.87</v>
      </c>
      <c r="P94" s="59">
        <f ca="1">[1]расчетный!P31+'[1]регулируемые составляющие'!$C$13+'[1]регулируемые составляющие'!$C$14</f>
        <v>2068.73</v>
      </c>
      <c r="Q94" s="59">
        <f ca="1">[1]расчетный!Q31+'[1]регулируемые составляющие'!$C$13+'[1]регулируемые составляющие'!$C$14</f>
        <v>2066.9899999999998</v>
      </c>
      <c r="R94" s="59">
        <f ca="1">[1]расчетный!R31+'[1]регулируемые составляющие'!$C$13+'[1]регулируемые составляющие'!$C$14</f>
        <v>2046.16</v>
      </c>
      <c r="S94" s="59">
        <f ca="1">[1]расчетный!S31+'[1]регулируемые составляющие'!$C$13+'[1]регулируемые составляющие'!$C$14</f>
        <v>2056.85</v>
      </c>
      <c r="T94" s="59">
        <f ca="1">[1]расчетный!T31+'[1]регулируемые составляющие'!$C$13+'[1]регулируемые составляющие'!$C$14</f>
        <v>2046.26</v>
      </c>
      <c r="U94" s="59">
        <f ca="1">[1]расчетный!U31+'[1]регулируемые составляющие'!$C$13+'[1]регулируемые составляющие'!$C$14</f>
        <v>1927.34</v>
      </c>
      <c r="V94" s="59">
        <f ca="1">[1]расчетный!V31+'[1]регулируемые составляющие'!$C$13+'[1]регулируемые составляющие'!$C$14</f>
        <v>1984.0200000000002</v>
      </c>
      <c r="W94" s="59">
        <f ca="1">[1]расчетный!W31+'[1]регулируемые составляющие'!$C$13+'[1]регулируемые составляющие'!$C$14</f>
        <v>1881.16</v>
      </c>
      <c r="X94" s="59">
        <f ca="1">[1]расчетный!X31+'[1]регулируемые составляющие'!$C$13+'[1]регулируемые составляющие'!$C$14</f>
        <v>1796.0000000000002</v>
      </c>
      <c r="Y94" s="59">
        <f ca="1">[1]расчетный!Y31+'[1]регулируемые составляющие'!$C$13+'[1]регулируемые составляющие'!$C$14</f>
        <v>1450.9600000000003</v>
      </c>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row>
    <row r="95" spans="1:75" ht="12" x14ac:dyDescent="0.2">
      <c r="A95" s="58">
        <v>13</v>
      </c>
      <c r="B95" s="59">
        <f ca="1">[1]расчетный!B32+'[1]регулируемые составляющие'!$C$13+'[1]регулируемые составляющие'!$C$14</f>
        <v>1323.3999999999999</v>
      </c>
      <c r="C95" s="59">
        <f ca="1">[1]расчетный!C32+'[1]регулируемые составляющие'!$C$13+'[1]регулируемые составляющие'!$C$14</f>
        <v>1255.98</v>
      </c>
      <c r="D95" s="59">
        <f ca="1">[1]расчетный!D32+'[1]регулируемые составляющие'!$C$13+'[1]регулируемые составляющие'!$C$14</f>
        <v>1229.42</v>
      </c>
      <c r="E95" s="59">
        <f ca="1">[1]расчетный!E32+'[1]регулируемые составляющие'!$C$13+'[1]регулируемые составляющие'!$C$14</f>
        <v>1225.5600000000002</v>
      </c>
      <c r="F95" s="59">
        <f ca="1">[1]расчетный!F32+'[1]регулируемые составляющие'!$C$13+'[1]регулируемые составляющие'!$C$14</f>
        <v>1292.9100000000001</v>
      </c>
      <c r="G95" s="59">
        <f ca="1">[1]расчетный!G32+'[1]регулируемые составляющие'!$C$13+'[1]регулируемые составляющие'!$C$14</f>
        <v>1422.2500000000002</v>
      </c>
      <c r="H95" s="59">
        <f ca="1">[1]расчетный!H32+'[1]регулируемые составляющие'!$C$13+'[1]регулируемые составляющие'!$C$14</f>
        <v>1679.3799999999999</v>
      </c>
      <c r="I95" s="59">
        <f ca="1">[1]расчетный!I32+'[1]регулируемые составляющие'!$C$13+'[1]регулируемые составляющие'!$C$14</f>
        <v>1881.1299999999999</v>
      </c>
      <c r="J95" s="59">
        <f ca="1">[1]расчетный!J32+'[1]регулируемые составляющие'!$C$13+'[1]регулируемые составляющие'!$C$14</f>
        <v>2083.89</v>
      </c>
      <c r="K95" s="59">
        <f ca="1">[1]расчетный!K32+'[1]регулируемые составляющие'!$C$13+'[1]регулируемые составляющие'!$C$14</f>
        <v>1965.76</v>
      </c>
      <c r="L95" s="59">
        <f ca="1">[1]расчетный!L32+'[1]регулируемые составляющие'!$C$13+'[1]регулируемые составляющие'!$C$14</f>
        <v>1942.9800000000002</v>
      </c>
      <c r="M95" s="59">
        <f ca="1">[1]расчетный!M32+'[1]регулируемые составляющие'!$C$13+'[1]регулируемые составляющие'!$C$14</f>
        <v>2089.64</v>
      </c>
      <c r="N95" s="59">
        <f ca="1">[1]расчетный!N32+'[1]регулируемые составляющие'!$C$13+'[1]регулируемые составляющие'!$C$14</f>
        <v>2087.02</v>
      </c>
      <c r="O95" s="59">
        <f ca="1">[1]расчетный!O32+'[1]регулируемые составляющие'!$C$13+'[1]регулируемые составляющие'!$C$14</f>
        <v>2103.64</v>
      </c>
      <c r="P95" s="59">
        <f ca="1">[1]расчетный!P32+'[1]регулируемые составляющие'!$C$13+'[1]регулируемые составляющие'!$C$14</f>
        <v>2112.1999999999998</v>
      </c>
      <c r="Q95" s="59">
        <f ca="1">[1]расчетный!Q32+'[1]регулируемые составляющие'!$C$13+'[1]регулируемые составляющие'!$C$14</f>
        <v>2112.8799999999997</v>
      </c>
      <c r="R95" s="59">
        <f ca="1">[1]расчетный!R32+'[1]регулируемые составляющие'!$C$13+'[1]регулируемые составляющие'!$C$14</f>
        <v>2135.8399999999997</v>
      </c>
      <c r="S95" s="59">
        <f ca="1">[1]расчетный!S32+'[1]регулируемые составляющие'!$C$13+'[1]регулируемые составляющие'!$C$14</f>
        <v>1965.8100000000002</v>
      </c>
      <c r="T95" s="59">
        <f ca="1">[1]расчетный!T32+'[1]регулируемые составляющие'!$C$13+'[1]регулируемые составляющие'!$C$14</f>
        <v>1937.1899999999998</v>
      </c>
      <c r="U95" s="59">
        <f ca="1">[1]расчетный!U32+'[1]регулируемые составляющие'!$C$13+'[1]регулируемые составляющие'!$C$14</f>
        <v>1953.07</v>
      </c>
      <c r="V95" s="59">
        <f ca="1">[1]расчетный!V32+'[1]регулируемые составляющие'!$C$13+'[1]регулируемые составляющие'!$C$14</f>
        <v>2123.4699999999998</v>
      </c>
      <c r="W95" s="59">
        <f ca="1">[1]расчетный!W32+'[1]регулируемые составляющие'!$C$13+'[1]регулируемые составляющие'!$C$14</f>
        <v>2108.81</v>
      </c>
      <c r="X95" s="59">
        <f ca="1">[1]расчетный!X32+'[1]регулируемые составляющие'!$C$13+'[1]регулируемые составляющие'!$C$14</f>
        <v>1837.5800000000002</v>
      </c>
      <c r="Y95" s="59">
        <f ca="1">[1]расчетный!Y32+'[1]регулируемые составляющие'!$C$13+'[1]регулируемые составляющие'!$C$14</f>
        <v>1701.57</v>
      </c>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row>
    <row r="96" spans="1:75" ht="12" x14ac:dyDescent="0.2">
      <c r="A96" s="58">
        <v>14</v>
      </c>
      <c r="B96" s="59">
        <f ca="1">[1]расчетный!B33+'[1]регулируемые составляющие'!$C$13+'[1]регулируемые составляющие'!$C$14</f>
        <v>1459.39</v>
      </c>
      <c r="C96" s="59">
        <f ca="1">[1]расчетный!C33+'[1]регулируемые составляющие'!$C$13+'[1]регулируемые составляющие'!$C$14</f>
        <v>1373.3700000000001</v>
      </c>
      <c r="D96" s="59">
        <f ca="1">[1]расчетный!D33+'[1]регулируемые составляющие'!$C$13+'[1]регулируемые составляющие'!$C$14</f>
        <v>1353.6299999999999</v>
      </c>
      <c r="E96" s="59">
        <f ca="1">[1]расчетный!E33+'[1]регулируемые составляющие'!$C$13+'[1]регулируемые составляющие'!$C$14</f>
        <v>1360.3100000000002</v>
      </c>
      <c r="F96" s="59">
        <f ca="1">[1]расчетный!F33+'[1]регулируемые составляющие'!$C$13+'[1]регулируемые составляющие'!$C$14</f>
        <v>1372.7300000000002</v>
      </c>
      <c r="G96" s="59">
        <f ca="1">[1]расчетный!G33+'[1]регулируемые составляющие'!$C$13+'[1]регулируемые составляющие'!$C$14</f>
        <v>1433.82</v>
      </c>
      <c r="H96" s="59">
        <f ca="1">[1]расчетный!H33+'[1]регулируемые составляющие'!$C$13+'[1]регулируемые составляющие'!$C$14</f>
        <v>1549.5200000000002</v>
      </c>
      <c r="I96" s="59">
        <f ca="1">[1]расчетный!I33+'[1]регулируемые составляющие'!$C$13+'[1]регулируемые составляющие'!$C$14</f>
        <v>1806.6000000000001</v>
      </c>
      <c r="J96" s="59">
        <f ca="1">[1]расчетный!J33+'[1]регулируемые составляющие'!$C$13+'[1]регулируемые составляющие'!$C$14</f>
        <v>1949.3700000000001</v>
      </c>
      <c r="K96" s="59">
        <f ca="1">[1]расчетный!K33+'[1]регулируемые составляющие'!$C$13+'[1]регулируемые составляющие'!$C$14</f>
        <v>2103.27</v>
      </c>
      <c r="L96" s="59">
        <f ca="1">[1]расчетный!L33+'[1]регулируемые составляющие'!$C$13+'[1]регулируемые составляющие'!$C$14</f>
        <v>2154.56</v>
      </c>
      <c r="M96" s="59">
        <f ca="1">[1]расчетный!M33+'[1]регулируемые составляющие'!$C$13+'[1]регулируемые составляющие'!$C$14</f>
        <v>2161.56</v>
      </c>
      <c r="N96" s="59">
        <f ca="1">[1]расчетный!N33+'[1]регулируемые составляющие'!$C$13+'[1]регулируемые составляющие'!$C$14</f>
        <v>2152.0899999999997</v>
      </c>
      <c r="O96" s="59">
        <f ca="1">[1]расчетный!O33+'[1]регулируемые составляющие'!$C$13+'[1]регулируемые составляющие'!$C$14</f>
        <v>2130.6499999999996</v>
      </c>
      <c r="P96" s="59">
        <f ca="1">[1]расчетный!P33+'[1]регулируемые составляющие'!$C$13+'[1]регулируемые составляющие'!$C$14</f>
        <v>2077.91</v>
      </c>
      <c r="Q96" s="59">
        <f ca="1">[1]расчетный!Q33+'[1]регулируемые составляющие'!$C$13+'[1]регулируемые составляющие'!$C$14</f>
        <v>2041.7700000000002</v>
      </c>
      <c r="R96" s="59">
        <f ca="1">[1]расчетный!R33+'[1]регулируемые составляющие'!$C$13+'[1]регулируемые составляющие'!$C$14</f>
        <v>2075.25</v>
      </c>
      <c r="S96" s="59">
        <f ca="1">[1]расчетный!S33+'[1]регулируемые составляющие'!$C$13+'[1]регулируемые составляющие'!$C$14</f>
        <v>2072.71</v>
      </c>
      <c r="T96" s="59">
        <f ca="1">[1]расчетный!T33+'[1]регулируемые составляющие'!$C$13+'[1]регулируемые составляющие'!$C$14</f>
        <v>2096.77</v>
      </c>
      <c r="U96" s="59">
        <f ca="1">[1]расчетный!U33+'[1]регулируемые составляющие'!$C$13+'[1]регулируемые составляющие'!$C$14</f>
        <v>2037.6299999999999</v>
      </c>
      <c r="V96" s="59">
        <f ca="1">[1]расчетный!V33+'[1]регулируемые составляющие'!$C$13+'[1]регулируемые составляющие'!$C$14</f>
        <v>1999.86</v>
      </c>
      <c r="W96" s="59">
        <f ca="1">[1]расчетный!W33+'[1]регулируемые составляющие'!$C$13+'[1]регулируемые составляющие'!$C$14</f>
        <v>1997.86</v>
      </c>
      <c r="X96" s="59">
        <f ca="1">[1]расчетный!X33+'[1]регулируемые составляющие'!$C$13+'[1]регулируемые составляющие'!$C$14</f>
        <v>1822.93</v>
      </c>
      <c r="Y96" s="59">
        <f ca="1">[1]расчетный!Y33+'[1]регулируемые составляющие'!$C$13+'[1]регулируемые составляющие'!$C$14</f>
        <v>1555.5800000000002</v>
      </c>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row>
    <row r="97" spans="1:75" ht="12" x14ac:dyDescent="0.2">
      <c r="A97" s="58">
        <v>15</v>
      </c>
      <c r="B97" s="59">
        <f ca="1">[1]расчетный!B34+'[1]регулируемые составляющие'!$C$13+'[1]регулируемые составляющие'!$C$14</f>
        <v>1477.01</v>
      </c>
      <c r="C97" s="59">
        <f ca="1">[1]расчетный!C34+'[1]регулируемые составляющие'!$C$13+'[1]регулируемые составляющие'!$C$14</f>
        <v>1378.5800000000002</v>
      </c>
      <c r="D97" s="59">
        <f ca="1">[1]расчетный!D34+'[1]регулируемые составляющие'!$C$13+'[1]регулируемые составляющие'!$C$14</f>
        <v>1345.28</v>
      </c>
      <c r="E97" s="59">
        <f ca="1">[1]расчетный!E34+'[1]регулируемые составляющие'!$C$13+'[1]регулируемые составляющие'!$C$14</f>
        <v>1330.55</v>
      </c>
      <c r="F97" s="59">
        <f ca="1">[1]расчетный!F34+'[1]регулируемые составляющие'!$C$13+'[1]регулируемые составляющие'!$C$14</f>
        <v>1346.8500000000001</v>
      </c>
      <c r="G97" s="59">
        <f ca="1">[1]расчетный!G34+'[1]регулируемые составляющие'!$C$13+'[1]регулируемые составляющие'!$C$14</f>
        <v>1379.6000000000001</v>
      </c>
      <c r="H97" s="59">
        <f ca="1">[1]расчетный!H34+'[1]регулируемые составляющие'!$C$13+'[1]регулируемые составляющие'!$C$14</f>
        <v>1364.6200000000001</v>
      </c>
      <c r="I97" s="59">
        <f ca="1">[1]расчетный!I34+'[1]регулируемые составляющие'!$C$13+'[1]регулируемые составляющие'!$C$14</f>
        <v>1448.0400000000002</v>
      </c>
      <c r="J97" s="59">
        <f ca="1">[1]расчетный!J34+'[1]регулируемые составляющие'!$C$13+'[1]регулируемые составляющие'!$C$14</f>
        <v>1815.93</v>
      </c>
      <c r="K97" s="59">
        <f ca="1">[1]расчетный!K34+'[1]регулируемые составляющие'!$C$13+'[1]регулируемые составляющие'!$C$14</f>
        <v>1925.2900000000002</v>
      </c>
      <c r="L97" s="59">
        <f ca="1">[1]расчетный!L34+'[1]регулируемые составляющие'!$C$13+'[1]регулируемые составляющие'!$C$14</f>
        <v>1968.8700000000001</v>
      </c>
      <c r="M97" s="59">
        <f ca="1">[1]расчетный!M34+'[1]регулируемые составляющие'!$C$13+'[1]регулируемые составляющие'!$C$14</f>
        <v>1982.6499999999999</v>
      </c>
      <c r="N97" s="59">
        <f ca="1">[1]расчетный!N34+'[1]регулируемые составляющие'!$C$13+'[1]регулируемые составляющие'!$C$14</f>
        <v>1976.9199999999998</v>
      </c>
      <c r="O97" s="59">
        <f ca="1">[1]расчетный!O34+'[1]регулируемые составляющие'!$C$13+'[1]регулируемые составляющие'!$C$14</f>
        <v>1980.18</v>
      </c>
      <c r="P97" s="59">
        <f ca="1">[1]расчетный!P34+'[1]регулируемые составляющие'!$C$13+'[1]регулируемые составляющие'!$C$14</f>
        <v>1981.6899999999998</v>
      </c>
      <c r="Q97" s="59">
        <f ca="1">[1]расчетный!Q34+'[1]регулируемые составляющие'!$C$13+'[1]регулируемые составляющие'!$C$14</f>
        <v>1972.28</v>
      </c>
      <c r="R97" s="59">
        <f ca="1">[1]расчетный!R34+'[1]регулируемые составляющие'!$C$13+'[1]регулируемые составляющие'!$C$14</f>
        <v>1983.7300000000002</v>
      </c>
      <c r="S97" s="59">
        <f ca="1">[1]расчетный!S34+'[1]регулируемые составляющие'!$C$13+'[1]регулируемые составляющие'!$C$14</f>
        <v>2060.1899999999996</v>
      </c>
      <c r="T97" s="59">
        <f ca="1">[1]расчетный!T34+'[1]регулируемые составляющие'!$C$13+'[1]регулируемые составляющие'!$C$14</f>
        <v>2106.39</v>
      </c>
      <c r="U97" s="59">
        <f ca="1">[1]расчетный!U34+'[1]регулируемые составляющие'!$C$13+'[1]регулируемые составляющие'!$C$14</f>
        <v>2012.1299999999999</v>
      </c>
      <c r="V97" s="59">
        <f ca="1">[1]расчетный!V34+'[1]регулируемые составляющие'!$C$13+'[1]регулируемые составляющие'!$C$14</f>
        <v>1971.84</v>
      </c>
      <c r="W97" s="59">
        <f ca="1">[1]расчетный!W34+'[1]регулируемые составляющие'!$C$13+'[1]регулируемые составляющие'!$C$14</f>
        <v>1963.0200000000002</v>
      </c>
      <c r="X97" s="59">
        <f ca="1">[1]расчетный!X34+'[1]регулируемые составляющие'!$C$13+'[1]регулируемые составляющие'!$C$14</f>
        <v>1821.7</v>
      </c>
      <c r="Y97" s="59">
        <f ca="1">[1]расчетный!Y34+'[1]регулируемые составляющие'!$C$13+'[1]регулируемые составляющие'!$C$14</f>
        <v>1535.93</v>
      </c>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row>
    <row r="98" spans="1:75" ht="12" x14ac:dyDescent="0.2">
      <c r="A98" s="58">
        <v>16</v>
      </c>
      <c r="B98" s="59">
        <f ca="1">[1]расчетный!B35+'[1]регулируемые составляющие'!$C$13+'[1]регулируемые составляющие'!$C$14</f>
        <v>1472.3500000000001</v>
      </c>
      <c r="C98" s="59">
        <f ca="1">[1]расчетный!C35+'[1]регулируемые составляющие'!$C$13+'[1]регулируемые составляющие'!$C$14</f>
        <v>1413.9800000000002</v>
      </c>
      <c r="D98" s="59">
        <f ca="1">[1]расчетный!D35+'[1]регулируемые составляющие'!$C$13+'[1]регулируемые составляющие'!$C$14</f>
        <v>1353.57</v>
      </c>
      <c r="E98" s="59">
        <f ca="1">[1]расчетный!E35+'[1]регулируемые составляющие'!$C$13+'[1]регулируемые составляющие'!$C$14</f>
        <v>1340.7900000000002</v>
      </c>
      <c r="F98" s="59">
        <f ca="1">[1]расчетный!F35+'[1]регулируемые составляющие'!$C$13+'[1]регулируемые составляющие'!$C$14</f>
        <v>1372.7900000000002</v>
      </c>
      <c r="G98" s="59">
        <f ca="1">[1]расчетный!G35+'[1]регулируемые составляющие'!$C$13+'[1]регулируемые составляющие'!$C$14</f>
        <v>1559.36</v>
      </c>
      <c r="H98" s="59">
        <f ca="1">[1]расчетный!H35+'[1]регулируемые составляющие'!$C$13+'[1]регулируемые составляющие'!$C$14</f>
        <v>1761.5600000000002</v>
      </c>
      <c r="I98" s="59">
        <f ca="1">[1]расчетный!I35+'[1]регулируемые составляющие'!$C$13+'[1]регулируемые составляющие'!$C$14</f>
        <v>1939.99</v>
      </c>
      <c r="J98" s="59">
        <f ca="1">[1]расчетный!J35+'[1]регулируемые составляющие'!$C$13+'[1]регулируемые составляющие'!$C$14</f>
        <v>2149.87</v>
      </c>
      <c r="K98" s="59">
        <f ca="1">[1]расчетный!K35+'[1]регулируемые составляющие'!$C$13+'[1]регулируемые составляющие'!$C$14</f>
        <v>2138.6499999999996</v>
      </c>
      <c r="L98" s="59">
        <f ca="1">[1]расчетный!L35+'[1]регулируемые составляющие'!$C$13+'[1]регулируемые составляющие'!$C$14</f>
        <v>2097.4499999999998</v>
      </c>
      <c r="M98" s="59">
        <f ca="1">[1]расчетный!M35+'[1]регулируемые составляющие'!$C$13+'[1]регулируемые составляющие'!$C$14</f>
        <v>2191.12</v>
      </c>
      <c r="N98" s="59">
        <f ca="1">[1]расчетный!N35+'[1]регулируемые составляющие'!$C$13+'[1]регулируемые составляющие'!$C$14</f>
        <v>2233.6</v>
      </c>
      <c r="O98" s="59">
        <f ca="1">[1]расчетный!O35+'[1]регулируемые составляющие'!$C$13+'[1]регулируемые составляющие'!$C$14</f>
        <v>2249.6899999999996</v>
      </c>
      <c r="P98" s="59">
        <f ca="1">[1]расчетный!P35+'[1]регулируемые составляющие'!$C$13+'[1]регулируемые составляющие'!$C$14</f>
        <v>2243.6899999999996</v>
      </c>
      <c r="Q98" s="59">
        <f ca="1">[1]расчетный!Q35+'[1]регулируемые составляющие'!$C$13+'[1]регулируемые составляющие'!$C$14</f>
        <v>2220.2799999999997</v>
      </c>
      <c r="R98" s="59">
        <f ca="1">[1]расчетный!R35+'[1]регулируемые составляющие'!$C$13+'[1]регулируемые составляющие'!$C$14</f>
        <v>2221.39</v>
      </c>
      <c r="S98" s="59">
        <f ca="1">[1]расчетный!S35+'[1]регулируемые составляющие'!$C$13+'[1]регулируемые составляющие'!$C$14</f>
        <v>2159.04</v>
      </c>
      <c r="T98" s="59">
        <f ca="1">[1]расчетный!T35+'[1]регулируемые составляющие'!$C$13+'[1]регулируемые составляющие'!$C$14</f>
        <v>2042.47</v>
      </c>
      <c r="U98" s="59">
        <f ca="1">[1]расчетный!U35+'[1]регулируемые составляющие'!$C$13+'[1]регулируемые составляющие'!$C$14</f>
        <v>2027.8</v>
      </c>
      <c r="V98" s="59">
        <f ca="1">[1]расчетный!V35+'[1]регулируемые составляющие'!$C$13+'[1]регулируемые составляющие'!$C$14</f>
        <v>2122.6099999999997</v>
      </c>
      <c r="W98" s="59">
        <f ca="1">[1]расчетный!W35+'[1]регулируемые составляющие'!$C$13+'[1]регулируемые составляющие'!$C$14</f>
        <v>1980.59</v>
      </c>
      <c r="X98" s="59">
        <f ca="1">[1]расчетный!X35+'[1]регулируемые составляющие'!$C$13+'[1]регулируемые составляющие'!$C$14</f>
        <v>1767.11</v>
      </c>
      <c r="Y98" s="59">
        <f ca="1">[1]расчетный!Y35+'[1]регулируемые составляющие'!$C$13+'[1]регулируемые составляющие'!$C$14</f>
        <v>1475.5200000000002</v>
      </c>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row>
    <row r="99" spans="1:75" ht="12" x14ac:dyDescent="0.2">
      <c r="A99" s="58">
        <v>17</v>
      </c>
      <c r="B99" s="59">
        <f ca="1">[1]расчетный!B36+'[1]регулируемые составляющие'!$C$13+'[1]регулируемые составляющие'!$C$14</f>
        <v>1365.7700000000002</v>
      </c>
      <c r="C99" s="59">
        <f ca="1">[1]расчетный!C36+'[1]регулируемые составляющие'!$C$13+'[1]регулируемые составляющие'!$C$14</f>
        <v>1312.0000000000002</v>
      </c>
      <c r="D99" s="59">
        <f ca="1">[1]расчетный!D36+'[1]регулируемые составляющие'!$C$13+'[1]регулируемые составляющие'!$C$14</f>
        <v>1271.8999999999999</v>
      </c>
      <c r="E99" s="59">
        <f ca="1">[1]расчетный!E36+'[1]регулируемые составляющие'!$C$13+'[1]регулируемые составляющие'!$C$14</f>
        <v>1271.0000000000002</v>
      </c>
      <c r="F99" s="59">
        <f ca="1">[1]расчетный!F36+'[1]регулируемые составляющие'!$C$13+'[1]регулируемые составляющие'!$C$14</f>
        <v>1309.8900000000001</v>
      </c>
      <c r="G99" s="59">
        <f ca="1">[1]расчетный!G36+'[1]регулируемые составляющие'!$C$13+'[1]регулируемые составляющие'!$C$14</f>
        <v>1445.3799999999999</v>
      </c>
      <c r="H99" s="59">
        <f ca="1">[1]расчетный!H36+'[1]регулируемые составляющие'!$C$13+'[1]регулируемые составляющие'!$C$14</f>
        <v>1562.7900000000002</v>
      </c>
      <c r="I99" s="59">
        <f ca="1">[1]расчетный!I36+'[1]регулируемые составляющие'!$C$13+'[1]регулируемые составляющие'!$C$14</f>
        <v>1878.07</v>
      </c>
      <c r="J99" s="59">
        <f ca="1">[1]расчетный!J36+'[1]регулируемые составляющие'!$C$13+'[1]регулируемые составляющие'!$C$14</f>
        <v>2105.7199999999998</v>
      </c>
      <c r="K99" s="59">
        <f ca="1">[1]расчетный!K36+'[1]регулируемые составляющие'!$C$13+'[1]регулируемые составляющие'!$C$14</f>
        <v>1954.78</v>
      </c>
      <c r="L99" s="59">
        <f ca="1">[1]расчетный!L36+'[1]регулируемые составляющие'!$C$13+'[1]регулируемые составляющие'!$C$14</f>
        <v>1912.91</v>
      </c>
      <c r="M99" s="59">
        <f ca="1">[1]расчетный!M36+'[1]регулируемые составляющие'!$C$13+'[1]регулируемые составляющие'!$C$14</f>
        <v>2024.0400000000002</v>
      </c>
      <c r="N99" s="59">
        <f ca="1">[1]расчетный!N36+'[1]регулируемые составляющие'!$C$13+'[1]регулируемые составляющие'!$C$14</f>
        <v>2152.6999999999998</v>
      </c>
      <c r="O99" s="59">
        <f ca="1">[1]расчетный!O36+'[1]регулируемые составляющие'!$C$13+'[1]регулируемые составляющие'!$C$14</f>
        <v>2170.9299999999998</v>
      </c>
      <c r="P99" s="59">
        <f ca="1">[1]расчетный!P36+'[1]регулируемые составляющие'!$C$13+'[1]регулируемые составляющие'!$C$14</f>
        <v>2179.6699999999996</v>
      </c>
      <c r="Q99" s="59">
        <f ca="1">[1]расчетный!Q36+'[1]регулируемые составляющие'!$C$13+'[1]регулируемые составляющие'!$C$14</f>
        <v>2172.9499999999998</v>
      </c>
      <c r="R99" s="59">
        <f ca="1">[1]расчетный!R36+'[1]регулируемые составляющие'!$C$13+'[1]регулируемые составляющие'!$C$14</f>
        <v>2159.4399999999996</v>
      </c>
      <c r="S99" s="59">
        <f ca="1">[1]расчетный!S36+'[1]регулируемые составляющие'!$C$13+'[1]регулируемые составляющие'!$C$14</f>
        <v>2112.1</v>
      </c>
      <c r="T99" s="59">
        <f ca="1">[1]расчетный!T36+'[1]регулируемые составляющие'!$C$13+'[1]регулируемые составляющие'!$C$14</f>
        <v>2011.41</v>
      </c>
      <c r="U99" s="59">
        <f ca="1">[1]расчетный!U36+'[1]регулируемые составляющие'!$C$13+'[1]регулируемые составляющие'!$C$14</f>
        <v>2014.91</v>
      </c>
      <c r="V99" s="59">
        <f ca="1">[1]расчетный!V36+'[1]регулируемые составляющие'!$C$13+'[1]регулируемые составляющие'!$C$14</f>
        <v>2121.2399999999998</v>
      </c>
      <c r="W99" s="59">
        <f ca="1">[1]расчетный!W36+'[1]регулируемые составляющие'!$C$13+'[1]регулируемые составляющие'!$C$14</f>
        <v>1996.86</v>
      </c>
      <c r="X99" s="59">
        <f ca="1">[1]расчетный!X36+'[1]регулируемые составляющие'!$C$13+'[1]регулируемые составляющие'!$C$14</f>
        <v>1785.78</v>
      </c>
      <c r="Y99" s="59">
        <f ca="1">[1]расчетный!Y36+'[1]регулируемые составляющие'!$C$13+'[1]регулируемые составляющие'!$C$14</f>
        <v>1538.84</v>
      </c>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row>
    <row r="100" spans="1:75" ht="12" x14ac:dyDescent="0.2">
      <c r="A100" s="58">
        <v>18</v>
      </c>
      <c r="B100" s="59">
        <f ca="1">[1]расчетный!B37+'[1]регулируемые составляющие'!$C$13+'[1]регулируемые составляющие'!$C$14</f>
        <v>1361.64</v>
      </c>
      <c r="C100" s="59">
        <f ca="1">[1]расчетный!C37+'[1]регулируемые составляющие'!$C$13+'[1]регулируемые составляющие'!$C$14</f>
        <v>1298.4600000000003</v>
      </c>
      <c r="D100" s="59">
        <f ca="1">[1]расчетный!D37+'[1]регулируемые составляющие'!$C$13+'[1]регулируемые составляющие'!$C$14</f>
        <v>1281.1699999999998</v>
      </c>
      <c r="E100" s="59">
        <f ca="1">[1]расчетный!E37+'[1]регулируемые составляющие'!$C$13+'[1]регулируемые составляющие'!$C$14</f>
        <v>1299.1699999999998</v>
      </c>
      <c r="F100" s="59">
        <f ca="1">[1]расчетный!F37+'[1]регулируемые составляющие'!$C$13+'[1]регулируемые составляющие'!$C$14</f>
        <v>1355.78</v>
      </c>
      <c r="G100" s="59">
        <f ca="1">[1]расчетный!G37+'[1]регулируемые составляющие'!$C$13+'[1]регулируемые составляющие'!$C$14</f>
        <v>1448.5600000000002</v>
      </c>
      <c r="H100" s="59">
        <f ca="1">[1]расчетный!H37+'[1]регулируемые составляющие'!$C$13+'[1]регулируемые составляющие'!$C$14</f>
        <v>1609.26</v>
      </c>
      <c r="I100" s="59">
        <f ca="1">[1]расчетный!I37+'[1]регулируемые составляющие'!$C$13+'[1]регулируемые составляющие'!$C$14</f>
        <v>1878.68</v>
      </c>
      <c r="J100" s="59">
        <f ca="1">[1]расчетный!J37+'[1]регулируемые составляющие'!$C$13+'[1]регулируемые составляющие'!$C$14</f>
        <v>1993.8999999999999</v>
      </c>
      <c r="K100" s="59">
        <f ca="1">[1]расчетный!K37+'[1]регулируемые составляющие'!$C$13+'[1]регулируемые составляющие'!$C$14</f>
        <v>1878.76</v>
      </c>
      <c r="L100" s="59">
        <f ca="1">[1]расчетный!L37+'[1]регулируемые составляющие'!$C$13+'[1]регулируемые составляющие'!$C$14</f>
        <v>1875.5200000000002</v>
      </c>
      <c r="M100" s="59">
        <f ca="1">[1]расчетный!M37+'[1]регулируемые составляющие'!$C$13+'[1]регулируемые составляющие'!$C$14</f>
        <v>2119.4299999999998</v>
      </c>
      <c r="N100" s="59">
        <f ca="1">[1]расчетный!N37+'[1]регулируемые составляющие'!$C$13+'[1]регулируемые составляющие'!$C$14</f>
        <v>2124.35</v>
      </c>
      <c r="O100" s="59">
        <f ca="1">[1]расчетный!O37+'[1]регулируемые составляющие'!$C$13+'[1]регулируемые составляющие'!$C$14</f>
        <v>2119.0499999999997</v>
      </c>
      <c r="P100" s="59">
        <f ca="1">[1]расчетный!P37+'[1]регулируемые составляющие'!$C$13+'[1]регулируемые составляющие'!$C$14</f>
        <v>2140.0499999999997</v>
      </c>
      <c r="Q100" s="59">
        <f ca="1">[1]расчетный!Q37+'[1]регулируемые составляющие'!$C$13+'[1]регулируемые составляющие'!$C$14</f>
        <v>2135.4899999999998</v>
      </c>
      <c r="R100" s="59">
        <f ca="1">[1]расчетный!R37+'[1]регулируемые составляющие'!$C$13+'[1]регулируемые составляющие'!$C$14</f>
        <v>2134.8199999999997</v>
      </c>
      <c r="S100" s="59">
        <f ca="1">[1]расчетный!S37+'[1]регулируемые составляющие'!$C$13+'[1]регулируемые составляющие'!$C$14</f>
        <v>1885.6299999999999</v>
      </c>
      <c r="T100" s="59">
        <f ca="1">[1]расчетный!T37+'[1]регулируемые составляющие'!$C$13+'[1]регулируемые составляющие'!$C$14</f>
        <v>1893.3799999999999</v>
      </c>
      <c r="U100" s="59">
        <f ca="1">[1]расчетный!U37+'[1]регулируемые составляющие'!$C$13+'[1]регулируемые составляющие'!$C$14</f>
        <v>1921.45</v>
      </c>
      <c r="V100" s="59">
        <f ca="1">[1]расчетный!V37+'[1]регулируемые составляющие'!$C$13+'[1]регулируемые составляющие'!$C$14</f>
        <v>2067.1799999999998</v>
      </c>
      <c r="W100" s="59">
        <f ca="1">[1]расчетный!W37+'[1]регулируемые составляющие'!$C$13+'[1]регулируемые составляющие'!$C$14</f>
        <v>1950.2900000000002</v>
      </c>
      <c r="X100" s="59">
        <f ca="1">[1]расчетный!X37+'[1]регулируемые составляющие'!$C$13+'[1]регулируемые составляющие'!$C$14</f>
        <v>1692.6000000000001</v>
      </c>
      <c r="Y100" s="59">
        <f ca="1">[1]расчетный!Y37+'[1]регулируемые составляющие'!$C$13+'[1]регулируемые составляющие'!$C$14</f>
        <v>1467.64</v>
      </c>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row>
    <row r="101" spans="1:75" ht="12" x14ac:dyDescent="0.2">
      <c r="A101" s="58">
        <v>19</v>
      </c>
      <c r="B101" s="59">
        <f ca="1">[1]расчетный!B38+'[1]регулируемые составляющие'!$C$13+'[1]регулируемые составляющие'!$C$14</f>
        <v>1364.8700000000001</v>
      </c>
      <c r="C101" s="59">
        <f ca="1">[1]расчетный!C38+'[1]регулируемые составляющие'!$C$13+'[1]регулируемые составляющие'!$C$14</f>
        <v>1281.26</v>
      </c>
      <c r="D101" s="59">
        <f ca="1">[1]расчетный!D38+'[1]регулируемые составляющие'!$C$13+'[1]регулируемые составляющие'!$C$14</f>
        <v>1271.1400000000001</v>
      </c>
      <c r="E101" s="59">
        <f ca="1">[1]расчетный!E38+'[1]регулируемые составляющие'!$C$13+'[1]регулируемые составляющие'!$C$14</f>
        <v>1272.5600000000002</v>
      </c>
      <c r="F101" s="59">
        <f ca="1">[1]расчетный!F38+'[1]регулируемые составляющие'!$C$13+'[1]регулируемые составляющие'!$C$14</f>
        <v>1326.1200000000001</v>
      </c>
      <c r="G101" s="59">
        <f ca="1">[1]расчетный!G38+'[1]регулируемые составляющие'!$C$13+'[1]регулируемые составляющие'!$C$14</f>
        <v>1440.3999999999999</v>
      </c>
      <c r="H101" s="59">
        <f ca="1">[1]расчетный!H38+'[1]регулируемые составляющие'!$C$13+'[1]регулируемые составляющие'!$C$14</f>
        <v>1664.1000000000001</v>
      </c>
      <c r="I101" s="59">
        <f ca="1">[1]расчетный!I38+'[1]регулируемые составляющие'!$C$13+'[1]регулируемые составляющие'!$C$14</f>
        <v>1899.4600000000003</v>
      </c>
      <c r="J101" s="59">
        <f ca="1">[1]расчетный!J38+'[1]регулируемые составляющие'!$C$13+'[1]регулируемые составляющие'!$C$14</f>
        <v>2062.08</v>
      </c>
      <c r="K101" s="59">
        <f ca="1">[1]расчетный!K38+'[1]регулируемые составляющие'!$C$13+'[1]регулируемые составляющие'!$C$14</f>
        <v>2057.7999999999997</v>
      </c>
      <c r="L101" s="59">
        <f ca="1">[1]расчетный!L38+'[1]регулируемые составляющие'!$C$13+'[1]регулируемые составляющие'!$C$14</f>
        <v>2066.7599999999998</v>
      </c>
      <c r="M101" s="59">
        <f ca="1">[1]расчетный!M38+'[1]регулируемые составляющие'!$C$13+'[1]регулируемые составляющие'!$C$14</f>
        <v>2110.6099999999997</v>
      </c>
      <c r="N101" s="59">
        <f ca="1">[1]расчетный!N38+'[1]регулируемые составляющие'!$C$13+'[1]регулируемые составляющие'!$C$14</f>
        <v>2143.3199999999997</v>
      </c>
      <c r="O101" s="59">
        <f ca="1">[1]расчетный!O38+'[1]регулируемые составляющие'!$C$13+'[1]регулируемые составляющие'!$C$14</f>
        <v>2155.2599999999998</v>
      </c>
      <c r="P101" s="59">
        <f ca="1">[1]расчетный!P38+'[1]регулируемые составляющие'!$C$13+'[1]регулируемые составляющие'!$C$14</f>
        <v>2154.5099999999998</v>
      </c>
      <c r="Q101" s="59">
        <f ca="1">[1]расчетный!Q38+'[1]регулируемые составляющие'!$C$13+'[1]регулируемые составляющие'!$C$14</f>
        <v>2143.2199999999998</v>
      </c>
      <c r="R101" s="59">
        <f ca="1">[1]расчетный!R38+'[1]регулируемые составляющие'!$C$13+'[1]регулируемые составляющие'!$C$14</f>
        <v>2142.14</v>
      </c>
      <c r="S101" s="59">
        <f ca="1">[1]расчетный!S38+'[1]регулируемые составляющие'!$C$13+'[1]регулируемые составляющие'!$C$14</f>
        <v>2044.3500000000001</v>
      </c>
      <c r="T101" s="59">
        <f ca="1">[1]расчетный!T38+'[1]регулируемые составляющие'!$C$13+'[1]регулируемые составляющие'!$C$14</f>
        <v>2050.2599999999998</v>
      </c>
      <c r="U101" s="59">
        <f ca="1">[1]расчетный!U38+'[1]регулируемые составляющие'!$C$13+'[1]регулируемые составляющие'!$C$14</f>
        <v>2059.8399999999997</v>
      </c>
      <c r="V101" s="59">
        <f ca="1">[1]расчетный!V38+'[1]регулируемые составляющие'!$C$13+'[1]регулируемые составляющие'!$C$14</f>
        <v>2081.62</v>
      </c>
      <c r="W101" s="59">
        <f ca="1">[1]расчетный!W38+'[1]регулируемые составляющие'!$C$13+'[1]регулируемые составляющие'!$C$14</f>
        <v>1969.8999999999999</v>
      </c>
      <c r="X101" s="59">
        <f ca="1">[1]расчетный!X38+'[1]регулируемые составляющие'!$C$13+'[1]регулируемые составляющие'!$C$14</f>
        <v>1792.11</v>
      </c>
      <c r="Y101" s="59">
        <f ca="1">[1]расчетный!Y38+'[1]регулируемые составляющие'!$C$13+'[1]регулируемые составляющие'!$C$14</f>
        <v>1569.1000000000001</v>
      </c>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row>
    <row r="102" spans="1:75" ht="12" x14ac:dyDescent="0.2">
      <c r="A102" s="58">
        <v>20</v>
      </c>
      <c r="B102" s="59">
        <f ca="1">[1]расчетный!B39+'[1]регулируемые составляющие'!$C$13+'[1]регулируемые составляющие'!$C$14</f>
        <v>1365.0200000000002</v>
      </c>
      <c r="C102" s="59">
        <f ca="1">[1]расчетный!C39+'[1]регулируемые составляющие'!$C$13+'[1]регулируемые составляющие'!$C$14</f>
        <v>1294.2700000000002</v>
      </c>
      <c r="D102" s="59">
        <f ca="1">[1]расчетный!D39+'[1]регулируемые составляющие'!$C$13+'[1]регулируемые составляющие'!$C$14</f>
        <v>1274.05</v>
      </c>
      <c r="E102" s="59">
        <f ca="1">[1]расчетный!E39+'[1]регулируемые составляющие'!$C$13+'[1]регулируемые составляющие'!$C$14</f>
        <v>1280.74</v>
      </c>
      <c r="F102" s="59">
        <f ca="1">[1]расчетный!F39+'[1]регулируемые составляющие'!$C$13+'[1]регулируемые составляющие'!$C$14</f>
        <v>1343.59</v>
      </c>
      <c r="G102" s="59">
        <f ca="1">[1]расчетный!G39+'[1]регулируемые составляющие'!$C$13+'[1]регулируемые составляющие'!$C$14</f>
        <v>1436.14</v>
      </c>
      <c r="H102" s="59">
        <f ca="1">[1]расчетный!H39+'[1]регулируемые составляющие'!$C$13+'[1]регулируемые составляющие'!$C$14</f>
        <v>1649.1499999999999</v>
      </c>
      <c r="I102" s="59">
        <f ca="1">[1]расчетный!I39+'[1]регулируемые составляющие'!$C$13+'[1]регулируемые составляющие'!$C$14</f>
        <v>1908.22</v>
      </c>
      <c r="J102" s="59">
        <f ca="1">[1]расчетный!J39+'[1]регулируемые составляющие'!$C$13+'[1]регулируемые составляющие'!$C$14</f>
        <v>2090.6499999999996</v>
      </c>
      <c r="K102" s="59">
        <f ca="1">[1]расчетный!K39+'[1]регулируемые составляющие'!$C$13+'[1]регулируемые составляющие'!$C$14</f>
        <v>1996.1299999999999</v>
      </c>
      <c r="L102" s="59">
        <f ca="1">[1]расчетный!L39+'[1]регулируемые составляющие'!$C$13+'[1]регулируемые составляющие'!$C$14</f>
        <v>1977.57</v>
      </c>
      <c r="M102" s="59">
        <f ca="1">[1]расчетный!M39+'[1]регулируемые составляющие'!$C$13+'[1]регулируемые составляющие'!$C$14</f>
        <v>2171.98</v>
      </c>
      <c r="N102" s="59">
        <f ca="1">[1]расчетный!N39+'[1]регулируемые составляющие'!$C$13+'[1]регулируемые составляющие'!$C$14</f>
        <v>2157.4699999999998</v>
      </c>
      <c r="O102" s="59">
        <f ca="1">[1]расчетный!O39+'[1]регулируемые составляющие'!$C$13+'[1]регулируемые составляющие'!$C$14</f>
        <v>2179.6</v>
      </c>
      <c r="P102" s="59">
        <f ca="1">[1]расчетный!P39+'[1]регулируемые составляющие'!$C$13+'[1]регулируемые составляющие'!$C$14</f>
        <v>2186.04</v>
      </c>
      <c r="Q102" s="59">
        <f ca="1">[1]расчетный!Q39+'[1]регулируемые составляющие'!$C$13+'[1]регулируемые составляющие'!$C$14</f>
        <v>2174.29</v>
      </c>
      <c r="R102" s="59">
        <f ca="1">[1]расчетный!R39+'[1]регулируемые составляющие'!$C$13+'[1]регулируемые составляющие'!$C$14</f>
        <v>2169.14</v>
      </c>
      <c r="S102" s="59">
        <f ca="1">[1]расчетный!S39+'[1]регулируемые составляющие'!$C$13+'[1]регулируемые составляющие'!$C$14</f>
        <v>2052.08</v>
      </c>
      <c r="T102" s="59">
        <f ca="1">[1]расчетный!T39+'[1]регулируемые составляющие'!$C$13+'[1]регулируемые составляющие'!$C$14</f>
        <v>2049.8399999999997</v>
      </c>
      <c r="U102" s="59">
        <f ca="1">[1]расчетный!U39+'[1]регулируемые составляющие'!$C$13+'[1]регулируемые составляющие'!$C$14</f>
        <v>2096.77</v>
      </c>
      <c r="V102" s="59">
        <f ca="1">[1]расчетный!V39+'[1]регулируемые составляющие'!$C$13+'[1]регулируемые составляющие'!$C$14</f>
        <v>2136.6299999999997</v>
      </c>
      <c r="W102" s="59">
        <f ca="1">[1]расчетный!W39+'[1]регулируемые составляющие'!$C$13+'[1]регулируемые составляющие'!$C$14</f>
        <v>2056.1499999999996</v>
      </c>
      <c r="X102" s="59">
        <f ca="1">[1]расчетный!X39+'[1]регулируемые составляющие'!$C$13+'[1]регулируемые составляющие'!$C$14</f>
        <v>1797.8300000000002</v>
      </c>
      <c r="Y102" s="59">
        <f ca="1">[1]расчетный!Y39+'[1]регулируемые составляющие'!$C$13+'[1]регулируемые составляющие'!$C$14</f>
        <v>1553.28</v>
      </c>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row>
    <row r="103" spans="1:75" ht="12" x14ac:dyDescent="0.2">
      <c r="A103" s="58">
        <v>21</v>
      </c>
      <c r="B103" s="59">
        <f ca="1">[1]расчетный!B40+'[1]регулируемые составляющие'!$C$13+'[1]регулируемые составляющие'!$C$14</f>
        <v>1422.11</v>
      </c>
      <c r="C103" s="59">
        <f ca="1">[1]расчетный!C40+'[1]регулируемые составляющие'!$C$13+'[1]регулируемые составляющие'!$C$14</f>
        <v>1391.9399999999998</v>
      </c>
      <c r="D103" s="59">
        <f ca="1">[1]расчетный!D40+'[1]регулируемые составляющие'!$C$13+'[1]регулируемые составляющие'!$C$14</f>
        <v>1353.5800000000002</v>
      </c>
      <c r="E103" s="59">
        <f ca="1">[1]расчетный!E40+'[1]регулируемые составляющие'!$C$13+'[1]регулируемые составляющие'!$C$14</f>
        <v>1343.5400000000002</v>
      </c>
      <c r="F103" s="59">
        <f ca="1">[1]расчетный!F40+'[1]регулируемые составляющие'!$C$13+'[1]регулируемые составляющие'!$C$14</f>
        <v>1351.59</v>
      </c>
      <c r="G103" s="59">
        <f ca="1">[1]расчетный!G40+'[1]регулируемые составляющие'!$C$13+'[1]регулируемые составляющие'!$C$14</f>
        <v>1402.8799999999999</v>
      </c>
      <c r="H103" s="59">
        <f ca="1">[1]расчетный!H40+'[1]регулируемые составляющие'!$C$13+'[1]регулируемые составляющие'!$C$14</f>
        <v>1425.39</v>
      </c>
      <c r="I103" s="59">
        <f ca="1">[1]расчетный!I40+'[1]регулируемые составляющие'!$C$13+'[1]регулируемые составляющие'!$C$14</f>
        <v>1634.99</v>
      </c>
      <c r="J103" s="59">
        <f ca="1">[1]расчетный!J40+'[1]регулируемые составляющие'!$C$13+'[1]регулируемые составляющие'!$C$14</f>
        <v>1786.24</v>
      </c>
      <c r="K103" s="59">
        <f ca="1">[1]расчетный!K40+'[1]регулируемые составляющие'!$C$13+'[1]регулируемые составляющие'!$C$14</f>
        <v>1993.2700000000002</v>
      </c>
      <c r="L103" s="59">
        <f ca="1">[1]расчетный!L40+'[1]регулируемые составляющие'!$C$13+'[1]регулируемые составляющие'!$C$14</f>
        <v>2076.96</v>
      </c>
      <c r="M103" s="59">
        <f ca="1">[1]расчетный!M40+'[1]регулируемые составляющие'!$C$13+'[1]регулируемые составляющие'!$C$14</f>
        <v>2084.33</v>
      </c>
      <c r="N103" s="59">
        <f ca="1">[1]расчетный!N40+'[1]регулируемые составляющие'!$C$13+'[1]регулируемые составляющие'!$C$14</f>
        <v>2056.1</v>
      </c>
      <c r="O103" s="59">
        <f ca="1">[1]расчетный!O40+'[1]регулируемые составляющие'!$C$13+'[1]регулируемые составляющие'!$C$14</f>
        <v>2051.02</v>
      </c>
      <c r="P103" s="59">
        <f ca="1">[1]расчетный!P40+'[1]регулируемые составляющие'!$C$13+'[1]регулируемые составляющие'!$C$14</f>
        <v>2034.86</v>
      </c>
      <c r="Q103" s="59">
        <f ca="1">[1]расчетный!Q40+'[1]регулируемые составляющие'!$C$13+'[1]регулируемые составляющие'!$C$14</f>
        <v>2024.7900000000002</v>
      </c>
      <c r="R103" s="59">
        <f ca="1">[1]расчетный!R40+'[1]регулируемые составляющие'!$C$13+'[1]регулируемые составляющие'!$C$14</f>
        <v>2008.0800000000002</v>
      </c>
      <c r="S103" s="59">
        <f ca="1">[1]расчетный!S40+'[1]регулируемые составляющие'!$C$13+'[1]регулируемые составляющие'!$C$14</f>
        <v>2042.11</v>
      </c>
      <c r="T103" s="59">
        <f ca="1">[1]расчетный!T40+'[1]регулируемые составляющие'!$C$13+'[1]регулируемые составляющие'!$C$14</f>
        <v>2056.29</v>
      </c>
      <c r="U103" s="59">
        <f ca="1">[1]расчетный!U40+'[1]регулируемые составляющие'!$C$13+'[1]регулируемые составляющие'!$C$14</f>
        <v>2012.4600000000003</v>
      </c>
      <c r="V103" s="59">
        <f ca="1">[1]расчетный!V40+'[1]регулируемые составляющие'!$C$13+'[1]регулируемые составляющие'!$C$14</f>
        <v>1931.84</v>
      </c>
      <c r="W103" s="59">
        <f ca="1">[1]расчетный!W40+'[1]регулируемые составляющие'!$C$13+'[1]регулируемые составляющие'!$C$14</f>
        <v>1885.24</v>
      </c>
      <c r="X103" s="59">
        <f ca="1">[1]расчетный!X40+'[1]регулируемые составляющие'!$C$13+'[1]регулируемые составляющие'!$C$14</f>
        <v>1677.8700000000001</v>
      </c>
      <c r="Y103" s="59">
        <f ca="1">[1]расчетный!Y40+'[1]регулируемые составляющие'!$C$13+'[1]регулируемые составляющие'!$C$14</f>
        <v>1472.6699999999998</v>
      </c>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row>
    <row r="104" spans="1:75" ht="12" x14ac:dyDescent="0.2">
      <c r="A104" s="58">
        <v>22</v>
      </c>
      <c r="B104" s="59">
        <f ca="1">[1]расчетный!B41+'[1]регулируемые составляющие'!$C$13+'[1]регулируемые составляющие'!$C$14</f>
        <v>1395.24</v>
      </c>
      <c r="C104" s="59">
        <f ca="1">[1]расчетный!C41+'[1]регулируемые составляющие'!$C$13+'[1]регулируемые составляющие'!$C$14</f>
        <v>1321.3799999999999</v>
      </c>
      <c r="D104" s="59">
        <f ca="1">[1]расчетный!D41+'[1]регулируемые составляющие'!$C$13+'[1]регулируемые составляющие'!$C$14</f>
        <v>1271.5000000000002</v>
      </c>
      <c r="E104" s="59">
        <f ca="1">[1]расчетный!E41+'[1]регулируемые составляющие'!$C$13+'[1]регулируемые составляющие'!$C$14</f>
        <v>1266.2100000000003</v>
      </c>
      <c r="F104" s="59">
        <f ca="1">[1]расчетный!F41+'[1]регулируемые составляющие'!$C$13+'[1]регулируемые составляющие'!$C$14</f>
        <v>1265.3700000000001</v>
      </c>
      <c r="G104" s="59">
        <f ca="1">[1]расчетный!G41+'[1]регулируемые составляющие'!$C$13+'[1]регулируемые составляющие'!$C$14</f>
        <v>1340.95</v>
      </c>
      <c r="H104" s="59">
        <f ca="1">[1]расчетный!H41+'[1]регулируемые составляющие'!$C$13+'[1]регулируемые составляющие'!$C$14</f>
        <v>1349.5200000000002</v>
      </c>
      <c r="I104" s="59">
        <f ca="1">[1]расчетный!I41+'[1]регулируемые составляющие'!$C$13+'[1]регулируемые составляющие'!$C$14</f>
        <v>1413.53</v>
      </c>
      <c r="J104" s="59">
        <f ca="1">[1]расчетный!J41+'[1]регулируемые составляющие'!$C$13+'[1]регулируемые составляющие'!$C$14</f>
        <v>1580.09</v>
      </c>
      <c r="K104" s="59">
        <f ca="1">[1]расчетный!K41+'[1]регулируемые составляющие'!$C$13+'[1]регулируемые составляющие'!$C$14</f>
        <v>1777.1499999999999</v>
      </c>
      <c r="L104" s="59">
        <f ca="1">[1]расчетный!L41+'[1]регулируемые составляющие'!$C$13+'[1]регулируемые составляющие'!$C$14</f>
        <v>1846.6299999999999</v>
      </c>
      <c r="M104" s="59">
        <f ca="1">[1]расчетный!M41+'[1]регулируемые составляющие'!$C$13+'[1]регулируемые составляющие'!$C$14</f>
        <v>1875.68</v>
      </c>
      <c r="N104" s="59">
        <f ca="1">[1]расчетный!N41+'[1]регулируемые составляющие'!$C$13+'[1]регулируемые составляющие'!$C$14</f>
        <v>1897.9399999999998</v>
      </c>
      <c r="O104" s="59">
        <f ca="1">[1]расчетный!O41+'[1]регулируемые составляющие'!$C$13+'[1]регулируемые составляющие'!$C$14</f>
        <v>1914.18</v>
      </c>
      <c r="P104" s="59">
        <f ca="1">[1]расчетный!P41+'[1]регулируемые составляющие'!$C$13+'[1]регулируемые составляющие'!$C$14</f>
        <v>1929.8500000000001</v>
      </c>
      <c r="Q104" s="59">
        <f ca="1">[1]расчетный!Q41+'[1]регулируемые составляющие'!$C$13+'[1]регулируемые составляющие'!$C$14</f>
        <v>1918.3300000000002</v>
      </c>
      <c r="R104" s="59">
        <f ca="1">[1]расчетный!R41+'[1]регулируемые составляющие'!$C$13+'[1]регулируемые составляющие'!$C$14</f>
        <v>1950.91</v>
      </c>
      <c r="S104" s="59">
        <f ca="1">[1]расчетный!S41+'[1]регулируемые составляющие'!$C$13+'[1]регулируемые составляющие'!$C$14</f>
        <v>2032.9199999999998</v>
      </c>
      <c r="T104" s="59">
        <f ca="1">[1]расчетный!T41+'[1]регулируемые составляющие'!$C$13+'[1]регулируемые составляющие'!$C$14</f>
        <v>2054.23</v>
      </c>
      <c r="U104" s="59">
        <f ca="1">[1]расчетный!U41+'[1]регулируемые составляющие'!$C$13+'[1]регулируемые составляющие'!$C$14</f>
        <v>2009.1299999999999</v>
      </c>
      <c r="V104" s="59">
        <f ca="1">[1]расчетный!V41+'[1]регулируемые составляющие'!$C$13+'[1]регулируемые составляющие'!$C$14</f>
        <v>1928.43</v>
      </c>
      <c r="W104" s="59">
        <f ca="1">[1]расчетный!W41+'[1]регулируемые составляющие'!$C$13+'[1]регулируемые составляющие'!$C$14</f>
        <v>1843.86</v>
      </c>
      <c r="X104" s="59">
        <f ca="1">[1]расчетный!X41+'[1]регулируемые составляющие'!$C$13+'[1]регулируемые составляющие'!$C$14</f>
        <v>1538.99</v>
      </c>
      <c r="Y104" s="59">
        <f ca="1">[1]расчетный!Y41+'[1]регулируемые составляющие'!$C$13+'[1]регулируемые составляющие'!$C$14</f>
        <v>1424.1200000000001</v>
      </c>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row>
    <row r="105" spans="1:75" ht="12" x14ac:dyDescent="0.2">
      <c r="A105" s="58">
        <v>23</v>
      </c>
      <c r="B105" s="59">
        <f ca="1">[1]расчетный!B42+'[1]регулируемые составляющие'!$C$13+'[1]регулируемые составляющие'!$C$14</f>
        <v>1384.0000000000002</v>
      </c>
      <c r="C105" s="59">
        <f ca="1">[1]расчетный!C42+'[1]регулируемые составляющие'!$C$13+'[1]регулируемые составляющие'!$C$14</f>
        <v>1279.26</v>
      </c>
      <c r="D105" s="59">
        <f ca="1">[1]расчетный!D42+'[1]регулируемые составляющие'!$C$13+'[1]регулируемые составляющие'!$C$14</f>
        <v>1242.6600000000001</v>
      </c>
      <c r="E105" s="59">
        <f ca="1">[1]расчетный!E42+'[1]регулируемые составляющие'!$C$13+'[1]регулируемые составляющие'!$C$14</f>
        <v>1260.43</v>
      </c>
      <c r="F105" s="59">
        <f ca="1">[1]расчетный!F42+'[1]регулируемые составляющие'!$C$13+'[1]регулируемые составляющие'!$C$14</f>
        <v>1288.1000000000001</v>
      </c>
      <c r="G105" s="59">
        <f ca="1">[1]расчетный!G42+'[1]регулируемые составляющие'!$C$13+'[1]регулируемые составляющие'!$C$14</f>
        <v>1419.1000000000001</v>
      </c>
      <c r="H105" s="59">
        <f ca="1">[1]расчетный!H42+'[1]регулируемые составляющие'!$C$13+'[1]регулируемые составляющие'!$C$14</f>
        <v>1591.5000000000002</v>
      </c>
      <c r="I105" s="59">
        <f ca="1">[1]расчетный!I42+'[1]регулируемые составляющие'!$C$13+'[1]регулируемые составляющие'!$C$14</f>
        <v>1871.8999999999999</v>
      </c>
      <c r="J105" s="59">
        <f ca="1">[1]расчетный!J42+'[1]регулируемые составляющие'!$C$13+'[1]регулируемые составляющие'!$C$14</f>
        <v>2086.16</v>
      </c>
      <c r="K105" s="59">
        <f ca="1">[1]расчетный!K42+'[1]регулируемые составляющие'!$C$13+'[1]регулируемые составляющие'!$C$14</f>
        <v>2059.29</v>
      </c>
      <c r="L105" s="59">
        <f ca="1">[1]расчетный!L42+'[1]регулируемые составляющие'!$C$13+'[1]регулируемые составляющие'!$C$14</f>
        <v>2011.0400000000002</v>
      </c>
      <c r="M105" s="59">
        <f ca="1">[1]расчетный!M42+'[1]регулируемые составляющие'!$C$13+'[1]регулируемые составляющие'!$C$14</f>
        <v>2169.0099999999998</v>
      </c>
      <c r="N105" s="59">
        <f ca="1">[1]расчетный!N42+'[1]регулируемые составляющие'!$C$13+'[1]регулируемые составляющие'!$C$14</f>
        <v>2106.4499999999998</v>
      </c>
      <c r="O105" s="59">
        <f ca="1">[1]расчетный!O42+'[1]регулируемые составляющие'!$C$13+'[1]регулируемые составляющие'!$C$14</f>
        <v>2136.37</v>
      </c>
      <c r="P105" s="59">
        <f ca="1">[1]расчетный!P42+'[1]регулируемые составляющие'!$C$13+'[1]регулируемые составляющие'!$C$14</f>
        <v>2148.56</v>
      </c>
      <c r="Q105" s="59">
        <f ca="1">[1]расчетный!Q42+'[1]регулируемые составляющие'!$C$13+'[1]регулируемые составляющие'!$C$14</f>
        <v>2144.27</v>
      </c>
      <c r="R105" s="59">
        <f ca="1">[1]расчетный!R42+'[1]регулируемые составляющие'!$C$13+'[1]регулируемые составляющие'!$C$14</f>
        <v>2132.58</v>
      </c>
      <c r="S105" s="59">
        <f ca="1">[1]расчетный!S42+'[1]регулируемые составляющие'!$C$13+'[1]регулируемые составляющие'!$C$14</f>
        <v>2039.34</v>
      </c>
      <c r="T105" s="59">
        <f ca="1">[1]расчетный!T42+'[1]регулируемые составляющие'!$C$13+'[1]регулируемые составляющие'!$C$14</f>
        <v>2029.3300000000002</v>
      </c>
      <c r="U105" s="59">
        <f ca="1">[1]расчетный!U42+'[1]регулируемые составляющие'!$C$13+'[1]регулируемые составляющие'!$C$14</f>
        <v>2025.5200000000002</v>
      </c>
      <c r="V105" s="59">
        <f ca="1">[1]расчетный!V42+'[1]регулируемые составляющие'!$C$13+'[1]регулируемые составляющие'!$C$14</f>
        <v>1989.03</v>
      </c>
      <c r="W105" s="59">
        <f ca="1">[1]расчетный!W42+'[1]регулируемые составляющие'!$C$13+'[1]регулируемые составляющие'!$C$14</f>
        <v>1898.82</v>
      </c>
      <c r="X105" s="59">
        <f ca="1">[1]расчетный!X42+'[1]регулируемые составляющие'!$C$13+'[1]регулируемые составляющие'!$C$14</f>
        <v>1604.99</v>
      </c>
      <c r="Y105" s="59">
        <f ca="1">[1]расчетный!Y42+'[1]регулируемые составляющие'!$C$13+'[1]регулируемые составляющие'!$C$14</f>
        <v>1434.5200000000002</v>
      </c>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row>
    <row r="106" spans="1:75" ht="12" x14ac:dyDescent="0.2">
      <c r="A106" s="58">
        <v>24</v>
      </c>
      <c r="B106" s="59">
        <f ca="1">[1]расчетный!B43+'[1]регулируемые составляющие'!$C$13+'[1]регулируемые составляющие'!$C$14</f>
        <v>1368.0000000000002</v>
      </c>
      <c r="C106" s="59">
        <f ca="1">[1]расчетный!C43+'[1]регулируемые составляющие'!$C$13+'[1]регулируемые составляющие'!$C$14</f>
        <v>1287.0000000000002</v>
      </c>
      <c r="D106" s="59">
        <f ca="1">[1]расчетный!D43+'[1]регулируемые составляющие'!$C$13+'[1]регулируемые составляющие'!$C$14</f>
        <v>1261.1099999999999</v>
      </c>
      <c r="E106" s="59">
        <f ca="1">[1]расчетный!E43+'[1]регулируемые составляющие'!$C$13+'[1]регулируемые составляющие'!$C$14</f>
        <v>1277.5400000000002</v>
      </c>
      <c r="F106" s="59">
        <f ca="1">[1]расчетный!F43+'[1]регулируемые составляющие'!$C$13+'[1]регулируемые составляющие'!$C$14</f>
        <v>1326.3300000000002</v>
      </c>
      <c r="G106" s="59">
        <f ca="1">[1]расчетный!G43+'[1]регулируемые составляющие'!$C$13+'[1]регулируемые составляющие'!$C$14</f>
        <v>1453.74</v>
      </c>
      <c r="H106" s="59">
        <f ca="1">[1]расчетный!H43+'[1]регулируемые составляющие'!$C$13+'[1]регулируемые составляющие'!$C$14</f>
        <v>1626.6899999999998</v>
      </c>
      <c r="I106" s="59">
        <f ca="1">[1]расчетный!I43+'[1]регулируемые составляющие'!$C$13+'[1]регулируемые составляющие'!$C$14</f>
        <v>1925.5600000000002</v>
      </c>
      <c r="J106" s="59">
        <f ca="1">[1]расчетный!J43+'[1]регулируемые составляющие'!$C$13+'[1]регулируемые составляющие'!$C$14</f>
        <v>2097.54</v>
      </c>
      <c r="K106" s="59">
        <f ca="1">[1]расчетный!K43+'[1]регулируемые составляющие'!$C$13+'[1]регулируемые составляющие'!$C$14</f>
        <v>2112.48</v>
      </c>
      <c r="L106" s="59">
        <f ca="1">[1]расчетный!L43+'[1]регулируемые составляющие'!$C$13+'[1]регулируемые составляющие'!$C$14</f>
        <v>1999.93</v>
      </c>
      <c r="M106" s="59">
        <f ca="1">[1]расчетный!M43+'[1]регулируемые составляющие'!$C$13+'[1]регулируемые составляющие'!$C$14</f>
        <v>2195.6999999999998</v>
      </c>
      <c r="N106" s="59">
        <f ca="1">[1]расчетный!N43+'[1]регулируемые составляющие'!$C$13+'[1]регулируемые составляющие'!$C$14</f>
        <v>2174.6999999999998</v>
      </c>
      <c r="O106" s="59">
        <f ca="1">[1]расчетный!O43+'[1]регулируемые составляющие'!$C$13+'[1]регулируемые составляющие'!$C$14</f>
        <v>2189.4499999999998</v>
      </c>
      <c r="P106" s="59">
        <f ca="1">[1]расчетный!P43+'[1]регулируемые составляющие'!$C$13+'[1]регулируемые составляющие'!$C$14</f>
        <v>2187.02</v>
      </c>
      <c r="Q106" s="59">
        <f ca="1">[1]расчетный!Q43+'[1]регулируемые составляющие'!$C$13+'[1]регулируемые составляющие'!$C$14</f>
        <v>2183.7199999999998</v>
      </c>
      <c r="R106" s="59">
        <f ca="1">[1]расчетный!R43+'[1]регулируемые составляющие'!$C$13+'[1]регулируемые составляющие'!$C$14</f>
        <v>2166.2999999999997</v>
      </c>
      <c r="S106" s="59">
        <f ca="1">[1]расчетный!S43+'[1]регулируемые составляющие'!$C$13+'[1]регулируемые составляющие'!$C$14</f>
        <v>1983.74</v>
      </c>
      <c r="T106" s="59">
        <f ca="1">[1]расчетный!T43+'[1]регулируемые составляющие'!$C$13+'[1]регулируемые составляющие'!$C$14</f>
        <v>1978.8999999999999</v>
      </c>
      <c r="U106" s="59">
        <f ca="1">[1]расчетный!U43+'[1]регулируемые составляющие'!$C$13+'[1]регулируемые составляющие'!$C$14</f>
        <v>1994.01</v>
      </c>
      <c r="V106" s="59">
        <f ca="1">[1]расчетный!V43+'[1]регулируемые составляющие'!$C$13+'[1]регулируемые составляющие'!$C$14</f>
        <v>2051.89</v>
      </c>
      <c r="W106" s="59">
        <f ca="1">[1]расчетный!W43+'[1]регулируемые составляющие'!$C$13+'[1]регулируемые составляющие'!$C$14</f>
        <v>1916.14</v>
      </c>
      <c r="X106" s="59">
        <f ca="1">[1]расчетный!X43+'[1]регулируемые составляющие'!$C$13+'[1]регулируемые составляющие'!$C$14</f>
        <v>1694.9800000000002</v>
      </c>
      <c r="Y106" s="59">
        <f ca="1">[1]расчетный!Y43+'[1]регулируемые составляющие'!$C$13+'[1]регулируемые составляющие'!$C$14</f>
        <v>1478.24</v>
      </c>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row>
    <row r="107" spans="1:75" ht="12" x14ac:dyDescent="0.2">
      <c r="A107" s="58">
        <v>25</v>
      </c>
      <c r="B107" s="59">
        <f ca="1">[1]расчетный!B44+'[1]регулируемые составляющие'!$C$13+'[1]регулируемые составляющие'!$C$14</f>
        <v>1383.3</v>
      </c>
      <c r="C107" s="59">
        <f ca="1">[1]расчетный!C44+'[1]регулируемые составляющие'!$C$13+'[1]регулируемые составляющие'!$C$14</f>
        <v>1321.55</v>
      </c>
      <c r="D107" s="59">
        <f ca="1">[1]расчетный!D44+'[1]регулируемые составляющие'!$C$13+'[1]регулируемые составляющие'!$C$14</f>
        <v>1282.9800000000002</v>
      </c>
      <c r="E107" s="59">
        <f ca="1">[1]расчетный!E44+'[1]регулируемые составляющие'!$C$13+'[1]регулируемые составляющие'!$C$14</f>
        <v>1278.8</v>
      </c>
      <c r="F107" s="59">
        <f ca="1">[1]расчетный!F44+'[1]регулируемые составляющие'!$C$13+'[1]регулируемые составляющие'!$C$14</f>
        <v>1347.0800000000002</v>
      </c>
      <c r="G107" s="59">
        <f ca="1">[1]расчетный!G44+'[1]регулируемые составляющие'!$C$13+'[1]регулируемые составляющие'!$C$14</f>
        <v>1446.34</v>
      </c>
      <c r="H107" s="59">
        <f ca="1">[1]расчетный!H44+'[1]регулируемые составляющие'!$C$13+'[1]регулируемые составляющие'!$C$14</f>
        <v>1594.07</v>
      </c>
      <c r="I107" s="59">
        <f ca="1">[1]расчетный!I44+'[1]регулируемые составляющие'!$C$13+'[1]регулируемые составляющие'!$C$14</f>
        <v>1873.26</v>
      </c>
      <c r="J107" s="59">
        <f ca="1">[1]расчетный!J44+'[1]регулируемые составляющие'!$C$13+'[1]регулируемые составляющие'!$C$14</f>
        <v>2029.76</v>
      </c>
      <c r="K107" s="59">
        <f ca="1">[1]расчетный!K44+'[1]регулируемые составляющие'!$C$13+'[1]регулируемые составляющие'!$C$14</f>
        <v>2039.4600000000003</v>
      </c>
      <c r="L107" s="59">
        <f ca="1">[1]расчетный!L44+'[1]регулируемые составляющие'!$C$13+'[1]регулируемые составляющие'!$C$14</f>
        <v>1994.39</v>
      </c>
      <c r="M107" s="59">
        <f ca="1">[1]расчетный!M44+'[1]регулируемые составляющие'!$C$13+'[1]регулируемые составляющие'!$C$14</f>
        <v>2142.5699999999997</v>
      </c>
      <c r="N107" s="59">
        <f ca="1">[1]расчетный!N44+'[1]регулируемые составляющие'!$C$13+'[1]регулируемые составляющие'!$C$14</f>
        <v>2155.31</v>
      </c>
      <c r="O107" s="59">
        <f ca="1">[1]расчетный!O44+'[1]регулируемые составляющие'!$C$13+'[1]регулируемые составляющие'!$C$14</f>
        <v>2170.7399999999998</v>
      </c>
      <c r="P107" s="59">
        <f ca="1">[1]расчетный!P44+'[1]регулируемые составляющие'!$C$13+'[1]регулируемые составляющие'!$C$14</f>
        <v>2166.2199999999998</v>
      </c>
      <c r="Q107" s="59">
        <f ca="1">[1]расчетный!Q44+'[1]регулируемые составляющие'!$C$13+'[1]регулируемые составляющие'!$C$14</f>
        <v>2159.9199999999996</v>
      </c>
      <c r="R107" s="59">
        <f ca="1">[1]расчетный!R44+'[1]регулируемые составляющие'!$C$13+'[1]регулируемые составляющие'!$C$14</f>
        <v>2154.64</v>
      </c>
      <c r="S107" s="59">
        <f ca="1">[1]расчетный!S44+'[1]регулируемые составляющие'!$C$13+'[1]регулируемые составляющие'!$C$14</f>
        <v>2050.0299999999997</v>
      </c>
      <c r="T107" s="59">
        <f ca="1">[1]расчетный!T44+'[1]регулируемые составляющие'!$C$13+'[1]регулируемые составляющие'!$C$14</f>
        <v>2020.05</v>
      </c>
      <c r="U107" s="59">
        <f ca="1">[1]расчетный!U44+'[1]регулируемые составляющие'!$C$13+'[1]регулируемые составляющие'!$C$14</f>
        <v>1977.01</v>
      </c>
      <c r="V107" s="59">
        <f ca="1">[1]расчетный!V44+'[1]регулируемые составляющие'!$C$13+'[1]регулируемые составляющие'!$C$14</f>
        <v>2081.1999999999998</v>
      </c>
      <c r="W107" s="59">
        <f ca="1">[1]расчетный!W44+'[1]регулируемые составляющие'!$C$13+'[1]регулируемые составляющие'!$C$14</f>
        <v>1996.2300000000002</v>
      </c>
      <c r="X107" s="59">
        <f ca="1">[1]расчетный!X44+'[1]регулируемые составляющие'!$C$13+'[1]регулируемые составляющие'!$C$14</f>
        <v>1703.24</v>
      </c>
      <c r="Y107" s="59">
        <f ca="1">[1]расчетный!Y44+'[1]регулируемые составляющие'!$C$13+'[1]регулируемые составляющие'!$C$14</f>
        <v>1470.0200000000002</v>
      </c>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row>
    <row r="108" spans="1:75" ht="12" x14ac:dyDescent="0.2">
      <c r="A108" s="58">
        <v>26</v>
      </c>
      <c r="B108" s="59">
        <f ca="1">[1]расчетный!B45+'[1]регулируемые составляющие'!$C$13+'[1]регулируемые составляющие'!$C$14</f>
        <v>1378.18</v>
      </c>
      <c r="C108" s="59">
        <f ca="1">[1]расчетный!C45+'[1]регулируемые составляющие'!$C$13+'[1]регулируемые составляющие'!$C$14</f>
        <v>1298.3700000000001</v>
      </c>
      <c r="D108" s="59">
        <f ca="1">[1]расчетный!D45+'[1]регулируемые составляющие'!$C$13+'[1]регулируемые составляющие'!$C$14</f>
        <v>1273.24</v>
      </c>
      <c r="E108" s="59">
        <f ca="1">[1]расчетный!E45+'[1]регулируемые составляющие'!$C$13+'[1]регулируемые составляющие'!$C$14</f>
        <v>1256.03</v>
      </c>
      <c r="F108" s="59">
        <f ca="1">[1]расчетный!F45+'[1]регулируемые составляющие'!$C$13+'[1]регулируемые составляющие'!$C$14</f>
        <v>1348.32</v>
      </c>
      <c r="G108" s="59">
        <f ca="1">[1]расчетный!G45+'[1]регулируемые составляющие'!$C$13+'[1]регулируемые составляющие'!$C$14</f>
        <v>1488.32</v>
      </c>
      <c r="H108" s="59">
        <f ca="1">[1]расчетный!H45+'[1]регулируемые составляющие'!$C$13+'[1]регулируемые составляющие'!$C$14</f>
        <v>1689.7</v>
      </c>
      <c r="I108" s="59">
        <f ca="1">[1]расчетный!I45+'[1]регулируемые составляющие'!$C$13+'[1]регулируемые составляющие'!$C$14</f>
        <v>1887.6899999999998</v>
      </c>
      <c r="J108" s="59">
        <f ca="1">[1]расчетный!J45+'[1]регулируемые составляющие'!$C$13+'[1]регулируемые составляющие'!$C$14</f>
        <v>2106.7399999999998</v>
      </c>
      <c r="K108" s="59">
        <f ca="1">[1]расчетный!K45+'[1]регулируемые составляющие'!$C$13+'[1]регулируемые составляющие'!$C$14</f>
        <v>2148.66</v>
      </c>
      <c r="L108" s="59">
        <f ca="1">[1]расчетный!L45+'[1]регулируемые составляющие'!$C$13+'[1]регулируемые составляющие'!$C$14</f>
        <v>2173.0899999999997</v>
      </c>
      <c r="M108" s="59">
        <f ca="1">[1]расчетный!M45+'[1]регулируемые составляющие'!$C$13+'[1]регулируемые составляющие'!$C$14</f>
        <v>2243.8199999999997</v>
      </c>
      <c r="N108" s="59">
        <f ca="1">[1]расчетный!N45+'[1]регулируемые составляющие'!$C$13+'[1]регулируемые составляющие'!$C$14</f>
        <v>2206.1099999999997</v>
      </c>
      <c r="O108" s="59">
        <f ca="1">[1]расчетный!O45+'[1]регулируемые составляющие'!$C$13+'[1]регулируемые составляющие'!$C$14</f>
        <v>2217.1799999999998</v>
      </c>
      <c r="P108" s="59">
        <f ca="1">[1]расчетный!P45+'[1]регулируемые составляющие'!$C$13+'[1]регулируемые составляющие'!$C$14</f>
        <v>2198.58</v>
      </c>
      <c r="Q108" s="59">
        <f ca="1">[1]расчетный!Q45+'[1]регулируемые составляющие'!$C$13+'[1]регулируемые составляющие'!$C$14</f>
        <v>2200.56</v>
      </c>
      <c r="R108" s="59">
        <f ca="1">[1]расчетный!R45+'[1]регулируемые составляющие'!$C$13+'[1]регулируемые составляющие'!$C$14</f>
        <v>2202.7799999999997</v>
      </c>
      <c r="S108" s="59">
        <f ca="1">[1]расчетный!S45+'[1]регулируемые составляющие'!$C$13+'[1]регулируемые составляющие'!$C$14</f>
        <v>2166.4899999999998</v>
      </c>
      <c r="T108" s="59">
        <f ca="1">[1]расчетный!T45+'[1]регулируемые составляющие'!$C$13+'[1]регулируемые составляющие'!$C$14</f>
        <v>2034.59</v>
      </c>
      <c r="U108" s="59">
        <f ca="1">[1]расчетный!U45+'[1]регулируемые составляющие'!$C$13+'[1]регулируемые составляющие'!$C$14</f>
        <v>2008.7100000000003</v>
      </c>
      <c r="V108" s="59">
        <f ca="1">[1]расчетный!V45+'[1]регулируемые составляющие'!$C$13+'[1]регулируемые составляющие'!$C$14</f>
        <v>2021.4199999999998</v>
      </c>
      <c r="W108" s="59">
        <f ca="1">[1]расчетный!W45+'[1]регулируемые составляющие'!$C$13+'[1]регулируемые составляющие'!$C$14</f>
        <v>1945.4199999999998</v>
      </c>
      <c r="X108" s="59">
        <f ca="1">[1]расчетный!X45+'[1]регулируемые составляющие'!$C$13+'[1]регулируемые составляющие'!$C$14</f>
        <v>1698.36</v>
      </c>
      <c r="Y108" s="59">
        <f ca="1">[1]расчетный!Y45+'[1]регулируемые составляющие'!$C$13+'[1]регулируемые составляющие'!$C$14</f>
        <v>1462.0800000000002</v>
      </c>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row>
    <row r="109" spans="1:75" ht="12" x14ac:dyDescent="0.2">
      <c r="A109" s="58">
        <v>27</v>
      </c>
      <c r="B109" s="59">
        <f ca="1">[1]расчетный!B46+'[1]регулируемые составляющие'!$C$13+'[1]регулируемые составляющие'!$C$14</f>
        <v>1403.51</v>
      </c>
      <c r="C109" s="59">
        <f ca="1">[1]расчетный!C46+'[1]регулируемые составляющие'!$C$13+'[1]регулируемые составляющие'!$C$14</f>
        <v>1316.7900000000002</v>
      </c>
      <c r="D109" s="59">
        <f ca="1">[1]расчетный!D46+'[1]регулируемые составляющие'!$C$13+'[1]регулируемые составляющие'!$C$14</f>
        <v>1283.07</v>
      </c>
      <c r="E109" s="59">
        <f ca="1">[1]расчетный!E46+'[1]регулируемые составляющие'!$C$13+'[1]регулируемые составляющие'!$C$14</f>
        <v>1286.82</v>
      </c>
      <c r="F109" s="59">
        <f ca="1">[1]расчетный!F46+'[1]регулируемые составляющие'!$C$13+'[1]регулируемые составляющие'!$C$14</f>
        <v>1353.68</v>
      </c>
      <c r="G109" s="59">
        <f ca="1">[1]расчетный!G46+'[1]регулируемые составляющие'!$C$13+'[1]регулируемые составляющие'!$C$14</f>
        <v>1476.4800000000002</v>
      </c>
      <c r="H109" s="59">
        <f ca="1">[1]расчетный!H46+'[1]регулируемые составляющие'!$C$13+'[1]регулируемые составляющие'!$C$14</f>
        <v>1620.84</v>
      </c>
      <c r="I109" s="59">
        <f ca="1">[1]расчетный!I46+'[1]регулируемые составляющие'!$C$13+'[1]регулируемые составляющие'!$C$14</f>
        <v>1875.05</v>
      </c>
      <c r="J109" s="59">
        <f ca="1">[1]расчетный!J46+'[1]регулируемые составляющие'!$C$13+'[1]регулируемые составляющие'!$C$14</f>
        <v>2116.9899999999998</v>
      </c>
      <c r="K109" s="59">
        <f ca="1">[1]расчетный!K46+'[1]регулируемые составляющие'!$C$13+'[1]регулируемые составляющие'!$C$14</f>
        <v>2162.4399999999996</v>
      </c>
      <c r="L109" s="59">
        <f ca="1">[1]расчетный!L46+'[1]регулируемые составляющие'!$C$13+'[1]регулируемые составляющие'!$C$14</f>
        <v>2151.2399999999998</v>
      </c>
      <c r="M109" s="59">
        <f ca="1">[1]расчетный!M46+'[1]регулируемые составляющие'!$C$13+'[1]регулируемые составляющие'!$C$14</f>
        <v>2210.4499999999998</v>
      </c>
      <c r="N109" s="59">
        <f ca="1">[1]расчетный!N46+'[1]регулируемые составляющие'!$C$13+'[1]регулируемые составляющие'!$C$14</f>
        <v>2221.25</v>
      </c>
      <c r="O109" s="59">
        <f ca="1">[1]расчетный!O46+'[1]регулируемые составляющие'!$C$13+'[1]регулируемые составляющие'!$C$14</f>
        <v>2234.7999999999997</v>
      </c>
      <c r="P109" s="59">
        <f ca="1">[1]расчетный!P46+'[1]регулируемые составляющие'!$C$13+'[1]регулируемые составляющие'!$C$14</f>
        <v>2227.5699999999997</v>
      </c>
      <c r="Q109" s="59">
        <f ca="1">[1]расчетный!Q46+'[1]регулируемые составляющие'!$C$13+'[1]регулируемые составляющие'!$C$14</f>
        <v>2229.56</v>
      </c>
      <c r="R109" s="59">
        <f ca="1">[1]расчетный!R46+'[1]регулируемые составляющие'!$C$13+'[1]регулируемые составляющие'!$C$14</f>
        <v>2224.1999999999998</v>
      </c>
      <c r="S109" s="59">
        <f ca="1">[1]расчетный!S46+'[1]регулируемые составляющие'!$C$13+'[1]регулируемые составляющие'!$C$14</f>
        <v>2090.2799999999997</v>
      </c>
      <c r="T109" s="59">
        <f ca="1">[1]расчетный!T46+'[1]регулируемые составляющие'!$C$13+'[1]регулируемые составляющие'!$C$14</f>
        <v>2071.85</v>
      </c>
      <c r="U109" s="59">
        <f ca="1">[1]расчетный!U46+'[1]регулируемые составляющие'!$C$13+'[1]регулируемые составляющие'!$C$14</f>
        <v>2132.46</v>
      </c>
      <c r="V109" s="59">
        <f ca="1">[1]расчетный!V46+'[1]регулируемые составляющие'!$C$13+'[1]регулируемые составляющие'!$C$14</f>
        <v>2118.23</v>
      </c>
      <c r="W109" s="59">
        <f ca="1">[1]расчетный!W46+'[1]регулируемые составляющие'!$C$13+'[1]регулируемые составляющие'!$C$14</f>
        <v>2085.2199999999998</v>
      </c>
      <c r="X109" s="59">
        <f ca="1">[1]расчетный!X46+'[1]регулируемые составляющие'!$C$13+'[1]регулируемые составляющие'!$C$14</f>
        <v>1796.8999999999999</v>
      </c>
      <c r="Y109" s="59">
        <f ca="1">[1]расчетный!Y46+'[1]регулируемые составляющие'!$C$13+'[1]регулируемые составляющие'!$C$14</f>
        <v>1689.0000000000002</v>
      </c>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row>
    <row r="110" spans="1:75" ht="12" x14ac:dyDescent="0.2">
      <c r="A110" s="58">
        <v>28</v>
      </c>
      <c r="B110" s="59">
        <f ca="1">[1]расчетный!B47+'[1]регулируемые составляющие'!$C$13+'[1]регулируемые составляющие'!$C$14</f>
        <v>1473.8</v>
      </c>
      <c r="C110" s="59">
        <f ca="1">[1]расчетный!C47+'[1]регулируемые составляющие'!$C$13+'[1]регулируемые составляющие'!$C$14</f>
        <v>1408.97</v>
      </c>
      <c r="D110" s="59">
        <f ca="1">[1]расчетный!D47+'[1]регулируемые составляющие'!$C$13+'[1]регулируемые составляющие'!$C$14</f>
        <v>1391.01</v>
      </c>
      <c r="E110" s="59">
        <f ca="1">[1]расчетный!E47+'[1]регулируемые составляющие'!$C$13+'[1]регулируемые составляющие'!$C$14</f>
        <v>1359.07</v>
      </c>
      <c r="F110" s="59">
        <f ca="1">[1]расчетный!F47+'[1]регулируемые составляющие'!$C$13+'[1]регулируемые составляющие'!$C$14</f>
        <v>1389.4399999999998</v>
      </c>
      <c r="G110" s="59">
        <f ca="1">[1]расчетный!G47+'[1]регулируемые составляющие'!$C$13+'[1]регулируемые составляющие'!$C$14</f>
        <v>1409.2300000000002</v>
      </c>
      <c r="H110" s="59">
        <f ca="1">[1]расчетный!H47+'[1]регулируемые составляющие'!$C$13+'[1]регулируемые составляющие'!$C$14</f>
        <v>1437.2900000000002</v>
      </c>
      <c r="I110" s="59">
        <f ca="1">[1]расчетный!I47+'[1]регулируемые составляющие'!$C$13+'[1]регулируемые составляющие'!$C$14</f>
        <v>1586.72</v>
      </c>
      <c r="J110" s="59">
        <f ca="1">[1]расчетный!J47+'[1]регулируемые составляющие'!$C$13+'[1]регулируемые составляющие'!$C$14</f>
        <v>1837.89</v>
      </c>
      <c r="K110" s="59">
        <f ca="1">[1]расчетный!K47+'[1]регулируемые составляющие'!$C$13+'[1]регулируемые составляющие'!$C$14</f>
        <v>2116.16</v>
      </c>
      <c r="L110" s="59">
        <f ca="1">[1]расчетный!L47+'[1]регулируемые составляющие'!$C$13+'[1]регулируемые составляющие'!$C$14</f>
        <v>2169.7999999999997</v>
      </c>
      <c r="M110" s="59">
        <f ca="1">[1]расчетный!M47+'[1]регулируемые составляющие'!$C$13+'[1]регулируемые составляющие'!$C$14</f>
        <v>2172.2799999999997</v>
      </c>
      <c r="N110" s="59">
        <f ca="1">[1]расчетный!N47+'[1]регулируемые составляющие'!$C$13+'[1]регулируемые составляющие'!$C$14</f>
        <v>2157.62</v>
      </c>
      <c r="O110" s="59">
        <f ca="1">[1]расчетный!O47+'[1]регулируемые составляющие'!$C$13+'[1]регулируемые составляющие'!$C$14</f>
        <v>2126.91</v>
      </c>
      <c r="P110" s="59">
        <f ca="1">[1]расчетный!P47+'[1]регулируемые составляющие'!$C$13+'[1]регулируемые составляющие'!$C$14</f>
        <v>2046.2</v>
      </c>
      <c r="Q110" s="59">
        <f ca="1">[1]расчетный!Q47+'[1]регулируемые составляющие'!$C$13+'[1]регулируемые составляющие'!$C$14</f>
        <v>1979.1000000000001</v>
      </c>
      <c r="R110" s="59">
        <f ca="1">[1]расчетный!R47+'[1]регулируемые составляющие'!$C$13+'[1]регулируемые составляющие'!$C$14</f>
        <v>1955.8100000000002</v>
      </c>
      <c r="S110" s="59">
        <f ca="1">[1]расчетный!S47+'[1]регулируемые составляющие'!$C$13+'[1]регулируемые составляющие'!$C$14</f>
        <v>2050.8199999999997</v>
      </c>
      <c r="T110" s="59">
        <f ca="1">[1]расчетный!T47+'[1]регулируемые составляющие'!$C$13+'[1]регулируемые составляющие'!$C$14</f>
        <v>2098.5099999999998</v>
      </c>
      <c r="U110" s="59">
        <f ca="1">[1]расчетный!U47+'[1]регулируемые составляющие'!$C$13+'[1]регулируемые составляющие'!$C$14</f>
        <v>2016.0800000000002</v>
      </c>
      <c r="V110" s="59">
        <f ca="1">[1]расчетный!V47+'[1]регулируемые составляющие'!$C$13+'[1]регулируемые составляющие'!$C$14</f>
        <v>1990.3999999999999</v>
      </c>
      <c r="W110" s="59">
        <f ca="1">[1]расчетный!W47+'[1]регулируемые составляющие'!$C$13+'[1]регулируемые составляющие'!$C$14</f>
        <v>1819.7500000000002</v>
      </c>
      <c r="X110" s="59">
        <f ca="1">[1]расчетный!X47+'[1]регулируемые составляющие'!$C$13+'[1]регулируемые составляющие'!$C$14</f>
        <v>1532.8700000000001</v>
      </c>
      <c r="Y110" s="59">
        <f ca="1">[1]расчетный!Y47+'[1]регулируемые составляющие'!$C$13+'[1]регулируемые составляющие'!$C$14</f>
        <v>1458.7500000000002</v>
      </c>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row>
    <row r="111" spans="1:75" ht="12" x14ac:dyDescent="0.2">
      <c r="A111" s="58">
        <v>29</v>
      </c>
      <c r="B111" s="59">
        <f ca="1">[1]расчетный!B48+'[1]регулируемые составляющие'!$C$13+'[1]регулируемые составляющие'!$C$14</f>
        <v>1452.8700000000001</v>
      </c>
      <c r="C111" s="59">
        <f ca="1">[1]расчетный!C48+'[1]регулируемые составляющие'!$C$13+'[1]регулируемые составляющие'!$C$14</f>
        <v>1391.6699999999998</v>
      </c>
      <c r="D111" s="59">
        <f ca="1">[1]расчетный!D48+'[1]регулируемые составляющие'!$C$13+'[1]регулируемые составляющие'!$C$14</f>
        <v>1343.34</v>
      </c>
      <c r="E111" s="59">
        <f ca="1">[1]расчетный!E48+'[1]регулируемые составляющие'!$C$13+'[1]регулируемые составляющие'!$C$14</f>
        <v>1303.8</v>
      </c>
      <c r="F111" s="59">
        <f ca="1">[1]расчетный!F48+'[1]регулируемые составляющие'!$C$13+'[1]регулируемые составляющие'!$C$14</f>
        <v>1334.2300000000002</v>
      </c>
      <c r="G111" s="59">
        <f ca="1">[1]расчетный!G48+'[1]регулируемые составляющие'!$C$13+'[1]регулируемые составляющие'!$C$14</f>
        <v>1393.99</v>
      </c>
      <c r="H111" s="59">
        <f ca="1">[1]расчетный!H48+'[1]регулируемые составляющие'!$C$13+'[1]регулируемые составляющие'!$C$14</f>
        <v>1393.0400000000002</v>
      </c>
      <c r="I111" s="59">
        <f ca="1">[1]расчетный!I48+'[1]регулируемые составляющие'!$C$13+'[1]регулируемые составляющие'!$C$14</f>
        <v>1465.3300000000002</v>
      </c>
      <c r="J111" s="59">
        <f ca="1">[1]расчетный!J48+'[1]регулируемые составляющие'!$C$13+'[1]регулируемые составляющие'!$C$14</f>
        <v>1716.05</v>
      </c>
      <c r="K111" s="59">
        <f ca="1">[1]расчетный!K48+'[1]регулируемые составляющие'!$C$13+'[1]регулируемые составляющие'!$C$14</f>
        <v>1890.6299999999999</v>
      </c>
      <c r="L111" s="59">
        <f ca="1">[1]расчетный!L48+'[1]регулируемые составляющие'!$C$13+'[1]регулируемые составляющие'!$C$14</f>
        <v>2043.6299999999999</v>
      </c>
      <c r="M111" s="59">
        <f ca="1">[1]расчетный!M48+'[1]регулируемые составляющие'!$C$13+'[1]регулируемые составляющие'!$C$14</f>
        <v>2080</v>
      </c>
      <c r="N111" s="59">
        <f ca="1">[1]расчетный!N48+'[1]регулируемые составляющие'!$C$13+'[1]регулируемые составляющие'!$C$14</f>
        <v>2073.31</v>
      </c>
      <c r="O111" s="59">
        <f ca="1">[1]расчетный!O48+'[1]регулируемые составляющие'!$C$13+'[1]регулируемые составляющие'!$C$14</f>
        <v>2074.9299999999998</v>
      </c>
      <c r="P111" s="59">
        <f ca="1">[1]расчетный!P48+'[1]регулируемые составляющие'!$C$13+'[1]регулируемые составляющие'!$C$14</f>
        <v>2022.1699999999998</v>
      </c>
      <c r="Q111" s="59">
        <f ca="1">[1]расчетный!Q48+'[1]регулируемые составляющие'!$C$13+'[1]регулируемые составляющие'!$C$14</f>
        <v>1983.34</v>
      </c>
      <c r="R111" s="59">
        <f ca="1">[1]расчетный!R48+'[1]регулируемые составляющие'!$C$13+'[1]регулируемые составляющие'!$C$14</f>
        <v>2039.7500000000002</v>
      </c>
      <c r="S111" s="59">
        <f ca="1">[1]расчетный!S48+'[1]регулируемые составляющие'!$C$13+'[1]регулируемые составляющие'!$C$14</f>
        <v>2153.8199999999997</v>
      </c>
      <c r="T111" s="59">
        <f ca="1">[1]расчетный!T48+'[1]регулируемые составляющие'!$C$13+'[1]регулируемые составляющие'!$C$14</f>
        <v>2177.3599999999997</v>
      </c>
      <c r="U111" s="59">
        <f ca="1">[1]расчетный!U48+'[1]регулируемые составляющие'!$C$13+'[1]регулируемые составляющие'!$C$14</f>
        <v>2151.96</v>
      </c>
      <c r="V111" s="59">
        <f ca="1">[1]расчетный!V48+'[1]регулируемые составляющие'!$C$13+'[1]регулируемые составляющие'!$C$14</f>
        <v>2128.1799999999998</v>
      </c>
      <c r="W111" s="59">
        <f ca="1">[1]расчетный!W48+'[1]регулируемые составляющие'!$C$13+'[1]регулируемые составляющие'!$C$14</f>
        <v>2072.89</v>
      </c>
      <c r="X111" s="59">
        <f ca="1">[1]расчетный!X48+'[1]регулируемые составляющие'!$C$13+'[1]регулируемые составляющие'!$C$14</f>
        <v>1732.3300000000002</v>
      </c>
      <c r="Y111" s="59">
        <f ca="1">[1]расчетный!Y48+'[1]регулируемые составляющие'!$C$13+'[1]регулируемые составляющие'!$C$14</f>
        <v>1490.76</v>
      </c>
      <c r="Z111" s="44">
        <f ca="1">IFERROR(Y111,"скрыть")</f>
        <v>1490.76</v>
      </c>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row>
    <row r="112" spans="1:75" ht="12" x14ac:dyDescent="0.2">
      <c r="A112" s="58">
        <v>30</v>
      </c>
      <c r="B112" s="59">
        <f ca="1">[1]расчетный!B49+'[1]регулируемые составляющие'!$C$13+'[1]регулируемые составляющие'!$C$14</f>
        <v>1381.5200000000002</v>
      </c>
      <c r="C112" s="59">
        <f ca="1">[1]расчетный!C49+'[1]регулируемые составляющие'!$C$13+'[1]регулируемые составляющие'!$C$14</f>
        <v>1278.2100000000003</v>
      </c>
      <c r="D112" s="59">
        <f ca="1">[1]расчетный!D49+'[1]регулируемые составляющие'!$C$13+'[1]регулируемые составляющие'!$C$14</f>
        <v>1229</v>
      </c>
      <c r="E112" s="59">
        <f ca="1">[1]расчетный!E49+'[1]регулируемые составляющие'!$C$13+'[1]регулируемые составляющие'!$C$14</f>
        <v>1218.6299999999999</v>
      </c>
      <c r="F112" s="59">
        <f ca="1">[1]расчетный!F49+'[1]регулируемые составляющие'!$C$13+'[1]регулируемые составляющие'!$C$14</f>
        <v>1282.03</v>
      </c>
      <c r="G112" s="59">
        <f ca="1">[1]расчетный!G49+'[1]регулируемые составляющие'!$C$13+'[1]регулируемые составляющие'!$C$14</f>
        <v>1395.57</v>
      </c>
      <c r="H112" s="59">
        <f ca="1">[1]расчетный!H49+'[1]регулируемые составляющие'!$C$13+'[1]регулируемые составляющие'!$C$14</f>
        <v>1524.34</v>
      </c>
      <c r="I112" s="59">
        <f ca="1">[1]расчетный!I49+'[1]регулируемые составляющие'!$C$13+'[1]регулируемые составляющие'!$C$14</f>
        <v>1782.1699999999998</v>
      </c>
      <c r="J112" s="59">
        <f ca="1">[1]расчетный!J49+'[1]регулируемые составляющие'!$C$13+'[1]регулируемые составляющие'!$C$14</f>
        <v>2001.55</v>
      </c>
      <c r="K112" s="59">
        <f ca="1">[1]расчетный!K49+'[1]регулируемые составляющие'!$C$13+'[1]регулируемые составляющие'!$C$14</f>
        <v>2084.2399999999998</v>
      </c>
      <c r="L112" s="59">
        <f ca="1">[1]расчетный!L49+'[1]регулируемые составляющие'!$C$13+'[1]регулируемые составляющие'!$C$14</f>
        <v>2128.6799999999998</v>
      </c>
      <c r="M112" s="59">
        <f ca="1">[1]расчетный!M49+'[1]регулируемые составляющие'!$C$13+'[1]регулируемые составляющие'!$C$14</f>
        <v>2156.2599999999998</v>
      </c>
      <c r="N112" s="59">
        <f ca="1">[1]расчетный!N49+'[1]регулируемые составляющие'!$C$13+'[1]регулируемые составляющие'!$C$14</f>
        <v>2160.66</v>
      </c>
      <c r="O112" s="59">
        <f ca="1">[1]расчетный!O49+'[1]регулируемые составляющие'!$C$13+'[1]регулируемые составляющие'!$C$14</f>
        <v>2192.6</v>
      </c>
      <c r="P112" s="59">
        <f ca="1">[1]расчетный!P49+'[1]регулируемые составляющие'!$C$13+'[1]регулируемые составляющие'!$C$14</f>
        <v>2174.85</v>
      </c>
      <c r="Q112" s="59">
        <f ca="1">[1]расчетный!Q49+'[1]регулируемые составляющие'!$C$13+'[1]регулируемые составляющие'!$C$14</f>
        <v>2163.6499999999996</v>
      </c>
      <c r="R112" s="59">
        <f ca="1">[1]расчетный!R49+'[1]регулируемые составляющие'!$C$13+'[1]регулируемые составляющие'!$C$14</f>
        <v>2152.4499999999998</v>
      </c>
      <c r="S112" s="59">
        <f ca="1">[1]расчетный!S49+'[1]регулируемые составляющие'!$C$13+'[1]регулируемые составляющие'!$C$14</f>
        <v>2035.2</v>
      </c>
      <c r="T112" s="59">
        <f ca="1">[1]расчетный!T49+'[1]регулируемые составляющие'!$C$13+'[1]регулируемые составляющие'!$C$14</f>
        <v>2082.9699999999998</v>
      </c>
      <c r="U112" s="59">
        <f ca="1">[1]расчетный!U49+'[1]регулируемые составляющие'!$C$13+'[1]регулируемые составляющие'!$C$14</f>
        <v>2118.0299999999997</v>
      </c>
      <c r="V112" s="59">
        <f ca="1">[1]расчетный!V49+'[1]регулируемые составляющие'!$C$13+'[1]регулируемые составляющие'!$C$14</f>
        <v>2098.12</v>
      </c>
      <c r="W112" s="59">
        <f ca="1">[1]расчетный!W49+'[1]регулируемые составляющие'!$C$13+'[1]регулируемые составляющие'!$C$14</f>
        <v>1917.4800000000002</v>
      </c>
      <c r="X112" s="59">
        <f ca="1">[1]расчетный!X49+'[1]регулируемые составляющие'!$C$13+'[1]регулируемые составляющие'!$C$14</f>
        <v>1532.28</v>
      </c>
      <c r="Y112" s="59">
        <f ca="1">[1]расчетный!Y49+'[1]регулируемые составляющие'!$C$13+'[1]регулируемые составляющие'!$C$14</f>
        <v>1432.9399999999998</v>
      </c>
      <c r="Z112" s="44">
        <f ca="1">IFERROR(Y112,"скрыть")</f>
        <v>1432.9399999999998</v>
      </c>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row>
    <row r="113" spans="1:75" ht="12" x14ac:dyDescent="0.2">
      <c r="A113" s="58">
        <v>31</v>
      </c>
      <c r="B113" s="59">
        <f ca="1">[1]расчетный!B50+'[1]регулируемые составляющие'!$C$13+'[1]регулируемые составляющие'!$C$14</f>
        <v>1346.72</v>
      </c>
      <c r="C113" s="59">
        <f ca="1">[1]расчетный!C50+'[1]регулируемые составляющие'!$C$13+'[1]регулируемые составляющие'!$C$14</f>
        <v>1215.3500000000001</v>
      </c>
      <c r="D113" s="59">
        <f ca="1">[1]расчетный!D50+'[1]регулируемые составляющие'!$C$13+'[1]регулируемые составляющие'!$C$14</f>
        <v>1136.76</v>
      </c>
      <c r="E113" s="59">
        <f ca="1">[1]расчетный!E50+'[1]регулируемые составляющие'!$C$13+'[1]регулируемые составляющие'!$C$14</f>
        <v>1123.6299999999999</v>
      </c>
      <c r="F113" s="59">
        <f ca="1">[1]расчетный!F50+'[1]регулируемые составляющие'!$C$13+'[1]регулируемые составляющие'!$C$14</f>
        <v>1236.69</v>
      </c>
      <c r="G113" s="59">
        <f ca="1">[1]расчетный!G50+'[1]регулируемые составляющие'!$C$13+'[1]регулируемые составляющие'!$C$14</f>
        <v>1387.3500000000001</v>
      </c>
      <c r="H113" s="59">
        <f ca="1">[1]расчетный!H50+'[1]регулируемые составляющие'!$C$13+'[1]регулируемые составляющие'!$C$14</f>
        <v>1490.3700000000001</v>
      </c>
      <c r="I113" s="59">
        <f ca="1">[1]расчетный!I50+'[1]регулируемые составляющие'!$C$13+'[1]регулируемые составляющие'!$C$14</f>
        <v>1802.84</v>
      </c>
      <c r="J113" s="59">
        <f ca="1">[1]расчетный!J50+'[1]регулируемые составляющие'!$C$13+'[1]регулируемые составляющие'!$C$14</f>
        <v>1970.8300000000002</v>
      </c>
      <c r="K113" s="59">
        <f ca="1">[1]расчетный!K50+'[1]регулируемые составляющие'!$C$13+'[1]регулируемые составляющие'!$C$14</f>
        <v>2126.2199999999998</v>
      </c>
      <c r="L113" s="59">
        <f ca="1">[1]расчетный!L50+'[1]регулируемые составляющие'!$C$13+'[1]регулируемые составляющие'!$C$14</f>
        <v>2130.8399999999997</v>
      </c>
      <c r="M113" s="59">
        <f ca="1">[1]расчетный!M50+'[1]регулируемые составляющие'!$C$13+'[1]регулируемые составляющие'!$C$14</f>
        <v>2121.7399999999998</v>
      </c>
      <c r="N113" s="59">
        <f ca="1">[1]расчетный!N50+'[1]регулируемые составляющие'!$C$13+'[1]регулируемые составляющие'!$C$14</f>
        <v>2128.2199999999998</v>
      </c>
      <c r="O113" s="59">
        <f ca="1">[1]расчетный!O50+'[1]регулируемые составляющие'!$C$13+'[1]регулируемые составляющие'!$C$14</f>
        <v>2134.0099999999998</v>
      </c>
      <c r="P113" s="59">
        <f ca="1">[1]расчетный!P50+'[1]регулируемые составляющие'!$C$13+'[1]регулируемые составляющие'!$C$14</f>
        <v>2133.2399999999998</v>
      </c>
      <c r="Q113" s="59">
        <f ca="1">[1]расчетный!Q50+'[1]регулируемые составляющие'!$C$13+'[1]регулируемые составляющие'!$C$14</f>
        <v>2131.6799999999998</v>
      </c>
      <c r="R113" s="59">
        <f ca="1">[1]расчетный!R50+'[1]регулируемые составляющие'!$C$13+'[1]регулируемые составляющие'!$C$14</f>
        <v>2124.3599999999997</v>
      </c>
      <c r="S113" s="59">
        <f ca="1">[1]расчетный!S50+'[1]регулируемые составляющие'!$C$13+'[1]регулируемые составляющие'!$C$14</f>
        <v>2065.9699999999998</v>
      </c>
      <c r="T113" s="59">
        <f ca="1">[1]расчетный!T50+'[1]регулируемые составляющие'!$C$13+'[1]регулируемые составляющие'!$C$14</f>
        <v>2025.01</v>
      </c>
      <c r="U113" s="59">
        <f ca="1">[1]расчетный!U50+'[1]регулируемые составляющие'!$C$13+'[1]регулируемые составляющие'!$C$14</f>
        <v>2075.29</v>
      </c>
      <c r="V113" s="59">
        <f ca="1">[1]расчетный!V50+'[1]регулируемые составляющие'!$C$13+'[1]регулируемые составляющие'!$C$14</f>
        <v>2037.4600000000003</v>
      </c>
      <c r="W113" s="59">
        <f ca="1">[1]расчетный!W50+'[1]регулируемые составляющие'!$C$13+'[1]регулируемые составляющие'!$C$14</f>
        <v>1906.3300000000002</v>
      </c>
      <c r="X113" s="59">
        <f ca="1">[1]расчетный!X50+'[1]регулируемые составляющие'!$C$13+'[1]регулируемые составляющие'!$C$14</f>
        <v>1514.11</v>
      </c>
      <c r="Y113" s="59">
        <f ca="1">[1]расчетный!Y50+'[1]регулируемые составляющие'!$C$13+'[1]регулируемые составляющие'!$C$14</f>
        <v>1418.5200000000002</v>
      </c>
      <c r="Z113" s="44">
        <f ca="1">IFERROR(Y113,"скрыть")</f>
        <v>1418.5200000000002</v>
      </c>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row>
    <row r="114" spans="1:75" ht="11.25" customHeight="1" x14ac:dyDescent="0.2">
      <c r="A114" s="54"/>
      <c r="B114" s="55" t="s">
        <v>104</v>
      </c>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row>
    <row r="115" spans="1:75" ht="11.25" customHeight="1" x14ac:dyDescent="0.2">
      <c r="A115" s="54"/>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row>
    <row r="116" spans="1:75" s="50" customFormat="1" ht="32.65" customHeight="1" x14ac:dyDescent="0.2">
      <c r="A116" s="56" t="s">
        <v>79</v>
      </c>
      <c r="B116" s="57" t="s">
        <v>80</v>
      </c>
      <c r="C116" s="57" t="s">
        <v>81</v>
      </c>
      <c r="D116" s="57" t="s">
        <v>82</v>
      </c>
      <c r="E116" s="57" t="s">
        <v>83</v>
      </c>
      <c r="F116" s="57" t="s">
        <v>84</v>
      </c>
      <c r="G116" s="57" t="s">
        <v>85</v>
      </c>
      <c r="H116" s="57" t="s">
        <v>86</v>
      </c>
      <c r="I116" s="57" t="s">
        <v>87</v>
      </c>
      <c r="J116" s="57" t="s">
        <v>88</v>
      </c>
      <c r="K116" s="57" t="s">
        <v>89</v>
      </c>
      <c r="L116" s="57" t="s">
        <v>90</v>
      </c>
      <c r="M116" s="57" t="s">
        <v>91</v>
      </c>
      <c r="N116" s="57" t="s">
        <v>92</v>
      </c>
      <c r="O116" s="57" t="s">
        <v>93</v>
      </c>
      <c r="P116" s="57" t="s">
        <v>94</v>
      </c>
      <c r="Q116" s="57" t="s">
        <v>95</v>
      </c>
      <c r="R116" s="57" t="s">
        <v>96</v>
      </c>
      <c r="S116" s="57" t="s">
        <v>97</v>
      </c>
      <c r="T116" s="57" t="s">
        <v>98</v>
      </c>
      <c r="U116" s="57" t="s">
        <v>99</v>
      </c>
      <c r="V116" s="57" t="s">
        <v>100</v>
      </c>
      <c r="W116" s="57" t="s">
        <v>101</v>
      </c>
      <c r="X116" s="57" t="s">
        <v>102</v>
      </c>
      <c r="Y116" s="57" t="s">
        <v>103</v>
      </c>
      <c r="Z116" s="49"/>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row>
    <row r="117" spans="1:75" ht="12" x14ac:dyDescent="0.2">
      <c r="A117" s="58">
        <v>1</v>
      </c>
      <c r="B117" s="59">
        <f ca="1">B83</f>
        <v>1553.01</v>
      </c>
      <c r="C117" s="59">
        <f t="shared" ref="C117:Y117" ca="1" si="0">C83</f>
        <v>1500.6499999999999</v>
      </c>
      <c r="D117" s="59">
        <f t="shared" ca="1" si="0"/>
        <v>1488.2700000000002</v>
      </c>
      <c r="E117" s="59">
        <f t="shared" ca="1" si="0"/>
        <v>1490.7500000000002</v>
      </c>
      <c r="F117" s="59">
        <f t="shared" ca="1" si="0"/>
        <v>1500.6499999999999</v>
      </c>
      <c r="G117" s="59">
        <f t="shared" ca="1" si="0"/>
        <v>1523.76</v>
      </c>
      <c r="H117" s="59">
        <f t="shared" ca="1" si="0"/>
        <v>1528.3999999999999</v>
      </c>
      <c r="I117" s="59">
        <f t="shared" ca="1" si="0"/>
        <v>1616.11</v>
      </c>
      <c r="J117" s="59">
        <f t="shared" ca="1" si="0"/>
        <v>1851.9399999999998</v>
      </c>
      <c r="K117" s="59">
        <f t="shared" ca="1" si="0"/>
        <v>2107.73</v>
      </c>
      <c r="L117" s="59">
        <f t="shared" ca="1" si="0"/>
        <v>2162.0299999999997</v>
      </c>
      <c r="M117" s="59">
        <f t="shared" ca="1" si="0"/>
        <v>2168.1699999999996</v>
      </c>
      <c r="N117" s="59">
        <f t="shared" ca="1" si="0"/>
        <v>2170.35</v>
      </c>
      <c r="O117" s="59">
        <f t="shared" ca="1" si="0"/>
        <v>2178.3399999999997</v>
      </c>
      <c r="P117" s="59">
        <f t="shared" ca="1" si="0"/>
        <v>2186.08</v>
      </c>
      <c r="Q117" s="59">
        <f t="shared" ca="1" si="0"/>
        <v>2195.9899999999998</v>
      </c>
      <c r="R117" s="59">
        <f t="shared" ca="1" si="0"/>
        <v>2187.4299999999998</v>
      </c>
      <c r="S117" s="59">
        <f t="shared" ca="1" si="0"/>
        <v>2162.1899999999996</v>
      </c>
      <c r="T117" s="59">
        <f t="shared" ca="1" si="0"/>
        <v>2210.4399999999996</v>
      </c>
      <c r="U117" s="59">
        <f t="shared" ca="1" si="0"/>
        <v>2274.16</v>
      </c>
      <c r="V117" s="59">
        <f t="shared" ca="1" si="0"/>
        <v>2213.6999999999998</v>
      </c>
      <c r="W117" s="59">
        <f t="shared" ca="1" si="0"/>
        <v>2104.1899999999996</v>
      </c>
      <c r="X117" s="59">
        <f t="shared" ca="1" si="0"/>
        <v>1832.8999999999999</v>
      </c>
      <c r="Y117" s="59">
        <f t="shared" ca="1" si="0"/>
        <v>1666.9399999999998</v>
      </c>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row>
    <row r="118" spans="1:75" ht="12" x14ac:dyDescent="0.2">
      <c r="A118" s="58">
        <v>2</v>
      </c>
      <c r="B118" s="59">
        <f t="shared" ref="B118:Y128" ca="1" si="1">B84</f>
        <v>1522.51</v>
      </c>
      <c r="C118" s="59">
        <f t="shared" ca="1" si="1"/>
        <v>1473.8300000000002</v>
      </c>
      <c r="D118" s="59">
        <f t="shared" ca="1" si="1"/>
        <v>1432.5800000000002</v>
      </c>
      <c r="E118" s="59">
        <f t="shared" ca="1" si="1"/>
        <v>1421.82</v>
      </c>
      <c r="F118" s="59">
        <f t="shared" ca="1" si="1"/>
        <v>1436.1899999999998</v>
      </c>
      <c r="G118" s="59">
        <f t="shared" ca="1" si="1"/>
        <v>1548.2700000000002</v>
      </c>
      <c r="H118" s="59">
        <f t="shared" ca="1" si="1"/>
        <v>1716.1899999999998</v>
      </c>
      <c r="I118" s="59">
        <f t="shared" ca="1" si="1"/>
        <v>1929.3999999999999</v>
      </c>
      <c r="J118" s="59">
        <f t="shared" ca="1" si="1"/>
        <v>2034.7900000000002</v>
      </c>
      <c r="K118" s="59">
        <f t="shared" ca="1" si="1"/>
        <v>1931.8100000000002</v>
      </c>
      <c r="L118" s="59">
        <f t="shared" ca="1" si="1"/>
        <v>1927.1200000000001</v>
      </c>
      <c r="M118" s="59">
        <f t="shared" ca="1" si="1"/>
        <v>2010.3700000000001</v>
      </c>
      <c r="N118" s="59">
        <f t="shared" ca="1" si="1"/>
        <v>2106.98</v>
      </c>
      <c r="O118" s="59">
        <f t="shared" ca="1" si="1"/>
        <v>2140.81</v>
      </c>
      <c r="P118" s="59">
        <f t="shared" ca="1" si="1"/>
        <v>2140.83</v>
      </c>
      <c r="Q118" s="59">
        <f t="shared" ca="1" si="1"/>
        <v>2113.9499999999998</v>
      </c>
      <c r="R118" s="59">
        <f t="shared" ca="1" si="1"/>
        <v>2107.1899999999996</v>
      </c>
      <c r="S118" s="59">
        <f t="shared" ca="1" si="1"/>
        <v>1961.4199999999998</v>
      </c>
      <c r="T118" s="59">
        <f t="shared" ca="1" si="1"/>
        <v>1927.55</v>
      </c>
      <c r="U118" s="59">
        <f t="shared" ca="1" si="1"/>
        <v>1932.61</v>
      </c>
      <c r="V118" s="59">
        <f t="shared" ca="1" si="1"/>
        <v>2050.31</v>
      </c>
      <c r="W118" s="59">
        <f t="shared" ca="1" si="1"/>
        <v>1971.16</v>
      </c>
      <c r="X118" s="59">
        <f t="shared" ca="1" si="1"/>
        <v>1741.5200000000002</v>
      </c>
      <c r="Y118" s="59">
        <f t="shared" ca="1" si="1"/>
        <v>1578.4199999999998</v>
      </c>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row>
    <row r="119" spans="1:75" ht="12" x14ac:dyDescent="0.2">
      <c r="A119" s="58">
        <v>3</v>
      </c>
      <c r="B119" s="59">
        <f t="shared" ca="1" si="1"/>
        <v>1461.66</v>
      </c>
      <c r="C119" s="59">
        <f t="shared" ca="1" si="1"/>
        <v>1327.7700000000002</v>
      </c>
      <c r="D119" s="59">
        <f t="shared" ca="1" si="1"/>
        <v>1242.75</v>
      </c>
      <c r="E119" s="59">
        <f t="shared" ca="1" si="1"/>
        <v>1239.55</v>
      </c>
      <c r="F119" s="59">
        <f t="shared" ca="1" si="1"/>
        <v>1374.7100000000003</v>
      </c>
      <c r="G119" s="59">
        <f t="shared" ca="1" si="1"/>
        <v>1539.55</v>
      </c>
      <c r="H119" s="59">
        <f t="shared" ca="1" si="1"/>
        <v>1636.01</v>
      </c>
      <c r="I119" s="59">
        <f t="shared" ca="1" si="1"/>
        <v>1841.6000000000001</v>
      </c>
      <c r="J119" s="59">
        <f t="shared" ca="1" si="1"/>
        <v>1994.4399999999998</v>
      </c>
      <c r="K119" s="59">
        <f t="shared" ca="1" si="1"/>
        <v>1986.1299999999999</v>
      </c>
      <c r="L119" s="59">
        <f t="shared" ca="1" si="1"/>
        <v>1954.8100000000002</v>
      </c>
      <c r="M119" s="59">
        <f t="shared" ca="1" si="1"/>
        <v>2018.7500000000002</v>
      </c>
      <c r="N119" s="59">
        <f t="shared" ca="1" si="1"/>
        <v>2118.56</v>
      </c>
      <c r="O119" s="59">
        <f t="shared" ca="1" si="1"/>
        <v>2153.3199999999997</v>
      </c>
      <c r="P119" s="59">
        <f t="shared" ca="1" si="1"/>
        <v>2156.3999999999996</v>
      </c>
      <c r="Q119" s="59">
        <f t="shared" ca="1" si="1"/>
        <v>2161.2599999999998</v>
      </c>
      <c r="R119" s="59">
        <f t="shared" ca="1" si="1"/>
        <v>2163.1799999999998</v>
      </c>
      <c r="S119" s="59">
        <f t="shared" ca="1" si="1"/>
        <v>2010.4199999999998</v>
      </c>
      <c r="T119" s="59">
        <f t="shared" ca="1" si="1"/>
        <v>1931.34</v>
      </c>
      <c r="U119" s="59">
        <f t="shared" ca="1" si="1"/>
        <v>1984.3799999999999</v>
      </c>
      <c r="V119" s="59">
        <f t="shared" ca="1" si="1"/>
        <v>2075.87</v>
      </c>
      <c r="W119" s="59">
        <f t="shared" ca="1" si="1"/>
        <v>1935.26</v>
      </c>
      <c r="X119" s="59">
        <f t="shared" ca="1" si="1"/>
        <v>1785.64</v>
      </c>
      <c r="Y119" s="59">
        <f t="shared" ca="1" si="1"/>
        <v>1572.2300000000002</v>
      </c>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row>
    <row r="120" spans="1:75" ht="12" x14ac:dyDescent="0.2">
      <c r="A120" s="58">
        <v>4</v>
      </c>
      <c r="B120" s="59">
        <f t="shared" ca="1" si="1"/>
        <v>1438.1299999999999</v>
      </c>
      <c r="C120" s="59">
        <f t="shared" ca="1" si="1"/>
        <v>1312.6499999999999</v>
      </c>
      <c r="D120" s="59">
        <f t="shared" ca="1" si="1"/>
        <v>1204.44</v>
      </c>
      <c r="E120" s="59">
        <f t="shared" ca="1" si="1"/>
        <v>1262.3500000000001</v>
      </c>
      <c r="F120" s="59">
        <f t="shared" ca="1" si="1"/>
        <v>1369.3799999999999</v>
      </c>
      <c r="G120" s="59">
        <f t="shared" ca="1" si="1"/>
        <v>1491.45</v>
      </c>
      <c r="H120" s="59">
        <f t="shared" ca="1" si="1"/>
        <v>1539.64</v>
      </c>
      <c r="I120" s="59">
        <f t="shared" ca="1" si="1"/>
        <v>1841.5800000000002</v>
      </c>
      <c r="J120" s="59">
        <f t="shared" ca="1" si="1"/>
        <v>2076.3599999999997</v>
      </c>
      <c r="K120" s="59">
        <f t="shared" ca="1" si="1"/>
        <v>2036.8500000000001</v>
      </c>
      <c r="L120" s="59">
        <f t="shared" ca="1" si="1"/>
        <v>2012.14</v>
      </c>
      <c r="M120" s="59">
        <f t="shared" ca="1" si="1"/>
        <v>2050.9499999999998</v>
      </c>
      <c r="N120" s="59">
        <f t="shared" ca="1" si="1"/>
        <v>2124.9499999999998</v>
      </c>
      <c r="O120" s="59">
        <f t="shared" ca="1" si="1"/>
        <v>2150.89</v>
      </c>
      <c r="P120" s="59">
        <f t="shared" ca="1" si="1"/>
        <v>2151.02</v>
      </c>
      <c r="Q120" s="59">
        <f t="shared" ca="1" si="1"/>
        <v>2140.1999999999998</v>
      </c>
      <c r="R120" s="59">
        <f t="shared" ca="1" si="1"/>
        <v>2164.5099999999998</v>
      </c>
      <c r="S120" s="59">
        <f t="shared" ca="1" si="1"/>
        <v>2075.25</v>
      </c>
      <c r="T120" s="59">
        <f t="shared" ca="1" si="1"/>
        <v>1996.6899999999998</v>
      </c>
      <c r="U120" s="59">
        <f t="shared" ca="1" si="1"/>
        <v>2015.9399999999998</v>
      </c>
      <c r="V120" s="59">
        <f t="shared" ca="1" si="1"/>
        <v>2144.41</v>
      </c>
      <c r="W120" s="59">
        <f t="shared" ca="1" si="1"/>
        <v>1950.3700000000001</v>
      </c>
      <c r="X120" s="59">
        <f t="shared" ca="1" si="1"/>
        <v>1667.89</v>
      </c>
      <c r="Y120" s="59">
        <f t="shared" ca="1" si="1"/>
        <v>1528.16</v>
      </c>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row>
    <row r="121" spans="1:75" ht="12" x14ac:dyDescent="0.2">
      <c r="A121" s="58">
        <v>5</v>
      </c>
      <c r="B121" s="59">
        <f t="shared" ca="1" si="1"/>
        <v>1388.05</v>
      </c>
      <c r="C121" s="59">
        <f t="shared" ca="1" si="1"/>
        <v>1240.21</v>
      </c>
      <c r="D121" s="59">
        <f t="shared" ca="1" si="1"/>
        <v>1156.23</v>
      </c>
      <c r="E121" s="59">
        <f t="shared" ca="1" si="1"/>
        <v>1174.75</v>
      </c>
      <c r="F121" s="59">
        <f t="shared" ca="1" si="1"/>
        <v>1336.0000000000002</v>
      </c>
      <c r="G121" s="59">
        <f t="shared" ca="1" si="1"/>
        <v>1474.93</v>
      </c>
      <c r="H121" s="59">
        <f t="shared" ca="1" si="1"/>
        <v>1588.61</v>
      </c>
      <c r="I121" s="59">
        <f t="shared" ca="1" si="1"/>
        <v>1850.59</v>
      </c>
      <c r="J121" s="59">
        <f t="shared" ca="1" si="1"/>
        <v>1921.0400000000002</v>
      </c>
      <c r="K121" s="59">
        <f t="shared" ca="1" si="1"/>
        <v>1896.09</v>
      </c>
      <c r="L121" s="59">
        <f t="shared" ca="1" si="1"/>
        <v>1899.9199999999998</v>
      </c>
      <c r="M121" s="59">
        <f t="shared" ca="1" si="1"/>
        <v>1936.47</v>
      </c>
      <c r="N121" s="59">
        <f t="shared" ca="1" si="1"/>
        <v>1982.5600000000002</v>
      </c>
      <c r="O121" s="59">
        <f t="shared" ca="1" si="1"/>
        <v>1938.43</v>
      </c>
      <c r="P121" s="59">
        <f t="shared" ca="1" si="1"/>
        <v>1961.0600000000002</v>
      </c>
      <c r="Q121" s="59">
        <f t="shared" ca="1" si="1"/>
        <v>1963.82</v>
      </c>
      <c r="R121" s="59">
        <f t="shared" ca="1" si="1"/>
        <v>2009.49</v>
      </c>
      <c r="S121" s="59">
        <f t="shared" ca="1" si="1"/>
        <v>1906.14</v>
      </c>
      <c r="T121" s="59">
        <f t="shared" ca="1" si="1"/>
        <v>1913.34</v>
      </c>
      <c r="U121" s="59">
        <f t="shared" ca="1" si="1"/>
        <v>1915.66</v>
      </c>
      <c r="V121" s="59">
        <f t="shared" ca="1" si="1"/>
        <v>1912.3</v>
      </c>
      <c r="W121" s="59">
        <f t="shared" ca="1" si="1"/>
        <v>1859.8999999999999</v>
      </c>
      <c r="X121" s="59">
        <f t="shared" ca="1" si="1"/>
        <v>1717.7100000000003</v>
      </c>
      <c r="Y121" s="59">
        <f t="shared" ca="1" si="1"/>
        <v>1550.6200000000001</v>
      </c>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row>
    <row r="122" spans="1:75" ht="12" x14ac:dyDescent="0.2">
      <c r="A122" s="58">
        <v>6</v>
      </c>
      <c r="B122" s="59">
        <f t="shared" ca="1" si="1"/>
        <v>1439.82</v>
      </c>
      <c r="C122" s="59">
        <f t="shared" ca="1" si="1"/>
        <v>1333.1499999999999</v>
      </c>
      <c r="D122" s="59">
        <f t="shared" ca="1" si="1"/>
        <v>1260.72</v>
      </c>
      <c r="E122" s="59">
        <f t="shared" ca="1" si="1"/>
        <v>1286.9100000000001</v>
      </c>
      <c r="F122" s="59">
        <f t="shared" ca="1" si="1"/>
        <v>1374.2700000000002</v>
      </c>
      <c r="G122" s="59">
        <f t="shared" ca="1" si="1"/>
        <v>1493.05</v>
      </c>
      <c r="H122" s="59">
        <f t="shared" ca="1" si="1"/>
        <v>1708.8799999999999</v>
      </c>
      <c r="I122" s="59">
        <f t="shared" ca="1" si="1"/>
        <v>1940.3100000000002</v>
      </c>
      <c r="J122" s="59">
        <f t="shared" ca="1" si="1"/>
        <v>2049.1499999999996</v>
      </c>
      <c r="K122" s="59">
        <f t="shared" ca="1" si="1"/>
        <v>1977.32</v>
      </c>
      <c r="L122" s="59">
        <f t="shared" ca="1" si="1"/>
        <v>1974.6699999999998</v>
      </c>
      <c r="M122" s="59">
        <f t="shared" ca="1" si="1"/>
        <v>2014.18</v>
      </c>
      <c r="N122" s="59">
        <f t="shared" ca="1" si="1"/>
        <v>2094.71</v>
      </c>
      <c r="O122" s="59">
        <f t="shared" ca="1" si="1"/>
        <v>2098.6499999999996</v>
      </c>
      <c r="P122" s="59">
        <f t="shared" ca="1" si="1"/>
        <v>2130.8999999999996</v>
      </c>
      <c r="Q122" s="59">
        <f t="shared" ca="1" si="1"/>
        <v>2111.6</v>
      </c>
      <c r="R122" s="59">
        <f t="shared" ca="1" si="1"/>
        <v>2112.8799999999997</v>
      </c>
      <c r="S122" s="59">
        <f t="shared" ca="1" si="1"/>
        <v>2050.3599999999997</v>
      </c>
      <c r="T122" s="59">
        <f t="shared" ca="1" si="1"/>
        <v>1967.99</v>
      </c>
      <c r="U122" s="59">
        <f t="shared" ca="1" si="1"/>
        <v>2024.2300000000002</v>
      </c>
      <c r="V122" s="59">
        <f t="shared" ca="1" si="1"/>
        <v>2114.3199999999997</v>
      </c>
      <c r="W122" s="59">
        <f t="shared" ca="1" si="1"/>
        <v>2090.8599999999997</v>
      </c>
      <c r="X122" s="59">
        <f t="shared" ca="1" si="1"/>
        <v>1829.9600000000003</v>
      </c>
      <c r="Y122" s="59">
        <f t="shared" ca="1" si="1"/>
        <v>1672.76</v>
      </c>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row>
    <row r="123" spans="1:75" ht="12" x14ac:dyDescent="0.2">
      <c r="A123" s="58">
        <v>7</v>
      </c>
      <c r="B123" s="59">
        <f t="shared" ca="1" si="1"/>
        <v>1474.99</v>
      </c>
      <c r="C123" s="59">
        <f t="shared" ca="1" si="1"/>
        <v>1432.1000000000001</v>
      </c>
      <c r="D123" s="59">
        <f t="shared" ca="1" si="1"/>
        <v>1386.11</v>
      </c>
      <c r="E123" s="59">
        <f t="shared" ca="1" si="1"/>
        <v>1355.8300000000002</v>
      </c>
      <c r="F123" s="59">
        <f t="shared" ca="1" si="1"/>
        <v>1393.32</v>
      </c>
      <c r="G123" s="59">
        <f t="shared" ca="1" si="1"/>
        <v>1449.6299999999999</v>
      </c>
      <c r="H123" s="59">
        <f t="shared" ca="1" si="1"/>
        <v>1541.2100000000003</v>
      </c>
      <c r="I123" s="59">
        <f t="shared" ca="1" si="1"/>
        <v>1715.59</v>
      </c>
      <c r="J123" s="59">
        <f t="shared" ca="1" si="1"/>
        <v>1893.86</v>
      </c>
      <c r="K123" s="59">
        <f t="shared" ca="1" si="1"/>
        <v>2018.7900000000002</v>
      </c>
      <c r="L123" s="59">
        <f t="shared" ca="1" si="1"/>
        <v>2091.5899999999997</v>
      </c>
      <c r="M123" s="59">
        <f t="shared" ca="1" si="1"/>
        <v>2079.5699999999997</v>
      </c>
      <c r="N123" s="59">
        <f t="shared" ca="1" si="1"/>
        <v>2015.26</v>
      </c>
      <c r="O123" s="59">
        <f t="shared" ca="1" si="1"/>
        <v>2013.24</v>
      </c>
      <c r="P123" s="59">
        <f t="shared" ca="1" si="1"/>
        <v>2001.0000000000002</v>
      </c>
      <c r="Q123" s="59">
        <f t="shared" ca="1" si="1"/>
        <v>2008.07</v>
      </c>
      <c r="R123" s="59">
        <f t="shared" ca="1" si="1"/>
        <v>2037.14</v>
      </c>
      <c r="S123" s="59">
        <f t="shared" ca="1" si="1"/>
        <v>2009.7</v>
      </c>
      <c r="T123" s="59">
        <f t="shared" ca="1" si="1"/>
        <v>2044.16</v>
      </c>
      <c r="U123" s="59">
        <f t="shared" ca="1" si="1"/>
        <v>2021.6000000000001</v>
      </c>
      <c r="V123" s="59">
        <f t="shared" ca="1" si="1"/>
        <v>1925.1000000000001</v>
      </c>
      <c r="W123" s="59">
        <f t="shared" ca="1" si="1"/>
        <v>1939.2500000000002</v>
      </c>
      <c r="X123" s="59">
        <f t="shared" ca="1" si="1"/>
        <v>1754.72</v>
      </c>
      <c r="Y123" s="59">
        <f t="shared" ca="1" si="1"/>
        <v>1529.16</v>
      </c>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row>
    <row r="124" spans="1:75" ht="12" x14ac:dyDescent="0.2">
      <c r="A124" s="58">
        <v>8</v>
      </c>
      <c r="B124" s="59">
        <f t="shared" ca="1" si="1"/>
        <v>1390.3799999999999</v>
      </c>
      <c r="C124" s="59">
        <f t="shared" ca="1" si="1"/>
        <v>1301.2100000000003</v>
      </c>
      <c r="D124" s="59">
        <f t="shared" ca="1" si="1"/>
        <v>1208.0800000000002</v>
      </c>
      <c r="E124" s="59">
        <f t="shared" ca="1" si="1"/>
        <v>1175.48</v>
      </c>
      <c r="F124" s="59">
        <f t="shared" ca="1" si="1"/>
        <v>1220.6099999999999</v>
      </c>
      <c r="G124" s="59">
        <f t="shared" ca="1" si="1"/>
        <v>1280.22</v>
      </c>
      <c r="H124" s="59">
        <f t="shared" ca="1" si="1"/>
        <v>1276.1000000000001</v>
      </c>
      <c r="I124" s="59">
        <f t="shared" ca="1" si="1"/>
        <v>1383.8799999999999</v>
      </c>
      <c r="J124" s="59">
        <f t="shared" ca="1" si="1"/>
        <v>1707.2900000000002</v>
      </c>
      <c r="K124" s="59">
        <f t="shared" ca="1" si="1"/>
        <v>1820.3300000000002</v>
      </c>
      <c r="L124" s="59">
        <f t="shared" ca="1" si="1"/>
        <v>1850.2900000000002</v>
      </c>
      <c r="M124" s="59">
        <f t="shared" ca="1" si="1"/>
        <v>1849.47</v>
      </c>
      <c r="N124" s="59">
        <f t="shared" ca="1" si="1"/>
        <v>1854.8700000000001</v>
      </c>
      <c r="O124" s="59">
        <f t="shared" ca="1" si="1"/>
        <v>1854.4800000000002</v>
      </c>
      <c r="P124" s="59">
        <f t="shared" ca="1" si="1"/>
        <v>1857.0800000000002</v>
      </c>
      <c r="Q124" s="59">
        <f t="shared" ca="1" si="1"/>
        <v>1850.8100000000002</v>
      </c>
      <c r="R124" s="59">
        <f t="shared" ca="1" si="1"/>
        <v>1846.86</v>
      </c>
      <c r="S124" s="59">
        <f t="shared" ca="1" si="1"/>
        <v>1903.8999999999999</v>
      </c>
      <c r="T124" s="59">
        <f t="shared" ca="1" si="1"/>
        <v>1944.74</v>
      </c>
      <c r="U124" s="59">
        <f t="shared" ca="1" si="1"/>
        <v>1907.51</v>
      </c>
      <c r="V124" s="59">
        <f t="shared" ca="1" si="1"/>
        <v>1889.3100000000002</v>
      </c>
      <c r="W124" s="59">
        <f t="shared" ca="1" si="1"/>
        <v>1859.32</v>
      </c>
      <c r="X124" s="59">
        <f t="shared" ca="1" si="1"/>
        <v>1712.09</v>
      </c>
      <c r="Y124" s="59">
        <f t="shared" ca="1" si="1"/>
        <v>1506.8300000000002</v>
      </c>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row>
    <row r="125" spans="1:75" ht="12" x14ac:dyDescent="0.2">
      <c r="A125" s="58">
        <v>9</v>
      </c>
      <c r="B125" s="59">
        <f t="shared" ca="1" si="1"/>
        <v>1393.57</v>
      </c>
      <c r="C125" s="59">
        <f t="shared" ca="1" si="1"/>
        <v>1308.2900000000002</v>
      </c>
      <c r="D125" s="59">
        <f t="shared" ca="1" si="1"/>
        <v>1240.6000000000001</v>
      </c>
      <c r="E125" s="59">
        <f t="shared" ca="1" si="1"/>
        <v>1216.23</v>
      </c>
      <c r="F125" s="59">
        <f t="shared" ca="1" si="1"/>
        <v>1268.6899999999998</v>
      </c>
      <c r="G125" s="59">
        <f t="shared" ca="1" si="1"/>
        <v>1476.2900000000002</v>
      </c>
      <c r="H125" s="59">
        <f t="shared" ca="1" si="1"/>
        <v>1617.89</v>
      </c>
      <c r="I125" s="59">
        <f t="shared" ca="1" si="1"/>
        <v>1850.57</v>
      </c>
      <c r="J125" s="59">
        <f t="shared" ca="1" si="1"/>
        <v>1936.5400000000002</v>
      </c>
      <c r="K125" s="59">
        <f t="shared" ca="1" si="1"/>
        <v>1907.8</v>
      </c>
      <c r="L125" s="59">
        <f t="shared" ca="1" si="1"/>
        <v>1900.53</v>
      </c>
      <c r="M125" s="59">
        <f t="shared" ca="1" si="1"/>
        <v>1910.07</v>
      </c>
      <c r="N125" s="59">
        <f t="shared" ca="1" si="1"/>
        <v>1993.2300000000002</v>
      </c>
      <c r="O125" s="59">
        <f t="shared" ca="1" si="1"/>
        <v>2010.6699999999998</v>
      </c>
      <c r="P125" s="59">
        <f t="shared" ca="1" si="1"/>
        <v>1993.9600000000003</v>
      </c>
      <c r="Q125" s="59">
        <f t="shared" ca="1" si="1"/>
        <v>1996.4199999999998</v>
      </c>
      <c r="R125" s="59">
        <f t="shared" ca="1" si="1"/>
        <v>1978.6299999999999</v>
      </c>
      <c r="S125" s="59">
        <f t="shared" ca="1" si="1"/>
        <v>1917.89</v>
      </c>
      <c r="T125" s="59">
        <f t="shared" ca="1" si="1"/>
        <v>1924.16</v>
      </c>
      <c r="U125" s="59">
        <f t="shared" ca="1" si="1"/>
        <v>1897.89</v>
      </c>
      <c r="V125" s="59">
        <f t="shared" ca="1" si="1"/>
        <v>1910.8500000000001</v>
      </c>
      <c r="W125" s="59">
        <f t="shared" ca="1" si="1"/>
        <v>1874.5800000000002</v>
      </c>
      <c r="X125" s="59">
        <f t="shared" ca="1" si="1"/>
        <v>1668.0200000000002</v>
      </c>
      <c r="Y125" s="59">
        <f t="shared" ca="1" si="1"/>
        <v>1525.7100000000003</v>
      </c>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row>
    <row r="126" spans="1:75" ht="12" x14ac:dyDescent="0.2">
      <c r="A126" s="58">
        <v>10</v>
      </c>
      <c r="B126" s="59">
        <f t="shared" ca="1" si="1"/>
        <v>1398.2700000000002</v>
      </c>
      <c r="C126" s="59">
        <f t="shared" ca="1" si="1"/>
        <v>1327.2300000000002</v>
      </c>
      <c r="D126" s="59">
        <f t="shared" ca="1" si="1"/>
        <v>1307.0800000000002</v>
      </c>
      <c r="E126" s="59">
        <f t="shared" ca="1" si="1"/>
        <v>1301.1899999999998</v>
      </c>
      <c r="F126" s="59">
        <f t="shared" ca="1" si="1"/>
        <v>1340.0600000000002</v>
      </c>
      <c r="G126" s="59">
        <f t="shared" ca="1" si="1"/>
        <v>1506.41</v>
      </c>
      <c r="H126" s="59">
        <f t="shared" ca="1" si="1"/>
        <v>1686.5800000000002</v>
      </c>
      <c r="I126" s="59">
        <f t="shared" ca="1" si="1"/>
        <v>1863.36</v>
      </c>
      <c r="J126" s="59">
        <f t="shared" ca="1" si="1"/>
        <v>2009.1200000000001</v>
      </c>
      <c r="K126" s="59">
        <f t="shared" ca="1" si="1"/>
        <v>1940.51</v>
      </c>
      <c r="L126" s="59">
        <f t="shared" ca="1" si="1"/>
        <v>1916.1699999999998</v>
      </c>
      <c r="M126" s="59">
        <f t="shared" ca="1" si="1"/>
        <v>1993.86</v>
      </c>
      <c r="N126" s="59">
        <f t="shared" ca="1" si="1"/>
        <v>2057.8799999999997</v>
      </c>
      <c r="O126" s="59">
        <f t="shared" ca="1" si="1"/>
        <v>2061.02</v>
      </c>
      <c r="P126" s="59">
        <f t="shared" ca="1" si="1"/>
        <v>2047.4199999999998</v>
      </c>
      <c r="Q126" s="59">
        <f t="shared" ca="1" si="1"/>
        <v>2055.5</v>
      </c>
      <c r="R126" s="59">
        <f t="shared" ca="1" si="1"/>
        <v>2056.4299999999998</v>
      </c>
      <c r="S126" s="59">
        <f t="shared" ca="1" si="1"/>
        <v>2035.8300000000002</v>
      </c>
      <c r="T126" s="59">
        <f t="shared" ca="1" si="1"/>
        <v>1959.1899999999998</v>
      </c>
      <c r="U126" s="59">
        <f t="shared" ca="1" si="1"/>
        <v>1923.84</v>
      </c>
      <c r="V126" s="59">
        <f t="shared" ca="1" si="1"/>
        <v>2006.34</v>
      </c>
      <c r="W126" s="59">
        <f t="shared" ca="1" si="1"/>
        <v>1907.18</v>
      </c>
      <c r="X126" s="59">
        <f t="shared" ca="1" si="1"/>
        <v>1812.76</v>
      </c>
      <c r="Y126" s="59">
        <f t="shared" ca="1" si="1"/>
        <v>1531.01</v>
      </c>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row>
    <row r="127" spans="1:75" ht="12" x14ac:dyDescent="0.2">
      <c r="A127" s="58">
        <v>11</v>
      </c>
      <c r="B127" s="59">
        <f t="shared" ca="1" si="1"/>
        <v>1391.9800000000002</v>
      </c>
      <c r="C127" s="59">
        <f t="shared" ca="1" si="1"/>
        <v>1313.76</v>
      </c>
      <c r="D127" s="59">
        <f t="shared" ca="1" si="1"/>
        <v>1292.7900000000002</v>
      </c>
      <c r="E127" s="59">
        <f t="shared" ca="1" si="1"/>
        <v>1297.0000000000002</v>
      </c>
      <c r="F127" s="59">
        <f t="shared" ca="1" si="1"/>
        <v>1342.89</v>
      </c>
      <c r="G127" s="59">
        <f t="shared" ca="1" si="1"/>
        <v>1495.26</v>
      </c>
      <c r="H127" s="59">
        <f t="shared" ca="1" si="1"/>
        <v>1631.74</v>
      </c>
      <c r="I127" s="59">
        <f t="shared" ca="1" si="1"/>
        <v>1928.2700000000002</v>
      </c>
      <c r="J127" s="59">
        <f t="shared" ca="1" si="1"/>
        <v>1989.3999999999999</v>
      </c>
      <c r="K127" s="59">
        <f t="shared" ca="1" si="1"/>
        <v>1809.7100000000003</v>
      </c>
      <c r="L127" s="59">
        <f t="shared" ca="1" si="1"/>
        <v>1912.14</v>
      </c>
      <c r="M127" s="59">
        <f t="shared" ca="1" si="1"/>
        <v>2161.96</v>
      </c>
      <c r="N127" s="59">
        <f t="shared" ca="1" si="1"/>
        <v>2103.85</v>
      </c>
      <c r="O127" s="59">
        <f t="shared" ca="1" si="1"/>
        <v>2006.34</v>
      </c>
      <c r="P127" s="59">
        <f t="shared" ca="1" si="1"/>
        <v>2020.84</v>
      </c>
      <c r="Q127" s="59">
        <f t="shared" ca="1" si="1"/>
        <v>1968.8</v>
      </c>
      <c r="R127" s="59">
        <f t="shared" ca="1" si="1"/>
        <v>1985.97</v>
      </c>
      <c r="S127" s="59">
        <f t="shared" ca="1" si="1"/>
        <v>1783.03</v>
      </c>
      <c r="T127" s="59">
        <f t="shared" ca="1" si="1"/>
        <v>1765.84</v>
      </c>
      <c r="U127" s="59">
        <f t="shared" ca="1" si="1"/>
        <v>1793.3100000000002</v>
      </c>
      <c r="V127" s="59">
        <f t="shared" ca="1" si="1"/>
        <v>1932.01</v>
      </c>
      <c r="W127" s="59">
        <f t="shared" ca="1" si="1"/>
        <v>1799.91</v>
      </c>
      <c r="X127" s="59">
        <f t="shared" ca="1" si="1"/>
        <v>1753.1299999999999</v>
      </c>
      <c r="Y127" s="59">
        <f t="shared" ca="1" si="1"/>
        <v>1464.4800000000002</v>
      </c>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row>
    <row r="128" spans="1:75" ht="12" x14ac:dyDescent="0.2">
      <c r="A128" s="58">
        <v>12</v>
      </c>
      <c r="B128" s="59">
        <f t="shared" ca="1" si="1"/>
        <v>1310.49</v>
      </c>
      <c r="C128" s="59">
        <f t="shared" ca="1" si="1"/>
        <v>1244.51</v>
      </c>
      <c r="D128" s="59">
        <f t="shared" ca="1" si="1"/>
        <v>1194.82</v>
      </c>
      <c r="E128" s="59">
        <f t="shared" ca="1" si="1"/>
        <v>1202.43</v>
      </c>
      <c r="F128" s="59">
        <f t="shared" ca="1" si="1"/>
        <v>1322.8700000000001</v>
      </c>
      <c r="G128" s="59">
        <f t="shared" ca="1" si="1"/>
        <v>1415.4800000000002</v>
      </c>
      <c r="H128" s="59">
        <f t="shared" ca="1" si="1"/>
        <v>1648.5600000000002</v>
      </c>
      <c r="I128" s="59">
        <f t="shared" ca="1" si="1"/>
        <v>1890.1299999999999</v>
      </c>
      <c r="J128" s="59">
        <f t="shared" ca="1" si="1"/>
        <v>1998.84</v>
      </c>
      <c r="K128" s="59">
        <f t="shared" ca="1" si="1"/>
        <v>2046.1899999999998</v>
      </c>
      <c r="L128" s="59">
        <f t="shared" ca="1" si="1"/>
        <v>2052.3199999999997</v>
      </c>
      <c r="M128" s="59">
        <f t="shared" ca="1" si="1"/>
        <v>2026.51</v>
      </c>
      <c r="N128" s="59">
        <f t="shared" ca="1" si="1"/>
        <v>2070.2399999999998</v>
      </c>
      <c r="O128" s="59">
        <f t="shared" ca="1" si="1"/>
        <v>2077.87</v>
      </c>
      <c r="P128" s="59">
        <f t="shared" ca="1" si="1"/>
        <v>2068.73</v>
      </c>
      <c r="Q128" s="59">
        <f t="shared" ref="Q128:Y128" ca="1" si="2">Q94</f>
        <v>2066.9899999999998</v>
      </c>
      <c r="R128" s="59">
        <f t="shared" ca="1" si="2"/>
        <v>2046.16</v>
      </c>
      <c r="S128" s="59">
        <f t="shared" ca="1" si="2"/>
        <v>2056.85</v>
      </c>
      <c r="T128" s="59">
        <f t="shared" ca="1" si="2"/>
        <v>2046.26</v>
      </c>
      <c r="U128" s="59">
        <f t="shared" ca="1" si="2"/>
        <v>1927.34</v>
      </c>
      <c r="V128" s="59">
        <f t="shared" ca="1" si="2"/>
        <v>1984.0200000000002</v>
      </c>
      <c r="W128" s="59">
        <f t="shared" ca="1" si="2"/>
        <v>1881.16</v>
      </c>
      <c r="X128" s="59">
        <f t="shared" ca="1" si="2"/>
        <v>1796.0000000000002</v>
      </c>
      <c r="Y128" s="59">
        <f t="shared" ca="1" si="2"/>
        <v>1450.9600000000003</v>
      </c>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row>
    <row r="129" spans="1:75" ht="12" x14ac:dyDescent="0.2">
      <c r="A129" s="58">
        <v>13</v>
      </c>
      <c r="B129" s="59">
        <f t="shared" ref="B129:Y139" ca="1" si="3">B95</f>
        <v>1323.3999999999999</v>
      </c>
      <c r="C129" s="59">
        <f t="shared" ca="1" si="3"/>
        <v>1255.98</v>
      </c>
      <c r="D129" s="59">
        <f t="shared" ca="1" si="3"/>
        <v>1229.42</v>
      </c>
      <c r="E129" s="59">
        <f t="shared" ca="1" si="3"/>
        <v>1225.5600000000002</v>
      </c>
      <c r="F129" s="59">
        <f t="shared" ca="1" si="3"/>
        <v>1292.9100000000001</v>
      </c>
      <c r="G129" s="59">
        <f t="shared" ca="1" si="3"/>
        <v>1422.2500000000002</v>
      </c>
      <c r="H129" s="59">
        <f t="shared" ca="1" si="3"/>
        <v>1679.3799999999999</v>
      </c>
      <c r="I129" s="59">
        <f t="shared" ca="1" si="3"/>
        <v>1881.1299999999999</v>
      </c>
      <c r="J129" s="59">
        <f t="shared" ca="1" si="3"/>
        <v>2083.89</v>
      </c>
      <c r="K129" s="59">
        <f t="shared" ca="1" si="3"/>
        <v>1965.76</v>
      </c>
      <c r="L129" s="59">
        <f t="shared" ca="1" si="3"/>
        <v>1942.9800000000002</v>
      </c>
      <c r="M129" s="59">
        <f t="shared" ca="1" si="3"/>
        <v>2089.64</v>
      </c>
      <c r="N129" s="59">
        <f t="shared" ca="1" si="3"/>
        <v>2087.02</v>
      </c>
      <c r="O129" s="59">
        <f t="shared" ca="1" si="3"/>
        <v>2103.64</v>
      </c>
      <c r="P129" s="59">
        <f t="shared" ca="1" si="3"/>
        <v>2112.1999999999998</v>
      </c>
      <c r="Q129" s="59">
        <f t="shared" ca="1" si="3"/>
        <v>2112.8799999999997</v>
      </c>
      <c r="R129" s="59">
        <f t="shared" ca="1" si="3"/>
        <v>2135.8399999999997</v>
      </c>
      <c r="S129" s="59">
        <f t="shared" ca="1" si="3"/>
        <v>1965.8100000000002</v>
      </c>
      <c r="T129" s="59">
        <f t="shared" ca="1" si="3"/>
        <v>1937.1899999999998</v>
      </c>
      <c r="U129" s="59">
        <f t="shared" ca="1" si="3"/>
        <v>1953.07</v>
      </c>
      <c r="V129" s="59">
        <f t="shared" ca="1" si="3"/>
        <v>2123.4699999999998</v>
      </c>
      <c r="W129" s="59">
        <f t="shared" ca="1" si="3"/>
        <v>2108.81</v>
      </c>
      <c r="X129" s="59">
        <f t="shared" ca="1" si="3"/>
        <v>1837.5800000000002</v>
      </c>
      <c r="Y129" s="59">
        <f t="shared" ca="1" si="3"/>
        <v>1701.57</v>
      </c>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row>
    <row r="130" spans="1:75" ht="12" x14ac:dyDescent="0.2">
      <c r="A130" s="58">
        <v>14</v>
      </c>
      <c r="B130" s="59">
        <f t="shared" ca="1" si="3"/>
        <v>1459.39</v>
      </c>
      <c r="C130" s="59">
        <f t="shared" ca="1" si="3"/>
        <v>1373.3700000000001</v>
      </c>
      <c r="D130" s="59">
        <f t="shared" ca="1" si="3"/>
        <v>1353.6299999999999</v>
      </c>
      <c r="E130" s="59">
        <f t="shared" ca="1" si="3"/>
        <v>1360.3100000000002</v>
      </c>
      <c r="F130" s="59">
        <f t="shared" ca="1" si="3"/>
        <v>1372.7300000000002</v>
      </c>
      <c r="G130" s="59">
        <f t="shared" ca="1" si="3"/>
        <v>1433.82</v>
      </c>
      <c r="H130" s="59">
        <f t="shared" ca="1" si="3"/>
        <v>1549.5200000000002</v>
      </c>
      <c r="I130" s="59">
        <f t="shared" ca="1" si="3"/>
        <v>1806.6000000000001</v>
      </c>
      <c r="J130" s="59">
        <f t="shared" ca="1" si="3"/>
        <v>1949.3700000000001</v>
      </c>
      <c r="K130" s="59">
        <f t="shared" ca="1" si="3"/>
        <v>2103.27</v>
      </c>
      <c r="L130" s="59">
        <f t="shared" ca="1" si="3"/>
        <v>2154.56</v>
      </c>
      <c r="M130" s="59">
        <f t="shared" ca="1" si="3"/>
        <v>2161.56</v>
      </c>
      <c r="N130" s="59">
        <f t="shared" ca="1" si="3"/>
        <v>2152.0899999999997</v>
      </c>
      <c r="O130" s="59">
        <f t="shared" ca="1" si="3"/>
        <v>2130.6499999999996</v>
      </c>
      <c r="P130" s="59">
        <f t="shared" ca="1" si="3"/>
        <v>2077.91</v>
      </c>
      <c r="Q130" s="59">
        <f t="shared" ca="1" si="3"/>
        <v>2041.7700000000002</v>
      </c>
      <c r="R130" s="59">
        <f t="shared" ca="1" si="3"/>
        <v>2075.25</v>
      </c>
      <c r="S130" s="59">
        <f t="shared" ca="1" si="3"/>
        <v>2072.71</v>
      </c>
      <c r="T130" s="59">
        <f t="shared" ca="1" si="3"/>
        <v>2096.77</v>
      </c>
      <c r="U130" s="59">
        <f t="shared" ca="1" si="3"/>
        <v>2037.6299999999999</v>
      </c>
      <c r="V130" s="59">
        <f t="shared" ca="1" si="3"/>
        <v>1999.86</v>
      </c>
      <c r="W130" s="59">
        <f t="shared" ca="1" si="3"/>
        <v>1997.86</v>
      </c>
      <c r="X130" s="59">
        <f t="shared" ca="1" si="3"/>
        <v>1822.93</v>
      </c>
      <c r="Y130" s="59">
        <f t="shared" ca="1" si="3"/>
        <v>1555.5800000000002</v>
      </c>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row>
    <row r="131" spans="1:75" ht="12" x14ac:dyDescent="0.2">
      <c r="A131" s="58">
        <v>15</v>
      </c>
      <c r="B131" s="59">
        <f t="shared" ca="1" si="3"/>
        <v>1477.01</v>
      </c>
      <c r="C131" s="59">
        <f t="shared" ca="1" si="3"/>
        <v>1378.5800000000002</v>
      </c>
      <c r="D131" s="59">
        <f t="shared" ca="1" si="3"/>
        <v>1345.28</v>
      </c>
      <c r="E131" s="59">
        <f t="shared" ca="1" si="3"/>
        <v>1330.55</v>
      </c>
      <c r="F131" s="59">
        <f t="shared" ca="1" si="3"/>
        <v>1346.8500000000001</v>
      </c>
      <c r="G131" s="59">
        <f t="shared" ca="1" si="3"/>
        <v>1379.6000000000001</v>
      </c>
      <c r="H131" s="59">
        <f t="shared" ca="1" si="3"/>
        <v>1364.6200000000001</v>
      </c>
      <c r="I131" s="59">
        <f t="shared" ca="1" si="3"/>
        <v>1448.0400000000002</v>
      </c>
      <c r="J131" s="59">
        <f t="shared" ca="1" si="3"/>
        <v>1815.93</v>
      </c>
      <c r="K131" s="59">
        <f t="shared" ca="1" si="3"/>
        <v>1925.2900000000002</v>
      </c>
      <c r="L131" s="59">
        <f t="shared" ca="1" si="3"/>
        <v>1968.8700000000001</v>
      </c>
      <c r="M131" s="59">
        <f t="shared" ca="1" si="3"/>
        <v>1982.6499999999999</v>
      </c>
      <c r="N131" s="59">
        <f t="shared" ca="1" si="3"/>
        <v>1976.9199999999998</v>
      </c>
      <c r="O131" s="59">
        <f t="shared" ca="1" si="3"/>
        <v>1980.18</v>
      </c>
      <c r="P131" s="59">
        <f t="shared" ca="1" si="3"/>
        <v>1981.6899999999998</v>
      </c>
      <c r="Q131" s="59">
        <f t="shared" ca="1" si="3"/>
        <v>1972.28</v>
      </c>
      <c r="R131" s="59">
        <f t="shared" ca="1" si="3"/>
        <v>1983.7300000000002</v>
      </c>
      <c r="S131" s="59">
        <f t="shared" ca="1" si="3"/>
        <v>2060.1899999999996</v>
      </c>
      <c r="T131" s="59">
        <f t="shared" ca="1" si="3"/>
        <v>2106.39</v>
      </c>
      <c r="U131" s="59">
        <f t="shared" ca="1" si="3"/>
        <v>2012.1299999999999</v>
      </c>
      <c r="V131" s="59">
        <f t="shared" ca="1" si="3"/>
        <v>1971.84</v>
      </c>
      <c r="W131" s="59">
        <f t="shared" ca="1" si="3"/>
        <v>1963.0200000000002</v>
      </c>
      <c r="X131" s="59">
        <f t="shared" ca="1" si="3"/>
        <v>1821.7</v>
      </c>
      <c r="Y131" s="59">
        <f t="shared" ca="1" si="3"/>
        <v>1535.93</v>
      </c>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row>
    <row r="132" spans="1:75" ht="12" x14ac:dyDescent="0.2">
      <c r="A132" s="58">
        <v>16</v>
      </c>
      <c r="B132" s="59">
        <f t="shared" ca="1" si="3"/>
        <v>1472.3500000000001</v>
      </c>
      <c r="C132" s="59">
        <f t="shared" ca="1" si="3"/>
        <v>1413.9800000000002</v>
      </c>
      <c r="D132" s="59">
        <f t="shared" ca="1" si="3"/>
        <v>1353.57</v>
      </c>
      <c r="E132" s="59">
        <f t="shared" ca="1" si="3"/>
        <v>1340.7900000000002</v>
      </c>
      <c r="F132" s="59">
        <f t="shared" ca="1" si="3"/>
        <v>1372.7900000000002</v>
      </c>
      <c r="G132" s="59">
        <f t="shared" ca="1" si="3"/>
        <v>1559.36</v>
      </c>
      <c r="H132" s="59">
        <f t="shared" ca="1" si="3"/>
        <v>1761.5600000000002</v>
      </c>
      <c r="I132" s="59">
        <f t="shared" ca="1" si="3"/>
        <v>1939.99</v>
      </c>
      <c r="J132" s="59">
        <f t="shared" ca="1" si="3"/>
        <v>2149.87</v>
      </c>
      <c r="K132" s="59">
        <f t="shared" ca="1" si="3"/>
        <v>2138.6499999999996</v>
      </c>
      <c r="L132" s="59">
        <f t="shared" ca="1" si="3"/>
        <v>2097.4499999999998</v>
      </c>
      <c r="M132" s="59">
        <f t="shared" ca="1" si="3"/>
        <v>2191.12</v>
      </c>
      <c r="N132" s="59">
        <f t="shared" ca="1" si="3"/>
        <v>2233.6</v>
      </c>
      <c r="O132" s="59">
        <f t="shared" ca="1" si="3"/>
        <v>2249.6899999999996</v>
      </c>
      <c r="P132" s="59">
        <f t="shared" ca="1" si="3"/>
        <v>2243.6899999999996</v>
      </c>
      <c r="Q132" s="59">
        <f t="shared" ca="1" si="3"/>
        <v>2220.2799999999997</v>
      </c>
      <c r="R132" s="59">
        <f t="shared" ca="1" si="3"/>
        <v>2221.39</v>
      </c>
      <c r="S132" s="59">
        <f t="shared" ca="1" si="3"/>
        <v>2159.04</v>
      </c>
      <c r="T132" s="59">
        <f t="shared" ca="1" si="3"/>
        <v>2042.47</v>
      </c>
      <c r="U132" s="59">
        <f t="shared" ca="1" si="3"/>
        <v>2027.8</v>
      </c>
      <c r="V132" s="59">
        <f t="shared" ca="1" si="3"/>
        <v>2122.6099999999997</v>
      </c>
      <c r="W132" s="59">
        <f t="shared" ca="1" si="3"/>
        <v>1980.59</v>
      </c>
      <c r="X132" s="59">
        <f t="shared" ca="1" si="3"/>
        <v>1767.11</v>
      </c>
      <c r="Y132" s="59">
        <f t="shared" ca="1" si="3"/>
        <v>1475.5200000000002</v>
      </c>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row>
    <row r="133" spans="1:75" ht="12" x14ac:dyDescent="0.2">
      <c r="A133" s="58">
        <v>17</v>
      </c>
      <c r="B133" s="59">
        <f t="shared" ca="1" si="3"/>
        <v>1365.7700000000002</v>
      </c>
      <c r="C133" s="59">
        <f t="shared" ca="1" si="3"/>
        <v>1312.0000000000002</v>
      </c>
      <c r="D133" s="59">
        <f t="shared" ca="1" si="3"/>
        <v>1271.8999999999999</v>
      </c>
      <c r="E133" s="59">
        <f t="shared" ca="1" si="3"/>
        <v>1271.0000000000002</v>
      </c>
      <c r="F133" s="59">
        <f t="shared" ca="1" si="3"/>
        <v>1309.8900000000001</v>
      </c>
      <c r="G133" s="59">
        <f t="shared" ca="1" si="3"/>
        <v>1445.3799999999999</v>
      </c>
      <c r="H133" s="59">
        <f t="shared" ca="1" si="3"/>
        <v>1562.7900000000002</v>
      </c>
      <c r="I133" s="59">
        <f t="shared" ca="1" si="3"/>
        <v>1878.07</v>
      </c>
      <c r="J133" s="59">
        <f t="shared" ca="1" si="3"/>
        <v>2105.7199999999998</v>
      </c>
      <c r="K133" s="59">
        <f t="shared" ca="1" si="3"/>
        <v>1954.78</v>
      </c>
      <c r="L133" s="59">
        <f t="shared" ca="1" si="3"/>
        <v>1912.91</v>
      </c>
      <c r="M133" s="59">
        <f t="shared" ca="1" si="3"/>
        <v>2024.0400000000002</v>
      </c>
      <c r="N133" s="59">
        <f t="shared" ca="1" si="3"/>
        <v>2152.6999999999998</v>
      </c>
      <c r="O133" s="59">
        <f t="shared" ca="1" si="3"/>
        <v>2170.9299999999998</v>
      </c>
      <c r="P133" s="59">
        <f t="shared" ca="1" si="3"/>
        <v>2179.6699999999996</v>
      </c>
      <c r="Q133" s="59">
        <f t="shared" ca="1" si="3"/>
        <v>2172.9499999999998</v>
      </c>
      <c r="R133" s="59">
        <f t="shared" ca="1" si="3"/>
        <v>2159.4399999999996</v>
      </c>
      <c r="S133" s="59">
        <f t="shared" ca="1" si="3"/>
        <v>2112.1</v>
      </c>
      <c r="T133" s="59">
        <f t="shared" ca="1" si="3"/>
        <v>2011.41</v>
      </c>
      <c r="U133" s="59">
        <f t="shared" ca="1" si="3"/>
        <v>2014.91</v>
      </c>
      <c r="V133" s="59">
        <f t="shared" ca="1" si="3"/>
        <v>2121.2399999999998</v>
      </c>
      <c r="W133" s="59">
        <f t="shared" ca="1" si="3"/>
        <v>1996.86</v>
      </c>
      <c r="X133" s="59">
        <f t="shared" ca="1" si="3"/>
        <v>1785.78</v>
      </c>
      <c r="Y133" s="59">
        <f t="shared" ca="1" si="3"/>
        <v>1538.84</v>
      </c>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row>
    <row r="134" spans="1:75" ht="12" x14ac:dyDescent="0.2">
      <c r="A134" s="58">
        <v>18</v>
      </c>
      <c r="B134" s="59">
        <f t="shared" ca="1" si="3"/>
        <v>1361.64</v>
      </c>
      <c r="C134" s="59">
        <f t="shared" ca="1" si="3"/>
        <v>1298.4600000000003</v>
      </c>
      <c r="D134" s="59">
        <f t="shared" ca="1" si="3"/>
        <v>1281.1699999999998</v>
      </c>
      <c r="E134" s="59">
        <f t="shared" ca="1" si="3"/>
        <v>1299.1699999999998</v>
      </c>
      <c r="F134" s="59">
        <f t="shared" ca="1" si="3"/>
        <v>1355.78</v>
      </c>
      <c r="G134" s="59">
        <f t="shared" ca="1" si="3"/>
        <v>1448.5600000000002</v>
      </c>
      <c r="H134" s="59">
        <f t="shared" ca="1" si="3"/>
        <v>1609.26</v>
      </c>
      <c r="I134" s="59">
        <f t="shared" ca="1" si="3"/>
        <v>1878.68</v>
      </c>
      <c r="J134" s="59">
        <f t="shared" ca="1" si="3"/>
        <v>1993.8999999999999</v>
      </c>
      <c r="K134" s="59">
        <f t="shared" ca="1" si="3"/>
        <v>1878.76</v>
      </c>
      <c r="L134" s="59">
        <f t="shared" ca="1" si="3"/>
        <v>1875.5200000000002</v>
      </c>
      <c r="M134" s="59">
        <f t="shared" ca="1" si="3"/>
        <v>2119.4299999999998</v>
      </c>
      <c r="N134" s="59">
        <f t="shared" ca="1" si="3"/>
        <v>2124.35</v>
      </c>
      <c r="O134" s="59">
        <f t="shared" ca="1" si="3"/>
        <v>2119.0499999999997</v>
      </c>
      <c r="P134" s="59">
        <f t="shared" ca="1" si="3"/>
        <v>2140.0499999999997</v>
      </c>
      <c r="Q134" s="59">
        <f t="shared" ca="1" si="3"/>
        <v>2135.4899999999998</v>
      </c>
      <c r="R134" s="59">
        <f t="shared" ca="1" si="3"/>
        <v>2134.8199999999997</v>
      </c>
      <c r="S134" s="59">
        <f t="shared" ca="1" si="3"/>
        <v>1885.6299999999999</v>
      </c>
      <c r="T134" s="59">
        <f t="shared" ca="1" si="3"/>
        <v>1893.3799999999999</v>
      </c>
      <c r="U134" s="59">
        <f t="shared" ca="1" si="3"/>
        <v>1921.45</v>
      </c>
      <c r="V134" s="59">
        <f t="shared" ca="1" si="3"/>
        <v>2067.1799999999998</v>
      </c>
      <c r="W134" s="59">
        <f t="shared" ca="1" si="3"/>
        <v>1950.2900000000002</v>
      </c>
      <c r="X134" s="59">
        <f t="shared" ca="1" si="3"/>
        <v>1692.6000000000001</v>
      </c>
      <c r="Y134" s="59">
        <f t="shared" ca="1" si="3"/>
        <v>1467.64</v>
      </c>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row>
    <row r="135" spans="1:75" ht="12" x14ac:dyDescent="0.2">
      <c r="A135" s="58">
        <v>19</v>
      </c>
      <c r="B135" s="59">
        <f t="shared" ca="1" si="3"/>
        <v>1364.8700000000001</v>
      </c>
      <c r="C135" s="59">
        <f t="shared" ca="1" si="3"/>
        <v>1281.26</v>
      </c>
      <c r="D135" s="59">
        <f t="shared" ca="1" si="3"/>
        <v>1271.1400000000001</v>
      </c>
      <c r="E135" s="59">
        <f t="shared" ca="1" si="3"/>
        <v>1272.5600000000002</v>
      </c>
      <c r="F135" s="59">
        <f t="shared" ca="1" si="3"/>
        <v>1326.1200000000001</v>
      </c>
      <c r="G135" s="59">
        <f t="shared" ca="1" si="3"/>
        <v>1440.3999999999999</v>
      </c>
      <c r="H135" s="59">
        <f t="shared" ca="1" si="3"/>
        <v>1664.1000000000001</v>
      </c>
      <c r="I135" s="59">
        <f t="shared" ca="1" si="3"/>
        <v>1899.4600000000003</v>
      </c>
      <c r="J135" s="59">
        <f t="shared" ca="1" si="3"/>
        <v>2062.08</v>
      </c>
      <c r="K135" s="59">
        <f t="shared" ca="1" si="3"/>
        <v>2057.7999999999997</v>
      </c>
      <c r="L135" s="59">
        <f t="shared" ca="1" si="3"/>
        <v>2066.7599999999998</v>
      </c>
      <c r="M135" s="59">
        <f t="shared" ca="1" si="3"/>
        <v>2110.6099999999997</v>
      </c>
      <c r="N135" s="59">
        <f t="shared" ca="1" si="3"/>
        <v>2143.3199999999997</v>
      </c>
      <c r="O135" s="59">
        <f t="shared" ca="1" si="3"/>
        <v>2155.2599999999998</v>
      </c>
      <c r="P135" s="59">
        <f t="shared" ca="1" si="3"/>
        <v>2154.5099999999998</v>
      </c>
      <c r="Q135" s="59">
        <f t="shared" ca="1" si="3"/>
        <v>2143.2199999999998</v>
      </c>
      <c r="R135" s="59">
        <f t="shared" ca="1" si="3"/>
        <v>2142.14</v>
      </c>
      <c r="S135" s="59">
        <f t="shared" ca="1" si="3"/>
        <v>2044.3500000000001</v>
      </c>
      <c r="T135" s="59">
        <f t="shared" ca="1" si="3"/>
        <v>2050.2599999999998</v>
      </c>
      <c r="U135" s="59">
        <f t="shared" ca="1" si="3"/>
        <v>2059.8399999999997</v>
      </c>
      <c r="V135" s="59">
        <f t="shared" ca="1" si="3"/>
        <v>2081.62</v>
      </c>
      <c r="W135" s="59">
        <f t="shared" ca="1" si="3"/>
        <v>1969.8999999999999</v>
      </c>
      <c r="X135" s="59">
        <f t="shared" ca="1" si="3"/>
        <v>1792.11</v>
      </c>
      <c r="Y135" s="59">
        <f t="shared" ca="1" si="3"/>
        <v>1569.1000000000001</v>
      </c>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row>
    <row r="136" spans="1:75" ht="12" x14ac:dyDescent="0.2">
      <c r="A136" s="58">
        <v>20</v>
      </c>
      <c r="B136" s="59">
        <f t="shared" ca="1" si="3"/>
        <v>1365.0200000000002</v>
      </c>
      <c r="C136" s="59">
        <f t="shared" ca="1" si="3"/>
        <v>1294.2700000000002</v>
      </c>
      <c r="D136" s="59">
        <f t="shared" ca="1" si="3"/>
        <v>1274.05</v>
      </c>
      <c r="E136" s="59">
        <f t="shared" ca="1" si="3"/>
        <v>1280.74</v>
      </c>
      <c r="F136" s="59">
        <f t="shared" ca="1" si="3"/>
        <v>1343.59</v>
      </c>
      <c r="G136" s="59">
        <f t="shared" ca="1" si="3"/>
        <v>1436.14</v>
      </c>
      <c r="H136" s="59">
        <f t="shared" ca="1" si="3"/>
        <v>1649.1499999999999</v>
      </c>
      <c r="I136" s="59">
        <f t="shared" ca="1" si="3"/>
        <v>1908.22</v>
      </c>
      <c r="J136" s="59">
        <f t="shared" ca="1" si="3"/>
        <v>2090.6499999999996</v>
      </c>
      <c r="K136" s="59">
        <f t="shared" ca="1" si="3"/>
        <v>1996.1299999999999</v>
      </c>
      <c r="L136" s="59">
        <f t="shared" ca="1" si="3"/>
        <v>1977.57</v>
      </c>
      <c r="M136" s="59">
        <f t="shared" ca="1" si="3"/>
        <v>2171.98</v>
      </c>
      <c r="N136" s="59">
        <f t="shared" ca="1" si="3"/>
        <v>2157.4699999999998</v>
      </c>
      <c r="O136" s="59">
        <f t="shared" ca="1" si="3"/>
        <v>2179.6</v>
      </c>
      <c r="P136" s="59">
        <f t="shared" ca="1" si="3"/>
        <v>2186.04</v>
      </c>
      <c r="Q136" s="59">
        <f t="shared" ca="1" si="3"/>
        <v>2174.29</v>
      </c>
      <c r="R136" s="59">
        <f t="shared" ca="1" si="3"/>
        <v>2169.14</v>
      </c>
      <c r="S136" s="59">
        <f t="shared" ca="1" si="3"/>
        <v>2052.08</v>
      </c>
      <c r="T136" s="59">
        <f t="shared" ca="1" si="3"/>
        <v>2049.8399999999997</v>
      </c>
      <c r="U136" s="59">
        <f t="shared" ca="1" si="3"/>
        <v>2096.77</v>
      </c>
      <c r="V136" s="59">
        <f t="shared" ca="1" si="3"/>
        <v>2136.6299999999997</v>
      </c>
      <c r="W136" s="59">
        <f t="shared" ca="1" si="3"/>
        <v>2056.1499999999996</v>
      </c>
      <c r="X136" s="59">
        <f t="shared" ca="1" si="3"/>
        <v>1797.8300000000002</v>
      </c>
      <c r="Y136" s="59">
        <f t="shared" ca="1" si="3"/>
        <v>1553.28</v>
      </c>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row>
    <row r="137" spans="1:75" ht="12" x14ac:dyDescent="0.2">
      <c r="A137" s="58">
        <v>21</v>
      </c>
      <c r="B137" s="59">
        <f t="shared" ca="1" si="3"/>
        <v>1422.11</v>
      </c>
      <c r="C137" s="59">
        <f t="shared" ca="1" si="3"/>
        <v>1391.9399999999998</v>
      </c>
      <c r="D137" s="59">
        <f t="shared" ca="1" si="3"/>
        <v>1353.5800000000002</v>
      </c>
      <c r="E137" s="59">
        <f t="shared" ca="1" si="3"/>
        <v>1343.5400000000002</v>
      </c>
      <c r="F137" s="59">
        <f t="shared" ca="1" si="3"/>
        <v>1351.59</v>
      </c>
      <c r="G137" s="59">
        <f t="shared" ca="1" si="3"/>
        <v>1402.8799999999999</v>
      </c>
      <c r="H137" s="59">
        <f t="shared" ca="1" si="3"/>
        <v>1425.39</v>
      </c>
      <c r="I137" s="59">
        <f t="shared" ca="1" si="3"/>
        <v>1634.99</v>
      </c>
      <c r="J137" s="59">
        <f t="shared" ca="1" si="3"/>
        <v>1786.24</v>
      </c>
      <c r="K137" s="59">
        <f t="shared" ca="1" si="3"/>
        <v>1993.2700000000002</v>
      </c>
      <c r="L137" s="59">
        <f t="shared" ca="1" si="3"/>
        <v>2076.96</v>
      </c>
      <c r="M137" s="59">
        <f t="shared" ca="1" si="3"/>
        <v>2084.33</v>
      </c>
      <c r="N137" s="59">
        <f t="shared" ca="1" si="3"/>
        <v>2056.1</v>
      </c>
      <c r="O137" s="59">
        <f t="shared" ca="1" si="3"/>
        <v>2051.02</v>
      </c>
      <c r="P137" s="59">
        <f t="shared" ca="1" si="3"/>
        <v>2034.86</v>
      </c>
      <c r="Q137" s="59">
        <f t="shared" ca="1" si="3"/>
        <v>2024.7900000000002</v>
      </c>
      <c r="R137" s="59">
        <f t="shared" ca="1" si="3"/>
        <v>2008.0800000000002</v>
      </c>
      <c r="S137" s="59">
        <f t="shared" ca="1" si="3"/>
        <v>2042.11</v>
      </c>
      <c r="T137" s="59">
        <f t="shared" ca="1" si="3"/>
        <v>2056.29</v>
      </c>
      <c r="U137" s="59">
        <f t="shared" ca="1" si="3"/>
        <v>2012.4600000000003</v>
      </c>
      <c r="V137" s="59">
        <f t="shared" ca="1" si="3"/>
        <v>1931.84</v>
      </c>
      <c r="W137" s="59">
        <f t="shared" ca="1" si="3"/>
        <v>1885.24</v>
      </c>
      <c r="X137" s="59">
        <f t="shared" ca="1" si="3"/>
        <v>1677.8700000000001</v>
      </c>
      <c r="Y137" s="59">
        <f t="shared" ca="1" si="3"/>
        <v>1472.6699999999998</v>
      </c>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row>
    <row r="138" spans="1:75" ht="12" x14ac:dyDescent="0.2">
      <c r="A138" s="58">
        <v>22</v>
      </c>
      <c r="B138" s="59">
        <f t="shared" ca="1" si="3"/>
        <v>1395.24</v>
      </c>
      <c r="C138" s="59">
        <f t="shared" ca="1" si="3"/>
        <v>1321.3799999999999</v>
      </c>
      <c r="D138" s="59">
        <f t="shared" ca="1" si="3"/>
        <v>1271.5000000000002</v>
      </c>
      <c r="E138" s="59">
        <f t="shared" ca="1" si="3"/>
        <v>1266.2100000000003</v>
      </c>
      <c r="F138" s="59">
        <f t="shared" ca="1" si="3"/>
        <v>1265.3700000000001</v>
      </c>
      <c r="G138" s="59">
        <f t="shared" ca="1" si="3"/>
        <v>1340.95</v>
      </c>
      <c r="H138" s="59">
        <f t="shared" ca="1" si="3"/>
        <v>1349.5200000000002</v>
      </c>
      <c r="I138" s="59">
        <f t="shared" ca="1" si="3"/>
        <v>1413.53</v>
      </c>
      <c r="J138" s="59">
        <f t="shared" ca="1" si="3"/>
        <v>1580.09</v>
      </c>
      <c r="K138" s="59">
        <f t="shared" ca="1" si="3"/>
        <v>1777.1499999999999</v>
      </c>
      <c r="L138" s="59">
        <f t="shared" ca="1" si="3"/>
        <v>1846.6299999999999</v>
      </c>
      <c r="M138" s="59">
        <f t="shared" ca="1" si="3"/>
        <v>1875.68</v>
      </c>
      <c r="N138" s="59">
        <f t="shared" ca="1" si="3"/>
        <v>1897.9399999999998</v>
      </c>
      <c r="O138" s="59">
        <f t="shared" ca="1" si="3"/>
        <v>1914.18</v>
      </c>
      <c r="P138" s="59">
        <f t="shared" ca="1" si="3"/>
        <v>1929.8500000000001</v>
      </c>
      <c r="Q138" s="59">
        <f t="shared" ca="1" si="3"/>
        <v>1918.3300000000002</v>
      </c>
      <c r="R138" s="59">
        <f t="shared" ca="1" si="3"/>
        <v>1950.91</v>
      </c>
      <c r="S138" s="59">
        <f t="shared" ca="1" si="3"/>
        <v>2032.9199999999998</v>
      </c>
      <c r="T138" s="59">
        <f t="shared" ca="1" si="3"/>
        <v>2054.23</v>
      </c>
      <c r="U138" s="59">
        <f t="shared" ca="1" si="3"/>
        <v>2009.1299999999999</v>
      </c>
      <c r="V138" s="59">
        <f t="shared" ca="1" si="3"/>
        <v>1928.43</v>
      </c>
      <c r="W138" s="59">
        <f t="shared" ca="1" si="3"/>
        <v>1843.86</v>
      </c>
      <c r="X138" s="59">
        <f t="shared" ca="1" si="3"/>
        <v>1538.99</v>
      </c>
      <c r="Y138" s="59">
        <f t="shared" ca="1" si="3"/>
        <v>1424.1200000000001</v>
      </c>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row>
    <row r="139" spans="1:75" ht="12" x14ac:dyDescent="0.2">
      <c r="A139" s="58">
        <v>23</v>
      </c>
      <c r="B139" s="59">
        <f t="shared" ca="1" si="3"/>
        <v>1384.0000000000002</v>
      </c>
      <c r="C139" s="59">
        <f t="shared" ca="1" si="3"/>
        <v>1279.26</v>
      </c>
      <c r="D139" s="59">
        <f t="shared" ca="1" si="3"/>
        <v>1242.6600000000001</v>
      </c>
      <c r="E139" s="59">
        <f t="shared" ca="1" si="3"/>
        <v>1260.43</v>
      </c>
      <c r="F139" s="59">
        <f t="shared" ca="1" si="3"/>
        <v>1288.1000000000001</v>
      </c>
      <c r="G139" s="59">
        <f t="shared" ca="1" si="3"/>
        <v>1419.1000000000001</v>
      </c>
      <c r="H139" s="59">
        <f t="shared" ca="1" si="3"/>
        <v>1591.5000000000002</v>
      </c>
      <c r="I139" s="59">
        <f t="shared" ca="1" si="3"/>
        <v>1871.8999999999999</v>
      </c>
      <c r="J139" s="59">
        <f t="shared" ca="1" si="3"/>
        <v>2086.16</v>
      </c>
      <c r="K139" s="59">
        <f t="shared" ca="1" si="3"/>
        <v>2059.29</v>
      </c>
      <c r="L139" s="59">
        <f t="shared" ca="1" si="3"/>
        <v>2011.0400000000002</v>
      </c>
      <c r="M139" s="59">
        <f t="shared" ca="1" si="3"/>
        <v>2169.0099999999998</v>
      </c>
      <c r="N139" s="59">
        <f t="shared" ca="1" si="3"/>
        <v>2106.4499999999998</v>
      </c>
      <c r="O139" s="59">
        <f t="shared" ca="1" si="3"/>
        <v>2136.37</v>
      </c>
      <c r="P139" s="59">
        <f t="shared" ca="1" si="3"/>
        <v>2148.56</v>
      </c>
      <c r="Q139" s="59">
        <f t="shared" ref="Q139:Y139" ca="1" si="4">Q105</f>
        <v>2144.27</v>
      </c>
      <c r="R139" s="59">
        <f t="shared" ca="1" si="4"/>
        <v>2132.58</v>
      </c>
      <c r="S139" s="59">
        <f t="shared" ca="1" si="4"/>
        <v>2039.34</v>
      </c>
      <c r="T139" s="59">
        <f t="shared" ca="1" si="4"/>
        <v>2029.3300000000002</v>
      </c>
      <c r="U139" s="59">
        <f t="shared" ca="1" si="4"/>
        <v>2025.5200000000002</v>
      </c>
      <c r="V139" s="59">
        <f t="shared" ca="1" si="4"/>
        <v>1989.03</v>
      </c>
      <c r="W139" s="59">
        <f t="shared" ca="1" si="4"/>
        <v>1898.82</v>
      </c>
      <c r="X139" s="59">
        <f t="shared" ca="1" si="4"/>
        <v>1604.99</v>
      </c>
      <c r="Y139" s="59">
        <f t="shared" ca="1" si="4"/>
        <v>1434.5200000000002</v>
      </c>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row>
    <row r="140" spans="1:75" ht="12" x14ac:dyDescent="0.2">
      <c r="A140" s="58">
        <v>24</v>
      </c>
      <c r="B140" s="59">
        <f t="shared" ref="B140:Y147" ca="1" si="5">B106</f>
        <v>1368.0000000000002</v>
      </c>
      <c r="C140" s="59">
        <f t="shared" ca="1" si="5"/>
        <v>1287.0000000000002</v>
      </c>
      <c r="D140" s="59">
        <f t="shared" ca="1" si="5"/>
        <v>1261.1099999999999</v>
      </c>
      <c r="E140" s="59">
        <f t="shared" ca="1" si="5"/>
        <v>1277.5400000000002</v>
      </c>
      <c r="F140" s="59">
        <f t="shared" ca="1" si="5"/>
        <v>1326.3300000000002</v>
      </c>
      <c r="G140" s="59">
        <f t="shared" ca="1" si="5"/>
        <v>1453.74</v>
      </c>
      <c r="H140" s="59">
        <f t="shared" ca="1" si="5"/>
        <v>1626.6899999999998</v>
      </c>
      <c r="I140" s="59">
        <f t="shared" ca="1" si="5"/>
        <v>1925.5600000000002</v>
      </c>
      <c r="J140" s="59">
        <f t="shared" ca="1" si="5"/>
        <v>2097.54</v>
      </c>
      <c r="K140" s="59">
        <f t="shared" ca="1" si="5"/>
        <v>2112.48</v>
      </c>
      <c r="L140" s="59">
        <f t="shared" ca="1" si="5"/>
        <v>1999.93</v>
      </c>
      <c r="M140" s="59">
        <f t="shared" ca="1" si="5"/>
        <v>2195.6999999999998</v>
      </c>
      <c r="N140" s="59">
        <f t="shared" ca="1" si="5"/>
        <v>2174.6999999999998</v>
      </c>
      <c r="O140" s="59">
        <f t="shared" ca="1" si="5"/>
        <v>2189.4499999999998</v>
      </c>
      <c r="P140" s="59">
        <f t="shared" ca="1" si="5"/>
        <v>2187.02</v>
      </c>
      <c r="Q140" s="59">
        <f t="shared" ca="1" si="5"/>
        <v>2183.7199999999998</v>
      </c>
      <c r="R140" s="59">
        <f t="shared" ca="1" si="5"/>
        <v>2166.2999999999997</v>
      </c>
      <c r="S140" s="59">
        <f t="shared" ca="1" si="5"/>
        <v>1983.74</v>
      </c>
      <c r="T140" s="59">
        <f t="shared" ca="1" si="5"/>
        <v>1978.8999999999999</v>
      </c>
      <c r="U140" s="59">
        <f t="shared" ca="1" si="5"/>
        <v>1994.01</v>
      </c>
      <c r="V140" s="59">
        <f t="shared" ca="1" si="5"/>
        <v>2051.89</v>
      </c>
      <c r="W140" s="59">
        <f t="shared" ca="1" si="5"/>
        <v>1916.14</v>
      </c>
      <c r="X140" s="59">
        <f t="shared" ca="1" si="5"/>
        <v>1694.9800000000002</v>
      </c>
      <c r="Y140" s="59">
        <f t="shared" ca="1" si="5"/>
        <v>1478.24</v>
      </c>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row>
    <row r="141" spans="1:75" ht="12" x14ac:dyDescent="0.2">
      <c r="A141" s="58">
        <v>25</v>
      </c>
      <c r="B141" s="59">
        <f t="shared" ca="1" si="5"/>
        <v>1383.3</v>
      </c>
      <c r="C141" s="59">
        <f t="shared" ca="1" si="5"/>
        <v>1321.55</v>
      </c>
      <c r="D141" s="59">
        <f t="shared" ca="1" si="5"/>
        <v>1282.9800000000002</v>
      </c>
      <c r="E141" s="59">
        <f t="shared" ca="1" si="5"/>
        <v>1278.8</v>
      </c>
      <c r="F141" s="59">
        <f t="shared" ca="1" si="5"/>
        <v>1347.0800000000002</v>
      </c>
      <c r="G141" s="59">
        <f t="shared" ca="1" si="5"/>
        <v>1446.34</v>
      </c>
      <c r="H141" s="59">
        <f t="shared" ca="1" si="5"/>
        <v>1594.07</v>
      </c>
      <c r="I141" s="59">
        <f t="shared" ca="1" si="5"/>
        <v>1873.26</v>
      </c>
      <c r="J141" s="59">
        <f t="shared" ca="1" si="5"/>
        <v>2029.76</v>
      </c>
      <c r="K141" s="59">
        <f t="shared" ca="1" si="5"/>
        <v>2039.4600000000003</v>
      </c>
      <c r="L141" s="59">
        <f t="shared" ca="1" si="5"/>
        <v>1994.39</v>
      </c>
      <c r="M141" s="59">
        <f t="shared" ca="1" si="5"/>
        <v>2142.5699999999997</v>
      </c>
      <c r="N141" s="59">
        <f t="shared" ca="1" si="5"/>
        <v>2155.31</v>
      </c>
      <c r="O141" s="59">
        <f t="shared" ca="1" si="5"/>
        <v>2170.7399999999998</v>
      </c>
      <c r="P141" s="59">
        <f t="shared" ca="1" si="5"/>
        <v>2166.2199999999998</v>
      </c>
      <c r="Q141" s="59">
        <f t="shared" ca="1" si="5"/>
        <v>2159.9199999999996</v>
      </c>
      <c r="R141" s="59">
        <f t="shared" ca="1" si="5"/>
        <v>2154.64</v>
      </c>
      <c r="S141" s="59">
        <f t="shared" ca="1" si="5"/>
        <v>2050.0299999999997</v>
      </c>
      <c r="T141" s="59">
        <f t="shared" ca="1" si="5"/>
        <v>2020.05</v>
      </c>
      <c r="U141" s="59">
        <f t="shared" ca="1" si="5"/>
        <v>1977.01</v>
      </c>
      <c r="V141" s="59">
        <f t="shared" ca="1" si="5"/>
        <v>2081.1999999999998</v>
      </c>
      <c r="W141" s="59">
        <f t="shared" ca="1" si="5"/>
        <v>1996.2300000000002</v>
      </c>
      <c r="X141" s="59">
        <f t="shared" ca="1" si="5"/>
        <v>1703.24</v>
      </c>
      <c r="Y141" s="59">
        <f t="shared" ca="1" si="5"/>
        <v>1470.0200000000002</v>
      </c>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row>
    <row r="142" spans="1:75" ht="12" x14ac:dyDescent="0.2">
      <c r="A142" s="58">
        <v>26</v>
      </c>
      <c r="B142" s="59">
        <f t="shared" ca="1" si="5"/>
        <v>1378.18</v>
      </c>
      <c r="C142" s="59">
        <f t="shared" ca="1" si="5"/>
        <v>1298.3700000000001</v>
      </c>
      <c r="D142" s="59">
        <f t="shared" ca="1" si="5"/>
        <v>1273.24</v>
      </c>
      <c r="E142" s="59">
        <f t="shared" ca="1" si="5"/>
        <v>1256.03</v>
      </c>
      <c r="F142" s="59">
        <f t="shared" ca="1" si="5"/>
        <v>1348.32</v>
      </c>
      <c r="G142" s="59">
        <f t="shared" ca="1" si="5"/>
        <v>1488.32</v>
      </c>
      <c r="H142" s="59">
        <f t="shared" ca="1" si="5"/>
        <v>1689.7</v>
      </c>
      <c r="I142" s="59">
        <f t="shared" ca="1" si="5"/>
        <v>1887.6899999999998</v>
      </c>
      <c r="J142" s="59">
        <f t="shared" ca="1" si="5"/>
        <v>2106.7399999999998</v>
      </c>
      <c r="K142" s="59">
        <f t="shared" ca="1" si="5"/>
        <v>2148.66</v>
      </c>
      <c r="L142" s="59">
        <f t="shared" ca="1" si="5"/>
        <v>2173.0899999999997</v>
      </c>
      <c r="M142" s="59">
        <f t="shared" ca="1" si="5"/>
        <v>2243.8199999999997</v>
      </c>
      <c r="N142" s="59">
        <f t="shared" ca="1" si="5"/>
        <v>2206.1099999999997</v>
      </c>
      <c r="O142" s="59">
        <f t="shared" ca="1" si="5"/>
        <v>2217.1799999999998</v>
      </c>
      <c r="P142" s="59">
        <f t="shared" ca="1" si="5"/>
        <v>2198.58</v>
      </c>
      <c r="Q142" s="59">
        <f t="shared" ca="1" si="5"/>
        <v>2200.56</v>
      </c>
      <c r="R142" s="59">
        <f t="shared" ca="1" si="5"/>
        <v>2202.7799999999997</v>
      </c>
      <c r="S142" s="59">
        <f t="shared" ca="1" si="5"/>
        <v>2166.4899999999998</v>
      </c>
      <c r="T142" s="59">
        <f t="shared" ca="1" si="5"/>
        <v>2034.59</v>
      </c>
      <c r="U142" s="59">
        <f t="shared" ca="1" si="5"/>
        <v>2008.7100000000003</v>
      </c>
      <c r="V142" s="59">
        <f t="shared" ca="1" si="5"/>
        <v>2021.4199999999998</v>
      </c>
      <c r="W142" s="59">
        <f t="shared" ca="1" si="5"/>
        <v>1945.4199999999998</v>
      </c>
      <c r="X142" s="59">
        <f t="shared" ca="1" si="5"/>
        <v>1698.36</v>
      </c>
      <c r="Y142" s="59">
        <f t="shared" ca="1" si="5"/>
        <v>1462.0800000000002</v>
      </c>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row>
    <row r="143" spans="1:75" ht="12" x14ac:dyDescent="0.2">
      <c r="A143" s="58">
        <v>27</v>
      </c>
      <c r="B143" s="59">
        <f t="shared" ca="1" si="5"/>
        <v>1403.51</v>
      </c>
      <c r="C143" s="59">
        <f t="shared" ca="1" si="5"/>
        <v>1316.7900000000002</v>
      </c>
      <c r="D143" s="59">
        <f t="shared" ca="1" si="5"/>
        <v>1283.07</v>
      </c>
      <c r="E143" s="59">
        <f t="shared" ca="1" si="5"/>
        <v>1286.82</v>
      </c>
      <c r="F143" s="59">
        <f t="shared" ca="1" si="5"/>
        <v>1353.68</v>
      </c>
      <c r="G143" s="59">
        <f t="shared" ca="1" si="5"/>
        <v>1476.4800000000002</v>
      </c>
      <c r="H143" s="59">
        <f t="shared" ca="1" si="5"/>
        <v>1620.84</v>
      </c>
      <c r="I143" s="59">
        <f t="shared" ca="1" si="5"/>
        <v>1875.05</v>
      </c>
      <c r="J143" s="59">
        <f t="shared" ca="1" si="5"/>
        <v>2116.9899999999998</v>
      </c>
      <c r="K143" s="59">
        <f t="shared" ca="1" si="5"/>
        <v>2162.4399999999996</v>
      </c>
      <c r="L143" s="59">
        <f t="shared" ca="1" si="5"/>
        <v>2151.2399999999998</v>
      </c>
      <c r="M143" s="59">
        <f t="shared" ca="1" si="5"/>
        <v>2210.4499999999998</v>
      </c>
      <c r="N143" s="59">
        <f t="shared" ca="1" si="5"/>
        <v>2221.25</v>
      </c>
      <c r="O143" s="59">
        <f t="shared" ca="1" si="5"/>
        <v>2234.7999999999997</v>
      </c>
      <c r="P143" s="59">
        <f t="shared" ca="1" si="5"/>
        <v>2227.5699999999997</v>
      </c>
      <c r="Q143" s="59">
        <f t="shared" ca="1" si="5"/>
        <v>2229.56</v>
      </c>
      <c r="R143" s="59">
        <f t="shared" ca="1" si="5"/>
        <v>2224.1999999999998</v>
      </c>
      <c r="S143" s="59">
        <f t="shared" ca="1" si="5"/>
        <v>2090.2799999999997</v>
      </c>
      <c r="T143" s="59">
        <f t="shared" ca="1" si="5"/>
        <v>2071.85</v>
      </c>
      <c r="U143" s="59">
        <f t="shared" ca="1" si="5"/>
        <v>2132.46</v>
      </c>
      <c r="V143" s="59">
        <f t="shared" ca="1" si="5"/>
        <v>2118.23</v>
      </c>
      <c r="W143" s="59">
        <f t="shared" ca="1" si="5"/>
        <v>2085.2199999999998</v>
      </c>
      <c r="X143" s="59">
        <f t="shared" ca="1" si="5"/>
        <v>1796.8999999999999</v>
      </c>
      <c r="Y143" s="59">
        <f t="shared" ca="1" si="5"/>
        <v>1689.0000000000002</v>
      </c>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row>
    <row r="144" spans="1:75" ht="12" x14ac:dyDescent="0.2">
      <c r="A144" s="58">
        <v>28</v>
      </c>
      <c r="B144" s="59">
        <f t="shared" ca="1" si="5"/>
        <v>1473.8</v>
      </c>
      <c r="C144" s="59">
        <f t="shared" ca="1" si="5"/>
        <v>1408.97</v>
      </c>
      <c r="D144" s="59">
        <f t="shared" ca="1" si="5"/>
        <v>1391.01</v>
      </c>
      <c r="E144" s="59">
        <f t="shared" ca="1" si="5"/>
        <v>1359.07</v>
      </c>
      <c r="F144" s="59">
        <f t="shared" ca="1" si="5"/>
        <v>1389.4399999999998</v>
      </c>
      <c r="G144" s="59">
        <f t="shared" ca="1" si="5"/>
        <v>1409.2300000000002</v>
      </c>
      <c r="H144" s="59">
        <f t="shared" ca="1" si="5"/>
        <v>1437.2900000000002</v>
      </c>
      <c r="I144" s="59">
        <f t="shared" ca="1" si="5"/>
        <v>1586.72</v>
      </c>
      <c r="J144" s="59">
        <f t="shared" ca="1" si="5"/>
        <v>1837.89</v>
      </c>
      <c r="K144" s="59">
        <f t="shared" ca="1" si="5"/>
        <v>2116.16</v>
      </c>
      <c r="L144" s="59">
        <f t="shared" ca="1" si="5"/>
        <v>2169.7999999999997</v>
      </c>
      <c r="M144" s="59">
        <f t="shared" ca="1" si="5"/>
        <v>2172.2799999999997</v>
      </c>
      <c r="N144" s="59">
        <f t="shared" ca="1" si="5"/>
        <v>2157.62</v>
      </c>
      <c r="O144" s="59">
        <f t="shared" ca="1" si="5"/>
        <v>2126.91</v>
      </c>
      <c r="P144" s="59">
        <f t="shared" ca="1" si="5"/>
        <v>2046.2</v>
      </c>
      <c r="Q144" s="59">
        <f t="shared" ca="1" si="5"/>
        <v>1979.1000000000001</v>
      </c>
      <c r="R144" s="59">
        <f t="shared" ca="1" si="5"/>
        <v>1955.8100000000002</v>
      </c>
      <c r="S144" s="59">
        <f t="shared" ca="1" si="5"/>
        <v>2050.8199999999997</v>
      </c>
      <c r="T144" s="59">
        <f t="shared" ca="1" si="5"/>
        <v>2098.5099999999998</v>
      </c>
      <c r="U144" s="59">
        <f t="shared" ca="1" si="5"/>
        <v>2016.0800000000002</v>
      </c>
      <c r="V144" s="59">
        <f t="shared" ca="1" si="5"/>
        <v>1990.3999999999999</v>
      </c>
      <c r="W144" s="59">
        <f t="shared" ca="1" si="5"/>
        <v>1819.7500000000002</v>
      </c>
      <c r="X144" s="59">
        <f t="shared" ca="1" si="5"/>
        <v>1532.8700000000001</v>
      </c>
      <c r="Y144" s="59">
        <f t="shared" ca="1" si="5"/>
        <v>1458.7500000000002</v>
      </c>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row>
    <row r="145" spans="1:75" ht="12" x14ac:dyDescent="0.2">
      <c r="A145" s="58">
        <v>29</v>
      </c>
      <c r="B145" s="59">
        <f t="shared" ca="1" si="5"/>
        <v>1452.8700000000001</v>
      </c>
      <c r="C145" s="59">
        <f t="shared" ca="1" si="5"/>
        <v>1391.6699999999998</v>
      </c>
      <c r="D145" s="59">
        <f t="shared" ca="1" si="5"/>
        <v>1343.34</v>
      </c>
      <c r="E145" s="59">
        <f t="shared" ca="1" si="5"/>
        <v>1303.8</v>
      </c>
      <c r="F145" s="59">
        <f t="shared" ca="1" si="5"/>
        <v>1334.2300000000002</v>
      </c>
      <c r="G145" s="59">
        <f t="shared" ca="1" si="5"/>
        <v>1393.99</v>
      </c>
      <c r="H145" s="59">
        <f t="shared" ca="1" si="5"/>
        <v>1393.0400000000002</v>
      </c>
      <c r="I145" s="59">
        <f t="shared" ca="1" si="5"/>
        <v>1465.3300000000002</v>
      </c>
      <c r="J145" s="59">
        <f t="shared" ca="1" si="5"/>
        <v>1716.05</v>
      </c>
      <c r="K145" s="59">
        <f t="shared" ca="1" si="5"/>
        <v>1890.6299999999999</v>
      </c>
      <c r="L145" s="59">
        <f t="shared" ca="1" si="5"/>
        <v>2043.6299999999999</v>
      </c>
      <c r="M145" s="59">
        <f t="shared" ca="1" si="5"/>
        <v>2080</v>
      </c>
      <c r="N145" s="59">
        <f t="shared" ca="1" si="5"/>
        <v>2073.31</v>
      </c>
      <c r="O145" s="59">
        <f t="shared" ca="1" si="5"/>
        <v>2074.9299999999998</v>
      </c>
      <c r="P145" s="59">
        <f t="shared" ca="1" si="5"/>
        <v>2022.1699999999998</v>
      </c>
      <c r="Q145" s="59">
        <f t="shared" ca="1" si="5"/>
        <v>1983.34</v>
      </c>
      <c r="R145" s="59">
        <f t="shared" ca="1" si="5"/>
        <v>2039.7500000000002</v>
      </c>
      <c r="S145" s="59">
        <f t="shared" ca="1" si="5"/>
        <v>2153.8199999999997</v>
      </c>
      <c r="T145" s="59">
        <f t="shared" ca="1" si="5"/>
        <v>2177.3599999999997</v>
      </c>
      <c r="U145" s="59">
        <f t="shared" ca="1" si="5"/>
        <v>2151.96</v>
      </c>
      <c r="V145" s="59">
        <f t="shared" ca="1" si="5"/>
        <v>2128.1799999999998</v>
      </c>
      <c r="W145" s="59">
        <f t="shared" ca="1" si="5"/>
        <v>2072.89</v>
      </c>
      <c r="X145" s="59">
        <f t="shared" ca="1" si="5"/>
        <v>1732.3300000000002</v>
      </c>
      <c r="Y145" s="59">
        <f t="shared" ca="1" si="5"/>
        <v>1490.76</v>
      </c>
      <c r="Z145" s="44">
        <f ca="1">IFERROR(Y145,"скрыть")</f>
        <v>1490.76</v>
      </c>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row>
    <row r="146" spans="1:75" ht="12" x14ac:dyDescent="0.2">
      <c r="A146" s="58">
        <v>30</v>
      </c>
      <c r="B146" s="59">
        <f t="shared" ca="1" si="5"/>
        <v>1381.5200000000002</v>
      </c>
      <c r="C146" s="59">
        <f t="shared" ca="1" si="5"/>
        <v>1278.2100000000003</v>
      </c>
      <c r="D146" s="59">
        <f t="shared" ca="1" si="5"/>
        <v>1229</v>
      </c>
      <c r="E146" s="59">
        <f t="shared" ca="1" si="5"/>
        <v>1218.6299999999999</v>
      </c>
      <c r="F146" s="59">
        <f t="shared" ca="1" si="5"/>
        <v>1282.03</v>
      </c>
      <c r="G146" s="59">
        <f t="shared" ca="1" si="5"/>
        <v>1395.57</v>
      </c>
      <c r="H146" s="59">
        <f t="shared" ca="1" si="5"/>
        <v>1524.34</v>
      </c>
      <c r="I146" s="59">
        <f t="shared" ca="1" si="5"/>
        <v>1782.1699999999998</v>
      </c>
      <c r="J146" s="59">
        <f t="shared" ca="1" si="5"/>
        <v>2001.55</v>
      </c>
      <c r="K146" s="59">
        <f t="shared" ca="1" si="5"/>
        <v>2084.2399999999998</v>
      </c>
      <c r="L146" s="59">
        <f t="shared" ca="1" si="5"/>
        <v>2128.6799999999998</v>
      </c>
      <c r="M146" s="59">
        <f t="shared" ca="1" si="5"/>
        <v>2156.2599999999998</v>
      </c>
      <c r="N146" s="59">
        <f t="shared" ca="1" si="5"/>
        <v>2160.66</v>
      </c>
      <c r="O146" s="59">
        <f t="shared" ca="1" si="5"/>
        <v>2192.6</v>
      </c>
      <c r="P146" s="59">
        <f t="shared" ca="1" si="5"/>
        <v>2174.85</v>
      </c>
      <c r="Q146" s="59">
        <f t="shared" ca="1" si="5"/>
        <v>2163.6499999999996</v>
      </c>
      <c r="R146" s="59">
        <f t="shared" ca="1" si="5"/>
        <v>2152.4499999999998</v>
      </c>
      <c r="S146" s="59">
        <f t="shared" ca="1" si="5"/>
        <v>2035.2</v>
      </c>
      <c r="T146" s="59">
        <f t="shared" ca="1" si="5"/>
        <v>2082.9699999999998</v>
      </c>
      <c r="U146" s="59">
        <f t="shared" ca="1" si="5"/>
        <v>2118.0299999999997</v>
      </c>
      <c r="V146" s="59">
        <f t="shared" ca="1" si="5"/>
        <v>2098.12</v>
      </c>
      <c r="W146" s="59">
        <f t="shared" ca="1" si="5"/>
        <v>1917.4800000000002</v>
      </c>
      <c r="X146" s="59">
        <f t="shared" ca="1" si="5"/>
        <v>1532.28</v>
      </c>
      <c r="Y146" s="59">
        <f t="shared" ca="1" si="5"/>
        <v>1432.9399999999998</v>
      </c>
      <c r="Z146" s="44">
        <f ca="1">IFERROR(Y146,"скрыть")</f>
        <v>1432.9399999999998</v>
      </c>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row>
    <row r="147" spans="1:75" ht="12" x14ac:dyDescent="0.2">
      <c r="A147" s="58">
        <v>31</v>
      </c>
      <c r="B147" s="59">
        <f t="shared" ca="1" si="5"/>
        <v>1346.72</v>
      </c>
      <c r="C147" s="59">
        <f t="shared" ca="1" si="5"/>
        <v>1215.3500000000001</v>
      </c>
      <c r="D147" s="59">
        <f t="shared" ca="1" si="5"/>
        <v>1136.76</v>
      </c>
      <c r="E147" s="59">
        <f t="shared" ca="1" si="5"/>
        <v>1123.6299999999999</v>
      </c>
      <c r="F147" s="59">
        <f t="shared" ca="1" si="5"/>
        <v>1236.69</v>
      </c>
      <c r="G147" s="59">
        <f t="shared" ca="1" si="5"/>
        <v>1387.3500000000001</v>
      </c>
      <c r="H147" s="59">
        <f t="shared" ca="1" si="5"/>
        <v>1490.3700000000001</v>
      </c>
      <c r="I147" s="59">
        <f t="shared" ca="1" si="5"/>
        <v>1802.84</v>
      </c>
      <c r="J147" s="59">
        <f t="shared" ca="1" si="5"/>
        <v>1970.8300000000002</v>
      </c>
      <c r="K147" s="59">
        <f t="shared" ca="1" si="5"/>
        <v>2126.2199999999998</v>
      </c>
      <c r="L147" s="59">
        <f t="shared" ca="1" si="5"/>
        <v>2130.8399999999997</v>
      </c>
      <c r="M147" s="59">
        <f t="shared" ca="1" si="5"/>
        <v>2121.7399999999998</v>
      </c>
      <c r="N147" s="59">
        <f t="shared" ca="1" si="5"/>
        <v>2128.2199999999998</v>
      </c>
      <c r="O147" s="59">
        <f t="shared" ca="1" si="5"/>
        <v>2134.0099999999998</v>
      </c>
      <c r="P147" s="59">
        <f t="shared" ca="1" si="5"/>
        <v>2133.2399999999998</v>
      </c>
      <c r="Q147" s="59">
        <f t="shared" ca="1" si="5"/>
        <v>2131.6799999999998</v>
      </c>
      <c r="R147" s="59">
        <f t="shared" ca="1" si="5"/>
        <v>2124.3599999999997</v>
      </c>
      <c r="S147" s="59">
        <f t="shared" ca="1" si="5"/>
        <v>2065.9699999999998</v>
      </c>
      <c r="T147" s="59">
        <f t="shared" ca="1" si="5"/>
        <v>2025.01</v>
      </c>
      <c r="U147" s="59">
        <f t="shared" ca="1" si="5"/>
        <v>2075.29</v>
      </c>
      <c r="V147" s="59">
        <f t="shared" ca="1" si="5"/>
        <v>2037.4600000000003</v>
      </c>
      <c r="W147" s="59">
        <f t="shared" ca="1" si="5"/>
        <v>1906.3300000000002</v>
      </c>
      <c r="X147" s="59">
        <f t="shared" ca="1" si="5"/>
        <v>1514.11</v>
      </c>
      <c r="Y147" s="59">
        <f t="shared" ca="1" si="5"/>
        <v>1418.5200000000002</v>
      </c>
      <c r="Z147" s="44">
        <f ca="1">IFERROR(Y147,"скрыть")</f>
        <v>1418.5200000000002</v>
      </c>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row>
    <row r="148" spans="1:75" ht="11.25" customHeight="1" x14ac:dyDescent="0.2">
      <c r="A148" s="54"/>
      <c r="B148" s="55" t="s">
        <v>105</v>
      </c>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row>
    <row r="149" spans="1:75" ht="11.25" customHeight="1" x14ac:dyDescent="0.2">
      <c r="A149" s="54"/>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row>
    <row r="150" spans="1:75" s="50" customFormat="1" ht="32.65" customHeight="1" x14ac:dyDescent="0.2">
      <c r="A150" s="56" t="s">
        <v>79</v>
      </c>
      <c r="B150" s="57" t="s">
        <v>80</v>
      </c>
      <c r="C150" s="57" t="s">
        <v>81</v>
      </c>
      <c r="D150" s="57" t="s">
        <v>82</v>
      </c>
      <c r="E150" s="57" t="s">
        <v>83</v>
      </c>
      <c r="F150" s="57" t="s">
        <v>84</v>
      </c>
      <c r="G150" s="57" t="s">
        <v>85</v>
      </c>
      <c r="H150" s="57" t="s">
        <v>86</v>
      </c>
      <c r="I150" s="57" t="s">
        <v>87</v>
      </c>
      <c r="J150" s="57" t="s">
        <v>88</v>
      </c>
      <c r="K150" s="57" t="s">
        <v>89</v>
      </c>
      <c r="L150" s="57" t="s">
        <v>90</v>
      </c>
      <c r="M150" s="57" t="s">
        <v>91</v>
      </c>
      <c r="N150" s="57" t="s">
        <v>92</v>
      </c>
      <c r="O150" s="57" t="s">
        <v>93</v>
      </c>
      <c r="P150" s="57" t="s">
        <v>94</v>
      </c>
      <c r="Q150" s="57" t="s">
        <v>95</v>
      </c>
      <c r="R150" s="57" t="s">
        <v>96</v>
      </c>
      <c r="S150" s="57" t="s">
        <v>97</v>
      </c>
      <c r="T150" s="57" t="s">
        <v>98</v>
      </c>
      <c r="U150" s="57" t="s">
        <v>99</v>
      </c>
      <c r="V150" s="57" t="s">
        <v>100</v>
      </c>
      <c r="W150" s="57" t="s">
        <v>101</v>
      </c>
      <c r="X150" s="57" t="s">
        <v>102</v>
      </c>
      <c r="Y150" s="57" t="s">
        <v>103</v>
      </c>
      <c r="Z150" s="49"/>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row>
    <row r="151" spans="1:75" ht="12" x14ac:dyDescent="0.2">
      <c r="A151" s="58">
        <v>1</v>
      </c>
      <c r="B151" s="59">
        <f ca="1">B83</f>
        <v>1553.01</v>
      </c>
      <c r="C151" s="59">
        <f t="shared" ref="C151:Y151" ca="1" si="6">C83</f>
        <v>1500.6499999999999</v>
      </c>
      <c r="D151" s="59">
        <f t="shared" ca="1" si="6"/>
        <v>1488.2700000000002</v>
      </c>
      <c r="E151" s="59">
        <f t="shared" ca="1" si="6"/>
        <v>1490.7500000000002</v>
      </c>
      <c r="F151" s="59">
        <f t="shared" ca="1" si="6"/>
        <v>1500.6499999999999</v>
      </c>
      <c r="G151" s="59">
        <f t="shared" ca="1" si="6"/>
        <v>1523.76</v>
      </c>
      <c r="H151" s="59">
        <f t="shared" ca="1" si="6"/>
        <v>1528.3999999999999</v>
      </c>
      <c r="I151" s="59">
        <f t="shared" ca="1" si="6"/>
        <v>1616.11</v>
      </c>
      <c r="J151" s="59">
        <f t="shared" ca="1" si="6"/>
        <v>1851.9399999999998</v>
      </c>
      <c r="K151" s="59">
        <f t="shared" ca="1" si="6"/>
        <v>2107.73</v>
      </c>
      <c r="L151" s="59">
        <f t="shared" ca="1" si="6"/>
        <v>2162.0299999999997</v>
      </c>
      <c r="M151" s="59">
        <f t="shared" ca="1" si="6"/>
        <v>2168.1699999999996</v>
      </c>
      <c r="N151" s="59">
        <f t="shared" ca="1" si="6"/>
        <v>2170.35</v>
      </c>
      <c r="O151" s="59">
        <f t="shared" ca="1" si="6"/>
        <v>2178.3399999999997</v>
      </c>
      <c r="P151" s="59">
        <f t="shared" ca="1" si="6"/>
        <v>2186.08</v>
      </c>
      <c r="Q151" s="59">
        <f t="shared" ca="1" si="6"/>
        <v>2195.9899999999998</v>
      </c>
      <c r="R151" s="59">
        <f t="shared" ca="1" si="6"/>
        <v>2187.4299999999998</v>
      </c>
      <c r="S151" s="59">
        <f t="shared" ca="1" si="6"/>
        <v>2162.1899999999996</v>
      </c>
      <c r="T151" s="59">
        <f t="shared" ca="1" si="6"/>
        <v>2210.4399999999996</v>
      </c>
      <c r="U151" s="59">
        <f t="shared" ca="1" si="6"/>
        <v>2274.16</v>
      </c>
      <c r="V151" s="59">
        <f t="shared" ca="1" si="6"/>
        <v>2213.6999999999998</v>
      </c>
      <c r="W151" s="59">
        <f t="shared" ca="1" si="6"/>
        <v>2104.1899999999996</v>
      </c>
      <c r="X151" s="59">
        <f t="shared" ca="1" si="6"/>
        <v>1832.8999999999999</v>
      </c>
      <c r="Y151" s="59">
        <f t="shared" ca="1" si="6"/>
        <v>1666.9399999999998</v>
      </c>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row>
    <row r="152" spans="1:75" ht="12" x14ac:dyDescent="0.2">
      <c r="A152" s="58">
        <v>2</v>
      </c>
      <c r="B152" s="59">
        <f t="shared" ref="B152:Y162" ca="1" si="7">B84</f>
        <v>1522.51</v>
      </c>
      <c r="C152" s="59">
        <f t="shared" ca="1" si="7"/>
        <v>1473.8300000000002</v>
      </c>
      <c r="D152" s="59">
        <f t="shared" ca="1" si="7"/>
        <v>1432.5800000000002</v>
      </c>
      <c r="E152" s="59">
        <f t="shared" ca="1" si="7"/>
        <v>1421.82</v>
      </c>
      <c r="F152" s="59">
        <f t="shared" ca="1" si="7"/>
        <v>1436.1899999999998</v>
      </c>
      <c r="G152" s="59">
        <f t="shared" ca="1" si="7"/>
        <v>1548.2700000000002</v>
      </c>
      <c r="H152" s="59">
        <f t="shared" ca="1" si="7"/>
        <v>1716.1899999999998</v>
      </c>
      <c r="I152" s="59">
        <f t="shared" ca="1" si="7"/>
        <v>1929.3999999999999</v>
      </c>
      <c r="J152" s="59">
        <f t="shared" ca="1" si="7"/>
        <v>2034.7900000000002</v>
      </c>
      <c r="K152" s="59">
        <f t="shared" ca="1" si="7"/>
        <v>1931.8100000000002</v>
      </c>
      <c r="L152" s="59">
        <f t="shared" ca="1" si="7"/>
        <v>1927.1200000000001</v>
      </c>
      <c r="M152" s="59">
        <f t="shared" ca="1" si="7"/>
        <v>2010.3700000000001</v>
      </c>
      <c r="N152" s="59">
        <f t="shared" ca="1" si="7"/>
        <v>2106.98</v>
      </c>
      <c r="O152" s="59">
        <f t="shared" ca="1" si="7"/>
        <v>2140.81</v>
      </c>
      <c r="P152" s="59">
        <f t="shared" ca="1" si="7"/>
        <v>2140.83</v>
      </c>
      <c r="Q152" s="59">
        <f t="shared" ca="1" si="7"/>
        <v>2113.9499999999998</v>
      </c>
      <c r="R152" s="59">
        <f t="shared" ca="1" si="7"/>
        <v>2107.1899999999996</v>
      </c>
      <c r="S152" s="59">
        <f t="shared" ca="1" si="7"/>
        <v>1961.4199999999998</v>
      </c>
      <c r="T152" s="59">
        <f t="shared" ca="1" si="7"/>
        <v>1927.55</v>
      </c>
      <c r="U152" s="59">
        <f t="shared" ca="1" si="7"/>
        <v>1932.61</v>
      </c>
      <c r="V152" s="59">
        <f t="shared" ca="1" si="7"/>
        <v>2050.31</v>
      </c>
      <c r="W152" s="59">
        <f t="shared" ca="1" si="7"/>
        <v>1971.16</v>
      </c>
      <c r="X152" s="59">
        <f t="shared" ca="1" si="7"/>
        <v>1741.5200000000002</v>
      </c>
      <c r="Y152" s="59">
        <f t="shared" ca="1" si="7"/>
        <v>1578.4199999999998</v>
      </c>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row>
    <row r="153" spans="1:75" ht="12" x14ac:dyDescent="0.2">
      <c r="A153" s="58">
        <v>3</v>
      </c>
      <c r="B153" s="59">
        <f t="shared" ca="1" si="7"/>
        <v>1461.66</v>
      </c>
      <c r="C153" s="59">
        <f t="shared" ca="1" si="7"/>
        <v>1327.7700000000002</v>
      </c>
      <c r="D153" s="59">
        <f t="shared" ca="1" si="7"/>
        <v>1242.75</v>
      </c>
      <c r="E153" s="59">
        <f t="shared" ca="1" si="7"/>
        <v>1239.55</v>
      </c>
      <c r="F153" s="59">
        <f t="shared" ca="1" si="7"/>
        <v>1374.7100000000003</v>
      </c>
      <c r="G153" s="59">
        <f t="shared" ca="1" si="7"/>
        <v>1539.55</v>
      </c>
      <c r="H153" s="59">
        <f t="shared" ca="1" si="7"/>
        <v>1636.01</v>
      </c>
      <c r="I153" s="59">
        <f t="shared" ca="1" si="7"/>
        <v>1841.6000000000001</v>
      </c>
      <c r="J153" s="59">
        <f t="shared" ca="1" si="7"/>
        <v>1994.4399999999998</v>
      </c>
      <c r="K153" s="59">
        <f t="shared" ca="1" si="7"/>
        <v>1986.1299999999999</v>
      </c>
      <c r="L153" s="59">
        <f t="shared" ca="1" si="7"/>
        <v>1954.8100000000002</v>
      </c>
      <c r="M153" s="59">
        <f t="shared" ca="1" si="7"/>
        <v>2018.7500000000002</v>
      </c>
      <c r="N153" s="59">
        <f t="shared" ca="1" si="7"/>
        <v>2118.56</v>
      </c>
      <c r="O153" s="59">
        <f t="shared" ca="1" si="7"/>
        <v>2153.3199999999997</v>
      </c>
      <c r="P153" s="59">
        <f t="shared" ca="1" si="7"/>
        <v>2156.3999999999996</v>
      </c>
      <c r="Q153" s="59">
        <f t="shared" ca="1" si="7"/>
        <v>2161.2599999999998</v>
      </c>
      <c r="R153" s="59">
        <f t="shared" ca="1" si="7"/>
        <v>2163.1799999999998</v>
      </c>
      <c r="S153" s="59">
        <f t="shared" ca="1" si="7"/>
        <v>2010.4199999999998</v>
      </c>
      <c r="T153" s="59">
        <f t="shared" ca="1" si="7"/>
        <v>1931.34</v>
      </c>
      <c r="U153" s="59">
        <f t="shared" ca="1" si="7"/>
        <v>1984.3799999999999</v>
      </c>
      <c r="V153" s="59">
        <f t="shared" ca="1" si="7"/>
        <v>2075.87</v>
      </c>
      <c r="W153" s="59">
        <f t="shared" ca="1" si="7"/>
        <v>1935.26</v>
      </c>
      <c r="X153" s="59">
        <f t="shared" ca="1" si="7"/>
        <v>1785.64</v>
      </c>
      <c r="Y153" s="59">
        <f t="shared" ca="1" si="7"/>
        <v>1572.2300000000002</v>
      </c>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row>
    <row r="154" spans="1:75" ht="12" x14ac:dyDescent="0.2">
      <c r="A154" s="58">
        <v>4</v>
      </c>
      <c r="B154" s="59">
        <f t="shared" ca="1" si="7"/>
        <v>1438.1299999999999</v>
      </c>
      <c r="C154" s="59">
        <f t="shared" ca="1" si="7"/>
        <v>1312.6499999999999</v>
      </c>
      <c r="D154" s="59">
        <f t="shared" ca="1" si="7"/>
        <v>1204.44</v>
      </c>
      <c r="E154" s="59">
        <f t="shared" ca="1" si="7"/>
        <v>1262.3500000000001</v>
      </c>
      <c r="F154" s="59">
        <f t="shared" ca="1" si="7"/>
        <v>1369.3799999999999</v>
      </c>
      <c r="G154" s="59">
        <f t="shared" ca="1" si="7"/>
        <v>1491.45</v>
      </c>
      <c r="H154" s="59">
        <f t="shared" ca="1" si="7"/>
        <v>1539.64</v>
      </c>
      <c r="I154" s="59">
        <f t="shared" ca="1" si="7"/>
        <v>1841.5800000000002</v>
      </c>
      <c r="J154" s="59">
        <f t="shared" ca="1" si="7"/>
        <v>2076.3599999999997</v>
      </c>
      <c r="K154" s="59">
        <f t="shared" ca="1" si="7"/>
        <v>2036.8500000000001</v>
      </c>
      <c r="L154" s="59">
        <f t="shared" ca="1" si="7"/>
        <v>2012.14</v>
      </c>
      <c r="M154" s="59">
        <f t="shared" ca="1" si="7"/>
        <v>2050.9499999999998</v>
      </c>
      <c r="N154" s="59">
        <f t="shared" ca="1" si="7"/>
        <v>2124.9499999999998</v>
      </c>
      <c r="O154" s="59">
        <f t="shared" ca="1" si="7"/>
        <v>2150.89</v>
      </c>
      <c r="P154" s="59">
        <f t="shared" ca="1" si="7"/>
        <v>2151.02</v>
      </c>
      <c r="Q154" s="59">
        <f t="shared" ca="1" si="7"/>
        <v>2140.1999999999998</v>
      </c>
      <c r="R154" s="59">
        <f t="shared" ca="1" si="7"/>
        <v>2164.5099999999998</v>
      </c>
      <c r="S154" s="59">
        <f t="shared" ca="1" si="7"/>
        <v>2075.25</v>
      </c>
      <c r="T154" s="59">
        <f t="shared" ca="1" si="7"/>
        <v>1996.6899999999998</v>
      </c>
      <c r="U154" s="59">
        <f t="shared" ca="1" si="7"/>
        <v>2015.9399999999998</v>
      </c>
      <c r="V154" s="59">
        <f t="shared" ca="1" si="7"/>
        <v>2144.41</v>
      </c>
      <c r="W154" s="59">
        <f t="shared" ca="1" si="7"/>
        <v>1950.3700000000001</v>
      </c>
      <c r="X154" s="59">
        <f t="shared" ca="1" si="7"/>
        <v>1667.89</v>
      </c>
      <c r="Y154" s="59">
        <f t="shared" ca="1" si="7"/>
        <v>1528.16</v>
      </c>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row>
    <row r="155" spans="1:75" ht="12" x14ac:dyDescent="0.2">
      <c r="A155" s="58">
        <v>5</v>
      </c>
      <c r="B155" s="59">
        <f t="shared" ca="1" si="7"/>
        <v>1388.05</v>
      </c>
      <c r="C155" s="59">
        <f t="shared" ca="1" si="7"/>
        <v>1240.21</v>
      </c>
      <c r="D155" s="59">
        <f t="shared" ca="1" si="7"/>
        <v>1156.23</v>
      </c>
      <c r="E155" s="59">
        <f t="shared" ca="1" si="7"/>
        <v>1174.75</v>
      </c>
      <c r="F155" s="59">
        <f t="shared" ca="1" si="7"/>
        <v>1336.0000000000002</v>
      </c>
      <c r="G155" s="59">
        <f t="shared" ca="1" si="7"/>
        <v>1474.93</v>
      </c>
      <c r="H155" s="59">
        <f t="shared" ca="1" si="7"/>
        <v>1588.61</v>
      </c>
      <c r="I155" s="59">
        <f t="shared" ca="1" si="7"/>
        <v>1850.59</v>
      </c>
      <c r="J155" s="59">
        <f t="shared" ca="1" si="7"/>
        <v>1921.0400000000002</v>
      </c>
      <c r="K155" s="59">
        <f t="shared" ca="1" si="7"/>
        <v>1896.09</v>
      </c>
      <c r="L155" s="59">
        <f t="shared" ca="1" si="7"/>
        <v>1899.9199999999998</v>
      </c>
      <c r="M155" s="59">
        <f t="shared" ca="1" si="7"/>
        <v>1936.47</v>
      </c>
      <c r="N155" s="59">
        <f t="shared" ca="1" si="7"/>
        <v>1982.5600000000002</v>
      </c>
      <c r="O155" s="59">
        <f t="shared" ca="1" si="7"/>
        <v>1938.43</v>
      </c>
      <c r="P155" s="59">
        <f t="shared" ca="1" si="7"/>
        <v>1961.0600000000002</v>
      </c>
      <c r="Q155" s="59">
        <f t="shared" ca="1" si="7"/>
        <v>1963.82</v>
      </c>
      <c r="R155" s="59">
        <f t="shared" ca="1" si="7"/>
        <v>2009.49</v>
      </c>
      <c r="S155" s="59">
        <f t="shared" ca="1" si="7"/>
        <v>1906.14</v>
      </c>
      <c r="T155" s="59">
        <f t="shared" ca="1" si="7"/>
        <v>1913.34</v>
      </c>
      <c r="U155" s="59">
        <f t="shared" ca="1" si="7"/>
        <v>1915.66</v>
      </c>
      <c r="V155" s="59">
        <f t="shared" ca="1" si="7"/>
        <v>1912.3</v>
      </c>
      <c r="W155" s="59">
        <f t="shared" ca="1" si="7"/>
        <v>1859.8999999999999</v>
      </c>
      <c r="X155" s="59">
        <f t="shared" ca="1" si="7"/>
        <v>1717.7100000000003</v>
      </c>
      <c r="Y155" s="59">
        <f t="shared" ca="1" si="7"/>
        <v>1550.6200000000001</v>
      </c>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row>
    <row r="156" spans="1:75" ht="12" x14ac:dyDescent="0.2">
      <c r="A156" s="58">
        <v>6</v>
      </c>
      <c r="B156" s="59">
        <f t="shared" ca="1" si="7"/>
        <v>1439.82</v>
      </c>
      <c r="C156" s="59">
        <f t="shared" ca="1" si="7"/>
        <v>1333.1499999999999</v>
      </c>
      <c r="D156" s="59">
        <f t="shared" ca="1" si="7"/>
        <v>1260.72</v>
      </c>
      <c r="E156" s="59">
        <f t="shared" ca="1" si="7"/>
        <v>1286.9100000000001</v>
      </c>
      <c r="F156" s="59">
        <f t="shared" ca="1" si="7"/>
        <v>1374.2700000000002</v>
      </c>
      <c r="G156" s="59">
        <f t="shared" ca="1" si="7"/>
        <v>1493.05</v>
      </c>
      <c r="H156" s="59">
        <f t="shared" ca="1" si="7"/>
        <v>1708.8799999999999</v>
      </c>
      <c r="I156" s="59">
        <f t="shared" ca="1" si="7"/>
        <v>1940.3100000000002</v>
      </c>
      <c r="J156" s="59">
        <f t="shared" ca="1" si="7"/>
        <v>2049.1499999999996</v>
      </c>
      <c r="K156" s="59">
        <f t="shared" ca="1" si="7"/>
        <v>1977.32</v>
      </c>
      <c r="L156" s="59">
        <f t="shared" ca="1" si="7"/>
        <v>1974.6699999999998</v>
      </c>
      <c r="M156" s="59">
        <f t="shared" ca="1" si="7"/>
        <v>2014.18</v>
      </c>
      <c r="N156" s="59">
        <f t="shared" ca="1" si="7"/>
        <v>2094.71</v>
      </c>
      <c r="O156" s="59">
        <f t="shared" ca="1" si="7"/>
        <v>2098.6499999999996</v>
      </c>
      <c r="P156" s="59">
        <f t="shared" ca="1" si="7"/>
        <v>2130.8999999999996</v>
      </c>
      <c r="Q156" s="59">
        <f t="shared" ca="1" si="7"/>
        <v>2111.6</v>
      </c>
      <c r="R156" s="59">
        <f t="shared" ca="1" si="7"/>
        <v>2112.8799999999997</v>
      </c>
      <c r="S156" s="59">
        <f t="shared" ca="1" si="7"/>
        <v>2050.3599999999997</v>
      </c>
      <c r="T156" s="59">
        <f t="shared" ca="1" si="7"/>
        <v>1967.99</v>
      </c>
      <c r="U156" s="59">
        <f t="shared" ca="1" si="7"/>
        <v>2024.2300000000002</v>
      </c>
      <c r="V156" s="59">
        <f t="shared" ca="1" si="7"/>
        <v>2114.3199999999997</v>
      </c>
      <c r="W156" s="59">
        <f t="shared" ca="1" si="7"/>
        <v>2090.8599999999997</v>
      </c>
      <c r="X156" s="59">
        <f t="shared" ca="1" si="7"/>
        <v>1829.9600000000003</v>
      </c>
      <c r="Y156" s="59">
        <f t="shared" ca="1" si="7"/>
        <v>1672.76</v>
      </c>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row>
    <row r="157" spans="1:75" ht="12" x14ac:dyDescent="0.2">
      <c r="A157" s="58">
        <v>7</v>
      </c>
      <c r="B157" s="59">
        <f t="shared" ca="1" si="7"/>
        <v>1474.99</v>
      </c>
      <c r="C157" s="59">
        <f t="shared" ca="1" si="7"/>
        <v>1432.1000000000001</v>
      </c>
      <c r="D157" s="59">
        <f t="shared" ca="1" si="7"/>
        <v>1386.11</v>
      </c>
      <c r="E157" s="59">
        <f t="shared" ca="1" si="7"/>
        <v>1355.8300000000002</v>
      </c>
      <c r="F157" s="59">
        <f t="shared" ca="1" si="7"/>
        <v>1393.32</v>
      </c>
      <c r="G157" s="59">
        <f t="shared" ca="1" si="7"/>
        <v>1449.6299999999999</v>
      </c>
      <c r="H157" s="59">
        <f t="shared" ca="1" si="7"/>
        <v>1541.2100000000003</v>
      </c>
      <c r="I157" s="59">
        <f t="shared" ca="1" si="7"/>
        <v>1715.59</v>
      </c>
      <c r="J157" s="59">
        <f t="shared" ca="1" si="7"/>
        <v>1893.86</v>
      </c>
      <c r="K157" s="59">
        <f t="shared" ca="1" si="7"/>
        <v>2018.7900000000002</v>
      </c>
      <c r="L157" s="59">
        <f t="shared" ca="1" si="7"/>
        <v>2091.5899999999997</v>
      </c>
      <c r="M157" s="59">
        <f t="shared" ca="1" si="7"/>
        <v>2079.5699999999997</v>
      </c>
      <c r="N157" s="59">
        <f t="shared" ca="1" si="7"/>
        <v>2015.26</v>
      </c>
      <c r="O157" s="59">
        <f t="shared" ca="1" si="7"/>
        <v>2013.24</v>
      </c>
      <c r="P157" s="59">
        <f t="shared" ca="1" si="7"/>
        <v>2001.0000000000002</v>
      </c>
      <c r="Q157" s="59">
        <f t="shared" ca="1" si="7"/>
        <v>2008.07</v>
      </c>
      <c r="R157" s="59">
        <f t="shared" ca="1" si="7"/>
        <v>2037.14</v>
      </c>
      <c r="S157" s="59">
        <f t="shared" ca="1" si="7"/>
        <v>2009.7</v>
      </c>
      <c r="T157" s="59">
        <f t="shared" ca="1" si="7"/>
        <v>2044.16</v>
      </c>
      <c r="U157" s="59">
        <f t="shared" ca="1" si="7"/>
        <v>2021.6000000000001</v>
      </c>
      <c r="V157" s="59">
        <f t="shared" ca="1" si="7"/>
        <v>1925.1000000000001</v>
      </c>
      <c r="W157" s="59">
        <f t="shared" ca="1" si="7"/>
        <v>1939.2500000000002</v>
      </c>
      <c r="X157" s="59">
        <f t="shared" ca="1" si="7"/>
        <v>1754.72</v>
      </c>
      <c r="Y157" s="59">
        <f t="shared" ca="1" si="7"/>
        <v>1529.16</v>
      </c>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row>
    <row r="158" spans="1:75" ht="12" x14ac:dyDescent="0.2">
      <c r="A158" s="58">
        <v>8</v>
      </c>
      <c r="B158" s="59">
        <f t="shared" ca="1" si="7"/>
        <v>1390.3799999999999</v>
      </c>
      <c r="C158" s="59">
        <f t="shared" ca="1" si="7"/>
        <v>1301.2100000000003</v>
      </c>
      <c r="D158" s="59">
        <f t="shared" ca="1" si="7"/>
        <v>1208.0800000000002</v>
      </c>
      <c r="E158" s="59">
        <f t="shared" ca="1" si="7"/>
        <v>1175.48</v>
      </c>
      <c r="F158" s="59">
        <f t="shared" ca="1" si="7"/>
        <v>1220.6099999999999</v>
      </c>
      <c r="G158" s="59">
        <f t="shared" ca="1" si="7"/>
        <v>1280.22</v>
      </c>
      <c r="H158" s="59">
        <f t="shared" ca="1" si="7"/>
        <v>1276.1000000000001</v>
      </c>
      <c r="I158" s="59">
        <f t="shared" ca="1" si="7"/>
        <v>1383.8799999999999</v>
      </c>
      <c r="J158" s="59">
        <f t="shared" ca="1" si="7"/>
        <v>1707.2900000000002</v>
      </c>
      <c r="K158" s="59">
        <f t="shared" ca="1" si="7"/>
        <v>1820.3300000000002</v>
      </c>
      <c r="L158" s="59">
        <f t="shared" ca="1" si="7"/>
        <v>1850.2900000000002</v>
      </c>
      <c r="M158" s="59">
        <f t="shared" ca="1" si="7"/>
        <v>1849.47</v>
      </c>
      <c r="N158" s="59">
        <f t="shared" ca="1" si="7"/>
        <v>1854.8700000000001</v>
      </c>
      <c r="O158" s="59">
        <f t="shared" ca="1" si="7"/>
        <v>1854.4800000000002</v>
      </c>
      <c r="P158" s="59">
        <f t="shared" ca="1" si="7"/>
        <v>1857.0800000000002</v>
      </c>
      <c r="Q158" s="59">
        <f t="shared" ca="1" si="7"/>
        <v>1850.8100000000002</v>
      </c>
      <c r="R158" s="59">
        <f t="shared" ca="1" si="7"/>
        <v>1846.86</v>
      </c>
      <c r="S158" s="59">
        <f t="shared" ca="1" si="7"/>
        <v>1903.8999999999999</v>
      </c>
      <c r="T158" s="59">
        <f t="shared" ca="1" si="7"/>
        <v>1944.74</v>
      </c>
      <c r="U158" s="59">
        <f t="shared" ca="1" si="7"/>
        <v>1907.51</v>
      </c>
      <c r="V158" s="59">
        <f t="shared" ca="1" si="7"/>
        <v>1889.3100000000002</v>
      </c>
      <c r="W158" s="59">
        <f t="shared" ca="1" si="7"/>
        <v>1859.32</v>
      </c>
      <c r="X158" s="59">
        <f t="shared" ca="1" si="7"/>
        <v>1712.09</v>
      </c>
      <c r="Y158" s="59">
        <f t="shared" ca="1" si="7"/>
        <v>1506.8300000000002</v>
      </c>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row>
    <row r="159" spans="1:75" ht="12" x14ac:dyDescent="0.2">
      <c r="A159" s="58">
        <v>9</v>
      </c>
      <c r="B159" s="59">
        <f t="shared" ca="1" si="7"/>
        <v>1393.57</v>
      </c>
      <c r="C159" s="59">
        <f t="shared" ca="1" si="7"/>
        <v>1308.2900000000002</v>
      </c>
      <c r="D159" s="59">
        <f t="shared" ca="1" si="7"/>
        <v>1240.6000000000001</v>
      </c>
      <c r="E159" s="59">
        <f t="shared" ca="1" si="7"/>
        <v>1216.23</v>
      </c>
      <c r="F159" s="59">
        <f t="shared" ca="1" si="7"/>
        <v>1268.6899999999998</v>
      </c>
      <c r="G159" s="59">
        <f t="shared" ca="1" si="7"/>
        <v>1476.2900000000002</v>
      </c>
      <c r="H159" s="59">
        <f t="shared" ca="1" si="7"/>
        <v>1617.89</v>
      </c>
      <c r="I159" s="59">
        <f t="shared" ca="1" si="7"/>
        <v>1850.57</v>
      </c>
      <c r="J159" s="59">
        <f t="shared" ca="1" si="7"/>
        <v>1936.5400000000002</v>
      </c>
      <c r="K159" s="59">
        <f t="shared" ca="1" si="7"/>
        <v>1907.8</v>
      </c>
      <c r="L159" s="59">
        <f t="shared" ca="1" si="7"/>
        <v>1900.53</v>
      </c>
      <c r="M159" s="59">
        <f t="shared" ca="1" si="7"/>
        <v>1910.07</v>
      </c>
      <c r="N159" s="59">
        <f t="shared" ca="1" si="7"/>
        <v>1993.2300000000002</v>
      </c>
      <c r="O159" s="59">
        <f t="shared" ca="1" si="7"/>
        <v>2010.6699999999998</v>
      </c>
      <c r="P159" s="59">
        <f t="shared" ca="1" si="7"/>
        <v>1993.9600000000003</v>
      </c>
      <c r="Q159" s="59">
        <f t="shared" ca="1" si="7"/>
        <v>1996.4199999999998</v>
      </c>
      <c r="R159" s="59">
        <f t="shared" ca="1" si="7"/>
        <v>1978.6299999999999</v>
      </c>
      <c r="S159" s="59">
        <f t="shared" ca="1" si="7"/>
        <v>1917.89</v>
      </c>
      <c r="T159" s="59">
        <f t="shared" ca="1" si="7"/>
        <v>1924.16</v>
      </c>
      <c r="U159" s="59">
        <f t="shared" ca="1" si="7"/>
        <v>1897.89</v>
      </c>
      <c r="V159" s="59">
        <f t="shared" ca="1" si="7"/>
        <v>1910.8500000000001</v>
      </c>
      <c r="W159" s="59">
        <f t="shared" ca="1" si="7"/>
        <v>1874.5800000000002</v>
      </c>
      <c r="X159" s="59">
        <f t="shared" ca="1" si="7"/>
        <v>1668.0200000000002</v>
      </c>
      <c r="Y159" s="59">
        <f t="shared" ca="1" si="7"/>
        <v>1525.7100000000003</v>
      </c>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row>
    <row r="160" spans="1:75" ht="12" x14ac:dyDescent="0.2">
      <c r="A160" s="58">
        <v>10</v>
      </c>
      <c r="B160" s="59">
        <f t="shared" ca="1" si="7"/>
        <v>1398.2700000000002</v>
      </c>
      <c r="C160" s="59">
        <f t="shared" ca="1" si="7"/>
        <v>1327.2300000000002</v>
      </c>
      <c r="D160" s="59">
        <f t="shared" ca="1" si="7"/>
        <v>1307.0800000000002</v>
      </c>
      <c r="E160" s="59">
        <f t="shared" ca="1" si="7"/>
        <v>1301.1899999999998</v>
      </c>
      <c r="F160" s="59">
        <f t="shared" ca="1" si="7"/>
        <v>1340.0600000000002</v>
      </c>
      <c r="G160" s="59">
        <f t="shared" ca="1" si="7"/>
        <v>1506.41</v>
      </c>
      <c r="H160" s="59">
        <f t="shared" ca="1" si="7"/>
        <v>1686.5800000000002</v>
      </c>
      <c r="I160" s="59">
        <f t="shared" ca="1" si="7"/>
        <v>1863.36</v>
      </c>
      <c r="J160" s="59">
        <f t="shared" ca="1" si="7"/>
        <v>2009.1200000000001</v>
      </c>
      <c r="K160" s="59">
        <f t="shared" ca="1" si="7"/>
        <v>1940.51</v>
      </c>
      <c r="L160" s="59">
        <f t="shared" ca="1" si="7"/>
        <v>1916.1699999999998</v>
      </c>
      <c r="M160" s="59">
        <f t="shared" ca="1" si="7"/>
        <v>1993.86</v>
      </c>
      <c r="N160" s="59">
        <f t="shared" ca="1" si="7"/>
        <v>2057.8799999999997</v>
      </c>
      <c r="O160" s="59">
        <f t="shared" ca="1" si="7"/>
        <v>2061.02</v>
      </c>
      <c r="P160" s="59">
        <f t="shared" ca="1" si="7"/>
        <v>2047.4199999999998</v>
      </c>
      <c r="Q160" s="59">
        <f t="shared" ca="1" si="7"/>
        <v>2055.5</v>
      </c>
      <c r="R160" s="59">
        <f t="shared" ca="1" si="7"/>
        <v>2056.4299999999998</v>
      </c>
      <c r="S160" s="59">
        <f t="shared" ca="1" si="7"/>
        <v>2035.8300000000002</v>
      </c>
      <c r="T160" s="59">
        <f t="shared" ca="1" si="7"/>
        <v>1959.1899999999998</v>
      </c>
      <c r="U160" s="59">
        <f t="shared" ca="1" si="7"/>
        <v>1923.84</v>
      </c>
      <c r="V160" s="59">
        <f t="shared" ca="1" si="7"/>
        <v>2006.34</v>
      </c>
      <c r="W160" s="59">
        <f t="shared" ca="1" si="7"/>
        <v>1907.18</v>
      </c>
      <c r="X160" s="59">
        <f t="shared" ca="1" si="7"/>
        <v>1812.76</v>
      </c>
      <c r="Y160" s="59">
        <f t="shared" ca="1" si="7"/>
        <v>1531.01</v>
      </c>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row>
    <row r="161" spans="1:75" ht="12" x14ac:dyDescent="0.2">
      <c r="A161" s="58">
        <v>11</v>
      </c>
      <c r="B161" s="59">
        <f t="shared" ca="1" si="7"/>
        <v>1391.9800000000002</v>
      </c>
      <c r="C161" s="59">
        <f t="shared" ca="1" si="7"/>
        <v>1313.76</v>
      </c>
      <c r="D161" s="59">
        <f t="shared" ca="1" si="7"/>
        <v>1292.7900000000002</v>
      </c>
      <c r="E161" s="59">
        <f t="shared" ca="1" si="7"/>
        <v>1297.0000000000002</v>
      </c>
      <c r="F161" s="59">
        <f t="shared" ca="1" si="7"/>
        <v>1342.89</v>
      </c>
      <c r="G161" s="59">
        <f t="shared" ca="1" si="7"/>
        <v>1495.26</v>
      </c>
      <c r="H161" s="59">
        <f t="shared" ca="1" si="7"/>
        <v>1631.74</v>
      </c>
      <c r="I161" s="59">
        <f t="shared" ca="1" si="7"/>
        <v>1928.2700000000002</v>
      </c>
      <c r="J161" s="59">
        <f t="shared" ca="1" si="7"/>
        <v>1989.3999999999999</v>
      </c>
      <c r="K161" s="59">
        <f t="shared" ca="1" si="7"/>
        <v>1809.7100000000003</v>
      </c>
      <c r="L161" s="59">
        <f t="shared" ca="1" si="7"/>
        <v>1912.14</v>
      </c>
      <c r="M161" s="59">
        <f t="shared" ca="1" si="7"/>
        <v>2161.96</v>
      </c>
      <c r="N161" s="59">
        <f t="shared" ca="1" si="7"/>
        <v>2103.85</v>
      </c>
      <c r="O161" s="59">
        <f t="shared" ca="1" si="7"/>
        <v>2006.34</v>
      </c>
      <c r="P161" s="59">
        <f t="shared" ca="1" si="7"/>
        <v>2020.84</v>
      </c>
      <c r="Q161" s="59">
        <f t="shared" ca="1" si="7"/>
        <v>1968.8</v>
      </c>
      <c r="R161" s="59">
        <f t="shared" ca="1" si="7"/>
        <v>1985.97</v>
      </c>
      <c r="S161" s="59">
        <f t="shared" ca="1" si="7"/>
        <v>1783.03</v>
      </c>
      <c r="T161" s="59">
        <f t="shared" ca="1" si="7"/>
        <v>1765.84</v>
      </c>
      <c r="U161" s="59">
        <f t="shared" ca="1" si="7"/>
        <v>1793.3100000000002</v>
      </c>
      <c r="V161" s="59">
        <f t="shared" ca="1" si="7"/>
        <v>1932.01</v>
      </c>
      <c r="W161" s="59">
        <f t="shared" ca="1" si="7"/>
        <v>1799.91</v>
      </c>
      <c r="X161" s="59">
        <f t="shared" ca="1" si="7"/>
        <v>1753.1299999999999</v>
      </c>
      <c r="Y161" s="59">
        <f t="shared" ca="1" si="7"/>
        <v>1464.4800000000002</v>
      </c>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row>
    <row r="162" spans="1:75" ht="12" x14ac:dyDescent="0.2">
      <c r="A162" s="58">
        <v>12</v>
      </c>
      <c r="B162" s="59">
        <f t="shared" ca="1" si="7"/>
        <v>1310.49</v>
      </c>
      <c r="C162" s="59">
        <f t="shared" ca="1" si="7"/>
        <v>1244.51</v>
      </c>
      <c r="D162" s="59">
        <f t="shared" ca="1" si="7"/>
        <v>1194.82</v>
      </c>
      <c r="E162" s="59">
        <f t="shared" ca="1" si="7"/>
        <v>1202.43</v>
      </c>
      <c r="F162" s="59">
        <f t="shared" ca="1" si="7"/>
        <v>1322.8700000000001</v>
      </c>
      <c r="G162" s="59">
        <f t="shared" ca="1" si="7"/>
        <v>1415.4800000000002</v>
      </c>
      <c r="H162" s="59">
        <f t="shared" ca="1" si="7"/>
        <v>1648.5600000000002</v>
      </c>
      <c r="I162" s="59">
        <f t="shared" ca="1" si="7"/>
        <v>1890.1299999999999</v>
      </c>
      <c r="J162" s="59">
        <f t="shared" ca="1" si="7"/>
        <v>1998.84</v>
      </c>
      <c r="K162" s="59">
        <f t="shared" ca="1" si="7"/>
        <v>2046.1899999999998</v>
      </c>
      <c r="L162" s="59">
        <f t="shared" ca="1" si="7"/>
        <v>2052.3199999999997</v>
      </c>
      <c r="M162" s="59">
        <f t="shared" ca="1" si="7"/>
        <v>2026.51</v>
      </c>
      <c r="N162" s="59">
        <f t="shared" ca="1" si="7"/>
        <v>2070.2399999999998</v>
      </c>
      <c r="O162" s="59">
        <f t="shared" ca="1" si="7"/>
        <v>2077.87</v>
      </c>
      <c r="P162" s="59">
        <f t="shared" ca="1" si="7"/>
        <v>2068.73</v>
      </c>
      <c r="Q162" s="59">
        <f t="shared" ref="Q162:Y162" ca="1" si="8">Q94</f>
        <v>2066.9899999999998</v>
      </c>
      <c r="R162" s="59">
        <f t="shared" ca="1" si="8"/>
        <v>2046.16</v>
      </c>
      <c r="S162" s="59">
        <f t="shared" ca="1" si="8"/>
        <v>2056.85</v>
      </c>
      <c r="T162" s="59">
        <f t="shared" ca="1" si="8"/>
        <v>2046.26</v>
      </c>
      <c r="U162" s="59">
        <f t="shared" ca="1" si="8"/>
        <v>1927.34</v>
      </c>
      <c r="V162" s="59">
        <f t="shared" ca="1" si="8"/>
        <v>1984.0200000000002</v>
      </c>
      <c r="W162" s="59">
        <f t="shared" ca="1" si="8"/>
        <v>1881.16</v>
      </c>
      <c r="X162" s="59">
        <f t="shared" ca="1" si="8"/>
        <v>1796.0000000000002</v>
      </c>
      <c r="Y162" s="59">
        <f t="shared" ca="1" si="8"/>
        <v>1450.9600000000003</v>
      </c>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row>
    <row r="163" spans="1:75" ht="12" x14ac:dyDescent="0.2">
      <c r="A163" s="58">
        <v>13</v>
      </c>
      <c r="B163" s="59">
        <f t="shared" ref="B163:Y173" ca="1" si="9">B95</f>
        <v>1323.3999999999999</v>
      </c>
      <c r="C163" s="59">
        <f t="shared" ca="1" si="9"/>
        <v>1255.98</v>
      </c>
      <c r="D163" s="59">
        <f t="shared" ca="1" si="9"/>
        <v>1229.42</v>
      </c>
      <c r="E163" s="59">
        <f t="shared" ca="1" si="9"/>
        <v>1225.5600000000002</v>
      </c>
      <c r="F163" s="59">
        <f t="shared" ca="1" si="9"/>
        <v>1292.9100000000001</v>
      </c>
      <c r="G163" s="59">
        <f t="shared" ca="1" si="9"/>
        <v>1422.2500000000002</v>
      </c>
      <c r="H163" s="59">
        <f t="shared" ca="1" si="9"/>
        <v>1679.3799999999999</v>
      </c>
      <c r="I163" s="59">
        <f t="shared" ca="1" si="9"/>
        <v>1881.1299999999999</v>
      </c>
      <c r="J163" s="59">
        <f t="shared" ca="1" si="9"/>
        <v>2083.89</v>
      </c>
      <c r="K163" s="59">
        <f t="shared" ca="1" si="9"/>
        <v>1965.76</v>
      </c>
      <c r="L163" s="59">
        <f t="shared" ca="1" si="9"/>
        <v>1942.9800000000002</v>
      </c>
      <c r="M163" s="59">
        <f t="shared" ca="1" si="9"/>
        <v>2089.64</v>
      </c>
      <c r="N163" s="59">
        <f t="shared" ca="1" si="9"/>
        <v>2087.02</v>
      </c>
      <c r="O163" s="59">
        <f t="shared" ca="1" si="9"/>
        <v>2103.64</v>
      </c>
      <c r="P163" s="59">
        <f t="shared" ca="1" si="9"/>
        <v>2112.1999999999998</v>
      </c>
      <c r="Q163" s="59">
        <f t="shared" ca="1" si="9"/>
        <v>2112.8799999999997</v>
      </c>
      <c r="R163" s="59">
        <f t="shared" ca="1" si="9"/>
        <v>2135.8399999999997</v>
      </c>
      <c r="S163" s="59">
        <f t="shared" ca="1" si="9"/>
        <v>1965.8100000000002</v>
      </c>
      <c r="T163" s="59">
        <f t="shared" ca="1" si="9"/>
        <v>1937.1899999999998</v>
      </c>
      <c r="U163" s="59">
        <f t="shared" ca="1" si="9"/>
        <v>1953.07</v>
      </c>
      <c r="V163" s="59">
        <f t="shared" ca="1" si="9"/>
        <v>2123.4699999999998</v>
      </c>
      <c r="W163" s="59">
        <f t="shared" ca="1" si="9"/>
        <v>2108.81</v>
      </c>
      <c r="X163" s="59">
        <f t="shared" ca="1" si="9"/>
        <v>1837.5800000000002</v>
      </c>
      <c r="Y163" s="59">
        <f t="shared" ca="1" si="9"/>
        <v>1701.57</v>
      </c>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row>
    <row r="164" spans="1:75" ht="12" x14ac:dyDescent="0.2">
      <c r="A164" s="58">
        <v>14</v>
      </c>
      <c r="B164" s="59">
        <f t="shared" ca="1" si="9"/>
        <v>1459.39</v>
      </c>
      <c r="C164" s="59">
        <f t="shared" ca="1" si="9"/>
        <v>1373.3700000000001</v>
      </c>
      <c r="D164" s="59">
        <f t="shared" ca="1" si="9"/>
        <v>1353.6299999999999</v>
      </c>
      <c r="E164" s="59">
        <f t="shared" ca="1" si="9"/>
        <v>1360.3100000000002</v>
      </c>
      <c r="F164" s="59">
        <f t="shared" ca="1" si="9"/>
        <v>1372.7300000000002</v>
      </c>
      <c r="G164" s="59">
        <f t="shared" ca="1" si="9"/>
        <v>1433.82</v>
      </c>
      <c r="H164" s="59">
        <f t="shared" ca="1" si="9"/>
        <v>1549.5200000000002</v>
      </c>
      <c r="I164" s="59">
        <f t="shared" ca="1" si="9"/>
        <v>1806.6000000000001</v>
      </c>
      <c r="J164" s="59">
        <f t="shared" ca="1" si="9"/>
        <v>1949.3700000000001</v>
      </c>
      <c r="K164" s="59">
        <f t="shared" ca="1" si="9"/>
        <v>2103.27</v>
      </c>
      <c r="L164" s="59">
        <f t="shared" ca="1" si="9"/>
        <v>2154.56</v>
      </c>
      <c r="M164" s="59">
        <f t="shared" ca="1" si="9"/>
        <v>2161.56</v>
      </c>
      <c r="N164" s="59">
        <f t="shared" ca="1" si="9"/>
        <v>2152.0899999999997</v>
      </c>
      <c r="O164" s="59">
        <f t="shared" ca="1" si="9"/>
        <v>2130.6499999999996</v>
      </c>
      <c r="P164" s="59">
        <f t="shared" ca="1" si="9"/>
        <v>2077.91</v>
      </c>
      <c r="Q164" s="59">
        <f t="shared" ca="1" si="9"/>
        <v>2041.7700000000002</v>
      </c>
      <c r="R164" s="59">
        <f t="shared" ca="1" si="9"/>
        <v>2075.25</v>
      </c>
      <c r="S164" s="59">
        <f t="shared" ca="1" si="9"/>
        <v>2072.71</v>
      </c>
      <c r="T164" s="59">
        <f t="shared" ca="1" si="9"/>
        <v>2096.77</v>
      </c>
      <c r="U164" s="59">
        <f t="shared" ca="1" si="9"/>
        <v>2037.6299999999999</v>
      </c>
      <c r="V164" s="59">
        <f t="shared" ca="1" si="9"/>
        <v>1999.86</v>
      </c>
      <c r="W164" s="59">
        <f t="shared" ca="1" si="9"/>
        <v>1997.86</v>
      </c>
      <c r="X164" s="59">
        <f t="shared" ca="1" si="9"/>
        <v>1822.93</v>
      </c>
      <c r="Y164" s="59">
        <f t="shared" ca="1" si="9"/>
        <v>1555.5800000000002</v>
      </c>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row>
    <row r="165" spans="1:75" ht="12" x14ac:dyDescent="0.2">
      <c r="A165" s="58">
        <v>15</v>
      </c>
      <c r="B165" s="59">
        <f t="shared" ca="1" si="9"/>
        <v>1477.01</v>
      </c>
      <c r="C165" s="59">
        <f t="shared" ca="1" si="9"/>
        <v>1378.5800000000002</v>
      </c>
      <c r="D165" s="59">
        <f t="shared" ca="1" si="9"/>
        <v>1345.28</v>
      </c>
      <c r="E165" s="59">
        <f t="shared" ca="1" si="9"/>
        <v>1330.55</v>
      </c>
      <c r="F165" s="59">
        <f t="shared" ca="1" si="9"/>
        <v>1346.8500000000001</v>
      </c>
      <c r="G165" s="59">
        <f t="shared" ca="1" si="9"/>
        <v>1379.6000000000001</v>
      </c>
      <c r="H165" s="59">
        <f t="shared" ca="1" si="9"/>
        <v>1364.6200000000001</v>
      </c>
      <c r="I165" s="59">
        <f t="shared" ca="1" si="9"/>
        <v>1448.0400000000002</v>
      </c>
      <c r="J165" s="59">
        <f t="shared" ca="1" si="9"/>
        <v>1815.93</v>
      </c>
      <c r="K165" s="59">
        <f t="shared" ca="1" si="9"/>
        <v>1925.2900000000002</v>
      </c>
      <c r="L165" s="59">
        <f t="shared" ca="1" si="9"/>
        <v>1968.8700000000001</v>
      </c>
      <c r="M165" s="59">
        <f t="shared" ca="1" si="9"/>
        <v>1982.6499999999999</v>
      </c>
      <c r="N165" s="59">
        <f t="shared" ca="1" si="9"/>
        <v>1976.9199999999998</v>
      </c>
      <c r="O165" s="59">
        <f t="shared" ca="1" si="9"/>
        <v>1980.18</v>
      </c>
      <c r="P165" s="59">
        <f t="shared" ca="1" si="9"/>
        <v>1981.6899999999998</v>
      </c>
      <c r="Q165" s="59">
        <f t="shared" ca="1" si="9"/>
        <v>1972.28</v>
      </c>
      <c r="R165" s="59">
        <f t="shared" ca="1" si="9"/>
        <v>1983.7300000000002</v>
      </c>
      <c r="S165" s="59">
        <f t="shared" ca="1" si="9"/>
        <v>2060.1899999999996</v>
      </c>
      <c r="T165" s="59">
        <f t="shared" ca="1" si="9"/>
        <v>2106.39</v>
      </c>
      <c r="U165" s="59">
        <f t="shared" ca="1" si="9"/>
        <v>2012.1299999999999</v>
      </c>
      <c r="V165" s="59">
        <f t="shared" ca="1" si="9"/>
        <v>1971.84</v>
      </c>
      <c r="W165" s="59">
        <f t="shared" ca="1" si="9"/>
        <v>1963.0200000000002</v>
      </c>
      <c r="X165" s="59">
        <f t="shared" ca="1" si="9"/>
        <v>1821.7</v>
      </c>
      <c r="Y165" s="59">
        <f t="shared" ca="1" si="9"/>
        <v>1535.93</v>
      </c>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row>
    <row r="166" spans="1:75" ht="12" x14ac:dyDescent="0.2">
      <c r="A166" s="58">
        <v>16</v>
      </c>
      <c r="B166" s="59">
        <f t="shared" ca="1" si="9"/>
        <v>1472.3500000000001</v>
      </c>
      <c r="C166" s="59">
        <f t="shared" ca="1" si="9"/>
        <v>1413.9800000000002</v>
      </c>
      <c r="D166" s="59">
        <f t="shared" ca="1" si="9"/>
        <v>1353.57</v>
      </c>
      <c r="E166" s="59">
        <f t="shared" ca="1" si="9"/>
        <v>1340.7900000000002</v>
      </c>
      <c r="F166" s="59">
        <f t="shared" ca="1" si="9"/>
        <v>1372.7900000000002</v>
      </c>
      <c r="G166" s="59">
        <f t="shared" ca="1" si="9"/>
        <v>1559.36</v>
      </c>
      <c r="H166" s="59">
        <f t="shared" ca="1" si="9"/>
        <v>1761.5600000000002</v>
      </c>
      <c r="I166" s="59">
        <f t="shared" ca="1" si="9"/>
        <v>1939.99</v>
      </c>
      <c r="J166" s="59">
        <f t="shared" ca="1" si="9"/>
        <v>2149.87</v>
      </c>
      <c r="K166" s="59">
        <f t="shared" ca="1" si="9"/>
        <v>2138.6499999999996</v>
      </c>
      <c r="L166" s="59">
        <f t="shared" ca="1" si="9"/>
        <v>2097.4499999999998</v>
      </c>
      <c r="M166" s="59">
        <f t="shared" ca="1" si="9"/>
        <v>2191.12</v>
      </c>
      <c r="N166" s="59">
        <f t="shared" ca="1" si="9"/>
        <v>2233.6</v>
      </c>
      <c r="O166" s="59">
        <f t="shared" ca="1" si="9"/>
        <v>2249.6899999999996</v>
      </c>
      <c r="P166" s="59">
        <f t="shared" ca="1" si="9"/>
        <v>2243.6899999999996</v>
      </c>
      <c r="Q166" s="59">
        <f t="shared" ca="1" si="9"/>
        <v>2220.2799999999997</v>
      </c>
      <c r="R166" s="59">
        <f t="shared" ca="1" si="9"/>
        <v>2221.39</v>
      </c>
      <c r="S166" s="59">
        <f t="shared" ca="1" si="9"/>
        <v>2159.04</v>
      </c>
      <c r="T166" s="59">
        <f t="shared" ca="1" si="9"/>
        <v>2042.47</v>
      </c>
      <c r="U166" s="59">
        <f t="shared" ca="1" si="9"/>
        <v>2027.8</v>
      </c>
      <c r="V166" s="59">
        <f t="shared" ca="1" si="9"/>
        <v>2122.6099999999997</v>
      </c>
      <c r="W166" s="59">
        <f t="shared" ca="1" si="9"/>
        <v>1980.59</v>
      </c>
      <c r="X166" s="59">
        <f t="shared" ca="1" si="9"/>
        <v>1767.11</v>
      </c>
      <c r="Y166" s="59">
        <f t="shared" ca="1" si="9"/>
        <v>1475.5200000000002</v>
      </c>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row>
    <row r="167" spans="1:75" ht="12" x14ac:dyDescent="0.2">
      <c r="A167" s="58">
        <v>17</v>
      </c>
      <c r="B167" s="59">
        <f t="shared" ca="1" si="9"/>
        <v>1365.7700000000002</v>
      </c>
      <c r="C167" s="59">
        <f t="shared" ca="1" si="9"/>
        <v>1312.0000000000002</v>
      </c>
      <c r="D167" s="59">
        <f t="shared" ca="1" si="9"/>
        <v>1271.8999999999999</v>
      </c>
      <c r="E167" s="59">
        <f t="shared" ca="1" si="9"/>
        <v>1271.0000000000002</v>
      </c>
      <c r="F167" s="59">
        <f t="shared" ca="1" si="9"/>
        <v>1309.8900000000001</v>
      </c>
      <c r="G167" s="59">
        <f t="shared" ca="1" si="9"/>
        <v>1445.3799999999999</v>
      </c>
      <c r="H167" s="59">
        <f t="shared" ca="1" si="9"/>
        <v>1562.7900000000002</v>
      </c>
      <c r="I167" s="59">
        <f t="shared" ca="1" si="9"/>
        <v>1878.07</v>
      </c>
      <c r="J167" s="59">
        <f t="shared" ca="1" si="9"/>
        <v>2105.7199999999998</v>
      </c>
      <c r="K167" s="59">
        <f t="shared" ca="1" si="9"/>
        <v>1954.78</v>
      </c>
      <c r="L167" s="59">
        <f t="shared" ca="1" si="9"/>
        <v>1912.91</v>
      </c>
      <c r="M167" s="59">
        <f t="shared" ca="1" si="9"/>
        <v>2024.0400000000002</v>
      </c>
      <c r="N167" s="59">
        <f t="shared" ca="1" si="9"/>
        <v>2152.6999999999998</v>
      </c>
      <c r="O167" s="59">
        <f t="shared" ca="1" si="9"/>
        <v>2170.9299999999998</v>
      </c>
      <c r="P167" s="59">
        <f t="shared" ca="1" si="9"/>
        <v>2179.6699999999996</v>
      </c>
      <c r="Q167" s="59">
        <f t="shared" ca="1" si="9"/>
        <v>2172.9499999999998</v>
      </c>
      <c r="R167" s="59">
        <f t="shared" ca="1" si="9"/>
        <v>2159.4399999999996</v>
      </c>
      <c r="S167" s="59">
        <f t="shared" ca="1" si="9"/>
        <v>2112.1</v>
      </c>
      <c r="T167" s="59">
        <f t="shared" ca="1" si="9"/>
        <v>2011.41</v>
      </c>
      <c r="U167" s="59">
        <f t="shared" ca="1" si="9"/>
        <v>2014.91</v>
      </c>
      <c r="V167" s="59">
        <f t="shared" ca="1" si="9"/>
        <v>2121.2399999999998</v>
      </c>
      <c r="W167" s="59">
        <f t="shared" ca="1" si="9"/>
        <v>1996.86</v>
      </c>
      <c r="X167" s="59">
        <f t="shared" ca="1" si="9"/>
        <v>1785.78</v>
      </c>
      <c r="Y167" s="59">
        <f t="shared" ca="1" si="9"/>
        <v>1538.84</v>
      </c>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row>
    <row r="168" spans="1:75" ht="12" x14ac:dyDescent="0.2">
      <c r="A168" s="58">
        <v>18</v>
      </c>
      <c r="B168" s="59">
        <f t="shared" ca="1" si="9"/>
        <v>1361.64</v>
      </c>
      <c r="C168" s="59">
        <f t="shared" ca="1" si="9"/>
        <v>1298.4600000000003</v>
      </c>
      <c r="D168" s="59">
        <f t="shared" ca="1" si="9"/>
        <v>1281.1699999999998</v>
      </c>
      <c r="E168" s="59">
        <f t="shared" ca="1" si="9"/>
        <v>1299.1699999999998</v>
      </c>
      <c r="F168" s="59">
        <f t="shared" ca="1" si="9"/>
        <v>1355.78</v>
      </c>
      <c r="G168" s="59">
        <f t="shared" ca="1" si="9"/>
        <v>1448.5600000000002</v>
      </c>
      <c r="H168" s="59">
        <f t="shared" ca="1" si="9"/>
        <v>1609.26</v>
      </c>
      <c r="I168" s="59">
        <f t="shared" ca="1" si="9"/>
        <v>1878.68</v>
      </c>
      <c r="J168" s="59">
        <f t="shared" ca="1" si="9"/>
        <v>1993.8999999999999</v>
      </c>
      <c r="K168" s="59">
        <f t="shared" ca="1" si="9"/>
        <v>1878.76</v>
      </c>
      <c r="L168" s="59">
        <f t="shared" ca="1" si="9"/>
        <v>1875.5200000000002</v>
      </c>
      <c r="M168" s="59">
        <f t="shared" ca="1" si="9"/>
        <v>2119.4299999999998</v>
      </c>
      <c r="N168" s="59">
        <f t="shared" ca="1" si="9"/>
        <v>2124.35</v>
      </c>
      <c r="O168" s="59">
        <f t="shared" ca="1" si="9"/>
        <v>2119.0499999999997</v>
      </c>
      <c r="P168" s="59">
        <f t="shared" ca="1" si="9"/>
        <v>2140.0499999999997</v>
      </c>
      <c r="Q168" s="59">
        <f t="shared" ca="1" si="9"/>
        <v>2135.4899999999998</v>
      </c>
      <c r="R168" s="59">
        <f t="shared" ca="1" si="9"/>
        <v>2134.8199999999997</v>
      </c>
      <c r="S168" s="59">
        <f t="shared" ca="1" si="9"/>
        <v>1885.6299999999999</v>
      </c>
      <c r="T168" s="59">
        <f t="shared" ca="1" si="9"/>
        <v>1893.3799999999999</v>
      </c>
      <c r="U168" s="59">
        <f t="shared" ca="1" si="9"/>
        <v>1921.45</v>
      </c>
      <c r="V168" s="59">
        <f t="shared" ca="1" si="9"/>
        <v>2067.1799999999998</v>
      </c>
      <c r="W168" s="59">
        <f t="shared" ca="1" si="9"/>
        <v>1950.2900000000002</v>
      </c>
      <c r="X168" s="59">
        <f t="shared" ca="1" si="9"/>
        <v>1692.6000000000001</v>
      </c>
      <c r="Y168" s="59">
        <f t="shared" ca="1" si="9"/>
        <v>1467.64</v>
      </c>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row>
    <row r="169" spans="1:75" ht="12" x14ac:dyDescent="0.2">
      <c r="A169" s="58">
        <v>19</v>
      </c>
      <c r="B169" s="59">
        <f t="shared" ca="1" si="9"/>
        <v>1364.8700000000001</v>
      </c>
      <c r="C169" s="59">
        <f t="shared" ca="1" si="9"/>
        <v>1281.26</v>
      </c>
      <c r="D169" s="59">
        <f t="shared" ca="1" si="9"/>
        <v>1271.1400000000001</v>
      </c>
      <c r="E169" s="59">
        <f t="shared" ca="1" si="9"/>
        <v>1272.5600000000002</v>
      </c>
      <c r="F169" s="59">
        <f t="shared" ca="1" si="9"/>
        <v>1326.1200000000001</v>
      </c>
      <c r="G169" s="59">
        <f t="shared" ca="1" si="9"/>
        <v>1440.3999999999999</v>
      </c>
      <c r="H169" s="59">
        <f t="shared" ca="1" si="9"/>
        <v>1664.1000000000001</v>
      </c>
      <c r="I169" s="59">
        <f t="shared" ca="1" si="9"/>
        <v>1899.4600000000003</v>
      </c>
      <c r="J169" s="59">
        <f t="shared" ca="1" si="9"/>
        <v>2062.08</v>
      </c>
      <c r="K169" s="59">
        <f t="shared" ca="1" si="9"/>
        <v>2057.7999999999997</v>
      </c>
      <c r="L169" s="59">
        <f t="shared" ca="1" si="9"/>
        <v>2066.7599999999998</v>
      </c>
      <c r="M169" s="59">
        <f t="shared" ca="1" si="9"/>
        <v>2110.6099999999997</v>
      </c>
      <c r="N169" s="59">
        <f t="shared" ca="1" si="9"/>
        <v>2143.3199999999997</v>
      </c>
      <c r="O169" s="59">
        <f t="shared" ca="1" si="9"/>
        <v>2155.2599999999998</v>
      </c>
      <c r="P169" s="59">
        <f t="shared" ca="1" si="9"/>
        <v>2154.5099999999998</v>
      </c>
      <c r="Q169" s="59">
        <f t="shared" ca="1" si="9"/>
        <v>2143.2199999999998</v>
      </c>
      <c r="R169" s="59">
        <f t="shared" ca="1" si="9"/>
        <v>2142.14</v>
      </c>
      <c r="S169" s="59">
        <f t="shared" ca="1" si="9"/>
        <v>2044.3500000000001</v>
      </c>
      <c r="T169" s="59">
        <f t="shared" ca="1" si="9"/>
        <v>2050.2599999999998</v>
      </c>
      <c r="U169" s="59">
        <f t="shared" ca="1" si="9"/>
        <v>2059.8399999999997</v>
      </c>
      <c r="V169" s="59">
        <f t="shared" ca="1" si="9"/>
        <v>2081.62</v>
      </c>
      <c r="W169" s="59">
        <f t="shared" ca="1" si="9"/>
        <v>1969.8999999999999</v>
      </c>
      <c r="X169" s="59">
        <f t="shared" ca="1" si="9"/>
        <v>1792.11</v>
      </c>
      <c r="Y169" s="59">
        <f t="shared" ca="1" si="9"/>
        <v>1569.1000000000001</v>
      </c>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row>
    <row r="170" spans="1:75" ht="12" x14ac:dyDescent="0.2">
      <c r="A170" s="58">
        <v>20</v>
      </c>
      <c r="B170" s="59">
        <f t="shared" ca="1" si="9"/>
        <v>1365.0200000000002</v>
      </c>
      <c r="C170" s="59">
        <f t="shared" ca="1" si="9"/>
        <v>1294.2700000000002</v>
      </c>
      <c r="D170" s="59">
        <f t="shared" ca="1" si="9"/>
        <v>1274.05</v>
      </c>
      <c r="E170" s="59">
        <f t="shared" ca="1" si="9"/>
        <v>1280.74</v>
      </c>
      <c r="F170" s="59">
        <f t="shared" ca="1" si="9"/>
        <v>1343.59</v>
      </c>
      <c r="G170" s="59">
        <f t="shared" ca="1" si="9"/>
        <v>1436.14</v>
      </c>
      <c r="H170" s="59">
        <f t="shared" ca="1" si="9"/>
        <v>1649.1499999999999</v>
      </c>
      <c r="I170" s="59">
        <f t="shared" ca="1" si="9"/>
        <v>1908.22</v>
      </c>
      <c r="J170" s="59">
        <f t="shared" ca="1" si="9"/>
        <v>2090.6499999999996</v>
      </c>
      <c r="K170" s="59">
        <f t="shared" ca="1" si="9"/>
        <v>1996.1299999999999</v>
      </c>
      <c r="L170" s="59">
        <f t="shared" ca="1" si="9"/>
        <v>1977.57</v>
      </c>
      <c r="M170" s="59">
        <f t="shared" ca="1" si="9"/>
        <v>2171.98</v>
      </c>
      <c r="N170" s="59">
        <f t="shared" ca="1" si="9"/>
        <v>2157.4699999999998</v>
      </c>
      <c r="O170" s="59">
        <f t="shared" ca="1" si="9"/>
        <v>2179.6</v>
      </c>
      <c r="P170" s="59">
        <f t="shared" ca="1" si="9"/>
        <v>2186.04</v>
      </c>
      <c r="Q170" s="59">
        <f t="shared" ca="1" si="9"/>
        <v>2174.29</v>
      </c>
      <c r="R170" s="59">
        <f t="shared" ca="1" si="9"/>
        <v>2169.14</v>
      </c>
      <c r="S170" s="59">
        <f t="shared" ca="1" si="9"/>
        <v>2052.08</v>
      </c>
      <c r="T170" s="59">
        <f t="shared" ca="1" si="9"/>
        <v>2049.8399999999997</v>
      </c>
      <c r="U170" s="59">
        <f t="shared" ca="1" si="9"/>
        <v>2096.77</v>
      </c>
      <c r="V170" s="59">
        <f t="shared" ca="1" si="9"/>
        <v>2136.6299999999997</v>
      </c>
      <c r="W170" s="59">
        <f t="shared" ca="1" si="9"/>
        <v>2056.1499999999996</v>
      </c>
      <c r="X170" s="59">
        <f t="shared" ca="1" si="9"/>
        <v>1797.8300000000002</v>
      </c>
      <c r="Y170" s="59">
        <f t="shared" ca="1" si="9"/>
        <v>1553.28</v>
      </c>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row>
    <row r="171" spans="1:75" ht="12" x14ac:dyDescent="0.2">
      <c r="A171" s="58">
        <v>21</v>
      </c>
      <c r="B171" s="59">
        <f t="shared" ca="1" si="9"/>
        <v>1422.11</v>
      </c>
      <c r="C171" s="59">
        <f t="shared" ca="1" si="9"/>
        <v>1391.9399999999998</v>
      </c>
      <c r="D171" s="59">
        <f t="shared" ca="1" si="9"/>
        <v>1353.5800000000002</v>
      </c>
      <c r="E171" s="59">
        <f t="shared" ca="1" si="9"/>
        <v>1343.5400000000002</v>
      </c>
      <c r="F171" s="59">
        <f t="shared" ca="1" si="9"/>
        <v>1351.59</v>
      </c>
      <c r="G171" s="59">
        <f t="shared" ca="1" si="9"/>
        <v>1402.8799999999999</v>
      </c>
      <c r="H171" s="59">
        <f t="shared" ca="1" si="9"/>
        <v>1425.39</v>
      </c>
      <c r="I171" s="59">
        <f t="shared" ca="1" si="9"/>
        <v>1634.99</v>
      </c>
      <c r="J171" s="59">
        <f t="shared" ca="1" si="9"/>
        <v>1786.24</v>
      </c>
      <c r="K171" s="59">
        <f t="shared" ca="1" si="9"/>
        <v>1993.2700000000002</v>
      </c>
      <c r="L171" s="59">
        <f t="shared" ca="1" si="9"/>
        <v>2076.96</v>
      </c>
      <c r="M171" s="59">
        <f t="shared" ca="1" si="9"/>
        <v>2084.33</v>
      </c>
      <c r="N171" s="59">
        <f t="shared" ca="1" si="9"/>
        <v>2056.1</v>
      </c>
      <c r="O171" s="59">
        <f t="shared" ca="1" si="9"/>
        <v>2051.02</v>
      </c>
      <c r="P171" s="59">
        <f t="shared" ca="1" si="9"/>
        <v>2034.86</v>
      </c>
      <c r="Q171" s="59">
        <f t="shared" ca="1" si="9"/>
        <v>2024.7900000000002</v>
      </c>
      <c r="R171" s="59">
        <f t="shared" ca="1" si="9"/>
        <v>2008.0800000000002</v>
      </c>
      <c r="S171" s="59">
        <f t="shared" ca="1" si="9"/>
        <v>2042.11</v>
      </c>
      <c r="T171" s="59">
        <f t="shared" ca="1" si="9"/>
        <v>2056.29</v>
      </c>
      <c r="U171" s="59">
        <f t="shared" ca="1" si="9"/>
        <v>2012.4600000000003</v>
      </c>
      <c r="V171" s="59">
        <f t="shared" ca="1" si="9"/>
        <v>1931.84</v>
      </c>
      <c r="W171" s="59">
        <f t="shared" ca="1" si="9"/>
        <v>1885.24</v>
      </c>
      <c r="X171" s="59">
        <f t="shared" ca="1" si="9"/>
        <v>1677.8700000000001</v>
      </c>
      <c r="Y171" s="59">
        <f t="shared" ca="1" si="9"/>
        <v>1472.6699999999998</v>
      </c>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row>
    <row r="172" spans="1:75" ht="12" x14ac:dyDescent="0.2">
      <c r="A172" s="58">
        <v>22</v>
      </c>
      <c r="B172" s="59">
        <f t="shared" ca="1" si="9"/>
        <v>1395.24</v>
      </c>
      <c r="C172" s="59">
        <f t="shared" ca="1" si="9"/>
        <v>1321.3799999999999</v>
      </c>
      <c r="D172" s="59">
        <f t="shared" ca="1" si="9"/>
        <v>1271.5000000000002</v>
      </c>
      <c r="E172" s="59">
        <f t="shared" ca="1" si="9"/>
        <v>1266.2100000000003</v>
      </c>
      <c r="F172" s="59">
        <f t="shared" ca="1" si="9"/>
        <v>1265.3700000000001</v>
      </c>
      <c r="G172" s="59">
        <f t="shared" ca="1" si="9"/>
        <v>1340.95</v>
      </c>
      <c r="H172" s="59">
        <f t="shared" ca="1" si="9"/>
        <v>1349.5200000000002</v>
      </c>
      <c r="I172" s="59">
        <f t="shared" ca="1" si="9"/>
        <v>1413.53</v>
      </c>
      <c r="J172" s="59">
        <f t="shared" ca="1" si="9"/>
        <v>1580.09</v>
      </c>
      <c r="K172" s="59">
        <f t="shared" ca="1" si="9"/>
        <v>1777.1499999999999</v>
      </c>
      <c r="L172" s="59">
        <f t="shared" ca="1" si="9"/>
        <v>1846.6299999999999</v>
      </c>
      <c r="M172" s="59">
        <f t="shared" ca="1" si="9"/>
        <v>1875.68</v>
      </c>
      <c r="N172" s="59">
        <f t="shared" ca="1" si="9"/>
        <v>1897.9399999999998</v>
      </c>
      <c r="O172" s="59">
        <f t="shared" ca="1" si="9"/>
        <v>1914.18</v>
      </c>
      <c r="P172" s="59">
        <f t="shared" ca="1" si="9"/>
        <v>1929.8500000000001</v>
      </c>
      <c r="Q172" s="59">
        <f t="shared" ca="1" si="9"/>
        <v>1918.3300000000002</v>
      </c>
      <c r="R172" s="59">
        <f t="shared" ca="1" si="9"/>
        <v>1950.91</v>
      </c>
      <c r="S172" s="59">
        <f t="shared" ca="1" si="9"/>
        <v>2032.9199999999998</v>
      </c>
      <c r="T172" s="59">
        <f t="shared" ca="1" si="9"/>
        <v>2054.23</v>
      </c>
      <c r="U172" s="59">
        <f t="shared" ca="1" si="9"/>
        <v>2009.1299999999999</v>
      </c>
      <c r="V172" s="59">
        <f t="shared" ca="1" si="9"/>
        <v>1928.43</v>
      </c>
      <c r="W172" s="59">
        <f t="shared" ca="1" si="9"/>
        <v>1843.86</v>
      </c>
      <c r="X172" s="59">
        <f t="shared" ca="1" si="9"/>
        <v>1538.99</v>
      </c>
      <c r="Y172" s="59">
        <f t="shared" ca="1" si="9"/>
        <v>1424.1200000000001</v>
      </c>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row>
    <row r="173" spans="1:75" ht="12" x14ac:dyDescent="0.2">
      <c r="A173" s="58">
        <v>23</v>
      </c>
      <c r="B173" s="59">
        <f t="shared" ca="1" si="9"/>
        <v>1384.0000000000002</v>
      </c>
      <c r="C173" s="59">
        <f t="shared" ca="1" si="9"/>
        <v>1279.26</v>
      </c>
      <c r="D173" s="59">
        <f t="shared" ca="1" si="9"/>
        <v>1242.6600000000001</v>
      </c>
      <c r="E173" s="59">
        <f t="shared" ca="1" si="9"/>
        <v>1260.43</v>
      </c>
      <c r="F173" s="59">
        <f t="shared" ca="1" si="9"/>
        <v>1288.1000000000001</v>
      </c>
      <c r="G173" s="59">
        <f t="shared" ca="1" si="9"/>
        <v>1419.1000000000001</v>
      </c>
      <c r="H173" s="59">
        <f t="shared" ca="1" si="9"/>
        <v>1591.5000000000002</v>
      </c>
      <c r="I173" s="59">
        <f t="shared" ca="1" si="9"/>
        <v>1871.8999999999999</v>
      </c>
      <c r="J173" s="59">
        <f t="shared" ca="1" si="9"/>
        <v>2086.16</v>
      </c>
      <c r="K173" s="59">
        <f t="shared" ca="1" si="9"/>
        <v>2059.29</v>
      </c>
      <c r="L173" s="59">
        <f t="shared" ca="1" si="9"/>
        <v>2011.0400000000002</v>
      </c>
      <c r="M173" s="59">
        <f t="shared" ca="1" si="9"/>
        <v>2169.0099999999998</v>
      </c>
      <c r="N173" s="59">
        <f t="shared" ca="1" si="9"/>
        <v>2106.4499999999998</v>
      </c>
      <c r="O173" s="59">
        <f t="shared" ca="1" si="9"/>
        <v>2136.37</v>
      </c>
      <c r="P173" s="59">
        <f t="shared" ca="1" si="9"/>
        <v>2148.56</v>
      </c>
      <c r="Q173" s="59">
        <f t="shared" ref="Q173:Y173" ca="1" si="10">Q105</f>
        <v>2144.27</v>
      </c>
      <c r="R173" s="59">
        <f t="shared" ca="1" si="10"/>
        <v>2132.58</v>
      </c>
      <c r="S173" s="59">
        <f t="shared" ca="1" si="10"/>
        <v>2039.34</v>
      </c>
      <c r="T173" s="59">
        <f t="shared" ca="1" si="10"/>
        <v>2029.3300000000002</v>
      </c>
      <c r="U173" s="59">
        <f t="shared" ca="1" si="10"/>
        <v>2025.5200000000002</v>
      </c>
      <c r="V173" s="59">
        <f t="shared" ca="1" si="10"/>
        <v>1989.03</v>
      </c>
      <c r="W173" s="59">
        <f t="shared" ca="1" si="10"/>
        <v>1898.82</v>
      </c>
      <c r="X173" s="59">
        <f t="shared" ca="1" si="10"/>
        <v>1604.99</v>
      </c>
      <c r="Y173" s="59">
        <f t="shared" ca="1" si="10"/>
        <v>1434.5200000000002</v>
      </c>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row>
    <row r="174" spans="1:75" ht="12" x14ac:dyDescent="0.2">
      <c r="A174" s="58">
        <v>24</v>
      </c>
      <c r="B174" s="59">
        <f t="shared" ref="B174:Y181" ca="1" si="11">B106</f>
        <v>1368.0000000000002</v>
      </c>
      <c r="C174" s="59">
        <f t="shared" ca="1" si="11"/>
        <v>1287.0000000000002</v>
      </c>
      <c r="D174" s="59">
        <f t="shared" ca="1" si="11"/>
        <v>1261.1099999999999</v>
      </c>
      <c r="E174" s="59">
        <f t="shared" ca="1" si="11"/>
        <v>1277.5400000000002</v>
      </c>
      <c r="F174" s="59">
        <f t="shared" ca="1" si="11"/>
        <v>1326.3300000000002</v>
      </c>
      <c r="G174" s="59">
        <f t="shared" ca="1" si="11"/>
        <v>1453.74</v>
      </c>
      <c r="H174" s="59">
        <f t="shared" ca="1" si="11"/>
        <v>1626.6899999999998</v>
      </c>
      <c r="I174" s="59">
        <f t="shared" ca="1" si="11"/>
        <v>1925.5600000000002</v>
      </c>
      <c r="J174" s="59">
        <f t="shared" ca="1" si="11"/>
        <v>2097.54</v>
      </c>
      <c r="K174" s="59">
        <f t="shared" ca="1" si="11"/>
        <v>2112.48</v>
      </c>
      <c r="L174" s="59">
        <f t="shared" ca="1" si="11"/>
        <v>1999.93</v>
      </c>
      <c r="M174" s="59">
        <f t="shared" ca="1" si="11"/>
        <v>2195.6999999999998</v>
      </c>
      <c r="N174" s="59">
        <f t="shared" ca="1" si="11"/>
        <v>2174.6999999999998</v>
      </c>
      <c r="O174" s="59">
        <f t="shared" ca="1" si="11"/>
        <v>2189.4499999999998</v>
      </c>
      <c r="P174" s="59">
        <f t="shared" ca="1" si="11"/>
        <v>2187.02</v>
      </c>
      <c r="Q174" s="59">
        <f t="shared" ca="1" si="11"/>
        <v>2183.7199999999998</v>
      </c>
      <c r="R174" s="59">
        <f t="shared" ca="1" si="11"/>
        <v>2166.2999999999997</v>
      </c>
      <c r="S174" s="59">
        <f t="shared" ca="1" si="11"/>
        <v>1983.74</v>
      </c>
      <c r="T174" s="59">
        <f t="shared" ca="1" si="11"/>
        <v>1978.8999999999999</v>
      </c>
      <c r="U174" s="59">
        <f t="shared" ca="1" si="11"/>
        <v>1994.01</v>
      </c>
      <c r="V174" s="59">
        <f t="shared" ca="1" si="11"/>
        <v>2051.89</v>
      </c>
      <c r="W174" s="59">
        <f t="shared" ca="1" si="11"/>
        <v>1916.14</v>
      </c>
      <c r="X174" s="59">
        <f t="shared" ca="1" si="11"/>
        <v>1694.9800000000002</v>
      </c>
      <c r="Y174" s="59">
        <f t="shared" ca="1" si="11"/>
        <v>1478.24</v>
      </c>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row>
    <row r="175" spans="1:75" ht="12" x14ac:dyDescent="0.2">
      <c r="A175" s="58">
        <v>25</v>
      </c>
      <c r="B175" s="59">
        <f t="shared" ca="1" si="11"/>
        <v>1383.3</v>
      </c>
      <c r="C175" s="59">
        <f t="shared" ca="1" si="11"/>
        <v>1321.55</v>
      </c>
      <c r="D175" s="59">
        <f t="shared" ca="1" si="11"/>
        <v>1282.9800000000002</v>
      </c>
      <c r="E175" s="59">
        <f t="shared" ca="1" si="11"/>
        <v>1278.8</v>
      </c>
      <c r="F175" s="59">
        <f t="shared" ca="1" si="11"/>
        <v>1347.0800000000002</v>
      </c>
      <c r="G175" s="59">
        <f t="shared" ca="1" si="11"/>
        <v>1446.34</v>
      </c>
      <c r="H175" s="59">
        <f t="shared" ca="1" si="11"/>
        <v>1594.07</v>
      </c>
      <c r="I175" s="59">
        <f t="shared" ca="1" si="11"/>
        <v>1873.26</v>
      </c>
      <c r="J175" s="59">
        <f t="shared" ca="1" si="11"/>
        <v>2029.76</v>
      </c>
      <c r="K175" s="59">
        <f t="shared" ca="1" si="11"/>
        <v>2039.4600000000003</v>
      </c>
      <c r="L175" s="59">
        <f t="shared" ca="1" si="11"/>
        <v>1994.39</v>
      </c>
      <c r="M175" s="59">
        <f t="shared" ca="1" si="11"/>
        <v>2142.5699999999997</v>
      </c>
      <c r="N175" s="59">
        <f t="shared" ca="1" si="11"/>
        <v>2155.31</v>
      </c>
      <c r="O175" s="59">
        <f t="shared" ca="1" si="11"/>
        <v>2170.7399999999998</v>
      </c>
      <c r="P175" s="59">
        <f t="shared" ca="1" si="11"/>
        <v>2166.2199999999998</v>
      </c>
      <c r="Q175" s="59">
        <f t="shared" ca="1" si="11"/>
        <v>2159.9199999999996</v>
      </c>
      <c r="R175" s="59">
        <f t="shared" ca="1" si="11"/>
        <v>2154.64</v>
      </c>
      <c r="S175" s="59">
        <f t="shared" ca="1" si="11"/>
        <v>2050.0299999999997</v>
      </c>
      <c r="T175" s="59">
        <f t="shared" ca="1" si="11"/>
        <v>2020.05</v>
      </c>
      <c r="U175" s="59">
        <f t="shared" ca="1" si="11"/>
        <v>1977.01</v>
      </c>
      <c r="V175" s="59">
        <f t="shared" ca="1" si="11"/>
        <v>2081.1999999999998</v>
      </c>
      <c r="W175" s="59">
        <f t="shared" ca="1" si="11"/>
        <v>1996.2300000000002</v>
      </c>
      <c r="X175" s="59">
        <f t="shared" ca="1" si="11"/>
        <v>1703.24</v>
      </c>
      <c r="Y175" s="59">
        <f t="shared" ca="1" si="11"/>
        <v>1470.0200000000002</v>
      </c>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row>
    <row r="176" spans="1:75" ht="12" x14ac:dyDescent="0.2">
      <c r="A176" s="58">
        <v>26</v>
      </c>
      <c r="B176" s="59">
        <f t="shared" ca="1" si="11"/>
        <v>1378.18</v>
      </c>
      <c r="C176" s="59">
        <f t="shared" ca="1" si="11"/>
        <v>1298.3700000000001</v>
      </c>
      <c r="D176" s="59">
        <f t="shared" ca="1" si="11"/>
        <v>1273.24</v>
      </c>
      <c r="E176" s="59">
        <f t="shared" ca="1" si="11"/>
        <v>1256.03</v>
      </c>
      <c r="F176" s="59">
        <f t="shared" ca="1" si="11"/>
        <v>1348.32</v>
      </c>
      <c r="G176" s="59">
        <f t="shared" ca="1" si="11"/>
        <v>1488.32</v>
      </c>
      <c r="H176" s="59">
        <f t="shared" ca="1" si="11"/>
        <v>1689.7</v>
      </c>
      <c r="I176" s="59">
        <f t="shared" ca="1" si="11"/>
        <v>1887.6899999999998</v>
      </c>
      <c r="J176" s="59">
        <f t="shared" ca="1" si="11"/>
        <v>2106.7399999999998</v>
      </c>
      <c r="K176" s="59">
        <f t="shared" ca="1" si="11"/>
        <v>2148.66</v>
      </c>
      <c r="L176" s="59">
        <f t="shared" ca="1" si="11"/>
        <v>2173.0899999999997</v>
      </c>
      <c r="M176" s="59">
        <f t="shared" ca="1" si="11"/>
        <v>2243.8199999999997</v>
      </c>
      <c r="N176" s="59">
        <f t="shared" ca="1" si="11"/>
        <v>2206.1099999999997</v>
      </c>
      <c r="O176" s="59">
        <f t="shared" ca="1" si="11"/>
        <v>2217.1799999999998</v>
      </c>
      <c r="P176" s="59">
        <f t="shared" ca="1" si="11"/>
        <v>2198.58</v>
      </c>
      <c r="Q176" s="59">
        <f t="shared" ca="1" si="11"/>
        <v>2200.56</v>
      </c>
      <c r="R176" s="59">
        <f t="shared" ca="1" si="11"/>
        <v>2202.7799999999997</v>
      </c>
      <c r="S176" s="59">
        <f t="shared" ca="1" si="11"/>
        <v>2166.4899999999998</v>
      </c>
      <c r="T176" s="59">
        <f t="shared" ca="1" si="11"/>
        <v>2034.59</v>
      </c>
      <c r="U176" s="59">
        <f t="shared" ca="1" si="11"/>
        <v>2008.7100000000003</v>
      </c>
      <c r="V176" s="59">
        <f t="shared" ca="1" si="11"/>
        <v>2021.4199999999998</v>
      </c>
      <c r="W176" s="59">
        <f t="shared" ca="1" si="11"/>
        <v>1945.4199999999998</v>
      </c>
      <c r="X176" s="59">
        <f t="shared" ca="1" si="11"/>
        <v>1698.36</v>
      </c>
      <c r="Y176" s="59">
        <f t="shared" ca="1" si="11"/>
        <v>1462.0800000000002</v>
      </c>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row>
    <row r="177" spans="1:75" ht="12" x14ac:dyDescent="0.2">
      <c r="A177" s="58">
        <v>27</v>
      </c>
      <c r="B177" s="59">
        <f t="shared" ca="1" si="11"/>
        <v>1403.51</v>
      </c>
      <c r="C177" s="59">
        <f t="shared" ca="1" si="11"/>
        <v>1316.7900000000002</v>
      </c>
      <c r="D177" s="59">
        <f t="shared" ca="1" si="11"/>
        <v>1283.07</v>
      </c>
      <c r="E177" s="59">
        <f t="shared" ca="1" si="11"/>
        <v>1286.82</v>
      </c>
      <c r="F177" s="59">
        <f t="shared" ca="1" si="11"/>
        <v>1353.68</v>
      </c>
      <c r="G177" s="59">
        <f t="shared" ca="1" si="11"/>
        <v>1476.4800000000002</v>
      </c>
      <c r="H177" s="59">
        <f t="shared" ca="1" si="11"/>
        <v>1620.84</v>
      </c>
      <c r="I177" s="59">
        <f t="shared" ca="1" si="11"/>
        <v>1875.05</v>
      </c>
      <c r="J177" s="59">
        <f t="shared" ca="1" si="11"/>
        <v>2116.9899999999998</v>
      </c>
      <c r="K177" s="59">
        <f t="shared" ca="1" si="11"/>
        <v>2162.4399999999996</v>
      </c>
      <c r="L177" s="59">
        <f t="shared" ca="1" si="11"/>
        <v>2151.2399999999998</v>
      </c>
      <c r="M177" s="59">
        <f t="shared" ca="1" si="11"/>
        <v>2210.4499999999998</v>
      </c>
      <c r="N177" s="59">
        <f t="shared" ca="1" si="11"/>
        <v>2221.25</v>
      </c>
      <c r="O177" s="59">
        <f t="shared" ca="1" si="11"/>
        <v>2234.7999999999997</v>
      </c>
      <c r="P177" s="59">
        <f t="shared" ca="1" si="11"/>
        <v>2227.5699999999997</v>
      </c>
      <c r="Q177" s="59">
        <f t="shared" ca="1" si="11"/>
        <v>2229.56</v>
      </c>
      <c r="R177" s="59">
        <f t="shared" ca="1" si="11"/>
        <v>2224.1999999999998</v>
      </c>
      <c r="S177" s="59">
        <f t="shared" ca="1" si="11"/>
        <v>2090.2799999999997</v>
      </c>
      <c r="T177" s="59">
        <f t="shared" ca="1" si="11"/>
        <v>2071.85</v>
      </c>
      <c r="U177" s="59">
        <f t="shared" ca="1" si="11"/>
        <v>2132.46</v>
      </c>
      <c r="V177" s="59">
        <f t="shared" ca="1" si="11"/>
        <v>2118.23</v>
      </c>
      <c r="W177" s="59">
        <f t="shared" ca="1" si="11"/>
        <v>2085.2199999999998</v>
      </c>
      <c r="X177" s="59">
        <f t="shared" ca="1" si="11"/>
        <v>1796.8999999999999</v>
      </c>
      <c r="Y177" s="59">
        <f t="shared" ca="1" si="11"/>
        <v>1689.0000000000002</v>
      </c>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row>
    <row r="178" spans="1:75" ht="12" x14ac:dyDescent="0.2">
      <c r="A178" s="58">
        <v>28</v>
      </c>
      <c r="B178" s="59">
        <f t="shared" ca="1" si="11"/>
        <v>1473.8</v>
      </c>
      <c r="C178" s="59">
        <f t="shared" ca="1" si="11"/>
        <v>1408.97</v>
      </c>
      <c r="D178" s="59">
        <f t="shared" ca="1" si="11"/>
        <v>1391.01</v>
      </c>
      <c r="E178" s="59">
        <f t="shared" ca="1" si="11"/>
        <v>1359.07</v>
      </c>
      <c r="F178" s="59">
        <f t="shared" ca="1" si="11"/>
        <v>1389.4399999999998</v>
      </c>
      <c r="G178" s="59">
        <f t="shared" ca="1" si="11"/>
        <v>1409.2300000000002</v>
      </c>
      <c r="H178" s="59">
        <f t="shared" ca="1" si="11"/>
        <v>1437.2900000000002</v>
      </c>
      <c r="I178" s="59">
        <f t="shared" ca="1" si="11"/>
        <v>1586.72</v>
      </c>
      <c r="J178" s="59">
        <f t="shared" ca="1" si="11"/>
        <v>1837.89</v>
      </c>
      <c r="K178" s="59">
        <f t="shared" ca="1" si="11"/>
        <v>2116.16</v>
      </c>
      <c r="L178" s="59">
        <f t="shared" ca="1" si="11"/>
        <v>2169.7999999999997</v>
      </c>
      <c r="M178" s="59">
        <f t="shared" ca="1" si="11"/>
        <v>2172.2799999999997</v>
      </c>
      <c r="N178" s="59">
        <f t="shared" ca="1" si="11"/>
        <v>2157.62</v>
      </c>
      <c r="O178" s="59">
        <f t="shared" ca="1" si="11"/>
        <v>2126.91</v>
      </c>
      <c r="P178" s="59">
        <f t="shared" ca="1" si="11"/>
        <v>2046.2</v>
      </c>
      <c r="Q178" s="59">
        <f t="shared" ca="1" si="11"/>
        <v>1979.1000000000001</v>
      </c>
      <c r="R178" s="59">
        <f t="shared" ca="1" si="11"/>
        <v>1955.8100000000002</v>
      </c>
      <c r="S178" s="59">
        <f t="shared" ca="1" si="11"/>
        <v>2050.8199999999997</v>
      </c>
      <c r="T178" s="59">
        <f t="shared" ca="1" si="11"/>
        <v>2098.5099999999998</v>
      </c>
      <c r="U178" s="59">
        <f t="shared" ca="1" si="11"/>
        <v>2016.0800000000002</v>
      </c>
      <c r="V178" s="59">
        <f t="shared" ca="1" si="11"/>
        <v>1990.3999999999999</v>
      </c>
      <c r="W178" s="59">
        <f t="shared" ca="1" si="11"/>
        <v>1819.7500000000002</v>
      </c>
      <c r="X178" s="59">
        <f t="shared" ca="1" si="11"/>
        <v>1532.8700000000001</v>
      </c>
      <c r="Y178" s="59">
        <f t="shared" ca="1" si="11"/>
        <v>1458.7500000000002</v>
      </c>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row>
    <row r="179" spans="1:75" ht="12" x14ac:dyDescent="0.2">
      <c r="A179" s="58">
        <v>29</v>
      </c>
      <c r="B179" s="59">
        <f t="shared" ca="1" si="11"/>
        <v>1452.8700000000001</v>
      </c>
      <c r="C179" s="59">
        <f t="shared" ca="1" si="11"/>
        <v>1391.6699999999998</v>
      </c>
      <c r="D179" s="59">
        <f t="shared" ca="1" si="11"/>
        <v>1343.34</v>
      </c>
      <c r="E179" s="59">
        <f t="shared" ca="1" si="11"/>
        <v>1303.8</v>
      </c>
      <c r="F179" s="59">
        <f t="shared" ca="1" si="11"/>
        <v>1334.2300000000002</v>
      </c>
      <c r="G179" s="59">
        <f t="shared" ca="1" si="11"/>
        <v>1393.99</v>
      </c>
      <c r="H179" s="59">
        <f t="shared" ca="1" si="11"/>
        <v>1393.0400000000002</v>
      </c>
      <c r="I179" s="59">
        <f t="shared" ca="1" si="11"/>
        <v>1465.3300000000002</v>
      </c>
      <c r="J179" s="59">
        <f t="shared" ca="1" si="11"/>
        <v>1716.05</v>
      </c>
      <c r="K179" s="59">
        <f t="shared" ca="1" si="11"/>
        <v>1890.6299999999999</v>
      </c>
      <c r="L179" s="59">
        <f t="shared" ca="1" si="11"/>
        <v>2043.6299999999999</v>
      </c>
      <c r="M179" s="59">
        <f t="shared" ca="1" si="11"/>
        <v>2080</v>
      </c>
      <c r="N179" s="59">
        <f t="shared" ca="1" si="11"/>
        <v>2073.31</v>
      </c>
      <c r="O179" s="59">
        <f t="shared" ca="1" si="11"/>
        <v>2074.9299999999998</v>
      </c>
      <c r="P179" s="59">
        <f t="shared" ca="1" si="11"/>
        <v>2022.1699999999998</v>
      </c>
      <c r="Q179" s="59">
        <f t="shared" ca="1" si="11"/>
        <v>1983.34</v>
      </c>
      <c r="R179" s="59">
        <f t="shared" ca="1" si="11"/>
        <v>2039.7500000000002</v>
      </c>
      <c r="S179" s="59">
        <f t="shared" ca="1" si="11"/>
        <v>2153.8199999999997</v>
      </c>
      <c r="T179" s="59">
        <f t="shared" ca="1" si="11"/>
        <v>2177.3599999999997</v>
      </c>
      <c r="U179" s="59">
        <f t="shared" ca="1" si="11"/>
        <v>2151.96</v>
      </c>
      <c r="V179" s="59">
        <f t="shared" ca="1" si="11"/>
        <v>2128.1799999999998</v>
      </c>
      <c r="W179" s="59">
        <f t="shared" ca="1" si="11"/>
        <v>2072.89</v>
      </c>
      <c r="X179" s="59">
        <f t="shared" ca="1" si="11"/>
        <v>1732.3300000000002</v>
      </c>
      <c r="Y179" s="59">
        <f t="shared" ca="1" si="11"/>
        <v>1490.76</v>
      </c>
      <c r="Z179" s="44">
        <f ca="1">IFERROR(Y179,"скрыть")</f>
        <v>1490.76</v>
      </c>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row>
    <row r="180" spans="1:75" ht="12" x14ac:dyDescent="0.2">
      <c r="A180" s="58">
        <v>30</v>
      </c>
      <c r="B180" s="59">
        <f t="shared" ca="1" si="11"/>
        <v>1381.5200000000002</v>
      </c>
      <c r="C180" s="59">
        <f t="shared" ca="1" si="11"/>
        <v>1278.2100000000003</v>
      </c>
      <c r="D180" s="59">
        <f t="shared" ca="1" si="11"/>
        <v>1229</v>
      </c>
      <c r="E180" s="59">
        <f t="shared" ca="1" si="11"/>
        <v>1218.6299999999999</v>
      </c>
      <c r="F180" s="59">
        <f t="shared" ca="1" si="11"/>
        <v>1282.03</v>
      </c>
      <c r="G180" s="59">
        <f t="shared" ca="1" si="11"/>
        <v>1395.57</v>
      </c>
      <c r="H180" s="59">
        <f t="shared" ca="1" si="11"/>
        <v>1524.34</v>
      </c>
      <c r="I180" s="59">
        <f t="shared" ca="1" si="11"/>
        <v>1782.1699999999998</v>
      </c>
      <c r="J180" s="59">
        <f t="shared" ca="1" si="11"/>
        <v>2001.55</v>
      </c>
      <c r="K180" s="59">
        <f t="shared" ca="1" si="11"/>
        <v>2084.2399999999998</v>
      </c>
      <c r="L180" s="59">
        <f t="shared" ca="1" si="11"/>
        <v>2128.6799999999998</v>
      </c>
      <c r="M180" s="59">
        <f t="shared" ca="1" si="11"/>
        <v>2156.2599999999998</v>
      </c>
      <c r="N180" s="59">
        <f t="shared" ca="1" si="11"/>
        <v>2160.66</v>
      </c>
      <c r="O180" s="59">
        <f t="shared" ca="1" si="11"/>
        <v>2192.6</v>
      </c>
      <c r="P180" s="59">
        <f t="shared" ca="1" si="11"/>
        <v>2174.85</v>
      </c>
      <c r="Q180" s="59">
        <f t="shared" ca="1" si="11"/>
        <v>2163.6499999999996</v>
      </c>
      <c r="R180" s="59">
        <f t="shared" ca="1" si="11"/>
        <v>2152.4499999999998</v>
      </c>
      <c r="S180" s="59">
        <f t="shared" ca="1" si="11"/>
        <v>2035.2</v>
      </c>
      <c r="T180" s="59">
        <f t="shared" ca="1" si="11"/>
        <v>2082.9699999999998</v>
      </c>
      <c r="U180" s="59">
        <f t="shared" ca="1" si="11"/>
        <v>2118.0299999999997</v>
      </c>
      <c r="V180" s="59">
        <f t="shared" ca="1" si="11"/>
        <v>2098.12</v>
      </c>
      <c r="W180" s="59">
        <f t="shared" ca="1" si="11"/>
        <v>1917.4800000000002</v>
      </c>
      <c r="X180" s="59">
        <f t="shared" ca="1" si="11"/>
        <v>1532.28</v>
      </c>
      <c r="Y180" s="59">
        <f t="shared" ca="1" si="11"/>
        <v>1432.9399999999998</v>
      </c>
      <c r="Z180" s="44">
        <f ca="1">IFERROR(Y180,"скрыть")</f>
        <v>1432.9399999999998</v>
      </c>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row>
    <row r="181" spans="1:75" ht="12" x14ac:dyDescent="0.2">
      <c r="A181" s="58">
        <v>31</v>
      </c>
      <c r="B181" s="59">
        <f t="shared" ca="1" si="11"/>
        <v>1346.72</v>
      </c>
      <c r="C181" s="59">
        <f t="shared" ca="1" si="11"/>
        <v>1215.3500000000001</v>
      </c>
      <c r="D181" s="59">
        <f t="shared" ca="1" si="11"/>
        <v>1136.76</v>
      </c>
      <c r="E181" s="59">
        <f t="shared" ca="1" si="11"/>
        <v>1123.6299999999999</v>
      </c>
      <c r="F181" s="59">
        <f t="shared" ca="1" si="11"/>
        <v>1236.69</v>
      </c>
      <c r="G181" s="59">
        <f t="shared" ca="1" si="11"/>
        <v>1387.3500000000001</v>
      </c>
      <c r="H181" s="59">
        <f t="shared" ca="1" si="11"/>
        <v>1490.3700000000001</v>
      </c>
      <c r="I181" s="59">
        <f t="shared" ca="1" si="11"/>
        <v>1802.84</v>
      </c>
      <c r="J181" s="59">
        <f t="shared" ca="1" si="11"/>
        <v>1970.8300000000002</v>
      </c>
      <c r="K181" s="59">
        <f t="shared" ca="1" si="11"/>
        <v>2126.2199999999998</v>
      </c>
      <c r="L181" s="59">
        <f t="shared" ca="1" si="11"/>
        <v>2130.8399999999997</v>
      </c>
      <c r="M181" s="59">
        <f t="shared" ca="1" si="11"/>
        <v>2121.7399999999998</v>
      </c>
      <c r="N181" s="59">
        <f t="shared" ca="1" si="11"/>
        <v>2128.2199999999998</v>
      </c>
      <c r="O181" s="59">
        <f t="shared" ca="1" si="11"/>
        <v>2134.0099999999998</v>
      </c>
      <c r="P181" s="59">
        <f t="shared" ca="1" si="11"/>
        <v>2133.2399999999998</v>
      </c>
      <c r="Q181" s="59">
        <f t="shared" ca="1" si="11"/>
        <v>2131.6799999999998</v>
      </c>
      <c r="R181" s="59">
        <f t="shared" ca="1" si="11"/>
        <v>2124.3599999999997</v>
      </c>
      <c r="S181" s="59">
        <f t="shared" ca="1" si="11"/>
        <v>2065.9699999999998</v>
      </c>
      <c r="T181" s="59">
        <f t="shared" ca="1" si="11"/>
        <v>2025.01</v>
      </c>
      <c r="U181" s="59">
        <f t="shared" ca="1" si="11"/>
        <v>2075.29</v>
      </c>
      <c r="V181" s="59">
        <f t="shared" ca="1" si="11"/>
        <v>2037.4600000000003</v>
      </c>
      <c r="W181" s="59">
        <f t="shared" ca="1" si="11"/>
        <v>1906.3300000000002</v>
      </c>
      <c r="X181" s="59">
        <f t="shared" ca="1" si="11"/>
        <v>1514.11</v>
      </c>
      <c r="Y181" s="59">
        <f t="shared" ca="1" si="11"/>
        <v>1418.5200000000002</v>
      </c>
      <c r="Z181" s="44">
        <f ca="1">IFERROR(Y181,"скрыть")</f>
        <v>1418.5200000000002</v>
      </c>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row>
    <row r="182" spans="1:75" ht="11.25" customHeight="1" x14ac:dyDescent="0.2">
      <c r="A182" s="54"/>
      <c r="B182" s="55" t="s">
        <v>106</v>
      </c>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row>
    <row r="183" spans="1:75" ht="11.25" customHeight="1" x14ac:dyDescent="0.2">
      <c r="A183" s="54"/>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row>
    <row r="184" spans="1:75" s="50" customFormat="1" ht="32.65" customHeight="1" x14ac:dyDescent="0.2">
      <c r="A184" s="56" t="s">
        <v>79</v>
      </c>
      <c r="B184" s="57" t="s">
        <v>80</v>
      </c>
      <c r="C184" s="57" t="s">
        <v>81</v>
      </c>
      <c r="D184" s="57" t="s">
        <v>82</v>
      </c>
      <c r="E184" s="57" t="s">
        <v>83</v>
      </c>
      <c r="F184" s="57" t="s">
        <v>84</v>
      </c>
      <c r="G184" s="57" t="s">
        <v>85</v>
      </c>
      <c r="H184" s="57" t="s">
        <v>86</v>
      </c>
      <c r="I184" s="57" t="s">
        <v>87</v>
      </c>
      <c r="J184" s="57" t="s">
        <v>88</v>
      </c>
      <c r="K184" s="57" t="s">
        <v>89</v>
      </c>
      <c r="L184" s="57" t="s">
        <v>90</v>
      </c>
      <c r="M184" s="57" t="s">
        <v>91</v>
      </c>
      <c r="N184" s="57" t="s">
        <v>92</v>
      </c>
      <c r="O184" s="57" t="s">
        <v>93</v>
      </c>
      <c r="P184" s="57" t="s">
        <v>94</v>
      </c>
      <c r="Q184" s="57" t="s">
        <v>95</v>
      </c>
      <c r="R184" s="57" t="s">
        <v>96</v>
      </c>
      <c r="S184" s="57" t="s">
        <v>97</v>
      </c>
      <c r="T184" s="57" t="s">
        <v>98</v>
      </c>
      <c r="U184" s="57" t="s">
        <v>99</v>
      </c>
      <c r="V184" s="57" t="s">
        <v>100</v>
      </c>
      <c r="W184" s="57" t="s">
        <v>101</v>
      </c>
      <c r="X184" s="57" t="s">
        <v>102</v>
      </c>
      <c r="Y184" s="57" t="s">
        <v>103</v>
      </c>
      <c r="Z184" s="49"/>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row>
    <row r="185" spans="1:75" ht="12" x14ac:dyDescent="0.2">
      <c r="A185" s="58">
        <v>1</v>
      </c>
      <c r="B185" s="59">
        <f ca="1">B83</f>
        <v>1553.01</v>
      </c>
      <c r="C185" s="59">
        <f t="shared" ref="C185:Y185" ca="1" si="12">C83</f>
        <v>1500.6499999999999</v>
      </c>
      <c r="D185" s="59">
        <f t="shared" ca="1" si="12"/>
        <v>1488.2700000000002</v>
      </c>
      <c r="E185" s="59">
        <f t="shared" ca="1" si="12"/>
        <v>1490.7500000000002</v>
      </c>
      <c r="F185" s="59">
        <f t="shared" ca="1" si="12"/>
        <v>1500.6499999999999</v>
      </c>
      <c r="G185" s="59">
        <f t="shared" ca="1" si="12"/>
        <v>1523.76</v>
      </c>
      <c r="H185" s="59">
        <f t="shared" ca="1" si="12"/>
        <v>1528.3999999999999</v>
      </c>
      <c r="I185" s="59">
        <f t="shared" ca="1" si="12"/>
        <v>1616.11</v>
      </c>
      <c r="J185" s="59">
        <f t="shared" ca="1" si="12"/>
        <v>1851.9399999999998</v>
      </c>
      <c r="K185" s="59">
        <f t="shared" ca="1" si="12"/>
        <v>2107.73</v>
      </c>
      <c r="L185" s="59">
        <f t="shared" ca="1" si="12"/>
        <v>2162.0299999999997</v>
      </c>
      <c r="M185" s="59">
        <f t="shared" ca="1" si="12"/>
        <v>2168.1699999999996</v>
      </c>
      <c r="N185" s="59">
        <f t="shared" ca="1" si="12"/>
        <v>2170.35</v>
      </c>
      <c r="O185" s="59">
        <f t="shared" ca="1" si="12"/>
        <v>2178.3399999999997</v>
      </c>
      <c r="P185" s="59">
        <f t="shared" ca="1" si="12"/>
        <v>2186.08</v>
      </c>
      <c r="Q185" s="59">
        <f t="shared" ca="1" si="12"/>
        <v>2195.9899999999998</v>
      </c>
      <c r="R185" s="59">
        <f t="shared" ca="1" si="12"/>
        <v>2187.4299999999998</v>
      </c>
      <c r="S185" s="59">
        <f t="shared" ca="1" si="12"/>
        <v>2162.1899999999996</v>
      </c>
      <c r="T185" s="59">
        <f t="shared" ca="1" si="12"/>
        <v>2210.4399999999996</v>
      </c>
      <c r="U185" s="59">
        <f t="shared" ca="1" si="12"/>
        <v>2274.16</v>
      </c>
      <c r="V185" s="59">
        <f t="shared" ca="1" si="12"/>
        <v>2213.6999999999998</v>
      </c>
      <c r="W185" s="59">
        <f t="shared" ca="1" si="12"/>
        <v>2104.1899999999996</v>
      </c>
      <c r="X185" s="59">
        <f t="shared" ca="1" si="12"/>
        <v>1832.8999999999999</v>
      </c>
      <c r="Y185" s="59">
        <f t="shared" ca="1" si="12"/>
        <v>1666.9399999999998</v>
      </c>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row>
    <row r="186" spans="1:75" ht="12" x14ac:dyDescent="0.2">
      <c r="A186" s="58">
        <v>2</v>
      </c>
      <c r="B186" s="59">
        <f t="shared" ref="B186:Y196" ca="1" si="13">B84</f>
        <v>1522.51</v>
      </c>
      <c r="C186" s="59">
        <f t="shared" ca="1" si="13"/>
        <v>1473.8300000000002</v>
      </c>
      <c r="D186" s="59">
        <f t="shared" ca="1" si="13"/>
        <v>1432.5800000000002</v>
      </c>
      <c r="E186" s="59">
        <f t="shared" ca="1" si="13"/>
        <v>1421.82</v>
      </c>
      <c r="F186" s="59">
        <f t="shared" ca="1" si="13"/>
        <v>1436.1899999999998</v>
      </c>
      <c r="G186" s="59">
        <f t="shared" ca="1" si="13"/>
        <v>1548.2700000000002</v>
      </c>
      <c r="H186" s="59">
        <f t="shared" ca="1" si="13"/>
        <v>1716.1899999999998</v>
      </c>
      <c r="I186" s="59">
        <f t="shared" ca="1" si="13"/>
        <v>1929.3999999999999</v>
      </c>
      <c r="J186" s="59">
        <f t="shared" ca="1" si="13"/>
        <v>2034.7900000000002</v>
      </c>
      <c r="K186" s="59">
        <f t="shared" ca="1" si="13"/>
        <v>1931.8100000000002</v>
      </c>
      <c r="L186" s="59">
        <f t="shared" ca="1" si="13"/>
        <v>1927.1200000000001</v>
      </c>
      <c r="M186" s="59">
        <f t="shared" ca="1" si="13"/>
        <v>2010.3700000000001</v>
      </c>
      <c r="N186" s="59">
        <f t="shared" ca="1" si="13"/>
        <v>2106.98</v>
      </c>
      <c r="O186" s="59">
        <f t="shared" ca="1" si="13"/>
        <v>2140.81</v>
      </c>
      <c r="P186" s="59">
        <f t="shared" ca="1" si="13"/>
        <v>2140.83</v>
      </c>
      <c r="Q186" s="59">
        <f t="shared" ca="1" si="13"/>
        <v>2113.9499999999998</v>
      </c>
      <c r="R186" s="59">
        <f t="shared" ca="1" si="13"/>
        <v>2107.1899999999996</v>
      </c>
      <c r="S186" s="59">
        <f t="shared" ca="1" si="13"/>
        <v>1961.4199999999998</v>
      </c>
      <c r="T186" s="59">
        <f t="shared" ca="1" si="13"/>
        <v>1927.55</v>
      </c>
      <c r="U186" s="59">
        <f t="shared" ca="1" si="13"/>
        <v>1932.61</v>
      </c>
      <c r="V186" s="59">
        <f t="shared" ca="1" si="13"/>
        <v>2050.31</v>
      </c>
      <c r="W186" s="59">
        <f t="shared" ca="1" si="13"/>
        <v>1971.16</v>
      </c>
      <c r="X186" s="59">
        <f t="shared" ca="1" si="13"/>
        <v>1741.5200000000002</v>
      </c>
      <c r="Y186" s="59">
        <f t="shared" ca="1" si="13"/>
        <v>1578.4199999999998</v>
      </c>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row>
    <row r="187" spans="1:75" ht="12" x14ac:dyDescent="0.2">
      <c r="A187" s="58">
        <v>3</v>
      </c>
      <c r="B187" s="59">
        <f t="shared" ca="1" si="13"/>
        <v>1461.66</v>
      </c>
      <c r="C187" s="59">
        <f t="shared" ca="1" si="13"/>
        <v>1327.7700000000002</v>
      </c>
      <c r="D187" s="59">
        <f t="shared" ca="1" si="13"/>
        <v>1242.75</v>
      </c>
      <c r="E187" s="59">
        <f t="shared" ca="1" si="13"/>
        <v>1239.55</v>
      </c>
      <c r="F187" s="59">
        <f t="shared" ca="1" si="13"/>
        <v>1374.7100000000003</v>
      </c>
      <c r="G187" s="59">
        <f t="shared" ca="1" si="13"/>
        <v>1539.55</v>
      </c>
      <c r="H187" s="59">
        <f t="shared" ca="1" si="13"/>
        <v>1636.01</v>
      </c>
      <c r="I187" s="59">
        <f t="shared" ca="1" si="13"/>
        <v>1841.6000000000001</v>
      </c>
      <c r="J187" s="59">
        <f t="shared" ca="1" si="13"/>
        <v>1994.4399999999998</v>
      </c>
      <c r="K187" s="59">
        <f t="shared" ca="1" si="13"/>
        <v>1986.1299999999999</v>
      </c>
      <c r="L187" s="59">
        <f t="shared" ca="1" si="13"/>
        <v>1954.8100000000002</v>
      </c>
      <c r="M187" s="59">
        <f t="shared" ca="1" si="13"/>
        <v>2018.7500000000002</v>
      </c>
      <c r="N187" s="59">
        <f t="shared" ca="1" si="13"/>
        <v>2118.56</v>
      </c>
      <c r="O187" s="59">
        <f t="shared" ca="1" si="13"/>
        <v>2153.3199999999997</v>
      </c>
      <c r="P187" s="59">
        <f t="shared" ca="1" si="13"/>
        <v>2156.3999999999996</v>
      </c>
      <c r="Q187" s="59">
        <f t="shared" ca="1" si="13"/>
        <v>2161.2599999999998</v>
      </c>
      <c r="R187" s="59">
        <f t="shared" ca="1" si="13"/>
        <v>2163.1799999999998</v>
      </c>
      <c r="S187" s="59">
        <f t="shared" ca="1" si="13"/>
        <v>2010.4199999999998</v>
      </c>
      <c r="T187" s="59">
        <f t="shared" ca="1" si="13"/>
        <v>1931.34</v>
      </c>
      <c r="U187" s="59">
        <f t="shared" ca="1" si="13"/>
        <v>1984.3799999999999</v>
      </c>
      <c r="V187" s="59">
        <f t="shared" ca="1" si="13"/>
        <v>2075.87</v>
      </c>
      <c r="W187" s="59">
        <f t="shared" ca="1" si="13"/>
        <v>1935.26</v>
      </c>
      <c r="X187" s="59">
        <f t="shared" ca="1" si="13"/>
        <v>1785.64</v>
      </c>
      <c r="Y187" s="59">
        <f t="shared" ca="1" si="13"/>
        <v>1572.2300000000002</v>
      </c>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row>
    <row r="188" spans="1:75" ht="12" x14ac:dyDescent="0.2">
      <c r="A188" s="58">
        <v>4</v>
      </c>
      <c r="B188" s="59">
        <f t="shared" ca="1" si="13"/>
        <v>1438.1299999999999</v>
      </c>
      <c r="C188" s="59">
        <f t="shared" ca="1" si="13"/>
        <v>1312.6499999999999</v>
      </c>
      <c r="D188" s="59">
        <f t="shared" ca="1" si="13"/>
        <v>1204.44</v>
      </c>
      <c r="E188" s="59">
        <f t="shared" ca="1" si="13"/>
        <v>1262.3500000000001</v>
      </c>
      <c r="F188" s="59">
        <f t="shared" ca="1" si="13"/>
        <v>1369.3799999999999</v>
      </c>
      <c r="G188" s="59">
        <f t="shared" ca="1" si="13"/>
        <v>1491.45</v>
      </c>
      <c r="H188" s="59">
        <f t="shared" ca="1" si="13"/>
        <v>1539.64</v>
      </c>
      <c r="I188" s="59">
        <f t="shared" ca="1" si="13"/>
        <v>1841.5800000000002</v>
      </c>
      <c r="J188" s="59">
        <f t="shared" ca="1" si="13"/>
        <v>2076.3599999999997</v>
      </c>
      <c r="K188" s="59">
        <f t="shared" ca="1" si="13"/>
        <v>2036.8500000000001</v>
      </c>
      <c r="L188" s="59">
        <f t="shared" ca="1" si="13"/>
        <v>2012.14</v>
      </c>
      <c r="M188" s="59">
        <f t="shared" ca="1" si="13"/>
        <v>2050.9499999999998</v>
      </c>
      <c r="N188" s="59">
        <f t="shared" ca="1" si="13"/>
        <v>2124.9499999999998</v>
      </c>
      <c r="O188" s="59">
        <f t="shared" ca="1" si="13"/>
        <v>2150.89</v>
      </c>
      <c r="P188" s="59">
        <f t="shared" ca="1" si="13"/>
        <v>2151.02</v>
      </c>
      <c r="Q188" s="59">
        <f t="shared" ca="1" si="13"/>
        <v>2140.1999999999998</v>
      </c>
      <c r="R188" s="59">
        <f t="shared" ca="1" si="13"/>
        <v>2164.5099999999998</v>
      </c>
      <c r="S188" s="59">
        <f t="shared" ca="1" si="13"/>
        <v>2075.25</v>
      </c>
      <c r="T188" s="59">
        <f t="shared" ca="1" si="13"/>
        <v>1996.6899999999998</v>
      </c>
      <c r="U188" s="59">
        <f t="shared" ca="1" si="13"/>
        <v>2015.9399999999998</v>
      </c>
      <c r="V188" s="59">
        <f t="shared" ca="1" si="13"/>
        <v>2144.41</v>
      </c>
      <c r="W188" s="59">
        <f t="shared" ca="1" si="13"/>
        <v>1950.3700000000001</v>
      </c>
      <c r="X188" s="59">
        <f t="shared" ca="1" si="13"/>
        <v>1667.89</v>
      </c>
      <c r="Y188" s="59">
        <f t="shared" ca="1" si="13"/>
        <v>1528.16</v>
      </c>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row>
    <row r="189" spans="1:75" ht="12" x14ac:dyDescent="0.2">
      <c r="A189" s="58">
        <v>5</v>
      </c>
      <c r="B189" s="59">
        <f t="shared" ca="1" si="13"/>
        <v>1388.05</v>
      </c>
      <c r="C189" s="59">
        <f t="shared" ca="1" si="13"/>
        <v>1240.21</v>
      </c>
      <c r="D189" s="59">
        <f t="shared" ca="1" si="13"/>
        <v>1156.23</v>
      </c>
      <c r="E189" s="59">
        <f t="shared" ca="1" si="13"/>
        <v>1174.75</v>
      </c>
      <c r="F189" s="59">
        <f t="shared" ca="1" si="13"/>
        <v>1336.0000000000002</v>
      </c>
      <c r="G189" s="59">
        <f t="shared" ca="1" si="13"/>
        <v>1474.93</v>
      </c>
      <c r="H189" s="59">
        <f t="shared" ca="1" si="13"/>
        <v>1588.61</v>
      </c>
      <c r="I189" s="59">
        <f t="shared" ca="1" si="13"/>
        <v>1850.59</v>
      </c>
      <c r="J189" s="59">
        <f t="shared" ca="1" si="13"/>
        <v>1921.0400000000002</v>
      </c>
      <c r="K189" s="59">
        <f t="shared" ca="1" si="13"/>
        <v>1896.09</v>
      </c>
      <c r="L189" s="59">
        <f t="shared" ca="1" si="13"/>
        <v>1899.9199999999998</v>
      </c>
      <c r="M189" s="59">
        <f t="shared" ca="1" si="13"/>
        <v>1936.47</v>
      </c>
      <c r="N189" s="59">
        <f t="shared" ca="1" si="13"/>
        <v>1982.5600000000002</v>
      </c>
      <c r="O189" s="59">
        <f t="shared" ca="1" si="13"/>
        <v>1938.43</v>
      </c>
      <c r="P189" s="59">
        <f t="shared" ca="1" si="13"/>
        <v>1961.0600000000002</v>
      </c>
      <c r="Q189" s="59">
        <f t="shared" ca="1" si="13"/>
        <v>1963.82</v>
      </c>
      <c r="R189" s="59">
        <f t="shared" ca="1" si="13"/>
        <v>2009.49</v>
      </c>
      <c r="S189" s="59">
        <f t="shared" ca="1" si="13"/>
        <v>1906.14</v>
      </c>
      <c r="T189" s="59">
        <f t="shared" ca="1" si="13"/>
        <v>1913.34</v>
      </c>
      <c r="U189" s="59">
        <f t="shared" ca="1" si="13"/>
        <v>1915.66</v>
      </c>
      <c r="V189" s="59">
        <f t="shared" ca="1" si="13"/>
        <v>1912.3</v>
      </c>
      <c r="W189" s="59">
        <f t="shared" ca="1" si="13"/>
        <v>1859.8999999999999</v>
      </c>
      <c r="X189" s="59">
        <f t="shared" ca="1" si="13"/>
        <v>1717.7100000000003</v>
      </c>
      <c r="Y189" s="59">
        <f t="shared" ca="1" si="13"/>
        <v>1550.6200000000001</v>
      </c>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row>
    <row r="190" spans="1:75" ht="12" x14ac:dyDescent="0.2">
      <c r="A190" s="58">
        <v>6</v>
      </c>
      <c r="B190" s="59">
        <f t="shared" ca="1" si="13"/>
        <v>1439.82</v>
      </c>
      <c r="C190" s="59">
        <f t="shared" ca="1" si="13"/>
        <v>1333.1499999999999</v>
      </c>
      <c r="D190" s="59">
        <f t="shared" ca="1" si="13"/>
        <v>1260.72</v>
      </c>
      <c r="E190" s="59">
        <f t="shared" ca="1" si="13"/>
        <v>1286.9100000000001</v>
      </c>
      <c r="F190" s="59">
        <f t="shared" ca="1" si="13"/>
        <v>1374.2700000000002</v>
      </c>
      <c r="G190" s="59">
        <f t="shared" ca="1" si="13"/>
        <v>1493.05</v>
      </c>
      <c r="H190" s="59">
        <f t="shared" ca="1" si="13"/>
        <v>1708.8799999999999</v>
      </c>
      <c r="I190" s="59">
        <f t="shared" ca="1" si="13"/>
        <v>1940.3100000000002</v>
      </c>
      <c r="J190" s="59">
        <f t="shared" ca="1" si="13"/>
        <v>2049.1499999999996</v>
      </c>
      <c r="K190" s="59">
        <f t="shared" ca="1" si="13"/>
        <v>1977.32</v>
      </c>
      <c r="L190" s="59">
        <f t="shared" ca="1" si="13"/>
        <v>1974.6699999999998</v>
      </c>
      <c r="M190" s="59">
        <f t="shared" ca="1" si="13"/>
        <v>2014.18</v>
      </c>
      <c r="N190" s="59">
        <f t="shared" ca="1" si="13"/>
        <v>2094.71</v>
      </c>
      <c r="O190" s="59">
        <f t="shared" ca="1" si="13"/>
        <v>2098.6499999999996</v>
      </c>
      <c r="P190" s="59">
        <f t="shared" ca="1" si="13"/>
        <v>2130.8999999999996</v>
      </c>
      <c r="Q190" s="59">
        <f t="shared" ca="1" si="13"/>
        <v>2111.6</v>
      </c>
      <c r="R190" s="59">
        <f t="shared" ca="1" si="13"/>
        <v>2112.8799999999997</v>
      </c>
      <c r="S190" s="59">
        <f t="shared" ca="1" si="13"/>
        <v>2050.3599999999997</v>
      </c>
      <c r="T190" s="59">
        <f t="shared" ca="1" si="13"/>
        <v>1967.99</v>
      </c>
      <c r="U190" s="59">
        <f t="shared" ca="1" si="13"/>
        <v>2024.2300000000002</v>
      </c>
      <c r="V190" s="59">
        <f t="shared" ca="1" si="13"/>
        <v>2114.3199999999997</v>
      </c>
      <c r="W190" s="59">
        <f t="shared" ca="1" si="13"/>
        <v>2090.8599999999997</v>
      </c>
      <c r="X190" s="59">
        <f t="shared" ca="1" si="13"/>
        <v>1829.9600000000003</v>
      </c>
      <c r="Y190" s="59">
        <f t="shared" ca="1" si="13"/>
        <v>1672.76</v>
      </c>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row>
    <row r="191" spans="1:75" ht="12" x14ac:dyDescent="0.2">
      <c r="A191" s="58">
        <v>7</v>
      </c>
      <c r="B191" s="59">
        <f t="shared" ca="1" si="13"/>
        <v>1474.99</v>
      </c>
      <c r="C191" s="59">
        <f t="shared" ca="1" si="13"/>
        <v>1432.1000000000001</v>
      </c>
      <c r="D191" s="59">
        <f t="shared" ca="1" si="13"/>
        <v>1386.11</v>
      </c>
      <c r="E191" s="59">
        <f t="shared" ca="1" si="13"/>
        <v>1355.8300000000002</v>
      </c>
      <c r="F191" s="59">
        <f t="shared" ca="1" si="13"/>
        <v>1393.32</v>
      </c>
      <c r="G191" s="59">
        <f t="shared" ca="1" si="13"/>
        <v>1449.6299999999999</v>
      </c>
      <c r="H191" s="59">
        <f t="shared" ca="1" si="13"/>
        <v>1541.2100000000003</v>
      </c>
      <c r="I191" s="59">
        <f t="shared" ca="1" si="13"/>
        <v>1715.59</v>
      </c>
      <c r="J191" s="59">
        <f t="shared" ca="1" si="13"/>
        <v>1893.86</v>
      </c>
      <c r="K191" s="59">
        <f t="shared" ca="1" si="13"/>
        <v>2018.7900000000002</v>
      </c>
      <c r="L191" s="59">
        <f t="shared" ca="1" si="13"/>
        <v>2091.5899999999997</v>
      </c>
      <c r="M191" s="59">
        <f t="shared" ca="1" si="13"/>
        <v>2079.5699999999997</v>
      </c>
      <c r="N191" s="59">
        <f t="shared" ca="1" si="13"/>
        <v>2015.26</v>
      </c>
      <c r="O191" s="59">
        <f t="shared" ca="1" si="13"/>
        <v>2013.24</v>
      </c>
      <c r="P191" s="59">
        <f t="shared" ca="1" si="13"/>
        <v>2001.0000000000002</v>
      </c>
      <c r="Q191" s="59">
        <f t="shared" ca="1" si="13"/>
        <v>2008.07</v>
      </c>
      <c r="R191" s="59">
        <f t="shared" ca="1" si="13"/>
        <v>2037.14</v>
      </c>
      <c r="S191" s="59">
        <f t="shared" ca="1" si="13"/>
        <v>2009.7</v>
      </c>
      <c r="T191" s="59">
        <f t="shared" ca="1" si="13"/>
        <v>2044.16</v>
      </c>
      <c r="U191" s="59">
        <f t="shared" ca="1" si="13"/>
        <v>2021.6000000000001</v>
      </c>
      <c r="V191" s="59">
        <f t="shared" ca="1" si="13"/>
        <v>1925.1000000000001</v>
      </c>
      <c r="W191" s="59">
        <f t="shared" ca="1" si="13"/>
        <v>1939.2500000000002</v>
      </c>
      <c r="X191" s="59">
        <f t="shared" ca="1" si="13"/>
        <v>1754.72</v>
      </c>
      <c r="Y191" s="59">
        <f t="shared" ca="1" si="13"/>
        <v>1529.16</v>
      </c>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row>
    <row r="192" spans="1:75" ht="12" x14ac:dyDescent="0.2">
      <c r="A192" s="58">
        <v>8</v>
      </c>
      <c r="B192" s="59">
        <f t="shared" ca="1" si="13"/>
        <v>1390.3799999999999</v>
      </c>
      <c r="C192" s="59">
        <f t="shared" ca="1" si="13"/>
        <v>1301.2100000000003</v>
      </c>
      <c r="D192" s="59">
        <f t="shared" ca="1" si="13"/>
        <v>1208.0800000000002</v>
      </c>
      <c r="E192" s="59">
        <f t="shared" ca="1" si="13"/>
        <v>1175.48</v>
      </c>
      <c r="F192" s="59">
        <f t="shared" ca="1" si="13"/>
        <v>1220.6099999999999</v>
      </c>
      <c r="G192" s="59">
        <f t="shared" ca="1" si="13"/>
        <v>1280.22</v>
      </c>
      <c r="H192" s="59">
        <f t="shared" ca="1" si="13"/>
        <v>1276.1000000000001</v>
      </c>
      <c r="I192" s="59">
        <f t="shared" ca="1" si="13"/>
        <v>1383.8799999999999</v>
      </c>
      <c r="J192" s="59">
        <f t="shared" ca="1" si="13"/>
        <v>1707.2900000000002</v>
      </c>
      <c r="K192" s="59">
        <f t="shared" ca="1" si="13"/>
        <v>1820.3300000000002</v>
      </c>
      <c r="L192" s="59">
        <f t="shared" ca="1" si="13"/>
        <v>1850.2900000000002</v>
      </c>
      <c r="M192" s="59">
        <f t="shared" ca="1" si="13"/>
        <v>1849.47</v>
      </c>
      <c r="N192" s="59">
        <f t="shared" ca="1" si="13"/>
        <v>1854.8700000000001</v>
      </c>
      <c r="O192" s="59">
        <f t="shared" ca="1" si="13"/>
        <v>1854.4800000000002</v>
      </c>
      <c r="P192" s="59">
        <f t="shared" ca="1" si="13"/>
        <v>1857.0800000000002</v>
      </c>
      <c r="Q192" s="59">
        <f t="shared" ca="1" si="13"/>
        <v>1850.8100000000002</v>
      </c>
      <c r="R192" s="59">
        <f t="shared" ca="1" si="13"/>
        <v>1846.86</v>
      </c>
      <c r="S192" s="59">
        <f t="shared" ca="1" si="13"/>
        <v>1903.8999999999999</v>
      </c>
      <c r="T192" s="59">
        <f t="shared" ca="1" si="13"/>
        <v>1944.74</v>
      </c>
      <c r="U192" s="59">
        <f t="shared" ca="1" si="13"/>
        <v>1907.51</v>
      </c>
      <c r="V192" s="59">
        <f t="shared" ca="1" si="13"/>
        <v>1889.3100000000002</v>
      </c>
      <c r="W192" s="59">
        <f t="shared" ca="1" si="13"/>
        <v>1859.32</v>
      </c>
      <c r="X192" s="59">
        <f t="shared" ca="1" si="13"/>
        <v>1712.09</v>
      </c>
      <c r="Y192" s="59">
        <f t="shared" ca="1" si="13"/>
        <v>1506.8300000000002</v>
      </c>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row>
    <row r="193" spans="1:75" ht="12" x14ac:dyDescent="0.2">
      <c r="A193" s="58">
        <v>9</v>
      </c>
      <c r="B193" s="59">
        <f t="shared" ca="1" si="13"/>
        <v>1393.57</v>
      </c>
      <c r="C193" s="59">
        <f t="shared" ca="1" si="13"/>
        <v>1308.2900000000002</v>
      </c>
      <c r="D193" s="59">
        <f t="shared" ca="1" si="13"/>
        <v>1240.6000000000001</v>
      </c>
      <c r="E193" s="59">
        <f t="shared" ca="1" si="13"/>
        <v>1216.23</v>
      </c>
      <c r="F193" s="59">
        <f t="shared" ca="1" si="13"/>
        <v>1268.6899999999998</v>
      </c>
      <c r="G193" s="59">
        <f t="shared" ca="1" si="13"/>
        <v>1476.2900000000002</v>
      </c>
      <c r="H193" s="59">
        <f t="shared" ca="1" si="13"/>
        <v>1617.89</v>
      </c>
      <c r="I193" s="59">
        <f t="shared" ca="1" si="13"/>
        <v>1850.57</v>
      </c>
      <c r="J193" s="59">
        <f t="shared" ca="1" si="13"/>
        <v>1936.5400000000002</v>
      </c>
      <c r="K193" s="59">
        <f t="shared" ca="1" si="13"/>
        <v>1907.8</v>
      </c>
      <c r="L193" s="59">
        <f t="shared" ca="1" si="13"/>
        <v>1900.53</v>
      </c>
      <c r="M193" s="59">
        <f t="shared" ca="1" si="13"/>
        <v>1910.07</v>
      </c>
      <c r="N193" s="59">
        <f t="shared" ca="1" si="13"/>
        <v>1993.2300000000002</v>
      </c>
      <c r="O193" s="59">
        <f t="shared" ca="1" si="13"/>
        <v>2010.6699999999998</v>
      </c>
      <c r="P193" s="59">
        <f t="shared" ca="1" si="13"/>
        <v>1993.9600000000003</v>
      </c>
      <c r="Q193" s="59">
        <f t="shared" ca="1" si="13"/>
        <v>1996.4199999999998</v>
      </c>
      <c r="R193" s="59">
        <f t="shared" ca="1" si="13"/>
        <v>1978.6299999999999</v>
      </c>
      <c r="S193" s="59">
        <f t="shared" ca="1" si="13"/>
        <v>1917.89</v>
      </c>
      <c r="T193" s="59">
        <f t="shared" ca="1" si="13"/>
        <v>1924.16</v>
      </c>
      <c r="U193" s="59">
        <f t="shared" ca="1" si="13"/>
        <v>1897.89</v>
      </c>
      <c r="V193" s="59">
        <f t="shared" ca="1" si="13"/>
        <v>1910.8500000000001</v>
      </c>
      <c r="W193" s="59">
        <f t="shared" ca="1" si="13"/>
        <v>1874.5800000000002</v>
      </c>
      <c r="X193" s="59">
        <f t="shared" ca="1" si="13"/>
        <v>1668.0200000000002</v>
      </c>
      <c r="Y193" s="59">
        <f t="shared" ca="1" si="13"/>
        <v>1525.7100000000003</v>
      </c>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row>
    <row r="194" spans="1:75" ht="12" x14ac:dyDescent="0.2">
      <c r="A194" s="58">
        <v>10</v>
      </c>
      <c r="B194" s="59">
        <f t="shared" ca="1" si="13"/>
        <v>1398.2700000000002</v>
      </c>
      <c r="C194" s="59">
        <f t="shared" ca="1" si="13"/>
        <v>1327.2300000000002</v>
      </c>
      <c r="D194" s="59">
        <f t="shared" ca="1" si="13"/>
        <v>1307.0800000000002</v>
      </c>
      <c r="E194" s="59">
        <f t="shared" ca="1" si="13"/>
        <v>1301.1899999999998</v>
      </c>
      <c r="F194" s="59">
        <f t="shared" ca="1" si="13"/>
        <v>1340.0600000000002</v>
      </c>
      <c r="G194" s="59">
        <f t="shared" ca="1" si="13"/>
        <v>1506.41</v>
      </c>
      <c r="H194" s="59">
        <f t="shared" ca="1" si="13"/>
        <v>1686.5800000000002</v>
      </c>
      <c r="I194" s="59">
        <f t="shared" ca="1" si="13"/>
        <v>1863.36</v>
      </c>
      <c r="J194" s="59">
        <f t="shared" ca="1" si="13"/>
        <v>2009.1200000000001</v>
      </c>
      <c r="K194" s="59">
        <f t="shared" ca="1" si="13"/>
        <v>1940.51</v>
      </c>
      <c r="L194" s="59">
        <f t="shared" ca="1" si="13"/>
        <v>1916.1699999999998</v>
      </c>
      <c r="M194" s="59">
        <f t="shared" ca="1" si="13"/>
        <v>1993.86</v>
      </c>
      <c r="N194" s="59">
        <f t="shared" ca="1" si="13"/>
        <v>2057.8799999999997</v>
      </c>
      <c r="O194" s="59">
        <f t="shared" ca="1" si="13"/>
        <v>2061.02</v>
      </c>
      <c r="P194" s="59">
        <f t="shared" ca="1" si="13"/>
        <v>2047.4199999999998</v>
      </c>
      <c r="Q194" s="59">
        <f t="shared" ca="1" si="13"/>
        <v>2055.5</v>
      </c>
      <c r="R194" s="59">
        <f t="shared" ca="1" si="13"/>
        <v>2056.4299999999998</v>
      </c>
      <c r="S194" s="59">
        <f t="shared" ca="1" si="13"/>
        <v>2035.8300000000002</v>
      </c>
      <c r="T194" s="59">
        <f t="shared" ca="1" si="13"/>
        <v>1959.1899999999998</v>
      </c>
      <c r="U194" s="59">
        <f t="shared" ca="1" si="13"/>
        <v>1923.84</v>
      </c>
      <c r="V194" s="59">
        <f t="shared" ca="1" si="13"/>
        <v>2006.34</v>
      </c>
      <c r="W194" s="59">
        <f t="shared" ca="1" si="13"/>
        <v>1907.18</v>
      </c>
      <c r="X194" s="59">
        <f t="shared" ca="1" si="13"/>
        <v>1812.76</v>
      </c>
      <c r="Y194" s="59">
        <f t="shared" ca="1" si="13"/>
        <v>1531.01</v>
      </c>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row>
    <row r="195" spans="1:75" ht="12" x14ac:dyDescent="0.2">
      <c r="A195" s="58">
        <v>11</v>
      </c>
      <c r="B195" s="59">
        <f t="shared" ca="1" si="13"/>
        <v>1391.9800000000002</v>
      </c>
      <c r="C195" s="59">
        <f t="shared" ca="1" si="13"/>
        <v>1313.76</v>
      </c>
      <c r="D195" s="59">
        <f t="shared" ca="1" si="13"/>
        <v>1292.7900000000002</v>
      </c>
      <c r="E195" s="59">
        <f t="shared" ca="1" si="13"/>
        <v>1297.0000000000002</v>
      </c>
      <c r="F195" s="59">
        <f t="shared" ca="1" si="13"/>
        <v>1342.89</v>
      </c>
      <c r="G195" s="59">
        <f t="shared" ca="1" si="13"/>
        <v>1495.26</v>
      </c>
      <c r="H195" s="59">
        <f t="shared" ca="1" si="13"/>
        <v>1631.74</v>
      </c>
      <c r="I195" s="59">
        <f t="shared" ca="1" si="13"/>
        <v>1928.2700000000002</v>
      </c>
      <c r="J195" s="59">
        <f t="shared" ca="1" si="13"/>
        <v>1989.3999999999999</v>
      </c>
      <c r="K195" s="59">
        <f t="shared" ca="1" si="13"/>
        <v>1809.7100000000003</v>
      </c>
      <c r="L195" s="59">
        <f t="shared" ca="1" si="13"/>
        <v>1912.14</v>
      </c>
      <c r="M195" s="59">
        <f t="shared" ca="1" si="13"/>
        <v>2161.96</v>
      </c>
      <c r="N195" s="59">
        <f t="shared" ca="1" si="13"/>
        <v>2103.85</v>
      </c>
      <c r="O195" s="59">
        <f t="shared" ca="1" si="13"/>
        <v>2006.34</v>
      </c>
      <c r="P195" s="59">
        <f t="shared" ca="1" si="13"/>
        <v>2020.84</v>
      </c>
      <c r="Q195" s="59">
        <f t="shared" ca="1" si="13"/>
        <v>1968.8</v>
      </c>
      <c r="R195" s="59">
        <f t="shared" ca="1" si="13"/>
        <v>1985.97</v>
      </c>
      <c r="S195" s="59">
        <f t="shared" ca="1" si="13"/>
        <v>1783.03</v>
      </c>
      <c r="T195" s="59">
        <f t="shared" ca="1" si="13"/>
        <v>1765.84</v>
      </c>
      <c r="U195" s="59">
        <f t="shared" ca="1" si="13"/>
        <v>1793.3100000000002</v>
      </c>
      <c r="V195" s="59">
        <f t="shared" ca="1" si="13"/>
        <v>1932.01</v>
      </c>
      <c r="W195" s="59">
        <f t="shared" ca="1" si="13"/>
        <v>1799.91</v>
      </c>
      <c r="X195" s="59">
        <f t="shared" ca="1" si="13"/>
        <v>1753.1299999999999</v>
      </c>
      <c r="Y195" s="59">
        <f t="shared" ca="1" si="13"/>
        <v>1464.4800000000002</v>
      </c>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row>
    <row r="196" spans="1:75" ht="12" x14ac:dyDescent="0.2">
      <c r="A196" s="58">
        <v>12</v>
      </c>
      <c r="B196" s="59">
        <f t="shared" ca="1" si="13"/>
        <v>1310.49</v>
      </c>
      <c r="C196" s="59">
        <f t="shared" ca="1" si="13"/>
        <v>1244.51</v>
      </c>
      <c r="D196" s="59">
        <f t="shared" ca="1" si="13"/>
        <v>1194.82</v>
      </c>
      <c r="E196" s="59">
        <f t="shared" ca="1" si="13"/>
        <v>1202.43</v>
      </c>
      <c r="F196" s="59">
        <f t="shared" ca="1" si="13"/>
        <v>1322.8700000000001</v>
      </c>
      <c r="G196" s="59">
        <f t="shared" ca="1" si="13"/>
        <v>1415.4800000000002</v>
      </c>
      <c r="H196" s="59">
        <f t="shared" ca="1" si="13"/>
        <v>1648.5600000000002</v>
      </c>
      <c r="I196" s="59">
        <f t="shared" ca="1" si="13"/>
        <v>1890.1299999999999</v>
      </c>
      <c r="J196" s="59">
        <f t="shared" ca="1" si="13"/>
        <v>1998.84</v>
      </c>
      <c r="K196" s="59">
        <f t="shared" ca="1" si="13"/>
        <v>2046.1899999999998</v>
      </c>
      <c r="L196" s="59">
        <f t="shared" ca="1" si="13"/>
        <v>2052.3199999999997</v>
      </c>
      <c r="M196" s="59">
        <f t="shared" ca="1" si="13"/>
        <v>2026.51</v>
      </c>
      <c r="N196" s="59">
        <f t="shared" ca="1" si="13"/>
        <v>2070.2399999999998</v>
      </c>
      <c r="O196" s="59">
        <f t="shared" ca="1" si="13"/>
        <v>2077.87</v>
      </c>
      <c r="P196" s="59">
        <f t="shared" ca="1" si="13"/>
        <v>2068.73</v>
      </c>
      <c r="Q196" s="59">
        <f t="shared" ref="Q196:Y196" ca="1" si="14">Q94</f>
        <v>2066.9899999999998</v>
      </c>
      <c r="R196" s="59">
        <f t="shared" ca="1" si="14"/>
        <v>2046.16</v>
      </c>
      <c r="S196" s="59">
        <f t="shared" ca="1" si="14"/>
        <v>2056.85</v>
      </c>
      <c r="T196" s="59">
        <f t="shared" ca="1" si="14"/>
        <v>2046.26</v>
      </c>
      <c r="U196" s="59">
        <f t="shared" ca="1" si="14"/>
        <v>1927.34</v>
      </c>
      <c r="V196" s="59">
        <f t="shared" ca="1" si="14"/>
        <v>1984.0200000000002</v>
      </c>
      <c r="W196" s="59">
        <f t="shared" ca="1" si="14"/>
        <v>1881.16</v>
      </c>
      <c r="X196" s="59">
        <f t="shared" ca="1" si="14"/>
        <v>1796.0000000000002</v>
      </c>
      <c r="Y196" s="59">
        <f t="shared" ca="1" si="14"/>
        <v>1450.9600000000003</v>
      </c>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row>
    <row r="197" spans="1:75" ht="12" x14ac:dyDescent="0.2">
      <c r="A197" s="58">
        <v>13</v>
      </c>
      <c r="B197" s="59">
        <f t="shared" ref="B197:Y207" ca="1" si="15">B95</f>
        <v>1323.3999999999999</v>
      </c>
      <c r="C197" s="59">
        <f t="shared" ca="1" si="15"/>
        <v>1255.98</v>
      </c>
      <c r="D197" s="59">
        <f t="shared" ca="1" si="15"/>
        <v>1229.42</v>
      </c>
      <c r="E197" s="59">
        <f t="shared" ca="1" si="15"/>
        <v>1225.5600000000002</v>
      </c>
      <c r="F197" s="59">
        <f t="shared" ca="1" si="15"/>
        <v>1292.9100000000001</v>
      </c>
      <c r="G197" s="59">
        <f t="shared" ca="1" si="15"/>
        <v>1422.2500000000002</v>
      </c>
      <c r="H197" s="59">
        <f t="shared" ca="1" si="15"/>
        <v>1679.3799999999999</v>
      </c>
      <c r="I197" s="59">
        <f t="shared" ca="1" si="15"/>
        <v>1881.1299999999999</v>
      </c>
      <c r="J197" s="59">
        <f t="shared" ca="1" si="15"/>
        <v>2083.89</v>
      </c>
      <c r="K197" s="59">
        <f t="shared" ca="1" si="15"/>
        <v>1965.76</v>
      </c>
      <c r="L197" s="59">
        <f t="shared" ca="1" si="15"/>
        <v>1942.9800000000002</v>
      </c>
      <c r="M197" s="59">
        <f t="shared" ca="1" si="15"/>
        <v>2089.64</v>
      </c>
      <c r="N197" s="59">
        <f t="shared" ca="1" si="15"/>
        <v>2087.02</v>
      </c>
      <c r="O197" s="59">
        <f t="shared" ca="1" si="15"/>
        <v>2103.64</v>
      </c>
      <c r="P197" s="59">
        <f t="shared" ca="1" si="15"/>
        <v>2112.1999999999998</v>
      </c>
      <c r="Q197" s="59">
        <f t="shared" ca="1" si="15"/>
        <v>2112.8799999999997</v>
      </c>
      <c r="R197" s="59">
        <f t="shared" ca="1" si="15"/>
        <v>2135.8399999999997</v>
      </c>
      <c r="S197" s="59">
        <f t="shared" ca="1" si="15"/>
        <v>1965.8100000000002</v>
      </c>
      <c r="T197" s="59">
        <f t="shared" ca="1" si="15"/>
        <v>1937.1899999999998</v>
      </c>
      <c r="U197" s="59">
        <f t="shared" ca="1" si="15"/>
        <v>1953.07</v>
      </c>
      <c r="V197" s="59">
        <f t="shared" ca="1" si="15"/>
        <v>2123.4699999999998</v>
      </c>
      <c r="W197" s="59">
        <f t="shared" ca="1" si="15"/>
        <v>2108.81</v>
      </c>
      <c r="X197" s="59">
        <f t="shared" ca="1" si="15"/>
        <v>1837.5800000000002</v>
      </c>
      <c r="Y197" s="59">
        <f t="shared" ca="1" si="15"/>
        <v>1701.57</v>
      </c>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row>
    <row r="198" spans="1:75" ht="12" x14ac:dyDescent="0.2">
      <c r="A198" s="58">
        <v>14</v>
      </c>
      <c r="B198" s="59">
        <f t="shared" ca="1" si="15"/>
        <v>1459.39</v>
      </c>
      <c r="C198" s="59">
        <f t="shared" ca="1" si="15"/>
        <v>1373.3700000000001</v>
      </c>
      <c r="D198" s="59">
        <f t="shared" ca="1" si="15"/>
        <v>1353.6299999999999</v>
      </c>
      <c r="E198" s="59">
        <f t="shared" ca="1" si="15"/>
        <v>1360.3100000000002</v>
      </c>
      <c r="F198" s="59">
        <f t="shared" ca="1" si="15"/>
        <v>1372.7300000000002</v>
      </c>
      <c r="G198" s="59">
        <f t="shared" ca="1" si="15"/>
        <v>1433.82</v>
      </c>
      <c r="H198" s="59">
        <f t="shared" ca="1" si="15"/>
        <v>1549.5200000000002</v>
      </c>
      <c r="I198" s="59">
        <f t="shared" ca="1" si="15"/>
        <v>1806.6000000000001</v>
      </c>
      <c r="J198" s="59">
        <f t="shared" ca="1" si="15"/>
        <v>1949.3700000000001</v>
      </c>
      <c r="K198" s="59">
        <f t="shared" ca="1" si="15"/>
        <v>2103.27</v>
      </c>
      <c r="L198" s="59">
        <f t="shared" ca="1" si="15"/>
        <v>2154.56</v>
      </c>
      <c r="M198" s="59">
        <f t="shared" ca="1" si="15"/>
        <v>2161.56</v>
      </c>
      <c r="N198" s="59">
        <f t="shared" ca="1" si="15"/>
        <v>2152.0899999999997</v>
      </c>
      <c r="O198" s="59">
        <f t="shared" ca="1" si="15"/>
        <v>2130.6499999999996</v>
      </c>
      <c r="P198" s="59">
        <f t="shared" ca="1" si="15"/>
        <v>2077.91</v>
      </c>
      <c r="Q198" s="59">
        <f t="shared" ca="1" si="15"/>
        <v>2041.7700000000002</v>
      </c>
      <c r="R198" s="59">
        <f t="shared" ca="1" si="15"/>
        <v>2075.25</v>
      </c>
      <c r="S198" s="59">
        <f t="shared" ca="1" si="15"/>
        <v>2072.71</v>
      </c>
      <c r="T198" s="59">
        <f t="shared" ca="1" si="15"/>
        <v>2096.77</v>
      </c>
      <c r="U198" s="59">
        <f t="shared" ca="1" si="15"/>
        <v>2037.6299999999999</v>
      </c>
      <c r="V198" s="59">
        <f t="shared" ca="1" si="15"/>
        <v>1999.86</v>
      </c>
      <c r="W198" s="59">
        <f t="shared" ca="1" si="15"/>
        <v>1997.86</v>
      </c>
      <c r="X198" s="59">
        <f t="shared" ca="1" si="15"/>
        <v>1822.93</v>
      </c>
      <c r="Y198" s="59">
        <f t="shared" ca="1" si="15"/>
        <v>1555.5800000000002</v>
      </c>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row>
    <row r="199" spans="1:75" ht="12" x14ac:dyDescent="0.2">
      <c r="A199" s="58">
        <v>15</v>
      </c>
      <c r="B199" s="59">
        <f t="shared" ca="1" si="15"/>
        <v>1477.01</v>
      </c>
      <c r="C199" s="59">
        <f t="shared" ca="1" si="15"/>
        <v>1378.5800000000002</v>
      </c>
      <c r="D199" s="59">
        <f t="shared" ca="1" si="15"/>
        <v>1345.28</v>
      </c>
      <c r="E199" s="59">
        <f t="shared" ca="1" si="15"/>
        <v>1330.55</v>
      </c>
      <c r="F199" s="59">
        <f t="shared" ca="1" si="15"/>
        <v>1346.8500000000001</v>
      </c>
      <c r="G199" s="59">
        <f t="shared" ca="1" si="15"/>
        <v>1379.6000000000001</v>
      </c>
      <c r="H199" s="59">
        <f t="shared" ca="1" si="15"/>
        <v>1364.6200000000001</v>
      </c>
      <c r="I199" s="59">
        <f t="shared" ca="1" si="15"/>
        <v>1448.0400000000002</v>
      </c>
      <c r="J199" s="59">
        <f t="shared" ca="1" si="15"/>
        <v>1815.93</v>
      </c>
      <c r="K199" s="59">
        <f t="shared" ca="1" si="15"/>
        <v>1925.2900000000002</v>
      </c>
      <c r="L199" s="59">
        <f t="shared" ca="1" si="15"/>
        <v>1968.8700000000001</v>
      </c>
      <c r="M199" s="59">
        <f t="shared" ca="1" si="15"/>
        <v>1982.6499999999999</v>
      </c>
      <c r="N199" s="59">
        <f t="shared" ca="1" si="15"/>
        <v>1976.9199999999998</v>
      </c>
      <c r="O199" s="59">
        <f t="shared" ca="1" si="15"/>
        <v>1980.18</v>
      </c>
      <c r="P199" s="59">
        <f t="shared" ca="1" si="15"/>
        <v>1981.6899999999998</v>
      </c>
      <c r="Q199" s="59">
        <f t="shared" ca="1" si="15"/>
        <v>1972.28</v>
      </c>
      <c r="R199" s="59">
        <f t="shared" ca="1" si="15"/>
        <v>1983.7300000000002</v>
      </c>
      <c r="S199" s="59">
        <f t="shared" ca="1" si="15"/>
        <v>2060.1899999999996</v>
      </c>
      <c r="T199" s="59">
        <f t="shared" ca="1" si="15"/>
        <v>2106.39</v>
      </c>
      <c r="U199" s="59">
        <f t="shared" ca="1" si="15"/>
        <v>2012.1299999999999</v>
      </c>
      <c r="V199" s="59">
        <f t="shared" ca="1" si="15"/>
        <v>1971.84</v>
      </c>
      <c r="W199" s="59">
        <f t="shared" ca="1" si="15"/>
        <v>1963.0200000000002</v>
      </c>
      <c r="X199" s="59">
        <f t="shared" ca="1" si="15"/>
        <v>1821.7</v>
      </c>
      <c r="Y199" s="59">
        <f t="shared" ca="1" si="15"/>
        <v>1535.93</v>
      </c>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row>
    <row r="200" spans="1:75" ht="12" x14ac:dyDescent="0.2">
      <c r="A200" s="58">
        <v>16</v>
      </c>
      <c r="B200" s="59">
        <f t="shared" ca="1" si="15"/>
        <v>1472.3500000000001</v>
      </c>
      <c r="C200" s="59">
        <f t="shared" ca="1" si="15"/>
        <v>1413.9800000000002</v>
      </c>
      <c r="D200" s="59">
        <f t="shared" ca="1" si="15"/>
        <v>1353.57</v>
      </c>
      <c r="E200" s="59">
        <f t="shared" ca="1" si="15"/>
        <v>1340.7900000000002</v>
      </c>
      <c r="F200" s="59">
        <f t="shared" ca="1" si="15"/>
        <v>1372.7900000000002</v>
      </c>
      <c r="G200" s="59">
        <f t="shared" ca="1" si="15"/>
        <v>1559.36</v>
      </c>
      <c r="H200" s="59">
        <f t="shared" ca="1" si="15"/>
        <v>1761.5600000000002</v>
      </c>
      <c r="I200" s="59">
        <f t="shared" ca="1" si="15"/>
        <v>1939.99</v>
      </c>
      <c r="J200" s="59">
        <f t="shared" ca="1" si="15"/>
        <v>2149.87</v>
      </c>
      <c r="K200" s="59">
        <f t="shared" ca="1" si="15"/>
        <v>2138.6499999999996</v>
      </c>
      <c r="L200" s="59">
        <f t="shared" ca="1" si="15"/>
        <v>2097.4499999999998</v>
      </c>
      <c r="M200" s="59">
        <f t="shared" ca="1" si="15"/>
        <v>2191.12</v>
      </c>
      <c r="N200" s="59">
        <f t="shared" ca="1" si="15"/>
        <v>2233.6</v>
      </c>
      <c r="O200" s="59">
        <f t="shared" ca="1" si="15"/>
        <v>2249.6899999999996</v>
      </c>
      <c r="P200" s="59">
        <f t="shared" ca="1" si="15"/>
        <v>2243.6899999999996</v>
      </c>
      <c r="Q200" s="59">
        <f t="shared" ca="1" si="15"/>
        <v>2220.2799999999997</v>
      </c>
      <c r="R200" s="59">
        <f t="shared" ca="1" si="15"/>
        <v>2221.39</v>
      </c>
      <c r="S200" s="59">
        <f t="shared" ca="1" si="15"/>
        <v>2159.04</v>
      </c>
      <c r="T200" s="59">
        <f t="shared" ca="1" si="15"/>
        <v>2042.47</v>
      </c>
      <c r="U200" s="59">
        <f t="shared" ca="1" si="15"/>
        <v>2027.8</v>
      </c>
      <c r="V200" s="59">
        <f t="shared" ca="1" si="15"/>
        <v>2122.6099999999997</v>
      </c>
      <c r="W200" s="59">
        <f t="shared" ca="1" si="15"/>
        <v>1980.59</v>
      </c>
      <c r="X200" s="59">
        <f t="shared" ca="1" si="15"/>
        <v>1767.11</v>
      </c>
      <c r="Y200" s="59">
        <f t="shared" ca="1" si="15"/>
        <v>1475.5200000000002</v>
      </c>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row>
    <row r="201" spans="1:75" ht="12" x14ac:dyDescent="0.2">
      <c r="A201" s="58">
        <v>17</v>
      </c>
      <c r="B201" s="59">
        <f t="shared" ca="1" si="15"/>
        <v>1365.7700000000002</v>
      </c>
      <c r="C201" s="59">
        <f t="shared" ca="1" si="15"/>
        <v>1312.0000000000002</v>
      </c>
      <c r="D201" s="59">
        <f t="shared" ca="1" si="15"/>
        <v>1271.8999999999999</v>
      </c>
      <c r="E201" s="59">
        <f t="shared" ca="1" si="15"/>
        <v>1271.0000000000002</v>
      </c>
      <c r="F201" s="59">
        <f t="shared" ca="1" si="15"/>
        <v>1309.8900000000001</v>
      </c>
      <c r="G201" s="59">
        <f t="shared" ca="1" si="15"/>
        <v>1445.3799999999999</v>
      </c>
      <c r="H201" s="59">
        <f t="shared" ca="1" si="15"/>
        <v>1562.7900000000002</v>
      </c>
      <c r="I201" s="59">
        <f t="shared" ca="1" si="15"/>
        <v>1878.07</v>
      </c>
      <c r="J201" s="59">
        <f t="shared" ca="1" si="15"/>
        <v>2105.7199999999998</v>
      </c>
      <c r="K201" s="59">
        <f t="shared" ca="1" si="15"/>
        <v>1954.78</v>
      </c>
      <c r="L201" s="59">
        <f t="shared" ca="1" si="15"/>
        <v>1912.91</v>
      </c>
      <c r="M201" s="59">
        <f t="shared" ca="1" si="15"/>
        <v>2024.0400000000002</v>
      </c>
      <c r="N201" s="59">
        <f t="shared" ca="1" si="15"/>
        <v>2152.6999999999998</v>
      </c>
      <c r="O201" s="59">
        <f t="shared" ca="1" si="15"/>
        <v>2170.9299999999998</v>
      </c>
      <c r="P201" s="59">
        <f t="shared" ca="1" si="15"/>
        <v>2179.6699999999996</v>
      </c>
      <c r="Q201" s="59">
        <f t="shared" ca="1" si="15"/>
        <v>2172.9499999999998</v>
      </c>
      <c r="R201" s="59">
        <f t="shared" ca="1" si="15"/>
        <v>2159.4399999999996</v>
      </c>
      <c r="S201" s="59">
        <f t="shared" ca="1" si="15"/>
        <v>2112.1</v>
      </c>
      <c r="T201" s="59">
        <f t="shared" ca="1" si="15"/>
        <v>2011.41</v>
      </c>
      <c r="U201" s="59">
        <f t="shared" ca="1" si="15"/>
        <v>2014.91</v>
      </c>
      <c r="V201" s="59">
        <f t="shared" ca="1" si="15"/>
        <v>2121.2399999999998</v>
      </c>
      <c r="W201" s="59">
        <f t="shared" ca="1" si="15"/>
        <v>1996.86</v>
      </c>
      <c r="X201" s="59">
        <f t="shared" ca="1" si="15"/>
        <v>1785.78</v>
      </c>
      <c r="Y201" s="59">
        <f t="shared" ca="1" si="15"/>
        <v>1538.84</v>
      </c>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row>
    <row r="202" spans="1:75" ht="12" x14ac:dyDescent="0.2">
      <c r="A202" s="58">
        <v>18</v>
      </c>
      <c r="B202" s="59">
        <f t="shared" ca="1" si="15"/>
        <v>1361.64</v>
      </c>
      <c r="C202" s="59">
        <f t="shared" ca="1" si="15"/>
        <v>1298.4600000000003</v>
      </c>
      <c r="D202" s="59">
        <f t="shared" ca="1" si="15"/>
        <v>1281.1699999999998</v>
      </c>
      <c r="E202" s="59">
        <f t="shared" ca="1" si="15"/>
        <v>1299.1699999999998</v>
      </c>
      <c r="F202" s="59">
        <f t="shared" ca="1" si="15"/>
        <v>1355.78</v>
      </c>
      <c r="G202" s="59">
        <f t="shared" ca="1" si="15"/>
        <v>1448.5600000000002</v>
      </c>
      <c r="H202" s="59">
        <f t="shared" ca="1" si="15"/>
        <v>1609.26</v>
      </c>
      <c r="I202" s="59">
        <f t="shared" ca="1" si="15"/>
        <v>1878.68</v>
      </c>
      <c r="J202" s="59">
        <f t="shared" ca="1" si="15"/>
        <v>1993.8999999999999</v>
      </c>
      <c r="K202" s="59">
        <f t="shared" ca="1" si="15"/>
        <v>1878.76</v>
      </c>
      <c r="L202" s="59">
        <f t="shared" ca="1" si="15"/>
        <v>1875.5200000000002</v>
      </c>
      <c r="M202" s="59">
        <f t="shared" ca="1" si="15"/>
        <v>2119.4299999999998</v>
      </c>
      <c r="N202" s="59">
        <f t="shared" ca="1" si="15"/>
        <v>2124.35</v>
      </c>
      <c r="O202" s="59">
        <f t="shared" ca="1" si="15"/>
        <v>2119.0499999999997</v>
      </c>
      <c r="P202" s="59">
        <f t="shared" ca="1" si="15"/>
        <v>2140.0499999999997</v>
      </c>
      <c r="Q202" s="59">
        <f t="shared" ca="1" si="15"/>
        <v>2135.4899999999998</v>
      </c>
      <c r="R202" s="59">
        <f t="shared" ca="1" si="15"/>
        <v>2134.8199999999997</v>
      </c>
      <c r="S202" s="59">
        <f t="shared" ca="1" si="15"/>
        <v>1885.6299999999999</v>
      </c>
      <c r="T202" s="59">
        <f t="shared" ca="1" si="15"/>
        <v>1893.3799999999999</v>
      </c>
      <c r="U202" s="59">
        <f t="shared" ca="1" si="15"/>
        <v>1921.45</v>
      </c>
      <c r="V202" s="59">
        <f t="shared" ca="1" si="15"/>
        <v>2067.1799999999998</v>
      </c>
      <c r="W202" s="59">
        <f t="shared" ca="1" si="15"/>
        <v>1950.2900000000002</v>
      </c>
      <c r="X202" s="59">
        <f t="shared" ca="1" si="15"/>
        <v>1692.6000000000001</v>
      </c>
      <c r="Y202" s="59">
        <f t="shared" ca="1" si="15"/>
        <v>1467.64</v>
      </c>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row>
    <row r="203" spans="1:75" ht="12" x14ac:dyDescent="0.2">
      <c r="A203" s="58">
        <v>19</v>
      </c>
      <c r="B203" s="59">
        <f t="shared" ca="1" si="15"/>
        <v>1364.8700000000001</v>
      </c>
      <c r="C203" s="59">
        <f t="shared" ca="1" si="15"/>
        <v>1281.26</v>
      </c>
      <c r="D203" s="59">
        <f t="shared" ca="1" si="15"/>
        <v>1271.1400000000001</v>
      </c>
      <c r="E203" s="59">
        <f t="shared" ca="1" si="15"/>
        <v>1272.5600000000002</v>
      </c>
      <c r="F203" s="59">
        <f t="shared" ca="1" si="15"/>
        <v>1326.1200000000001</v>
      </c>
      <c r="G203" s="59">
        <f t="shared" ca="1" si="15"/>
        <v>1440.3999999999999</v>
      </c>
      <c r="H203" s="59">
        <f t="shared" ca="1" si="15"/>
        <v>1664.1000000000001</v>
      </c>
      <c r="I203" s="59">
        <f t="shared" ca="1" si="15"/>
        <v>1899.4600000000003</v>
      </c>
      <c r="J203" s="59">
        <f t="shared" ca="1" si="15"/>
        <v>2062.08</v>
      </c>
      <c r="K203" s="59">
        <f t="shared" ca="1" si="15"/>
        <v>2057.7999999999997</v>
      </c>
      <c r="L203" s="59">
        <f t="shared" ca="1" si="15"/>
        <v>2066.7599999999998</v>
      </c>
      <c r="M203" s="59">
        <f t="shared" ca="1" si="15"/>
        <v>2110.6099999999997</v>
      </c>
      <c r="N203" s="59">
        <f t="shared" ca="1" si="15"/>
        <v>2143.3199999999997</v>
      </c>
      <c r="O203" s="59">
        <f t="shared" ca="1" si="15"/>
        <v>2155.2599999999998</v>
      </c>
      <c r="P203" s="59">
        <f t="shared" ca="1" si="15"/>
        <v>2154.5099999999998</v>
      </c>
      <c r="Q203" s="59">
        <f t="shared" ca="1" si="15"/>
        <v>2143.2199999999998</v>
      </c>
      <c r="R203" s="59">
        <f t="shared" ca="1" si="15"/>
        <v>2142.14</v>
      </c>
      <c r="S203" s="59">
        <f t="shared" ca="1" si="15"/>
        <v>2044.3500000000001</v>
      </c>
      <c r="T203" s="59">
        <f t="shared" ca="1" si="15"/>
        <v>2050.2599999999998</v>
      </c>
      <c r="U203" s="59">
        <f t="shared" ca="1" si="15"/>
        <v>2059.8399999999997</v>
      </c>
      <c r="V203" s="59">
        <f t="shared" ca="1" si="15"/>
        <v>2081.62</v>
      </c>
      <c r="W203" s="59">
        <f t="shared" ca="1" si="15"/>
        <v>1969.8999999999999</v>
      </c>
      <c r="X203" s="59">
        <f t="shared" ca="1" si="15"/>
        <v>1792.11</v>
      </c>
      <c r="Y203" s="59">
        <f t="shared" ca="1" si="15"/>
        <v>1569.1000000000001</v>
      </c>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row>
    <row r="204" spans="1:75" ht="12" x14ac:dyDescent="0.2">
      <c r="A204" s="58">
        <v>20</v>
      </c>
      <c r="B204" s="59">
        <f t="shared" ca="1" si="15"/>
        <v>1365.0200000000002</v>
      </c>
      <c r="C204" s="59">
        <f t="shared" ca="1" si="15"/>
        <v>1294.2700000000002</v>
      </c>
      <c r="D204" s="59">
        <f t="shared" ca="1" si="15"/>
        <v>1274.05</v>
      </c>
      <c r="E204" s="59">
        <f t="shared" ca="1" si="15"/>
        <v>1280.74</v>
      </c>
      <c r="F204" s="59">
        <f t="shared" ca="1" si="15"/>
        <v>1343.59</v>
      </c>
      <c r="G204" s="59">
        <f t="shared" ca="1" si="15"/>
        <v>1436.14</v>
      </c>
      <c r="H204" s="59">
        <f t="shared" ca="1" si="15"/>
        <v>1649.1499999999999</v>
      </c>
      <c r="I204" s="59">
        <f t="shared" ca="1" si="15"/>
        <v>1908.22</v>
      </c>
      <c r="J204" s="59">
        <f t="shared" ca="1" si="15"/>
        <v>2090.6499999999996</v>
      </c>
      <c r="K204" s="59">
        <f t="shared" ca="1" si="15"/>
        <v>1996.1299999999999</v>
      </c>
      <c r="L204" s="59">
        <f t="shared" ca="1" si="15"/>
        <v>1977.57</v>
      </c>
      <c r="M204" s="59">
        <f t="shared" ca="1" si="15"/>
        <v>2171.98</v>
      </c>
      <c r="N204" s="59">
        <f t="shared" ca="1" si="15"/>
        <v>2157.4699999999998</v>
      </c>
      <c r="O204" s="59">
        <f t="shared" ca="1" si="15"/>
        <v>2179.6</v>
      </c>
      <c r="P204" s="59">
        <f t="shared" ca="1" si="15"/>
        <v>2186.04</v>
      </c>
      <c r="Q204" s="59">
        <f t="shared" ca="1" si="15"/>
        <v>2174.29</v>
      </c>
      <c r="R204" s="59">
        <f t="shared" ca="1" si="15"/>
        <v>2169.14</v>
      </c>
      <c r="S204" s="59">
        <f t="shared" ca="1" si="15"/>
        <v>2052.08</v>
      </c>
      <c r="T204" s="59">
        <f t="shared" ca="1" si="15"/>
        <v>2049.8399999999997</v>
      </c>
      <c r="U204" s="59">
        <f t="shared" ca="1" si="15"/>
        <v>2096.77</v>
      </c>
      <c r="V204" s="59">
        <f t="shared" ca="1" si="15"/>
        <v>2136.6299999999997</v>
      </c>
      <c r="W204" s="59">
        <f t="shared" ca="1" si="15"/>
        <v>2056.1499999999996</v>
      </c>
      <c r="X204" s="59">
        <f t="shared" ca="1" si="15"/>
        <v>1797.8300000000002</v>
      </c>
      <c r="Y204" s="59">
        <f t="shared" ca="1" si="15"/>
        <v>1553.28</v>
      </c>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row>
    <row r="205" spans="1:75" ht="12" x14ac:dyDescent="0.2">
      <c r="A205" s="58">
        <v>21</v>
      </c>
      <c r="B205" s="59">
        <f t="shared" ca="1" si="15"/>
        <v>1422.11</v>
      </c>
      <c r="C205" s="59">
        <f t="shared" ca="1" si="15"/>
        <v>1391.9399999999998</v>
      </c>
      <c r="D205" s="59">
        <f t="shared" ca="1" si="15"/>
        <v>1353.5800000000002</v>
      </c>
      <c r="E205" s="59">
        <f t="shared" ca="1" si="15"/>
        <v>1343.5400000000002</v>
      </c>
      <c r="F205" s="59">
        <f t="shared" ca="1" si="15"/>
        <v>1351.59</v>
      </c>
      <c r="G205" s="59">
        <f t="shared" ca="1" si="15"/>
        <v>1402.8799999999999</v>
      </c>
      <c r="H205" s="59">
        <f t="shared" ca="1" si="15"/>
        <v>1425.39</v>
      </c>
      <c r="I205" s="59">
        <f t="shared" ca="1" si="15"/>
        <v>1634.99</v>
      </c>
      <c r="J205" s="59">
        <f t="shared" ca="1" si="15"/>
        <v>1786.24</v>
      </c>
      <c r="K205" s="59">
        <f t="shared" ca="1" si="15"/>
        <v>1993.2700000000002</v>
      </c>
      <c r="L205" s="59">
        <f t="shared" ca="1" si="15"/>
        <v>2076.96</v>
      </c>
      <c r="M205" s="59">
        <f t="shared" ca="1" si="15"/>
        <v>2084.33</v>
      </c>
      <c r="N205" s="59">
        <f t="shared" ca="1" si="15"/>
        <v>2056.1</v>
      </c>
      <c r="O205" s="59">
        <f t="shared" ca="1" si="15"/>
        <v>2051.02</v>
      </c>
      <c r="P205" s="59">
        <f t="shared" ca="1" si="15"/>
        <v>2034.86</v>
      </c>
      <c r="Q205" s="59">
        <f t="shared" ca="1" si="15"/>
        <v>2024.7900000000002</v>
      </c>
      <c r="R205" s="59">
        <f t="shared" ca="1" si="15"/>
        <v>2008.0800000000002</v>
      </c>
      <c r="S205" s="59">
        <f t="shared" ca="1" si="15"/>
        <v>2042.11</v>
      </c>
      <c r="T205" s="59">
        <f t="shared" ca="1" si="15"/>
        <v>2056.29</v>
      </c>
      <c r="U205" s="59">
        <f t="shared" ca="1" si="15"/>
        <v>2012.4600000000003</v>
      </c>
      <c r="V205" s="59">
        <f t="shared" ca="1" si="15"/>
        <v>1931.84</v>
      </c>
      <c r="W205" s="59">
        <f t="shared" ca="1" si="15"/>
        <v>1885.24</v>
      </c>
      <c r="X205" s="59">
        <f t="shared" ca="1" si="15"/>
        <v>1677.8700000000001</v>
      </c>
      <c r="Y205" s="59">
        <f t="shared" ca="1" si="15"/>
        <v>1472.6699999999998</v>
      </c>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row>
    <row r="206" spans="1:75" ht="12" x14ac:dyDescent="0.2">
      <c r="A206" s="58">
        <v>22</v>
      </c>
      <c r="B206" s="59">
        <f t="shared" ca="1" si="15"/>
        <v>1395.24</v>
      </c>
      <c r="C206" s="59">
        <f t="shared" ca="1" si="15"/>
        <v>1321.3799999999999</v>
      </c>
      <c r="D206" s="59">
        <f t="shared" ca="1" si="15"/>
        <v>1271.5000000000002</v>
      </c>
      <c r="E206" s="59">
        <f t="shared" ca="1" si="15"/>
        <v>1266.2100000000003</v>
      </c>
      <c r="F206" s="59">
        <f t="shared" ca="1" si="15"/>
        <v>1265.3700000000001</v>
      </c>
      <c r="G206" s="59">
        <f t="shared" ca="1" si="15"/>
        <v>1340.95</v>
      </c>
      <c r="H206" s="59">
        <f t="shared" ca="1" si="15"/>
        <v>1349.5200000000002</v>
      </c>
      <c r="I206" s="59">
        <f t="shared" ca="1" si="15"/>
        <v>1413.53</v>
      </c>
      <c r="J206" s="59">
        <f t="shared" ca="1" si="15"/>
        <v>1580.09</v>
      </c>
      <c r="K206" s="59">
        <f t="shared" ca="1" si="15"/>
        <v>1777.1499999999999</v>
      </c>
      <c r="L206" s="59">
        <f t="shared" ca="1" si="15"/>
        <v>1846.6299999999999</v>
      </c>
      <c r="M206" s="59">
        <f t="shared" ca="1" si="15"/>
        <v>1875.68</v>
      </c>
      <c r="N206" s="59">
        <f t="shared" ca="1" si="15"/>
        <v>1897.9399999999998</v>
      </c>
      <c r="O206" s="59">
        <f t="shared" ca="1" si="15"/>
        <v>1914.18</v>
      </c>
      <c r="P206" s="59">
        <f t="shared" ca="1" si="15"/>
        <v>1929.8500000000001</v>
      </c>
      <c r="Q206" s="59">
        <f t="shared" ca="1" si="15"/>
        <v>1918.3300000000002</v>
      </c>
      <c r="R206" s="59">
        <f t="shared" ca="1" si="15"/>
        <v>1950.91</v>
      </c>
      <c r="S206" s="59">
        <f t="shared" ca="1" si="15"/>
        <v>2032.9199999999998</v>
      </c>
      <c r="T206" s="59">
        <f t="shared" ca="1" si="15"/>
        <v>2054.23</v>
      </c>
      <c r="U206" s="59">
        <f t="shared" ca="1" si="15"/>
        <v>2009.1299999999999</v>
      </c>
      <c r="V206" s="59">
        <f t="shared" ca="1" si="15"/>
        <v>1928.43</v>
      </c>
      <c r="W206" s="59">
        <f t="shared" ca="1" si="15"/>
        <v>1843.86</v>
      </c>
      <c r="X206" s="59">
        <f t="shared" ca="1" si="15"/>
        <v>1538.99</v>
      </c>
      <c r="Y206" s="59">
        <f t="shared" ca="1" si="15"/>
        <v>1424.1200000000001</v>
      </c>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row>
    <row r="207" spans="1:75" ht="12" x14ac:dyDescent="0.2">
      <c r="A207" s="58">
        <v>23</v>
      </c>
      <c r="B207" s="59">
        <f t="shared" ca="1" si="15"/>
        <v>1384.0000000000002</v>
      </c>
      <c r="C207" s="59">
        <f t="shared" ca="1" si="15"/>
        <v>1279.26</v>
      </c>
      <c r="D207" s="59">
        <f t="shared" ca="1" si="15"/>
        <v>1242.6600000000001</v>
      </c>
      <c r="E207" s="59">
        <f t="shared" ca="1" si="15"/>
        <v>1260.43</v>
      </c>
      <c r="F207" s="59">
        <f t="shared" ca="1" si="15"/>
        <v>1288.1000000000001</v>
      </c>
      <c r="G207" s="59">
        <f t="shared" ca="1" si="15"/>
        <v>1419.1000000000001</v>
      </c>
      <c r="H207" s="59">
        <f t="shared" ca="1" si="15"/>
        <v>1591.5000000000002</v>
      </c>
      <c r="I207" s="59">
        <f t="shared" ca="1" si="15"/>
        <v>1871.8999999999999</v>
      </c>
      <c r="J207" s="59">
        <f t="shared" ca="1" si="15"/>
        <v>2086.16</v>
      </c>
      <c r="K207" s="59">
        <f t="shared" ca="1" si="15"/>
        <v>2059.29</v>
      </c>
      <c r="L207" s="59">
        <f t="shared" ca="1" si="15"/>
        <v>2011.0400000000002</v>
      </c>
      <c r="M207" s="59">
        <f t="shared" ca="1" si="15"/>
        <v>2169.0099999999998</v>
      </c>
      <c r="N207" s="59">
        <f t="shared" ca="1" si="15"/>
        <v>2106.4499999999998</v>
      </c>
      <c r="O207" s="59">
        <f t="shared" ca="1" si="15"/>
        <v>2136.37</v>
      </c>
      <c r="P207" s="59">
        <f t="shared" ca="1" si="15"/>
        <v>2148.56</v>
      </c>
      <c r="Q207" s="59">
        <f t="shared" ref="Q207:Y207" ca="1" si="16">Q105</f>
        <v>2144.27</v>
      </c>
      <c r="R207" s="59">
        <f t="shared" ca="1" si="16"/>
        <v>2132.58</v>
      </c>
      <c r="S207" s="59">
        <f t="shared" ca="1" si="16"/>
        <v>2039.34</v>
      </c>
      <c r="T207" s="59">
        <f t="shared" ca="1" si="16"/>
        <v>2029.3300000000002</v>
      </c>
      <c r="U207" s="59">
        <f t="shared" ca="1" si="16"/>
        <v>2025.5200000000002</v>
      </c>
      <c r="V207" s="59">
        <f t="shared" ca="1" si="16"/>
        <v>1989.03</v>
      </c>
      <c r="W207" s="59">
        <f t="shared" ca="1" si="16"/>
        <v>1898.82</v>
      </c>
      <c r="X207" s="59">
        <f t="shared" ca="1" si="16"/>
        <v>1604.99</v>
      </c>
      <c r="Y207" s="59">
        <f t="shared" ca="1" si="16"/>
        <v>1434.5200000000002</v>
      </c>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row>
    <row r="208" spans="1:75" ht="12" x14ac:dyDescent="0.2">
      <c r="A208" s="58">
        <v>24</v>
      </c>
      <c r="B208" s="59">
        <f t="shared" ref="B208:Y215" ca="1" si="17">B106</f>
        <v>1368.0000000000002</v>
      </c>
      <c r="C208" s="59">
        <f t="shared" ca="1" si="17"/>
        <v>1287.0000000000002</v>
      </c>
      <c r="D208" s="59">
        <f t="shared" ca="1" si="17"/>
        <v>1261.1099999999999</v>
      </c>
      <c r="E208" s="59">
        <f t="shared" ca="1" si="17"/>
        <v>1277.5400000000002</v>
      </c>
      <c r="F208" s="59">
        <f t="shared" ca="1" si="17"/>
        <v>1326.3300000000002</v>
      </c>
      <c r="G208" s="59">
        <f t="shared" ca="1" si="17"/>
        <v>1453.74</v>
      </c>
      <c r="H208" s="59">
        <f t="shared" ca="1" si="17"/>
        <v>1626.6899999999998</v>
      </c>
      <c r="I208" s="59">
        <f t="shared" ca="1" si="17"/>
        <v>1925.5600000000002</v>
      </c>
      <c r="J208" s="59">
        <f t="shared" ca="1" si="17"/>
        <v>2097.54</v>
      </c>
      <c r="K208" s="59">
        <f t="shared" ca="1" si="17"/>
        <v>2112.48</v>
      </c>
      <c r="L208" s="59">
        <f t="shared" ca="1" si="17"/>
        <v>1999.93</v>
      </c>
      <c r="M208" s="59">
        <f t="shared" ca="1" si="17"/>
        <v>2195.6999999999998</v>
      </c>
      <c r="N208" s="59">
        <f t="shared" ca="1" si="17"/>
        <v>2174.6999999999998</v>
      </c>
      <c r="O208" s="59">
        <f t="shared" ca="1" si="17"/>
        <v>2189.4499999999998</v>
      </c>
      <c r="P208" s="59">
        <f t="shared" ca="1" si="17"/>
        <v>2187.02</v>
      </c>
      <c r="Q208" s="59">
        <f t="shared" ca="1" si="17"/>
        <v>2183.7199999999998</v>
      </c>
      <c r="R208" s="59">
        <f t="shared" ca="1" si="17"/>
        <v>2166.2999999999997</v>
      </c>
      <c r="S208" s="59">
        <f t="shared" ca="1" si="17"/>
        <v>1983.74</v>
      </c>
      <c r="T208" s="59">
        <f t="shared" ca="1" si="17"/>
        <v>1978.8999999999999</v>
      </c>
      <c r="U208" s="59">
        <f t="shared" ca="1" si="17"/>
        <v>1994.01</v>
      </c>
      <c r="V208" s="59">
        <f t="shared" ca="1" si="17"/>
        <v>2051.89</v>
      </c>
      <c r="W208" s="59">
        <f t="shared" ca="1" si="17"/>
        <v>1916.14</v>
      </c>
      <c r="X208" s="59">
        <f t="shared" ca="1" si="17"/>
        <v>1694.9800000000002</v>
      </c>
      <c r="Y208" s="59">
        <f t="shared" ca="1" si="17"/>
        <v>1478.24</v>
      </c>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row>
    <row r="209" spans="1:75" ht="12" x14ac:dyDescent="0.2">
      <c r="A209" s="58">
        <v>25</v>
      </c>
      <c r="B209" s="59">
        <f t="shared" ca="1" si="17"/>
        <v>1383.3</v>
      </c>
      <c r="C209" s="59">
        <f t="shared" ca="1" si="17"/>
        <v>1321.55</v>
      </c>
      <c r="D209" s="59">
        <f t="shared" ca="1" si="17"/>
        <v>1282.9800000000002</v>
      </c>
      <c r="E209" s="59">
        <f t="shared" ca="1" si="17"/>
        <v>1278.8</v>
      </c>
      <c r="F209" s="59">
        <f t="shared" ca="1" si="17"/>
        <v>1347.0800000000002</v>
      </c>
      <c r="G209" s="59">
        <f t="shared" ca="1" si="17"/>
        <v>1446.34</v>
      </c>
      <c r="H209" s="59">
        <f t="shared" ca="1" si="17"/>
        <v>1594.07</v>
      </c>
      <c r="I209" s="59">
        <f t="shared" ca="1" si="17"/>
        <v>1873.26</v>
      </c>
      <c r="J209" s="59">
        <f t="shared" ca="1" si="17"/>
        <v>2029.76</v>
      </c>
      <c r="K209" s="59">
        <f t="shared" ca="1" si="17"/>
        <v>2039.4600000000003</v>
      </c>
      <c r="L209" s="59">
        <f t="shared" ca="1" si="17"/>
        <v>1994.39</v>
      </c>
      <c r="M209" s="59">
        <f t="shared" ca="1" si="17"/>
        <v>2142.5699999999997</v>
      </c>
      <c r="N209" s="59">
        <f t="shared" ca="1" si="17"/>
        <v>2155.31</v>
      </c>
      <c r="O209" s="59">
        <f t="shared" ca="1" si="17"/>
        <v>2170.7399999999998</v>
      </c>
      <c r="P209" s="59">
        <f t="shared" ca="1" si="17"/>
        <v>2166.2199999999998</v>
      </c>
      <c r="Q209" s="59">
        <f t="shared" ca="1" si="17"/>
        <v>2159.9199999999996</v>
      </c>
      <c r="R209" s="59">
        <f t="shared" ca="1" si="17"/>
        <v>2154.64</v>
      </c>
      <c r="S209" s="59">
        <f t="shared" ca="1" si="17"/>
        <v>2050.0299999999997</v>
      </c>
      <c r="T209" s="59">
        <f t="shared" ca="1" si="17"/>
        <v>2020.05</v>
      </c>
      <c r="U209" s="59">
        <f t="shared" ca="1" si="17"/>
        <v>1977.01</v>
      </c>
      <c r="V209" s="59">
        <f t="shared" ca="1" si="17"/>
        <v>2081.1999999999998</v>
      </c>
      <c r="W209" s="59">
        <f t="shared" ca="1" si="17"/>
        <v>1996.2300000000002</v>
      </c>
      <c r="X209" s="59">
        <f t="shared" ca="1" si="17"/>
        <v>1703.24</v>
      </c>
      <c r="Y209" s="59">
        <f t="shared" ca="1" si="17"/>
        <v>1470.0200000000002</v>
      </c>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row>
    <row r="210" spans="1:75" ht="12" x14ac:dyDescent="0.2">
      <c r="A210" s="58">
        <v>26</v>
      </c>
      <c r="B210" s="59">
        <f t="shared" ca="1" si="17"/>
        <v>1378.18</v>
      </c>
      <c r="C210" s="59">
        <f t="shared" ca="1" si="17"/>
        <v>1298.3700000000001</v>
      </c>
      <c r="D210" s="59">
        <f t="shared" ca="1" si="17"/>
        <v>1273.24</v>
      </c>
      <c r="E210" s="59">
        <f t="shared" ca="1" si="17"/>
        <v>1256.03</v>
      </c>
      <c r="F210" s="59">
        <f t="shared" ca="1" si="17"/>
        <v>1348.32</v>
      </c>
      <c r="G210" s="59">
        <f t="shared" ca="1" si="17"/>
        <v>1488.32</v>
      </c>
      <c r="H210" s="59">
        <f t="shared" ca="1" si="17"/>
        <v>1689.7</v>
      </c>
      <c r="I210" s="59">
        <f t="shared" ca="1" si="17"/>
        <v>1887.6899999999998</v>
      </c>
      <c r="J210" s="59">
        <f t="shared" ca="1" si="17"/>
        <v>2106.7399999999998</v>
      </c>
      <c r="K210" s="59">
        <f t="shared" ca="1" si="17"/>
        <v>2148.66</v>
      </c>
      <c r="L210" s="59">
        <f t="shared" ca="1" si="17"/>
        <v>2173.0899999999997</v>
      </c>
      <c r="M210" s="59">
        <f t="shared" ca="1" si="17"/>
        <v>2243.8199999999997</v>
      </c>
      <c r="N210" s="59">
        <f t="shared" ca="1" si="17"/>
        <v>2206.1099999999997</v>
      </c>
      <c r="O210" s="59">
        <f t="shared" ca="1" si="17"/>
        <v>2217.1799999999998</v>
      </c>
      <c r="P210" s="59">
        <f t="shared" ca="1" si="17"/>
        <v>2198.58</v>
      </c>
      <c r="Q210" s="59">
        <f t="shared" ca="1" si="17"/>
        <v>2200.56</v>
      </c>
      <c r="R210" s="59">
        <f t="shared" ca="1" si="17"/>
        <v>2202.7799999999997</v>
      </c>
      <c r="S210" s="59">
        <f t="shared" ca="1" si="17"/>
        <v>2166.4899999999998</v>
      </c>
      <c r="T210" s="59">
        <f t="shared" ca="1" si="17"/>
        <v>2034.59</v>
      </c>
      <c r="U210" s="59">
        <f t="shared" ca="1" si="17"/>
        <v>2008.7100000000003</v>
      </c>
      <c r="V210" s="59">
        <f t="shared" ca="1" si="17"/>
        <v>2021.4199999999998</v>
      </c>
      <c r="W210" s="59">
        <f t="shared" ca="1" si="17"/>
        <v>1945.4199999999998</v>
      </c>
      <c r="X210" s="59">
        <f t="shared" ca="1" si="17"/>
        <v>1698.36</v>
      </c>
      <c r="Y210" s="59">
        <f t="shared" ca="1" si="17"/>
        <v>1462.0800000000002</v>
      </c>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row>
    <row r="211" spans="1:75" ht="12" x14ac:dyDescent="0.2">
      <c r="A211" s="58">
        <v>27</v>
      </c>
      <c r="B211" s="59">
        <f t="shared" ca="1" si="17"/>
        <v>1403.51</v>
      </c>
      <c r="C211" s="59">
        <f t="shared" ca="1" si="17"/>
        <v>1316.7900000000002</v>
      </c>
      <c r="D211" s="59">
        <f t="shared" ca="1" si="17"/>
        <v>1283.07</v>
      </c>
      <c r="E211" s="59">
        <f t="shared" ca="1" si="17"/>
        <v>1286.82</v>
      </c>
      <c r="F211" s="59">
        <f t="shared" ca="1" si="17"/>
        <v>1353.68</v>
      </c>
      <c r="G211" s="59">
        <f t="shared" ca="1" si="17"/>
        <v>1476.4800000000002</v>
      </c>
      <c r="H211" s="59">
        <f t="shared" ca="1" si="17"/>
        <v>1620.84</v>
      </c>
      <c r="I211" s="59">
        <f t="shared" ca="1" si="17"/>
        <v>1875.05</v>
      </c>
      <c r="J211" s="59">
        <f t="shared" ca="1" si="17"/>
        <v>2116.9899999999998</v>
      </c>
      <c r="K211" s="59">
        <f t="shared" ca="1" si="17"/>
        <v>2162.4399999999996</v>
      </c>
      <c r="L211" s="59">
        <f t="shared" ca="1" si="17"/>
        <v>2151.2399999999998</v>
      </c>
      <c r="M211" s="59">
        <f t="shared" ca="1" si="17"/>
        <v>2210.4499999999998</v>
      </c>
      <c r="N211" s="59">
        <f t="shared" ca="1" si="17"/>
        <v>2221.25</v>
      </c>
      <c r="O211" s="59">
        <f t="shared" ca="1" si="17"/>
        <v>2234.7999999999997</v>
      </c>
      <c r="P211" s="59">
        <f t="shared" ca="1" si="17"/>
        <v>2227.5699999999997</v>
      </c>
      <c r="Q211" s="59">
        <f t="shared" ca="1" si="17"/>
        <v>2229.56</v>
      </c>
      <c r="R211" s="59">
        <f t="shared" ca="1" si="17"/>
        <v>2224.1999999999998</v>
      </c>
      <c r="S211" s="59">
        <f t="shared" ca="1" si="17"/>
        <v>2090.2799999999997</v>
      </c>
      <c r="T211" s="59">
        <f t="shared" ca="1" si="17"/>
        <v>2071.85</v>
      </c>
      <c r="U211" s="59">
        <f t="shared" ca="1" si="17"/>
        <v>2132.46</v>
      </c>
      <c r="V211" s="59">
        <f t="shared" ca="1" si="17"/>
        <v>2118.23</v>
      </c>
      <c r="W211" s="59">
        <f t="shared" ca="1" si="17"/>
        <v>2085.2199999999998</v>
      </c>
      <c r="X211" s="59">
        <f t="shared" ca="1" si="17"/>
        <v>1796.8999999999999</v>
      </c>
      <c r="Y211" s="59">
        <f t="shared" ca="1" si="17"/>
        <v>1689.0000000000002</v>
      </c>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row>
    <row r="212" spans="1:75" ht="12" x14ac:dyDescent="0.2">
      <c r="A212" s="58">
        <v>28</v>
      </c>
      <c r="B212" s="59">
        <f t="shared" ca="1" si="17"/>
        <v>1473.8</v>
      </c>
      <c r="C212" s="59">
        <f t="shared" ca="1" si="17"/>
        <v>1408.97</v>
      </c>
      <c r="D212" s="59">
        <f t="shared" ca="1" si="17"/>
        <v>1391.01</v>
      </c>
      <c r="E212" s="59">
        <f t="shared" ca="1" si="17"/>
        <v>1359.07</v>
      </c>
      <c r="F212" s="59">
        <f t="shared" ca="1" si="17"/>
        <v>1389.4399999999998</v>
      </c>
      <c r="G212" s="59">
        <f t="shared" ca="1" si="17"/>
        <v>1409.2300000000002</v>
      </c>
      <c r="H212" s="59">
        <f t="shared" ca="1" si="17"/>
        <v>1437.2900000000002</v>
      </c>
      <c r="I212" s="59">
        <f t="shared" ca="1" si="17"/>
        <v>1586.72</v>
      </c>
      <c r="J212" s="59">
        <f t="shared" ca="1" si="17"/>
        <v>1837.89</v>
      </c>
      <c r="K212" s="59">
        <f t="shared" ca="1" si="17"/>
        <v>2116.16</v>
      </c>
      <c r="L212" s="59">
        <f t="shared" ca="1" si="17"/>
        <v>2169.7999999999997</v>
      </c>
      <c r="M212" s="59">
        <f t="shared" ca="1" si="17"/>
        <v>2172.2799999999997</v>
      </c>
      <c r="N212" s="59">
        <f t="shared" ca="1" si="17"/>
        <v>2157.62</v>
      </c>
      <c r="O212" s="59">
        <f t="shared" ca="1" si="17"/>
        <v>2126.91</v>
      </c>
      <c r="P212" s="59">
        <f t="shared" ca="1" si="17"/>
        <v>2046.2</v>
      </c>
      <c r="Q212" s="59">
        <f t="shared" ca="1" si="17"/>
        <v>1979.1000000000001</v>
      </c>
      <c r="R212" s="59">
        <f t="shared" ca="1" si="17"/>
        <v>1955.8100000000002</v>
      </c>
      <c r="S212" s="59">
        <f t="shared" ca="1" si="17"/>
        <v>2050.8199999999997</v>
      </c>
      <c r="T212" s="59">
        <f t="shared" ca="1" si="17"/>
        <v>2098.5099999999998</v>
      </c>
      <c r="U212" s="59">
        <f t="shared" ca="1" si="17"/>
        <v>2016.0800000000002</v>
      </c>
      <c r="V212" s="59">
        <f t="shared" ca="1" si="17"/>
        <v>1990.3999999999999</v>
      </c>
      <c r="W212" s="59">
        <f t="shared" ca="1" si="17"/>
        <v>1819.7500000000002</v>
      </c>
      <c r="X212" s="59">
        <f t="shared" ca="1" si="17"/>
        <v>1532.8700000000001</v>
      </c>
      <c r="Y212" s="59">
        <f t="shared" ca="1" si="17"/>
        <v>1458.7500000000002</v>
      </c>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row>
    <row r="213" spans="1:75" ht="12" x14ac:dyDescent="0.2">
      <c r="A213" s="58">
        <v>29</v>
      </c>
      <c r="B213" s="59">
        <f t="shared" ca="1" si="17"/>
        <v>1452.8700000000001</v>
      </c>
      <c r="C213" s="59">
        <f t="shared" ca="1" si="17"/>
        <v>1391.6699999999998</v>
      </c>
      <c r="D213" s="59">
        <f t="shared" ca="1" si="17"/>
        <v>1343.34</v>
      </c>
      <c r="E213" s="59">
        <f t="shared" ca="1" si="17"/>
        <v>1303.8</v>
      </c>
      <c r="F213" s="59">
        <f t="shared" ca="1" si="17"/>
        <v>1334.2300000000002</v>
      </c>
      <c r="G213" s="59">
        <f t="shared" ca="1" si="17"/>
        <v>1393.99</v>
      </c>
      <c r="H213" s="59">
        <f t="shared" ca="1" si="17"/>
        <v>1393.0400000000002</v>
      </c>
      <c r="I213" s="59">
        <f t="shared" ca="1" si="17"/>
        <v>1465.3300000000002</v>
      </c>
      <c r="J213" s="59">
        <f t="shared" ca="1" si="17"/>
        <v>1716.05</v>
      </c>
      <c r="K213" s="59">
        <f t="shared" ca="1" si="17"/>
        <v>1890.6299999999999</v>
      </c>
      <c r="L213" s="59">
        <f t="shared" ca="1" si="17"/>
        <v>2043.6299999999999</v>
      </c>
      <c r="M213" s="59">
        <f t="shared" ca="1" si="17"/>
        <v>2080</v>
      </c>
      <c r="N213" s="59">
        <f t="shared" ca="1" si="17"/>
        <v>2073.31</v>
      </c>
      <c r="O213" s="59">
        <f t="shared" ca="1" si="17"/>
        <v>2074.9299999999998</v>
      </c>
      <c r="P213" s="59">
        <f t="shared" ca="1" si="17"/>
        <v>2022.1699999999998</v>
      </c>
      <c r="Q213" s="59">
        <f t="shared" ca="1" si="17"/>
        <v>1983.34</v>
      </c>
      <c r="R213" s="59">
        <f t="shared" ca="1" si="17"/>
        <v>2039.7500000000002</v>
      </c>
      <c r="S213" s="59">
        <f t="shared" ca="1" si="17"/>
        <v>2153.8199999999997</v>
      </c>
      <c r="T213" s="59">
        <f t="shared" ca="1" si="17"/>
        <v>2177.3599999999997</v>
      </c>
      <c r="U213" s="59">
        <f t="shared" ca="1" si="17"/>
        <v>2151.96</v>
      </c>
      <c r="V213" s="59">
        <f t="shared" ca="1" si="17"/>
        <v>2128.1799999999998</v>
      </c>
      <c r="W213" s="59">
        <f t="shared" ca="1" si="17"/>
        <v>2072.89</v>
      </c>
      <c r="X213" s="59">
        <f t="shared" ca="1" si="17"/>
        <v>1732.3300000000002</v>
      </c>
      <c r="Y213" s="59">
        <f t="shared" ca="1" si="17"/>
        <v>1490.76</v>
      </c>
      <c r="Z213" s="44">
        <f ca="1">IFERROR(Y213,"скрыть")</f>
        <v>1490.76</v>
      </c>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row>
    <row r="214" spans="1:75" ht="12" x14ac:dyDescent="0.2">
      <c r="A214" s="58">
        <v>30</v>
      </c>
      <c r="B214" s="59">
        <f t="shared" ca="1" si="17"/>
        <v>1381.5200000000002</v>
      </c>
      <c r="C214" s="59">
        <f t="shared" ca="1" si="17"/>
        <v>1278.2100000000003</v>
      </c>
      <c r="D214" s="59">
        <f t="shared" ca="1" si="17"/>
        <v>1229</v>
      </c>
      <c r="E214" s="59">
        <f t="shared" ca="1" si="17"/>
        <v>1218.6299999999999</v>
      </c>
      <c r="F214" s="59">
        <f t="shared" ca="1" si="17"/>
        <v>1282.03</v>
      </c>
      <c r="G214" s="59">
        <f t="shared" ca="1" si="17"/>
        <v>1395.57</v>
      </c>
      <c r="H214" s="59">
        <f t="shared" ca="1" si="17"/>
        <v>1524.34</v>
      </c>
      <c r="I214" s="59">
        <f t="shared" ca="1" si="17"/>
        <v>1782.1699999999998</v>
      </c>
      <c r="J214" s="59">
        <f t="shared" ca="1" si="17"/>
        <v>2001.55</v>
      </c>
      <c r="K214" s="59">
        <f t="shared" ca="1" si="17"/>
        <v>2084.2399999999998</v>
      </c>
      <c r="L214" s="59">
        <f t="shared" ca="1" si="17"/>
        <v>2128.6799999999998</v>
      </c>
      <c r="M214" s="59">
        <f t="shared" ca="1" si="17"/>
        <v>2156.2599999999998</v>
      </c>
      <c r="N214" s="59">
        <f t="shared" ca="1" si="17"/>
        <v>2160.66</v>
      </c>
      <c r="O214" s="59">
        <f t="shared" ca="1" si="17"/>
        <v>2192.6</v>
      </c>
      <c r="P214" s="59">
        <f t="shared" ca="1" si="17"/>
        <v>2174.85</v>
      </c>
      <c r="Q214" s="59">
        <f t="shared" ca="1" si="17"/>
        <v>2163.6499999999996</v>
      </c>
      <c r="R214" s="59">
        <f t="shared" ca="1" si="17"/>
        <v>2152.4499999999998</v>
      </c>
      <c r="S214" s="59">
        <f t="shared" ca="1" si="17"/>
        <v>2035.2</v>
      </c>
      <c r="T214" s="59">
        <f t="shared" ca="1" si="17"/>
        <v>2082.9699999999998</v>
      </c>
      <c r="U214" s="59">
        <f t="shared" ca="1" si="17"/>
        <v>2118.0299999999997</v>
      </c>
      <c r="V214" s="59">
        <f t="shared" ca="1" si="17"/>
        <v>2098.12</v>
      </c>
      <c r="W214" s="59">
        <f t="shared" ca="1" si="17"/>
        <v>1917.4800000000002</v>
      </c>
      <c r="X214" s="59">
        <f t="shared" ca="1" si="17"/>
        <v>1532.28</v>
      </c>
      <c r="Y214" s="59">
        <f t="shared" ca="1" si="17"/>
        <v>1432.9399999999998</v>
      </c>
      <c r="Z214" s="44">
        <f ca="1">IFERROR(Y214,"скрыть")</f>
        <v>1432.9399999999998</v>
      </c>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row>
    <row r="215" spans="1:75" ht="12" x14ac:dyDescent="0.2">
      <c r="A215" s="58">
        <v>31</v>
      </c>
      <c r="B215" s="59">
        <f t="shared" ca="1" si="17"/>
        <v>1346.72</v>
      </c>
      <c r="C215" s="59">
        <f t="shared" ca="1" si="17"/>
        <v>1215.3500000000001</v>
      </c>
      <c r="D215" s="59">
        <f t="shared" ca="1" si="17"/>
        <v>1136.76</v>
      </c>
      <c r="E215" s="59">
        <f t="shared" ca="1" si="17"/>
        <v>1123.6299999999999</v>
      </c>
      <c r="F215" s="59">
        <f t="shared" ca="1" si="17"/>
        <v>1236.69</v>
      </c>
      <c r="G215" s="59">
        <f t="shared" ca="1" si="17"/>
        <v>1387.3500000000001</v>
      </c>
      <c r="H215" s="59">
        <f t="shared" ca="1" si="17"/>
        <v>1490.3700000000001</v>
      </c>
      <c r="I215" s="59">
        <f t="shared" ca="1" si="17"/>
        <v>1802.84</v>
      </c>
      <c r="J215" s="59">
        <f t="shared" ca="1" si="17"/>
        <v>1970.8300000000002</v>
      </c>
      <c r="K215" s="59">
        <f t="shared" ca="1" si="17"/>
        <v>2126.2199999999998</v>
      </c>
      <c r="L215" s="59">
        <f t="shared" ca="1" si="17"/>
        <v>2130.8399999999997</v>
      </c>
      <c r="M215" s="59">
        <f t="shared" ca="1" si="17"/>
        <v>2121.7399999999998</v>
      </c>
      <c r="N215" s="59">
        <f t="shared" ca="1" si="17"/>
        <v>2128.2199999999998</v>
      </c>
      <c r="O215" s="59">
        <f t="shared" ca="1" si="17"/>
        <v>2134.0099999999998</v>
      </c>
      <c r="P215" s="59">
        <f t="shared" ca="1" si="17"/>
        <v>2133.2399999999998</v>
      </c>
      <c r="Q215" s="59">
        <f t="shared" ca="1" si="17"/>
        <v>2131.6799999999998</v>
      </c>
      <c r="R215" s="59">
        <f t="shared" ca="1" si="17"/>
        <v>2124.3599999999997</v>
      </c>
      <c r="S215" s="59">
        <f t="shared" ca="1" si="17"/>
        <v>2065.9699999999998</v>
      </c>
      <c r="T215" s="59">
        <f t="shared" ca="1" si="17"/>
        <v>2025.01</v>
      </c>
      <c r="U215" s="59">
        <f t="shared" ca="1" si="17"/>
        <v>2075.29</v>
      </c>
      <c r="V215" s="59">
        <f t="shared" ca="1" si="17"/>
        <v>2037.4600000000003</v>
      </c>
      <c r="W215" s="59">
        <f t="shared" ca="1" si="17"/>
        <v>1906.3300000000002</v>
      </c>
      <c r="X215" s="59">
        <f t="shared" ca="1" si="17"/>
        <v>1514.11</v>
      </c>
      <c r="Y215" s="59">
        <f t="shared" ca="1" si="17"/>
        <v>1418.5200000000002</v>
      </c>
      <c r="Z215" s="44">
        <f ca="1">IFERROR(Y215,"скрыть")</f>
        <v>1418.5200000000002</v>
      </c>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row>
    <row r="216" spans="1:75" ht="15.75" x14ac:dyDescent="0.25">
      <c r="B216" s="29" t="str">
        <f ca="1">'[1]Пред. уровни свыше 10МВт'!B216:Y216</f>
        <v>3.2. Ставка за мощность, приобретаемую потребителем (покупателем), предельного уровня нерегулируемой цены - 864 370,99 рублей/МВт в месяц без НДС</v>
      </c>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AA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row>
    <row r="217" spans="1:75" s="50" customFormat="1" ht="26.1" customHeight="1" x14ac:dyDescent="0.2">
      <c r="A217" s="48" t="s">
        <v>107</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9"/>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row>
    <row r="218" spans="1:75" s="50" customFormat="1" ht="24" customHeight="1" x14ac:dyDescent="0.2">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9"/>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row>
    <row r="219" spans="1:75" ht="15.75" x14ac:dyDescent="0.25">
      <c r="B219" s="29" t="s">
        <v>108</v>
      </c>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row>
    <row r="220" spans="1:75" ht="11.25" customHeight="1" x14ac:dyDescent="0.2">
      <c r="A220" s="54"/>
      <c r="B220" s="55" t="s">
        <v>78</v>
      </c>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row>
    <row r="221" spans="1:75" ht="11.25" customHeight="1" x14ac:dyDescent="0.2">
      <c r="A221" s="54"/>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row>
    <row r="222" spans="1:75" s="50" customFormat="1" ht="32.65" customHeight="1" x14ac:dyDescent="0.2">
      <c r="A222" s="56" t="s">
        <v>79</v>
      </c>
      <c r="B222" s="57" t="s">
        <v>80</v>
      </c>
      <c r="C222" s="57" t="s">
        <v>81</v>
      </c>
      <c r="D222" s="57" t="s">
        <v>82</v>
      </c>
      <c r="E222" s="57" t="s">
        <v>83</v>
      </c>
      <c r="F222" s="57" t="s">
        <v>84</v>
      </c>
      <c r="G222" s="57" t="s">
        <v>85</v>
      </c>
      <c r="H222" s="57" t="s">
        <v>86</v>
      </c>
      <c r="I222" s="57" t="s">
        <v>87</v>
      </c>
      <c r="J222" s="57" t="s">
        <v>88</v>
      </c>
      <c r="K222" s="57" t="s">
        <v>89</v>
      </c>
      <c r="L222" s="57" t="s">
        <v>90</v>
      </c>
      <c r="M222" s="57" t="s">
        <v>91</v>
      </c>
      <c r="N222" s="57" t="s">
        <v>92</v>
      </c>
      <c r="O222" s="57" t="s">
        <v>93</v>
      </c>
      <c r="P222" s="57" t="s">
        <v>94</v>
      </c>
      <c r="Q222" s="57" t="s">
        <v>95</v>
      </c>
      <c r="R222" s="57" t="s">
        <v>96</v>
      </c>
      <c r="S222" s="57" t="s">
        <v>97</v>
      </c>
      <c r="T222" s="57" t="s">
        <v>98</v>
      </c>
      <c r="U222" s="57" t="s">
        <v>99</v>
      </c>
      <c r="V222" s="57" t="s">
        <v>100</v>
      </c>
      <c r="W222" s="57" t="s">
        <v>101</v>
      </c>
      <c r="X222" s="57" t="s">
        <v>102</v>
      </c>
      <c r="Y222" s="57" t="s">
        <v>103</v>
      </c>
      <c r="Z222" s="49"/>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row>
    <row r="223" spans="1:75" ht="12" x14ac:dyDescent="0.2">
      <c r="A223" s="58">
        <v>1</v>
      </c>
      <c r="B223" s="59">
        <f ca="1">[1]расчетный!B20+'[1]регулируемые составляющие'!$C$13+'[1]регулируемые составляющие'!$C$14</f>
        <v>1553.01</v>
      </c>
      <c r="C223" s="59">
        <f ca="1">[1]расчетный!C20+'[1]регулируемые составляющие'!$C$13+'[1]регулируемые составляющие'!$C$14</f>
        <v>1500.6499999999999</v>
      </c>
      <c r="D223" s="59">
        <f ca="1">[1]расчетный!D20+'[1]регулируемые составляющие'!$C$13+'[1]регулируемые составляющие'!$C$14</f>
        <v>1488.2700000000002</v>
      </c>
      <c r="E223" s="59">
        <f ca="1">[1]расчетный!E20+'[1]регулируемые составляющие'!$C$13+'[1]регулируемые составляющие'!$C$14</f>
        <v>1490.7500000000002</v>
      </c>
      <c r="F223" s="59">
        <f ca="1">[1]расчетный!F20+'[1]регулируемые составляющие'!$C$13+'[1]регулируемые составляющие'!$C$14</f>
        <v>1500.6499999999999</v>
      </c>
      <c r="G223" s="59">
        <f ca="1">[1]расчетный!G20+'[1]регулируемые составляющие'!$C$13+'[1]регулируемые составляющие'!$C$14</f>
        <v>1523.76</v>
      </c>
      <c r="H223" s="59">
        <f ca="1">[1]расчетный!H20+'[1]регулируемые составляющие'!$C$13+'[1]регулируемые составляющие'!$C$14</f>
        <v>1528.3999999999999</v>
      </c>
      <c r="I223" s="59">
        <f ca="1">[1]расчетный!I20+'[1]регулируемые составляющие'!$C$13+'[1]регулируемые составляющие'!$C$14</f>
        <v>1616.11</v>
      </c>
      <c r="J223" s="59">
        <f ca="1">[1]расчетный!J20+'[1]регулируемые составляющие'!$C$13+'[1]регулируемые составляющие'!$C$14</f>
        <v>1851.9399999999998</v>
      </c>
      <c r="K223" s="59">
        <f ca="1">[1]расчетный!K20+'[1]регулируемые составляющие'!$C$13+'[1]регулируемые составляющие'!$C$14</f>
        <v>2107.73</v>
      </c>
      <c r="L223" s="59">
        <f ca="1">[1]расчетный!L20+'[1]регулируемые составляющие'!$C$13+'[1]регулируемые составляющие'!$C$14</f>
        <v>2162.0299999999997</v>
      </c>
      <c r="M223" s="59">
        <f ca="1">[1]расчетный!M20+'[1]регулируемые составляющие'!$C$13+'[1]регулируемые составляющие'!$C$14</f>
        <v>2168.1699999999996</v>
      </c>
      <c r="N223" s="59">
        <f ca="1">[1]расчетный!N20+'[1]регулируемые составляющие'!$C$13+'[1]регулируемые составляющие'!$C$14</f>
        <v>2170.35</v>
      </c>
      <c r="O223" s="59">
        <f ca="1">[1]расчетный!O20+'[1]регулируемые составляющие'!$C$13+'[1]регулируемые составляющие'!$C$14</f>
        <v>2178.3399999999997</v>
      </c>
      <c r="P223" s="59">
        <f ca="1">[1]расчетный!P20+'[1]регулируемые составляющие'!$C$13+'[1]регулируемые составляющие'!$C$14</f>
        <v>2186.08</v>
      </c>
      <c r="Q223" s="59">
        <f ca="1">[1]расчетный!Q20+'[1]регулируемые составляющие'!$C$13+'[1]регулируемые составляющие'!$C$14</f>
        <v>2195.9899999999998</v>
      </c>
      <c r="R223" s="59">
        <f ca="1">[1]расчетный!R20+'[1]регулируемые составляющие'!$C$13+'[1]регулируемые составляющие'!$C$14</f>
        <v>2187.4299999999998</v>
      </c>
      <c r="S223" s="59">
        <f ca="1">[1]расчетный!S20+'[1]регулируемые составляющие'!$C$13+'[1]регулируемые составляющие'!$C$14</f>
        <v>2162.1899999999996</v>
      </c>
      <c r="T223" s="59">
        <f ca="1">[1]расчетный!T20+'[1]регулируемые составляющие'!$C$13+'[1]регулируемые составляющие'!$C$14</f>
        <v>2210.4399999999996</v>
      </c>
      <c r="U223" s="59">
        <f ca="1">[1]расчетный!U20+'[1]регулируемые составляющие'!$C$13+'[1]регулируемые составляющие'!$C$14</f>
        <v>2274.16</v>
      </c>
      <c r="V223" s="59">
        <f ca="1">[1]расчетный!V20+'[1]регулируемые составляющие'!$C$13+'[1]регулируемые составляющие'!$C$14</f>
        <v>2213.6999999999998</v>
      </c>
      <c r="W223" s="59">
        <f ca="1">[1]расчетный!W20+'[1]регулируемые составляющие'!$C$13+'[1]регулируемые составляющие'!$C$14</f>
        <v>2104.1899999999996</v>
      </c>
      <c r="X223" s="59">
        <f ca="1">[1]расчетный!X20+'[1]регулируемые составляющие'!$C$13+'[1]регулируемые составляющие'!$C$14</f>
        <v>1832.8999999999999</v>
      </c>
      <c r="Y223" s="59">
        <f ca="1">[1]расчетный!Y20+'[1]регулируемые составляющие'!$C$13+'[1]регулируемые составляющие'!$C$14</f>
        <v>1666.9399999999998</v>
      </c>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row>
    <row r="224" spans="1:75" ht="12" x14ac:dyDescent="0.2">
      <c r="A224" s="58">
        <v>2</v>
      </c>
      <c r="B224" s="59">
        <f ca="1">[1]расчетный!B21+'[1]регулируемые составляющие'!$C$13+'[1]регулируемые составляющие'!$C$14</f>
        <v>1522.51</v>
      </c>
      <c r="C224" s="59">
        <f ca="1">[1]расчетный!C21+'[1]регулируемые составляющие'!$C$13+'[1]регулируемые составляющие'!$C$14</f>
        <v>1473.8300000000002</v>
      </c>
      <c r="D224" s="59">
        <f ca="1">[1]расчетный!D21+'[1]регулируемые составляющие'!$C$13+'[1]регулируемые составляющие'!$C$14</f>
        <v>1432.5800000000002</v>
      </c>
      <c r="E224" s="59">
        <f ca="1">[1]расчетный!E21+'[1]регулируемые составляющие'!$C$13+'[1]регулируемые составляющие'!$C$14</f>
        <v>1421.82</v>
      </c>
      <c r="F224" s="59">
        <f ca="1">[1]расчетный!F21+'[1]регулируемые составляющие'!$C$13+'[1]регулируемые составляющие'!$C$14</f>
        <v>1436.1899999999998</v>
      </c>
      <c r="G224" s="59">
        <f ca="1">[1]расчетный!G21+'[1]регулируемые составляющие'!$C$13+'[1]регулируемые составляющие'!$C$14</f>
        <v>1548.2700000000002</v>
      </c>
      <c r="H224" s="59">
        <f ca="1">[1]расчетный!H21+'[1]регулируемые составляющие'!$C$13+'[1]регулируемые составляющие'!$C$14</f>
        <v>1716.1899999999998</v>
      </c>
      <c r="I224" s="59">
        <f ca="1">[1]расчетный!I21+'[1]регулируемые составляющие'!$C$13+'[1]регулируемые составляющие'!$C$14</f>
        <v>1929.3999999999999</v>
      </c>
      <c r="J224" s="59">
        <f ca="1">[1]расчетный!J21+'[1]регулируемые составляющие'!$C$13+'[1]регулируемые составляющие'!$C$14</f>
        <v>2034.7900000000002</v>
      </c>
      <c r="K224" s="59">
        <f ca="1">[1]расчетный!K21+'[1]регулируемые составляющие'!$C$13+'[1]регулируемые составляющие'!$C$14</f>
        <v>1931.8100000000002</v>
      </c>
      <c r="L224" s="59">
        <f ca="1">[1]расчетный!L21+'[1]регулируемые составляющие'!$C$13+'[1]регулируемые составляющие'!$C$14</f>
        <v>1927.1200000000001</v>
      </c>
      <c r="M224" s="59">
        <f ca="1">[1]расчетный!M21+'[1]регулируемые составляющие'!$C$13+'[1]регулируемые составляющие'!$C$14</f>
        <v>2010.3700000000001</v>
      </c>
      <c r="N224" s="59">
        <f ca="1">[1]расчетный!N21+'[1]регулируемые составляющие'!$C$13+'[1]регулируемые составляющие'!$C$14</f>
        <v>2106.98</v>
      </c>
      <c r="O224" s="59">
        <f ca="1">[1]расчетный!O21+'[1]регулируемые составляющие'!$C$13+'[1]регулируемые составляющие'!$C$14</f>
        <v>2140.81</v>
      </c>
      <c r="P224" s="59">
        <f ca="1">[1]расчетный!P21+'[1]регулируемые составляющие'!$C$13+'[1]регулируемые составляющие'!$C$14</f>
        <v>2140.83</v>
      </c>
      <c r="Q224" s="59">
        <f ca="1">[1]расчетный!Q21+'[1]регулируемые составляющие'!$C$13+'[1]регулируемые составляющие'!$C$14</f>
        <v>2113.9499999999998</v>
      </c>
      <c r="R224" s="59">
        <f ca="1">[1]расчетный!R21+'[1]регулируемые составляющие'!$C$13+'[1]регулируемые составляющие'!$C$14</f>
        <v>2107.1899999999996</v>
      </c>
      <c r="S224" s="59">
        <f ca="1">[1]расчетный!S21+'[1]регулируемые составляющие'!$C$13+'[1]регулируемые составляющие'!$C$14</f>
        <v>1961.4199999999998</v>
      </c>
      <c r="T224" s="59">
        <f ca="1">[1]расчетный!T21+'[1]регулируемые составляющие'!$C$13+'[1]регулируемые составляющие'!$C$14</f>
        <v>1927.55</v>
      </c>
      <c r="U224" s="59">
        <f ca="1">[1]расчетный!U21+'[1]регулируемые составляющие'!$C$13+'[1]регулируемые составляющие'!$C$14</f>
        <v>1932.61</v>
      </c>
      <c r="V224" s="59">
        <f ca="1">[1]расчетный!V21+'[1]регулируемые составляющие'!$C$13+'[1]регулируемые составляющие'!$C$14</f>
        <v>2050.31</v>
      </c>
      <c r="W224" s="59">
        <f ca="1">[1]расчетный!W21+'[1]регулируемые составляющие'!$C$13+'[1]регулируемые составляющие'!$C$14</f>
        <v>1971.16</v>
      </c>
      <c r="X224" s="59">
        <f ca="1">[1]расчетный!X21+'[1]регулируемые составляющие'!$C$13+'[1]регулируемые составляющие'!$C$14</f>
        <v>1741.5200000000002</v>
      </c>
      <c r="Y224" s="59">
        <f ca="1">[1]расчетный!Y21+'[1]регулируемые составляющие'!$C$13+'[1]регулируемые составляющие'!$C$14</f>
        <v>1578.4199999999998</v>
      </c>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row>
    <row r="225" spans="1:75" ht="12" x14ac:dyDescent="0.2">
      <c r="A225" s="58">
        <v>3</v>
      </c>
      <c r="B225" s="59">
        <f ca="1">[1]расчетный!B22+'[1]регулируемые составляющие'!$C$13+'[1]регулируемые составляющие'!$C$14</f>
        <v>1461.66</v>
      </c>
      <c r="C225" s="59">
        <f ca="1">[1]расчетный!C22+'[1]регулируемые составляющие'!$C$13+'[1]регулируемые составляющие'!$C$14</f>
        <v>1327.7700000000002</v>
      </c>
      <c r="D225" s="59">
        <f ca="1">[1]расчетный!D22+'[1]регулируемые составляющие'!$C$13+'[1]регулируемые составляющие'!$C$14</f>
        <v>1242.75</v>
      </c>
      <c r="E225" s="59">
        <f ca="1">[1]расчетный!E22+'[1]регулируемые составляющие'!$C$13+'[1]регулируемые составляющие'!$C$14</f>
        <v>1239.55</v>
      </c>
      <c r="F225" s="59">
        <f ca="1">[1]расчетный!F22+'[1]регулируемые составляющие'!$C$13+'[1]регулируемые составляющие'!$C$14</f>
        <v>1374.7100000000003</v>
      </c>
      <c r="G225" s="59">
        <f ca="1">[1]расчетный!G22+'[1]регулируемые составляющие'!$C$13+'[1]регулируемые составляющие'!$C$14</f>
        <v>1539.55</v>
      </c>
      <c r="H225" s="59">
        <f ca="1">[1]расчетный!H22+'[1]регулируемые составляющие'!$C$13+'[1]регулируемые составляющие'!$C$14</f>
        <v>1636.01</v>
      </c>
      <c r="I225" s="59">
        <f ca="1">[1]расчетный!I22+'[1]регулируемые составляющие'!$C$13+'[1]регулируемые составляющие'!$C$14</f>
        <v>1841.6000000000001</v>
      </c>
      <c r="J225" s="59">
        <f ca="1">[1]расчетный!J22+'[1]регулируемые составляющие'!$C$13+'[1]регулируемые составляющие'!$C$14</f>
        <v>1994.4399999999998</v>
      </c>
      <c r="K225" s="59">
        <f ca="1">[1]расчетный!K22+'[1]регулируемые составляющие'!$C$13+'[1]регулируемые составляющие'!$C$14</f>
        <v>1986.1299999999999</v>
      </c>
      <c r="L225" s="59">
        <f ca="1">[1]расчетный!L22+'[1]регулируемые составляющие'!$C$13+'[1]регулируемые составляющие'!$C$14</f>
        <v>1954.8100000000002</v>
      </c>
      <c r="M225" s="59">
        <f ca="1">[1]расчетный!M22+'[1]регулируемые составляющие'!$C$13+'[1]регулируемые составляющие'!$C$14</f>
        <v>2018.7500000000002</v>
      </c>
      <c r="N225" s="59">
        <f ca="1">[1]расчетный!N22+'[1]регулируемые составляющие'!$C$13+'[1]регулируемые составляющие'!$C$14</f>
        <v>2118.56</v>
      </c>
      <c r="O225" s="59">
        <f ca="1">[1]расчетный!O22+'[1]регулируемые составляющие'!$C$13+'[1]регулируемые составляющие'!$C$14</f>
        <v>2153.3199999999997</v>
      </c>
      <c r="P225" s="59">
        <f ca="1">[1]расчетный!P22+'[1]регулируемые составляющие'!$C$13+'[1]регулируемые составляющие'!$C$14</f>
        <v>2156.3999999999996</v>
      </c>
      <c r="Q225" s="59">
        <f ca="1">[1]расчетный!Q22+'[1]регулируемые составляющие'!$C$13+'[1]регулируемые составляющие'!$C$14</f>
        <v>2161.2599999999998</v>
      </c>
      <c r="R225" s="59">
        <f ca="1">[1]расчетный!R22+'[1]регулируемые составляющие'!$C$13+'[1]регулируемые составляющие'!$C$14</f>
        <v>2163.1799999999998</v>
      </c>
      <c r="S225" s="59">
        <f ca="1">[1]расчетный!S22+'[1]регулируемые составляющие'!$C$13+'[1]регулируемые составляющие'!$C$14</f>
        <v>2010.4199999999998</v>
      </c>
      <c r="T225" s="59">
        <f ca="1">[1]расчетный!T22+'[1]регулируемые составляющие'!$C$13+'[1]регулируемые составляющие'!$C$14</f>
        <v>1931.34</v>
      </c>
      <c r="U225" s="59">
        <f ca="1">[1]расчетный!U22+'[1]регулируемые составляющие'!$C$13+'[1]регулируемые составляющие'!$C$14</f>
        <v>1984.3799999999999</v>
      </c>
      <c r="V225" s="59">
        <f ca="1">[1]расчетный!V22+'[1]регулируемые составляющие'!$C$13+'[1]регулируемые составляющие'!$C$14</f>
        <v>2075.87</v>
      </c>
      <c r="W225" s="59">
        <f ca="1">[1]расчетный!W22+'[1]регулируемые составляющие'!$C$13+'[1]регулируемые составляющие'!$C$14</f>
        <v>1935.26</v>
      </c>
      <c r="X225" s="59">
        <f ca="1">[1]расчетный!X22+'[1]регулируемые составляющие'!$C$13+'[1]регулируемые составляющие'!$C$14</f>
        <v>1785.64</v>
      </c>
      <c r="Y225" s="59">
        <f ca="1">[1]расчетный!Y22+'[1]регулируемые составляющие'!$C$13+'[1]регулируемые составляющие'!$C$14</f>
        <v>1572.2300000000002</v>
      </c>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row>
    <row r="226" spans="1:75" ht="12" x14ac:dyDescent="0.2">
      <c r="A226" s="58">
        <v>4</v>
      </c>
      <c r="B226" s="59">
        <f ca="1">[1]расчетный!B23+'[1]регулируемые составляющие'!$C$13+'[1]регулируемые составляющие'!$C$14</f>
        <v>1438.1299999999999</v>
      </c>
      <c r="C226" s="59">
        <f ca="1">[1]расчетный!C23+'[1]регулируемые составляющие'!$C$13+'[1]регулируемые составляющие'!$C$14</f>
        <v>1312.6499999999999</v>
      </c>
      <c r="D226" s="59">
        <f ca="1">[1]расчетный!D23+'[1]регулируемые составляющие'!$C$13+'[1]регулируемые составляющие'!$C$14</f>
        <v>1204.44</v>
      </c>
      <c r="E226" s="59">
        <f ca="1">[1]расчетный!E23+'[1]регулируемые составляющие'!$C$13+'[1]регулируемые составляющие'!$C$14</f>
        <v>1262.3500000000001</v>
      </c>
      <c r="F226" s="59">
        <f ca="1">[1]расчетный!F23+'[1]регулируемые составляющие'!$C$13+'[1]регулируемые составляющие'!$C$14</f>
        <v>1369.3799999999999</v>
      </c>
      <c r="G226" s="59">
        <f ca="1">[1]расчетный!G23+'[1]регулируемые составляющие'!$C$13+'[1]регулируемые составляющие'!$C$14</f>
        <v>1491.45</v>
      </c>
      <c r="H226" s="59">
        <f ca="1">[1]расчетный!H23+'[1]регулируемые составляющие'!$C$13+'[1]регулируемые составляющие'!$C$14</f>
        <v>1539.64</v>
      </c>
      <c r="I226" s="59">
        <f ca="1">[1]расчетный!I23+'[1]регулируемые составляющие'!$C$13+'[1]регулируемые составляющие'!$C$14</f>
        <v>1841.5800000000002</v>
      </c>
      <c r="J226" s="59">
        <f ca="1">[1]расчетный!J23+'[1]регулируемые составляющие'!$C$13+'[1]регулируемые составляющие'!$C$14</f>
        <v>2076.3599999999997</v>
      </c>
      <c r="K226" s="59">
        <f ca="1">[1]расчетный!K23+'[1]регулируемые составляющие'!$C$13+'[1]регулируемые составляющие'!$C$14</f>
        <v>2036.8500000000001</v>
      </c>
      <c r="L226" s="59">
        <f ca="1">[1]расчетный!L23+'[1]регулируемые составляющие'!$C$13+'[1]регулируемые составляющие'!$C$14</f>
        <v>2012.14</v>
      </c>
      <c r="M226" s="59">
        <f ca="1">[1]расчетный!M23+'[1]регулируемые составляющие'!$C$13+'[1]регулируемые составляющие'!$C$14</f>
        <v>2050.9499999999998</v>
      </c>
      <c r="N226" s="59">
        <f ca="1">[1]расчетный!N23+'[1]регулируемые составляющие'!$C$13+'[1]регулируемые составляющие'!$C$14</f>
        <v>2124.9499999999998</v>
      </c>
      <c r="O226" s="59">
        <f ca="1">[1]расчетный!O23+'[1]регулируемые составляющие'!$C$13+'[1]регулируемые составляющие'!$C$14</f>
        <v>2150.89</v>
      </c>
      <c r="P226" s="59">
        <f ca="1">[1]расчетный!P23+'[1]регулируемые составляющие'!$C$13+'[1]регулируемые составляющие'!$C$14</f>
        <v>2151.02</v>
      </c>
      <c r="Q226" s="59">
        <f ca="1">[1]расчетный!Q23+'[1]регулируемые составляющие'!$C$13+'[1]регулируемые составляющие'!$C$14</f>
        <v>2140.1999999999998</v>
      </c>
      <c r="R226" s="59">
        <f ca="1">[1]расчетный!R23+'[1]регулируемые составляющие'!$C$13+'[1]регулируемые составляющие'!$C$14</f>
        <v>2164.5099999999998</v>
      </c>
      <c r="S226" s="59">
        <f ca="1">[1]расчетный!S23+'[1]регулируемые составляющие'!$C$13+'[1]регулируемые составляющие'!$C$14</f>
        <v>2075.25</v>
      </c>
      <c r="T226" s="59">
        <f ca="1">[1]расчетный!T23+'[1]регулируемые составляющие'!$C$13+'[1]регулируемые составляющие'!$C$14</f>
        <v>1996.6899999999998</v>
      </c>
      <c r="U226" s="59">
        <f ca="1">[1]расчетный!U23+'[1]регулируемые составляющие'!$C$13+'[1]регулируемые составляющие'!$C$14</f>
        <v>2015.9399999999998</v>
      </c>
      <c r="V226" s="59">
        <f ca="1">[1]расчетный!V23+'[1]регулируемые составляющие'!$C$13+'[1]регулируемые составляющие'!$C$14</f>
        <v>2144.41</v>
      </c>
      <c r="W226" s="59">
        <f ca="1">[1]расчетный!W23+'[1]регулируемые составляющие'!$C$13+'[1]регулируемые составляющие'!$C$14</f>
        <v>1950.3700000000001</v>
      </c>
      <c r="X226" s="59">
        <f ca="1">[1]расчетный!X23+'[1]регулируемые составляющие'!$C$13+'[1]регулируемые составляющие'!$C$14</f>
        <v>1667.89</v>
      </c>
      <c r="Y226" s="59">
        <f ca="1">[1]расчетный!Y23+'[1]регулируемые составляющие'!$C$13+'[1]регулируемые составляющие'!$C$14</f>
        <v>1528.16</v>
      </c>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row>
    <row r="227" spans="1:75" ht="12" x14ac:dyDescent="0.2">
      <c r="A227" s="58">
        <v>5</v>
      </c>
      <c r="B227" s="59">
        <f ca="1">[1]расчетный!B24+'[1]регулируемые составляющие'!$C$13+'[1]регулируемые составляющие'!$C$14</f>
        <v>1388.05</v>
      </c>
      <c r="C227" s="59">
        <f ca="1">[1]расчетный!C24+'[1]регулируемые составляющие'!$C$13+'[1]регулируемые составляющие'!$C$14</f>
        <v>1240.21</v>
      </c>
      <c r="D227" s="59">
        <f ca="1">[1]расчетный!D24+'[1]регулируемые составляющие'!$C$13+'[1]регулируемые составляющие'!$C$14</f>
        <v>1156.23</v>
      </c>
      <c r="E227" s="59">
        <f ca="1">[1]расчетный!E24+'[1]регулируемые составляющие'!$C$13+'[1]регулируемые составляющие'!$C$14</f>
        <v>1174.75</v>
      </c>
      <c r="F227" s="59">
        <f ca="1">[1]расчетный!F24+'[1]регулируемые составляющие'!$C$13+'[1]регулируемые составляющие'!$C$14</f>
        <v>1336.0000000000002</v>
      </c>
      <c r="G227" s="59">
        <f ca="1">[1]расчетный!G24+'[1]регулируемые составляющие'!$C$13+'[1]регулируемые составляющие'!$C$14</f>
        <v>1474.93</v>
      </c>
      <c r="H227" s="59">
        <f ca="1">[1]расчетный!H24+'[1]регулируемые составляющие'!$C$13+'[1]регулируемые составляющие'!$C$14</f>
        <v>1588.61</v>
      </c>
      <c r="I227" s="59">
        <f ca="1">[1]расчетный!I24+'[1]регулируемые составляющие'!$C$13+'[1]регулируемые составляющие'!$C$14</f>
        <v>1850.59</v>
      </c>
      <c r="J227" s="59">
        <f ca="1">[1]расчетный!J24+'[1]регулируемые составляющие'!$C$13+'[1]регулируемые составляющие'!$C$14</f>
        <v>1921.0400000000002</v>
      </c>
      <c r="K227" s="59">
        <f ca="1">[1]расчетный!K24+'[1]регулируемые составляющие'!$C$13+'[1]регулируемые составляющие'!$C$14</f>
        <v>1896.09</v>
      </c>
      <c r="L227" s="59">
        <f ca="1">[1]расчетный!L24+'[1]регулируемые составляющие'!$C$13+'[1]регулируемые составляющие'!$C$14</f>
        <v>1899.9199999999998</v>
      </c>
      <c r="M227" s="59">
        <f ca="1">[1]расчетный!M24+'[1]регулируемые составляющие'!$C$13+'[1]регулируемые составляющие'!$C$14</f>
        <v>1936.47</v>
      </c>
      <c r="N227" s="59">
        <f ca="1">[1]расчетный!N24+'[1]регулируемые составляющие'!$C$13+'[1]регулируемые составляющие'!$C$14</f>
        <v>1982.5600000000002</v>
      </c>
      <c r="O227" s="59">
        <f ca="1">[1]расчетный!O24+'[1]регулируемые составляющие'!$C$13+'[1]регулируемые составляющие'!$C$14</f>
        <v>1938.43</v>
      </c>
      <c r="P227" s="59">
        <f ca="1">[1]расчетный!P24+'[1]регулируемые составляющие'!$C$13+'[1]регулируемые составляющие'!$C$14</f>
        <v>1961.0600000000002</v>
      </c>
      <c r="Q227" s="59">
        <f ca="1">[1]расчетный!Q24+'[1]регулируемые составляющие'!$C$13+'[1]регулируемые составляющие'!$C$14</f>
        <v>1963.82</v>
      </c>
      <c r="R227" s="59">
        <f ca="1">[1]расчетный!R24+'[1]регулируемые составляющие'!$C$13+'[1]регулируемые составляющие'!$C$14</f>
        <v>2009.49</v>
      </c>
      <c r="S227" s="59">
        <f ca="1">[1]расчетный!S24+'[1]регулируемые составляющие'!$C$13+'[1]регулируемые составляющие'!$C$14</f>
        <v>1906.14</v>
      </c>
      <c r="T227" s="59">
        <f ca="1">[1]расчетный!T24+'[1]регулируемые составляющие'!$C$13+'[1]регулируемые составляющие'!$C$14</f>
        <v>1913.34</v>
      </c>
      <c r="U227" s="59">
        <f ca="1">[1]расчетный!U24+'[1]регулируемые составляющие'!$C$13+'[1]регулируемые составляющие'!$C$14</f>
        <v>1915.66</v>
      </c>
      <c r="V227" s="59">
        <f ca="1">[1]расчетный!V24+'[1]регулируемые составляющие'!$C$13+'[1]регулируемые составляющие'!$C$14</f>
        <v>1912.3</v>
      </c>
      <c r="W227" s="59">
        <f ca="1">[1]расчетный!W24+'[1]регулируемые составляющие'!$C$13+'[1]регулируемые составляющие'!$C$14</f>
        <v>1859.8999999999999</v>
      </c>
      <c r="X227" s="59">
        <f ca="1">[1]расчетный!X24+'[1]регулируемые составляющие'!$C$13+'[1]регулируемые составляющие'!$C$14</f>
        <v>1717.7100000000003</v>
      </c>
      <c r="Y227" s="59">
        <f ca="1">[1]расчетный!Y24+'[1]регулируемые составляющие'!$C$13+'[1]регулируемые составляющие'!$C$14</f>
        <v>1550.6200000000001</v>
      </c>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row>
    <row r="228" spans="1:75" ht="12" x14ac:dyDescent="0.2">
      <c r="A228" s="58">
        <v>6</v>
      </c>
      <c r="B228" s="59">
        <f ca="1">[1]расчетный!B25+'[1]регулируемые составляющие'!$C$13+'[1]регулируемые составляющие'!$C$14</f>
        <v>1439.82</v>
      </c>
      <c r="C228" s="59">
        <f ca="1">[1]расчетный!C25+'[1]регулируемые составляющие'!$C$13+'[1]регулируемые составляющие'!$C$14</f>
        <v>1333.1499999999999</v>
      </c>
      <c r="D228" s="59">
        <f ca="1">[1]расчетный!D25+'[1]регулируемые составляющие'!$C$13+'[1]регулируемые составляющие'!$C$14</f>
        <v>1260.72</v>
      </c>
      <c r="E228" s="59">
        <f ca="1">[1]расчетный!E25+'[1]регулируемые составляющие'!$C$13+'[1]регулируемые составляющие'!$C$14</f>
        <v>1286.9100000000001</v>
      </c>
      <c r="F228" s="59">
        <f ca="1">[1]расчетный!F25+'[1]регулируемые составляющие'!$C$13+'[1]регулируемые составляющие'!$C$14</f>
        <v>1374.2700000000002</v>
      </c>
      <c r="G228" s="59">
        <f ca="1">[1]расчетный!G25+'[1]регулируемые составляющие'!$C$13+'[1]регулируемые составляющие'!$C$14</f>
        <v>1493.05</v>
      </c>
      <c r="H228" s="59">
        <f ca="1">[1]расчетный!H25+'[1]регулируемые составляющие'!$C$13+'[1]регулируемые составляющие'!$C$14</f>
        <v>1708.8799999999999</v>
      </c>
      <c r="I228" s="59">
        <f ca="1">[1]расчетный!I25+'[1]регулируемые составляющие'!$C$13+'[1]регулируемые составляющие'!$C$14</f>
        <v>1940.3100000000002</v>
      </c>
      <c r="J228" s="59">
        <f ca="1">[1]расчетный!J25+'[1]регулируемые составляющие'!$C$13+'[1]регулируемые составляющие'!$C$14</f>
        <v>2049.1499999999996</v>
      </c>
      <c r="K228" s="59">
        <f ca="1">[1]расчетный!K25+'[1]регулируемые составляющие'!$C$13+'[1]регулируемые составляющие'!$C$14</f>
        <v>1977.32</v>
      </c>
      <c r="L228" s="59">
        <f ca="1">[1]расчетный!L25+'[1]регулируемые составляющие'!$C$13+'[1]регулируемые составляющие'!$C$14</f>
        <v>1974.6699999999998</v>
      </c>
      <c r="M228" s="59">
        <f ca="1">[1]расчетный!M25+'[1]регулируемые составляющие'!$C$13+'[1]регулируемые составляющие'!$C$14</f>
        <v>2014.18</v>
      </c>
      <c r="N228" s="59">
        <f ca="1">[1]расчетный!N25+'[1]регулируемые составляющие'!$C$13+'[1]регулируемые составляющие'!$C$14</f>
        <v>2094.71</v>
      </c>
      <c r="O228" s="59">
        <f ca="1">[1]расчетный!O25+'[1]регулируемые составляющие'!$C$13+'[1]регулируемые составляющие'!$C$14</f>
        <v>2098.6499999999996</v>
      </c>
      <c r="P228" s="59">
        <f ca="1">[1]расчетный!P25+'[1]регулируемые составляющие'!$C$13+'[1]регулируемые составляющие'!$C$14</f>
        <v>2130.8999999999996</v>
      </c>
      <c r="Q228" s="59">
        <f ca="1">[1]расчетный!Q25+'[1]регулируемые составляющие'!$C$13+'[1]регулируемые составляющие'!$C$14</f>
        <v>2111.6</v>
      </c>
      <c r="R228" s="59">
        <f ca="1">[1]расчетный!R25+'[1]регулируемые составляющие'!$C$13+'[1]регулируемые составляющие'!$C$14</f>
        <v>2112.8799999999997</v>
      </c>
      <c r="S228" s="59">
        <f ca="1">[1]расчетный!S25+'[1]регулируемые составляющие'!$C$13+'[1]регулируемые составляющие'!$C$14</f>
        <v>2050.3599999999997</v>
      </c>
      <c r="T228" s="59">
        <f ca="1">[1]расчетный!T25+'[1]регулируемые составляющие'!$C$13+'[1]регулируемые составляющие'!$C$14</f>
        <v>1967.99</v>
      </c>
      <c r="U228" s="59">
        <f ca="1">[1]расчетный!U25+'[1]регулируемые составляющие'!$C$13+'[1]регулируемые составляющие'!$C$14</f>
        <v>2024.2300000000002</v>
      </c>
      <c r="V228" s="59">
        <f ca="1">[1]расчетный!V25+'[1]регулируемые составляющие'!$C$13+'[1]регулируемые составляющие'!$C$14</f>
        <v>2114.3199999999997</v>
      </c>
      <c r="W228" s="59">
        <f ca="1">[1]расчетный!W25+'[1]регулируемые составляющие'!$C$13+'[1]регулируемые составляющие'!$C$14</f>
        <v>2090.8599999999997</v>
      </c>
      <c r="X228" s="59">
        <f ca="1">[1]расчетный!X25+'[1]регулируемые составляющие'!$C$13+'[1]регулируемые составляющие'!$C$14</f>
        <v>1829.9600000000003</v>
      </c>
      <c r="Y228" s="59">
        <f ca="1">[1]расчетный!Y25+'[1]регулируемые составляющие'!$C$13+'[1]регулируемые составляющие'!$C$14</f>
        <v>1672.76</v>
      </c>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row>
    <row r="229" spans="1:75" ht="12" x14ac:dyDescent="0.2">
      <c r="A229" s="58">
        <v>7</v>
      </c>
      <c r="B229" s="59">
        <f ca="1">[1]расчетный!B26+'[1]регулируемые составляющие'!$C$13+'[1]регулируемые составляющие'!$C$14</f>
        <v>1474.99</v>
      </c>
      <c r="C229" s="59">
        <f ca="1">[1]расчетный!C26+'[1]регулируемые составляющие'!$C$13+'[1]регулируемые составляющие'!$C$14</f>
        <v>1432.1000000000001</v>
      </c>
      <c r="D229" s="59">
        <f ca="1">[1]расчетный!D26+'[1]регулируемые составляющие'!$C$13+'[1]регулируемые составляющие'!$C$14</f>
        <v>1386.11</v>
      </c>
      <c r="E229" s="59">
        <f ca="1">[1]расчетный!E26+'[1]регулируемые составляющие'!$C$13+'[1]регулируемые составляющие'!$C$14</f>
        <v>1355.8300000000002</v>
      </c>
      <c r="F229" s="59">
        <f ca="1">[1]расчетный!F26+'[1]регулируемые составляющие'!$C$13+'[1]регулируемые составляющие'!$C$14</f>
        <v>1393.32</v>
      </c>
      <c r="G229" s="59">
        <f ca="1">[1]расчетный!G26+'[1]регулируемые составляющие'!$C$13+'[1]регулируемые составляющие'!$C$14</f>
        <v>1449.6299999999999</v>
      </c>
      <c r="H229" s="59">
        <f ca="1">[1]расчетный!H26+'[1]регулируемые составляющие'!$C$13+'[1]регулируемые составляющие'!$C$14</f>
        <v>1541.2100000000003</v>
      </c>
      <c r="I229" s="59">
        <f ca="1">[1]расчетный!I26+'[1]регулируемые составляющие'!$C$13+'[1]регулируемые составляющие'!$C$14</f>
        <v>1715.59</v>
      </c>
      <c r="J229" s="59">
        <f ca="1">[1]расчетный!J26+'[1]регулируемые составляющие'!$C$13+'[1]регулируемые составляющие'!$C$14</f>
        <v>1893.86</v>
      </c>
      <c r="K229" s="59">
        <f ca="1">[1]расчетный!K26+'[1]регулируемые составляющие'!$C$13+'[1]регулируемые составляющие'!$C$14</f>
        <v>2018.7900000000002</v>
      </c>
      <c r="L229" s="59">
        <f ca="1">[1]расчетный!L26+'[1]регулируемые составляющие'!$C$13+'[1]регулируемые составляющие'!$C$14</f>
        <v>2091.5899999999997</v>
      </c>
      <c r="M229" s="59">
        <f ca="1">[1]расчетный!M26+'[1]регулируемые составляющие'!$C$13+'[1]регулируемые составляющие'!$C$14</f>
        <v>2079.5699999999997</v>
      </c>
      <c r="N229" s="59">
        <f ca="1">[1]расчетный!N26+'[1]регулируемые составляющие'!$C$13+'[1]регулируемые составляющие'!$C$14</f>
        <v>2015.26</v>
      </c>
      <c r="O229" s="59">
        <f ca="1">[1]расчетный!O26+'[1]регулируемые составляющие'!$C$13+'[1]регулируемые составляющие'!$C$14</f>
        <v>2013.24</v>
      </c>
      <c r="P229" s="59">
        <f ca="1">[1]расчетный!P26+'[1]регулируемые составляющие'!$C$13+'[1]регулируемые составляющие'!$C$14</f>
        <v>2001.0000000000002</v>
      </c>
      <c r="Q229" s="59">
        <f ca="1">[1]расчетный!Q26+'[1]регулируемые составляющие'!$C$13+'[1]регулируемые составляющие'!$C$14</f>
        <v>2008.07</v>
      </c>
      <c r="R229" s="59">
        <f ca="1">[1]расчетный!R26+'[1]регулируемые составляющие'!$C$13+'[1]регулируемые составляющие'!$C$14</f>
        <v>2037.14</v>
      </c>
      <c r="S229" s="59">
        <f ca="1">[1]расчетный!S26+'[1]регулируемые составляющие'!$C$13+'[1]регулируемые составляющие'!$C$14</f>
        <v>2009.7</v>
      </c>
      <c r="T229" s="59">
        <f ca="1">[1]расчетный!T26+'[1]регулируемые составляющие'!$C$13+'[1]регулируемые составляющие'!$C$14</f>
        <v>2044.16</v>
      </c>
      <c r="U229" s="59">
        <f ca="1">[1]расчетный!U26+'[1]регулируемые составляющие'!$C$13+'[1]регулируемые составляющие'!$C$14</f>
        <v>2021.6000000000001</v>
      </c>
      <c r="V229" s="59">
        <f ca="1">[1]расчетный!V26+'[1]регулируемые составляющие'!$C$13+'[1]регулируемые составляющие'!$C$14</f>
        <v>1925.1000000000001</v>
      </c>
      <c r="W229" s="59">
        <f ca="1">[1]расчетный!W26+'[1]регулируемые составляющие'!$C$13+'[1]регулируемые составляющие'!$C$14</f>
        <v>1939.2500000000002</v>
      </c>
      <c r="X229" s="59">
        <f ca="1">[1]расчетный!X26+'[1]регулируемые составляющие'!$C$13+'[1]регулируемые составляющие'!$C$14</f>
        <v>1754.72</v>
      </c>
      <c r="Y229" s="59">
        <f ca="1">[1]расчетный!Y26+'[1]регулируемые составляющие'!$C$13+'[1]регулируемые составляющие'!$C$14</f>
        <v>1529.16</v>
      </c>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row>
    <row r="230" spans="1:75" ht="12" x14ac:dyDescent="0.2">
      <c r="A230" s="58">
        <v>8</v>
      </c>
      <c r="B230" s="59">
        <f ca="1">[1]расчетный!B27+'[1]регулируемые составляющие'!$C$13+'[1]регулируемые составляющие'!$C$14</f>
        <v>1390.3799999999999</v>
      </c>
      <c r="C230" s="59">
        <f ca="1">[1]расчетный!C27+'[1]регулируемые составляющие'!$C$13+'[1]регулируемые составляющие'!$C$14</f>
        <v>1301.2100000000003</v>
      </c>
      <c r="D230" s="59">
        <f ca="1">[1]расчетный!D27+'[1]регулируемые составляющие'!$C$13+'[1]регулируемые составляющие'!$C$14</f>
        <v>1208.0800000000002</v>
      </c>
      <c r="E230" s="59">
        <f ca="1">[1]расчетный!E27+'[1]регулируемые составляющие'!$C$13+'[1]регулируемые составляющие'!$C$14</f>
        <v>1175.48</v>
      </c>
      <c r="F230" s="59">
        <f ca="1">[1]расчетный!F27+'[1]регулируемые составляющие'!$C$13+'[1]регулируемые составляющие'!$C$14</f>
        <v>1220.6099999999999</v>
      </c>
      <c r="G230" s="59">
        <f ca="1">[1]расчетный!G27+'[1]регулируемые составляющие'!$C$13+'[1]регулируемые составляющие'!$C$14</f>
        <v>1280.22</v>
      </c>
      <c r="H230" s="59">
        <f ca="1">[1]расчетный!H27+'[1]регулируемые составляющие'!$C$13+'[1]регулируемые составляющие'!$C$14</f>
        <v>1276.1000000000001</v>
      </c>
      <c r="I230" s="59">
        <f ca="1">[1]расчетный!I27+'[1]регулируемые составляющие'!$C$13+'[1]регулируемые составляющие'!$C$14</f>
        <v>1383.8799999999999</v>
      </c>
      <c r="J230" s="59">
        <f ca="1">[1]расчетный!J27+'[1]регулируемые составляющие'!$C$13+'[1]регулируемые составляющие'!$C$14</f>
        <v>1707.2900000000002</v>
      </c>
      <c r="K230" s="59">
        <f ca="1">[1]расчетный!K27+'[1]регулируемые составляющие'!$C$13+'[1]регулируемые составляющие'!$C$14</f>
        <v>1820.3300000000002</v>
      </c>
      <c r="L230" s="59">
        <f ca="1">[1]расчетный!L27+'[1]регулируемые составляющие'!$C$13+'[1]регулируемые составляющие'!$C$14</f>
        <v>1850.2900000000002</v>
      </c>
      <c r="M230" s="59">
        <f ca="1">[1]расчетный!M27+'[1]регулируемые составляющие'!$C$13+'[1]регулируемые составляющие'!$C$14</f>
        <v>1849.47</v>
      </c>
      <c r="N230" s="59">
        <f ca="1">[1]расчетный!N27+'[1]регулируемые составляющие'!$C$13+'[1]регулируемые составляющие'!$C$14</f>
        <v>1854.8700000000001</v>
      </c>
      <c r="O230" s="59">
        <f ca="1">[1]расчетный!O27+'[1]регулируемые составляющие'!$C$13+'[1]регулируемые составляющие'!$C$14</f>
        <v>1854.4800000000002</v>
      </c>
      <c r="P230" s="59">
        <f ca="1">[1]расчетный!P27+'[1]регулируемые составляющие'!$C$13+'[1]регулируемые составляющие'!$C$14</f>
        <v>1857.0800000000002</v>
      </c>
      <c r="Q230" s="59">
        <f ca="1">[1]расчетный!Q27+'[1]регулируемые составляющие'!$C$13+'[1]регулируемые составляющие'!$C$14</f>
        <v>1850.8100000000002</v>
      </c>
      <c r="R230" s="59">
        <f ca="1">[1]расчетный!R27+'[1]регулируемые составляющие'!$C$13+'[1]регулируемые составляющие'!$C$14</f>
        <v>1846.86</v>
      </c>
      <c r="S230" s="59">
        <f ca="1">[1]расчетный!S27+'[1]регулируемые составляющие'!$C$13+'[1]регулируемые составляющие'!$C$14</f>
        <v>1903.8999999999999</v>
      </c>
      <c r="T230" s="59">
        <f ca="1">[1]расчетный!T27+'[1]регулируемые составляющие'!$C$13+'[1]регулируемые составляющие'!$C$14</f>
        <v>1944.74</v>
      </c>
      <c r="U230" s="59">
        <f ca="1">[1]расчетный!U27+'[1]регулируемые составляющие'!$C$13+'[1]регулируемые составляющие'!$C$14</f>
        <v>1907.51</v>
      </c>
      <c r="V230" s="59">
        <f ca="1">[1]расчетный!V27+'[1]регулируемые составляющие'!$C$13+'[1]регулируемые составляющие'!$C$14</f>
        <v>1889.3100000000002</v>
      </c>
      <c r="W230" s="59">
        <f ca="1">[1]расчетный!W27+'[1]регулируемые составляющие'!$C$13+'[1]регулируемые составляющие'!$C$14</f>
        <v>1859.32</v>
      </c>
      <c r="X230" s="59">
        <f ca="1">[1]расчетный!X27+'[1]регулируемые составляющие'!$C$13+'[1]регулируемые составляющие'!$C$14</f>
        <v>1712.09</v>
      </c>
      <c r="Y230" s="59">
        <f ca="1">[1]расчетный!Y27+'[1]регулируемые составляющие'!$C$13+'[1]регулируемые составляющие'!$C$14</f>
        <v>1506.8300000000002</v>
      </c>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row>
    <row r="231" spans="1:75" ht="12" x14ac:dyDescent="0.2">
      <c r="A231" s="58">
        <v>9</v>
      </c>
      <c r="B231" s="59">
        <f ca="1">[1]расчетный!B28+'[1]регулируемые составляющие'!$C$13+'[1]регулируемые составляющие'!$C$14</f>
        <v>1393.57</v>
      </c>
      <c r="C231" s="59">
        <f ca="1">[1]расчетный!C28+'[1]регулируемые составляющие'!$C$13+'[1]регулируемые составляющие'!$C$14</f>
        <v>1308.2900000000002</v>
      </c>
      <c r="D231" s="59">
        <f ca="1">[1]расчетный!D28+'[1]регулируемые составляющие'!$C$13+'[1]регулируемые составляющие'!$C$14</f>
        <v>1240.6000000000001</v>
      </c>
      <c r="E231" s="59">
        <f ca="1">[1]расчетный!E28+'[1]регулируемые составляющие'!$C$13+'[1]регулируемые составляющие'!$C$14</f>
        <v>1216.23</v>
      </c>
      <c r="F231" s="59">
        <f ca="1">[1]расчетный!F28+'[1]регулируемые составляющие'!$C$13+'[1]регулируемые составляющие'!$C$14</f>
        <v>1268.6899999999998</v>
      </c>
      <c r="G231" s="59">
        <f ca="1">[1]расчетный!G28+'[1]регулируемые составляющие'!$C$13+'[1]регулируемые составляющие'!$C$14</f>
        <v>1476.2900000000002</v>
      </c>
      <c r="H231" s="59">
        <f ca="1">[1]расчетный!H28+'[1]регулируемые составляющие'!$C$13+'[1]регулируемые составляющие'!$C$14</f>
        <v>1617.89</v>
      </c>
      <c r="I231" s="59">
        <f ca="1">[1]расчетный!I28+'[1]регулируемые составляющие'!$C$13+'[1]регулируемые составляющие'!$C$14</f>
        <v>1850.57</v>
      </c>
      <c r="J231" s="59">
        <f ca="1">[1]расчетный!J28+'[1]регулируемые составляющие'!$C$13+'[1]регулируемые составляющие'!$C$14</f>
        <v>1936.5400000000002</v>
      </c>
      <c r="K231" s="59">
        <f ca="1">[1]расчетный!K28+'[1]регулируемые составляющие'!$C$13+'[1]регулируемые составляющие'!$C$14</f>
        <v>1907.8</v>
      </c>
      <c r="L231" s="59">
        <f ca="1">[1]расчетный!L28+'[1]регулируемые составляющие'!$C$13+'[1]регулируемые составляющие'!$C$14</f>
        <v>1900.53</v>
      </c>
      <c r="M231" s="59">
        <f ca="1">[1]расчетный!M28+'[1]регулируемые составляющие'!$C$13+'[1]регулируемые составляющие'!$C$14</f>
        <v>1910.07</v>
      </c>
      <c r="N231" s="59">
        <f ca="1">[1]расчетный!N28+'[1]регулируемые составляющие'!$C$13+'[1]регулируемые составляющие'!$C$14</f>
        <v>1993.2300000000002</v>
      </c>
      <c r="O231" s="59">
        <f ca="1">[1]расчетный!O28+'[1]регулируемые составляющие'!$C$13+'[1]регулируемые составляющие'!$C$14</f>
        <v>2010.6699999999998</v>
      </c>
      <c r="P231" s="59">
        <f ca="1">[1]расчетный!P28+'[1]регулируемые составляющие'!$C$13+'[1]регулируемые составляющие'!$C$14</f>
        <v>1993.9600000000003</v>
      </c>
      <c r="Q231" s="59">
        <f ca="1">[1]расчетный!Q28+'[1]регулируемые составляющие'!$C$13+'[1]регулируемые составляющие'!$C$14</f>
        <v>1996.4199999999998</v>
      </c>
      <c r="R231" s="59">
        <f ca="1">[1]расчетный!R28+'[1]регулируемые составляющие'!$C$13+'[1]регулируемые составляющие'!$C$14</f>
        <v>1978.6299999999999</v>
      </c>
      <c r="S231" s="59">
        <f ca="1">[1]расчетный!S28+'[1]регулируемые составляющие'!$C$13+'[1]регулируемые составляющие'!$C$14</f>
        <v>1917.89</v>
      </c>
      <c r="T231" s="59">
        <f ca="1">[1]расчетный!T28+'[1]регулируемые составляющие'!$C$13+'[1]регулируемые составляющие'!$C$14</f>
        <v>1924.16</v>
      </c>
      <c r="U231" s="59">
        <f ca="1">[1]расчетный!U28+'[1]регулируемые составляющие'!$C$13+'[1]регулируемые составляющие'!$C$14</f>
        <v>1897.89</v>
      </c>
      <c r="V231" s="59">
        <f ca="1">[1]расчетный!V28+'[1]регулируемые составляющие'!$C$13+'[1]регулируемые составляющие'!$C$14</f>
        <v>1910.8500000000001</v>
      </c>
      <c r="W231" s="59">
        <f ca="1">[1]расчетный!W28+'[1]регулируемые составляющие'!$C$13+'[1]регулируемые составляющие'!$C$14</f>
        <v>1874.5800000000002</v>
      </c>
      <c r="X231" s="59">
        <f ca="1">[1]расчетный!X28+'[1]регулируемые составляющие'!$C$13+'[1]регулируемые составляющие'!$C$14</f>
        <v>1668.0200000000002</v>
      </c>
      <c r="Y231" s="59">
        <f ca="1">[1]расчетный!Y28+'[1]регулируемые составляющие'!$C$13+'[1]регулируемые составляющие'!$C$14</f>
        <v>1525.7100000000003</v>
      </c>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row>
    <row r="232" spans="1:75" ht="12" x14ac:dyDescent="0.2">
      <c r="A232" s="58">
        <v>10</v>
      </c>
      <c r="B232" s="59">
        <f ca="1">[1]расчетный!B29+'[1]регулируемые составляющие'!$C$13+'[1]регулируемые составляющие'!$C$14</f>
        <v>1398.2700000000002</v>
      </c>
      <c r="C232" s="59">
        <f ca="1">[1]расчетный!C29+'[1]регулируемые составляющие'!$C$13+'[1]регулируемые составляющие'!$C$14</f>
        <v>1327.2300000000002</v>
      </c>
      <c r="D232" s="59">
        <f ca="1">[1]расчетный!D29+'[1]регулируемые составляющие'!$C$13+'[1]регулируемые составляющие'!$C$14</f>
        <v>1307.0800000000002</v>
      </c>
      <c r="E232" s="59">
        <f ca="1">[1]расчетный!E29+'[1]регулируемые составляющие'!$C$13+'[1]регулируемые составляющие'!$C$14</f>
        <v>1301.1899999999998</v>
      </c>
      <c r="F232" s="59">
        <f ca="1">[1]расчетный!F29+'[1]регулируемые составляющие'!$C$13+'[1]регулируемые составляющие'!$C$14</f>
        <v>1340.0600000000002</v>
      </c>
      <c r="G232" s="59">
        <f ca="1">[1]расчетный!G29+'[1]регулируемые составляющие'!$C$13+'[1]регулируемые составляющие'!$C$14</f>
        <v>1506.41</v>
      </c>
      <c r="H232" s="59">
        <f ca="1">[1]расчетный!H29+'[1]регулируемые составляющие'!$C$13+'[1]регулируемые составляющие'!$C$14</f>
        <v>1686.5800000000002</v>
      </c>
      <c r="I232" s="59">
        <f ca="1">[1]расчетный!I29+'[1]регулируемые составляющие'!$C$13+'[1]регулируемые составляющие'!$C$14</f>
        <v>1863.36</v>
      </c>
      <c r="J232" s="59">
        <f ca="1">[1]расчетный!J29+'[1]регулируемые составляющие'!$C$13+'[1]регулируемые составляющие'!$C$14</f>
        <v>2009.1200000000001</v>
      </c>
      <c r="K232" s="59">
        <f ca="1">[1]расчетный!K29+'[1]регулируемые составляющие'!$C$13+'[1]регулируемые составляющие'!$C$14</f>
        <v>1940.51</v>
      </c>
      <c r="L232" s="59">
        <f ca="1">[1]расчетный!L29+'[1]регулируемые составляющие'!$C$13+'[1]регулируемые составляющие'!$C$14</f>
        <v>1916.1699999999998</v>
      </c>
      <c r="M232" s="59">
        <f ca="1">[1]расчетный!M29+'[1]регулируемые составляющие'!$C$13+'[1]регулируемые составляющие'!$C$14</f>
        <v>1993.86</v>
      </c>
      <c r="N232" s="59">
        <f ca="1">[1]расчетный!N29+'[1]регулируемые составляющие'!$C$13+'[1]регулируемые составляющие'!$C$14</f>
        <v>2057.8799999999997</v>
      </c>
      <c r="O232" s="59">
        <f ca="1">[1]расчетный!O29+'[1]регулируемые составляющие'!$C$13+'[1]регулируемые составляющие'!$C$14</f>
        <v>2061.02</v>
      </c>
      <c r="P232" s="59">
        <f ca="1">[1]расчетный!P29+'[1]регулируемые составляющие'!$C$13+'[1]регулируемые составляющие'!$C$14</f>
        <v>2047.4199999999998</v>
      </c>
      <c r="Q232" s="59">
        <f ca="1">[1]расчетный!Q29+'[1]регулируемые составляющие'!$C$13+'[1]регулируемые составляющие'!$C$14</f>
        <v>2055.5</v>
      </c>
      <c r="R232" s="59">
        <f ca="1">[1]расчетный!R29+'[1]регулируемые составляющие'!$C$13+'[1]регулируемые составляющие'!$C$14</f>
        <v>2056.4299999999998</v>
      </c>
      <c r="S232" s="59">
        <f ca="1">[1]расчетный!S29+'[1]регулируемые составляющие'!$C$13+'[1]регулируемые составляющие'!$C$14</f>
        <v>2035.8300000000002</v>
      </c>
      <c r="T232" s="59">
        <f ca="1">[1]расчетный!T29+'[1]регулируемые составляющие'!$C$13+'[1]регулируемые составляющие'!$C$14</f>
        <v>1959.1899999999998</v>
      </c>
      <c r="U232" s="59">
        <f ca="1">[1]расчетный!U29+'[1]регулируемые составляющие'!$C$13+'[1]регулируемые составляющие'!$C$14</f>
        <v>1923.84</v>
      </c>
      <c r="V232" s="59">
        <f ca="1">[1]расчетный!V29+'[1]регулируемые составляющие'!$C$13+'[1]регулируемые составляющие'!$C$14</f>
        <v>2006.34</v>
      </c>
      <c r="W232" s="59">
        <f ca="1">[1]расчетный!W29+'[1]регулируемые составляющие'!$C$13+'[1]регулируемые составляющие'!$C$14</f>
        <v>1907.18</v>
      </c>
      <c r="X232" s="59">
        <f ca="1">[1]расчетный!X29+'[1]регулируемые составляющие'!$C$13+'[1]регулируемые составляющие'!$C$14</f>
        <v>1812.76</v>
      </c>
      <c r="Y232" s="59">
        <f ca="1">[1]расчетный!Y29+'[1]регулируемые составляющие'!$C$13+'[1]регулируемые составляющие'!$C$14</f>
        <v>1531.01</v>
      </c>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row>
    <row r="233" spans="1:75" ht="12" x14ac:dyDescent="0.2">
      <c r="A233" s="58">
        <v>11</v>
      </c>
      <c r="B233" s="59">
        <f ca="1">[1]расчетный!B30+'[1]регулируемые составляющие'!$C$13+'[1]регулируемые составляющие'!$C$14</f>
        <v>1391.9800000000002</v>
      </c>
      <c r="C233" s="59">
        <f ca="1">[1]расчетный!C30+'[1]регулируемые составляющие'!$C$13+'[1]регулируемые составляющие'!$C$14</f>
        <v>1313.76</v>
      </c>
      <c r="D233" s="59">
        <f ca="1">[1]расчетный!D30+'[1]регулируемые составляющие'!$C$13+'[1]регулируемые составляющие'!$C$14</f>
        <v>1292.7900000000002</v>
      </c>
      <c r="E233" s="59">
        <f ca="1">[1]расчетный!E30+'[1]регулируемые составляющие'!$C$13+'[1]регулируемые составляющие'!$C$14</f>
        <v>1297.0000000000002</v>
      </c>
      <c r="F233" s="59">
        <f ca="1">[1]расчетный!F30+'[1]регулируемые составляющие'!$C$13+'[1]регулируемые составляющие'!$C$14</f>
        <v>1342.89</v>
      </c>
      <c r="G233" s="59">
        <f ca="1">[1]расчетный!G30+'[1]регулируемые составляющие'!$C$13+'[1]регулируемые составляющие'!$C$14</f>
        <v>1495.26</v>
      </c>
      <c r="H233" s="59">
        <f ca="1">[1]расчетный!H30+'[1]регулируемые составляющие'!$C$13+'[1]регулируемые составляющие'!$C$14</f>
        <v>1631.74</v>
      </c>
      <c r="I233" s="59">
        <f ca="1">[1]расчетный!I30+'[1]регулируемые составляющие'!$C$13+'[1]регулируемые составляющие'!$C$14</f>
        <v>1928.2700000000002</v>
      </c>
      <c r="J233" s="59">
        <f ca="1">[1]расчетный!J30+'[1]регулируемые составляющие'!$C$13+'[1]регулируемые составляющие'!$C$14</f>
        <v>1989.3999999999999</v>
      </c>
      <c r="K233" s="59">
        <f ca="1">[1]расчетный!K30+'[1]регулируемые составляющие'!$C$13+'[1]регулируемые составляющие'!$C$14</f>
        <v>1809.7100000000003</v>
      </c>
      <c r="L233" s="59">
        <f ca="1">[1]расчетный!L30+'[1]регулируемые составляющие'!$C$13+'[1]регулируемые составляющие'!$C$14</f>
        <v>1912.14</v>
      </c>
      <c r="M233" s="59">
        <f ca="1">[1]расчетный!M30+'[1]регулируемые составляющие'!$C$13+'[1]регулируемые составляющие'!$C$14</f>
        <v>2161.96</v>
      </c>
      <c r="N233" s="59">
        <f ca="1">[1]расчетный!N30+'[1]регулируемые составляющие'!$C$13+'[1]регулируемые составляющие'!$C$14</f>
        <v>2103.85</v>
      </c>
      <c r="O233" s="59">
        <f ca="1">[1]расчетный!O30+'[1]регулируемые составляющие'!$C$13+'[1]регулируемые составляющие'!$C$14</f>
        <v>2006.34</v>
      </c>
      <c r="P233" s="59">
        <f ca="1">[1]расчетный!P30+'[1]регулируемые составляющие'!$C$13+'[1]регулируемые составляющие'!$C$14</f>
        <v>2020.84</v>
      </c>
      <c r="Q233" s="59">
        <f ca="1">[1]расчетный!Q30+'[1]регулируемые составляющие'!$C$13+'[1]регулируемые составляющие'!$C$14</f>
        <v>1968.8</v>
      </c>
      <c r="R233" s="59">
        <f ca="1">[1]расчетный!R30+'[1]регулируемые составляющие'!$C$13+'[1]регулируемые составляющие'!$C$14</f>
        <v>1985.97</v>
      </c>
      <c r="S233" s="59">
        <f ca="1">[1]расчетный!S30+'[1]регулируемые составляющие'!$C$13+'[1]регулируемые составляющие'!$C$14</f>
        <v>1783.03</v>
      </c>
      <c r="T233" s="59">
        <f ca="1">[1]расчетный!T30+'[1]регулируемые составляющие'!$C$13+'[1]регулируемые составляющие'!$C$14</f>
        <v>1765.84</v>
      </c>
      <c r="U233" s="59">
        <f ca="1">[1]расчетный!U30+'[1]регулируемые составляющие'!$C$13+'[1]регулируемые составляющие'!$C$14</f>
        <v>1793.3100000000002</v>
      </c>
      <c r="V233" s="59">
        <f ca="1">[1]расчетный!V30+'[1]регулируемые составляющие'!$C$13+'[1]регулируемые составляющие'!$C$14</f>
        <v>1932.01</v>
      </c>
      <c r="W233" s="59">
        <f ca="1">[1]расчетный!W30+'[1]регулируемые составляющие'!$C$13+'[1]регулируемые составляющие'!$C$14</f>
        <v>1799.91</v>
      </c>
      <c r="X233" s="59">
        <f ca="1">[1]расчетный!X30+'[1]регулируемые составляющие'!$C$13+'[1]регулируемые составляющие'!$C$14</f>
        <v>1753.1299999999999</v>
      </c>
      <c r="Y233" s="59">
        <f ca="1">[1]расчетный!Y30+'[1]регулируемые составляющие'!$C$13+'[1]регулируемые составляющие'!$C$14</f>
        <v>1464.4800000000002</v>
      </c>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row>
    <row r="234" spans="1:75" ht="12" x14ac:dyDescent="0.2">
      <c r="A234" s="58">
        <v>12</v>
      </c>
      <c r="B234" s="59">
        <f ca="1">[1]расчетный!B31+'[1]регулируемые составляющие'!$C$13+'[1]регулируемые составляющие'!$C$14</f>
        <v>1310.49</v>
      </c>
      <c r="C234" s="59">
        <f ca="1">[1]расчетный!C31+'[1]регулируемые составляющие'!$C$13+'[1]регулируемые составляющие'!$C$14</f>
        <v>1244.51</v>
      </c>
      <c r="D234" s="59">
        <f ca="1">[1]расчетный!D31+'[1]регулируемые составляющие'!$C$13+'[1]регулируемые составляющие'!$C$14</f>
        <v>1194.82</v>
      </c>
      <c r="E234" s="59">
        <f ca="1">[1]расчетный!E31+'[1]регулируемые составляющие'!$C$13+'[1]регулируемые составляющие'!$C$14</f>
        <v>1202.43</v>
      </c>
      <c r="F234" s="59">
        <f ca="1">[1]расчетный!F31+'[1]регулируемые составляющие'!$C$13+'[1]регулируемые составляющие'!$C$14</f>
        <v>1322.8700000000001</v>
      </c>
      <c r="G234" s="59">
        <f ca="1">[1]расчетный!G31+'[1]регулируемые составляющие'!$C$13+'[1]регулируемые составляющие'!$C$14</f>
        <v>1415.4800000000002</v>
      </c>
      <c r="H234" s="59">
        <f ca="1">[1]расчетный!H31+'[1]регулируемые составляющие'!$C$13+'[1]регулируемые составляющие'!$C$14</f>
        <v>1648.5600000000002</v>
      </c>
      <c r="I234" s="59">
        <f ca="1">[1]расчетный!I31+'[1]регулируемые составляющие'!$C$13+'[1]регулируемые составляющие'!$C$14</f>
        <v>1890.1299999999999</v>
      </c>
      <c r="J234" s="59">
        <f ca="1">[1]расчетный!J31+'[1]регулируемые составляющие'!$C$13+'[1]регулируемые составляющие'!$C$14</f>
        <v>1998.84</v>
      </c>
      <c r="K234" s="59">
        <f ca="1">[1]расчетный!K31+'[1]регулируемые составляющие'!$C$13+'[1]регулируемые составляющие'!$C$14</f>
        <v>2046.1899999999998</v>
      </c>
      <c r="L234" s="59">
        <f ca="1">[1]расчетный!L31+'[1]регулируемые составляющие'!$C$13+'[1]регулируемые составляющие'!$C$14</f>
        <v>2052.3199999999997</v>
      </c>
      <c r="M234" s="59">
        <f ca="1">[1]расчетный!M31+'[1]регулируемые составляющие'!$C$13+'[1]регулируемые составляющие'!$C$14</f>
        <v>2026.51</v>
      </c>
      <c r="N234" s="59">
        <f ca="1">[1]расчетный!N31+'[1]регулируемые составляющие'!$C$13+'[1]регулируемые составляющие'!$C$14</f>
        <v>2070.2399999999998</v>
      </c>
      <c r="O234" s="59">
        <f ca="1">[1]расчетный!O31+'[1]регулируемые составляющие'!$C$13+'[1]регулируемые составляющие'!$C$14</f>
        <v>2077.87</v>
      </c>
      <c r="P234" s="59">
        <f ca="1">[1]расчетный!P31+'[1]регулируемые составляющие'!$C$13+'[1]регулируемые составляющие'!$C$14</f>
        <v>2068.73</v>
      </c>
      <c r="Q234" s="59">
        <f ca="1">[1]расчетный!Q31+'[1]регулируемые составляющие'!$C$13+'[1]регулируемые составляющие'!$C$14</f>
        <v>2066.9899999999998</v>
      </c>
      <c r="R234" s="59">
        <f ca="1">[1]расчетный!R31+'[1]регулируемые составляющие'!$C$13+'[1]регулируемые составляющие'!$C$14</f>
        <v>2046.16</v>
      </c>
      <c r="S234" s="59">
        <f ca="1">[1]расчетный!S31+'[1]регулируемые составляющие'!$C$13+'[1]регулируемые составляющие'!$C$14</f>
        <v>2056.85</v>
      </c>
      <c r="T234" s="59">
        <f ca="1">[1]расчетный!T31+'[1]регулируемые составляющие'!$C$13+'[1]регулируемые составляющие'!$C$14</f>
        <v>2046.26</v>
      </c>
      <c r="U234" s="59">
        <f ca="1">[1]расчетный!U31+'[1]регулируемые составляющие'!$C$13+'[1]регулируемые составляющие'!$C$14</f>
        <v>1927.34</v>
      </c>
      <c r="V234" s="59">
        <f ca="1">[1]расчетный!V31+'[1]регулируемые составляющие'!$C$13+'[1]регулируемые составляющие'!$C$14</f>
        <v>1984.0200000000002</v>
      </c>
      <c r="W234" s="59">
        <f ca="1">[1]расчетный!W31+'[1]регулируемые составляющие'!$C$13+'[1]регулируемые составляющие'!$C$14</f>
        <v>1881.16</v>
      </c>
      <c r="X234" s="59">
        <f ca="1">[1]расчетный!X31+'[1]регулируемые составляющие'!$C$13+'[1]регулируемые составляющие'!$C$14</f>
        <v>1796.0000000000002</v>
      </c>
      <c r="Y234" s="59">
        <f ca="1">[1]расчетный!Y31+'[1]регулируемые составляющие'!$C$13+'[1]регулируемые составляющие'!$C$14</f>
        <v>1450.9600000000003</v>
      </c>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row>
    <row r="235" spans="1:75" ht="12" x14ac:dyDescent="0.2">
      <c r="A235" s="58">
        <v>13</v>
      </c>
      <c r="B235" s="59">
        <f ca="1">[1]расчетный!B32+'[1]регулируемые составляющие'!$C$13+'[1]регулируемые составляющие'!$C$14</f>
        <v>1323.3999999999999</v>
      </c>
      <c r="C235" s="59">
        <f ca="1">[1]расчетный!C32+'[1]регулируемые составляющие'!$C$13+'[1]регулируемые составляющие'!$C$14</f>
        <v>1255.98</v>
      </c>
      <c r="D235" s="59">
        <f ca="1">[1]расчетный!D32+'[1]регулируемые составляющие'!$C$13+'[1]регулируемые составляющие'!$C$14</f>
        <v>1229.42</v>
      </c>
      <c r="E235" s="59">
        <f ca="1">[1]расчетный!E32+'[1]регулируемые составляющие'!$C$13+'[1]регулируемые составляющие'!$C$14</f>
        <v>1225.5600000000002</v>
      </c>
      <c r="F235" s="59">
        <f ca="1">[1]расчетный!F32+'[1]регулируемые составляющие'!$C$13+'[1]регулируемые составляющие'!$C$14</f>
        <v>1292.9100000000001</v>
      </c>
      <c r="G235" s="59">
        <f ca="1">[1]расчетный!G32+'[1]регулируемые составляющие'!$C$13+'[1]регулируемые составляющие'!$C$14</f>
        <v>1422.2500000000002</v>
      </c>
      <c r="H235" s="59">
        <f ca="1">[1]расчетный!H32+'[1]регулируемые составляющие'!$C$13+'[1]регулируемые составляющие'!$C$14</f>
        <v>1679.3799999999999</v>
      </c>
      <c r="I235" s="59">
        <f ca="1">[1]расчетный!I32+'[1]регулируемые составляющие'!$C$13+'[1]регулируемые составляющие'!$C$14</f>
        <v>1881.1299999999999</v>
      </c>
      <c r="J235" s="59">
        <f ca="1">[1]расчетный!J32+'[1]регулируемые составляющие'!$C$13+'[1]регулируемые составляющие'!$C$14</f>
        <v>2083.89</v>
      </c>
      <c r="K235" s="59">
        <f ca="1">[1]расчетный!K32+'[1]регулируемые составляющие'!$C$13+'[1]регулируемые составляющие'!$C$14</f>
        <v>1965.76</v>
      </c>
      <c r="L235" s="59">
        <f ca="1">[1]расчетный!L32+'[1]регулируемые составляющие'!$C$13+'[1]регулируемые составляющие'!$C$14</f>
        <v>1942.9800000000002</v>
      </c>
      <c r="M235" s="59">
        <f ca="1">[1]расчетный!M32+'[1]регулируемые составляющие'!$C$13+'[1]регулируемые составляющие'!$C$14</f>
        <v>2089.64</v>
      </c>
      <c r="N235" s="59">
        <f ca="1">[1]расчетный!N32+'[1]регулируемые составляющие'!$C$13+'[1]регулируемые составляющие'!$C$14</f>
        <v>2087.02</v>
      </c>
      <c r="O235" s="59">
        <f ca="1">[1]расчетный!O32+'[1]регулируемые составляющие'!$C$13+'[1]регулируемые составляющие'!$C$14</f>
        <v>2103.64</v>
      </c>
      <c r="P235" s="59">
        <f ca="1">[1]расчетный!P32+'[1]регулируемые составляющие'!$C$13+'[1]регулируемые составляющие'!$C$14</f>
        <v>2112.1999999999998</v>
      </c>
      <c r="Q235" s="59">
        <f ca="1">[1]расчетный!Q32+'[1]регулируемые составляющие'!$C$13+'[1]регулируемые составляющие'!$C$14</f>
        <v>2112.8799999999997</v>
      </c>
      <c r="R235" s="59">
        <f ca="1">[1]расчетный!R32+'[1]регулируемые составляющие'!$C$13+'[1]регулируемые составляющие'!$C$14</f>
        <v>2135.8399999999997</v>
      </c>
      <c r="S235" s="59">
        <f ca="1">[1]расчетный!S32+'[1]регулируемые составляющие'!$C$13+'[1]регулируемые составляющие'!$C$14</f>
        <v>1965.8100000000002</v>
      </c>
      <c r="T235" s="59">
        <f ca="1">[1]расчетный!T32+'[1]регулируемые составляющие'!$C$13+'[1]регулируемые составляющие'!$C$14</f>
        <v>1937.1899999999998</v>
      </c>
      <c r="U235" s="59">
        <f ca="1">[1]расчетный!U32+'[1]регулируемые составляющие'!$C$13+'[1]регулируемые составляющие'!$C$14</f>
        <v>1953.07</v>
      </c>
      <c r="V235" s="59">
        <f ca="1">[1]расчетный!V32+'[1]регулируемые составляющие'!$C$13+'[1]регулируемые составляющие'!$C$14</f>
        <v>2123.4699999999998</v>
      </c>
      <c r="W235" s="59">
        <f ca="1">[1]расчетный!W32+'[1]регулируемые составляющие'!$C$13+'[1]регулируемые составляющие'!$C$14</f>
        <v>2108.81</v>
      </c>
      <c r="X235" s="59">
        <f ca="1">[1]расчетный!X32+'[1]регулируемые составляющие'!$C$13+'[1]регулируемые составляющие'!$C$14</f>
        <v>1837.5800000000002</v>
      </c>
      <c r="Y235" s="59">
        <f ca="1">[1]расчетный!Y32+'[1]регулируемые составляющие'!$C$13+'[1]регулируемые составляющие'!$C$14</f>
        <v>1701.57</v>
      </c>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row>
    <row r="236" spans="1:75" ht="12" x14ac:dyDescent="0.2">
      <c r="A236" s="58">
        <v>14</v>
      </c>
      <c r="B236" s="59">
        <f ca="1">[1]расчетный!B33+'[1]регулируемые составляющие'!$C$13+'[1]регулируемые составляющие'!$C$14</f>
        <v>1459.39</v>
      </c>
      <c r="C236" s="59">
        <f ca="1">[1]расчетный!C33+'[1]регулируемые составляющие'!$C$13+'[1]регулируемые составляющие'!$C$14</f>
        <v>1373.3700000000001</v>
      </c>
      <c r="D236" s="59">
        <f ca="1">[1]расчетный!D33+'[1]регулируемые составляющие'!$C$13+'[1]регулируемые составляющие'!$C$14</f>
        <v>1353.6299999999999</v>
      </c>
      <c r="E236" s="59">
        <f ca="1">[1]расчетный!E33+'[1]регулируемые составляющие'!$C$13+'[1]регулируемые составляющие'!$C$14</f>
        <v>1360.3100000000002</v>
      </c>
      <c r="F236" s="59">
        <f ca="1">[1]расчетный!F33+'[1]регулируемые составляющие'!$C$13+'[1]регулируемые составляющие'!$C$14</f>
        <v>1372.7300000000002</v>
      </c>
      <c r="G236" s="59">
        <f ca="1">[1]расчетный!G33+'[1]регулируемые составляющие'!$C$13+'[1]регулируемые составляющие'!$C$14</f>
        <v>1433.82</v>
      </c>
      <c r="H236" s="59">
        <f ca="1">[1]расчетный!H33+'[1]регулируемые составляющие'!$C$13+'[1]регулируемые составляющие'!$C$14</f>
        <v>1549.5200000000002</v>
      </c>
      <c r="I236" s="59">
        <f ca="1">[1]расчетный!I33+'[1]регулируемые составляющие'!$C$13+'[1]регулируемые составляющие'!$C$14</f>
        <v>1806.6000000000001</v>
      </c>
      <c r="J236" s="59">
        <f ca="1">[1]расчетный!J33+'[1]регулируемые составляющие'!$C$13+'[1]регулируемые составляющие'!$C$14</f>
        <v>1949.3700000000001</v>
      </c>
      <c r="K236" s="59">
        <f ca="1">[1]расчетный!K33+'[1]регулируемые составляющие'!$C$13+'[1]регулируемые составляющие'!$C$14</f>
        <v>2103.27</v>
      </c>
      <c r="L236" s="59">
        <f ca="1">[1]расчетный!L33+'[1]регулируемые составляющие'!$C$13+'[1]регулируемые составляющие'!$C$14</f>
        <v>2154.56</v>
      </c>
      <c r="M236" s="59">
        <f ca="1">[1]расчетный!M33+'[1]регулируемые составляющие'!$C$13+'[1]регулируемые составляющие'!$C$14</f>
        <v>2161.56</v>
      </c>
      <c r="N236" s="59">
        <f ca="1">[1]расчетный!N33+'[1]регулируемые составляющие'!$C$13+'[1]регулируемые составляющие'!$C$14</f>
        <v>2152.0899999999997</v>
      </c>
      <c r="O236" s="59">
        <f ca="1">[1]расчетный!O33+'[1]регулируемые составляющие'!$C$13+'[1]регулируемые составляющие'!$C$14</f>
        <v>2130.6499999999996</v>
      </c>
      <c r="P236" s="59">
        <f ca="1">[1]расчетный!P33+'[1]регулируемые составляющие'!$C$13+'[1]регулируемые составляющие'!$C$14</f>
        <v>2077.91</v>
      </c>
      <c r="Q236" s="59">
        <f ca="1">[1]расчетный!Q33+'[1]регулируемые составляющие'!$C$13+'[1]регулируемые составляющие'!$C$14</f>
        <v>2041.7700000000002</v>
      </c>
      <c r="R236" s="59">
        <f ca="1">[1]расчетный!R33+'[1]регулируемые составляющие'!$C$13+'[1]регулируемые составляющие'!$C$14</f>
        <v>2075.25</v>
      </c>
      <c r="S236" s="59">
        <f ca="1">[1]расчетный!S33+'[1]регулируемые составляющие'!$C$13+'[1]регулируемые составляющие'!$C$14</f>
        <v>2072.71</v>
      </c>
      <c r="T236" s="59">
        <f ca="1">[1]расчетный!T33+'[1]регулируемые составляющие'!$C$13+'[1]регулируемые составляющие'!$C$14</f>
        <v>2096.77</v>
      </c>
      <c r="U236" s="59">
        <f ca="1">[1]расчетный!U33+'[1]регулируемые составляющие'!$C$13+'[1]регулируемые составляющие'!$C$14</f>
        <v>2037.6299999999999</v>
      </c>
      <c r="V236" s="59">
        <f ca="1">[1]расчетный!V33+'[1]регулируемые составляющие'!$C$13+'[1]регулируемые составляющие'!$C$14</f>
        <v>1999.86</v>
      </c>
      <c r="W236" s="59">
        <f ca="1">[1]расчетный!W33+'[1]регулируемые составляющие'!$C$13+'[1]регулируемые составляющие'!$C$14</f>
        <v>1997.86</v>
      </c>
      <c r="X236" s="59">
        <f ca="1">[1]расчетный!X33+'[1]регулируемые составляющие'!$C$13+'[1]регулируемые составляющие'!$C$14</f>
        <v>1822.93</v>
      </c>
      <c r="Y236" s="59">
        <f ca="1">[1]расчетный!Y33+'[1]регулируемые составляющие'!$C$13+'[1]регулируемые составляющие'!$C$14</f>
        <v>1555.5800000000002</v>
      </c>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row>
    <row r="237" spans="1:75" ht="12" x14ac:dyDescent="0.2">
      <c r="A237" s="58">
        <v>15</v>
      </c>
      <c r="B237" s="59">
        <f ca="1">[1]расчетный!B34+'[1]регулируемые составляющие'!$C$13+'[1]регулируемые составляющие'!$C$14</f>
        <v>1477.01</v>
      </c>
      <c r="C237" s="59">
        <f ca="1">[1]расчетный!C34+'[1]регулируемые составляющие'!$C$13+'[1]регулируемые составляющие'!$C$14</f>
        <v>1378.5800000000002</v>
      </c>
      <c r="D237" s="59">
        <f ca="1">[1]расчетный!D34+'[1]регулируемые составляющие'!$C$13+'[1]регулируемые составляющие'!$C$14</f>
        <v>1345.28</v>
      </c>
      <c r="E237" s="59">
        <f ca="1">[1]расчетный!E34+'[1]регулируемые составляющие'!$C$13+'[1]регулируемые составляющие'!$C$14</f>
        <v>1330.55</v>
      </c>
      <c r="F237" s="59">
        <f ca="1">[1]расчетный!F34+'[1]регулируемые составляющие'!$C$13+'[1]регулируемые составляющие'!$C$14</f>
        <v>1346.8500000000001</v>
      </c>
      <c r="G237" s="59">
        <f ca="1">[1]расчетный!G34+'[1]регулируемые составляющие'!$C$13+'[1]регулируемые составляющие'!$C$14</f>
        <v>1379.6000000000001</v>
      </c>
      <c r="H237" s="59">
        <f ca="1">[1]расчетный!H34+'[1]регулируемые составляющие'!$C$13+'[1]регулируемые составляющие'!$C$14</f>
        <v>1364.6200000000001</v>
      </c>
      <c r="I237" s="59">
        <f ca="1">[1]расчетный!I34+'[1]регулируемые составляющие'!$C$13+'[1]регулируемые составляющие'!$C$14</f>
        <v>1448.0400000000002</v>
      </c>
      <c r="J237" s="59">
        <f ca="1">[1]расчетный!J34+'[1]регулируемые составляющие'!$C$13+'[1]регулируемые составляющие'!$C$14</f>
        <v>1815.93</v>
      </c>
      <c r="K237" s="59">
        <f ca="1">[1]расчетный!K34+'[1]регулируемые составляющие'!$C$13+'[1]регулируемые составляющие'!$C$14</f>
        <v>1925.2900000000002</v>
      </c>
      <c r="L237" s="59">
        <f ca="1">[1]расчетный!L34+'[1]регулируемые составляющие'!$C$13+'[1]регулируемые составляющие'!$C$14</f>
        <v>1968.8700000000001</v>
      </c>
      <c r="M237" s="59">
        <f ca="1">[1]расчетный!M34+'[1]регулируемые составляющие'!$C$13+'[1]регулируемые составляющие'!$C$14</f>
        <v>1982.6499999999999</v>
      </c>
      <c r="N237" s="59">
        <f ca="1">[1]расчетный!N34+'[1]регулируемые составляющие'!$C$13+'[1]регулируемые составляющие'!$C$14</f>
        <v>1976.9199999999998</v>
      </c>
      <c r="O237" s="59">
        <f ca="1">[1]расчетный!O34+'[1]регулируемые составляющие'!$C$13+'[1]регулируемые составляющие'!$C$14</f>
        <v>1980.18</v>
      </c>
      <c r="P237" s="59">
        <f ca="1">[1]расчетный!P34+'[1]регулируемые составляющие'!$C$13+'[1]регулируемые составляющие'!$C$14</f>
        <v>1981.6899999999998</v>
      </c>
      <c r="Q237" s="59">
        <f ca="1">[1]расчетный!Q34+'[1]регулируемые составляющие'!$C$13+'[1]регулируемые составляющие'!$C$14</f>
        <v>1972.28</v>
      </c>
      <c r="R237" s="59">
        <f ca="1">[1]расчетный!R34+'[1]регулируемые составляющие'!$C$13+'[1]регулируемые составляющие'!$C$14</f>
        <v>1983.7300000000002</v>
      </c>
      <c r="S237" s="59">
        <f ca="1">[1]расчетный!S34+'[1]регулируемые составляющие'!$C$13+'[1]регулируемые составляющие'!$C$14</f>
        <v>2060.1899999999996</v>
      </c>
      <c r="T237" s="59">
        <f ca="1">[1]расчетный!T34+'[1]регулируемые составляющие'!$C$13+'[1]регулируемые составляющие'!$C$14</f>
        <v>2106.39</v>
      </c>
      <c r="U237" s="59">
        <f ca="1">[1]расчетный!U34+'[1]регулируемые составляющие'!$C$13+'[1]регулируемые составляющие'!$C$14</f>
        <v>2012.1299999999999</v>
      </c>
      <c r="V237" s="59">
        <f ca="1">[1]расчетный!V34+'[1]регулируемые составляющие'!$C$13+'[1]регулируемые составляющие'!$C$14</f>
        <v>1971.84</v>
      </c>
      <c r="W237" s="59">
        <f ca="1">[1]расчетный!W34+'[1]регулируемые составляющие'!$C$13+'[1]регулируемые составляющие'!$C$14</f>
        <v>1963.0200000000002</v>
      </c>
      <c r="X237" s="59">
        <f ca="1">[1]расчетный!X34+'[1]регулируемые составляющие'!$C$13+'[1]регулируемые составляющие'!$C$14</f>
        <v>1821.7</v>
      </c>
      <c r="Y237" s="59">
        <f ca="1">[1]расчетный!Y34+'[1]регулируемые составляющие'!$C$13+'[1]регулируемые составляющие'!$C$14</f>
        <v>1535.93</v>
      </c>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row>
    <row r="238" spans="1:75" ht="12" x14ac:dyDescent="0.2">
      <c r="A238" s="58">
        <v>16</v>
      </c>
      <c r="B238" s="59">
        <f ca="1">[1]расчетный!B35+'[1]регулируемые составляющие'!$C$13+'[1]регулируемые составляющие'!$C$14</f>
        <v>1472.3500000000001</v>
      </c>
      <c r="C238" s="59">
        <f ca="1">[1]расчетный!C35+'[1]регулируемые составляющие'!$C$13+'[1]регулируемые составляющие'!$C$14</f>
        <v>1413.9800000000002</v>
      </c>
      <c r="D238" s="59">
        <f ca="1">[1]расчетный!D35+'[1]регулируемые составляющие'!$C$13+'[1]регулируемые составляющие'!$C$14</f>
        <v>1353.57</v>
      </c>
      <c r="E238" s="59">
        <f ca="1">[1]расчетный!E35+'[1]регулируемые составляющие'!$C$13+'[1]регулируемые составляющие'!$C$14</f>
        <v>1340.7900000000002</v>
      </c>
      <c r="F238" s="59">
        <f ca="1">[1]расчетный!F35+'[1]регулируемые составляющие'!$C$13+'[1]регулируемые составляющие'!$C$14</f>
        <v>1372.7900000000002</v>
      </c>
      <c r="G238" s="59">
        <f ca="1">[1]расчетный!G35+'[1]регулируемые составляющие'!$C$13+'[1]регулируемые составляющие'!$C$14</f>
        <v>1559.36</v>
      </c>
      <c r="H238" s="59">
        <f ca="1">[1]расчетный!H35+'[1]регулируемые составляющие'!$C$13+'[1]регулируемые составляющие'!$C$14</f>
        <v>1761.5600000000002</v>
      </c>
      <c r="I238" s="59">
        <f ca="1">[1]расчетный!I35+'[1]регулируемые составляющие'!$C$13+'[1]регулируемые составляющие'!$C$14</f>
        <v>1939.99</v>
      </c>
      <c r="J238" s="59">
        <f ca="1">[1]расчетный!J35+'[1]регулируемые составляющие'!$C$13+'[1]регулируемые составляющие'!$C$14</f>
        <v>2149.87</v>
      </c>
      <c r="K238" s="59">
        <f ca="1">[1]расчетный!K35+'[1]регулируемые составляющие'!$C$13+'[1]регулируемые составляющие'!$C$14</f>
        <v>2138.6499999999996</v>
      </c>
      <c r="L238" s="59">
        <f ca="1">[1]расчетный!L35+'[1]регулируемые составляющие'!$C$13+'[1]регулируемые составляющие'!$C$14</f>
        <v>2097.4499999999998</v>
      </c>
      <c r="M238" s="59">
        <f ca="1">[1]расчетный!M35+'[1]регулируемые составляющие'!$C$13+'[1]регулируемые составляющие'!$C$14</f>
        <v>2191.12</v>
      </c>
      <c r="N238" s="59">
        <f ca="1">[1]расчетный!N35+'[1]регулируемые составляющие'!$C$13+'[1]регулируемые составляющие'!$C$14</f>
        <v>2233.6</v>
      </c>
      <c r="O238" s="59">
        <f ca="1">[1]расчетный!O35+'[1]регулируемые составляющие'!$C$13+'[1]регулируемые составляющие'!$C$14</f>
        <v>2249.6899999999996</v>
      </c>
      <c r="P238" s="59">
        <f ca="1">[1]расчетный!P35+'[1]регулируемые составляющие'!$C$13+'[1]регулируемые составляющие'!$C$14</f>
        <v>2243.6899999999996</v>
      </c>
      <c r="Q238" s="59">
        <f ca="1">[1]расчетный!Q35+'[1]регулируемые составляющие'!$C$13+'[1]регулируемые составляющие'!$C$14</f>
        <v>2220.2799999999997</v>
      </c>
      <c r="R238" s="59">
        <f ca="1">[1]расчетный!R35+'[1]регулируемые составляющие'!$C$13+'[1]регулируемые составляющие'!$C$14</f>
        <v>2221.39</v>
      </c>
      <c r="S238" s="59">
        <f ca="1">[1]расчетный!S35+'[1]регулируемые составляющие'!$C$13+'[1]регулируемые составляющие'!$C$14</f>
        <v>2159.04</v>
      </c>
      <c r="T238" s="59">
        <f ca="1">[1]расчетный!T35+'[1]регулируемые составляющие'!$C$13+'[1]регулируемые составляющие'!$C$14</f>
        <v>2042.47</v>
      </c>
      <c r="U238" s="59">
        <f ca="1">[1]расчетный!U35+'[1]регулируемые составляющие'!$C$13+'[1]регулируемые составляющие'!$C$14</f>
        <v>2027.8</v>
      </c>
      <c r="V238" s="59">
        <f ca="1">[1]расчетный!V35+'[1]регулируемые составляющие'!$C$13+'[1]регулируемые составляющие'!$C$14</f>
        <v>2122.6099999999997</v>
      </c>
      <c r="W238" s="59">
        <f ca="1">[1]расчетный!W35+'[1]регулируемые составляющие'!$C$13+'[1]регулируемые составляющие'!$C$14</f>
        <v>1980.59</v>
      </c>
      <c r="X238" s="59">
        <f ca="1">[1]расчетный!X35+'[1]регулируемые составляющие'!$C$13+'[1]регулируемые составляющие'!$C$14</f>
        <v>1767.11</v>
      </c>
      <c r="Y238" s="59">
        <f ca="1">[1]расчетный!Y35+'[1]регулируемые составляющие'!$C$13+'[1]регулируемые составляющие'!$C$14</f>
        <v>1475.5200000000002</v>
      </c>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row>
    <row r="239" spans="1:75" ht="12" x14ac:dyDescent="0.2">
      <c r="A239" s="58">
        <v>17</v>
      </c>
      <c r="B239" s="59">
        <f ca="1">[1]расчетный!B36+'[1]регулируемые составляющие'!$C$13+'[1]регулируемые составляющие'!$C$14</f>
        <v>1365.7700000000002</v>
      </c>
      <c r="C239" s="59">
        <f ca="1">[1]расчетный!C36+'[1]регулируемые составляющие'!$C$13+'[1]регулируемые составляющие'!$C$14</f>
        <v>1312.0000000000002</v>
      </c>
      <c r="D239" s="59">
        <f ca="1">[1]расчетный!D36+'[1]регулируемые составляющие'!$C$13+'[1]регулируемые составляющие'!$C$14</f>
        <v>1271.8999999999999</v>
      </c>
      <c r="E239" s="59">
        <f ca="1">[1]расчетный!E36+'[1]регулируемые составляющие'!$C$13+'[1]регулируемые составляющие'!$C$14</f>
        <v>1271.0000000000002</v>
      </c>
      <c r="F239" s="59">
        <f ca="1">[1]расчетный!F36+'[1]регулируемые составляющие'!$C$13+'[1]регулируемые составляющие'!$C$14</f>
        <v>1309.8900000000001</v>
      </c>
      <c r="G239" s="59">
        <f ca="1">[1]расчетный!G36+'[1]регулируемые составляющие'!$C$13+'[1]регулируемые составляющие'!$C$14</f>
        <v>1445.3799999999999</v>
      </c>
      <c r="H239" s="59">
        <f ca="1">[1]расчетный!H36+'[1]регулируемые составляющие'!$C$13+'[1]регулируемые составляющие'!$C$14</f>
        <v>1562.7900000000002</v>
      </c>
      <c r="I239" s="59">
        <f ca="1">[1]расчетный!I36+'[1]регулируемые составляющие'!$C$13+'[1]регулируемые составляющие'!$C$14</f>
        <v>1878.07</v>
      </c>
      <c r="J239" s="59">
        <f ca="1">[1]расчетный!J36+'[1]регулируемые составляющие'!$C$13+'[1]регулируемые составляющие'!$C$14</f>
        <v>2105.7199999999998</v>
      </c>
      <c r="K239" s="59">
        <f ca="1">[1]расчетный!K36+'[1]регулируемые составляющие'!$C$13+'[1]регулируемые составляющие'!$C$14</f>
        <v>1954.78</v>
      </c>
      <c r="L239" s="59">
        <f ca="1">[1]расчетный!L36+'[1]регулируемые составляющие'!$C$13+'[1]регулируемые составляющие'!$C$14</f>
        <v>1912.91</v>
      </c>
      <c r="M239" s="59">
        <f ca="1">[1]расчетный!M36+'[1]регулируемые составляющие'!$C$13+'[1]регулируемые составляющие'!$C$14</f>
        <v>2024.0400000000002</v>
      </c>
      <c r="N239" s="59">
        <f ca="1">[1]расчетный!N36+'[1]регулируемые составляющие'!$C$13+'[1]регулируемые составляющие'!$C$14</f>
        <v>2152.6999999999998</v>
      </c>
      <c r="O239" s="59">
        <f ca="1">[1]расчетный!O36+'[1]регулируемые составляющие'!$C$13+'[1]регулируемые составляющие'!$C$14</f>
        <v>2170.9299999999998</v>
      </c>
      <c r="P239" s="59">
        <f ca="1">[1]расчетный!P36+'[1]регулируемые составляющие'!$C$13+'[1]регулируемые составляющие'!$C$14</f>
        <v>2179.6699999999996</v>
      </c>
      <c r="Q239" s="59">
        <f ca="1">[1]расчетный!Q36+'[1]регулируемые составляющие'!$C$13+'[1]регулируемые составляющие'!$C$14</f>
        <v>2172.9499999999998</v>
      </c>
      <c r="R239" s="59">
        <f ca="1">[1]расчетный!R36+'[1]регулируемые составляющие'!$C$13+'[1]регулируемые составляющие'!$C$14</f>
        <v>2159.4399999999996</v>
      </c>
      <c r="S239" s="59">
        <f ca="1">[1]расчетный!S36+'[1]регулируемые составляющие'!$C$13+'[1]регулируемые составляющие'!$C$14</f>
        <v>2112.1</v>
      </c>
      <c r="T239" s="59">
        <f ca="1">[1]расчетный!T36+'[1]регулируемые составляющие'!$C$13+'[1]регулируемые составляющие'!$C$14</f>
        <v>2011.41</v>
      </c>
      <c r="U239" s="59">
        <f ca="1">[1]расчетный!U36+'[1]регулируемые составляющие'!$C$13+'[1]регулируемые составляющие'!$C$14</f>
        <v>2014.91</v>
      </c>
      <c r="V239" s="59">
        <f ca="1">[1]расчетный!V36+'[1]регулируемые составляющие'!$C$13+'[1]регулируемые составляющие'!$C$14</f>
        <v>2121.2399999999998</v>
      </c>
      <c r="W239" s="59">
        <f ca="1">[1]расчетный!W36+'[1]регулируемые составляющие'!$C$13+'[1]регулируемые составляющие'!$C$14</f>
        <v>1996.86</v>
      </c>
      <c r="X239" s="59">
        <f ca="1">[1]расчетный!X36+'[1]регулируемые составляющие'!$C$13+'[1]регулируемые составляющие'!$C$14</f>
        <v>1785.78</v>
      </c>
      <c r="Y239" s="59">
        <f ca="1">[1]расчетный!Y36+'[1]регулируемые составляющие'!$C$13+'[1]регулируемые составляющие'!$C$14</f>
        <v>1538.84</v>
      </c>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row>
    <row r="240" spans="1:75" ht="12" x14ac:dyDescent="0.2">
      <c r="A240" s="58">
        <v>18</v>
      </c>
      <c r="B240" s="59">
        <f ca="1">[1]расчетный!B37+'[1]регулируемые составляющие'!$C$13+'[1]регулируемые составляющие'!$C$14</f>
        <v>1361.64</v>
      </c>
      <c r="C240" s="59">
        <f ca="1">[1]расчетный!C37+'[1]регулируемые составляющие'!$C$13+'[1]регулируемые составляющие'!$C$14</f>
        <v>1298.4600000000003</v>
      </c>
      <c r="D240" s="59">
        <f ca="1">[1]расчетный!D37+'[1]регулируемые составляющие'!$C$13+'[1]регулируемые составляющие'!$C$14</f>
        <v>1281.1699999999998</v>
      </c>
      <c r="E240" s="59">
        <f ca="1">[1]расчетный!E37+'[1]регулируемые составляющие'!$C$13+'[1]регулируемые составляющие'!$C$14</f>
        <v>1299.1699999999998</v>
      </c>
      <c r="F240" s="59">
        <f ca="1">[1]расчетный!F37+'[1]регулируемые составляющие'!$C$13+'[1]регулируемые составляющие'!$C$14</f>
        <v>1355.78</v>
      </c>
      <c r="G240" s="59">
        <f ca="1">[1]расчетный!G37+'[1]регулируемые составляющие'!$C$13+'[1]регулируемые составляющие'!$C$14</f>
        <v>1448.5600000000002</v>
      </c>
      <c r="H240" s="59">
        <f ca="1">[1]расчетный!H37+'[1]регулируемые составляющие'!$C$13+'[1]регулируемые составляющие'!$C$14</f>
        <v>1609.26</v>
      </c>
      <c r="I240" s="59">
        <f ca="1">[1]расчетный!I37+'[1]регулируемые составляющие'!$C$13+'[1]регулируемые составляющие'!$C$14</f>
        <v>1878.68</v>
      </c>
      <c r="J240" s="59">
        <f ca="1">[1]расчетный!J37+'[1]регулируемые составляющие'!$C$13+'[1]регулируемые составляющие'!$C$14</f>
        <v>1993.8999999999999</v>
      </c>
      <c r="K240" s="59">
        <f ca="1">[1]расчетный!K37+'[1]регулируемые составляющие'!$C$13+'[1]регулируемые составляющие'!$C$14</f>
        <v>1878.76</v>
      </c>
      <c r="L240" s="59">
        <f ca="1">[1]расчетный!L37+'[1]регулируемые составляющие'!$C$13+'[1]регулируемые составляющие'!$C$14</f>
        <v>1875.5200000000002</v>
      </c>
      <c r="M240" s="59">
        <f ca="1">[1]расчетный!M37+'[1]регулируемые составляющие'!$C$13+'[1]регулируемые составляющие'!$C$14</f>
        <v>2119.4299999999998</v>
      </c>
      <c r="N240" s="59">
        <f ca="1">[1]расчетный!N37+'[1]регулируемые составляющие'!$C$13+'[1]регулируемые составляющие'!$C$14</f>
        <v>2124.35</v>
      </c>
      <c r="O240" s="59">
        <f ca="1">[1]расчетный!O37+'[1]регулируемые составляющие'!$C$13+'[1]регулируемые составляющие'!$C$14</f>
        <v>2119.0499999999997</v>
      </c>
      <c r="P240" s="59">
        <f ca="1">[1]расчетный!P37+'[1]регулируемые составляющие'!$C$13+'[1]регулируемые составляющие'!$C$14</f>
        <v>2140.0499999999997</v>
      </c>
      <c r="Q240" s="59">
        <f ca="1">[1]расчетный!Q37+'[1]регулируемые составляющие'!$C$13+'[1]регулируемые составляющие'!$C$14</f>
        <v>2135.4899999999998</v>
      </c>
      <c r="R240" s="59">
        <f ca="1">[1]расчетный!R37+'[1]регулируемые составляющие'!$C$13+'[1]регулируемые составляющие'!$C$14</f>
        <v>2134.8199999999997</v>
      </c>
      <c r="S240" s="59">
        <f ca="1">[1]расчетный!S37+'[1]регулируемые составляющие'!$C$13+'[1]регулируемые составляющие'!$C$14</f>
        <v>1885.6299999999999</v>
      </c>
      <c r="T240" s="59">
        <f ca="1">[1]расчетный!T37+'[1]регулируемые составляющие'!$C$13+'[1]регулируемые составляющие'!$C$14</f>
        <v>1893.3799999999999</v>
      </c>
      <c r="U240" s="59">
        <f ca="1">[1]расчетный!U37+'[1]регулируемые составляющие'!$C$13+'[1]регулируемые составляющие'!$C$14</f>
        <v>1921.45</v>
      </c>
      <c r="V240" s="59">
        <f ca="1">[1]расчетный!V37+'[1]регулируемые составляющие'!$C$13+'[1]регулируемые составляющие'!$C$14</f>
        <v>2067.1799999999998</v>
      </c>
      <c r="W240" s="59">
        <f ca="1">[1]расчетный!W37+'[1]регулируемые составляющие'!$C$13+'[1]регулируемые составляющие'!$C$14</f>
        <v>1950.2900000000002</v>
      </c>
      <c r="X240" s="59">
        <f ca="1">[1]расчетный!X37+'[1]регулируемые составляющие'!$C$13+'[1]регулируемые составляющие'!$C$14</f>
        <v>1692.6000000000001</v>
      </c>
      <c r="Y240" s="59">
        <f ca="1">[1]расчетный!Y37+'[1]регулируемые составляющие'!$C$13+'[1]регулируемые составляющие'!$C$14</f>
        <v>1467.64</v>
      </c>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row>
    <row r="241" spans="1:75" ht="12" x14ac:dyDescent="0.2">
      <c r="A241" s="58">
        <v>19</v>
      </c>
      <c r="B241" s="59">
        <f ca="1">[1]расчетный!B38+'[1]регулируемые составляющие'!$C$13+'[1]регулируемые составляющие'!$C$14</f>
        <v>1364.8700000000001</v>
      </c>
      <c r="C241" s="59">
        <f ca="1">[1]расчетный!C38+'[1]регулируемые составляющие'!$C$13+'[1]регулируемые составляющие'!$C$14</f>
        <v>1281.26</v>
      </c>
      <c r="D241" s="59">
        <f ca="1">[1]расчетный!D38+'[1]регулируемые составляющие'!$C$13+'[1]регулируемые составляющие'!$C$14</f>
        <v>1271.1400000000001</v>
      </c>
      <c r="E241" s="59">
        <f ca="1">[1]расчетный!E38+'[1]регулируемые составляющие'!$C$13+'[1]регулируемые составляющие'!$C$14</f>
        <v>1272.5600000000002</v>
      </c>
      <c r="F241" s="59">
        <f ca="1">[1]расчетный!F38+'[1]регулируемые составляющие'!$C$13+'[1]регулируемые составляющие'!$C$14</f>
        <v>1326.1200000000001</v>
      </c>
      <c r="G241" s="59">
        <f ca="1">[1]расчетный!G38+'[1]регулируемые составляющие'!$C$13+'[1]регулируемые составляющие'!$C$14</f>
        <v>1440.3999999999999</v>
      </c>
      <c r="H241" s="59">
        <f ca="1">[1]расчетный!H38+'[1]регулируемые составляющие'!$C$13+'[1]регулируемые составляющие'!$C$14</f>
        <v>1664.1000000000001</v>
      </c>
      <c r="I241" s="59">
        <f ca="1">[1]расчетный!I38+'[1]регулируемые составляющие'!$C$13+'[1]регулируемые составляющие'!$C$14</f>
        <v>1899.4600000000003</v>
      </c>
      <c r="J241" s="59">
        <f ca="1">[1]расчетный!J38+'[1]регулируемые составляющие'!$C$13+'[1]регулируемые составляющие'!$C$14</f>
        <v>2062.08</v>
      </c>
      <c r="K241" s="59">
        <f ca="1">[1]расчетный!K38+'[1]регулируемые составляющие'!$C$13+'[1]регулируемые составляющие'!$C$14</f>
        <v>2057.7999999999997</v>
      </c>
      <c r="L241" s="59">
        <f ca="1">[1]расчетный!L38+'[1]регулируемые составляющие'!$C$13+'[1]регулируемые составляющие'!$C$14</f>
        <v>2066.7599999999998</v>
      </c>
      <c r="M241" s="59">
        <f ca="1">[1]расчетный!M38+'[1]регулируемые составляющие'!$C$13+'[1]регулируемые составляющие'!$C$14</f>
        <v>2110.6099999999997</v>
      </c>
      <c r="N241" s="59">
        <f ca="1">[1]расчетный!N38+'[1]регулируемые составляющие'!$C$13+'[1]регулируемые составляющие'!$C$14</f>
        <v>2143.3199999999997</v>
      </c>
      <c r="O241" s="59">
        <f ca="1">[1]расчетный!O38+'[1]регулируемые составляющие'!$C$13+'[1]регулируемые составляющие'!$C$14</f>
        <v>2155.2599999999998</v>
      </c>
      <c r="P241" s="59">
        <f ca="1">[1]расчетный!P38+'[1]регулируемые составляющие'!$C$13+'[1]регулируемые составляющие'!$C$14</f>
        <v>2154.5099999999998</v>
      </c>
      <c r="Q241" s="59">
        <f ca="1">[1]расчетный!Q38+'[1]регулируемые составляющие'!$C$13+'[1]регулируемые составляющие'!$C$14</f>
        <v>2143.2199999999998</v>
      </c>
      <c r="R241" s="59">
        <f ca="1">[1]расчетный!R38+'[1]регулируемые составляющие'!$C$13+'[1]регулируемые составляющие'!$C$14</f>
        <v>2142.14</v>
      </c>
      <c r="S241" s="59">
        <f ca="1">[1]расчетный!S38+'[1]регулируемые составляющие'!$C$13+'[1]регулируемые составляющие'!$C$14</f>
        <v>2044.3500000000001</v>
      </c>
      <c r="T241" s="59">
        <f ca="1">[1]расчетный!T38+'[1]регулируемые составляющие'!$C$13+'[1]регулируемые составляющие'!$C$14</f>
        <v>2050.2599999999998</v>
      </c>
      <c r="U241" s="59">
        <f ca="1">[1]расчетный!U38+'[1]регулируемые составляющие'!$C$13+'[1]регулируемые составляющие'!$C$14</f>
        <v>2059.8399999999997</v>
      </c>
      <c r="V241" s="59">
        <f ca="1">[1]расчетный!V38+'[1]регулируемые составляющие'!$C$13+'[1]регулируемые составляющие'!$C$14</f>
        <v>2081.62</v>
      </c>
      <c r="W241" s="59">
        <f ca="1">[1]расчетный!W38+'[1]регулируемые составляющие'!$C$13+'[1]регулируемые составляющие'!$C$14</f>
        <v>1969.8999999999999</v>
      </c>
      <c r="X241" s="59">
        <f ca="1">[1]расчетный!X38+'[1]регулируемые составляющие'!$C$13+'[1]регулируемые составляющие'!$C$14</f>
        <v>1792.11</v>
      </c>
      <c r="Y241" s="59">
        <f ca="1">[1]расчетный!Y38+'[1]регулируемые составляющие'!$C$13+'[1]регулируемые составляющие'!$C$14</f>
        <v>1569.1000000000001</v>
      </c>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row>
    <row r="242" spans="1:75" ht="12" x14ac:dyDescent="0.2">
      <c r="A242" s="58">
        <v>20</v>
      </c>
      <c r="B242" s="59">
        <f ca="1">[1]расчетный!B39+'[1]регулируемые составляющие'!$C$13+'[1]регулируемые составляющие'!$C$14</f>
        <v>1365.0200000000002</v>
      </c>
      <c r="C242" s="59">
        <f ca="1">[1]расчетный!C39+'[1]регулируемые составляющие'!$C$13+'[1]регулируемые составляющие'!$C$14</f>
        <v>1294.2700000000002</v>
      </c>
      <c r="D242" s="59">
        <f ca="1">[1]расчетный!D39+'[1]регулируемые составляющие'!$C$13+'[1]регулируемые составляющие'!$C$14</f>
        <v>1274.05</v>
      </c>
      <c r="E242" s="59">
        <f ca="1">[1]расчетный!E39+'[1]регулируемые составляющие'!$C$13+'[1]регулируемые составляющие'!$C$14</f>
        <v>1280.74</v>
      </c>
      <c r="F242" s="59">
        <f ca="1">[1]расчетный!F39+'[1]регулируемые составляющие'!$C$13+'[1]регулируемые составляющие'!$C$14</f>
        <v>1343.59</v>
      </c>
      <c r="G242" s="59">
        <f ca="1">[1]расчетный!G39+'[1]регулируемые составляющие'!$C$13+'[1]регулируемые составляющие'!$C$14</f>
        <v>1436.14</v>
      </c>
      <c r="H242" s="59">
        <f ca="1">[1]расчетный!H39+'[1]регулируемые составляющие'!$C$13+'[1]регулируемые составляющие'!$C$14</f>
        <v>1649.1499999999999</v>
      </c>
      <c r="I242" s="59">
        <f ca="1">[1]расчетный!I39+'[1]регулируемые составляющие'!$C$13+'[1]регулируемые составляющие'!$C$14</f>
        <v>1908.22</v>
      </c>
      <c r="J242" s="59">
        <f ca="1">[1]расчетный!J39+'[1]регулируемые составляющие'!$C$13+'[1]регулируемые составляющие'!$C$14</f>
        <v>2090.6499999999996</v>
      </c>
      <c r="K242" s="59">
        <f ca="1">[1]расчетный!K39+'[1]регулируемые составляющие'!$C$13+'[1]регулируемые составляющие'!$C$14</f>
        <v>1996.1299999999999</v>
      </c>
      <c r="L242" s="59">
        <f ca="1">[1]расчетный!L39+'[1]регулируемые составляющие'!$C$13+'[1]регулируемые составляющие'!$C$14</f>
        <v>1977.57</v>
      </c>
      <c r="M242" s="59">
        <f ca="1">[1]расчетный!M39+'[1]регулируемые составляющие'!$C$13+'[1]регулируемые составляющие'!$C$14</f>
        <v>2171.98</v>
      </c>
      <c r="N242" s="59">
        <f ca="1">[1]расчетный!N39+'[1]регулируемые составляющие'!$C$13+'[1]регулируемые составляющие'!$C$14</f>
        <v>2157.4699999999998</v>
      </c>
      <c r="O242" s="59">
        <f ca="1">[1]расчетный!O39+'[1]регулируемые составляющие'!$C$13+'[1]регулируемые составляющие'!$C$14</f>
        <v>2179.6</v>
      </c>
      <c r="P242" s="59">
        <f ca="1">[1]расчетный!P39+'[1]регулируемые составляющие'!$C$13+'[1]регулируемые составляющие'!$C$14</f>
        <v>2186.04</v>
      </c>
      <c r="Q242" s="59">
        <f ca="1">[1]расчетный!Q39+'[1]регулируемые составляющие'!$C$13+'[1]регулируемые составляющие'!$C$14</f>
        <v>2174.29</v>
      </c>
      <c r="R242" s="59">
        <f ca="1">[1]расчетный!R39+'[1]регулируемые составляющие'!$C$13+'[1]регулируемые составляющие'!$C$14</f>
        <v>2169.14</v>
      </c>
      <c r="S242" s="59">
        <f ca="1">[1]расчетный!S39+'[1]регулируемые составляющие'!$C$13+'[1]регулируемые составляющие'!$C$14</f>
        <v>2052.08</v>
      </c>
      <c r="T242" s="59">
        <f ca="1">[1]расчетный!T39+'[1]регулируемые составляющие'!$C$13+'[1]регулируемые составляющие'!$C$14</f>
        <v>2049.8399999999997</v>
      </c>
      <c r="U242" s="59">
        <f ca="1">[1]расчетный!U39+'[1]регулируемые составляющие'!$C$13+'[1]регулируемые составляющие'!$C$14</f>
        <v>2096.77</v>
      </c>
      <c r="V242" s="59">
        <f ca="1">[1]расчетный!V39+'[1]регулируемые составляющие'!$C$13+'[1]регулируемые составляющие'!$C$14</f>
        <v>2136.6299999999997</v>
      </c>
      <c r="W242" s="59">
        <f ca="1">[1]расчетный!W39+'[1]регулируемые составляющие'!$C$13+'[1]регулируемые составляющие'!$C$14</f>
        <v>2056.1499999999996</v>
      </c>
      <c r="X242" s="59">
        <f ca="1">[1]расчетный!X39+'[1]регулируемые составляющие'!$C$13+'[1]регулируемые составляющие'!$C$14</f>
        <v>1797.8300000000002</v>
      </c>
      <c r="Y242" s="59">
        <f ca="1">[1]расчетный!Y39+'[1]регулируемые составляющие'!$C$13+'[1]регулируемые составляющие'!$C$14</f>
        <v>1553.28</v>
      </c>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row>
    <row r="243" spans="1:75" ht="12" x14ac:dyDescent="0.2">
      <c r="A243" s="58">
        <v>21</v>
      </c>
      <c r="B243" s="59">
        <f ca="1">[1]расчетный!B40+'[1]регулируемые составляющие'!$C$13+'[1]регулируемые составляющие'!$C$14</f>
        <v>1422.11</v>
      </c>
      <c r="C243" s="59">
        <f ca="1">[1]расчетный!C40+'[1]регулируемые составляющие'!$C$13+'[1]регулируемые составляющие'!$C$14</f>
        <v>1391.9399999999998</v>
      </c>
      <c r="D243" s="59">
        <f ca="1">[1]расчетный!D40+'[1]регулируемые составляющие'!$C$13+'[1]регулируемые составляющие'!$C$14</f>
        <v>1353.5800000000002</v>
      </c>
      <c r="E243" s="59">
        <f ca="1">[1]расчетный!E40+'[1]регулируемые составляющие'!$C$13+'[1]регулируемые составляющие'!$C$14</f>
        <v>1343.5400000000002</v>
      </c>
      <c r="F243" s="59">
        <f ca="1">[1]расчетный!F40+'[1]регулируемые составляющие'!$C$13+'[1]регулируемые составляющие'!$C$14</f>
        <v>1351.59</v>
      </c>
      <c r="G243" s="59">
        <f ca="1">[1]расчетный!G40+'[1]регулируемые составляющие'!$C$13+'[1]регулируемые составляющие'!$C$14</f>
        <v>1402.8799999999999</v>
      </c>
      <c r="H243" s="59">
        <f ca="1">[1]расчетный!H40+'[1]регулируемые составляющие'!$C$13+'[1]регулируемые составляющие'!$C$14</f>
        <v>1425.39</v>
      </c>
      <c r="I243" s="59">
        <f ca="1">[1]расчетный!I40+'[1]регулируемые составляющие'!$C$13+'[1]регулируемые составляющие'!$C$14</f>
        <v>1634.99</v>
      </c>
      <c r="J243" s="59">
        <f ca="1">[1]расчетный!J40+'[1]регулируемые составляющие'!$C$13+'[1]регулируемые составляющие'!$C$14</f>
        <v>1786.24</v>
      </c>
      <c r="K243" s="59">
        <f ca="1">[1]расчетный!K40+'[1]регулируемые составляющие'!$C$13+'[1]регулируемые составляющие'!$C$14</f>
        <v>1993.2700000000002</v>
      </c>
      <c r="L243" s="59">
        <f ca="1">[1]расчетный!L40+'[1]регулируемые составляющие'!$C$13+'[1]регулируемые составляющие'!$C$14</f>
        <v>2076.96</v>
      </c>
      <c r="M243" s="59">
        <f ca="1">[1]расчетный!M40+'[1]регулируемые составляющие'!$C$13+'[1]регулируемые составляющие'!$C$14</f>
        <v>2084.33</v>
      </c>
      <c r="N243" s="59">
        <f ca="1">[1]расчетный!N40+'[1]регулируемые составляющие'!$C$13+'[1]регулируемые составляющие'!$C$14</f>
        <v>2056.1</v>
      </c>
      <c r="O243" s="59">
        <f ca="1">[1]расчетный!O40+'[1]регулируемые составляющие'!$C$13+'[1]регулируемые составляющие'!$C$14</f>
        <v>2051.02</v>
      </c>
      <c r="P243" s="59">
        <f ca="1">[1]расчетный!P40+'[1]регулируемые составляющие'!$C$13+'[1]регулируемые составляющие'!$C$14</f>
        <v>2034.86</v>
      </c>
      <c r="Q243" s="59">
        <f ca="1">[1]расчетный!Q40+'[1]регулируемые составляющие'!$C$13+'[1]регулируемые составляющие'!$C$14</f>
        <v>2024.7900000000002</v>
      </c>
      <c r="R243" s="59">
        <f ca="1">[1]расчетный!R40+'[1]регулируемые составляющие'!$C$13+'[1]регулируемые составляющие'!$C$14</f>
        <v>2008.0800000000002</v>
      </c>
      <c r="S243" s="59">
        <f ca="1">[1]расчетный!S40+'[1]регулируемые составляющие'!$C$13+'[1]регулируемые составляющие'!$C$14</f>
        <v>2042.11</v>
      </c>
      <c r="T243" s="59">
        <f ca="1">[1]расчетный!T40+'[1]регулируемые составляющие'!$C$13+'[1]регулируемые составляющие'!$C$14</f>
        <v>2056.29</v>
      </c>
      <c r="U243" s="59">
        <f ca="1">[1]расчетный!U40+'[1]регулируемые составляющие'!$C$13+'[1]регулируемые составляющие'!$C$14</f>
        <v>2012.4600000000003</v>
      </c>
      <c r="V243" s="59">
        <f ca="1">[1]расчетный!V40+'[1]регулируемые составляющие'!$C$13+'[1]регулируемые составляющие'!$C$14</f>
        <v>1931.84</v>
      </c>
      <c r="W243" s="59">
        <f ca="1">[1]расчетный!W40+'[1]регулируемые составляющие'!$C$13+'[1]регулируемые составляющие'!$C$14</f>
        <v>1885.24</v>
      </c>
      <c r="X243" s="59">
        <f ca="1">[1]расчетный!X40+'[1]регулируемые составляющие'!$C$13+'[1]регулируемые составляющие'!$C$14</f>
        <v>1677.8700000000001</v>
      </c>
      <c r="Y243" s="59">
        <f ca="1">[1]расчетный!Y40+'[1]регулируемые составляющие'!$C$13+'[1]регулируемые составляющие'!$C$14</f>
        <v>1472.6699999999998</v>
      </c>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row>
    <row r="244" spans="1:75" ht="12" x14ac:dyDescent="0.2">
      <c r="A244" s="58">
        <v>22</v>
      </c>
      <c r="B244" s="59">
        <f ca="1">[1]расчетный!B41+'[1]регулируемые составляющие'!$C$13+'[1]регулируемые составляющие'!$C$14</f>
        <v>1395.24</v>
      </c>
      <c r="C244" s="59">
        <f ca="1">[1]расчетный!C41+'[1]регулируемые составляющие'!$C$13+'[1]регулируемые составляющие'!$C$14</f>
        <v>1321.3799999999999</v>
      </c>
      <c r="D244" s="59">
        <f ca="1">[1]расчетный!D41+'[1]регулируемые составляющие'!$C$13+'[1]регулируемые составляющие'!$C$14</f>
        <v>1271.5000000000002</v>
      </c>
      <c r="E244" s="59">
        <f ca="1">[1]расчетный!E41+'[1]регулируемые составляющие'!$C$13+'[1]регулируемые составляющие'!$C$14</f>
        <v>1266.2100000000003</v>
      </c>
      <c r="F244" s="59">
        <f ca="1">[1]расчетный!F41+'[1]регулируемые составляющие'!$C$13+'[1]регулируемые составляющие'!$C$14</f>
        <v>1265.3700000000001</v>
      </c>
      <c r="G244" s="59">
        <f ca="1">[1]расчетный!G41+'[1]регулируемые составляющие'!$C$13+'[1]регулируемые составляющие'!$C$14</f>
        <v>1340.95</v>
      </c>
      <c r="H244" s="59">
        <f ca="1">[1]расчетный!H41+'[1]регулируемые составляющие'!$C$13+'[1]регулируемые составляющие'!$C$14</f>
        <v>1349.5200000000002</v>
      </c>
      <c r="I244" s="59">
        <f ca="1">[1]расчетный!I41+'[1]регулируемые составляющие'!$C$13+'[1]регулируемые составляющие'!$C$14</f>
        <v>1413.53</v>
      </c>
      <c r="J244" s="59">
        <f ca="1">[1]расчетный!J41+'[1]регулируемые составляющие'!$C$13+'[1]регулируемые составляющие'!$C$14</f>
        <v>1580.09</v>
      </c>
      <c r="K244" s="59">
        <f ca="1">[1]расчетный!K41+'[1]регулируемые составляющие'!$C$13+'[1]регулируемые составляющие'!$C$14</f>
        <v>1777.1499999999999</v>
      </c>
      <c r="L244" s="59">
        <f ca="1">[1]расчетный!L41+'[1]регулируемые составляющие'!$C$13+'[1]регулируемые составляющие'!$C$14</f>
        <v>1846.6299999999999</v>
      </c>
      <c r="M244" s="59">
        <f ca="1">[1]расчетный!M41+'[1]регулируемые составляющие'!$C$13+'[1]регулируемые составляющие'!$C$14</f>
        <v>1875.68</v>
      </c>
      <c r="N244" s="59">
        <f ca="1">[1]расчетный!N41+'[1]регулируемые составляющие'!$C$13+'[1]регулируемые составляющие'!$C$14</f>
        <v>1897.9399999999998</v>
      </c>
      <c r="O244" s="59">
        <f ca="1">[1]расчетный!O41+'[1]регулируемые составляющие'!$C$13+'[1]регулируемые составляющие'!$C$14</f>
        <v>1914.18</v>
      </c>
      <c r="P244" s="59">
        <f ca="1">[1]расчетный!P41+'[1]регулируемые составляющие'!$C$13+'[1]регулируемые составляющие'!$C$14</f>
        <v>1929.8500000000001</v>
      </c>
      <c r="Q244" s="59">
        <f ca="1">[1]расчетный!Q41+'[1]регулируемые составляющие'!$C$13+'[1]регулируемые составляющие'!$C$14</f>
        <v>1918.3300000000002</v>
      </c>
      <c r="R244" s="59">
        <f ca="1">[1]расчетный!R41+'[1]регулируемые составляющие'!$C$13+'[1]регулируемые составляющие'!$C$14</f>
        <v>1950.91</v>
      </c>
      <c r="S244" s="59">
        <f ca="1">[1]расчетный!S41+'[1]регулируемые составляющие'!$C$13+'[1]регулируемые составляющие'!$C$14</f>
        <v>2032.9199999999998</v>
      </c>
      <c r="T244" s="59">
        <f ca="1">[1]расчетный!T41+'[1]регулируемые составляющие'!$C$13+'[1]регулируемые составляющие'!$C$14</f>
        <v>2054.23</v>
      </c>
      <c r="U244" s="59">
        <f ca="1">[1]расчетный!U41+'[1]регулируемые составляющие'!$C$13+'[1]регулируемые составляющие'!$C$14</f>
        <v>2009.1299999999999</v>
      </c>
      <c r="V244" s="59">
        <f ca="1">[1]расчетный!V41+'[1]регулируемые составляющие'!$C$13+'[1]регулируемые составляющие'!$C$14</f>
        <v>1928.43</v>
      </c>
      <c r="W244" s="59">
        <f ca="1">[1]расчетный!W41+'[1]регулируемые составляющие'!$C$13+'[1]регулируемые составляющие'!$C$14</f>
        <v>1843.86</v>
      </c>
      <c r="X244" s="59">
        <f ca="1">[1]расчетный!X41+'[1]регулируемые составляющие'!$C$13+'[1]регулируемые составляющие'!$C$14</f>
        <v>1538.99</v>
      </c>
      <c r="Y244" s="59">
        <f ca="1">[1]расчетный!Y41+'[1]регулируемые составляющие'!$C$13+'[1]регулируемые составляющие'!$C$14</f>
        <v>1424.1200000000001</v>
      </c>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row>
    <row r="245" spans="1:75" ht="12" x14ac:dyDescent="0.2">
      <c r="A245" s="58">
        <v>23</v>
      </c>
      <c r="B245" s="59">
        <f ca="1">[1]расчетный!B42+'[1]регулируемые составляющие'!$C$13+'[1]регулируемые составляющие'!$C$14</f>
        <v>1384.0000000000002</v>
      </c>
      <c r="C245" s="59">
        <f ca="1">[1]расчетный!C42+'[1]регулируемые составляющие'!$C$13+'[1]регулируемые составляющие'!$C$14</f>
        <v>1279.26</v>
      </c>
      <c r="D245" s="59">
        <f ca="1">[1]расчетный!D42+'[1]регулируемые составляющие'!$C$13+'[1]регулируемые составляющие'!$C$14</f>
        <v>1242.6600000000001</v>
      </c>
      <c r="E245" s="59">
        <f ca="1">[1]расчетный!E42+'[1]регулируемые составляющие'!$C$13+'[1]регулируемые составляющие'!$C$14</f>
        <v>1260.43</v>
      </c>
      <c r="F245" s="59">
        <f ca="1">[1]расчетный!F42+'[1]регулируемые составляющие'!$C$13+'[1]регулируемые составляющие'!$C$14</f>
        <v>1288.1000000000001</v>
      </c>
      <c r="G245" s="59">
        <f ca="1">[1]расчетный!G42+'[1]регулируемые составляющие'!$C$13+'[1]регулируемые составляющие'!$C$14</f>
        <v>1419.1000000000001</v>
      </c>
      <c r="H245" s="59">
        <f ca="1">[1]расчетный!H42+'[1]регулируемые составляющие'!$C$13+'[1]регулируемые составляющие'!$C$14</f>
        <v>1591.5000000000002</v>
      </c>
      <c r="I245" s="59">
        <f ca="1">[1]расчетный!I42+'[1]регулируемые составляющие'!$C$13+'[1]регулируемые составляющие'!$C$14</f>
        <v>1871.8999999999999</v>
      </c>
      <c r="J245" s="59">
        <f ca="1">[1]расчетный!J42+'[1]регулируемые составляющие'!$C$13+'[1]регулируемые составляющие'!$C$14</f>
        <v>2086.16</v>
      </c>
      <c r="K245" s="59">
        <f ca="1">[1]расчетный!K42+'[1]регулируемые составляющие'!$C$13+'[1]регулируемые составляющие'!$C$14</f>
        <v>2059.29</v>
      </c>
      <c r="L245" s="59">
        <f ca="1">[1]расчетный!L42+'[1]регулируемые составляющие'!$C$13+'[1]регулируемые составляющие'!$C$14</f>
        <v>2011.0400000000002</v>
      </c>
      <c r="M245" s="59">
        <f ca="1">[1]расчетный!M42+'[1]регулируемые составляющие'!$C$13+'[1]регулируемые составляющие'!$C$14</f>
        <v>2169.0099999999998</v>
      </c>
      <c r="N245" s="59">
        <f ca="1">[1]расчетный!N42+'[1]регулируемые составляющие'!$C$13+'[1]регулируемые составляющие'!$C$14</f>
        <v>2106.4499999999998</v>
      </c>
      <c r="O245" s="59">
        <f ca="1">[1]расчетный!O42+'[1]регулируемые составляющие'!$C$13+'[1]регулируемые составляющие'!$C$14</f>
        <v>2136.37</v>
      </c>
      <c r="P245" s="59">
        <f ca="1">[1]расчетный!P42+'[1]регулируемые составляющие'!$C$13+'[1]регулируемые составляющие'!$C$14</f>
        <v>2148.56</v>
      </c>
      <c r="Q245" s="59">
        <f ca="1">[1]расчетный!Q42+'[1]регулируемые составляющие'!$C$13+'[1]регулируемые составляющие'!$C$14</f>
        <v>2144.27</v>
      </c>
      <c r="R245" s="59">
        <f ca="1">[1]расчетный!R42+'[1]регулируемые составляющие'!$C$13+'[1]регулируемые составляющие'!$C$14</f>
        <v>2132.58</v>
      </c>
      <c r="S245" s="59">
        <f ca="1">[1]расчетный!S42+'[1]регулируемые составляющие'!$C$13+'[1]регулируемые составляющие'!$C$14</f>
        <v>2039.34</v>
      </c>
      <c r="T245" s="59">
        <f ca="1">[1]расчетный!T42+'[1]регулируемые составляющие'!$C$13+'[1]регулируемые составляющие'!$C$14</f>
        <v>2029.3300000000002</v>
      </c>
      <c r="U245" s="59">
        <f ca="1">[1]расчетный!U42+'[1]регулируемые составляющие'!$C$13+'[1]регулируемые составляющие'!$C$14</f>
        <v>2025.5200000000002</v>
      </c>
      <c r="V245" s="59">
        <f ca="1">[1]расчетный!V42+'[1]регулируемые составляющие'!$C$13+'[1]регулируемые составляющие'!$C$14</f>
        <v>1989.03</v>
      </c>
      <c r="W245" s="59">
        <f ca="1">[1]расчетный!W42+'[1]регулируемые составляющие'!$C$13+'[1]регулируемые составляющие'!$C$14</f>
        <v>1898.82</v>
      </c>
      <c r="X245" s="59">
        <f ca="1">[1]расчетный!X42+'[1]регулируемые составляющие'!$C$13+'[1]регулируемые составляющие'!$C$14</f>
        <v>1604.99</v>
      </c>
      <c r="Y245" s="59">
        <f ca="1">[1]расчетный!Y42+'[1]регулируемые составляющие'!$C$13+'[1]регулируемые составляющие'!$C$14</f>
        <v>1434.5200000000002</v>
      </c>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row>
    <row r="246" spans="1:75" ht="12" x14ac:dyDescent="0.2">
      <c r="A246" s="58">
        <v>24</v>
      </c>
      <c r="B246" s="59">
        <f ca="1">[1]расчетный!B43+'[1]регулируемые составляющие'!$C$13+'[1]регулируемые составляющие'!$C$14</f>
        <v>1368.0000000000002</v>
      </c>
      <c r="C246" s="59">
        <f ca="1">[1]расчетный!C43+'[1]регулируемые составляющие'!$C$13+'[1]регулируемые составляющие'!$C$14</f>
        <v>1287.0000000000002</v>
      </c>
      <c r="D246" s="59">
        <f ca="1">[1]расчетный!D43+'[1]регулируемые составляющие'!$C$13+'[1]регулируемые составляющие'!$C$14</f>
        <v>1261.1099999999999</v>
      </c>
      <c r="E246" s="59">
        <f ca="1">[1]расчетный!E43+'[1]регулируемые составляющие'!$C$13+'[1]регулируемые составляющие'!$C$14</f>
        <v>1277.5400000000002</v>
      </c>
      <c r="F246" s="59">
        <f ca="1">[1]расчетный!F43+'[1]регулируемые составляющие'!$C$13+'[1]регулируемые составляющие'!$C$14</f>
        <v>1326.3300000000002</v>
      </c>
      <c r="G246" s="59">
        <f ca="1">[1]расчетный!G43+'[1]регулируемые составляющие'!$C$13+'[1]регулируемые составляющие'!$C$14</f>
        <v>1453.74</v>
      </c>
      <c r="H246" s="59">
        <f ca="1">[1]расчетный!H43+'[1]регулируемые составляющие'!$C$13+'[1]регулируемые составляющие'!$C$14</f>
        <v>1626.6899999999998</v>
      </c>
      <c r="I246" s="59">
        <f ca="1">[1]расчетный!I43+'[1]регулируемые составляющие'!$C$13+'[1]регулируемые составляющие'!$C$14</f>
        <v>1925.5600000000002</v>
      </c>
      <c r="J246" s="59">
        <f ca="1">[1]расчетный!J43+'[1]регулируемые составляющие'!$C$13+'[1]регулируемые составляющие'!$C$14</f>
        <v>2097.54</v>
      </c>
      <c r="K246" s="59">
        <f ca="1">[1]расчетный!K43+'[1]регулируемые составляющие'!$C$13+'[1]регулируемые составляющие'!$C$14</f>
        <v>2112.48</v>
      </c>
      <c r="L246" s="59">
        <f ca="1">[1]расчетный!L43+'[1]регулируемые составляющие'!$C$13+'[1]регулируемые составляющие'!$C$14</f>
        <v>1999.93</v>
      </c>
      <c r="M246" s="59">
        <f ca="1">[1]расчетный!M43+'[1]регулируемые составляющие'!$C$13+'[1]регулируемые составляющие'!$C$14</f>
        <v>2195.6999999999998</v>
      </c>
      <c r="N246" s="59">
        <f ca="1">[1]расчетный!N43+'[1]регулируемые составляющие'!$C$13+'[1]регулируемые составляющие'!$C$14</f>
        <v>2174.6999999999998</v>
      </c>
      <c r="O246" s="59">
        <f ca="1">[1]расчетный!O43+'[1]регулируемые составляющие'!$C$13+'[1]регулируемые составляющие'!$C$14</f>
        <v>2189.4499999999998</v>
      </c>
      <c r="P246" s="59">
        <f ca="1">[1]расчетный!P43+'[1]регулируемые составляющие'!$C$13+'[1]регулируемые составляющие'!$C$14</f>
        <v>2187.02</v>
      </c>
      <c r="Q246" s="59">
        <f ca="1">[1]расчетный!Q43+'[1]регулируемые составляющие'!$C$13+'[1]регулируемые составляющие'!$C$14</f>
        <v>2183.7199999999998</v>
      </c>
      <c r="R246" s="59">
        <f ca="1">[1]расчетный!R43+'[1]регулируемые составляющие'!$C$13+'[1]регулируемые составляющие'!$C$14</f>
        <v>2166.2999999999997</v>
      </c>
      <c r="S246" s="59">
        <f ca="1">[1]расчетный!S43+'[1]регулируемые составляющие'!$C$13+'[1]регулируемые составляющие'!$C$14</f>
        <v>1983.74</v>
      </c>
      <c r="T246" s="59">
        <f ca="1">[1]расчетный!T43+'[1]регулируемые составляющие'!$C$13+'[1]регулируемые составляющие'!$C$14</f>
        <v>1978.8999999999999</v>
      </c>
      <c r="U246" s="59">
        <f ca="1">[1]расчетный!U43+'[1]регулируемые составляющие'!$C$13+'[1]регулируемые составляющие'!$C$14</f>
        <v>1994.01</v>
      </c>
      <c r="V246" s="59">
        <f ca="1">[1]расчетный!V43+'[1]регулируемые составляющие'!$C$13+'[1]регулируемые составляющие'!$C$14</f>
        <v>2051.89</v>
      </c>
      <c r="W246" s="59">
        <f ca="1">[1]расчетный!W43+'[1]регулируемые составляющие'!$C$13+'[1]регулируемые составляющие'!$C$14</f>
        <v>1916.14</v>
      </c>
      <c r="X246" s="59">
        <f ca="1">[1]расчетный!X43+'[1]регулируемые составляющие'!$C$13+'[1]регулируемые составляющие'!$C$14</f>
        <v>1694.9800000000002</v>
      </c>
      <c r="Y246" s="59">
        <f ca="1">[1]расчетный!Y43+'[1]регулируемые составляющие'!$C$13+'[1]регулируемые составляющие'!$C$14</f>
        <v>1478.24</v>
      </c>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row>
    <row r="247" spans="1:75" ht="12" x14ac:dyDescent="0.2">
      <c r="A247" s="58">
        <v>25</v>
      </c>
      <c r="B247" s="59">
        <f ca="1">[1]расчетный!B44+'[1]регулируемые составляющие'!$C$13+'[1]регулируемые составляющие'!$C$14</f>
        <v>1383.3</v>
      </c>
      <c r="C247" s="59">
        <f ca="1">[1]расчетный!C44+'[1]регулируемые составляющие'!$C$13+'[1]регулируемые составляющие'!$C$14</f>
        <v>1321.55</v>
      </c>
      <c r="D247" s="59">
        <f ca="1">[1]расчетный!D44+'[1]регулируемые составляющие'!$C$13+'[1]регулируемые составляющие'!$C$14</f>
        <v>1282.9800000000002</v>
      </c>
      <c r="E247" s="59">
        <f ca="1">[1]расчетный!E44+'[1]регулируемые составляющие'!$C$13+'[1]регулируемые составляющие'!$C$14</f>
        <v>1278.8</v>
      </c>
      <c r="F247" s="59">
        <f ca="1">[1]расчетный!F44+'[1]регулируемые составляющие'!$C$13+'[1]регулируемые составляющие'!$C$14</f>
        <v>1347.0800000000002</v>
      </c>
      <c r="G247" s="59">
        <f ca="1">[1]расчетный!G44+'[1]регулируемые составляющие'!$C$13+'[1]регулируемые составляющие'!$C$14</f>
        <v>1446.34</v>
      </c>
      <c r="H247" s="59">
        <f ca="1">[1]расчетный!H44+'[1]регулируемые составляющие'!$C$13+'[1]регулируемые составляющие'!$C$14</f>
        <v>1594.07</v>
      </c>
      <c r="I247" s="59">
        <f ca="1">[1]расчетный!I44+'[1]регулируемые составляющие'!$C$13+'[1]регулируемые составляющие'!$C$14</f>
        <v>1873.26</v>
      </c>
      <c r="J247" s="59">
        <f ca="1">[1]расчетный!J44+'[1]регулируемые составляющие'!$C$13+'[1]регулируемые составляющие'!$C$14</f>
        <v>2029.76</v>
      </c>
      <c r="K247" s="59">
        <f ca="1">[1]расчетный!K44+'[1]регулируемые составляющие'!$C$13+'[1]регулируемые составляющие'!$C$14</f>
        <v>2039.4600000000003</v>
      </c>
      <c r="L247" s="59">
        <f ca="1">[1]расчетный!L44+'[1]регулируемые составляющие'!$C$13+'[1]регулируемые составляющие'!$C$14</f>
        <v>1994.39</v>
      </c>
      <c r="M247" s="59">
        <f ca="1">[1]расчетный!M44+'[1]регулируемые составляющие'!$C$13+'[1]регулируемые составляющие'!$C$14</f>
        <v>2142.5699999999997</v>
      </c>
      <c r="N247" s="59">
        <f ca="1">[1]расчетный!N44+'[1]регулируемые составляющие'!$C$13+'[1]регулируемые составляющие'!$C$14</f>
        <v>2155.31</v>
      </c>
      <c r="O247" s="59">
        <f ca="1">[1]расчетный!O44+'[1]регулируемые составляющие'!$C$13+'[1]регулируемые составляющие'!$C$14</f>
        <v>2170.7399999999998</v>
      </c>
      <c r="P247" s="59">
        <f ca="1">[1]расчетный!P44+'[1]регулируемые составляющие'!$C$13+'[1]регулируемые составляющие'!$C$14</f>
        <v>2166.2199999999998</v>
      </c>
      <c r="Q247" s="59">
        <f ca="1">[1]расчетный!Q44+'[1]регулируемые составляющие'!$C$13+'[1]регулируемые составляющие'!$C$14</f>
        <v>2159.9199999999996</v>
      </c>
      <c r="R247" s="59">
        <f ca="1">[1]расчетный!R44+'[1]регулируемые составляющие'!$C$13+'[1]регулируемые составляющие'!$C$14</f>
        <v>2154.64</v>
      </c>
      <c r="S247" s="59">
        <f ca="1">[1]расчетный!S44+'[1]регулируемые составляющие'!$C$13+'[1]регулируемые составляющие'!$C$14</f>
        <v>2050.0299999999997</v>
      </c>
      <c r="T247" s="59">
        <f ca="1">[1]расчетный!T44+'[1]регулируемые составляющие'!$C$13+'[1]регулируемые составляющие'!$C$14</f>
        <v>2020.05</v>
      </c>
      <c r="U247" s="59">
        <f ca="1">[1]расчетный!U44+'[1]регулируемые составляющие'!$C$13+'[1]регулируемые составляющие'!$C$14</f>
        <v>1977.01</v>
      </c>
      <c r="V247" s="59">
        <f ca="1">[1]расчетный!V44+'[1]регулируемые составляющие'!$C$13+'[1]регулируемые составляющие'!$C$14</f>
        <v>2081.1999999999998</v>
      </c>
      <c r="W247" s="59">
        <f ca="1">[1]расчетный!W44+'[1]регулируемые составляющие'!$C$13+'[1]регулируемые составляющие'!$C$14</f>
        <v>1996.2300000000002</v>
      </c>
      <c r="X247" s="59">
        <f ca="1">[1]расчетный!X44+'[1]регулируемые составляющие'!$C$13+'[1]регулируемые составляющие'!$C$14</f>
        <v>1703.24</v>
      </c>
      <c r="Y247" s="59">
        <f ca="1">[1]расчетный!Y44+'[1]регулируемые составляющие'!$C$13+'[1]регулируемые составляющие'!$C$14</f>
        <v>1470.0200000000002</v>
      </c>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row>
    <row r="248" spans="1:75" ht="12" x14ac:dyDescent="0.2">
      <c r="A248" s="58">
        <v>26</v>
      </c>
      <c r="B248" s="59">
        <f ca="1">[1]расчетный!B45+'[1]регулируемые составляющие'!$C$13+'[1]регулируемые составляющие'!$C$14</f>
        <v>1378.18</v>
      </c>
      <c r="C248" s="59">
        <f ca="1">[1]расчетный!C45+'[1]регулируемые составляющие'!$C$13+'[1]регулируемые составляющие'!$C$14</f>
        <v>1298.3700000000001</v>
      </c>
      <c r="D248" s="59">
        <f ca="1">[1]расчетный!D45+'[1]регулируемые составляющие'!$C$13+'[1]регулируемые составляющие'!$C$14</f>
        <v>1273.24</v>
      </c>
      <c r="E248" s="59">
        <f ca="1">[1]расчетный!E45+'[1]регулируемые составляющие'!$C$13+'[1]регулируемые составляющие'!$C$14</f>
        <v>1256.03</v>
      </c>
      <c r="F248" s="59">
        <f ca="1">[1]расчетный!F45+'[1]регулируемые составляющие'!$C$13+'[1]регулируемые составляющие'!$C$14</f>
        <v>1348.32</v>
      </c>
      <c r="G248" s="59">
        <f ca="1">[1]расчетный!G45+'[1]регулируемые составляющие'!$C$13+'[1]регулируемые составляющие'!$C$14</f>
        <v>1488.32</v>
      </c>
      <c r="H248" s="59">
        <f ca="1">[1]расчетный!H45+'[1]регулируемые составляющие'!$C$13+'[1]регулируемые составляющие'!$C$14</f>
        <v>1689.7</v>
      </c>
      <c r="I248" s="59">
        <f ca="1">[1]расчетный!I45+'[1]регулируемые составляющие'!$C$13+'[1]регулируемые составляющие'!$C$14</f>
        <v>1887.6899999999998</v>
      </c>
      <c r="J248" s="59">
        <f ca="1">[1]расчетный!J45+'[1]регулируемые составляющие'!$C$13+'[1]регулируемые составляющие'!$C$14</f>
        <v>2106.7399999999998</v>
      </c>
      <c r="K248" s="59">
        <f ca="1">[1]расчетный!K45+'[1]регулируемые составляющие'!$C$13+'[1]регулируемые составляющие'!$C$14</f>
        <v>2148.66</v>
      </c>
      <c r="L248" s="59">
        <f ca="1">[1]расчетный!L45+'[1]регулируемые составляющие'!$C$13+'[1]регулируемые составляющие'!$C$14</f>
        <v>2173.0899999999997</v>
      </c>
      <c r="M248" s="59">
        <f ca="1">[1]расчетный!M45+'[1]регулируемые составляющие'!$C$13+'[1]регулируемые составляющие'!$C$14</f>
        <v>2243.8199999999997</v>
      </c>
      <c r="N248" s="59">
        <f ca="1">[1]расчетный!N45+'[1]регулируемые составляющие'!$C$13+'[1]регулируемые составляющие'!$C$14</f>
        <v>2206.1099999999997</v>
      </c>
      <c r="O248" s="59">
        <f ca="1">[1]расчетный!O45+'[1]регулируемые составляющие'!$C$13+'[1]регулируемые составляющие'!$C$14</f>
        <v>2217.1799999999998</v>
      </c>
      <c r="P248" s="59">
        <f ca="1">[1]расчетный!P45+'[1]регулируемые составляющие'!$C$13+'[1]регулируемые составляющие'!$C$14</f>
        <v>2198.58</v>
      </c>
      <c r="Q248" s="59">
        <f ca="1">[1]расчетный!Q45+'[1]регулируемые составляющие'!$C$13+'[1]регулируемые составляющие'!$C$14</f>
        <v>2200.56</v>
      </c>
      <c r="R248" s="59">
        <f ca="1">[1]расчетный!R45+'[1]регулируемые составляющие'!$C$13+'[1]регулируемые составляющие'!$C$14</f>
        <v>2202.7799999999997</v>
      </c>
      <c r="S248" s="59">
        <f ca="1">[1]расчетный!S45+'[1]регулируемые составляющие'!$C$13+'[1]регулируемые составляющие'!$C$14</f>
        <v>2166.4899999999998</v>
      </c>
      <c r="T248" s="59">
        <f ca="1">[1]расчетный!T45+'[1]регулируемые составляющие'!$C$13+'[1]регулируемые составляющие'!$C$14</f>
        <v>2034.59</v>
      </c>
      <c r="U248" s="59">
        <f ca="1">[1]расчетный!U45+'[1]регулируемые составляющие'!$C$13+'[1]регулируемые составляющие'!$C$14</f>
        <v>2008.7100000000003</v>
      </c>
      <c r="V248" s="59">
        <f ca="1">[1]расчетный!V45+'[1]регулируемые составляющие'!$C$13+'[1]регулируемые составляющие'!$C$14</f>
        <v>2021.4199999999998</v>
      </c>
      <c r="W248" s="59">
        <f ca="1">[1]расчетный!W45+'[1]регулируемые составляющие'!$C$13+'[1]регулируемые составляющие'!$C$14</f>
        <v>1945.4199999999998</v>
      </c>
      <c r="X248" s="59">
        <f ca="1">[1]расчетный!X45+'[1]регулируемые составляющие'!$C$13+'[1]регулируемые составляющие'!$C$14</f>
        <v>1698.36</v>
      </c>
      <c r="Y248" s="59">
        <f ca="1">[1]расчетный!Y45+'[1]регулируемые составляющие'!$C$13+'[1]регулируемые составляющие'!$C$14</f>
        <v>1462.0800000000002</v>
      </c>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row>
    <row r="249" spans="1:75" ht="12" x14ac:dyDescent="0.2">
      <c r="A249" s="58">
        <v>27</v>
      </c>
      <c r="B249" s="59">
        <f ca="1">[1]расчетный!B46+'[1]регулируемые составляющие'!$C$13+'[1]регулируемые составляющие'!$C$14</f>
        <v>1403.51</v>
      </c>
      <c r="C249" s="59">
        <f ca="1">[1]расчетный!C46+'[1]регулируемые составляющие'!$C$13+'[1]регулируемые составляющие'!$C$14</f>
        <v>1316.7900000000002</v>
      </c>
      <c r="D249" s="59">
        <f ca="1">[1]расчетный!D46+'[1]регулируемые составляющие'!$C$13+'[1]регулируемые составляющие'!$C$14</f>
        <v>1283.07</v>
      </c>
      <c r="E249" s="59">
        <f ca="1">[1]расчетный!E46+'[1]регулируемые составляющие'!$C$13+'[1]регулируемые составляющие'!$C$14</f>
        <v>1286.82</v>
      </c>
      <c r="F249" s="59">
        <f ca="1">[1]расчетный!F46+'[1]регулируемые составляющие'!$C$13+'[1]регулируемые составляющие'!$C$14</f>
        <v>1353.68</v>
      </c>
      <c r="G249" s="59">
        <f ca="1">[1]расчетный!G46+'[1]регулируемые составляющие'!$C$13+'[1]регулируемые составляющие'!$C$14</f>
        <v>1476.4800000000002</v>
      </c>
      <c r="H249" s="59">
        <f ca="1">[1]расчетный!H46+'[1]регулируемые составляющие'!$C$13+'[1]регулируемые составляющие'!$C$14</f>
        <v>1620.84</v>
      </c>
      <c r="I249" s="59">
        <f ca="1">[1]расчетный!I46+'[1]регулируемые составляющие'!$C$13+'[1]регулируемые составляющие'!$C$14</f>
        <v>1875.05</v>
      </c>
      <c r="J249" s="59">
        <f ca="1">[1]расчетный!J46+'[1]регулируемые составляющие'!$C$13+'[1]регулируемые составляющие'!$C$14</f>
        <v>2116.9899999999998</v>
      </c>
      <c r="K249" s="59">
        <f ca="1">[1]расчетный!K46+'[1]регулируемые составляющие'!$C$13+'[1]регулируемые составляющие'!$C$14</f>
        <v>2162.4399999999996</v>
      </c>
      <c r="L249" s="59">
        <f ca="1">[1]расчетный!L46+'[1]регулируемые составляющие'!$C$13+'[1]регулируемые составляющие'!$C$14</f>
        <v>2151.2399999999998</v>
      </c>
      <c r="M249" s="59">
        <f ca="1">[1]расчетный!M46+'[1]регулируемые составляющие'!$C$13+'[1]регулируемые составляющие'!$C$14</f>
        <v>2210.4499999999998</v>
      </c>
      <c r="N249" s="59">
        <f ca="1">[1]расчетный!N46+'[1]регулируемые составляющие'!$C$13+'[1]регулируемые составляющие'!$C$14</f>
        <v>2221.25</v>
      </c>
      <c r="O249" s="59">
        <f ca="1">[1]расчетный!O46+'[1]регулируемые составляющие'!$C$13+'[1]регулируемые составляющие'!$C$14</f>
        <v>2234.7999999999997</v>
      </c>
      <c r="P249" s="59">
        <f ca="1">[1]расчетный!P46+'[1]регулируемые составляющие'!$C$13+'[1]регулируемые составляющие'!$C$14</f>
        <v>2227.5699999999997</v>
      </c>
      <c r="Q249" s="59">
        <f ca="1">[1]расчетный!Q46+'[1]регулируемые составляющие'!$C$13+'[1]регулируемые составляющие'!$C$14</f>
        <v>2229.56</v>
      </c>
      <c r="R249" s="59">
        <f ca="1">[1]расчетный!R46+'[1]регулируемые составляющие'!$C$13+'[1]регулируемые составляющие'!$C$14</f>
        <v>2224.1999999999998</v>
      </c>
      <c r="S249" s="59">
        <f ca="1">[1]расчетный!S46+'[1]регулируемые составляющие'!$C$13+'[1]регулируемые составляющие'!$C$14</f>
        <v>2090.2799999999997</v>
      </c>
      <c r="T249" s="59">
        <f ca="1">[1]расчетный!T46+'[1]регулируемые составляющие'!$C$13+'[1]регулируемые составляющие'!$C$14</f>
        <v>2071.85</v>
      </c>
      <c r="U249" s="59">
        <f ca="1">[1]расчетный!U46+'[1]регулируемые составляющие'!$C$13+'[1]регулируемые составляющие'!$C$14</f>
        <v>2132.46</v>
      </c>
      <c r="V249" s="59">
        <f ca="1">[1]расчетный!V46+'[1]регулируемые составляющие'!$C$13+'[1]регулируемые составляющие'!$C$14</f>
        <v>2118.23</v>
      </c>
      <c r="W249" s="59">
        <f ca="1">[1]расчетный!W46+'[1]регулируемые составляющие'!$C$13+'[1]регулируемые составляющие'!$C$14</f>
        <v>2085.2199999999998</v>
      </c>
      <c r="X249" s="59">
        <f ca="1">[1]расчетный!X46+'[1]регулируемые составляющие'!$C$13+'[1]регулируемые составляющие'!$C$14</f>
        <v>1796.8999999999999</v>
      </c>
      <c r="Y249" s="59">
        <f ca="1">[1]расчетный!Y46+'[1]регулируемые составляющие'!$C$13+'[1]регулируемые составляющие'!$C$14</f>
        <v>1689.0000000000002</v>
      </c>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row>
    <row r="250" spans="1:75" ht="12" x14ac:dyDescent="0.2">
      <c r="A250" s="58">
        <v>28</v>
      </c>
      <c r="B250" s="59">
        <f ca="1">[1]расчетный!B47+'[1]регулируемые составляющие'!$C$13+'[1]регулируемые составляющие'!$C$14</f>
        <v>1473.8</v>
      </c>
      <c r="C250" s="59">
        <f ca="1">[1]расчетный!C47+'[1]регулируемые составляющие'!$C$13+'[1]регулируемые составляющие'!$C$14</f>
        <v>1408.97</v>
      </c>
      <c r="D250" s="59">
        <f ca="1">[1]расчетный!D47+'[1]регулируемые составляющие'!$C$13+'[1]регулируемые составляющие'!$C$14</f>
        <v>1391.01</v>
      </c>
      <c r="E250" s="59">
        <f ca="1">[1]расчетный!E47+'[1]регулируемые составляющие'!$C$13+'[1]регулируемые составляющие'!$C$14</f>
        <v>1359.07</v>
      </c>
      <c r="F250" s="59">
        <f ca="1">[1]расчетный!F47+'[1]регулируемые составляющие'!$C$13+'[1]регулируемые составляющие'!$C$14</f>
        <v>1389.4399999999998</v>
      </c>
      <c r="G250" s="59">
        <f ca="1">[1]расчетный!G47+'[1]регулируемые составляющие'!$C$13+'[1]регулируемые составляющие'!$C$14</f>
        <v>1409.2300000000002</v>
      </c>
      <c r="H250" s="59">
        <f ca="1">[1]расчетный!H47+'[1]регулируемые составляющие'!$C$13+'[1]регулируемые составляющие'!$C$14</f>
        <v>1437.2900000000002</v>
      </c>
      <c r="I250" s="59">
        <f ca="1">[1]расчетный!I47+'[1]регулируемые составляющие'!$C$13+'[1]регулируемые составляющие'!$C$14</f>
        <v>1586.72</v>
      </c>
      <c r="J250" s="59">
        <f ca="1">[1]расчетный!J47+'[1]регулируемые составляющие'!$C$13+'[1]регулируемые составляющие'!$C$14</f>
        <v>1837.89</v>
      </c>
      <c r="K250" s="59">
        <f ca="1">[1]расчетный!K47+'[1]регулируемые составляющие'!$C$13+'[1]регулируемые составляющие'!$C$14</f>
        <v>2116.16</v>
      </c>
      <c r="L250" s="59">
        <f ca="1">[1]расчетный!L47+'[1]регулируемые составляющие'!$C$13+'[1]регулируемые составляющие'!$C$14</f>
        <v>2169.7999999999997</v>
      </c>
      <c r="M250" s="59">
        <f ca="1">[1]расчетный!M47+'[1]регулируемые составляющие'!$C$13+'[1]регулируемые составляющие'!$C$14</f>
        <v>2172.2799999999997</v>
      </c>
      <c r="N250" s="59">
        <f ca="1">[1]расчетный!N47+'[1]регулируемые составляющие'!$C$13+'[1]регулируемые составляющие'!$C$14</f>
        <v>2157.62</v>
      </c>
      <c r="O250" s="59">
        <f ca="1">[1]расчетный!O47+'[1]регулируемые составляющие'!$C$13+'[1]регулируемые составляющие'!$C$14</f>
        <v>2126.91</v>
      </c>
      <c r="P250" s="59">
        <f ca="1">[1]расчетный!P47+'[1]регулируемые составляющие'!$C$13+'[1]регулируемые составляющие'!$C$14</f>
        <v>2046.2</v>
      </c>
      <c r="Q250" s="59">
        <f ca="1">[1]расчетный!Q47+'[1]регулируемые составляющие'!$C$13+'[1]регулируемые составляющие'!$C$14</f>
        <v>1979.1000000000001</v>
      </c>
      <c r="R250" s="59">
        <f ca="1">[1]расчетный!R47+'[1]регулируемые составляющие'!$C$13+'[1]регулируемые составляющие'!$C$14</f>
        <v>1955.8100000000002</v>
      </c>
      <c r="S250" s="59">
        <f ca="1">[1]расчетный!S47+'[1]регулируемые составляющие'!$C$13+'[1]регулируемые составляющие'!$C$14</f>
        <v>2050.8199999999997</v>
      </c>
      <c r="T250" s="59">
        <f ca="1">[1]расчетный!T47+'[1]регулируемые составляющие'!$C$13+'[1]регулируемые составляющие'!$C$14</f>
        <v>2098.5099999999998</v>
      </c>
      <c r="U250" s="59">
        <f ca="1">[1]расчетный!U47+'[1]регулируемые составляющие'!$C$13+'[1]регулируемые составляющие'!$C$14</f>
        <v>2016.0800000000002</v>
      </c>
      <c r="V250" s="59">
        <f ca="1">[1]расчетный!V47+'[1]регулируемые составляющие'!$C$13+'[1]регулируемые составляющие'!$C$14</f>
        <v>1990.3999999999999</v>
      </c>
      <c r="W250" s="59">
        <f ca="1">[1]расчетный!W47+'[1]регулируемые составляющие'!$C$13+'[1]регулируемые составляющие'!$C$14</f>
        <v>1819.7500000000002</v>
      </c>
      <c r="X250" s="59">
        <f ca="1">[1]расчетный!X47+'[1]регулируемые составляющие'!$C$13+'[1]регулируемые составляющие'!$C$14</f>
        <v>1532.8700000000001</v>
      </c>
      <c r="Y250" s="59">
        <f ca="1">[1]расчетный!Y47+'[1]регулируемые составляющие'!$C$13+'[1]регулируемые составляющие'!$C$14</f>
        <v>1458.7500000000002</v>
      </c>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row>
    <row r="251" spans="1:75" ht="12" x14ac:dyDescent="0.2">
      <c r="A251" s="58">
        <v>29</v>
      </c>
      <c r="B251" s="59">
        <f ca="1">[1]расчетный!B48+'[1]регулируемые составляющие'!$C$13+'[1]регулируемые составляющие'!$C$14</f>
        <v>1452.8700000000001</v>
      </c>
      <c r="C251" s="59">
        <f ca="1">[1]расчетный!C48+'[1]регулируемые составляющие'!$C$13+'[1]регулируемые составляющие'!$C$14</f>
        <v>1391.6699999999998</v>
      </c>
      <c r="D251" s="59">
        <f ca="1">[1]расчетный!D48+'[1]регулируемые составляющие'!$C$13+'[1]регулируемые составляющие'!$C$14</f>
        <v>1343.34</v>
      </c>
      <c r="E251" s="59">
        <f ca="1">[1]расчетный!E48+'[1]регулируемые составляющие'!$C$13+'[1]регулируемые составляющие'!$C$14</f>
        <v>1303.8</v>
      </c>
      <c r="F251" s="59">
        <f ca="1">[1]расчетный!F48+'[1]регулируемые составляющие'!$C$13+'[1]регулируемые составляющие'!$C$14</f>
        <v>1334.2300000000002</v>
      </c>
      <c r="G251" s="59">
        <f ca="1">[1]расчетный!G48+'[1]регулируемые составляющие'!$C$13+'[1]регулируемые составляющие'!$C$14</f>
        <v>1393.99</v>
      </c>
      <c r="H251" s="59">
        <f ca="1">[1]расчетный!H48+'[1]регулируемые составляющие'!$C$13+'[1]регулируемые составляющие'!$C$14</f>
        <v>1393.0400000000002</v>
      </c>
      <c r="I251" s="59">
        <f ca="1">[1]расчетный!I48+'[1]регулируемые составляющие'!$C$13+'[1]регулируемые составляющие'!$C$14</f>
        <v>1465.3300000000002</v>
      </c>
      <c r="J251" s="59">
        <f ca="1">[1]расчетный!J48+'[1]регулируемые составляющие'!$C$13+'[1]регулируемые составляющие'!$C$14</f>
        <v>1716.05</v>
      </c>
      <c r="K251" s="59">
        <f ca="1">[1]расчетный!K48+'[1]регулируемые составляющие'!$C$13+'[1]регулируемые составляющие'!$C$14</f>
        <v>1890.6299999999999</v>
      </c>
      <c r="L251" s="59">
        <f ca="1">[1]расчетный!L48+'[1]регулируемые составляющие'!$C$13+'[1]регулируемые составляющие'!$C$14</f>
        <v>2043.6299999999999</v>
      </c>
      <c r="M251" s="59">
        <f ca="1">[1]расчетный!M48+'[1]регулируемые составляющие'!$C$13+'[1]регулируемые составляющие'!$C$14</f>
        <v>2080</v>
      </c>
      <c r="N251" s="59">
        <f ca="1">[1]расчетный!N48+'[1]регулируемые составляющие'!$C$13+'[1]регулируемые составляющие'!$C$14</f>
        <v>2073.31</v>
      </c>
      <c r="O251" s="59">
        <f ca="1">[1]расчетный!O48+'[1]регулируемые составляющие'!$C$13+'[1]регулируемые составляющие'!$C$14</f>
        <v>2074.9299999999998</v>
      </c>
      <c r="P251" s="59">
        <f ca="1">[1]расчетный!P48+'[1]регулируемые составляющие'!$C$13+'[1]регулируемые составляющие'!$C$14</f>
        <v>2022.1699999999998</v>
      </c>
      <c r="Q251" s="59">
        <f ca="1">[1]расчетный!Q48+'[1]регулируемые составляющие'!$C$13+'[1]регулируемые составляющие'!$C$14</f>
        <v>1983.34</v>
      </c>
      <c r="R251" s="59">
        <f ca="1">[1]расчетный!R48+'[1]регулируемые составляющие'!$C$13+'[1]регулируемые составляющие'!$C$14</f>
        <v>2039.7500000000002</v>
      </c>
      <c r="S251" s="59">
        <f ca="1">[1]расчетный!S48+'[1]регулируемые составляющие'!$C$13+'[1]регулируемые составляющие'!$C$14</f>
        <v>2153.8199999999997</v>
      </c>
      <c r="T251" s="59">
        <f ca="1">[1]расчетный!T48+'[1]регулируемые составляющие'!$C$13+'[1]регулируемые составляющие'!$C$14</f>
        <v>2177.3599999999997</v>
      </c>
      <c r="U251" s="59">
        <f ca="1">[1]расчетный!U48+'[1]регулируемые составляющие'!$C$13+'[1]регулируемые составляющие'!$C$14</f>
        <v>2151.96</v>
      </c>
      <c r="V251" s="59">
        <f ca="1">[1]расчетный!V48+'[1]регулируемые составляющие'!$C$13+'[1]регулируемые составляющие'!$C$14</f>
        <v>2128.1799999999998</v>
      </c>
      <c r="W251" s="59">
        <f ca="1">[1]расчетный!W48+'[1]регулируемые составляющие'!$C$13+'[1]регулируемые составляющие'!$C$14</f>
        <v>2072.89</v>
      </c>
      <c r="X251" s="59">
        <f ca="1">[1]расчетный!X48+'[1]регулируемые составляющие'!$C$13+'[1]регулируемые составляющие'!$C$14</f>
        <v>1732.3300000000002</v>
      </c>
      <c r="Y251" s="59">
        <f ca="1">[1]расчетный!Y48+'[1]регулируемые составляющие'!$C$13+'[1]регулируемые составляющие'!$C$14</f>
        <v>1490.76</v>
      </c>
      <c r="Z251" s="44">
        <f ca="1">IFERROR(Y251,"скрыть")</f>
        <v>1490.76</v>
      </c>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row>
    <row r="252" spans="1:75" ht="12" x14ac:dyDescent="0.2">
      <c r="A252" s="58">
        <v>30</v>
      </c>
      <c r="B252" s="59">
        <f ca="1">[1]расчетный!B49+'[1]регулируемые составляющие'!$C$13+'[1]регулируемые составляющие'!$C$14</f>
        <v>1381.5200000000002</v>
      </c>
      <c r="C252" s="59">
        <f ca="1">[1]расчетный!C49+'[1]регулируемые составляющие'!$C$13+'[1]регулируемые составляющие'!$C$14</f>
        <v>1278.2100000000003</v>
      </c>
      <c r="D252" s="59">
        <f ca="1">[1]расчетный!D49+'[1]регулируемые составляющие'!$C$13+'[1]регулируемые составляющие'!$C$14</f>
        <v>1229</v>
      </c>
      <c r="E252" s="59">
        <f ca="1">[1]расчетный!E49+'[1]регулируемые составляющие'!$C$13+'[1]регулируемые составляющие'!$C$14</f>
        <v>1218.6299999999999</v>
      </c>
      <c r="F252" s="59">
        <f ca="1">[1]расчетный!F49+'[1]регулируемые составляющие'!$C$13+'[1]регулируемые составляющие'!$C$14</f>
        <v>1282.03</v>
      </c>
      <c r="G252" s="59">
        <f ca="1">[1]расчетный!G49+'[1]регулируемые составляющие'!$C$13+'[1]регулируемые составляющие'!$C$14</f>
        <v>1395.57</v>
      </c>
      <c r="H252" s="59">
        <f ca="1">[1]расчетный!H49+'[1]регулируемые составляющие'!$C$13+'[1]регулируемые составляющие'!$C$14</f>
        <v>1524.34</v>
      </c>
      <c r="I252" s="59">
        <f ca="1">[1]расчетный!I49+'[1]регулируемые составляющие'!$C$13+'[1]регулируемые составляющие'!$C$14</f>
        <v>1782.1699999999998</v>
      </c>
      <c r="J252" s="59">
        <f ca="1">[1]расчетный!J49+'[1]регулируемые составляющие'!$C$13+'[1]регулируемые составляющие'!$C$14</f>
        <v>2001.55</v>
      </c>
      <c r="K252" s="59">
        <f ca="1">[1]расчетный!K49+'[1]регулируемые составляющие'!$C$13+'[1]регулируемые составляющие'!$C$14</f>
        <v>2084.2399999999998</v>
      </c>
      <c r="L252" s="59">
        <f ca="1">[1]расчетный!L49+'[1]регулируемые составляющие'!$C$13+'[1]регулируемые составляющие'!$C$14</f>
        <v>2128.6799999999998</v>
      </c>
      <c r="M252" s="59">
        <f ca="1">[1]расчетный!M49+'[1]регулируемые составляющие'!$C$13+'[1]регулируемые составляющие'!$C$14</f>
        <v>2156.2599999999998</v>
      </c>
      <c r="N252" s="59">
        <f ca="1">[1]расчетный!N49+'[1]регулируемые составляющие'!$C$13+'[1]регулируемые составляющие'!$C$14</f>
        <v>2160.66</v>
      </c>
      <c r="O252" s="59">
        <f ca="1">[1]расчетный!O49+'[1]регулируемые составляющие'!$C$13+'[1]регулируемые составляющие'!$C$14</f>
        <v>2192.6</v>
      </c>
      <c r="P252" s="59">
        <f ca="1">[1]расчетный!P49+'[1]регулируемые составляющие'!$C$13+'[1]регулируемые составляющие'!$C$14</f>
        <v>2174.85</v>
      </c>
      <c r="Q252" s="59">
        <f ca="1">[1]расчетный!Q49+'[1]регулируемые составляющие'!$C$13+'[1]регулируемые составляющие'!$C$14</f>
        <v>2163.6499999999996</v>
      </c>
      <c r="R252" s="59">
        <f ca="1">[1]расчетный!R49+'[1]регулируемые составляющие'!$C$13+'[1]регулируемые составляющие'!$C$14</f>
        <v>2152.4499999999998</v>
      </c>
      <c r="S252" s="59">
        <f ca="1">[1]расчетный!S49+'[1]регулируемые составляющие'!$C$13+'[1]регулируемые составляющие'!$C$14</f>
        <v>2035.2</v>
      </c>
      <c r="T252" s="59">
        <f ca="1">[1]расчетный!T49+'[1]регулируемые составляющие'!$C$13+'[1]регулируемые составляющие'!$C$14</f>
        <v>2082.9699999999998</v>
      </c>
      <c r="U252" s="59">
        <f ca="1">[1]расчетный!U49+'[1]регулируемые составляющие'!$C$13+'[1]регулируемые составляющие'!$C$14</f>
        <v>2118.0299999999997</v>
      </c>
      <c r="V252" s="59">
        <f ca="1">[1]расчетный!V49+'[1]регулируемые составляющие'!$C$13+'[1]регулируемые составляющие'!$C$14</f>
        <v>2098.12</v>
      </c>
      <c r="W252" s="59">
        <f ca="1">[1]расчетный!W49+'[1]регулируемые составляющие'!$C$13+'[1]регулируемые составляющие'!$C$14</f>
        <v>1917.4800000000002</v>
      </c>
      <c r="X252" s="59">
        <f ca="1">[1]расчетный!X49+'[1]регулируемые составляющие'!$C$13+'[1]регулируемые составляющие'!$C$14</f>
        <v>1532.28</v>
      </c>
      <c r="Y252" s="59">
        <f ca="1">[1]расчетный!Y49+'[1]регулируемые составляющие'!$C$13+'[1]регулируемые составляющие'!$C$14</f>
        <v>1432.9399999999998</v>
      </c>
      <c r="Z252" s="44">
        <f ca="1">IFERROR(Y252,"скрыть")</f>
        <v>1432.9399999999998</v>
      </c>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row>
    <row r="253" spans="1:75" ht="12" x14ac:dyDescent="0.2">
      <c r="A253" s="58">
        <v>31</v>
      </c>
      <c r="B253" s="59">
        <f ca="1">[1]расчетный!B50+'[1]регулируемые составляющие'!$C$13+'[1]регулируемые составляющие'!$C$14</f>
        <v>1346.72</v>
      </c>
      <c r="C253" s="59">
        <f ca="1">[1]расчетный!C50+'[1]регулируемые составляющие'!$C$13+'[1]регулируемые составляющие'!$C$14</f>
        <v>1215.3500000000001</v>
      </c>
      <c r="D253" s="59">
        <f ca="1">[1]расчетный!D50+'[1]регулируемые составляющие'!$C$13+'[1]регулируемые составляющие'!$C$14</f>
        <v>1136.76</v>
      </c>
      <c r="E253" s="59">
        <f ca="1">[1]расчетный!E50+'[1]регулируемые составляющие'!$C$13+'[1]регулируемые составляющие'!$C$14</f>
        <v>1123.6299999999999</v>
      </c>
      <c r="F253" s="59">
        <f ca="1">[1]расчетный!F50+'[1]регулируемые составляющие'!$C$13+'[1]регулируемые составляющие'!$C$14</f>
        <v>1236.69</v>
      </c>
      <c r="G253" s="59">
        <f ca="1">[1]расчетный!G50+'[1]регулируемые составляющие'!$C$13+'[1]регулируемые составляющие'!$C$14</f>
        <v>1387.3500000000001</v>
      </c>
      <c r="H253" s="59">
        <f ca="1">[1]расчетный!H50+'[1]регулируемые составляющие'!$C$13+'[1]регулируемые составляющие'!$C$14</f>
        <v>1490.3700000000001</v>
      </c>
      <c r="I253" s="59">
        <f ca="1">[1]расчетный!I50+'[1]регулируемые составляющие'!$C$13+'[1]регулируемые составляющие'!$C$14</f>
        <v>1802.84</v>
      </c>
      <c r="J253" s="59">
        <f ca="1">[1]расчетный!J50+'[1]регулируемые составляющие'!$C$13+'[1]регулируемые составляющие'!$C$14</f>
        <v>1970.8300000000002</v>
      </c>
      <c r="K253" s="59">
        <f ca="1">[1]расчетный!K50+'[1]регулируемые составляющие'!$C$13+'[1]регулируемые составляющие'!$C$14</f>
        <v>2126.2199999999998</v>
      </c>
      <c r="L253" s="59">
        <f ca="1">[1]расчетный!L50+'[1]регулируемые составляющие'!$C$13+'[1]регулируемые составляющие'!$C$14</f>
        <v>2130.8399999999997</v>
      </c>
      <c r="M253" s="59">
        <f ca="1">[1]расчетный!M50+'[1]регулируемые составляющие'!$C$13+'[1]регулируемые составляющие'!$C$14</f>
        <v>2121.7399999999998</v>
      </c>
      <c r="N253" s="59">
        <f ca="1">[1]расчетный!N50+'[1]регулируемые составляющие'!$C$13+'[1]регулируемые составляющие'!$C$14</f>
        <v>2128.2199999999998</v>
      </c>
      <c r="O253" s="59">
        <f ca="1">[1]расчетный!O50+'[1]регулируемые составляющие'!$C$13+'[1]регулируемые составляющие'!$C$14</f>
        <v>2134.0099999999998</v>
      </c>
      <c r="P253" s="59">
        <f ca="1">[1]расчетный!P50+'[1]регулируемые составляющие'!$C$13+'[1]регулируемые составляющие'!$C$14</f>
        <v>2133.2399999999998</v>
      </c>
      <c r="Q253" s="59">
        <f ca="1">[1]расчетный!Q50+'[1]регулируемые составляющие'!$C$13+'[1]регулируемые составляющие'!$C$14</f>
        <v>2131.6799999999998</v>
      </c>
      <c r="R253" s="59">
        <f ca="1">[1]расчетный!R50+'[1]регулируемые составляющие'!$C$13+'[1]регулируемые составляющие'!$C$14</f>
        <v>2124.3599999999997</v>
      </c>
      <c r="S253" s="59">
        <f ca="1">[1]расчетный!S50+'[1]регулируемые составляющие'!$C$13+'[1]регулируемые составляющие'!$C$14</f>
        <v>2065.9699999999998</v>
      </c>
      <c r="T253" s="59">
        <f ca="1">[1]расчетный!T50+'[1]регулируемые составляющие'!$C$13+'[1]регулируемые составляющие'!$C$14</f>
        <v>2025.01</v>
      </c>
      <c r="U253" s="59">
        <f ca="1">[1]расчетный!U50+'[1]регулируемые составляющие'!$C$13+'[1]регулируемые составляющие'!$C$14</f>
        <v>2075.29</v>
      </c>
      <c r="V253" s="59">
        <f ca="1">[1]расчетный!V50+'[1]регулируемые составляющие'!$C$13+'[1]регулируемые составляющие'!$C$14</f>
        <v>2037.4600000000003</v>
      </c>
      <c r="W253" s="59">
        <f ca="1">[1]расчетный!W50+'[1]регулируемые составляющие'!$C$13+'[1]регулируемые составляющие'!$C$14</f>
        <v>1906.3300000000002</v>
      </c>
      <c r="X253" s="59">
        <f ca="1">[1]расчетный!X50+'[1]регулируемые составляющие'!$C$13+'[1]регулируемые составляющие'!$C$14</f>
        <v>1514.11</v>
      </c>
      <c r="Y253" s="59">
        <f ca="1">[1]расчетный!Y50+'[1]регулируемые составляющие'!$C$13+'[1]регулируемые составляющие'!$C$14</f>
        <v>1418.5200000000002</v>
      </c>
      <c r="Z253" s="44">
        <f ca="1">IFERROR(Y253,"скрыть")</f>
        <v>1418.5200000000002</v>
      </c>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row>
    <row r="254" spans="1:75" ht="11.25" customHeight="1" x14ac:dyDescent="0.2">
      <c r="A254" s="54"/>
      <c r="B254" s="55" t="s">
        <v>104</v>
      </c>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row>
    <row r="255" spans="1:75" ht="11.25" customHeight="1" x14ac:dyDescent="0.2">
      <c r="A255" s="54"/>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row>
    <row r="256" spans="1:75" s="50" customFormat="1" ht="32.65" customHeight="1" x14ac:dyDescent="0.2">
      <c r="A256" s="56" t="s">
        <v>79</v>
      </c>
      <c r="B256" s="57" t="s">
        <v>80</v>
      </c>
      <c r="C256" s="57" t="s">
        <v>81</v>
      </c>
      <c r="D256" s="57" t="s">
        <v>82</v>
      </c>
      <c r="E256" s="57" t="s">
        <v>83</v>
      </c>
      <c r="F256" s="57" t="s">
        <v>84</v>
      </c>
      <c r="G256" s="57" t="s">
        <v>85</v>
      </c>
      <c r="H256" s="57" t="s">
        <v>86</v>
      </c>
      <c r="I256" s="57" t="s">
        <v>87</v>
      </c>
      <c r="J256" s="57" t="s">
        <v>88</v>
      </c>
      <c r="K256" s="57" t="s">
        <v>89</v>
      </c>
      <c r="L256" s="57" t="s">
        <v>90</v>
      </c>
      <c r="M256" s="57" t="s">
        <v>91</v>
      </c>
      <c r="N256" s="57" t="s">
        <v>92</v>
      </c>
      <c r="O256" s="57" t="s">
        <v>93</v>
      </c>
      <c r="P256" s="57" t="s">
        <v>94</v>
      </c>
      <c r="Q256" s="57" t="s">
        <v>95</v>
      </c>
      <c r="R256" s="57" t="s">
        <v>96</v>
      </c>
      <c r="S256" s="57" t="s">
        <v>97</v>
      </c>
      <c r="T256" s="57" t="s">
        <v>98</v>
      </c>
      <c r="U256" s="57" t="s">
        <v>99</v>
      </c>
      <c r="V256" s="57" t="s">
        <v>100</v>
      </c>
      <c r="W256" s="57" t="s">
        <v>101</v>
      </c>
      <c r="X256" s="57" t="s">
        <v>102</v>
      </c>
      <c r="Y256" s="57" t="s">
        <v>103</v>
      </c>
      <c r="Z256" s="49"/>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row>
    <row r="257" spans="1:75" ht="12" x14ac:dyDescent="0.2">
      <c r="A257" s="58">
        <v>1</v>
      </c>
      <c r="B257" s="59">
        <f ca="1">[1]расчетный!B20+'[1]регулируемые составляющие'!$C$13+'[1]регулируемые составляющие'!$C$14</f>
        <v>1553.01</v>
      </c>
      <c r="C257" s="59">
        <f ca="1">[1]расчетный!C20+'[1]регулируемые составляющие'!$C$13+'[1]регулируемые составляющие'!$C$14</f>
        <v>1500.6499999999999</v>
      </c>
      <c r="D257" s="59">
        <f ca="1">[1]расчетный!D20+'[1]регулируемые составляющие'!$C$13+'[1]регулируемые составляющие'!$C$14</f>
        <v>1488.2700000000002</v>
      </c>
      <c r="E257" s="59">
        <f ca="1">[1]расчетный!E20+'[1]регулируемые составляющие'!$C$13+'[1]регулируемые составляющие'!$C$14</f>
        <v>1490.7500000000002</v>
      </c>
      <c r="F257" s="59">
        <f ca="1">[1]расчетный!F20+'[1]регулируемые составляющие'!$C$13+'[1]регулируемые составляющие'!$C$14</f>
        <v>1500.6499999999999</v>
      </c>
      <c r="G257" s="59">
        <f ca="1">[1]расчетный!G20+'[1]регулируемые составляющие'!$C$13+'[1]регулируемые составляющие'!$C$14</f>
        <v>1523.76</v>
      </c>
      <c r="H257" s="59">
        <f ca="1">[1]расчетный!H20+'[1]регулируемые составляющие'!$C$13+'[1]регулируемые составляющие'!$C$14</f>
        <v>1528.3999999999999</v>
      </c>
      <c r="I257" s="59">
        <f ca="1">[1]расчетный!I20+'[1]регулируемые составляющие'!$C$13+'[1]регулируемые составляющие'!$C$14</f>
        <v>1616.11</v>
      </c>
      <c r="J257" s="59">
        <f ca="1">[1]расчетный!J20+'[1]регулируемые составляющие'!$C$13+'[1]регулируемые составляющие'!$C$14</f>
        <v>1851.9399999999998</v>
      </c>
      <c r="K257" s="59">
        <f ca="1">[1]расчетный!K20+'[1]регулируемые составляющие'!$C$13+'[1]регулируемые составляющие'!$C$14</f>
        <v>2107.73</v>
      </c>
      <c r="L257" s="59">
        <f ca="1">[1]расчетный!L20+'[1]регулируемые составляющие'!$C$13+'[1]регулируемые составляющие'!$C$14</f>
        <v>2162.0299999999997</v>
      </c>
      <c r="M257" s="59">
        <f ca="1">[1]расчетный!M20+'[1]регулируемые составляющие'!$C$13+'[1]регулируемые составляющие'!$C$14</f>
        <v>2168.1699999999996</v>
      </c>
      <c r="N257" s="59">
        <f ca="1">[1]расчетный!N20+'[1]регулируемые составляющие'!$C$13+'[1]регулируемые составляющие'!$C$14</f>
        <v>2170.35</v>
      </c>
      <c r="O257" s="59">
        <f ca="1">[1]расчетный!O20+'[1]регулируемые составляющие'!$C$13+'[1]регулируемые составляющие'!$C$14</f>
        <v>2178.3399999999997</v>
      </c>
      <c r="P257" s="59">
        <f ca="1">[1]расчетный!P20+'[1]регулируемые составляющие'!$C$13+'[1]регулируемые составляющие'!$C$14</f>
        <v>2186.08</v>
      </c>
      <c r="Q257" s="59">
        <f ca="1">[1]расчетный!Q20+'[1]регулируемые составляющие'!$C$13+'[1]регулируемые составляющие'!$C$14</f>
        <v>2195.9899999999998</v>
      </c>
      <c r="R257" s="59">
        <f ca="1">[1]расчетный!R20+'[1]регулируемые составляющие'!$C$13+'[1]регулируемые составляющие'!$C$14</f>
        <v>2187.4299999999998</v>
      </c>
      <c r="S257" s="59">
        <f ca="1">[1]расчетный!S20+'[1]регулируемые составляющие'!$C$13+'[1]регулируемые составляющие'!$C$14</f>
        <v>2162.1899999999996</v>
      </c>
      <c r="T257" s="59">
        <f ca="1">[1]расчетный!T20+'[1]регулируемые составляющие'!$C$13+'[1]регулируемые составляющие'!$C$14</f>
        <v>2210.4399999999996</v>
      </c>
      <c r="U257" s="59">
        <f ca="1">[1]расчетный!U20+'[1]регулируемые составляющие'!$C$13+'[1]регулируемые составляющие'!$C$14</f>
        <v>2274.16</v>
      </c>
      <c r="V257" s="59">
        <f ca="1">[1]расчетный!V20+'[1]регулируемые составляющие'!$C$13+'[1]регулируемые составляющие'!$C$14</f>
        <v>2213.6999999999998</v>
      </c>
      <c r="W257" s="59">
        <f ca="1">[1]расчетный!W20+'[1]регулируемые составляющие'!$C$13+'[1]регулируемые составляющие'!$C$14</f>
        <v>2104.1899999999996</v>
      </c>
      <c r="X257" s="59">
        <f ca="1">[1]расчетный!X20+'[1]регулируемые составляющие'!$C$13+'[1]регулируемые составляющие'!$C$14</f>
        <v>1832.8999999999999</v>
      </c>
      <c r="Y257" s="59">
        <f ca="1">[1]расчетный!Y20+'[1]регулируемые составляющие'!$C$13+'[1]регулируемые составляющие'!$C$14</f>
        <v>1666.9399999999998</v>
      </c>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row>
    <row r="258" spans="1:75" ht="12" x14ac:dyDescent="0.2">
      <c r="A258" s="58">
        <v>2</v>
      </c>
      <c r="B258" s="59">
        <f ca="1">[1]расчетный!B21+'[1]регулируемые составляющие'!$C$13+'[1]регулируемые составляющие'!$C$14</f>
        <v>1522.51</v>
      </c>
      <c r="C258" s="59">
        <f ca="1">[1]расчетный!C21+'[1]регулируемые составляющие'!$C$13+'[1]регулируемые составляющие'!$C$14</f>
        <v>1473.8300000000002</v>
      </c>
      <c r="D258" s="59">
        <f ca="1">[1]расчетный!D21+'[1]регулируемые составляющие'!$C$13+'[1]регулируемые составляющие'!$C$14</f>
        <v>1432.5800000000002</v>
      </c>
      <c r="E258" s="59">
        <f ca="1">[1]расчетный!E21+'[1]регулируемые составляющие'!$C$13+'[1]регулируемые составляющие'!$C$14</f>
        <v>1421.82</v>
      </c>
      <c r="F258" s="59">
        <f ca="1">[1]расчетный!F21+'[1]регулируемые составляющие'!$C$13+'[1]регулируемые составляющие'!$C$14</f>
        <v>1436.1899999999998</v>
      </c>
      <c r="G258" s="59">
        <f ca="1">[1]расчетный!G21+'[1]регулируемые составляющие'!$C$13+'[1]регулируемые составляющие'!$C$14</f>
        <v>1548.2700000000002</v>
      </c>
      <c r="H258" s="59">
        <f ca="1">[1]расчетный!H21+'[1]регулируемые составляющие'!$C$13+'[1]регулируемые составляющие'!$C$14</f>
        <v>1716.1899999999998</v>
      </c>
      <c r="I258" s="59">
        <f ca="1">[1]расчетный!I21+'[1]регулируемые составляющие'!$C$13+'[1]регулируемые составляющие'!$C$14</f>
        <v>1929.3999999999999</v>
      </c>
      <c r="J258" s="59">
        <f ca="1">[1]расчетный!J21+'[1]регулируемые составляющие'!$C$13+'[1]регулируемые составляющие'!$C$14</f>
        <v>2034.7900000000002</v>
      </c>
      <c r="K258" s="59">
        <f ca="1">[1]расчетный!K21+'[1]регулируемые составляющие'!$C$13+'[1]регулируемые составляющие'!$C$14</f>
        <v>1931.8100000000002</v>
      </c>
      <c r="L258" s="59">
        <f ca="1">[1]расчетный!L21+'[1]регулируемые составляющие'!$C$13+'[1]регулируемые составляющие'!$C$14</f>
        <v>1927.1200000000001</v>
      </c>
      <c r="M258" s="59">
        <f ca="1">[1]расчетный!M21+'[1]регулируемые составляющие'!$C$13+'[1]регулируемые составляющие'!$C$14</f>
        <v>2010.3700000000001</v>
      </c>
      <c r="N258" s="59">
        <f ca="1">[1]расчетный!N21+'[1]регулируемые составляющие'!$C$13+'[1]регулируемые составляющие'!$C$14</f>
        <v>2106.98</v>
      </c>
      <c r="O258" s="59">
        <f ca="1">[1]расчетный!O21+'[1]регулируемые составляющие'!$C$13+'[1]регулируемые составляющие'!$C$14</f>
        <v>2140.81</v>
      </c>
      <c r="P258" s="59">
        <f ca="1">[1]расчетный!P21+'[1]регулируемые составляющие'!$C$13+'[1]регулируемые составляющие'!$C$14</f>
        <v>2140.83</v>
      </c>
      <c r="Q258" s="59">
        <f ca="1">[1]расчетный!Q21+'[1]регулируемые составляющие'!$C$13+'[1]регулируемые составляющие'!$C$14</f>
        <v>2113.9499999999998</v>
      </c>
      <c r="R258" s="59">
        <f ca="1">[1]расчетный!R21+'[1]регулируемые составляющие'!$C$13+'[1]регулируемые составляющие'!$C$14</f>
        <v>2107.1899999999996</v>
      </c>
      <c r="S258" s="59">
        <f ca="1">[1]расчетный!S21+'[1]регулируемые составляющие'!$C$13+'[1]регулируемые составляющие'!$C$14</f>
        <v>1961.4199999999998</v>
      </c>
      <c r="T258" s="59">
        <f ca="1">[1]расчетный!T21+'[1]регулируемые составляющие'!$C$13+'[1]регулируемые составляющие'!$C$14</f>
        <v>1927.55</v>
      </c>
      <c r="U258" s="59">
        <f ca="1">[1]расчетный!U21+'[1]регулируемые составляющие'!$C$13+'[1]регулируемые составляющие'!$C$14</f>
        <v>1932.61</v>
      </c>
      <c r="V258" s="59">
        <f ca="1">[1]расчетный!V21+'[1]регулируемые составляющие'!$C$13+'[1]регулируемые составляющие'!$C$14</f>
        <v>2050.31</v>
      </c>
      <c r="W258" s="59">
        <f ca="1">[1]расчетный!W21+'[1]регулируемые составляющие'!$C$13+'[1]регулируемые составляющие'!$C$14</f>
        <v>1971.16</v>
      </c>
      <c r="X258" s="59">
        <f ca="1">[1]расчетный!X21+'[1]регулируемые составляющие'!$C$13+'[1]регулируемые составляющие'!$C$14</f>
        <v>1741.5200000000002</v>
      </c>
      <c r="Y258" s="59">
        <f ca="1">[1]расчетный!Y21+'[1]регулируемые составляющие'!$C$13+'[1]регулируемые составляющие'!$C$14</f>
        <v>1578.4199999999998</v>
      </c>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row>
    <row r="259" spans="1:75" ht="12" x14ac:dyDescent="0.2">
      <c r="A259" s="58">
        <v>3</v>
      </c>
      <c r="B259" s="59">
        <f ca="1">[1]расчетный!B22+'[1]регулируемые составляющие'!$C$13+'[1]регулируемые составляющие'!$C$14</f>
        <v>1461.66</v>
      </c>
      <c r="C259" s="59">
        <f ca="1">[1]расчетный!C22+'[1]регулируемые составляющие'!$C$13+'[1]регулируемые составляющие'!$C$14</f>
        <v>1327.7700000000002</v>
      </c>
      <c r="D259" s="59">
        <f ca="1">[1]расчетный!D22+'[1]регулируемые составляющие'!$C$13+'[1]регулируемые составляющие'!$C$14</f>
        <v>1242.75</v>
      </c>
      <c r="E259" s="59">
        <f ca="1">[1]расчетный!E22+'[1]регулируемые составляющие'!$C$13+'[1]регулируемые составляющие'!$C$14</f>
        <v>1239.55</v>
      </c>
      <c r="F259" s="59">
        <f ca="1">[1]расчетный!F22+'[1]регулируемые составляющие'!$C$13+'[1]регулируемые составляющие'!$C$14</f>
        <v>1374.7100000000003</v>
      </c>
      <c r="G259" s="59">
        <f ca="1">[1]расчетный!G22+'[1]регулируемые составляющие'!$C$13+'[1]регулируемые составляющие'!$C$14</f>
        <v>1539.55</v>
      </c>
      <c r="H259" s="59">
        <f ca="1">[1]расчетный!H22+'[1]регулируемые составляющие'!$C$13+'[1]регулируемые составляющие'!$C$14</f>
        <v>1636.01</v>
      </c>
      <c r="I259" s="59">
        <f ca="1">[1]расчетный!I22+'[1]регулируемые составляющие'!$C$13+'[1]регулируемые составляющие'!$C$14</f>
        <v>1841.6000000000001</v>
      </c>
      <c r="J259" s="59">
        <f ca="1">[1]расчетный!J22+'[1]регулируемые составляющие'!$C$13+'[1]регулируемые составляющие'!$C$14</f>
        <v>1994.4399999999998</v>
      </c>
      <c r="K259" s="59">
        <f ca="1">[1]расчетный!K22+'[1]регулируемые составляющие'!$C$13+'[1]регулируемые составляющие'!$C$14</f>
        <v>1986.1299999999999</v>
      </c>
      <c r="L259" s="59">
        <f ca="1">[1]расчетный!L22+'[1]регулируемые составляющие'!$C$13+'[1]регулируемые составляющие'!$C$14</f>
        <v>1954.8100000000002</v>
      </c>
      <c r="M259" s="59">
        <f ca="1">[1]расчетный!M22+'[1]регулируемые составляющие'!$C$13+'[1]регулируемые составляющие'!$C$14</f>
        <v>2018.7500000000002</v>
      </c>
      <c r="N259" s="59">
        <f ca="1">[1]расчетный!N22+'[1]регулируемые составляющие'!$C$13+'[1]регулируемые составляющие'!$C$14</f>
        <v>2118.56</v>
      </c>
      <c r="O259" s="59">
        <f ca="1">[1]расчетный!O22+'[1]регулируемые составляющие'!$C$13+'[1]регулируемые составляющие'!$C$14</f>
        <v>2153.3199999999997</v>
      </c>
      <c r="P259" s="59">
        <f ca="1">[1]расчетный!P22+'[1]регулируемые составляющие'!$C$13+'[1]регулируемые составляющие'!$C$14</f>
        <v>2156.3999999999996</v>
      </c>
      <c r="Q259" s="59">
        <f ca="1">[1]расчетный!Q22+'[1]регулируемые составляющие'!$C$13+'[1]регулируемые составляющие'!$C$14</f>
        <v>2161.2599999999998</v>
      </c>
      <c r="R259" s="59">
        <f ca="1">[1]расчетный!R22+'[1]регулируемые составляющие'!$C$13+'[1]регулируемые составляющие'!$C$14</f>
        <v>2163.1799999999998</v>
      </c>
      <c r="S259" s="59">
        <f ca="1">[1]расчетный!S22+'[1]регулируемые составляющие'!$C$13+'[1]регулируемые составляющие'!$C$14</f>
        <v>2010.4199999999998</v>
      </c>
      <c r="T259" s="59">
        <f ca="1">[1]расчетный!T22+'[1]регулируемые составляющие'!$C$13+'[1]регулируемые составляющие'!$C$14</f>
        <v>1931.34</v>
      </c>
      <c r="U259" s="59">
        <f ca="1">[1]расчетный!U22+'[1]регулируемые составляющие'!$C$13+'[1]регулируемые составляющие'!$C$14</f>
        <v>1984.3799999999999</v>
      </c>
      <c r="V259" s="59">
        <f ca="1">[1]расчетный!V22+'[1]регулируемые составляющие'!$C$13+'[1]регулируемые составляющие'!$C$14</f>
        <v>2075.87</v>
      </c>
      <c r="W259" s="59">
        <f ca="1">[1]расчетный!W22+'[1]регулируемые составляющие'!$C$13+'[1]регулируемые составляющие'!$C$14</f>
        <v>1935.26</v>
      </c>
      <c r="X259" s="59">
        <f ca="1">[1]расчетный!X22+'[1]регулируемые составляющие'!$C$13+'[1]регулируемые составляющие'!$C$14</f>
        <v>1785.64</v>
      </c>
      <c r="Y259" s="59">
        <f ca="1">[1]расчетный!Y22+'[1]регулируемые составляющие'!$C$13+'[1]регулируемые составляющие'!$C$14</f>
        <v>1572.2300000000002</v>
      </c>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row>
    <row r="260" spans="1:75" ht="12" x14ac:dyDescent="0.2">
      <c r="A260" s="58">
        <v>4</v>
      </c>
      <c r="B260" s="59">
        <f ca="1">[1]расчетный!B23+'[1]регулируемые составляющие'!$C$13+'[1]регулируемые составляющие'!$C$14</f>
        <v>1438.1299999999999</v>
      </c>
      <c r="C260" s="59">
        <f ca="1">[1]расчетный!C23+'[1]регулируемые составляющие'!$C$13+'[1]регулируемые составляющие'!$C$14</f>
        <v>1312.6499999999999</v>
      </c>
      <c r="D260" s="59">
        <f ca="1">[1]расчетный!D23+'[1]регулируемые составляющие'!$C$13+'[1]регулируемые составляющие'!$C$14</f>
        <v>1204.44</v>
      </c>
      <c r="E260" s="59">
        <f ca="1">[1]расчетный!E23+'[1]регулируемые составляющие'!$C$13+'[1]регулируемые составляющие'!$C$14</f>
        <v>1262.3500000000001</v>
      </c>
      <c r="F260" s="59">
        <f ca="1">[1]расчетный!F23+'[1]регулируемые составляющие'!$C$13+'[1]регулируемые составляющие'!$C$14</f>
        <v>1369.3799999999999</v>
      </c>
      <c r="G260" s="59">
        <f ca="1">[1]расчетный!G23+'[1]регулируемые составляющие'!$C$13+'[1]регулируемые составляющие'!$C$14</f>
        <v>1491.45</v>
      </c>
      <c r="H260" s="59">
        <f ca="1">[1]расчетный!H23+'[1]регулируемые составляющие'!$C$13+'[1]регулируемые составляющие'!$C$14</f>
        <v>1539.64</v>
      </c>
      <c r="I260" s="59">
        <f ca="1">[1]расчетный!I23+'[1]регулируемые составляющие'!$C$13+'[1]регулируемые составляющие'!$C$14</f>
        <v>1841.5800000000002</v>
      </c>
      <c r="J260" s="59">
        <f ca="1">[1]расчетный!J23+'[1]регулируемые составляющие'!$C$13+'[1]регулируемые составляющие'!$C$14</f>
        <v>2076.3599999999997</v>
      </c>
      <c r="K260" s="59">
        <f ca="1">[1]расчетный!K23+'[1]регулируемые составляющие'!$C$13+'[1]регулируемые составляющие'!$C$14</f>
        <v>2036.8500000000001</v>
      </c>
      <c r="L260" s="59">
        <f ca="1">[1]расчетный!L23+'[1]регулируемые составляющие'!$C$13+'[1]регулируемые составляющие'!$C$14</f>
        <v>2012.14</v>
      </c>
      <c r="M260" s="59">
        <f ca="1">[1]расчетный!M23+'[1]регулируемые составляющие'!$C$13+'[1]регулируемые составляющие'!$C$14</f>
        <v>2050.9499999999998</v>
      </c>
      <c r="N260" s="59">
        <f ca="1">[1]расчетный!N23+'[1]регулируемые составляющие'!$C$13+'[1]регулируемые составляющие'!$C$14</f>
        <v>2124.9499999999998</v>
      </c>
      <c r="O260" s="59">
        <f ca="1">[1]расчетный!O23+'[1]регулируемые составляющие'!$C$13+'[1]регулируемые составляющие'!$C$14</f>
        <v>2150.89</v>
      </c>
      <c r="P260" s="59">
        <f ca="1">[1]расчетный!P23+'[1]регулируемые составляющие'!$C$13+'[1]регулируемые составляющие'!$C$14</f>
        <v>2151.02</v>
      </c>
      <c r="Q260" s="59">
        <f ca="1">[1]расчетный!Q23+'[1]регулируемые составляющие'!$C$13+'[1]регулируемые составляющие'!$C$14</f>
        <v>2140.1999999999998</v>
      </c>
      <c r="R260" s="59">
        <f ca="1">[1]расчетный!R23+'[1]регулируемые составляющие'!$C$13+'[1]регулируемые составляющие'!$C$14</f>
        <v>2164.5099999999998</v>
      </c>
      <c r="S260" s="59">
        <f ca="1">[1]расчетный!S23+'[1]регулируемые составляющие'!$C$13+'[1]регулируемые составляющие'!$C$14</f>
        <v>2075.25</v>
      </c>
      <c r="T260" s="59">
        <f ca="1">[1]расчетный!T23+'[1]регулируемые составляющие'!$C$13+'[1]регулируемые составляющие'!$C$14</f>
        <v>1996.6899999999998</v>
      </c>
      <c r="U260" s="59">
        <f ca="1">[1]расчетный!U23+'[1]регулируемые составляющие'!$C$13+'[1]регулируемые составляющие'!$C$14</f>
        <v>2015.9399999999998</v>
      </c>
      <c r="V260" s="59">
        <f ca="1">[1]расчетный!V23+'[1]регулируемые составляющие'!$C$13+'[1]регулируемые составляющие'!$C$14</f>
        <v>2144.41</v>
      </c>
      <c r="W260" s="59">
        <f ca="1">[1]расчетный!W23+'[1]регулируемые составляющие'!$C$13+'[1]регулируемые составляющие'!$C$14</f>
        <v>1950.3700000000001</v>
      </c>
      <c r="X260" s="59">
        <f ca="1">[1]расчетный!X23+'[1]регулируемые составляющие'!$C$13+'[1]регулируемые составляющие'!$C$14</f>
        <v>1667.89</v>
      </c>
      <c r="Y260" s="59">
        <f ca="1">[1]расчетный!Y23+'[1]регулируемые составляющие'!$C$13+'[1]регулируемые составляющие'!$C$14</f>
        <v>1528.16</v>
      </c>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row>
    <row r="261" spans="1:75" ht="12" x14ac:dyDescent="0.2">
      <c r="A261" s="58">
        <v>5</v>
      </c>
      <c r="B261" s="59">
        <f ca="1">[1]расчетный!B24+'[1]регулируемые составляющие'!$C$13+'[1]регулируемые составляющие'!$C$14</f>
        <v>1388.05</v>
      </c>
      <c r="C261" s="59">
        <f ca="1">[1]расчетный!C24+'[1]регулируемые составляющие'!$C$13+'[1]регулируемые составляющие'!$C$14</f>
        <v>1240.21</v>
      </c>
      <c r="D261" s="59">
        <f ca="1">[1]расчетный!D24+'[1]регулируемые составляющие'!$C$13+'[1]регулируемые составляющие'!$C$14</f>
        <v>1156.23</v>
      </c>
      <c r="E261" s="59">
        <f ca="1">[1]расчетный!E24+'[1]регулируемые составляющие'!$C$13+'[1]регулируемые составляющие'!$C$14</f>
        <v>1174.75</v>
      </c>
      <c r="F261" s="59">
        <f ca="1">[1]расчетный!F24+'[1]регулируемые составляющие'!$C$13+'[1]регулируемые составляющие'!$C$14</f>
        <v>1336.0000000000002</v>
      </c>
      <c r="G261" s="59">
        <f ca="1">[1]расчетный!G24+'[1]регулируемые составляющие'!$C$13+'[1]регулируемые составляющие'!$C$14</f>
        <v>1474.93</v>
      </c>
      <c r="H261" s="59">
        <f ca="1">[1]расчетный!H24+'[1]регулируемые составляющие'!$C$13+'[1]регулируемые составляющие'!$C$14</f>
        <v>1588.61</v>
      </c>
      <c r="I261" s="59">
        <f ca="1">[1]расчетный!I24+'[1]регулируемые составляющие'!$C$13+'[1]регулируемые составляющие'!$C$14</f>
        <v>1850.59</v>
      </c>
      <c r="J261" s="59">
        <f ca="1">[1]расчетный!J24+'[1]регулируемые составляющие'!$C$13+'[1]регулируемые составляющие'!$C$14</f>
        <v>1921.0400000000002</v>
      </c>
      <c r="K261" s="59">
        <f ca="1">[1]расчетный!K24+'[1]регулируемые составляющие'!$C$13+'[1]регулируемые составляющие'!$C$14</f>
        <v>1896.09</v>
      </c>
      <c r="L261" s="59">
        <f ca="1">[1]расчетный!L24+'[1]регулируемые составляющие'!$C$13+'[1]регулируемые составляющие'!$C$14</f>
        <v>1899.9199999999998</v>
      </c>
      <c r="M261" s="59">
        <f ca="1">[1]расчетный!M24+'[1]регулируемые составляющие'!$C$13+'[1]регулируемые составляющие'!$C$14</f>
        <v>1936.47</v>
      </c>
      <c r="N261" s="59">
        <f ca="1">[1]расчетный!N24+'[1]регулируемые составляющие'!$C$13+'[1]регулируемые составляющие'!$C$14</f>
        <v>1982.5600000000002</v>
      </c>
      <c r="O261" s="59">
        <f ca="1">[1]расчетный!O24+'[1]регулируемые составляющие'!$C$13+'[1]регулируемые составляющие'!$C$14</f>
        <v>1938.43</v>
      </c>
      <c r="P261" s="59">
        <f ca="1">[1]расчетный!P24+'[1]регулируемые составляющие'!$C$13+'[1]регулируемые составляющие'!$C$14</f>
        <v>1961.0600000000002</v>
      </c>
      <c r="Q261" s="59">
        <f ca="1">[1]расчетный!Q24+'[1]регулируемые составляющие'!$C$13+'[1]регулируемые составляющие'!$C$14</f>
        <v>1963.82</v>
      </c>
      <c r="R261" s="59">
        <f ca="1">[1]расчетный!R24+'[1]регулируемые составляющие'!$C$13+'[1]регулируемые составляющие'!$C$14</f>
        <v>2009.49</v>
      </c>
      <c r="S261" s="59">
        <f ca="1">[1]расчетный!S24+'[1]регулируемые составляющие'!$C$13+'[1]регулируемые составляющие'!$C$14</f>
        <v>1906.14</v>
      </c>
      <c r="T261" s="59">
        <f ca="1">[1]расчетный!T24+'[1]регулируемые составляющие'!$C$13+'[1]регулируемые составляющие'!$C$14</f>
        <v>1913.34</v>
      </c>
      <c r="U261" s="59">
        <f ca="1">[1]расчетный!U24+'[1]регулируемые составляющие'!$C$13+'[1]регулируемые составляющие'!$C$14</f>
        <v>1915.66</v>
      </c>
      <c r="V261" s="59">
        <f ca="1">[1]расчетный!V24+'[1]регулируемые составляющие'!$C$13+'[1]регулируемые составляющие'!$C$14</f>
        <v>1912.3</v>
      </c>
      <c r="W261" s="59">
        <f ca="1">[1]расчетный!W24+'[1]регулируемые составляющие'!$C$13+'[1]регулируемые составляющие'!$C$14</f>
        <v>1859.8999999999999</v>
      </c>
      <c r="X261" s="59">
        <f ca="1">[1]расчетный!X24+'[1]регулируемые составляющие'!$C$13+'[1]регулируемые составляющие'!$C$14</f>
        <v>1717.7100000000003</v>
      </c>
      <c r="Y261" s="59">
        <f ca="1">[1]расчетный!Y24+'[1]регулируемые составляющие'!$C$13+'[1]регулируемые составляющие'!$C$14</f>
        <v>1550.6200000000001</v>
      </c>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row>
    <row r="262" spans="1:75" ht="12" x14ac:dyDescent="0.2">
      <c r="A262" s="58">
        <v>6</v>
      </c>
      <c r="B262" s="59">
        <f ca="1">[1]расчетный!B25+'[1]регулируемые составляющие'!$C$13+'[1]регулируемые составляющие'!$C$14</f>
        <v>1439.82</v>
      </c>
      <c r="C262" s="59">
        <f ca="1">[1]расчетный!C25+'[1]регулируемые составляющие'!$C$13+'[1]регулируемые составляющие'!$C$14</f>
        <v>1333.1499999999999</v>
      </c>
      <c r="D262" s="59">
        <f ca="1">[1]расчетный!D25+'[1]регулируемые составляющие'!$C$13+'[1]регулируемые составляющие'!$C$14</f>
        <v>1260.72</v>
      </c>
      <c r="E262" s="59">
        <f ca="1">[1]расчетный!E25+'[1]регулируемые составляющие'!$C$13+'[1]регулируемые составляющие'!$C$14</f>
        <v>1286.9100000000001</v>
      </c>
      <c r="F262" s="59">
        <f ca="1">[1]расчетный!F25+'[1]регулируемые составляющие'!$C$13+'[1]регулируемые составляющие'!$C$14</f>
        <v>1374.2700000000002</v>
      </c>
      <c r="G262" s="59">
        <f ca="1">[1]расчетный!G25+'[1]регулируемые составляющие'!$C$13+'[1]регулируемые составляющие'!$C$14</f>
        <v>1493.05</v>
      </c>
      <c r="H262" s="59">
        <f ca="1">[1]расчетный!H25+'[1]регулируемые составляющие'!$C$13+'[1]регулируемые составляющие'!$C$14</f>
        <v>1708.8799999999999</v>
      </c>
      <c r="I262" s="59">
        <f ca="1">[1]расчетный!I25+'[1]регулируемые составляющие'!$C$13+'[1]регулируемые составляющие'!$C$14</f>
        <v>1940.3100000000002</v>
      </c>
      <c r="J262" s="59">
        <f ca="1">[1]расчетный!J25+'[1]регулируемые составляющие'!$C$13+'[1]регулируемые составляющие'!$C$14</f>
        <v>2049.1499999999996</v>
      </c>
      <c r="K262" s="59">
        <f ca="1">[1]расчетный!K25+'[1]регулируемые составляющие'!$C$13+'[1]регулируемые составляющие'!$C$14</f>
        <v>1977.32</v>
      </c>
      <c r="L262" s="59">
        <f ca="1">[1]расчетный!L25+'[1]регулируемые составляющие'!$C$13+'[1]регулируемые составляющие'!$C$14</f>
        <v>1974.6699999999998</v>
      </c>
      <c r="M262" s="59">
        <f ca="1">[1]расчетный!M25+'[1]регулируемые составляющие'!$C$13+'[1]регулируемые составляющие'!$C$14</f>
        <v>2014.18</v>
      </c>
      <c r="N262" s="59">
        <f ca="1">[1]расчетный!N25+'[1]регулируемые составляющие'!$C$13+'[1]регулируемые составляющие'!$C$14</f>
        <v>2094.71</v>
      </c>
      <c r="O262" s="59">
        <f ca="1">[1]расчетный!O25+'[1]регулируемые составляющие'!$C$13+'[1]регулируемые составляющие'!$C$14</f>
        <v>2098.6499999999996</v>
      </c>
      <c r="P262" s="59">
        <f ca="1">[1]расчетный!P25+'[1]регулируемые составляющие'!$C$13+'[1]регулируемые составляющие'!$C$14</f>
        <v>2130.8999999999996</v>
      </c>
      <c r="Q262" s="59">
        <f ca="1">[1]расчетный!Q25+'[1]регулируемые составляющие'!$C$13+'[1]регулируемые составляющие'!$C$14</f>
        <v>2111.6</v>
      </c>
      <c r="R262" s="59">
        <f ca="1">[1]расчетный!R25+'[1]регулируемые составляющие'!$C$13+'[1]регулируемые составляющие'!$C$14</f>
        <v>2112.8799999999997</v>
      </c>
      <c r="S262" s="59">
        <f ca="1">[1]расчетный!S25+'[1]регулируемые составляющие'!$C$13+'[1]регулируемые составляющие'!$C$14</f>
        <v>2050.3599999999997</v>
      </c>
      <c r="T262" s="59">
        <f ca="1">[1]расчетный!T25+'[1]регулируемые составляющие'!$C$13+'[1]регулируемые составляющие'!$C$14</f>
        <v>1967.99</v>
      </c>
      <c r="U262" s="59">
        <f ca="1">[1]расчетный!U25+'[1]регулируемые составляющие'!$C$13+'[1]регулируемые составляющие'!$C$14</f>
        <v>2024.2300000000002</v>
      </c>
      <c r="V262" s="59">
        <f ca="1">[1]расчетный!V25+'[1]регулируемые составляющие'!$C$13+'[1]регулируемые составляющие'!$C$14</f>
        <v>2114.3199999999997</v>
      </c>
      <c r="W262" s="59">
        <f ca="1">[1]расчетный!W25+'[1]регулируемые составляющие'!$C$13+'[1]регулируемые составляющие'!$C$14</f>
        <v>2090.8599999999997</v>
      </c>
      <c r="X262" s="59">
        <f ca="1">[1]расчетный!X25+'[1]регулируемые составляющие'!$C$13+'[1]регулируемые составляющие'!$C$14</f>
        <v>1829.9600000000003</v>
      </c>
      <c r="Y262" s="59">
        <f ca="1">[1]расчетный!Y25+'[1]регулируемые составляющие'!$C$13+'[1]регулируемые составляющие'!$C$14</f>
        <v>1672.76</v>
      </c>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row>
    <row r="263" spans="1:75" ht="12" x14ac:dyDescent="0.2">
      <c r="A263" s="58">
        <v>7</v>
      </c>
      <c r="B263" s="59">
        <f ca="1">[1]расчетный!B26+'[1]регулируемые составляющие'!$C$13+'[1]регулируемые составляющие'!$C$14</f>
        <v>1474.99</v>
      </c>
      <c r="C263" s="59">
        <f ca="1">[1]расчетный!C26+'[1]регулируемые составляющие'!$C$13+'[1]регулируемые составляющие'!$C$14</f>
        <v>1432.1000000000001</v>
      </c>
      <c r="D263" s="59">
        <f ca="1">[1]расчетный!D26+'[1]регулируемые составляющие'!$C$13+'[1]регулируемые составляющие'!$C$14</f>
        <v>1386.11</v>
      </c>
      <c r="E263" s="59">
        <f ca="1">[1]расчетный!E26+'[1]регулируемые составляющие'!$C$13+'[1]регулируемые составляющие'!$C$14</f>
        <v>1355.8300000000002</v>
      </c>
      <c r="F263" s="59">
        <f ca="1">[1]расчетный!F26+'[1]регулируемые составляющие'!$C$13+'[1]регулируемые составляющие'!$C$14</f>
        <v>1393.32</v>
      </c>
      <c r="G263" s="59">
        <f ca="1">[1]расчетный!G26+'[1]регулируемые составляющие'!$C$13+'[1]регулируемые составляющие'!$C$14</f>
        <v>1449.6299999999999</v>
      </c>
      <c r="H263" s="59">
        <f ca="1">[1]расчетный!H26+'[1]регулируемые составляющие'!$C$13+'[1]регулируемые составляющие'!$C$14</f>
        <v>1541.2100000000003</v>
      </c>
      <c r="I263" s="59">
        <f ca="1">[1]расчетный!I26+'[1]регулируемые составляющие'!$C$13+'[1]регулируемые составляющие'!$C$14</f>
        <v>1715.59</v>
      </c>
      <c r="J263" s="59">
        <f ca="1">[1]расчетный!J26+'[1]регулируемые составляющие'!$C$13+'[1]регулируемые составляющие'!$C$14</f>
        <v>1893.86</v>
      </c>
      <c r="K263" s="59">
        <f ca="1">[1]расчетный!K26+'[1]регулируемые составляющие'!$C$13+'[1]регулируемые составляющие'!$C$14</f>
        <v>2018.7900000000002</v>
      </c>
      <c r="L263" s="59">
        <f ca="1">[1]расчетный!L26+'[1]регулируемые составляющие'!$C$13+'[1]регулируемые составляющие'!$C$14</f>
        <v>2091.5899999999997</v>
      </c>
      <c r="M263" s="59">
        <f ca="1">[1]расчетный!M26+'[1]регулируемые составляющие'!$C$13+'[1]регулируемые составляющие'!$C$14</f>
        <v>2079.5699999999997</v>
      </c>
      <c r="N263" s="59">
        <f ca="1">[1]расчетный!N26+'[1]регулируемые составляющие'!$C$13+'[1]регулируемые составляющие'!$C$14</f>
        <v>2015.26</v>
      </c>
      <c r="O263" s="59">
        <f ca="1">[1]расчетный!O26+'[1]регулируемые составляющие'!$C$13+'[1]регулируемые составляющие'!$C$14</f>
        <v>2013.24</v>
      </c>
      <c r="P263" s="59">
        <f ca="1">[1]расчетный!P26+'[1]регулируемые составляющие'!$C$13+'[1]регулируемые составляющие'!$C$14</f>
        <v>2001.0000000000002</v>
      </c>
      <c r="Q263" s="59">
        <f ca="1">[1]расчетный!Q26+'[1]регулируемые составляющие'!$C$13+'[1]регулируемые составляющие'!$C$14</f>
        <v>2008.07</v>
      </c>
      <c r="R263" s="59">
        <f ca="1">[1]расчетный!R26+'[1]регулируемые составляющие'!$C$13+'[1]регулируемые составляющие'!$C$14</f>
        <v>2037.14</v>
      </c>
      <c r="S263" s="59">
        <f ca="1">[1]расчетный!S26+'[1]регулируемые составляющие'!$C$13+'[1]регулируемые составляющие'!$C$14</f>
        <v>2009.7</v>
      </c>
      <c r="T263" s="59">
        <f ca="1">[1]расчетный!T26+'[1]регулируемые составляющие'!$C$13+'[1]регулируемые составляющие'!$C$14</f>
        <v>2044.16</v>
      </c>
      <c r="U263" s="59">
        <f ca="1">[1]расчетный!U26+'[1]регулируемые составляющие'!$C$13+'[1]регулируемые составляющие'!$C$14</f>
        <v>2021.6000000000001</v>
      </c>
      <c r="V263" s="59">
        <f ca="1">[1]расчетный!V26+'[1]регулируемые составляющие'!$C$13+'[1]регулируемые составляющие'!$C$14</f>
        <v>1925.1000000000001</v>
      </c>
      <c r="W263" s="59">
        <f ca="1">[1]расчетный!W26+'[1]регулируемые составляющие'!$C$13+'[1]регулируемые составляющие'!$C$14</f>
        <v>1939.2500000000002</v>
      </c>
      <c r="X263" s="59">
        <f ca="1">[1]расчетный!X26+'[1]регулируемые составляющие'!$C$13+'[1]регулируемые составляющие'!$C$14</f>
        <v>1754.72</v>
      </c>
      <c r="Y263" s="59">
        <f ca="1">[1]расчетный!Y26+'[1]регулируемые составляющие'!$C$13+'[1]регулируемые составляющие'!$C$14</f>
        <v>1529.16</v>
      </c>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row>
    <row r="264" spans="1:75" ht="12" x14ac:dyDescent="0.2">
      <c r="A264" s="58">
        <v>8</v>
      </c>
      <c r="B264" s="59">
        <f ca="1">[1]расчетный!B27+'[1]регулируемые составляющие'!$C$13+'[1]регулируемые составляющие'!$C$14</f>
        <v>1390.3799999999999</v>
      </c>
      <c r="C264" s="59">
        <f ca="1">[1]расчетный!C27+'[1]регулируемые составляющие'!$C$13+'[1]регулируемые составляющие'!$C$14</f>
        <v>1301.2100000000003</v>
      </c>
      <c r="D264" s="59">
        <f ca="1">[1]расчетный!D27+'[1]регулируемые составляющие'!$C$13+'[1]регулируемые составляющие'!$C$14</f>
        <v>1208.0800000000002</v>
      </c>
      <c r="E264" s="59">
        <f ca="1">[1]расчетный!E27+'[1]регулируемые составляющие'!$C$13+'[1]регулируемые составляющие'!$C$14</f>
        <v>1175.48</v>
      </c>
      <c r="F264" s="59">
        <f ca="1">[1]расчетный!F27+'[1]регулируемые составляющие'!$C$13+'[1]регулируемые составляющие'!$C$14</f>
        <v>1220.6099999999999</v>
      </c>
      <c r="G264" s="59">
        <f ca="1">[1]расчетный!G27+'[1]регулируемые составляющие'!$C$13+'[1]регулируемые составляющие'!$C$14</f>
        <v>1280.22</v>
      </c>
      <c r="H264" s="59">
        <f ca="1">[1]расчетный!H27+'[1]регулируемые составляющие'!$C$13+'[1]регулируемые составляющие'!$C$14</f>
        <v>1276.1000000000001</v>
      </c>
      <c r="I264" s="59">
        <f ca="1">[1]расчетный!I27+'[1]регулируемые составляющие'!$C$13+'[1]регулируемые составляющие'!$C$14</f>
        <v>1383.8799999999999</v>
      </c>
      <c r="J264" s="59">
        <f ca="1">[1]расчетный!J27+'[1]регулируемые составляющие'!$C$13+'[1]регулируемые составляющие'!$C$14</f>
        <v>1707.2900000000002</v>
      </c>
      <c r="K264" s="59">
        <f ca="1">[1]расчетный!K27+'[1]регулируемые составляющие'!$C$13+'[1]регулируемые составляющие'!$C$14</f>
        <v>1820.3300000000002</v>
      </c>
      <c r="L264" s="59">
        <f ca="1">[1]расчетный!L27+'[1]регулируемые составляющие'!$C$13+'[1]регулируемые составляющие'!$C$14</f>
        <v>1850.2900000000002</v>
      </c>
      <c r="M264" s="59">
        <f ca="1">[1]расчетный!M27+'[1]регулируемые составляющие'!$C$13+'[1]регулируемые составляющие'!$C$14</f>
        <v>1849.47</v>
      </c>
      <c r="N264" s="59">
        <f ca="1">[1]расчетный!N27+'[1]регулируемые составляющие'!$C$13+'[1]регулируемые составляющие'!$C$14</f>
        <v>1854.8700000000001</v>
      </c>
      <c r="O264" s="59">
        <f ca="1">[1]расчетный!O27+'[1]регулируемые составляющие'!$C$13+'[1]регулируемые составляющие'!$C$14</f>
        <v>1854.4800000000002</v>
      </c>
      <c r="P264" s="59">
        <f ca="1">[1]расчетный!P27+'[1]регулируемые составляющие'!$C$13+'[1]регулируемые составляющие'!$C$14</f>
        <v>1857.0800000000002</v>
      </c>
      <c r="Q264" s="59">
        <f ca="1">[1]расчетный!Q27+'[1]регулируемые составляющие'!$C$13+'[1]регулируемые составляющие'!$C$14</f>
        <v>1850.8100000000002</v>
      </c>
      <c r="R264" s="59">
        <f ca="1">[1]расчетный!R27+'[1]регулируемые составляющие'!$C$13+'[1]регулируемые составляющие'!$C$14</f>
        <v>1846.86</v>
      </c>
      <c r="S264" s="59">
        <f ca="1">[1]расчетный!S27+'[1]регулируемые составляющие'!$C$13+'[1]регулируемые составляющие'!$C$14</f>
        <v>1903.8999999999999</v>
      </c>
      <c r="T264" s="59">
        <f ca="1">[1]расчетный!T27+'[1]регулируемые составляющие'!$C$13+'[1]регулируемые составляющие'!$C$14</f>
        <v>1944.74</v>
      </c>
      <c r="U264" s="59">
        <f ca="1">[1]расчетный!U27+'[1]регулируемые составляющие'!$C$13+'[1]регулируемые составляющие'!$C$14</f>
        <v>1907.51</v>
      </c>
      <c r="V264" s="59">
        <f ca="1">[1]расчетный!V27+'[1]регулируемые составляющие'!$C$13+'[1]регулируемые составляющие'!$C$14</f>
        <v>1889.3100000000002</v>
      </c>
      <c r="W264" s="59">
        <f ca="1">[1]расчетный!W27+'[1]регулируемые составляющие'!$C$13+'[1]регулируемые составляющие'!$C$14</f>
        <v>1859.32</v>
      </c>
      <c r="X264" s="59">
        <f ca="1">[1]расчетный!X27+'[1]регулируемые составляющие'!$C$13+'[1]регулируемые составляющие'!$C$14</f>
        <v>1712.09</v>
      </c>
      <c r="Y264" s="59">
        <f ca="1">[1]расчетный!Y27+'[1]регулируемые составляющие'!$C$13+'[1]регулируемые составляющие'!$C$14</f>
        <v>1506.8300000000002</v>
      </c>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row>
    <row r="265" spans="1:75" ht="12" x14ac:dyDescent="0.2">
      <c r="A265" s="58">
        <v>9</v>
      </c>
      <c r="B265" s="59">
        <f ca="1">[1]расчетный!B28+'[1]регулируемые составляющие'!$C$13+'[1]регулируемые составляющие'!$C$14</f>
        <v>1393.57</v>
      </c>
      <c r="C265" s="59">
        <f ca="1">[1]расчетный!C28+'[1]регулируемые составляющие'!$C$13+'[1]регулируемые составляющие'!$C$14</f>
        <v>1308.2900000000002</v>
      </c>
      <c r="D265" s="59">
        <f ca="1">[1]расчетный!D28+'[1]регулируемые составляющие'!$C$13+'[1]регулируемые составляющие'!$C$14</f>
        <v>1240.6000000000001</v>
      </c>
      <c r="E265" s="59">
        <f ca="1">[1]расчетный!E28+'[1]регулируемые составляющие'!$C$13+'[1]регулируемые составляющие'!$C$14</f>
        <v>1216.23</v>
      </c>
      <c r="F265" s="59">
        <f ca="1">[1]расчетный!F28+'[1]регулируемые составляющие'!$C$13+'[1]регулируемые составляющие'!$C$14</f>
        <v>1268.6899999999998</v>
      </c>
      <c r="G265" s="59">
        <f ca="1">[1]расчетный!G28+'[1]регулируемые составляющие'!$C$13+'[1]регулируемые составляющие'!$C$14</f>
        <v>1476.2900000000002</v>
      </c>
      <c r="H265" s="59">
        <f ca="1">[1]расчетный!H28+'[1]регулируемые составляющие'!$C$13+'[1]регулируемые составляющие'!$C$14</f>
        <v>1617.89</v>
      </c>
      <c r="I265" s="59">
        <f ca="1">[1]расчетный!I28+'[1]регулируемые составляющие'!$C$13+'[1]регулируемые составляющие'!$C$14</f>
        <v>1850.57</v>
      </c>
      <c r="J265" s="59">
        <f ca="1">[1]расчетный!J28+'[1]регулируемые составляющие'!$C$13+'[1]регулируемые составляющие'!$C$14</f>
        <v>1936.5400000000002</v>
      </c>
      <c r="K265" s="59">
        <f ca="1">[1]расчетный!K28+'[1]регулируемые составляющие'!$C$13+'[1]регулируемые составляющие'!$C$14</f>
        <v>1907.8</v>
      </c>
      <c r="L265" s="59">
        <f ca="1">[1]расчетный!L28+'[1]регулируемые составляющие'!$C$13+'[1]регулируемые составляющие'!$C$14</f>
        <v>1900.53</v>
      </c>
      <c r="M265" s="59">
        <f ca="1">[1]расчетный!M28+'[1]регулируемые составляющие'!$C$13+'[1]регулируемые составляющие'!$C$14</f>
        <v>1910.07</v>
      </c>
      <c r="N265" s="59">
        <f ca="1">[1]расчетный!N28+'[1]регулируемые составляющие'!$C$13+'[1]регулируемые составляющие'!$C$14</f>
        <v>1993.2300000000002</v>
      </c>
      <c r="O265" s="59">
        <f ca="1">[1]расчетный!O28+'[1]регулируемые составляющие'!$C$13+'[1]регулируемые составляющие'!$C$14</f>
        <v>2010.6699999999998</v>
      </c>
      <c r="P265" s="59">
        <f ca="1">[1]расчетный!P28+'[1]регулируемые составляющие'!$C$13+'[1]регулируемые составляющие'!$C$14</f>
        <v>1993.9600000000003</v>
      </c>
      <c r="Q265" s="59">
        <f ca="1">[1]расчетный!Q28+'[1]регулируемые составляющие'!$C$13+'[1]регулируемые составляющие'!$C$14</f>
        <v>1996.4199999999998</v>
      </c>
      <c r="R265" s="59">
        <f ca="1">[1]расчетный!R28+'[1]регулируемые составляющие'!$C$13+'[1]регулируемые составляющие'!$C$14</f>
        <v>1978.6299999999999</v>
      </c>
      <c r="S265" s="59">
        <f ca="1">[1]расчетный!S28+'[1]регулируемые составляющие'!$C$13+'[1]регулируемые составляющие'!$C$14</f>
        <v>1917.89</v>
      </c>
      <c r="T265" s="59">
        <f ca="1">[1]расчетный!T28+'[1]регулируемые составляющие'!$C$13+'[1]регулируемые составляющие'!$C$14</f>
        <v>1924.16</v>
      </c>
      <c r="U265" s="59">
        <f ca="1">[1]расчетный!U28+'[1]регулируемые составляющие'!$C$13+'[1]регулируемые составляющие'!$C$14</f>
        <v>1897.89</v>
      </c>
      <c r="V265" s="59">
        <f ca="1">[1]расчетный!V28+'[1]регулируемые составляющие'!$C$13+'[1]регулируемые составляющие'!$C$14</f>
        <v>1910.8500000000001</v>
      </c>
      <c r="W265" s="59">
        <f ca="1">[1]расчетный!W28+'[1]регулируемые составляющие'!$C$13+'[1]регулируемые составляющие'!$C$14</f>
        <v>1874.5800000000002</v>
      </c>
      <c r="X265" s="59">
        <f ca="1">[1]расчетный!X28+'[1]регулируемые составляющие'!$C$13+'[1]регулируемые составляющие'!$C$14</f>
        <v>1668.0200000000002</v>
      </c>
      <c r="Y265" s="59">
        <f ca="1">[1]расчетный!Y28+'[1]регулируемые составляющие'!$C$13+'[1]регулируемые составляющие'!$C$14</f>
        <v>1525.7100000000003</v>
      </c>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row>
    <row r="266" spans="1:75" ht="12" x14ac:dyDescent="0.2">
      <c r="A266" s="58">
        <v>10</v>
      </c>
      <c r="B266" s="59">
        <f ca="1">[1]расчетный!B29+'[1]регулируемые составляющие'!$C$13+'[1]регулируемые составляющие'!$C$14</f>
        <v>1398.2700000000002</v>
      </c>
      <c r="C266" s="59">
        <f ca="1">[1]расчетный!C29+'[1]регулируемые составляющие'!$C$13+'[1]регулируемые составляющие'!$C$14</f>
        <v>1327.2300000000002</v>
      </c>
      <c r="D266" s="59">
        <f ca="1">[1]расчетный!D29+'[1]регулируемые составляющие'!$C$13+'[1]регулируемые составляющие'!$C$14</f>
        <v>1307.0800000000002</v>
      </c>
      <c r="E266" s="59">
        <f ca="1">[1]расчетный!E29+'[1]регулируемые составляющие'!$C$13+'[1]регулируемые составляющие'!$C$14</f>
        <v>1301.1899999999998</v>
      </c>
      <c r="F266" s="59">
        <f ca="1">[1]расчетный!F29+'[1]регулируемые составляющие'!$C$13+'[1]регулируемые составляющие'!$C$14</f>
        <v>1340.0600000000002</v>
      </c>
      <c r="G266" s="59">
        <f ca="1">[1]расчетный!G29+'[1]регулируемые составляющие'!$C$13+'[1]регулируемые составляющие'!$C$14</f>
        <v>1506.41</v>
      </c>
      <c r="H266" s="59">
        <f ca="1">[1]расчетный!H29+'[1]регулируемые составляющие'!$C$13+'[1]регулируемые составляющие'!$C$14</f>
        <v>1686.5800000000002</v>
      </c>
      <c r="I266" s="59">
        <f ca="1">[1]расчетный!I29+'[1]регулируемые составляющие'!$C$13+'[1]регулируемые составляющие'!$C$14</f>
        <v>1863.36</v>
      </c>
      <c r="J266" s="59">
        <f ca="1">[1]расчетный!J29+'[1]регулируемые составляющие'!$C$13+'[1]регулируемые составляющие'!$C$14</f>
        <v>2009.1200000000001</v>
      </c>
      <c r="K266" s="59">
        <f ca="1">[1]расчетный!K29+'[1]регулируемые составляющие'!$C$13+'[1]регулируемые составляющие'!$C$14</f>
        <v>1940.51</v>
      </c>
      <c r="L266" s="59">
        <f ca="1">[1]расчетный!L29+'[1]регулируемые составляющие'!$C$13+'[1]регулируемые составляющие'!$C$14</f>
        <v>1916.1699999999998</v>
      </c>
      <c r="M266" s="59">
        <f ca="1">[1]расчетный!M29+'[1]регулируемые составляющие'!$C$13+'[1]регулируемые составляющие'!$C$14</f>
        <v>1993.86</v>
      </c>
      <c r="N266" s="59">
        <f ca="1">[1]расчетный!N29+'[1]регулируемые составляющие'!$C$13+'[1]регулируемые составляющие'!$C$14</f>
        <v>2057.8799999999997</v>
      </c>
      <c r="O266" s="59">
        <f ca="1">[1]расчетный!O29+'[1]регулируемые составляющие'!$C$13+'[1]регулируемые составляющие'!$C$14</f>
        <v>2061.02</v>
      </c>
      <c r="P266" s="59">
        <f ca="1">[1]расчетный!P29+'[1]регулируемые составляющие'!$C$13+'[1]регулируемые составляющие'!$C$14</f>
        <v>2047.4199999999998</v>
      </c>
      <c r="Q266" s="59">
        <f ca="1">[1]расчетный!Q29+'[1]регулируемые составляющие'!$C$13+'[1]регулируемые составляющие'!$C$14</f>
        <v>2055.5</v>
      </c>
      <c r="R266" s="59">
        <f ca="1">[1]расчетный!R29+'[1]регулируемые составляющие'!$C$13+'[1]регулируемые составляющие'!$C$14</f>
        <v>2056.4299999999998</v>
      </c>
      <c r="S266" s="59">
        <f ca="1">[1]расчетный!S29+'[1]регулируемые составляющие'!$C$13+'[1]регулируемые составляющие'!$C$14</f>
        <v>2035.8300000000002</v>
      </c>
      <c r="T266" s="59">
        <f ca="1">[1]расчетный!T29+'[1]регулируемые составляющие'!$C$13+'[1]регулируемые составляющие'!$C$14</f>
        <v>1959.1899999999998</v>
      </c>
      <c r="U266" s="59">
        <f ca="1">[1]расчетный!U29+'[1]регулируемые составляющие'!$C$13+'[1]регулируемые составляющие'!$C$14</f>
        <v>1923.84</v>
      </c>
      <c r="V266" s="59">
        <f ca="1">[1]расчетный!V29+'[1]регулируемые составляющие'!$C$13+'[1]регулируемые составляющие'!$C$14</f>
        <v>2006.34</v>
      </c>
      <c r="W266" s="59">
        <f ca="1">[1]расчетный!W29+'[1]регулируемые составляющие'!$C$13+'[1]регулируемые составляющие'!$C$14</f>
        <v>1907.18</v>
      </c>
      <c r="X266" s="59">
        <f ca="1">[1]расчетный!X29+'[1]регулируемые составляющие'!$C$13+'[1]регулируемые составляющие'!$C$14</f>
        <v>1812.76</v>
      </c>
      <c r="Y266" s="59">
        <f ca="1">[1]расчетный!Y29+'[1]регулируемые составляющие'!$C$13+'[1]регулируемые составляющие'!$C$14</f>
        <v>1531.01</v>
      </c>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row>
    <row r="267" spans="1:75" ht="12" x14ac:dyDescent="0.2">
      <c r="A267" s="58">
        <v>11</v>
      </c>
      <c r="B267" s="59">
        <f ca="1">[1]расчетный!B30+'[1]регулируемые составляющие'!$C$13+'[1]регулируемые составляющие'!$C$14</f>
        <v>1391.9800000000002</v>
      </c>
      <c r="C267" s="59">
        <f ca="1">[1]расчетный!C30+'[1]регулируемые составляющие'!$C$13+'[1]регулируемые составляющие'!$C$14</f>
        <v>1313.76</v>
      </c>
      <c r="D267" s="59">
        <f ca="1">[1]расчетный!D30+'[1]регулируемые составляющие'!$C$13+'[1]регулируемые составляющие'!$C$14</f>
        <v>1292.7900000000002</v>
      </c>
      <c r="E267" s="59">
        <f ca="1">[1]расчетный!E30+'[1]регулируемые составляющие'!$C$13+'[1]регулируемые составляющие'!$C$14</f>
        <v>1297.0000000000002</v>
      </c>
      <c r="F267" s="59">
        <f ca="1">[1]расчетный!F30+'[1]регулируемые составляющие'!$C$13+'[1]регулируемые составляющие'!$C$14</f>
        <v>1342.89</v>
      </c>
      <c r="G267" s="59">
        <f ca="1">[1]расчетный!G30+'[1]регулируемые составляющие'!$C$13+'[1]регулируемые составляющие'!$C$14</f>
        <v>1495.26</v>
      </c>
      <c r="H267" s="59">
        <f ca="1">[1]расчетный!H30+'[1]регулируемые составляющие'!$C$13+'[1]регулируемые составляющие'!$C$14</f>
        <v>1631.74</v>
      </c>
      <c r="I267" s="59">
        <f ca="1">[1]расчетный!I30+'[1]регулируемые составляющие'!$C$13+'[1]регулируемые составляющие'!$C$14</f>
        <v>1928.2700000000002</v>
      </c>
      <c r="J267" s="59">
        <f ca="1">[1]расчетный!J30+'[1]регулируемые составляющие'!$C$13+'[1]регулируемые составляющие'!$C$14</f>
        <v>1989.3999999999999</v>
      </c>
      <c r="K267" s="59">
        <f ca="1">[1]расчетный!K30+'[1]регулируемые составляющие'!$C$13+'[1]регулируемые составляющие'!$C$14</f>
        <v>1809.7100000000003</v>
      </c>
      <c r="L267" s="59">
        <f ca="1">[1]расчетный!L30+'[1]регулируемые составляющие'!$C$13+'[1]регулируемые составляющие'!$C$14</f>
        <v>1912.14</v>
      </c>
      <c r="M267" s="59">
        <f ca="1">[1]расчетный!M30+'[1]регулируемые составляющие'!$C$13+'[1]регулируемые составляющие'!$C$14</f>
        <v>2161.96</v>
      </c>
      <c r="N267" s="59">
        <f ca="1">[1]расчетный!N30+'[1]регулируемые составляющие'!$C$13+'[1]регулируемые составляющие'!$C$14</f>
        <v>2103.85</v>
      </c>
      <c r="O267" s="59">
        <f ca="1">[1]расчетный!O30+'[1]регулируемые составляющие'!$C$13+'[1]регулируемые составляющие'!$C$14</f>
        <v>2006.34</v>
      </c>
      <c r="P267" s="59">
        <f ca="1">[1]расчетный!P30+'[1]регулируемые составляющие'!$C$13+'[1]регулируемые составляющие'!$C$14</f>
        <v>2020.84</v>
      </c>
      <c r="Q267" s="59">
        <f ca="1">[1]расчетный!Q30+'[1]регулируемые составляющие'!$C$13+'[1]регулируемые составляющие'!$C$14</f>
        <v>1968.8</v>
      </c>
      <c r="R267" s="59">
        <f ca="1">[1]расчетный!R30+'[1]регулируемые составляющие'!$C$13+'[1]регулируемые составляющие'!$C$14</f>
        <v>1985.97</v>
      </c>
      <c r="S267" s="59">
        <f ca="1">[1]расчетный!S30+'[1]регулируемые составляющие'!$C$13+'[1]регулируемые составляющие'!$C$14</f>
        <v>1783.03</v>
      </c>
      <c r="T267" s="59">
        <f ca="1">[1]расчетный!T30+'[1]регулируемые составляющие'!$C$13+'[1]регулируемые составляющие'!$C$14</f>
        <v>1765.84</v>
      </c>
      <c r="U267" s="59">
        <f ca="1">[1]расчетный!U30+'[1]регулируемые составляющие'!$C$13+'[1]регулируемые составляющие'!$C$14</f>
        <v>1793.3100000000002</v>
      </c>
      <c r="V267" s="59">
        <f ca="1">[1]расчетный!V30+'[1]регулируемые составляющие'!$C$13+'[1]регулируемые составляющие'!$C$14</f>
        <v>1932.01</v>
      </c>
      <c r="W267" s="59">
        <f ca="1">[1]расчетный!W30+'[1]регулируемые составляющие'!$C$13+'[1]регулируемые составляющие'!$C$14</f>
        <v>1799.91</v>
      </c>
      <c r="X267" s="59">
        <f ca="1">[1]расчетный!X30+'[1]регулируемые составляющие'!$C$13+'[1]регулируемые составляющие'!$C$14</f>
        <v>1753.1299999999999</v>
      </c>
      <c r="Y267" s="59">
        <f ca="1">[1]расчетный!Y30+'[1]регулируемые составляющие'!$C$13+'[1]регулируемые составляющие'!$C$14</f>
        <v>1464.4800000000002</v>
      </c>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row>
    <row r="268" spans="1:75" ht="12" x14ac:dyDescent="0.2">
      <c r="A268" s="58">
        <v>12</v>
      </c>
      <c r="B268" s="59">
        <f ca="1">[1]расчетный!B31+'[1]регулируемые составляющие'!$C$13+'[1]регулируемые составляющие'!$C$14</f>
        <v>1310.49</v>
      </c>
      <c r="C268" s="59">
        <f ca="1">[1]расчетный!C31+'[1]регулируемые составляющие'!$C$13+'[1]регулируемые составляющие'!$C$14</f>
        <v>1244.51</v>
      </c>
      <c r="D268" s="59">
        <f ca="1">[1]расчетный!D31+'[1]регулируемые составляющие'!$C$13+'[1]регулируемые составляющие'!$C$14</f>
        <v>1194.82</v>
      </c>
      <c r="E268" s="59">
        <f ca="1">[1]расчетный!E31+'[1]регулируемые составляющие'!$C$13+'[1]регулируемые составляющие'!$C$14</f>
        <v>1202.43</v>
      </c>
      <c r="F268" s="59">
        <f ca="1">[1]расчетный!F31+'[1]регулируемые составляющие'!$C$13+'[1]регулируемые составляющие'!$C$14</f>
        <v>1322.8700000000001</v>
      </c>
      <c r="G268" s="59">
        <f ca="1">[1]расчетный!G31+'[1]регулируемые составляющие'!$C$13+'[1]регулируемые составляющие'!$C$14</f>
        <v>1415.4800000000002</v>
      </c>
      <c r="H268" s="59">
        <f ca="1">[1]расчетный!H31+'[1]регулируемые составляющие'!$C$13+'[1]регулируемые составляющие'!$C$14</f>
        <v>1648.5600000000002</v>
      </c>
      <c r="I268" s="59">
        <f ca="1">[1]расчетный!I31+'[1]регулируемые составляющие'!$C$13+'[1]регулируемые составляющие'!$C$14</f>
        <v>1890.1299999999999</v>
      </c>
      <c r="J268" s="59">
        <f ca="1">[1]расчетный!J31+'[1]регулируемые составляющие'!$C$13+'[1]регулируемые составляющие'!$C$14</f>
        <v>1998.84</v>
      </c>
      <c r="K268" s="59">
        <f ca="1">[1]расчетный!K31+'[1]регулируемые составляющие'!$C$13+'[1]регулируемые составляющие'!$C$14</f>
        <v>2046.1899999999998</v>
      </c>
      <c r="L268" s="59">
        <f ca="1">[1]расчетный!L31+'[1]регулируемые составляющие'!$C$13+'[1]регулируемые составляющие'!$C$14</f>
        <v>2052.3199999999997</v>
      </c>
      <c r="M268" s="59">
        <f ca="1">[1]расчетный!M31+'[1]регулируемые составляющие'!$C$13+'[1]регулируемые составляющие'!$C$14</f>
        <v>2026.51</v>
      </c>
      <c r="N268" s="59">
        <f ca="1">[1]расчетный!N31+'[1]регулируемые составляющие'!$C$13+'[1]регулируемые составляющие'!$C$14</f>
        <v>2070.2399999999998</v>
      </c>
      <c r="O268" s="59">
        <f ca="1">[1]расчетный!O31+'[1]регулируемые составляющие'!$C$13+'[1]регулируемые составляющие'!$C$14</f>
        <v>2077.87</v>
      </c>
      <c r="P268" s="59">
        <f ca="1">[1]расчетный!P31+'[1]регулируемые составляющие'!$C$13+'[1]регулируемые составляющие'!$C$14</f>
        <v>2068.73</v>
      </c>
      <c r="Q268" s="59">
        <f ca="1">[1]расчетный!Q31+'[1]регулируемые составляющие'!$C$13+'[1]регулируемые составляющие'!$C$14</f>
        <v>2066.9899999999998</v>
      </c>
      <c r="R268" s="59">
        <f ca="1">[1]расчетный!R31+'[1]регулируемые составляющие'!$C$13+'[1]регулируемые составляющие'!$C$14</f>
        <v>2046.16</v>
      </c>
      <c r="S268" s="59">
        <f ca="1">[1]расчетный!S31+'[1]регулируемые составляющие'!$C$13+'[1]регулируемые составляющие'!$C$14</f>
        <v>2056.85</v>
      </c>
      <c r="T268" s="59">
        <f ca="1">[1]расчетный!T31+'[1]регулируемые составляющие'!$C$13+'[1]регулируемые составляющие'!$C$14</f>
        <v>2046.26</v>
      </c>
      <c r="U268" s="59">
        <f ca="1">[1]расчетный!U31+'[1]регулируемые составляющие'!$C$13+'[1]регулируемые составляющие'!$C$14</f>
        <v>1927.34</v>
      </c>
      <c r="V268" s="59">
        <f ca="1">[1]расчетный!V31+'[1]регулируемые составляющие'!$C$13+'[1]регулируемые составляющие'!$C$14</f>
        <v>1984.0200000000002</v>
      </c>
      <c r="W268" s="59">
        <f ca="1">[1]расчетный!W31+'[1]регулируемые составляющие'!$C$13+'[1]регулируемые составляющие'!$C$14</f>
        <v>1881.16</v>
      </c>
      <c r="X268" s="59">
        <f ca="1">[1]расчетный!X31+'[1]регулируемые составляющие'!$C$13+'[1]регулируемые составляющие'!$C$14</f>
        <v>1796.0000000000002</v>
      </c>
      <c r="Y268" s="59">
        <f ca="1">[1]расчетный!Y31+'[1]регулируемые составляющие'!$C$13+'[1]регулируемые составляющие'!$C$14</f>
        <v>1450.9600000000003</v>
      </c>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row>
    <row r="269" spans="1:75" ht="12" x14ac:dyDescent="0.2">
      <c r="A269" s="58">
        <v>13</v>
      </c>
      <c r="B269" s="59">
        <f ca="1">[1]расчетный!B32+'[1]регулируемые составляющие'!$C$13+'[1]регулируемые составляющие'!$C$14</f>
        <v>1323.3999999999999</v>
      </c>
      <c r="C269" s="59">
        <f ca="1">[1]расчетный!C32+'[1]регулируемые составляющие'!$C$13+'[1]регулируемые составляющие'!$C$14</f>
        <v>1255.98</v>
      </c>
      <c r="D269" s="59">
        <f ca="1">[1]расчетный!D32+'[1]регулируемые составляющие'!$C$13+'[1]регулируемые составляющие'!$C$14</f>
        <v>1229.42</v>
      </c>
      <c r="E269" s="59">
        <f ca="1">[1]расчетный!E32+'[1]регулируемые составляющие'!$C$13+'[1]регулируемые составляющие'!$C$14</f>
        <v>1225.5600000000002</v>
      </c>
      <c r="F269" s="59">
        <f ca="1">[1]расчетный!F32+'[1]регулируемые составляющие'!$C$13+'[1]регулируемые составляющие'!$C$14</f>
        <v>1292.9100000000001</v>
      </c>
      <c r="G269" s="59">
        <f ca="1">[1]расчетный!G32+'[1]регулируемые составляющие'!$C$13+'[1]регулируемые составляющие'!$C$14</f>
        <v>1422.2500000000002</v>
      </c>
      <c r="H269" s="59">
        <f ca="1">[1]расчетный!H32+'[1]регулируемые составляющие'!$C$13+'[1]регулируемые составляющие'!$C$14</f>
        <v>1679.3799999999999</v>
      </c>
      <c r="I269" s="59">
        <f ca="1">[1]расчетный!I32+'[1]регулируемые составляющие'!$C$13+'[1]регулируемые составляющие'!$C$14</f>
        <v>1881.1299999999999</v>
      </c>
      <c r="J269" s="59">
        <f ca="1">[1]расчетный!J32+'[1]регулируемые составляющие'!$C$13+'[1]регулируемые составляющие'!$C$14</f>
        <v>2083.89</v>
      </c>
      <c r="K269" s="59">
        <f ca="1">[1]расчетный!K32+'[1]регулируемые составляющие'!$C$13+'[1]регулируемые составляющие'!$C$14</f>
        <v>1965.76</v>
      </c>
      <c r="L269" s="59">
        <f ca="1">[1]расчетный!L32+'[1]регулируемые составляющие'!$C$13+'[1]регулируемые составляющие'!$C$14</f>
        <v>1942.9800000000002</v>
      </c>
      <c r="M269" s="59">
        <f ca="1">[1]расчетный!M32+'[1]регулируемые составляющие'!$C$13+'[1]регулируемые составляющие'!$C$14</f>
        <v>2089.64</v>
      </c>
      <c r="N269" s="59">
        <f ca="1">[1]расчетный!N32+'[1]регулируемые составляющие'!$C$13+'[1]регулируемые составляющие'!$C$14</f>
        <v>2087.02</v>
      </c>
      <c r="O269" s="59">
        <f ca="1">[1]расчетный!O32+'[1]регулируемые составляющие'!$C$13+'[1]регулируемые составляющие'!$C$14</f>
        <v>2103.64</v>
      </c>
      <c r="P269" s="59">
        <f ca="1">[1]расчетный!P32+'[1]регулируемые составляющие'!$C$13+'[1]регулируемые составляющие'!$C$14</f>
        <v>2112.1999999999998</v>
      </c>
      <c r="Q269" s="59">
        <f ca="1">[1]расчетный!Q32+'[1]регулируемые составляющие'!$C$13+'[1]регулируемые составляющие'!$C$14</f>
        <v>2112.8799999999997</v>
      </c>
      <c r="R269" s="59">
        <f ca="1">[1]расчетный!R32+'[1]регулируемые составляющие'!$C$13+'[1]регулируемые составляющие'!$C$14</f>
        <v>2135.8399999999997</v>
      </c>
      <c r="S269" s="59">
        <f ca="1">[1]расчетный!S32+'[1]регулируемые составляющие'!$C$13+'[1]регулируемые составляющие'!$C$14</f>
        <v>1965.8100000000002</v>
      </c>
      <c r="T269" s="59">
        <f ca="1">[1]расчетный!T32+'[1]регулируемые составляющие'!$C$13+'[1]регулируемые составляющие'!$C$14</f>
        <v>1937.1899999999998</v>
      </c>
      <c r="U269" s="59">
        <f ca="1">[1]расчетный!U32+'[1]регулируемые составляющие'!$C$13+'[1]регулируемые составляющие'!$C$14</f>
        <v>1953.07</v>
      </c>
      <c r="V269" s="59">
        <f ca="1">[1]расчетный!V32+'[1]регулируемые составляющие'!$C$13+'[1]регулируемые составляющие'!$C$14</f>
        <v>2123.4699999999998</v>
      </c>
      <c r="W269" s="59">
        <f ca="1">[1]расчетный!W32+'[1]регулируемые составляющие'!$C$13+'[1]регулируемые составляющие'!$C$14</f>
        <v>2108.81</v>
      </c>
      <c r="X269" s="59">
        <f ca="1">[1]расчетный!X32+'[1]регулируемые составляющие'!$C$13+'[1]регулируемые составляющие'!$C$14</f>
        <v>1837.5800000000002</v>
      </c>
      <c r="Y269" s="59">
        <f ca="1">[1]расчетный!Y32+'[1]регулируемые составляющие'!$C$13+'[1]регулируемые составляющие'!$C$14</f>
        <v>1701.57</v>
      </c>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row>
    <row r="270" spans="1:75" ht="12" x14ac:dyDescent="0.2">
      <c r="A270" s="58">
        <v>14</v>
      </c>
      <c r="B270" s="59">
        <f ca="1">[1]расчетный!B33+'[1]регулируемые составляющие'!$C$13+'[1]регулируемые составляющие'!$C$14</f>
        <v>1459.39</v>
      </c>
      <c r="C270" s="59">
        <f ca="1">[1]расчетный!C33+'[1]регулируемые составляющие'!$C$13+'[1]регулируемые составляющие'!$C$14</f>
        <v>1373.3700000000001</v>
      </c>
      <c r="D270" s="59">
        <f ca="1">[1]расчетный!D33+'[1]регулируемые составляющие'!$C$13+'[1]регулируемые составляющие'!$C$14</f>
        <v>1353.6299999999999</v>
      </c>
      <c r="E270" s="59">
        <f ca="1">[1]расчетный!E33+'[1]регулируемые составляющие'!$C$13+'[1]регулируемые составляющие'!$C$14</f>
        <v>1360.3100000000002</v>
      </c>
      <c r="F270" s="59">
        <f ca="1">[1]расчетный!F33+'[1]регулируемые составляющие'!$C$13+'[1]регулируемые составляющие'!$C$14</f>
        <v>1372.7300000000002</v>
      </c>
      <c r="G270" s="59">
        <f ca="1">[1]расчетный!G33+'[1]регулируемые составляющие'!$C$13+'[1]регулируемые составляющие'!$C$14</f>
        <v>1433.82</v>
      </c>
      <c r="H270" s="59">
        <f ca="1">[1]расчетный!H33+'[1]регулируемые составляющие'!$C$13+'[1]регулируемые составляющие'!$C$14</f>
        <v>1549.5200000000002</v>
      </c>
      <c r="I270" s="59">
        <f ca="1">[1]расчетный!I33+'[1]регулируемые составляющие'!$C$13+'[1]регулируемые составляющие'!$C$14</f>
        <v>1806.6000000000001</v>
      </c>
      <c r="J270" s="59">
        <f ca="1">[1]расчетный!J33+'[1]регулируемые составляющие'!$C$13+'[1]регулируемые составляющие'!$C$14</f>
        <v>1949.3700000000001</v>
      </c>
      <c r="K270" s="59">
        <f ca="1">[1]расчетный!K33+'[1]регулируемые составляющие'!$C$13+'[1]регулируемые составляющие'!$C$14</f>
        <v>2103.27</v>
      </c>
      <c r="L270" s="59">
        <f ca="1">[1]расчетный!L33+'[1]регулируемые составляющие'!$C$13+'[1]регулируемые составляющие'!$C$14</f>
        <v>2154.56</v>
      </c>
      <c r="M270" s="59">
        <f ca="1">[1]расчетный!M33+'[1]регулируемые составляющие'!$C$13+'[1]регулируемые составляющие'!$C$14</f>
        <v>2161.56</v>
      </c>
      <c r="N270" s="59">
        <f ca="1">[1]расчетный!N33+'[1]регулируемые составляющие'!$C$13+'[1]регулируемые составляющие'!$C$14</f>
        <v>2152.0899999999997</v>
      </c>
      <c r="O270" s="59">
        <f ca="1">[1]расчетный!O33+'[1]регулируемые составляющие'!$C$13+'[1]регулируемые составляющие'!$C$14</f>
        <v>2130.6499999999996</v>
      </c>
      <c r="P270" s="59">
        <f ca="1">[1]расчетный!P33+'[1]регулируемые составляющие'!$C$13+'[1]регулируемые составляющие'!$C$14</f>
        <v>2077.91</v>
      </c>
      <c r="Q270" s="59">
        <f ca="1">[1]расчетный!Q33+'[1]регулируемые составляющие'!$C$13+'[1]регулируемые составляющие'!$C$14</f>
        <v>2041.7700000000002</v>
      </c>
      <c r="R270" s="59">
        <f ca="1">[1]расчетный!R33+'[1]регулируемые составляющие'!$C$13+'[1]регулируемые составляющие'!$C$14</f>
        <v>2075.25</v>
      </c>
      <c r="S270" s="59">
        <f ca="1">[1]расчетный!S33+'[1]регулируемые составляющие'!$C$13+'[1]регулируемые составляющие'!$C$14</f>
        <v>2072.71</v>
      </c>
      <c r="T270" s="59">
        <f ca="1">[1]расчетный!T33+'[1]регулируемые составляющие'!$C$13+'[1]регулируемые составляющие'!$C$14</f>
        <v>2096.77</v>
      </c>
      <c r="U270" s="59">
        <f ca="1">[1]расчетный!U33+'[1]регулируемые составляющие'!$C$13+'[1]регулируемые составляющие'!$C$14</f>
        <v>2037.6299999999999</v>
      </c>
      <c r="V270" s="59">
        <f ca="1">[1]расчетный!V33+'[1]регулируемые составляющие'!$C$13+'[1]регулируемые составляющие'!$C$14</f>
        <v>1999.86</v>
      </c>
      <c r="W270" s="59">
        <f ca="1">[1]расчетный!W33+'[1]регулируемые составляющие'!$C$13+'[1]регулируемые составляющие'!$C$14</f>
        <v>1997.86</v>
      </c>
      <c r="X270" s="59">
        <f ca="1">[1]расчетный!X33+'[1]регулируемые составляющие'!$C$13+'[1]регулируемые составляющие'!$C$14</f>
        <v>1822.93</v>
      </c>
      <c r="Y270" s="59">
        <f ca="1">[1]расчетный!Y33+'[1]регулируемые составляющие'!$C$13+'[1]регулируемые составляющие'!$C$14</f>
        <v>1555.5800000000002</v>
      </c>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row>
    <row r="271" spans="1:75" ht="12" x14ac:dyDescent="0.2">
      <c r="A271" s="58">
        <v>15</v>
      </c>
      <c r="B271" s="59">
        <f ca="1">[1]расчетный!B34+'[1]регулируемые составляющие'!$C$13+'[1]регулируемые составляющие'!$C$14</f>
        <v>1477.01</v>
      </c>
      <c r="C271" s="59">
        <f ca="1">[1]расчетный!C34+'[1]регулируемые составляющие'!$C$13+'[1]регулируемые составляющие'!$C$14</f>
        <v>1378.5800000000002</v>
      </c>
      <c r="D271" s="59">
        <f ca="1">[1]расчетный!D34+'[1]регулируемые составляющие'!$C$13+'[1]регулируемые составляющие'!$C$14</f>
        <v>1345.28</v>
      </c>
      <c r="E271" s="59">
        <f ca="1">[1]расчетный!E34+'[1]регулируемые составляющие'!$C$13+'[1]регулируемые составляющие'!$C$14</f>
        <v>1330.55</v>
      </c>
      <c r="F271" s="59">
        <f ca="1">[1]расчетный!F34+'[1]регулируемые составляющие'!$C$13+'[1]регулируемые составляющие'!$C$14</f>
        <v>1346.8500000000001</v>
      </c>
      <c r="G271" s="59">
        <f ca="1">[1]расчетный!G34+'[1]регулируемые составляющие'!$C$13+'[1]регулируемые составляющие'!$C$14</f>
        <v>1379.6000000000001</v>
      </c>
      <c r="H271" s="59">
        <f ca="1">[1]расчетный!H34+'[1]регулируемые составляющие'!$C$13+'[1]регулируемые составляющие'!$C$14</f>
        <v>1364.6200000000001</v>
      </c>
      <c r="I271" s="59">
        <f ca="1">[1]расчетный!I34+'[1]регулируемые составляющие'!$C$13+'[1]регулируемые составляющие'!$C$14</f>
        <v>1448.0400000000002</v>
      </c>
      <c r="J271" s="59">
        <f ca="1">[1]расчетный!J34+'[1]регулируемые составляющие'!$C$13+'[1]регулируемые составляющие'!$C$14</f>
        <v>1815.93</v>
      </c>
      <c r="K271" s="59">
        <f ca="1">[1]расчетный!K34+'[1]регулируемые составляющие'!$C$13+'[1]регулируемые составляющие'!$C$14</f>
        <v>1925.2900000000002</v>
      </c>
      <c r="L271" s="59">
        <f ca="1">[1]расчетный!L34+'[1]регулируемые составляющие'!$C$13+'[1]регулируемые составляющие'!$C$14</f>
        <v>1968.8700000000001</v>
      </c>
      <c r="M271" s="59">
        <f ca="1">[1]расчетный!M34+'[1]регулируемые составляющие'!$C$13+'[1]регулируемые составляющие'!$C$14</f>
        <v>1982.6499999999999</v>
      </c>
      <c r="N271" s="59">
        <f ca="1">[1]расчетный!N34+'[1]регулируемые составляющие'!$C$13+'[1]регулируемые составляющие'!$C$14</f>
        <v>1976.9199999999998</v>
      </c>
      <c r="O271" s="59">
        <f ca="1">[1]расчетный!O34+'[1]регулируемые составляющие'!$C$13+'[1]регулируемые составляющие'!$C$14</f>
        <v>1980.18</v>
      </c>
      <c r="P271" s="59">
        <f ca="1">[1]расчетный!P34+'[1]регулируемые составляющие'!$C$13+'[1]регулируемые составляющие'!$C$14</f>
        <v>1981.6899999999998</v>
      </c>
      <c r="Q271" s="59">
        <f ca="1">[1]расчетный!Q34+'[1]регулируемые составляющие'!$C$13+'[1]регулируемые составляющие'!$C$14</f>
        <v>1972.28</v>
      </c>
      <c r="R271" s="59">
        <f ca="1">[1]расчетный!R34+'[1]регулируемые составляющие'!$C$13+'[1]регулируемые составляющие'!$C$14</f>
        <v>1983.7300000000002</v>
      </c>
      <c r="S271" s="59">
        <f ca="1">[1]расчетный!S34+'[1]регулируемые составляющие'!$C$13+'[1]регулируемые составляющие'!$C$14</f>
        <v>2060.1899999999996</v>
      </c>
      <c r="T271" s="59">
        <f ca="1">[1]расчетный!T34+'[1]регулируемые составляющие'!$C$13+'[1]регулируемые составляющие'!$C$14</f>
        <v>2106.39</v>
      </c>
      <c r="U271" s="59">
        <f ca="1">[1]расчетный!U34+'[1]регулируемые составляющие'!$C$13+'[1]регулируемые составляющие'!$C$14</f>
        <v>2012.1299999999999</v>
      </c>
      <c r="V271" s="59">
        <f ca="1">[1]расчетный!V34+'[1]регулируемые составляющие'!$C$13+'[1]регулируемые составляющие'!$C$14</f>
        <v>1971.84</v>
      </c>
      <c r="W271" s="59">
        <f ca="1">[1]расчетный!W34+'[1]регулируемые составляющие'!$C$13+'[1]регулируемые составляющие'!$C$14</f>
        <v>1963.0200000000002</v>
      </c>
      <c r="X271" s="59">
        <f ca="1">[1]расчетный!X34+'[1]регулируемые составляющие'!$C$13+'[1]регулируемые составляющие'!$C$14</f>
        <v>1821.7</v>
      </c>
      <c r="Y271" s="59">
        <f ca="1">[1]расчетный!Y34+'[1]регулируемые составляющие'!$C$13+'[1]регулируемые составляющие'!$C$14</f>
        <v>1535.93</v>
      </c>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row>
    <row r="272" spans="1:75" ht="12" x14ac:dyDescent="0.2">
      <c r="A272" s="58">
        <v>16</v>
      </c>
      <c r="B272" s="59">
        <f ca="1">[1]расчетный!B35+'[1]регулируемые составляющие'!$C$13+'[1]регулируемые составляющие'!$C$14</f>
        <v>1472.3500000000001</v>
      </c>
      <c r="C272" s="59">
        <f ca="1">[1]расчетный!C35+'[1]регулируемые составляющие'!$C$13+'[1]регулируемые составляющие'!$C$14</f>
        <v>1413.9800000000002</v>
      </c>
      <c r="D272" s="59">
        <f ca="1">[1]расчетный!D35+'[1]регулируемые составляющие'!$C$13+'[1]регулируемые составляющие'!$C$14</f>
        <v>1353.57</v>
      </c>
      <c r="E272" s="59">
        <f ca="1">[1]расчетный!E35+'[1]регулируемые составляющие'!$C$13+'[1]регулируемые составляющие'!$C$14</f>
        <v>1340.7900000000002</v>
      </c>
      <c r="F272" s="59">
        <f ca="1">[1]расчетный!F35+'[1]регулируемые составляющие'!$C$13+'[1]регулируемые составляющие'!$C$14</f>
        <v>1372.7900000000002</v>
      </c>
      <c r="G272" s="59">
        <f ca="1">[1]расчетный!G35+'[1]регулируемые составляющие'!$C$13+'[1]регулируемые составляющие'!$C$14</f>
        <v>1559.36</v>
      </c>
      <c r="H272" s="59">
        <f ca="1">[1]расчетный!H35+'[1]регулируемые составляющие'!$C$13+'[1]регулируемые составляющие'!$C$14</f>
        <v>1761.5600000000002</v>
      </c>
      <c r="I272" s="59">
        <f ca="1">[1]расчетный!I35+'[1]регулируемые составляющие'!$C$13+'[1]регулируемые составляющие'!$C$14</f>
        <v>1939.99</v>
      </c>
      <c r="J272" s="59">
        <f ca="1">[1]расчетный!J35+'[1]регулируемые составляющие'!$C$13+'[1]регулируемые составляющие'!$C$14</f>
        <v>2149.87</v>
      </c>
      <c r="K272" s="59">
        <f ca="1">[1]расчетный!K35+'[1]регулируемые составляющие'!$C$13+'[1]регулируемые составляющие'!$C$14</f>
        <v>2138.6499999999996</v>
      </c>
      <c r="L272" s="59">
        <f ca="1">[1]расчетный!L35+'[1]регулируемые составляющие'!$C$13+'[1]регулируемые составляющие'!$C$14</f>
        <v>2097.4499999999998</v>
      </c>
      <c r="M272" s="59">
        <f ca="1">[1]расчетный!M35+'[1]регулируемые составляющие'!$C$13+'[1]регулируемые составляющие'!$C$14</f>
        <v>2191.12</v>
      </c>
      <c r="N272" s="59">
        <f ca="1">[1]расчетный!N35+'[1]регулируемые составляющие'!$C$13+'[1]регулируемые составляющие'!$C$14</f>
        <v>2233.6</v>
      </c>
      <c r="O272" s="59">
        <f ca="1">[1]расчетный!O35+'[1]регулируемые составляющие'!$C$13+'[1]регулируемые составляющие'!$C$14</f>
        <v>2249.6899999999996</v>
      </c>
      <c r="P272" s="59">
        <f ca="1">[1]расчетный!P35+'[1]регулируемые составляющие'!$C$13+'[1]регулируемые составляющие'!$C$14</f>
        <v>2243.6899999999996</v>
      </c>
      <c r="Q272" s="59">
        <f ca="1">[1]расчетный!Q35+'[1]регулируемые составляющие'!$C$13+'[1]регулируемые составляющие'!$C$14</f>
        <v>2220.2799999999997</v>
      </c>
      <c r="R272" s="59">
        <f ca="1">[1]расчетный!R35+'[1]регулируемые составляющие'!$C$13+'[1]регулируемые составляющие'!$C$14</f>
        <v>2221.39</v>
      </c>
      <c r="S272" s="59">
        <f ca="1">[1]расчетный!S35+'[1]регулируемые составляющие'!$C$13+'[1]регулируемые составляющие'!$C$14</f>
        <v>2159.04</v>
      </c>
      <c r="T272" s="59">
        <f ca="1">[1]расчетный!T35+'[1]регулируемые составляющие'!$C$13+'[1]регулируемые составляющие'!$C$14</f>
        <v>2042.47</v>
      </c>
      <c r="U272" s="59">
        <f ca="1">[1]расчетный!U35+'[1]регулируемые составляющие'!$C$13+'[1]регулируемые составляющие'!$C$14</f>
        <v>2027.8</v>
      </c>
      <c r="V272" s="59">
        <f ca="1">[1]расчетный!V35+'[1]регулируемые составляющие'!$C$13+'[1]регулируемые составляющие'!$C$14</f>
        <v>2122.6099999999997</v>
      </c>
      <c r="W272" s="59">
        <f ca="1">[1]расчетный!W35+'[1]регулируемые составляющие'!$C$13+'[1]регулируемые составляющие'!$C$14</f>
        <v>1980.59</v>
      </c>
      <c r="X272" s="59">
        <f ca="1">[1]расчетный!X35+'[1]регулируемые составляющие'!$C$13+'[1]регулируемые составляющие'!$C$14</f>
        <v>1767.11</v>
      </c>
      <c r="Y272" s="59">
        <f ca="1">[1]расчетный!Y35+'[1]регулируемые составляющие'!$C$13+'[1]регулируемые составляющие'!$C$14</f>
        <v>1475.5200000000002</v>
      </c>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row>
    <row r="273" spans="1:75" ht="12" x14ac:dyDescent="0.2">
      <c r="A273" s="58">
        <v>17</v>
      </c>
      <c r="B273" s="59">
        <f ca="1">[1]расчетный!B36+'[1]регулируемые составляющие'!$C$13+'[1]регулируемые составляющие'!$C$14</f>
        <v>1365.7700000000002</v>
      </c>
      <c r="C273" s="59">
        <f ca="1">[1]расчетный!C36+'[1]регулируемые составляющие'!$C$13+'[1]регулируемые составляющие'!$C$14</f>
        <v>1312.0000000000002</v>
      </c>
      <c r="D273" s="59">
        <f ca="1">[1]расчетный!D36+'[1]регулируемые составляющие'!$C$13+'[1]регулируемые составляющие'!$C$14</f>
        <v>1271.8999999999999</v>
      </c>
      <c r="E273" s="59">
        <f ca="1">[1]расчетный!E36+'[1]регулируемые составляющие'!$C$13+'[1]регулируемые составляющие'!$C$14</f>
        <v>1271.0000000000002</v>
      </c>
      <c r="F273" s="59">
        <f ca="1">[1]расчетный!F36+'[1]регулируемые составляющие'!$C$13+'[1]регулируемые составляющие'!$C$14</f>
        <v>1309.8900000000001</v>
      </c>
      <c r="G273" s="59">
        <f ca="1">[1]расчетный!G36+'[1]регулируемые составляющие'!$C$13+'[1]регулируемые составляющие'!$C$14</f>
        <v>1445.3799999999999</v>
      </c>
      <c r="H273" s="59">
        <f ca="1">[1]расчетный!H36+'[1]регулируемые составляющие'!$C$13+'[1]регулируемые составляющие'!$C$14</f>
        <v>1562.7900000000002</v>
      </c>
      <c r="I273" s="59">
        <f ca="1">[1]расчетный!I36+'[1]регулируемые составляющие'!$C$13+'[1]регулируемые составляющие'!$C$14</f>
        <v>1878.07</v>
      </c>
      <c r="J273" s="59">
        <f ca="1">[1]расчетный!J36+'[1]регулируемые составляющие'!$C$13+'[1]регулируемые составляющие'!$C$14</f>
        <v>2105.7199999999998</v>
      </c>
      <c r="K273" s="59">
        <f ca="1">[1]расчетный!K36+'[1]регулируемые составляющие'!$C$13+'[1]регулируемые составляющие'!$C$14</f>
        <v>1954.78</v>
      </c>
      <c r="L273" s="59">
        <f ca="1">[1]расчетный!L36+'[1]регулируемые составляющие'!$C$13+'[1]регулируемые составляющие'!$C$14</f>
        <v>1912.91</v>
      </c>
      <c r="M273" s="59">
        <f ca="1">[1]расчетный!M36+'[1]регулируемые составляющие'!$C$13+'[1]регулируемые составляющие'!$C$14</f>
        <v>2024.0400000000002</v>
      </c>
      <c r="N273" s="59">
        <f ca="1">[1]расчетный!N36+'[1]регулируемые составляющие'!$C$13+'[1]регулируемые составляющие'!$C$14</f>
        <v>2152.6999999999998</v>
      </c>
      <c r="O273" s="59">
        <f ca="1">[1]расчетный!O36+'[1]регулируемые составляющие'!$C$13+'[1]регулируемые составляющие'!$C$14</f>
        <v>2170.9299999999998</v>
      </c>
      <c r="P273" s="59">
        <f ca="1">[1]расчетный!P36+'[1]регулируемые составляющие'!$C$13+'[1]регулируемые составляющие'!$C$14</f>
        <v>2179.6699999999996</v>
      </c>
      <c r="Q273" s="59">
        <f ca="1">[1]расчетный!Q36+'[1]регулируемые составляющие'!$C$13+'[1]регулируемые составляющие'!$C$14</f>
        <v>2172.9499999999998</v>
      </c>
      <c r="R273" s="59">
        <f ca="1">[1]расчетный!R36+'[1]регулируемые составляющие'!$C$13+'[1]регулируемые составляющие'!$C$14</f>
        <v>2159.4399999999996</v>
      </c>
      <c r="S273" s="59">
        <f ca="1">[1]расчетный!S36+'[1]регулируемые составляющие'!$C$13+'[1]регулируемые составляющие'!$C$14</f>
        <v>2112.1</v>
      </c>
      <c r="T273" s="59">
        <f ca="1">[1]расчетный!T36+'[1]регулируемые составляющие'!$C$13+'[1]регулируемые составляющие'!$C$14</f>
        <v>2011.41</v>
      </c>
      <c r="U273" s="59">
        <f ca="1">[1]расчетный!U36+'[1]регулируемые составляющие'!$C$13+'[1]регулируемые составляющие'!$C$14</f>
        <v>2014.91</v>
      </c>
      <c r="V273" s="59">
        <f ca="1">[1]расчетный!V36+'[1]регулируемые составляющие'!$C$13+'[1]регулируемые составляющие'!$C$14</f>
        <v>2121.2399999999998</v>
      </c>
      <c r="W273" s="59">
        <f ca="1">[1]расчетный!W36+'[1]регулируемые составляющие'!$C$13+'[1]регулируемые составляющие'!$C$14</f>
        <v>1996.86</v>
      </c>
      <c r="X273" s="59">
        <f ca="1">[1]расчетный!X36+'[1]регулируемые составляющие'!$C$13+'[1]регулируемые составляющие'!$C$14</f>
        <v>1785.78</v>
      </c>
      <c r="Y273" s="59">
        <f ca="1">[1]расчетный!Y36+'[1]регулируемые составляющие'!$C$13+'[1]регулируемые составляющие'!$C$14</f>
        <v>1538.84</v>
      </c>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row>
    <row r="274" spans="1:75" ht="12" x14ac:dyDescent="0.2">
      <c r="A274" s="58">
        <v>18</v>
      </c>
      <c r="B274" s="59">
        <f ca="1">[1]расчетный!B37+'[1]регулируемые составляющие'!$C$13+'[1]регулируемые составляющие'!$C$14</f>
        <v>1361.64</v>
      </c>
      <c r="C274" s="59">
        <f ca="1">[1]расчетный!C37+'[1]регулируемые составляющие'!$C$13+'[1]регулируемые составляющие'!$C$14</f>
        <v>1298.4600000000003</v>
      </c>
      <c r="D274" s="59">
        <f ca="1">[1]расчетный!D37+'[1]регулируемые составляющие'!$C$13+'[1]регулируемые составляющие'!$C$14</f>
        <v>1281.1699999999998</v>
      </c>
      <c r="E274" s="59">
        <f ca="1">[1]расчетный!E37+'[1]регулируемые составляющие'!$C$13+'[1]регулируемые составляющие'!$C$14</f>
        <v>1299.1699999999998</v>
      </c>
      <c r="F274" s="59">
        <f ca="1">[1]расчетный!F37+'[1]регулируемые составляющие'!$C$13+'[1]регулируемые составляющие'!$C$14</f>
        <v>1355.78</v>
      </c>
      <c r="G274" s="59">
        <f ca="1">[1]расчетный!G37+'[1]регулируемые составляющие'!$C$13+'[1]регулируемые составляющие'!$C$14</f>
        <v>1448.5600000000002</v>
      </c>
      <c r="H274" s="59">
        <f ca="1">[1]расчетный!H37+'[1]регулируемые составляющие'!$C$13+'[1]регулируемые составляющие'!$C$14</f>
        <v>1609.26</v>
      </c>
      <c r="I274" s="59">
        <f ca="1">[1]расчетный!I37+'[1]регулируемые составляющие'!$C$13+'[1]регулируемые составляющие'!$C$14</f>
        <v>1878.68</v>
      </c>
      <c r="J274" s="59">
        <f ca="1">[1]расчетный!J37+'[1]регулируемые составляющие'!$C$13+'[1]регулируемые составляющие'!$C$14</f>
        <v>1993.8999999999999</v>
      </c>
      <c r="K274" s="59">
        <f ca="1">[1]расчетный!K37+'[1]регулируемые составляющие'!$C$13+'[1]регулируемые составляющие'!$C$14</f>
        <v>1878.76</v>
      </c>
      <c r="L274" s="59">
        <f ca="1">[1]расчетный!L37+'[1]регулируемые составляющие'!$C$13+'[1]регулируемые составляющие'!$C$14</f>
        <v>1875.5200000000002</v>
      </c>
      <c r="M274" s="59">
        <f ca="1">[1]расчетный!M37+'[1]регулируемые составляющие'!$C$13+'[1]регулируемые составляющие'!$C$14</f>
        <v>2119.4299999999998</v>
      </c>
      <c r="N274" s="59">
        <f ca="1">[1]расчетный!N37+'[1]регулируемые составляющие'!$C$13+'[1]регулируемые составляющие'!$C$14</f>
        <v>2124.35</v>
      </c>
      <c r="O274" s="59">
        <f ca="1">[1]расчетный!O37+'[1]регулируемые составляющие'!$C$13+'[1]регулируемые составляющие'!$C$14</f>
        <v>2119.0499999999997</v>
      </c>
      <c r="P274" s="59">
        <f ca="1">[1]расчетный!P37+'[1]регулируемые составляющие'!$C$13+'[1]регулируемые составляющие'!$C$14</f>
        <v>2140.0499999999997</v>
      </c>
      <c r="Q274" s="59">
        <f ca="1">[1]расчетный!Q37+'[1]регулируемые составляющие'!$C$13+'[1]регулируемые составляющие'!$C$14</f>
        <v>2135.4899999999998</v>
      </c>
      <c r="R274" s="59">
        <f ca="1">[1]расчетный!R37+'[1]регулируемые составляющие'!$C$13+'[1]регулируемые составляющие'!$C$14</f>
        <v>2134.8199999999997</v>
      </c>
      <c r="S274" s="59">
        <f ca="1">[1]расчетный!S37+'[1]регулируемые составляющие'!$C$13+'[1]регулируемые составляющие'!$C$14</f>
        <v>1885.6299999999999</v>
      </c>
      <c r="T274" s="59">
        <f ca="1">[1]расчетный!T37+'[1]регулируемые составляющие'!$C$13+'[1]регулируемые составляющие'!$C$14</f>
        <v>1893.3799999999999</v>
      </c>
      <c r="U274" s="59">
        <f ca="1">[1]расчетный!U37+'[1]регулируемые составляющие'!$C$13+'[1]регулируемые составляющие'!$C$14</f>
        <v>1921.45</v>
      </c>
      <c r="V274" s="59">
        <f ca="1">[1]расчетный!V37+'[1]регулируемые составляющие'!$C$13+'[1]регулируемые составляющие'!$C$14</f>
        <v>2067.1799999999998</v>
      </c>
      <c r="W274" s="59">
        <f ca="1">[1]расчетный!W37+'[1]регулируемые составляющие'!$C$13+'[1]регулируемые составляющие'!$C$14</f>
        <v>1950.2900000000002</v>
      </c>
      <c r="X274" s="59">
        <f ca="1">[1]расчетный!X37+'[1]регулируемые составляющие'!$C$13+'[1]регулируемые составляющие'!$C$14</f>
        <v>1692.6000000000001</v>
      </c>
      <c r="Y274" s="59">
        <f ca="1">[1]расчетный!Y37+'[1]регулируемые составляющие'!$C$13+'[1]регулируемые составляющие'!$C$14</f>
        <v>1467.64</v>
      </c>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row>
    <row r="275" spans="1:75" ht="12" x14ac:dyDescent="0.2">
      <c r="A275" s="58">
        <v>19</v>
      </c>
      <c r="B275" s="59">
        <f ca="1">[1]расчетный!B38+'[1]регулируемые составляющие'!$C$13+'[1]регулируемые составляющие'!$C$14</f>
        <v>1364.8700000000001</v>
      </c>
      <c r="C275" s="59">
        <f ca="1">[1]расчетный!C38+'[1]регулируемые составляющие'!$C$13+'[1]регулируемые составляющие'!$C$14</f>
        <v>1281.26</v>
      </c>
      <c r="D275" s="59">
        <f ca="1">[1]расчетный!D38+'[1]регулируемые составляющие'!$C$13+'[1]регулируемые составляющие'!$C$14</f>
        <v>1271.1400000000001</v>
      </c>
      <c r="E275" s="59">
        <f ca="1">[1]расчетный!E38+'[1]регулируемые составляющие'!$C$13+'[1]регулируемые составляющие'!$C$14</f>
        <v>1272.5600000000002</v>
      </c>
      <c r="F275" s="59">
        <f ca="1">[1]расчетный!F38+'[1]регулируемые составляющие'!$C$13+'[1]регулируемые составляющие'!$C$14</f>
        <v>1326.1200000000001</v>
      </c>
      <c r="G275" s="59">
        <f ca="1">[1]расчетный!G38+'[1]регулируемые составляющие'!$C$13+'[1]регулируемые составляющие'!$C$14</f>
        <v>1440.3999999999999</v>
      </c>
      <c r="H275" s="59">
        <f ca="1">[1]расчетный!H38+'[1]регулируемые составляющие'!$C$13+'[1]регулируемые составляющие'!$C$14</f>
        <v>1664.1000000000001</v>
      </c>
      <c r="I275" s="59">
        <f ca="1">[1]расчетный!I38+'[1]регулируемые составляющие'!$C$13+'[1]регулируемые составляющие'!$C$14</f>
        <v>1899.4600000000003</v>
      </c>
      <c r="J275" s="59">
        <f ca="1">[1]расчетный!J38+'[1]регулируемые составляющие'!$C$13+'[1]регулируемые составляющие'!$C$14</f>
        <v>2062.08</v>
      </c>
      <c r="K275" s="59">
        <f ca="1">[1]расчетный!K38+'[1]регулируемые составляющие'!$C$13+'[1]регулируемые составляющие'!$C$14</f>
        <v>2057.7999999999997</v>
      </c>
      <c r="L275" s="59">
        <f ca="1">[1]расчетный!L38+'[1]регулируемые составляющие'!$C$13+'[1]регулируемые составляющие'!$C$14</f>
        <v>2066.7599999999998</v>
      </c>
      <c r="M275" s="59">
        <f ca="1">[1]расчетный!M38+'[1]регулируемые составляющие'!$C$13+'[1]регулируемые составляющие'!$C$14</f>
        <v>2110.6099999999997</v>
      </c>
      <c r="N275" s="59">
        <f ca="1">[1]расчетный!N38+'[1]регулируемые составляющие'!$C$13+'[1]регулируемые составляющие'!$C$14</f>
        <v>2143.3199999999997</v>
      </c>
      <c r="O275" s="59">
        <f ca="1">[1]расчетный!O38+'[1]регулируемые составляющие'!$C$13+'[1]регулируемые составляющие'!$C$14</f>
        <v>2155.2599999999998</v>
      </c>
      <c r="P275" s="59">
        <f ca="1">[1]расчетный!P38+'[1]регулируемые составляющие'!$C$13+'[1]регулируемые составляющие'!$C$14</f>
        <v>2154.5099999999998</v>
      </c>
      <c r="Q275" s="59">
        <f ca="1">[1]расчетный!Q38+'[1]регулируемые составляющие'!$C$13+'[1]регулируемые составляющие'!$C$14</f>
        <v>2143.2199999999998</v>
      </c>
      <c r="R275" s="59">
        <f ca="1">[1]расчетный!R38+'[1]регулируемые составляющие'!$C$13+'[1]регулируемые составляющие'!$C$14</f>
        <v>2142.14</v>
      </c>
      <c r="S275" s="59">
        <f ca="1">[1]расчетный!S38+'[1]регулируемые составляющие'!$C$13+'[1]регулируемые составляющие'!$C$14</f>
        <v>2044.3500000000001</v>
      </c>
      <c r="T275" s="59">
        <f ca="1">[1]расчетный!T38+'[1]регулируемые составляющие'!$C$13+'[1]регулируемые составляющие'!$C$14</f>
        <v>2050.2599999999998</v>
      </c>
      <c r="U275" s="59">
        <f ca="1">[1]расчетный!U38+'[1]регулируемые составляющие'!$C$13+'[1]регулируемые составляющие'!$C$14</f>
        <v>2059.8399999999997</v>
      </c>
      <c r="V275" s="59">
        <f ca="1">[1]расчетный!V38+'[1]регулируемые составляющие'!$C$13+'[1]регулируемые составляющие'!$C$14</f>
        <v>2081.62</v>
      </c>
      <c r="W275" s="59">
        <f ca="1">[1]расчетный!W38+'[1]регулируемые составляющие'!$C$13+'[1]регулируемые составляющие'!$C$14</f>
        <v>1969.8999999999999</v>
      </c>
      <c r="X275" s="59">
        <f ca="1">[1]расчетный!X38+'[1]регулируемые составляющие'!$C$13+'[1]регулируемые составляющие'!$C$14</f>
        <v>1792.11</v>
      </c>
      <c r="Y275" s="59">
        <f ca="1">[1]расчетный!Y38+'[1]регулируемые составляющие'!$C$13+'[1]регулируемые составляющие'!$C$14</f>
        <v>1569.1000000000001</v>
      </c>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row>
    <row r="276" spans="1:75" ht="12" x14ac:dyDescent="0.2">
      <c r="A276" s="58">
        <v>20</v>
      </c>
      <c r="B276" s="59">
        <f ca="1">[1]расчетный!B39+'[1]регулируемые составляющие'!$C$13+'[1]регулируемые составляющие'!$C$14</f>
        <v>1365.0200000000002</v>
      </c>
      <c r="C276" s="59">
        <f ca="1">[1]расчетный!C39+'[1]регулируемые составляющие'!$C$13+'[1]регулируемые составляющие'!$C$14</f>
        <v>1294.2700000000002</v>
      </c>
      <c r="D276" s="59">
        <f ca="1">[1]расчетный!D39+'[1]регулируемые составляющие'!$C$13+'[1]регулируемые составляющие'!$C$14</f>
        <v>1274.05</v>
      </c>
      <c r="E276" s="59">
        <f ca="1">[1]расчетный!E39+'[1]регулируемые составляющие'!$C$13+'[1]регулируемые составляющие'!$C$14</f>
        <v>1280.74</v>
      </c>
      <c r="F276" s="59">
        <f ca="1">[1]расчетный!F39+'[1]регулируемые составляющие'!$C$13+'[1]регулируемые составляющие'!$C$14</f>
        <v>1343.59</v>
      </c>
      <c r="G276" s="59">
        <f ca="1">[1]расчетный!G39+'[1]регулируемые составляющие'!$C$13+'[1]регулируемые составляющие'!$C$14</f>
        <v>1436.14</v>
      </c>
      <c r="H276" s="59">
        <f ca="1">[1]расчетный!H39+'[1]регулируемые составляющие'!$C$13+'[1]регулируемые составляющие'!$C$14</f>
        <v>1649.1499999999999</v>
      </c>
      <c r="I276" s="59">
        <f ca="1">[1]расчетный!I39+'[1]регулируемые составляющие'!$C$13+'[1]регулируемые составляющие'!$C$14</f>
        <v>1908.22</v>
      </c>
      <c r="J276" s="59">
        <f ca="1">[1]расчетный!J39+'[1]регулируемые составляющие'!$C$13+'[1]регулируемые составляющие'!$C$14</f>
        <v>2090.6499999999996</v>
      </c>
      <c r="K276" s="59">
        <f ca="1">[1]расчетный!K39+'[1]регулируемые составляющие'!$C$13+'[1]регулируемые составляющие'!$C$14</f>
        <v>1996.1299999999999</v>
      </c>
      <c r="L276" s="59">
        <f ca="1">[1]расчетный!L39+'[1]регулируемые составляющие'!$C$13+'[1]регулируемые составляющие'!$C$14</f>
        <v>1977.57</v>
      </c>
      <c r="M276" s="59">
        <f ca="1">[1]расчетный!M39+'[1]регулируемые составляющие'!$C$13+'[1]регулируемые составляющие'!$C$14</f>
        <v>2171.98</v>
      </c>
      <c r="N276" s="59">
        <f ca="1">[1]расчетный!N39+'[1]регулируемые составляющие'!$C$13+'[1]регулируемые составляющие'!$C$14</f>
        <v>2157.4699999999998</v>
      </c>
      <c r="O276" s="59">
        <f ca="1">[1]расчетный!O39+'[1]регулируемые составляющие'!$C$13+'[1]регулируемые составляющие'!$C$14</f>
        <v>2179.6</v>
      </c>
      <c r="P276" s="59">
        <f ca="1">[1]расчетный!P39+'[1]регулируемые составляющие'!$C$13+'[1]регулируемые составляющие'!$C$14</f>
        <v>2186.04</v>
      </c>
      <c r="Q276" s="59">
        <f ca="1">[1]расчетный!Q39+'[1]регулируемые составляющие'!$C$13+'[1]регулируемые составляющие'!$C$14</f>
        <v>2174.29</v>
      </c>
      <c r="R276" s="59">
        <f ca="1">[1]расчетный!R39+'[1]регулируемые составляющие'!$C$13+'[1]регулируемые составляющие'!$C$14</f>
        <v>2169.14</v>
      </c>
      <c r="S276" s="59">
        <f ca="1">[1]расчетный!S39+'[1]регулируемые составляющие'!$C$13+'[1]регулируемые составляющие'!$C$14</f>
        <v>2052.08</v>
      </c>
      <c r="T276" s="59">
        <f ca="1">[1]расчетный!T39+'[1]регулируемые составляющие'!$C$13+'[1]регулируемые составляющие'!$C$14</f>
        <v>2049.8399999999997</v>
      </c>
      <c r="U276" s="59">
        <f ca="1">[1]расчетный!U39+'[1]регулируемые составляющие'!$C$13+'[1]регулируемые составляющие'!$C$14</f>
        <v>2096.77</v>
      </c>
      <c r="V276" s="59">
        <f ca="1">[1]расчетный!V39+'[1]регулируемые составляющие'!$C$13+'[1]регулируемые составляющие'!$C$14</f>
        <v>2136.6299999999997</v>
      </c>
      <c r="W276" s="59">
        <f ca="1">[1]расчетный!W39+'[1]регулируемые составляющие'!$C$13+'[1]регулируемые составляющие'!$C$14</f>
        <v>2056.1499999999996</v>
      </c>
      <c r="X276" s="59">
        <f ca="1">[1]расчетный!X39+'[1]регулируемые составляющие'!$C$13+'[1]регулируемые составляющие'!$C$14</f>
        <v>1797.8300000000002</v>
      </c>
      <c r="Y276" s="59">
        <f ca="1">[1]расчетный!Y39+'[1]регулируемые составляющие'!$C$13+'[1]регулируемые составляющие'!$C$14</f>
        <v>1553.28</v>
      </c>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row>
    <row r="277" spans="1:75" ht="12" x14ac:dyDescent="0.2">
      <c r="A277" s="58">
        <v>21</v>
      </c>
      <c r="B277" s="59">
        <f ca="1">[1]расчетный!B40+'[1]регулируемые составляющие'!$C$13+'[1]регулируемые составляющие'!$C$14</f>
        <v>1422.11</v>
      </c>
      <c r="C277" s="59">
        <f ca="1">[1]расчетный!C40+'[1]регулируемые составляющие'!$C$13+'[1]регулируемые составляющие'!$C$14</f>
        <v>1391.9399999999998</v>
      </c>
      <c r="D277" s="59">
        <f ca="1">[1]расчетный!D40+'[1]регулируемые составляющие'!$C$13+'[1]регулируемые составляющие'!$C$14</f>
        <v>1353.5800000000002</v>
      </c>
      <c r="E277" s="59">
        <f ca="1">[1]расчетный!E40+'[1]регулируемые составляющие'!$C$13+'[1]регулируемые составляющие'!$C$14</f>
        <v>1343.5400000000002</v>
      </c>
      <c r="F277" s="59">
        <f ca="1">[1]расчетный!F40+'[1]регулируемые составляющие'!$C$13+'[1]регулируемые составляющие'!$C$14</f>
        <v>1351.59</v>
      </c>
      <c r="G277" s="59">
        <f ca="1">[1]расчетный!G40+'[1]регулируемые составляющие'!$C$13+'[1]регулируемые составляющие'!$C$14</f>
        <v>1402.8799999999999</v>
      </c>
      <c r="H277" s="59">
        <f ca="1">[1]расчетный!H40+'[1]регулируемые составляющие'!$C$13+'[1]регулируемые составляющие'!$C$14</f>
        <v>1425.39</v>
      </c>
      <c r="I277" s="59">
        <f ca="1">[1]расчетный!I40+'[1]регулируемые составляющие'!$C$13+'[1]регулируемые составляющие'!$C$14</f>
        <v>1634.99</v>
      </c>
      <c r="J277" s="59">
        <f ca="1">[1]расчетный!J40+'[1]регулируемые составляющие'!$C$13+'[1]регулируемые составляющие'!$C$14</f>
        <v>1786.24</v>
      </c>
      <c r="K277" s="59">
        <f ca="1">[1]расчетный!K40+'[1]регулируемые составляющие'!$C$13+'[1]регулируемые составляющие'!$C$14</f>
        <v>1993.2700000000002</v>
      </c>
      <c r="L277" s="59">
        <f ca="1">[1]расчетный!L40+'[1]регулируемые составляющие'!$C$13+'[1]регулируемые составляющие'!$C$14</f>
        <v>2076.96</v>
      </c>
      <c r="M277" s="59">
        <f ca="1">[1]расчетный!M40+'[1]регулируемые составляющие'!$C$13+'[1]регулируемые составляющие'!$C$14</f>
        <v>2084.33</v>
      </c>
      <c r="N277" s="59">
        <f ca="1">[1]расчетный!N40+'[1]регулируемые составляющие'!$C$13+'[1]регулируемые составляющие'!$C$14</f>
        <v>2056.1</v>
      </c>
      <c r="O277" s="59">
        <f ca="1">[1]расчетный!O40+'[1]регулируемые составляющие'!$C$13+'[1]регулируемые составляющие'!$C$14</f>
        <v>2051.02</v>
      </c>
      <c r="P277" s="59">
        <f ca="1">[1]расчетный!P40+'[1]регулируемые составляющие'!$C$13+'[1]регулируемые составляющие'!$C$14</f>
        <v>2034.86</v>
      </c>
      <c r="Q277" s="59">
        <f ca="1">[1]расчетный!Q40+'[1]регулируемые составляющие'!$C$13+'[1]регулируемые составляющие'!$C$14</f>
        <v>2024.7900000000002</v>
      </c>
      <c r="R277" s="59">
        <f ca="1">[1]расчетный!R40+'[1]регулируемые составляющие'!$C$13+'[1]регулируемые составляющие'!$C$14</f>
        <v>2008.0800000000002</v>
      </c>
      <c r="S277" s="59">
        <f ca="1">[1]расчетный!S40+'[1]регулируемые составляющие'!$C$13+'[1]регулируемые составляющие'!$C$14</f>
        <v>2042.11</v>
      </c>
      <c r="T277" s="59">
        <f ca="1">[1]расчетный!T40+'[1]регулируемые составляющие'!$C$13+'[1]регулируемые составляющие'!$C$14</f>
        <v>2056.29</v>
      </c>
      <c r="U277" s="59">
        <f ca="1">[1]расчетный!U40+'[1]регулируемые составляющие'!$C$13+'[1]регулируемые составляющие'!$C$14</f>
        <v>2012.4600000000003</v>
      </c>
      <c r="V277" s="59">
        <f ca="1">[1]расчетный!V40+'[1]регулируемые составляющие'!$C$13+'[1]регулируемые составляющие'!$C$14</f>
        <v>1931.84</v>
      </c>
      <c r="W277" s="59">
        <f ca="1">[1]расчетный!W40+'[1]регулируемые составляющие'!$C$13+'[1]регулируемые составляющие'!$C$14</f>
        <v>1885.24</v>
      </c>
      <c r="X277" s="59">
        <f ca="1">[1]расчетный!X40+'[1]регулируемые составляющие'!$C$13+'[1]регулируемые составляющие'!$C$14</f>
        <v>1677.8700000000001</v>
      </c>
      <c r="Y277" s="59">
        <f ca="1">[1]расчетный!Y40+'[1]регулируемые составляющие'!$C$13+'[1]регулируемые составляющие'!$C$14</f>
        <v>1472.6699999999998</v>
      </c>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row>
    <row r="278" spans="1:75" ht="12" x14ac:dyDescent="0.2">
      <c r="A278" s="58">
        <v>22</v>
      </c>
      <c r="B278" s="59">
        <f ca="1">[1]расчетный!B41+'[1]регулируемые составляющие'!$C$13+'[1]регулируемые составляющие'!$C$14</f>
        <v>1395.24</v>
      </c>
      <c r="C278" s="59">
        <f ca="1">[1]расчетный!C41+'[1]регулируемые составляющие'!$C$13+'[1]регулируемые составляющие'!$C$14</f>
        <v>1321.3799999999999</v>
      </c>
      <c r="D278" s="59">
        <f ca="1">[1]расчетный!D41+'[1]регулируемые составляющие'!$C$13+'[1]регулируемые составляющие'!$C$14</f>
        <v>1271.5000000000002</v>
      </c>
      <c r="E278" s="59">
        <f ca="1">[1]расчетный!E41+'[1]регулируемые составляющие'!$C$13+'[1]регулируемые составляющие'!$C$14</f>
        <v>1266.2100000000003</v>
      </c>
      <c r="F278" s="59">
        <f ca="1">[1]расчетный!F41+'[1]регулируемые составляющие'!$C$13+'[1]регулируемые составляющие'!$C$14</f>
        <v>1265.3700000000001</v>
      </c>
      <c r="G278" s="59">
        <f ca="1">[1]расчетный!G41+'[1]регулируемые составляющие'!$C$13+'[1]регулируемые составляющие'!$C$14</f>
        <v>1340.95</v>
      </c>
      <c r="H278" s="59">
        <f ca="1">[1]расчетный!H41+'[1]регулируемые составляющие'!$C$13+'[1]регулируемые составляющие'!$C$14</f>
        <v>1349.5200000000002</v>
      </c>
      <c r="I278" s="59">
        <f ca="1">[1]расчетный!I41+'[1]регулируемые составляющие'!$C$13+'[1]регулируемые составляющие'!$C$14</f>
        <v>1413.53</v>
      </c>
      <c r="J278" s="59">
        <f ca="1">[1]расчетный!J41+'[1]регулируемые составляющие'!$C$13+'[1]регулируемые составляющие'!$C$14</f>
        <v>1580.09</v>
      </c>
      <c r="K278" s="59">
        <f ca="1">[1]расчетный!K41+'[1]регулируемые составляющие'!$C$13+'[1]регулируемые составляющие'!$C$14</f>
        <v>1777.1499999999999</v>
      </c>
      <c r="L278" s="59">
        <f ca="1">[1]расчетный!L41+'[1]регулируемые составляющие'!$C$13+'[1]регулируемые составляющие'!$C$14</f>
        <v>1846.6299999999999</v>
      </c>
      <c r="M278" s="59">
        <f ca="1">[1]расчетный!M41+'[1]регулируемые составляющие'!$C$13+'[1]регулируемые составляющие'!$C$14</f>
        <v>1875.68</v>
      </c>
      <c r="N278" s="59">
        <f ca="1">[1]расчетный!N41+'[1]регулируемые составляющие'!$C$13+'[1]регулируемые составляющие'!$C$14</f>
        <v>1897.9399999999998</v>
      </c>
      <c r="O278" s="59">
        <f ca="1">[1]расчетный!O41+'[1]регулируемые составляющие'!$C$13+'[1]регулируемые составляющие'!$C$14</f>
        <v>1914.18</v>
      </c>
      <c r="P278" s="59">
        <f ca="1">[1]расчетный!P41+'[1]регулируемые составляющие'!$C$13+'[1]регулируемые составляющие'!$C$14</f>
        <v>1929.8500000000001</v>
      </c>
      <c r="Q278" s="59">
        <f ca="1">[1]расчетный!Q41+'[1]регулируемые составляющие'!$C$13+'[1]регулируемые составляющие'!$C$14</f>
        <v>1918.3300000000002</v>
      </c>
      <c r="R278" s="59">
        <f ca="1">[1]расчетный!R41+'[1]регулируемые составляющие'!$C$13+'[1]регулируемые составляющие'!$C$14</f>
        <v>1950.91</v>
      </c>
      <c r="S278" s="59">
        <f ca="1">[1]расчетный!S41+'[1]регулируемые составляющие'!$C$13+'[1]регулируемые составляющие'!$C$14</f>
        <v>2032.9199999999998</v>
      </c>
      <c r="T278" s="59">
        <f ca="1">[1]расчетный!T41+'[1]регулируемые составляющие'!$C$13+'[1]регулируемые составляющие'!$C$14</f>
        <v>2054.23</v>
      </c>
      <c r="U278" s="59">
        <f ca="1">[1]расчетный!U41+'[1]регулируемые составляющие'!$C$13+'[1]регулируемые составляющие'!$C$14</f>
        <v>2009.1299999999999</v>
      </c>
      <c r="V278" s="59">
        <f ca="1">[1]расчетный!V41+'[1]регулируемые составляющие'!$C$13+'[1]регулируемые составляющие'!$C$14</f>
        <v>1928.43</v>
      </c>
      <c r="W278" s="59">
        <f ca="1">[1]расчетный!W41+'[1]регулируемые составляющие'!$C$13+'[1]регулируемые составляющие'!$C$14</f>
        <v>1843.86</v>
      </c>
      <c r="X278" s="59">
        <f ca="1">[1]расчетный!X41+'[1]регулируемые составляющие'!$C$13+'[1]регулируемые составляющие'!$C$14</f>
        <v>1538.99</v>
      </c>
      <c r="Y278" s="59">
        <f ca="1">[1]расчетный!Y41+'[1]регулируемые составляющие'!$C$13+'[1]регулируемые составляющие'!$C$14</f>
        <v>1424.1200000000001</v>
      </c>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row>
    <row r="279" spans="1:75" ht="12" x14ac:dyDescent="0.2">
      <c r="A279" s="58">
        <v>23</v>
      </c>
      <c r="B279" s="59">
        <f ca="1">[1]расчетный!B42+'[1]регулируемые составляющие'!$C$13+'[1]регулируемые составляющие'!$C$14</f>
        <v>1384.0000000000002</v>
      </c>
      <c r="C279" s="59">
        <f ca="1">[1]расчетный!C42+'[1]регулируемые составляющие'!$C$13+'[1]регулируемые составляющие'!$C$14</f>
        <v>1279.26</v>
      </c>
      <c r="D279" s="59">
        <f ca="1">[1]расчетный!D42+'[1]регулируемые составляющие'!$C$13+'[1]регулируемые составляющие'!$C$14</f>
        <v>1242.6600000000001</v>
      </c>
      <c r="E279" s="59">
        <f ca="1">[1]расчетный!E42+'[1]регулируемые составляющие'!$C$13+'[1]регулируемые составляющие'!$C$14</f>
        <v>1260.43</v>
      </c>
      <c r="F279" s="59">
        <f ca="1">[1]расчетный!F42+'[1]регулируемые составляющие'!$C$13+'[1]регулируемые составляющие'!$C$14</f>
        <v>1288.1000000000001</v>
      </c>
      <c r="G279" s="59">
        <f ca="1">[1]расчетный!G42+'[1]регулируемые составляющие'!$C$13+'[1]регулируемые составляющие'!$C$14</f>
        <v>1419.1000000000001</v>
      </c>
      <c r="H279" s="59">
        <f ca="1">[1]расчетный!H42+'[1]регулируемые составляющие'!$C$13+'[1]регулируемые составляющие'!$C$14</f>
        <v>1591.5000000000002</v>
      </c>
      <c r="I279" s="59">
        <f ca="1">[1]расчетный!I42+'[1]регулируемые составляющие'!$C$13+'[1]регулируемые составляющие'!$C$14</f>
        <v>1871.8999999999999</v>
      </c>
      <c r="J279" s="59">
        <f ca="1">[1]расчетный!J42+'[1]регулируемые составляющие'!$C$13+'[1]регулируемые составляющие'!$C$14</f>
        <v>2086.16</v>
      </c>
      <c r="K279" s="59">
        <f ca="1">[1]расчетный!K42+'[1]регулируемые составляющие'!$C$13+'[1]регулируемые составляющие'!$C$14</f>
        <v>2059.29</v>
      </c>
      <c r="L279" s="59">
        <f ca="1">[1]расчетный!L42+'[1]регулируемые составляющие'!$C$13+'[1]регулируемые составляющие'!$C$14</f>
        <v>2011.0400000000002</v>
      </c>
      <c r="M279" s="59">
        <f ca="1">[1]расчетный!M42+'[1]регулируемые составляющие'!$C$13+'[1]регулируемые составляющие'!$C$14</f>
        <v>2169.0099999999998</v>
      </c>
      <c r="N279" s="59">
        <f ca="1">[1]расчетный!N42+'[1]регулируемые составляющие'!$C$13+'[1]регулируемые составляющие'!$C$14</f>
        <v>2106.4499999999998</v>
      </c>
      <c r="O279" s="59">
        <f ca="1">[1]расчетный!O42+'[1]регулируемые составляющие'!$C$13+'[1]регулируемые составляющие'!$C$14</f>
        <v>2136.37</v>
      </c>
      <c r="P279" s="59">
        <f ca="1">[1]расчетный!P42+'[1]регулируемые составляющие'!$C$13+'[1]регулируемые составляющие'!$C$14</f>
        <v>2148.56</v>
      </c>
      <c r="Q279" s="59">
        <f ca="1">[1]расчетный!Q42+'[1]регулируемые составляющие'!$C$13+'[1]регулируемые составляющие'!$C$14</f>
        <v>2144.27</v>
      </c>
      <c r="R279" s="59">
        <f ca="1">[1]расчетный!R42+'[1]регулируемые составляющие'!$C$13+'[1]регулируемые составляющие'!$C$14</f>
        <v>2132.58</v>
      </c>
      <c r="S279" s="59">
        <f ca="1">[1]расчетный!S42+'[1]регулируемые составляющие'!$C$13+'[1]регулируемые составляющие'!$C$14</f>
        <v>2039.34</v>
      </c>
      <c r="T279" s="59">
        <f ca="1">[1]расчетный!T42+'[1]регулируемые составляющие'!$C$13+'[1]регулируемые составляющие'!$C$14</f>
        <v>2029.3300000000002</v>
      </c>
      <c r="U279" s="59">
        <f ca="1">[1]расчетный!U42+'[1]регулируемые составляющие'!$C$13+'[1]регулируемые составляющие'!$C$14</f>
        <v>2025.5200000000002</v>
      </c>
      <c r="V279" s="59">
        <f ca="1">[1]расчетный!V42+'[1]регулируемые составляющие'!$C$13+'[1]регулируемые составляющие'!$C$14</f>
        <v>1989.03</v>
      </c>
      <c r="W279" s="59">
        <f ca="1">[1]расчетный!W42+'[1]регулируемые составляющие'!$C$13+'[1]регулируемые составляющие'!$C$14</f>
        <v>1898.82</v>
      </c>
      <c r="X279" s="59">
        <f ca="1">[1]расчетный!X42+'[1]регулируемые составляющие'!$C$13+'[1]регулируемые составляющие'!$C$14</f>
        <v>1604.99</v>
      </c>
      <c r="Y279" s="59">
        <f ca="1">[1]расчетный!Y42+'[1]регулируемые составляющие'!$C$13+'[1]регулируемые составляющие'!$C$14</f>
        <v>1434.5200000000002</v>
      </c>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row>
    <row r="280" spans="1:75" ht="12" x14ac:dyDescent="0.2">
      <c r="A280" s="58">
        <v>24</v>
      </c>
      <c r="B280" s="59">
        <f ca="1">[1]расчетный!B43+'[1]регулируемые составляющие'!$C$13+'[1]регулируемые составляющие'!$C$14</f>
        <v>1368.0000000000002</v>
      </c>
      <c r="C280" s="59">
        <f ca="1">[1]расчетный!C43+'[1]регулируемые составляющие'!$C$13+'[1]регулируемые составляющие'!$C$14</f>
        <v>1287.0000000000002</v>
      </c>
      <c r="D280" s="59">
        <f ca="1">[1]расчетный!D43+'[1]регулируемые составляющие'!$C$13+'[1]регулируемые составляющие'!$C$14</f>
        <v>1261.1099999999999</v>
      </c>
      <c r="E280" s="59">
        <f ca="1">[1]расчетный!E43+'[1]регулируемые составляющие'!$C$13+'[1]регулируемые составляющие'!$C$14</f>
        <v>1277.5400000000002</v>
      </c>
      <c r="F280" s="59">
        <f ca="1">[1]расчетный!F43+'[1]регулируемые составляющие'!$C$13+'[1]регулируемые составляющие'!$C$14</f>
        <v>1326.3300000000002</v>
      </c>
      <c r="G280" s="59">
        <f ca="1">[1]расчетный!G43+'[1]регулируемые составляющие'!$C$13+'[1]регулируемые составляющие'!$C$14</f>
        <v>1453.74</v>
      </c>
      <c r="H280" s="59">
        <f ca="1">[1]расчетный!H43+'[1]регулируемые составляющие'!$C$13+'[1]регулируемые составляющие'!$C$14</f>
        <v>1626.6899999999998</v>
      </c>
      <c r="I280" s="59">
        <f ca="1">[1]расчетный!I43+'[1]регулируемые составляющие'!$C$13+'[1]регулируемые составляющие'!$C$14</f>
        <v>1925.5600000000002</v>
      </c>
      <c r="J280" s="59">
        <f ca="1">[1]расчетный!J43+'[1]регулируемые составляющие'!$C$13+'[1]регулируемые составляющие'!$C$14</f>
        <v>2097.54</v>
      </c>
      <c r="K280" s="59">
        <f ca="1">[1]расчетный!K43+'[1]регулируемые составляющие'!$C$13+'[1]регулируемые составляющие'!$C$14</f>
        <v>2112.48</v>
      </c>
      <c r="L280" s="59">
        <f ca="1">[1]расчетный!L43+'[1]регулируемые составляющие'!$C$13+'[1]регулируемые составляющие'!$C$14</f>
        <v>1999.93</v>
      </c>
      <c r="M280" s="59">
        <f ca="1">[1]расчетный!M43+'[1]регулируемые составляющие'!$C$13+'[1]регулируемые составляющие'!$C$14</f>
        <v>2195.6999999999998</v>
      </c>
      <c r="N280" s="59">
        <f ca="1">[1]расчетный!N43+'[1]регулируемые составляющие'!$C$13+'[1]регулируемые составляющие'!$C$14</f>
        <v>2174.6999999999998</v>
      </c>
      <c r="O280" s="59">
        <f ca="1">[1]расчетный!O43+'[1]регулируемые составляющие'!$C$13+'[1]регулируемые составляющие'!$C$14</f>
        <v>2189.4499999999998</v>
      </c>
      <c r="P280" s="59">
        <f ca="1">[1]расчетный!P43+'[1]регулируемые составляющие'!$C$13+'[1]регулируемые составляющие'!$C$14</f>
        <v>2187.02</v>
      </c>
      <c r="Q280" s="59">
        <f ca="1">[1]расчетный!Q43+'[1]регулируемые составляющие'!$C$13+'[1]регулируемые составляющие'!$C$14</f>
        <v>2183.7199999999998</v>
      </c>
      <c r="R280" s="59">
        <f ca="1">[1]расчетный!R43+'[1]регулируемые составляющие'!$C$13+'[1]регулируемые составляющие'!$C$14</f>
        <v>2166.2999999999997</v>
      </c>
      <c r="S280" s="59">
        <f ca="1">[1]расчетный!S43+'[1]регулируемые составляющие'!$C$13+'[1]регулируемые составляющие'!$C$14</f>
        <v>1983.74</v>
      </c>
      <c r="T280" s="59">
        <f ca="1">[1]расчетный!T43+'[1]регулируемые составляющие'!$C$13+'[1]регулируемые составляющие'!$C$14</f>
        <v>1978.8999999999999</v>
      </c>
      <c r="U280" s="59">
        <f ca="1">[1]расчетный!U43+'[1]регулируемые составляющие'!$C$13+'[1]регулируемые составляющие'!$C$14</f>
        <v>1994.01</v>
      </c>
      <c r="V280" s="59">
        <f ca="1">[1]расчетный!V43+'[1]регулируемые составляющие'!$C$13+'[1]регулируемые составляющие'!$C$14</f>
        <v>2051.89</v>
      </c>
      <c r="W280" s="59">
        <f ca="1">[1]расчетный!W43+'[1]регулируемые составляющие'!$C$13+'[1]регулируемые составляющие'!$C$14</f>
        <v>1916.14</v>
      </c>
      <c r="X280" s="59">
        <f ca="1">[1]расчетный!X43+'[1]регулируемые составляющие'!$C$13+'[1]регулируемые составляющие'!$C$14</f>
        <v>1694.9800000000002</v>
      </c>
      <c r="Y280" s="59">
        <f ca="1">[1]расчетный!Y43+'[1]регулируемые составляющие'!$C$13+'[1]регулируемые составляющие'!$C$14</f>
        <v>1478.24</v>
      </c>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row>
    <row r="281" spans="1:75" ht="12" x14ac:dyDescent="0.2">
      <c r="A281" s="58">
        <v>25</v>
      </c>
      <c r="B281" s="59">
        <f ca="1">[1]расчетный!B44+'[1]регулируемые составляющие'!$C$13+'[1]регулируемые составляющие'!$C$14</f>
        <v>1383.3</v>
      </c>
      <c r="C281" s="59">
        <f ca="1">[1]расчетный!C44+'[1]регулируемые составляющие'!$C$13+'[1]регулируемые составляющие'!$C$14</f>
        <v>1321.55</v>
      </c>
      <c r="D281" s="59">
        <f ca="1">[1]расчетный!D44+'[1]регулируемые составляющие'!$C$13+'[1]регулируемые составляющие'!$C$14</f>
        <v>1282.9800000000002</v>
      </c>
      <c r="E281" s="59">
        <f ca="1">[1]расчетный!E44+'[1]регулируемые составляющие'!$C$13+'[1]регулируемые составляющие'!$C$14</f>
        <v>1278.8</v>
      </c>
      <c r="F281" s="59">
        <f ca="1">[1]расчетный!F44+'[1]регулируемые составляющие'!$C$13+'[1]регулируемые составляющие'!$C$14</f>
        <v>1347.0800000000002</v>
      </c>
      <c r="G281" s="59">
        <f ca="1">[1]расчетный!G44+'[1]регулируемые составляющие'!$C$13+'[1]регулируемые составляющие'!$C$14</f>
        <v>1446.34</v>
      </c>
      <c r="H281" s="59">
        <f ca="1">[1]расчетный!H44+'[1]регулируемые составляющие'!$C$13+'[1]регулируемые составляющие'!$C$14</f>
        <v>1594.07</v>
      </c>
      <c r="I281" s="59">
        <f ca="1">[1]расчетный!I44+'[1]регулируемые составляющие'!$C$13+'[1]регулируемые составляющие'!$C$14</f>
        <v>1873.26</v>
      </c>
      <c r="J281" s="59">
        <f ca="1">[1]расчетный!J44+'[1]регулируемые составляющие'!$C$13+'[1]регулируемые составляющие'!$C$14</f>
        <v>2029.76</v>
      </c>
      <c r="K281" s="59">
        <f ca="1">[1]расчетный!K44+'[1]регулируемые составляющие'!$C$13+'[1]регулируемые составляющие'!$C$14</f>
        <v>2039.4600000000003</v>
      </c>
      <c r="L281" s="59">
        <f ca="1">[1]расчетный!L44+'[1]регулируемые составляющие'!$C$13+'[1]регулируемые составляющие'!$C$14</f>
        <v>1994.39</v>
      </c>
      <c r="M281" s="59">
        <f ca="1">[1]расчетный!M44+'[1]регулируемые составляющие'!$C$13+'[1]регулируемые составляющие'!$C$14</f>
        <v>2142.5699999999997</v>
      </c>
      <c r="N281" s="59">
        <f ca="1">[1]расчетный!N44+'[1]регулируемые составляющие'!$C$13+'[1]регулируемые составляющие'!$C$14</f>
        <v>2155.31</v>
      </c>
      <c r="O281" s="59">
        <f ca="1">[1]расчетный!O44+'[1]регулируемые составляющие'!$C$13+'[1]регулируемые составляющие'!$C$14</f>
        <v>2170.7399999999998</v>
      </c>
      <c r="P281" s="59">
        <f ca="1">[1]расчетный!P44+'[1]регулируемые составляющие'!$C$13+'[1]регулируемые составляющие'!$C$14</f>
        <v>2166.2199999999998</v>
      </c>
      <c r="Q281" s="59">
        <f ca="1">[1]расчетный!Q44+'[1]регулируемые составляющие'!$C$13+'[1]регулируемые составляющие'!$C$14</f>
        <v>2159.9199999999996</v>
      </c>
      <c r="R281" s="59">
        <f ca="1">[1]расчетный!R44+'[1]регулируемые составляющие'!$C$13+'[1]регулируемые составляющие'!$C$14</f>
        <v>2154.64</v>
      </c>
      <c r="S281" s="59">
        <f ca="1">[1]расчетный!S44+'[1]регулируемые составляющие'!$C$13+'[1]регулируемые составляющие'!$C$14</f>
        <v>2050.0299999999997</v>
      </c>
      <c r="T281" s="59">
        <f ca="1">[1]расчетный!T44+'[1]регулируемые составляющие'!$C$13+'[1]регулируемые составляющие'!$C$14</f>
        <v>2020.05</v>
      </c>
      <c r="U281" s="59">
        <f ca="1">[1]расчетный!U44+'[1]регулируемые составляющие'!$C$13+'[1]регулируемые составляющие'!$C$14</f>
        <v>1977.01</v>
      </c>
      <c r="V281" s="59">
        <f ca="1">[1]расчетный!V44+'[1]регулируемые составляющие'!$C$13+'[1]регулируемые составляющие'!$C$14</f>
        <v>2081.1999999999998</v>
      </c>
      <c r="W281" s="59">
        <f ca="1">[1]расчетный!W44+'[1]регулируемые составляющие'!$C$13+'[1]регулируемые составляющие'!$C$14</f>
        <v>1996.2300000000002</v>
      </c>
      <c r="X281" s="59">
        <f ca="1">[1]расчетный!X44+'[1]регулируемые составляющие'!$C$13+'[1]регулируемые составляющие'!$C$14</f>
        <v>1703.24</v>
      </c>
      <c r="Y281" s="59">
        <f ca="1">[1]расчетный!Y44+'[1]регулируемые составляющие'!$C$13+'[1]регулируемые составляющие'!$C$14</f>
        <v>1470.0200000000002</v>
      </c>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row>
    <row r="282" spans="1:75" ht="12" x14ac:dyDescent="0.2">
      <c r="A282" s="58">
        <v>26</v>
      </c>
      <c r="B282" s="59">
        <f ca="1">[1]расчетный!B45+'[1]регулируемые составляющие'!$C$13+'[1]регулируемые составляющие'!$C$14</f>
        <v>1378.18</v>
      </c>
      <c r="C282" s="59">
        <f ca="1">[1]расчетный!C45+'[1]регулируемые составляющие'!$C$13+'[1]регулируемые составляющие'!$C$14</f>
        <v>1298.3700000000001</v>
      </c>
      <c r="D282" s="59">
        <f ca="1">[1]расчетный!D45+'[1]регулируемые составляющие'!$C$13+'[1]регулируемые составляющие'!$C$14</f>
        <v>1273.24</v>
      </c>
      <c r="E282" s="59">
        <f ca="1">[1]расчетный!E45+'[1]регулируемые составляющие'!$C$13+'[1]регулируемые составляющие'!$C$14</f>
        <v>1256.03</v>
      </c>
      <c r="F282" s="59">
        <f ca="1">[1]расчетный!F45+'[1]регулируемые составляющие'!$C$13+'[1]регулируемые составляющие'!$C$14</f>
        <v>1348.32</v>
      </c>
      <c r="G282" s="59">
        <f ca="1">[1]расчетный!G45+'[1]регулируемые составляющие'!$C$13+'[1]регулируемые составляющие'!$C$14</f>
        <v>1488.32</v>
      </c>
      <c r="H282" s="59">
        <f ca="1">[1]расчетный!H45+'[1]регулируемые составляющие'!$C$13+'[1]регулируемые составляющие'!$C$14</f>
        <v>1689.7</v>
      </c>
      <c r="I282" s="59">
        <f ca="1">[1]расчетный!I45+'[1]регулируемые составляющие'!$C$13+'[1]регулируемые составляющие'!$C$14</f>
        <v>1887.6899999999998</v>
      </c>
      <c r="J282" s="59">
        <f ca="1">[1]расчетный!J45+'[1]регулируемые составляющие'!$C$13+'[1]регулируемые составляющие'!$C$14</f>
        <v>2106.7399999999998</v>
      </c>
      <c r="K282" s="59">
        <f ca="1">[1]расчетный!K45+'[1]регулируемые составляющие'!$C$13+'[1]регулируемые составляющие'!$C$14</f>
        <v>2148.66</v>
      </c>
      <c r="L282" s="59">
        <f ca="1">[1]расчетный!L45+'[1]регулируемые составляющие'!$C$13+'[1]регулируемые составляющие'!$C$14</f>
        <v>2173.0899999999997</v>
      </c>
      <c r="M282" s="59">
        <f ca="1">[1]расчетный!M45+'[1]регулируемые составляющие'!$C$13+'[1]регулируемые составляющие'!$C$14</f>
        <v>2243.8199999999997</v>
      </c>
      <c r="N282" s="59">
        <f ca="1">[1]расчетный!N45+'[1]регулируемые составляющие'!$C$13+'[1]регулируемые составляющие'!$C$14</f>
        <v>2206.1099999999997</v>
      </c>
      <c r="O282" s="59">
        <f ca="1">[1]расчетный!O45+'[1]регулируемые составляющие'!$C$13+'[1]регулируемые составляющие'!$C$14</f>
        <v>2217.1799999999998</v>
      </c>
      <c r="P282" s="59">
        <f ca="1">[1]расчетный!P45+'[1]регулируемые составляющие'!$C$13+'[1]регулируемые составляющие'!$C$14</f>
        <v>2198.58</v>
      </c>
      <c r="Q282" s="59">
        <f ca="1">[1]расчетный!Q45+'[1]регулируемые составляющие'!$C$13+'[1]регулируемые составляющие'!$C$14</f>
        <v>2200.56</v>
      </c>
      <c r="R282" s="59">
        <f ca="1">[1]расчетный!R45+'[1]регулируемые составляющие'!$C$13+'[1]регулируемые составляющие'!$C$14</f>
        <v>2202.7799999999997</v>
      </c>
      <c r="S282" s="59">
        <f ca="1">[1]расчетный!S45+'[1]регулируемые составляющие'!$C$13+'[1]регулируемые составляющие'!$C$14</f>
        <v>2166.4899999999998</v>
      </c>
      <c r="T282" s="59">
        <f ca="1">[1]расчетный!T45+'[1]регулируемые составляющие'!$C$13+'[1]регулируемые составляющие'!$C$14</f>
        <v>2034.59</v>
      </c>
      <c r="U282" s="59">
        <f ca="1">[1]расчетный!U45+'[1]регулируемые составляющие'!$C$13+'[1]регулируемые составляющие'!$C$14</f>
        <v>2008.7100000000003</v>
      </c>
      <c r="V282" s="59">
        <f ca="1">[1]расчетный!V45+'[1]регулируемые составляющие'!$C$13+'[1]регулируемые составляющие'!$C$14</f>
        <v>2021.4199999999998</v>
      </c>
      <c r="W282" s="59">
        <f ca="1">[1]расчетный!W45+'[1]регулируемые составляющие'!$C$13+'[1]регулируемые составляющие'!$C$14</f>
        <v>1945.4199999999998</v>
      </c>
      <c r="X282" s="59">
        <f ca="1">[1]расчетный!X45+'[1]регулируемые составляющие'!$C$13+'[1]регулируемые составляющие'!$C$14</f>
        <v>1698.36</v>
      </c>
      <c r="Y282" s="59">
        <f ca="1">[1]расчетный!Y45+'[1]регулируемые составляющие'!$C$13+'[1]регулируемые составляющие'!$C$14</f>
        <v>1462.0800000000002</v>
      </c>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row>
    <row r="283" spans="1:75" ht="12" x14ac:dyDescent="0.2">
      <c r="A283" s="58">
        <v>27</v>
      </c>
      <c r="B283" s="59">
        <f ca="1">[1]расчетный!B46+'[1]регулируемые составляющие'!$C$13+'[1]регулируемые составляющие'!$C$14</f>
        <v>1403.51</v>
      </c>
      <c r="C283" s="59">
        <f ca="1">[1]расчетный!C46+'[1]регулируемые составляющие'!$C$13+'[1]регулируемые составляющие'!$C$14</f>
        <v>1316.7900000000002</v>
      </c>
      <c r="D283" s="59">
        <f ca="1">[1]расчетный!D46+'[1]регулируемые составляющие'!$C$13+'[1]регулируемые составляющие'!$C$14</f>
        <v>1283.07</v>
      </c>
      <c r="E283" s="59">
        <f ca="1">[1]расчетный!E46+'[1]регулируемые составляющие'!$C$13+'[1]регулируемые составляющие'!$C$14</f>
        <v>1286.82</v>
      </c>
      <c r="F283" s="59">
        <f ca="1">[1]расчетный!F46+'[1]регулируемые составляющие'!$C$13+'[1]регулируемые составляющие'!$C$14</f>
        <v>1353.68</v>
      </c>
      <c r="G283" s="59">
        <f ca="1">[1]расчетный!G46+'[1]регулируемые составляющие'!$C$13+'[1]регулируемые составляющие'!$C$14</f>
        <v>1476.4800000000002</v>
      </c>
      <c r="H283" s="59">
        <f ca="1">[1]расчетный!H46+'[1]регулируемые составляющие'!$C$13+'[1]регулируемые составляющие'!$C$14</f>
        <v>1620.84</v>
      </c>
      <c r="I283" s="59">
        <f ca="1">[1]расчетный!I46+'[1]регулируемые составляющие'!$C$13+'[1]регулируемые составляющие'!$C$14</f>
        <v>1875.05</v>
      </c>
      <c r="J283" s="59">
        <f ca="1">[1]расчетный!J46+'[1]регулируемые составляющие'!$C$13+'[1]регулируемые составляющие'!$C$14</f>
        <v>2116.9899999999998</v>
      </c>
      <c r="K283" s="59">
        <f ca="1">[1]расчетный!K46+'[1]регулируемые составляющие'!$C$13+'[1]регулируемые составляющие'!$C$14</f>
        <v>2162.4399999999996</v>
      </c>
      <c r="L283" s="59">
        <f ca="1">[1]расчетный!L46+'[1]регулируемые составляющие'!$C$13+'[1]регулируемые составляющие'!$C$14</f>
        <v>2151.2399999999998</v>
      </c>
      <c r="M283" s="59">
        <f ca="1">[1]расчетный!M46+'[1]регулируемые составляющие'!$C$13+'[1]регулируемые составляющие'!$C$14</f>
        <v>2210.4499999999998</v>
      </c>
      <c r="N283" s="59">
        <f ca="1">[1]расчетный!N46+'[1]регулируемые составляющие'!$C$13+'[1]регулируемые составляющие'!$C$14</f>
        <v>2221.25</v>
      </c>
      <c r="O283" s="59">
        <f ca="1">[1]расчетный!O46+'[1]регулируемые составляющие'!$C$13+'[1]регулируемые составляющие'!$C$14</f>
        <v>2234.7999999999997</v>
      </c>
      <c r="P283" s="59">
        <f ca="1">[1]расчетный!P46+'[1]регулируемые составляющие'!$C$13+'[1]регулируемые составляющие'!$C$14</f>
        <v>2227.5699999999997</v>
      </c>
      <c r="Q283" s="59">
        <f ca="1">[1]расчетный!Q46+'[1]регулируемые составляющие'!$C$13+'[1]регулируемые составляющие'!$C$14</f>
        <v>2229.56</v>
      </c>
      <c r="R283" s="59">
        <f ca="1">[1]расчетный!R46+'[1]регулируемые составляющие'!$C$13+'[1]регулируемые составляющие'!$C$14</f>
        <v>2224.1999999999998</v>
      </c>
      <c r="S283" s="59">
        <f ca="1">[1]расчетный!S46+'[1]регулируемые составляющие'!$C$13+'[1]регулируемые составляющие'!$C$14</f>
        <v>2090.2799999999997</v>
      </c>
      <c r="T283" s="59">
        <f ca="1">[1]расчетный!T46+'[1]регулируемые составляющие'!$C$13+'[1]регулируемые составляющие'!$C$14</f>
        <v>2071.85</v>
      </c>
      <c r="U283" s="59">
        <f ca="1">[1]расчетный!U46+'[1]регулируемые составляющие'!$C$13+'[1]регулируемые составляющие'!$C$14</f>
        <v>2132.46</v>
      </c>
      <c r="V283" s="59">
        <f ca="1">[1]расчетный!V46+'[1]регулируемые составляющие'!$C$13+'[1]регулируемые составляющие'!$C$14</f>
        <v>2118.23</v>
      </c>
      <c r="W283" s="59">
        <f ca="1">[1]расчетный!W46+'[1]регулируемые составляющие'!$C$13+'[1]регулируемые составляющие'!$C$14</f>
        <v>2085.2199999999998</v>
      </c>
      <c r="X283" s="59">
        <f ca="1">[1]расчетный!X46+'[1]регулируемые составляющие'!$C$13+'[1]регулируемые составляющие'!$C$14</f>
        <v>1796.8999999999999</v>
      </c>
      <c r="Y283" s="59">
        <f ca="1">[1]расчетный!Y46+'[1]регулируемые составляющие'!$C$13+'[1]регулируемые составляющие'!$C$14</f>
        <v>1689.0000000000002</v>
      </c>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row>
    <row r="284" spans="1:75" ht="12" x14ac:dyDescent="0.2">
      <c r="A284" s="58">
        <v>28</v>
      </c>
      <c r="B284" s="59">
        <f ca="1">[1]расчетный!B47+'[1]регулируемые составляющие'!$C$13+'[1]регулируемые составляющие'!$C$14</f>
        <v>1473.8</v>
      </c>
      <c r="C284" s="59">
        <f ca="1">[1]расчетный!C47+'[1]регулируемые составляющие'!$C$13+'[1]регулируемые составляющие'!$C$14</f>
        <v>1408.97</v>
      </c>
      <c r="D284" s="59">
        <f ca="1">[1]расчетный!D47+'[1]регулируемые составляющие'!$C$13+'[1]регулируемые составляющие'!$C$14</f>
        <v>1391.01</v>
      </c>
      <c r="E284" s="59">
        <f ca="1">[1]расчетный!E47+'[1]регулируемые составляющие'!$C$13+'[1]регулируемые составляющие'!$C$14</f>
        <v>1359.07</v>
      </c>
      <c r="F284" s="59">
        <f ca="1">[1]расчетный!F47+'[1]регулируемые составляющие'!$C$13+'[1]регулируемые составляющие'!$C$14</f>
        <v>1389.4399999999998</v>
      </c>
      <c r="G284" s="59">
        <f ca="1">[1]расчетный!G47+'[1]регулируемые составляющие'!$C$13+'[1]регулируемые составляющие'!$C$14</f>
        <v>1409.2300000000002</v>
      </c>
      <c r="H284" s="59">
        <f ca="1">[1]расчетный!H47+'[1]регулируемые составляющие'!$C$13+'[1]регулируемые составляющие'!$C$14</f>
        <v>1437.2900000000002</v>
      </c>
      <c r="I284" s="59">
        <f ca="1">[1]расчетный!I47+'[1]регулируемые составляющие'!$C$13+'[1]регулируемые составляющие'!$C$14</f>
        <v>1586.72</v>
      </c>
      <c r="J284" s="59">
        <f ca="1">[1]расчетный!J47+'[1]регулируемые составляющие'!$C$13+'[1]регулируемые составляющие'!$C$14</f>
        <v>1837.89</v>
      </c>
      <c r="K284" s="59">
        <f ca="1">[1]расчетный!K47+'[1]регулируемые составляющие'!$C$13+'[1]регулируемые составляющие'!$C$14</f>
        <v>2116.16</v>
      </c>
      <c r="L284" s="59">
        <f ca="1">[1]расчетный!L47+'[1]регулируемые составляющие'!$C$13+'[1]регулируемые составляющие'!$C$14</f>
        <v>2169.7999999999997</v>
      </c>
      <c r="M284" s="59">
        <f ca="1">[1]расчетный!M47+'[1]регулируемые составляющие'!$C$13+'[1]регулируемые составляющие'!$C$14</f>
        <v>2172.2799999999997</v>
      </c>
      <c r="N284" s="59">
        <f ca="1">[1]расчетный!N47+'[1]регулируемые составляющие'!$C$13+'[1]регулируемые составляющие'!$C$14</f>
        <v>2157.62</v>
      </c>
      <c r="O284" s="59">
        <f ca="1">[1]расчетный!O47+'[1]регулируемые составляющие'!$C$13+'[1]регулируемые составляющие'!$C$14</f>
        <v>2126.91</v>
      </c>
      <c r="P284" s="59">
        <f ca="1">[1]расчетный!P47+'[1]регулируемые составляющие'!$C$13+'[1]регулируемые составляющие'!$C$14</f>
        <v>2046.2</v>
      </c>
      <c r="Q284" s="59">
        <f ca="1">[1]расчетный!Q47+'[1]регулируемые составляющие'!$C$13+'[1]регулируемые составляющие'!$C$14</f>
        <v>1979.1000000000001</v>
      </c>
      <c r="R284" s="59">
        <f ca="1">[1]расчетный!R47+'[1]регулируемые составляющие'!$C$13+'[1]регулируемые составляющие'!$C$14</f>
        <v>1955.8100000000002</v>
      </c>
      <c r="S284" s="59">
        <f ca="1">[1]расчетный!S47+'[1]регулируемые составляющие'!$C$13+'[1]регулируемые составляющие'!$C$14</f>
        <v>2050.8199999999997</v>
      </c>
      <c r="T284" s="59">
        <f ca="1">[1]расчетный!T47+'[1]регулируемые составляющие'!$C$13+'[1]регулируемые составляющие'!$C$14</f>
        <v>2098.5099999999998</v>
      </c>
      <c r="U284" s="59">
        <f ca="1">[1]расчетный!U47+'[1]регулируемые составляющие'!$C$13+'[1]регулируемые составляющие'!$C$14</f>
        <v>2016.0800000000002</v>
      </c>
      <c r="V284" s="59">
        <f ca="1">[1]расчетный!V47+'[1]регулируемые составляющие'!$C$13+'[1]регулируемые составляющие'!$C$14</f>
        <v>1990.3999999999999</v>
      </c>
      <c r="W284" s="59">
        <f ca="1">[1]расчетный!W47+'[1]регулируемые составляющие'!$C$13+'[1]регулируемые составляющие'!$C$14</f>
        <v>1819.7500000000002</v>
      </c>
      <c r="X284" s="59">
        <f ca="1">[1]расчетный!X47+'[1]регулируемые составляющие'!$C$13+'[1]регулируемые составляющие'!$C$14</f>
        <v>1532.8700000000001</v>
      </c>
      <c r="Y284" s="59">
        <f ca="1">[1]расчетный!Y47+'[1]регулируемые составляющие'!$C$13+'[1]регулируемые составляющие'!$C$14</f>
        <v>1458.7500000000002</v>
      </c>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row>
    <row r="285" spans="1:75" ht="12" x14ac:dyDescent="0.2">
      <c r="A285" s="58">
        <v>29</v>
      </c>
      <c r="B285" s="59">
        <f ca="1">[1]расчетный!B48+'[1]регулируемые составляющие'!$C$13+'[1]регулируемые составляющие'!$C$14</f>
        <v>1452.8700000000001</v>
      </c>
      <c r="C285" s="59">
        <f ca="1">[1]расчетный!C48+'[1]регулируемые составляющие'!$C$13+'[1]регулируемые составляющие'!$C$14</f>
        <v>1391.6699999999998</v>
      </c>
      <c r="D285" s="59">
        <f ca="1">[1]расчетный!D48+'[1]регулируемые составляющие'!$C$13+'[1]регулируемые составляющие'!$C$14</f>
        <v>1343.34</v>
      </c>
      <c r="E285" s="59">
        <f ca="1">[1]расчетный!E48+'[1]регулируемые составляющие'!$C$13+'[1]регулируемые составляющие'!$C$14</f>
        <v>1303.8</v>
      </c>
      <c r="F285" s="59">
        <f ca="1">[1]расчетный!F48+'[1]регулируемые составляющие'!$C$13+'[1]регулируемые составляющие'!$C$14</f>
        <v>1334.2300000000002</v>
      </c>
      <c r="G285" s="59">
        <f ca="1">[1]расчетный!G48+'[1]регулируемые составляющие'!$C$13+'[1]регулируемые составляющие'!$C$14</f>
        <v>1393.99</v>
      </c>
      <c r="H285" s="59">
        <f ca="1">[1]расчетный!H48+'[1]регулируемые составляющие'!$C$13+'[1]регулируемые составляющие'!$C$14</f>
        <v>1393.0400000000002</v>
      </c>
      <c r="I285" s="59">
        <f ca="1">[1]расчетный!I48+'[1]регулируемые составляющие'!$C$13+'[1]регулируемые составляющие'!$C$14</f>
        <v>1465.3300000000002</v>
      </c>
      <c r="J285" s="59">
        <f ca="1">[1]расчетный!J48+'[1]регулируемые составляющие'!$C$13+'[1]регулируемые составляющие'!$C$14</f>
        <v>1716.05</v>
      </c>
      <c r="K285" s="59">
        <f ca="1">[1]расчетный!K48+'[1]регулируемые составляющие'!$C$13+'[1]регулируемые составляющие'!$C$14</f>
        <v>1890.6299999999999</v>
      </c>
      <c r="L285" s="59">
        <f ca="1">[1]расчетный!L48+'[1]регулируемые составляющие'!$C$13+'[1]регулируемые составляющие'!$C$14</f>
        <v>2043.6299999999999</v>
      </c>
      <c r="M285" s="59">
        <f ca="1">[1]расчетный!M48+'[1]регулируемые составляющие'!$C$13+'[1]регулируемые составляющие'!$C$14</f>
        <v>2080</v>
      </c>
      <c r="N285" s="59">
        <f ca="1">[1]расчетный!N48+'[1]регулируемые составляющие'!$C$13+'[1]регулируемые составляющие'!$C$14</f>
        <v>2073.31</v>
      </c>
      <c r="O285" s="59">
        <f ca="1">[1]расчетный!O48+'[1]регулируемые составляющие'!$C$13+'[1]регулируемые составляющие'!$C$14</f>
        <v>2074.9299999999998</v>
      </c>
      <c r="P285" s="59">
        <f ca="1">[1]расчетный!P48+'[1]регулируемые составляющие'!$C$13+'[1]регулируемые составляющие'!$C$14</f>
        <v>2022.1699999999998</v>
      </c>
      <c r="Q285" s="59">
        <f ca="1">[1]расчетный!Q48+'[1]регулируемые составляющие'!$C$13+'[1]регулируемые составляющие'!$C$14</f>
        <v>1983.34</v>
      </c>
      <c r="R285" s="59">
        <f ca="1">[1]расчетный!R48+'[1]регулируемые составляющие'!$C$13+'[1]регулируемые составляющие'!$C$14</f>
        <v>2039.7500000000002</v>
      </c>
      <c r="S285" s="59">
        <f ca="1">[1]расчетный!S48+'[1]регулируемые составляющие'!$C$13+'[1]регулируемые составляющие'!$C$14</f>
        <v>2153.8199999999997</v>
      </c>
      <c r="T285" s="59">
        <f ca="1">[1]расчетный!T48+'[1]регулируемые составляющие'!$C$13+'[1]регулируемые составляющие'!$C$14</f>
        <v>2177.3599999999997</v>
      </c>
      <c r="U285" s="59">
        <f ca="1">[1]расчетный!U48+'[1]регулируемые составляющие'!$C$13+'[1]регулируемые составляющие'!$C$14</f>
        <v>2151.96</v>
      </c>
      <c r="V285" s="59">
        <f ca="1">[1]расчетный!V48+'[1]регулируемые составляющие'!$C$13+'[1]регулируемые составляющие'!$C$14</f>
        <v>2128.1799999999998</v>
      </c>
      <c r="W285" s="59">
        <f ca="1">[1]расчетный!W48+'[1]регулируемые составляющие'!$C$13+'[1]регулируемые составляющие'!$C$14</f>
        <v>2072.89</v>
      </c>
      <c r="X285" s="59">
        <f ca="1">[1]расчетный!X48+'[1]регулируемые составляющие'!$C$13+'[1]регулируемые составляющие'!$C$14</f>
        <v>1732.3300000000002</v>
      </c>
      <c r="Y285" s="59">
        <f ca="1">[1]расчетный!Y48+'[1]регулируемые составляющие'!$C$13+'[1]регулируемые составляющие'!$C$14</f>
        <v>1490.76</v>
      </c>
      <c r="Z285" s="44">
        <f ca="1">IFERROR(Y285,"скрыть")</f>
        <v>1490.76</v>
      </c>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row>
    <row r="286" spans="1:75" ht="12" x14ac:dyDescent="0.2">
      <c r="A286" s="58">
        <v>30</v>
      </c>
      <c r="B286" s="59">
        <f ca="1">[1]расчетный!B49+'[1]регулируемые составляющие'!$C$13+'[1]регулируемые составляющие'!$C$14</f>
        <v>1381.5200000000002</v>
      </c>
      <c r="C286" s="59">
        <f ca="1">[1]расчетный!C49+'[1]регулируемые составляющие'!$C$13+'[1]регулируемые составляющие'!$C$14</f>
        <v>1278.2100000000003</v>
      </c>
      <c r="D286" s="59">
        <f ca="1">[1]расчетный!D49+'[1]регулируемые составляющие'!$C$13+'[1]регулируемые составляющие'!$C$14</f>
        <v>1229</v>
      </c>
      <c r="E286" s="59">
        <f ca="1">[1]расчетный!E49+'[1]регулируемые составляющие'!$C$13+'[1]регулируемые составляющие'!$C$14</f>
        <v>1218.6299999999999</v>
      </c>
      <c r="F286" s="59">
        <f ca="1">[1]расчетный!F49+'[1]регулируемые составляющие'!$C$13+'[1]регулируемые составляющие'!$C$14</f>
        <v>1282.03</v>
      </c>
      <c r="G286" s="59">
        <f ca="1">[1]расчетный!G49+'[1]регулируемые составляющие'!$C$13+'[1]регулируемые составляющие'!$C$14</f>
        <v>1395.57</v>
      </c>
      <c r="H286" s="59">
        <f ca="1">[1]расчетный!H49+'[1]регулируемые составляющие'!$C$13+'[1]регулируемые составляющие'!$C$14</f>
        <v>1524.34</v>
      </c>
      <c r="I286" s="59">
        <f ca="1">[1]расчетный!I49+'[1]регулируемые составляющие'!$C$13+'[1]регулируемые составляющие'!$C$14</f>
        <v>1782.1699999999998</v>
      </c>
      <c r="J286" s="59">
        <f ca="1">[1]расчетный!J49+'[1]регулируемые составляющие'!$C$13+'[1]регулируемые составляющие'!$C$14</f>
        <v>2001.55</v>
      </c>
      <c r="K286" s="59">
        <f ca="1">[1]расчетный!K49+'[1]регулируемые составляющие'!$C$13+'[1]регулируемые составляющие'!$C$14</f>
        <v>2084.2399999999998</v>
      </c>
      <c r="L286" s="59">
        <f ca="1">[1]расчетный!L49+'[1]регулируемые составляющие'!$C$13+'[1]регулируемые составляющие'!$C$14</f>
        <v>2128.6799999999998</v>
      </c>
      <c r="M286" s="59">
        <f ca="1">[1]расчетный!M49+'[1]регулируемые составляющие'!$C$13+'[1]регулируемые составляющие'!$C$14</f>
        <v>2156.2599999999998</v>
      </c>
      <c r="N286" s="59">
        <f ca="1">[1]расчетный!N49+'[1]регулируемые составляющие'!$C$13+'[1]регулируемые составляющие'!$C$14</f>
        <v>2160.66</v>
      </c>
      <c r="O286" s="59">
        <f ca="1">[1]расчетный!O49+'[1]регулируемые составляющие'!$C$13+'[1]регулируемые составляющие'!$C$14</f>
        <v>2192.6</v>
      </c>
      <c r="P286" s="59">
        <f ca="1">[1]расчетный!P49+'[1]регулируемые составляющие'!$C$13+'[1]регулируемые составляющие'!$C$14</f>
        <v>2174.85</v>
      </c>
      <c r="Q286" s="59">
        <f ca="1">[1]расчетный!Q49+'[1]регулируемые составляющие'!$C$13+'[1]регулируемые составляющие'!$C$14</f>
        <v>2163.6499999999996</v>
      </c>
      <c r="R286" s="59">
        <f ca="1">[1]расчетный!R49+'[1]регулируемые составляющие'!$C$13+'[1]регулируемые составляющие'!$C$14</f>
        <v>2152.4499999999998</v>
      </c>
      <c r="S286" s="59">
        <f ca="1">[1]расчетный!S49+'[1]регулируемые составляющие'!$C$13+'[1]регулируемые составляющие'!$C$14</f>
        <v>2035.2</v>
      </c>
      <c r="T286" s="59">
        <f ca="1">[1]расчетный!T49+'[1]регулируемые составляющие'!$C$13+'[1]регулируемые составляющие'!$C$14</f>
        <v>2082.9699999999998</v>
      </c>
      <c r="U286" s="59">
        <f ca="1">[1]расчетный!U49+'[1]регулируемые составляющие'!$C$13+'[1]регулируемые составляющие'!$C$14</f>
        <v>2118.0299999999997</v>
      </c>
      <c r="V286" s="59">
        <f ca="1">[1]расчетный!V49+'[1]регулируемые составляющие'!$C$13+'[1]регулируемые составляющие'!$C$14</f>
        <v>2098.12</v>
      </c>
      <c r="W286" s="59">
        <f ca="1">[1]расчетный!W49+'[1]регулируемые составляющие'!$C$13+'[1]регулируемые составляющие'!$C$14</f>
        <v>1917.4800000000002</v>
      </c>
      <c r="X286" s="59">
        <f ca="1">[1]расчетный!X49+'[1]регулируемые составляющие'!$C$13+'[1]регулируемые составляющие'!$C$14</f>
        <v>1532.28</v>
      </c>
      <c r="Y286" s="59">
        <f ca="1">[1]расчетный!Y49+'[1]регулируемые составляющие'!$C$13+'[1]регулируемые составляющие'!$C$14</f>
        <v>1432.9399999999998</v>
      </c>
      <c r="Z286" s="44">
        <f ca="1">IFERROR(Y286,"скрыть")</f>
        <v>1432.9399999999998</v>
      </c>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row>
    <row r="287" spans="1:75" ht="12" x14ac:dyDescent="0.2">
      <c r="A287" s="58">
        <v>31</v>
      </c>
      <c r="B287" s="59">
        <f ca="1">[1]расчетный!B50+'[1]регулируемые составляющие'!$C$13+'[1]регулируемые составляющие'!$C$14</f>
        <v>1346.72</v>
      </c>
      <c r="C287" s="59">
        <f ca="1">[1]расчетный!C50+'[1]регулируемые составляющие'!$C$13+'[1]регулируемые составляющие'!$C$14</f>
        <v>1215.3500000000001</v>
      </c>
      <c r="D287" s="59">
        <f ca="1">[1]расчетный!D50+'[1]регулируемые составляющие'!$C$13+'[1]регулируемые составляющие'!$C$14</f>
        <v>1136.76</v>
      </c>
      <c r="E287" s="59">
        <f ca="1">[1]расчетный!E50+'[1]регулируемые составляющие'!$C$13+'[1]регулируемые составляющие'!$C$14</f>
        <v>1123.6299999999999</v>
      </c>
      <c r="F287" s="59">
        <f ca="1">[1]расчетный!F50+'[1]регулируемые составляющие'!$C$13+'[1]регулируемые составляющие'!$C$14</f>
        <v>1236.69</v>
      </c>
      <c r="G287" s="59">
        <f ca="1">[1]расчетный!G50+'[1]регулируемые составляющие'!$C$13+'[1]регулируемые составляющие'!$C$14</f>
        <v>1387.3500000000001</v>
      </c>
      <c r="H287" s="59">
        <f ca="1">[1]расчетный!H50+'[1]регулируемые составляющие'!$C$13+'[1]регулируемые составляющие'!$C$14</f>
        <v>1490.3700000000001</v>
      </c>
      <c r="I287" s="59">
        <f ca="1">[1]расчетный!I50+'[1]регулируемые составляющие'!$C$13+'[1]регулируемые составляющие'!$C$14</f>
        <v>1802.84</v>
      </c>
      <c r="J287" s="59">
        <f ca="1">[1]расчетный!J50+'[1]регулируемые составляющие'!$C$13+'[1]регулируемые составляющие'!$C$14</f>
        <v>1970.8300000000002</v>
      </c>
      <c r="K287" s="59">
        <f ca="1">[1]расчетный!K50+'[1]регулируемые составляющие'!$C$13+'[1]регулируемые составляющие'!$C$14</f>
        <v>2126.2199999999998</v>
      </c>
      <c r="L287" s="59">
        <f ca="1">[1]расчетный!L50+'[1]регулируемые составляющие'!$C$13+'[1]регулируемые составляющие'!$C$14</f>
        <v>2130.8399999999997</v>
      </c>
      <c r="M287" s="59">
        <f ca="1">[1]расчетный!M50+'[1]регулируемые составляющие'!$C$13+'[1]регулируемые составляющие'!$C$14</f>
        <v>2121.7399999999998</v>
      </c>
      <c r="N287" s="59">
        <f ca="1">[1]расчетный!N50+'[1]регулируемые составляющие'!$C$13+'[1]регулируемые составляющие'!$C$14</f>
        <v>2128.2199999999998</v>
      </c>
      <c r="O287" s="59">
        <f ca="1">[1]расчетный!O50+'[1]регулируемые составляющие'!$C$13+'[1]регулируемые составляющие'!$C$14</f>
        <v>2134.0099999999998</v>
      </c>
      <c r="P287" s="59">
        <f ca="1">[1]расчетный!P50+'[1]регулируемые составляющие'!$C$13+'[1]регулируемые составляющие'!$C$14</f>
        <v>2133.2399999999998</v>
      </c>
      <c r="Q287" s="59">
        <f ca="1">[1]расчетный!Q50+'[1]регулируемые составляющие'!$C$13+'[1]регулируемые составляющие'!$C$14</f>
        <v>2131.6799999999998</v>
      </c>
      <c r="R287" s="59">
        <f ca="1">[1]расчетный!R50+'[1]регулируемые составляющие'!$C$13+'[1]регулируемые составляющие'!$C$14</f>
        <v>2124.3599999999997</v>
      </c>
      <c r="S287" s="59">
        <f ca="1">[1]расчетный!S50+'[1]регулируемые составляющие'!$C$13+'[1]регулируемые составляющие'!$C$14</f>
        <v>2065.9699999999998</v>
      </c>
      <c r="T287" s="59">
        <f ca="1">[1]расчетный!T50+'[1]регулируемые составляющие'!$C$13+'[1]регулируемые составляющие'!$C$14</f>
        <v>2025.01</v>
      </c>
      <c r="U287" s="59">
        <f ca="1">[1]расчетный!U50+'[1]регулируемые составляющие'!$C$13+'[1]регулируемые составляющие'!$C$14</f>
        <v>2075.29</v>
      </c>
      <c r="V287" s="59">
        <f ca="1">[1]расчетный!V50+'[1]регулируемые составляющие'!$C$13+'[1]регулируемые составляющие'!$C$14</f>
        <v>2037.4600000000003</v>
      </c>
      <c r="W287" s="59">
        <f ca="1">[1]расчетный!W50+'[1]регулируемые составляющие'!$C$13+'[1]регулируемые составляющие'!$C$14</f>
        <v>1906.3300000000002</v>
      </c>
      <c r="X287" s="59">
        <f ca="1">[1]расчетный!X50+'[1]регулируемые составляющие'!$C$13+'[1]регулируемые составляющие'!$C$14</f>
        <v>1514.11</v>
      </c>
      <c r="Y287" s="59">
        <f ca="1">[1]расчетный!Y50+'[1]регулируемые составляющие'!$C$13+'[1]регулируемые составляющие'!$C$14</f>
        <v>1418.5200000000002</v>
      </c>
      <c r="Z287" s="44">
        <f ca="1">IFERROR(Y287,"скрыть")</f>
        <v>1418.5200000000002</v>
      </c>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row>
    <row r="288" spans="1:75" ht="11.25" customHeight="1" x14ac:dyDescent="0.2">
      <c r="A288" s="54"/>
      <c r="B288" s="55" t="s">
        <v>105</v>
      </c>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row>
    <row r="289" spans="1:75" ht="11.25" customHeight="1" x14ac:dyDescent="0.2">
      <c r="A289" s="54"/>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row>
    <row r="290" spans="1:75" s="50" customFormat="1" ht="32.65" customHeight="1" x14ac:dyDescent="0.2">
      <c r="A290" s="56" t="s">
        <v>79</v>
      </c>
      <c r="B290" s="57" t="s">
        <v>80</v>
      </c>
      <c r="C290" s="57" t="s">
        <v>81</v>
      </c>
      <c r="D290" s="57" t="s">
        <v>82</v>
      </c>
      <c r="E290" s="57" t="s">
        <v>83</v>
      </c>
      <c r="F290" s="57" t="s">
        <v>84</v>
      </c>
      <c r="G290" s="57" t="s">
        <v>85</v>
      </c>
      <c r="H290" s="57" t="s">
        <v>86</v>
      </c>
      <c r="I290" s="57" t="s">
        <v>87</v>
      </c>
      <c r="J290" s="57" t="s">
        <v>88</v>
      </c>
      <c r="K290" s="57" t="s">
        <v>89</v>
      </c>
      <c r="L290" s="57" t="s">
        <v>90</v>
      </c>
      <c r="M290" s="57" t="s">
        <v>91</v>
      </c>
      <c r="N290" s="57" t="s">
        <v>92</v>
      </c>
      <c r="O290" s="57" t="s">
        <v>93</v>
      </c>
      <c r="P290" s="57" t="s">
        <v>94</v>
      </c>
      <c r="Q290" s="57" t="s">
        <v>95</v>
      </c>
      <c r="R290" s="57" t="s">
        <v>96</v>
      </c>
      <c r="S290" s="57" t="s">
        <v>97</v>
      </c>
      <c r="T290" s="57" t="s">
        <v>98</v>
      </c>
      <c r="U290" s="57" t="s">
        <v>99</v>
      </c>
      <c r="V290" s="57" t="s">
        <v>100</v>
      </c>
      <c r="W290" s="57" t="s">
        <v>101</v>
      </c>
      <c r="X290" s="57" t="s">
        <v>102</v>
      </c>
      <c r="Y290" s="57" t="s">
        <v>103</v>
      </c>
      <c r="Z290" s="49"/>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row>
    <row r="291" spans="1:75" ht="12" x14ac:dyDescent="0.2">
      <c r="A291" s="58">
        <v>1</v>
      </c>
      <c r="B291" s="59">
        <f ca="1">[1]расчетный!B20+'[1]регулируемые составляющие'!$C$13+'[1]регулируемые составляющие'!$C$14</f>
        <v>1553.01</v>
      </c>
      <c r="C291" s="59">
        <f ca="1">[1]расчетный!C20+'[1]регулируемые составляющие'!$C$13+'[1]регулируемые составляющие'!$C$14</f>
        <v>1500.6499999999999</v>
      </c>
      <c r="D291" s="59">
        <f ca="1">[1]расчетный!D20+'[1]регулируемые составляющие'!$C$13+'[1]регулируемые составляющие'!$C$14</f>
        <v>1488.2700000000002</v>
      </c>
      <c r="E291" s="59">
        <f ca="1">[1]расчетный!E20+'[1]регулируемые составляющие'!$C$13+'[1]регулируемые составляющие'!$C$14</f>
        <v>1490.7500000000002</v>
      </c>
      <c r="F291" s="59">
        <f ca="1">[1]расчетный!F20+'[1]регулируемые составляющие'!$C$13+'[1]регулируемые составляющие'!$C$14</f>
        <v>1500.6499999999999</v>
      </c>
      <c r="G291" s="59">
        <f ca="1">[1]расчетный!G20+'[1]регулируемые составляющие'!$C$13+'[1]регулируемые составляющие'!$C$14</f>
        <v>1523.76</v>
      </c>
      <c r="H291" s="59">
        <f ca="1">[1]расчетный!H20+'[1]регулируемые составляющие'!$C$13+'[1]регулируемые составляющие'!$C$14</f>
        <v>1528.3999999999999</v>
      </c>
      <c r="I291" s="59">
        <f ca="1">[1]расчетный!I20+'[1]регулируемые составляющие'!$C$13+'[1]регулируемые составляющие'!$C$14</f>
        <v>1616.11</v>
      </c>
      <c r="J291" s="59">
        <f ca="1">[1]расчетный!J20+'[1]регулируемые составляющие'!$C$13+'[1]регулируемые составляющие'!$C$14</f>
        <v>1851.9399999999998</v>
      </c>
      <c r="K291" s="59">
        <f ca="1">[1]расчетный!K20+'[1]регулируемые составляющие'!$C$13+'[1]регулируемые составляющие'!$C$14</f>
        <v>2107.73</v>
      </c>
      <c r="L291" s="59">
        <f ca="1">[1]расчетный!L20+'[1]регулируемые составляющие'!$C$13+'[1]регулируемые составляющие'!$C$14</f>
        <v>2162.0299999999997</v>
      </c>
      <c r="M291" s="59">
        <f ca="1">[1]расчетный!M20+'[1]регулируемые составляющие'!$C$13+'[1]регулируемые составляющие'!$C$14</f>
        <v>2168.1699999999996</v>
      </c>
      <c r="N291" s="59">
        <f ca="1">[1]расчетный!N20+'[1]регулируемые составляющие'!$C$13+'[1]регулируемые составляющие'!$C$14</f>
        <v>2170.35</v>
      </c>
      <c r="O291" s="59">
        <f ca="1">[1]расчетный!O20+'[1]регулируемые составляющие'!$C$13+'[1]регулируемые составляющие'!$C$14</f>
        <v>2178.3399999999997</v>
      </c>
      <c r="P291" s="59">
        <f ca="1">[1]расчетный!P20+'[1]регулируемые составляющие'!$C$13+'[1]регулируемые составляющие'!$C$14</f>
        <v>2186.08</v>
      </c>
      <c r="Q291" s="59">
        <f ca="1">[1]расчетный!Q20+'[1]регулируемые составляющие'!$C$13+'[1]регулируемые составляющие'!$C$14</f>
        <v>2195.9899999999998</v>
      </c>
      <c r="R291" s="59">
        <f ca="1">[1]расчетный!R20+'[1]регулируемые составляющие'!$C$13+'[1]регулируемые составляющие'!$C$14</f>
        <v>2187.4299999999998</v>
      </c>
      <c r="S291" s="59">
        <f ca="1">[1]расчетный!S20+'[1]регулируемые составляющие'!$C$13+'[1]регулируемые составляющие'!$C$14</f>
        <v>2162.1899999999996</v>
      </c>
      <c r="T291" s="59">
        <f ca="1">[1]расчетный!T20+'[1]регулируемые составляющие'!$C$13+'[1]регулируемые составляющие'!$C$14</f>
        <v>2210.4399999999996</v>
      </c>
      <c r="U291" s="59">
        <f ca="1">[1]расчетный!U20+'[1]регулируемые составляющие'!$C$13+'[1]регулируемые составляющие'!$C$14</f>
        <v>2274.16</v>
      </c>
      <c r="V291" s="59">
        <f ca="1">[1]расчетный!V20+'[1]регулируемые составляющие'!$C$13+'[1]регулируемые составляющие'!$C$14</f>
        <v>2213.6999999999998</v>
      </c>
      <c r="W291" s="59">
        <f ca="1">[1]расчетный!W20+'[1]регулируемые составляющие'!$C$13+'[1]регулируемые составляющие'!$C$14</f>
        <v>2104.1899999999996</v>
      </c>
      <c r="X291" s="59">
        <f ca="1">[1]расчетный!X20+'[1]регулируемые составляющие'!$C$13+'[1]регулируемые составляющие'!$C$14</f>
        <v>1832.8999999999999</v>
      </c>
      <c r="Y291" s="59">
        <f ca="1">[1]расчетный!Y20+'[1]регулируемые составляющие'!$C$13+'[1]регулируемые составляющие'!$C$14</f>
        <v>1666.9399999999998</v>
      </c>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row>
    <row r="292" spans="1:75" ht="12" x14ac:dyDescent="0.2">
      <c r="A292" s="58">
        <v>2</v>
      </c>
      <c r="B292" s="59">
        <f ca="1">[1]расчетный!B21+'[1]регулируемые составляющие'!$C$13+'[1]регулируемые составляющие'!$C$14</f>
        <v>1522.51</v>
      </c>
      <c r="C292" s="59">
        <f ca="1">[1]расчетный!C21+'[1]регулируемые составляющие'!$C$13+'[1]регулируемые составляющие'!$C$14</f>
        <v>1473.8300000000002</v>
      </c>
      <c r="D292" s="59">
        <f ca="1">[1]расчетный!D21+'[1]регулируемые составляющие'!$C$13+'[1]регулируемые составляющие'!$C$14</f>
        <v>1432.5800000000002</v>
      </c>
      <c r="E292" s="59">
        <f ca="1">[1]расчетный!E21+'[1]регулируемые составляющие'!$C$13+'[1]регулируемые составляющие'!$C$14</f>
        <v>1421.82</v>
      </c>
      <c r="F292" s="59">
        <f ca="1">[1]расчетный!F21+'[1]регулируемые составляющие'!$C$13+'[1]регулируемые составляющие'!$C$14</f>
        <v>1436.1899999999998</v>
      </c>
      <c r="G292" s="59">
        <f ca="1">[1]расчетный!G21+'[1]регулируемые составляющие'!$C$13+'[1]регулируемые составляющие'!$C$14</f>
        <v>1548.2700000000002</v>
      </c>
      <c r="H292" s="59">
        <f ca="1">[1]расчетный!H21+'[1]регулируемые составляющие'!$C$13+'[1]регулируемые составляющие'!$C$14</f>
        <v>1716.1899999999998</v>
      </c>
      <c r="I292" s="59">
        <f ca="1">[1]расчетный!I21+'[1]регулируемые составляющие'!$C$13+'[1]регулируемые составляющие'!$C$14</f>
        <v>1929.3999999999999</v>
      </c>
      <c r="J292" s="59">
        <f ca="1">[1]расчетный!J21+'[1]регулируемые составляющие'!$C$13+'[1]регулируемые составляющие'!$C$14</f>
        <v>2034.7900000000002</v>
      </c>
      <c r="K292" s="59">
        <f ca="1">[1]расчетный!K21+'[1]регулируемые составляющие'!$C$13+'[1]регулируемые составляющие'!$C$14</f>
        <v>1931.8100000000002</v>
      </c>
      <c r="L292" s="59">
        <f ca="1">[1]расчетный!L21+'[1]регулируемые составляющие'!$C$13+'[1]регулируемые составляющие'!$C$14</f>
        <v>1927.1200000000001</v>
      </c>
      <c r="M292" s="59">
        <f ca="1">[1]расчетный!M21+'[1]регулируемые составляющие'!$C$13+'[1]регулируемые составляющие'!$C$14</f>
        <v>2010.3700000000001</v>
      </c>
      <c r="N292" s="59">
        <f ca="1">[1]расчетный!N21+'[1]регулируемые составляющие'!$C$13+'[1]регулируемые составляющие'!$C$14</f>
        <v>2106.98</v>
      </c>
      <c r="O292" s="59">
        <f ca="1">[1]расчетный!O21+'[1]регулируемые составляющие'!$C$13+'[1]регулируемые составляющие'!$C$14</f>
        <v>2140.81</v>
      </c>
      <c r="P292" s="59">
        <f ca="1">[1]расчетный!P21+'[1]регулируемые составляющие'!$C$13+'[1]регулируемые составляющие'!$C$14</f>
        <v>2140.83</v>
      </c>
      <c r="Q292" s="59">
        <f ca="1">[1]расчетный!Q21+'[1]регулируемые составляющие'!$C$13+'[1]регулируемые составляющие'!$C$14</f>
        <v>2113.9499999999998</v>
      </c>
      <c r="R292" s="59">
        <f ca="1">[1]расчетный!R21+'[1]регулируемые составляющие'!$C$13+'[1]регулируемые составляющие'!$C$14</f>
        <v>2107.1899999999996</v>
      </c>
      <c r="S292" s="59">
        <f ca="1">[1]расчетный!S21+'[1]регулируемые составляющие'!$C$13+'[1]регулируемые составляющие'!$C$14</f>
        <v>1961.4199999999998</v>
      </c>
      <c r="T292" s="59">
        <f ca="1">[1]расчетный!T21+'[1]регулируемые составляющие'!$C$13+'[1]регулируемые составляющие'!$C$14</f>
        <v>1927.55</v>
      </c>
      <c r="U292" s="59">
        <f ca="1">[1]расчетный!U21+'[1]регулируемые составляющие'!$C$13+'[1]регулируемые составляющие'!$C$14</f>
        <v>1932.61</v>
      </c>
      <c r="V292" s="59">
        <f ca="1">[1]расчетный!V21+'[1]регулируемые составляющие'!$C$13+'[1]регулируемые составляющие'!$C$14</f>
        <v>2050.31</v>
      </c>
      <c r="W292" s="59">
        <f ca="1">[1]расчетный!W21+'[1]регулируемые составляющие'!$C$13+'[1]регулируемые составляющие'!$C$14</f>
        <v>1971.16</v>
      </c>
      <c r="X292" s="59">
        <f ca="1">[1]расчетный!X21+'[1]регулируемые составляющие'!$C$13+'[1]регулируемые составляющие'!$C$14</f>
        <v>1741.5200000000002</v>
      </c>
      <c r="Y292" s="59">
        <f ca="1">[1]расчетный!Y21+'[1]регулируемые составляющие'!$C$13+'[1]регулируемые составляющие'!$C$14</f>
        <v>1578.4199999999998</v>
      </c>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row>
    <row r="293" spans="1:75" ht="12" x14ac:dyDescent="0.2">
      <c r="A293" s="58">
        <v>3</v>
      </c>
      <c r="B293" s="59">
        <f ca="1">[1]расчетный!B22+'[1]регулируемые составляющие'!$C$13+'[1]регулируемые составляющие'!$C$14</f>
        <v>1461.66</v>
      </c>
      <c r="C293" s="59">
        <f ca="1">[1]расчетный!C22+'[1]регулируемые составляющие'!$C$13+'[1]регулируемые составляющие'!$C$14</f>
        <v>1327.7700000000002</v>
      </c>
      <c r="D293" s="59">
        <f ca="1">[1]расчетный!D22+'[1]регулируемые составляющие'!$C$13+'[1]регулируемые составляющие'!$C$14</f>
        <v>1242.75</v>
      </c>
      <c r="E293" s="59">
        <f ca="1">[1]расчетный!E22+'[1]регулируемые составляющие'!$C$13+'[1]регулируемые составляющие'!$C$14</f>
        <v>1239.55</v>
      </c>
      <c r="F293" s="59">
        <f ca="1">[1]расчетный!F22+'[1]регулируемые составляющие'!$C$13+'[1]регулируемые составляющие'!$C$14</f>
        <v>1374.7100000000003</v>
      </c>
      <c r="G293" s="59">
        <f ca="1">[1]расчетный!G22+'[1]регулируемые составляющие'!$C$13+'[1]регулируемые составляющие'!$C$14</f>
        <v>1539.55</v>
      </c>
      <c r="H293" s="59">
        <f ca="1">[1]расчетный!H22+'[1]регулируемые составляющие'!$C$13+'[1]регулируемые составляющие'!$C$14</f>
        <v>1636.01</v>
      </c>
      <c r="I293" s="59">
        <f ca="1">[1]расчетный!I22+'[1]регулируемые составляющие'!$C$13+'[1]регулируемые составляющие'!$C$14</f>
        <v>1841.6000000000001</v>
      </c>
      <c r="J293" s="59">
        <f ca="1">[1]расчетный!J22+'[1]регулируемые составляющие'!$C$13+'[1]регулируемые составляющие'!$C$14</f>
        <v>1994.4399999999998</v>
      </c>
      <c r="K293" s="59">
        <f ca="1">[1]расчетный!K22+'[1]регулируемые составляющие'!$C$13+'[1]регулируемые составляющие'!$C$14</f>
        <v>1986.1299999999999</v>
      </c>
      <c r="L293" s="59">
        <f ca="1">[1]расчетный!L22+'[1]регулируемые составляющие'!$C$13+'[1]регулируемые составляющие'!$C$14</f>
        <v>1954.8100000000002</v>
      </c>
      <c r="M293" s="59">
        <f ca="1">[1]расчетный!M22+'[1]регулируемые составляющие'!$C$13+'[1]регулируемые составляющие'!$C$14</f>
        <v>2018.7500000000002</v>
      </c>
      <c r="N293" s="59">
        <f ca="1">[1]расчетный!N22+'[1]регулируемые составляющие'!$C$13+'[1]регулируемые составляющие'!$C$14</f>
        <v>2118.56</v>
      </c>
      <c r="O293" s="59">
        <f ca="1">[1]расчетный!O22+'[1]регулируемые составляющие'!$C$13+'[1]регулируемые составляющие'!$C$14</f>
        <v>2153.3199999999997</v>
      </c>
      <c r="P293" s="59">
        <f ca="1">[1]расчетный!P22+'[1]регулируемые составляющие'!$C$13+'[1]регулируемые составляющие'!$C$14</f>
        <v>2156.3999999999996</v>
      </c>
      <c r="Q293" s="59">
        <f ca="1">[1]расчетный!Q22+'[1]регулируемые составляющие'!$C$13+'[1]регулируемые составляющие'!$C$14</f>
        <v>2161.2599999999998</v>
      </c>
      <c r="R293" s="59">
        <f ca="1">[1]расчетный!R22+'[1]регулируемые составляющие'!$C$13+'[1]регулируемые составляющие'!$C$14</f>
        <v>2163.1799999999998</v>
      </c>
      <c r="S293" s="59">
        <f ca="1">[1]расчетный!S22+'[1]регулируемые составляющие'!$C$13+'[1]регулируемые составляющие'!$C$14</f>
        <v>2010.4199999999998</v>
      </c>
      <c r="T293" s="59">
        <f ca="1">[1]расчетный!T22+'[1]регулируемые составляющие'!$C$13+'[1]регулируемые составляющие'!$C$14</f>
        <v>1931.34</v>
      </c>
      <c r="U293" s="59">
        <f ca="1">[1]расчетный!U22+'[1]регулируемые составляющие'!$C$13+'[1]регулируемые составляющие'!$C$14</f>
        <v>1984.3799999999999</v>
      </c>
      <c r="V293" s="59">
        <f ca="1">[1]расчетный!V22+'[1]регулируемые составляющие'!$C$13+'[1]регулируемые составляющие'!$C$14</f>
        <v>2075.87</v>
      </c>
      <c r="W293" s="59">
        <f ca="1">[1]расчетный!W22+'[1]регулируемые составляющие'!$C$13+'[1]регулируемые составляющие'!$C$14</f>
        <v>1935.26</v>
      </c>
      <c r="X293" s="59">
        <f ca="1">[1]расчетный!X22+'[1]регулируемые составляющие'!$C$13+'[1]регулируемые составляющие'!$C$14</f>
        <v>1785.64</v>
      </c>
      <c r="Y293" s="59">
        <f ca="1">[1]расчетный!Y22+'[1]регулируемые составляющие'!$C$13+'[1]регулируемые составляющие'!$C$14</f>
        <v>1572.2300000000002</v>
      </c>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row>
    <row r="294" spans="1:75" ht="12" x14ac:dyDescent="0.2">
      <c r="A294" s="58">
        <v>4</v>
      </c>
      <c r="B294" s="59">
        <f ca="1">[1]расчетный!B23+'[1]регулируемые составляющие'!$C$13+'[1]регулируемые составляющие'!$C$14</f>
        <v>1438.1299999999999</v>
      </c>
      <c r="C294" s="59">
        <f ca="1">[1]расчетный!C23+'[1]регулируемые составляющие'!$C$13+'[1]регулируемые составляющие'!$C$14</f>
        <v>1312.6499999999999</v>
      </c>
      <c r="D294" s="59">
        <f ca="1">[1]расчетный!D23+'[1]регулируемые составляющие'!$C$13+'[1]регулируемые составляющие'!$C$14</f>
        <v>1204.44</v>
      </c>
      <c r="E294" s="59">
        <f ca="1">[1]расчетный!E23+'[1]регулируемые составляющие'!$C$13+'[1]регулируемые составляющие'!$C$14</f>
        <v>1262.3500000000001</v>
      </c>
      <c r="F294" s="59">
        <f ca="1">[1]расчетный!F23+'[1]регулируемые составляющие'!$C$13+'[1]регулируемые составляющие'!$C$14</f>
        <v>1369.3799999999999</v>
      </c>
      <c r="G294" s="59">
        <f ca="1">[1]расчетный!G23+'[1]регулируемые составляющие'!$C$13+'[1]регулируемые составляющие'!$C$14</f>
        <v>1491.45</v>
      </c>
      <c r="H294" s="59">
        <f ca="1">[1]расчетный!H23+'[1]регулируемые составляющие'!$C$13+'[1]регулируемые составляющие'!$C$14</f>
        <v>1539.64</v>
      </c>
      <c r="I294" s="59">
        <f ca="1">[1]расчетный!I23+'[1]регулируемые составляющие'!$C$13+'[1]регулируемые составляющие'!$C$14</f>
        <v>1841.5800000000002</v>
      </c>
      <c r="J294" s="59">
        <f ca="1">[1]расчетный!J23+'[1]регулируемые составляющие'!$C$13+'[1]регулируемые составляющие'!$C$14</f>
        <v>2076.3599999999997</v>
      </c>
      <c r="K294" s="59">
        <f ca="1">[1]расчетный!K23+'[1]регулируемые составляющие'!$C$13+'[1]регулируемые составляющие'!$C$14</f>
        <v>2036.8500000000001</v>
      </c>
      <c r="L294" s="59">
        <f ca="1">[1]расчетный!L23+'[1]регулируемые составляющие'!$C$13+'[1]регулируемые составляющие'!$C$14</f>
        <v>2012.14</v>
      </c>
      <c r="M294" s="59">
        <f ca="1">[1]расчетный!M23+'[1]регулируемые составляющие'!$C$13+'[1]регулируемые составляющие'!$C$14</f>
        <v>2050.9499999999998</v>
      </c>
      <c r="N294" s="59">
        <f ca="1">[1]расчетный!N23+'[1]регулируемые составляющие'!$C$13+'[1]регулируемые составляющие'!$C$14</f>
        <v>2124.9499999999998</v>
      </c>
      <c r="O294" s="59">
        <f ca="1">[1]расчетный!O23+'[1]регулируемые составляющие'!$C$13+'[1]регулируемые составляющие'!$C$14</f>
        <v>2150.89</v>
      </c>
      <c r="P294" s="59">
        <f ca="1">[1]расчетный!P23+'[1]регулируемые составляющие'!$C$13+'[1]регулируемые составляющие'!$C$14</f>
        <v>2151.02</v>
      </c>
      <c r="Q294" s="59">
        <f ca="1">[1]расчетный!Q23+'[1]регулируемые составляющие'!$C$13+'[1]регулируемые составляющие'!$C$14</f>
        <v>2140.1999999999998</v>
      </c>
      <c r="R294" s="59">
        <f ca="1">[1]расчетный!R23+'[1]регулируемые составляющие'!$C$13+'[1]регулируемые составляющие'!$C$14</f>
        <v>2164.5099999999998</v>
      </c>
      <c r="S294" s="59">
        <f ca="1">[1]расчетный!S23+'[1]регулируемые составляющие'!$C$13+'[1]регулируемые составляющие'!$C$14</f>
        <v>2075.25</v>
      </c>
      <c r="T294" s="59">
        <f ca="1">[1]расчетный!T23+'[1]регулируемые составляющие'!$C$13+'[1]регулируемые составляющие'!$C$14</f>
        <v>1996.6899999999998</v>
      </c>
      <c r="U294" s="59">
        <f ca="1">[1]расчетный!U23+'[1]регулируемые составляющие'!$C$13+'[1]регулируемые составляющие'!$C$14</f>
        <v>2015.9399999999998</v>
      </c>
      <c r="V294" s="59">
        <f ca="1">[1]расчетный!V23+'[1]регулируемые составляющие'!$C$13+'[1]регулируемые составляющие'!$C$14</f>
        <v>2144.41</v>
      </c>
      <c r="W294" s="59">
        <f ca="1">[1]расчетный!W23+'[1]регулируемые составляющие'!$C$13+'[1]регулируемые составляющие'!$C$14</f>
        <v>1950.3700000000001</v>
      </c>
      <c r="X294" s="59">
        <f ca="1">[1]расчетный!X23+'[1]регулируемые составляющие'!$C$13+'[1]регулируемые составляющие'!$C$14</f>
        <v>1667.89</v>
      </c>
      <c r="Y294" s="59">
        <f ca="1">[1]расчетный!Y23+'[1]регулируемые составляющие'!$C$13+'[1]регулируемые составляющие'!$C$14</f>
        <v>1528.16</v>
      </c>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row>
    <row r="295" spans="1:75" ht="12" x14ac:dyDescent="0.2">
      <c r="A295" s="58">
        <v>5</v>
      </c>
      <c r="B295" s="59">
        <f ca="1">[1]расчетный!B24+'[1]регулируемые составляющие'!$C$13+'[1]регулируемые составляющие'!$C$14</f>
        <v>1388.05</v>
      </c>
      <c r="C295" s="59">
        <f ca="1">[1]расчетный!C24+'[1]регулируемые составляющие'!$C$13+'[1]регулируемые составляющие'!$C$14</f>
        <v>1240.21</v>
      </c>
      <c r="D295" s="59">
        <f ca="1">[1]расчетный!D24+'[1]регулируемые составляющие'!$C$13+'[1]регулируемые составляющие'!$C$14</f>
        <v>1156.23</v>
      </c>
      <c r="E295" s="59">
        <f ca="1">[1]расчетный!E24+'[1]регулируемые составляющие'!$C$13+'[1]регулируемые составляющие'!$C$14</f>
        <v>1174.75</v>
      </c>
      <c r="F295" s="59">
        <f ca="1">[1]расчетный!F24+'[1]регулируемые составляющие'!$C$13+'[1]регулируемые составляющие'!$C$14</f>
        <v>1336.0000000000002</v>
      </c>
      <c r="G295" s="59">
        <f ca="1">[1]расчетный!G24+'[1]регулируемые составляющие'!$C$13+'[1]регулируемые составляющие'!$C$14</f>
        <v>1474.93</v>
      </c>
      <c r="H295" s="59">
        <f ca="1">[1]расчетный!H24+'[1]регулируемые составляющие'!$C$13+'[1]регулируемые составляющие'!$C$14</f>
        <v>1588.61</v>
      </c>
      <c r="I295" s="59">
        <f ca="1">[1]расчетный!I24+'[1]регулируемые составляющие'!$C$13+'[1]регулируемые составляющие'!$C$14</f>
        <v>1850.59</v>
      </c>
      <c r="J295" s="59">
        <f ca="1">[1]расчетный!J24+'[1]регулируемые составляющие'!$C$13+'[1]регулируемые составляющие'!$C$14</f>
        <v>1921.0400000000002</v>
      </c>
      <c r="K295" s="59">
        <f ca="1">[1]расчетный!K24+'[1]регулируемые составляющие'!$C$13+'[1]регулируемые составляющие'!$C$14</f>
        <v>1896.09</v>
      </c>
      <c r="L295" s="59">
        <f ca="1">[1]расчетный!L24+'[1]регулируемые составляющие'!$C$13+'[1]регулируемые составляющие'!$C$14</f>
        <v>1899.9199999999998</v>
      </c>
      <c r="M295" s="59">
        <f ca="1">[1]расчетный!M24+'[1]регулируемые составляющие'!$C$13+'[1]регулируемые составляющие'!$C$14</f>
        <v>1936.47</v>
      </c>
      <c r="N295" s="59">
        <f ca="1">[1]расчетный!N24+'[1]регулируемые составляющие'!$C$13+'[1]регулируемые составляющие'!$C$14</f>
        <v>1982.5600000000002</v>
      </c>
      <c r="O295" s="59">
        <f ca="1">[1]расчетный!O24+'[1]регулируемые составляющие'!$C$13+'[1]регулируемые составляющие'!$C$14</f>
        <v>1938.43</v>
      </c>
      <c r="P295" s="59">
        <f ca="1">[1]расчетный!P24+'[1]регулируемые составляющие'!$C$13+'[1]регулируемые составляющие'!$C$14</f>
        <v>1961.0600000000002</v>
      </c>
      <c r="Q295" s="59">
        <f ca="1">[1]расчетный!Q24+'[1]регулируемые составляющие'!$C$13+'[1]регулируемые составляющие'!$C$14</f>
        <v>1963.82</v>
      </c>
      <c r="R295" s="59">
        <f ca="1">[1]расчетный!R24+'[1]регулируемые составляющие'!$C$13+'[1]регулируемые составляющие'!$C$14</f>
        <v>2009.49</v>
      </c>
      <c r="S295" s="59">
        <f ca="1">[1]расчетный!S24+'[1]регулируемые составляющие'!$C$13+'[1]регулируемые составляющие'!$C$14</f>
        <v>1906.14</v>
      </c>
      <c r="T295" s="59">
        <f ca="1">[1]расчетный!T24+'[1]регулируемые составляющие'!$C$13+'[1]регулируемые составляющие'!$C$14</f>
        <v>1913.34</v>
      </c>
      <c r="U295" s="59">
        <f ca="1">[1]расчетный!U24+'[1]регулируемые составляющие'!$C$13+'[1]регулируемые составляющие'!$C$14</f>
        <v>1915.66</v>
      </c>
      <c r="V295" s="59">
        <f ca="1">[1]расчетный!V24+'[1]регулируемые составляющие'!$C$13+'[1]регулируемые составляющие'!$C$14</f>
        <v>1912.3</v>
      </c>
      <c r="W295" s="59">
        <f ca="1">[1]расчетный!W24+'[1]регулируемые составляющие'!$C$13+'[1]регулируемые составляющие'!$C$14</f>
        <v>1859.8999999999999</v>
      </c>
      <c r="X295" s="59">
        <f ca="1">[1]расчетный!X24+'[1]регулируемые составляющие'!$C$13+'[1]регулируемые составляющие'!$C$14</f>
        <v>1717.7100000000003</v>
      </c>
      <c r="Y295" s="59">
        <f ca="1">[1]расчетный!Y24+'[1]регулируемые составляющие'!$C$13+'[1]регулируемые составляющие'!$C$14</f>
        <v>1550.6200000000001</v>
      </c>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row>
    <row r="296" spans="1:75" ht="12" x14ac:dyDescent="0.2">
      <c r="A296" s="58">
        <v>6</v>
      </c>
      <c r="B296" s="59">
        <f ca="1">[1]расчетный!B25+'[1]регулируемые составляющие'!$C$13+'[1]регулируемые составляющие'!$C$14</f>
        <v>1439.82</v>
      </c>
      <c r="C296" s="59">
        <f ca="1">[1]расчетный!C25+'[1]регулируемые составляющие'!$C$13+'[1]регулируемые составляющие'!$C$14</f>
        <v>1333.1499999999999</v>
      </c>
      <c r="D296" s="59">
        <f ca="1">[1]расчетный!D25+'[1]регулируемые составляющие'!$C$13+'[1]регулируемые составляющие'!$C$14</f>
        <v>1260.72</v>
      </c>
      <c r="E296" s="59">
        <f ca="1">[1]расчетный!E25+'[1]регулируемые составляющие'!$C$13+'[1]регулируемые составляющие'!$C$14</f>
        <v>1286.9100000000001</v>
      </c>
      <c r="F296" s="59">
        <f ca="1">[1]расчетный!F25+'[1]регулируемые составляющие'!$C$13+'[1]регулируемые составляющие'!$C$14</f>
        <v>1374.2700000000002</v>
      </c>
      <c r="G296" s="59">
        <f ca="1">[1]расчетный!G25+'[1]регулируемые составляющие'!$C$13+'[1]регулируемые составляющие'!$C$14</f>
        <v>1493.05</v>
      </c>
      <c r="H296" s="59">
        <f ca="1">[1]расчетный!H25+'[1]регулируемые составляющие'!$C$13+'[1]регулируемые составляющие'!$C$14</f>
        <v>1708.8799999999999</v>
      </c>
      <c r="I296" s="59">
        <f ca="1">[1]расчетный!I25+'[1]регулируемые составляющие'!$C$13+'[1]регулируемые составляющие'!$C$14</f>
        <v>1940.3100000000002</v>
      </c>
      <c r="J296" s="59">
        <f ca="1">[1]расчетный!J25+'[1]регулируемые составляющие'!$C$13+'[1]регулируемые составляющие'!$C$14</f>
        <v>2049.1499999999996</v>
      </c>
      <c r="K296" s="59">
        <f ca="1">[1]расчетный!K25+'[1]регулируемые составляющие'!$C$13+'[1]регулируемые составляющие'!$C$14</f>
        <v>1977.32</v>
      </c>
      <c r="L296" s="59">
        <f ca="1">[1]расчетный!L25+'[1]регулируемые составляющие'!$C$13+'[1]регулируемые составляющие'!$C$14</f>
        <v>1974.6699999999998</v>
      </c>
      <c r="M296" s="59">
        <f ca="1">[1]расчетный!M25+'[1]регулируемые составляющие'!$C$13+'[1]регулируемые составляющие'!$C$14</f>
        <v>2014.18</v>
      </c>
      <c r="N296" s="59">
        <f ca="1">[1]расчетный!N25+'[1]регулируемые составляющие'!$C$13+'[1]регулируемые составляющие'!$C$14</f>
        <v>2094.71</v>
      </c>
      <c r="O296" s="59">
        <f ca="1">[1]расчетный!O25+'[1]регулируемые составляющие'!$C$13+'[1]регулируемые составляющие'!$C$14</f>
        <v>2098.6499999999996</v>
      </c>
      <c r="P296" s="59">
        <f ca="1">[1]расчетный!P25+'[1]регулируемые составляющие'!$C$13+'[1]регулируемые составляющие'!$C$14</f>
        <v>2130.8999999999996</v>
      </c>
      <c r="Q296" s="59">
        <f ca="1">[1]расчетный!Q25+'[1]регулируемые составляющие'!$C$13+'[1]регулируемые составляющие'!$C$14</f>
        <v>2111.6</v>
      </c>
      <c r="R296" s="59">
        <f ca="1">[1]расчетный!R25+'[1]регулируемые составляющие'!$C$13+'[1]регулируемые составляющие'!$C$14</f>
        <v>2112.8799999999997</v>
      </c>
      <c r="S296" s="59">
        <f ca="1">[1]расчетный!S25+'[1]регулируемые составляющие'!$C$13+'[1]регулируемые составляющие'!$C$14</f>
        <v>2050.3599999999997</v>
      </c>
      <c r="T296" s="59">
        <f ca="1">[1]расчетный!T25+'[1]регулируемые составляющие'!$C$13+'[1]регулируемые составляющие'!$C$14</f>
        <v>1967.99</v>
      </c>
      <c r="U296" s="59">
        <f ca="1">[1]расчетный!U25+'[1]регулируемые составляющие'!$C$13+'[1]регулируемые составляющие'!$C$14</f>
        <v>2024.2300000000002</v>
      </c>
      <c r="V296" s="59">
        <f ca="1">[1]расчетный!V25+'[1]регулируемые составляющие'!$C$13+'[1]регулируемые составляющие'!$C$14</f>
        <v>2114.3199999999997</v>
      </c>
      <c r="W296" s="59">
        <f ca="1">[1]расчетный!W25+'[1]регулируемые составляющие'!$C$13+'[1]регулируемые составляющие'!$C$14</f>
        <v>2090.8599999999997</v>
      </c>
      <c r="X296" s="59">
        <f ca="1">[1]расчетный!X25+'[1]регулируемые составляющие'!$C$13+'[1]регулируемые составляющие'!$C$14</f>
        <v>1829.9600000000003</v>
      </c>
      <c r="Y296" s="59">
        <f ca="1">[1]расчетный!Y25+'[1]регулируемые составляющие'!$C$13+'[1]регулируемые составляющие'!$C$14</f>
        <v>1672.76</v>
      </c>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row>
    <row r="297" spans="1:75" ht="12" x14ac:dyDescent="0.2">
      <c r="A297" s="58">
        <v>7</v>
      </c>
      <c r="B297" s="59">
        <f ca="1">[1]расчетный!B26+'[1]регулируемые составляющие'!$C$13+'[1]регулируемые составляющие'!$C$14</f>
        <v>1474.99</v>
      </c>
      <c r="C297" s="59">
        <f ca="1">[1]расчетный!C26+'[1]регулируемые составляющие'!$C$13+'[1]регулируемые составляющие'!$C$14</f>
        <v>1432.1000000000001</v>
      </c>
      <c r="D297" s="59">
        <f ca="1">[1]расчетный!D26+'[1]регулируемые составляющие'!$C$13+'[1]регулируемые составляющие'!$C$14</f>
        <v>1386.11</v>
      </c>
      <c r="E297" s="59">
        <f ca="1">[1]расчетный!E26+'[1]регулируемые составляющие'!$C$13+'[1]регулируемые составляющие'!$C$14</f>
        <v>1355.8300000000002</v>
      </c>
      <c r="F297" s="59">
        <f ca="1">[1]расчетный!F26+'[1]регулируемые составляющие'!$C$13+'[1]регулируемые составляющие'!$C$14</f>
        <v>1393.32</v>
      </c>
      <c r="G297" s="59">
        <f ca="1">[1]расчетный!G26+'[1]регулируемые составляющие'!$C$13+'[1]регулируемые составляющие'!$C$14</f>
        <v>1449.6299999999999</v>
      </c>
      <c r="H297" s="59">
        <f ca="1">[1]расчетный!H26+'[1]регулируемые составляющие'!$C$13+'[1]регулируемые составляющие'!$C$14</f>
        <v>1541.2100000000003</v>
      </c>
      <c r="I297" s="59">
        <f ca="1">[1]расчетный!I26+'[1]регулируемые составляющие'!$C$13+'[1]регулируемые составляющие'!$C$14</f>
        <v>1715.59</v>
      </c>
      <c r="J297" s="59">
        <f ca="1">[1]расчетный!J26+'[1]регулируемые составляющие'!$C$13+'[1]регулируемые составляющие'!$C$14</f>
        <v>1893.86</v>
      </c>
      <c r="K297" s="59">
        <f ca="1">[1]расчетный!K26+'[1]регулируемые составляющие'!$C$13+'[1]регулируемые составляющие'!$C$14</f>
        <v>2018.7900000000002</v>
      </c>
      <c r="L297" s="59">
        <f ca="1">[1]расчетный!L26+'[1]регулируемые составляющие'!$C$13+'[1]регулируемые составляющие'!$C$14</f>
        <v>2091.5899999999997</v>
      </c>
      <c r="M297" s="59">
        <f ca="1">[1]расчетный!M26+'[1]регулируемые составляющие'!$C$13+'[1]регулируемые составляющие'!$C$14</f>
        <v>2079.5699999999997</v>
      </c>
      <c r="N297" s="59">
        <f ca="1">[1]расчетный!N26+'[1]регулируемые составляющие'!$C$13+'[1]регулируемые составляющие'!$C$14</f>
        <v>2015.26</v>
      </c>
      <c r="O297" s="59">
        <f ca="1">[1]расчетный!O26+'[1]регулируемые составляющие'!$C$13+'[1]регулируемые составляющие'!$C$14</f>
        <v>2013.24</v>
      </c>
      <c r="P297" s="59">
        <f ca="1">[1]расчетный!P26+'[1]регулируемые составляющие'!$C$13+'[1]регулируемые составляющие'!$C$14</f>
        <v>2001.0000000000002</v>
      </c>
      <c r="Q297" s="59">
        <f ca="1">[1]расчетный!Q26+'[1]регулируемые составляющие'!$C$13+'[1]регулируемые составляющие'!$C$14</f>
        <v>2008.07</v>
      </c>
      <c r="R297" s="59">
        <f ca="1">[1]расчетный!R26+'[1]регулируемые составляющие'!$C$13+'[1]регулируемые составляющие'!$C$14</f>
        <v>2037.14</v>
      </c>
      <c r="S297" s="59">
        <f ca="1">[1]расчетный!S26+'[1]регулируемые составляющие'!$C$13+'[1]регулируемые составляющие'!$C$14</f>
        <v>2009.7</v>
      </c>
      <c r="T297" s="59">
        <f ca="1">[1]расчетный!T26+'[1]регулируемые составляющие'!$C$13+'[1]регулируемые составляющие'!$C$14</f>
        <v>2044.16</v>
      </c>
      <c r="U297" s="59">
        <f ca="1">[1]расчетный!U26+'[1]регулируемые составляющие'!$C$13+'[1]регулируемые составляющие'!$C$14</f>
        <v>2021.6000000000001</v>
      </c>
      <c r="V297" s="59">
        <f ca="1">[1]расчетный!V26+'[1]регулируемые составляющие'!$C$13+'[1]регулируемые составляющие'!$C$14</f>
        <v>1925.1000000000001</v>
      </c>
      <c r="W297" s="59">
        <f ca="1">[1]расчетный!W26+'[1]регулируемые составляющие'!$C$13+'[1]регулируемые составляющие'!$C$14</f>
        <v>1939.2500000000002</v>
      </c>
      <c r="X297" s="59">
        <f ca="1">[1]расчетный!X26+'[1]регулируемые составляющие'!$C$13+'[1]регулируемые составляющие'!$C$14</f>
        <v>1754.72</v>
      </c>
      <c r="Y297" s="59">
        <f ca="1">[1]расчетный!Y26+'[1]регулируемые составляющие'!$C$13+'[1]регулируемые составляющие'!$C$14</f>
        <v>1529.16</v>
      </c>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row>
    <row r="298" spans="1:75" ht="12" x14ac:dyDescent="0.2">
      <c r="A298" s="58">
        <v>8</v>
      </c>
      <c r="B298" s="59">
        <f ca="1">[1]расчетный!B27+'[1]регулируемые составляющие'!$C$13+'[1]регулируемые составляющие'!$C$14</f>
        <v>1390.3799999999999</v>
      </c>
      <c r="C298" s="59">
        <f ca="1">[1]расчетный!C27+'[1]регулируемые составляющие'!$C$13+'[1]регулируемые составляющие'!$C$14</f>
        <v>1301.2100000000003</v>
      </c>
      <c r="D298" s="59">
        <f ca="1">[1]расчетный!D27+'[1]регулируемые составляющие'!$C$13+'[1]регулируемые составляющие'!$C$14</f>
        <v>1208.0800000000002</v>
      </c>
      <c r="E298" s="59">
        <f ca="1">[1]расчетный!E27+'[1]регулируемые составляющие'!$C$13+'[1]регулируемые составляющие'!$C$14</f>
        <v>1175.48</v>
      </c>
      <c r="F298" s="59">
        <f ca="1">[1]расчетный!F27+'[1]регулируемые составляющие'!$C$13+'[1]регулируемые составляющие'!$C$14</f>
        <v>1220.6099999999999</v>
      </c>
      <c r="G298" s="59">
        <f ca="1">[1]расчетный!G27+'[1]регулируемые составляющие'!$C$13+'[1]регулируемые составляющие'!$C$14</f>
        <v>1280.22</v>
      </c>
      <c r="H298" s="59">
        <f ca="1">[1]расчетный!H27+'[1]регулируемые составляющие'!$C$13+'[1]регулируемые составляющие'!$C$14</f>
        <v>1276.1000000000001</v>
      </c>
      <c r="I298" s="59">
        <f ca="1">[1]расчетный!I27+'[1]регулируемые составляющие'!$C$13+'[1]регулируемые составляющие'!$C$14</f>
        <v>1383.8799999999999</v>
      </c>
      <c r="J298" s="59">
        <f ca="1">[1]расчетный!J27+'[1]регулируемые составляющие'!$C$13+'[1]регулируемые составляющие'!$C$14</f>
        <v>1707.2900000000002</v>
      </c>
      <c r="K298" s="59">
        <f ca="1">[1]расчетный!K27+'[1]регулируемые составляющие'!$C$13+'[1]регулируемые составляющие'!$C$14</f>
        <v>1820.3300000000002</v>
      </c>
      <c r="L298" s="59">
        <f ca="1">[1]расчетный!L27+'[1]регулируемые составляющие'!$C$13+'[1]регулируемые составляющие'!$C$14</f>
        <v>1850.2900000000002</v>
      </c>
      <c r="M298" s="59">
        <f ca="1">[1]расчетный!M27+'[1]регулируемые составляющие'!$C$13+'[1]регулируемые составляющие'!$C$14</f>
        <v>1849.47</v>
      </c>
      <c r="N298" s="59">
        <f ca="1">[1]расчетный!N27+'[1]регулируемые составляющие'!$C$13+'[1]регулируемые составляющие'!$C$14</f>
        <v>1854.8700000000001</v>
      </c>
      <c r="O298" s="59">
        <f ca="1">[1]расчетный!O27+'[1]регулируемые составляющие'!$C$13+'[1]регулируемые составляющие'!$C$14</f>
        <v>1854.4800000000002</v>
      </c>
      <c r="P298" s="59">
        <f ca="1">[1]расчетный!P27+'[1]регулируемые составляющие'!$C$13+'[1]регулируемые составляющие'!$C$14</f>
        <v>1857.0800000000002</v>
      </c>
      <c r="Q298" s="59">
        <f ca="1">[1]расчетный!Q27+'[1]регулируемые составляющие'!$C$13+'[1]регулируемые составляющие'!$C$14</f>
        <v>1850.8100000000002</v>
      </c>
      <c r="R298" s="59">
        <f ca="1">[1]расчетный!R27+'[1]регулируемые составляющие'!$C$13+'[1]регулируемые составляющие'!$C$14</f>
        <v>1846.86</v>
      </c>
      <c r="S298" s="59">
        <f ca="1">[1]расчетный!S27+'[1]регулируемые составляющие'!$C$13+'[1]регулируемые составляющие'!$C$14</f>
        <v>1903.8999999999999</v>
      </c>
      <c r="T298" s="59">
        <f ca="1">[1]расчетный!T27+'[1]регулируемые составляющие'!$C$13+'[1]регулируемые составляющие'!$C$14</f>
        <v>1944.74</v>
      </c>
      <c r="U298" s="59">
        <f ca="1">[1]расчетный!U27+'[1]регулируемые составляющие'!$C$13+'[1]регулируемые составляющие'!$C$14</f>
        <v>1907.51</v>
      </c>
      <c r="V298" s="59">
        <f ca="1">[1]расчетный!V27+'[1]регулируемые составляющие'!$C$13+'[1]регулируемые составляющие'!$C$14</f>
        <v>1889.3100000000002</v>
      </c>
      <c r="W298" s="59">
        <f ca="1">[1]расчетный!W27+'[1]регулируемые составляющие'!$C$13+'[1]регулируемые составляющие'!$C$14</f>
        <v>1859.32</v>
      </c>
      <c r="X298" s="59">
        <f ca="1">[1]расчетный!X27+'[1]регулируемые составляющие'!$C$13+'[1]регулируемые составляющие'!$C$14</f>
        <v>1712.09</v>
      </c>
      <c r="Y298" s="59">
        <f ca="1">[1]расчетный!Y27+'[1]регулируемые составляющие'!$C$13+'[1]регулируемые составляющие'!$C$14</f>
        <v>1506.8300000000002</v>
      </c>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row>
    <row r="299" spans="1:75" ht="12" x14ac:dyDescent="0.2">
      <c r="A299" s="58">
        <v>9</v>
      </c>
      <c r="B299" s="59">
        <f ca="1">[1]расчетный!B28+'[1]регулируемые составляющие'!$C$13+'[1]регулируемые составляющие'!$C$14</f>
        <v>1393.57</v>
      </c>
      <c r="C299" s="59">
        <f ca="1">[1]расчетный!C28+'[1]регулируемые составляющие'!$C$13+'[1]регулируемые составляющие'!$C$14</f>
        <v>1308.2900000000002</v>
      </c>
      <c r="D299" s="59">
        <f ca="1">[1]расчетный!D28+'[1]регулируемые составляющие'!$C$13+'[1]регулируемые составляющие'!$C$14</f>
        <v>1240.6000000000001</v>
      </c>
      <c r="E299" s="59">
        <f ca="1">[1]расчетный!E28+'[1]регулируемые составляющие'!$C$13+'[1]регулируемые составляющие'!$C$14</f>
        <v>1216.23</v>
      </c>
      <c r="F299" s="59">
        <f ca="1">[1]расчетный!F28+'[1]регулируемые составляющие'!$C$13+'[1]регулируемые составляющие'!$C$14</f>
        <v>1268.6899999999998</v>
      </c>
      <c r="G299" s="59">
        <f ca="1">[1]расчетный!G28+'[1]регулируемые составляющие'!$C$13+'[1]регулируемые составляющие'!$C$14</f>
        <v>1476.2900000000002</v>
      </c>
      <c r="H299" s="59">
        <f ca="1">[1]расчетный!H28+'[1]регулируемые составляющие'!$C$13+'[1]регулируемые составляющие'!$C$14</f>
        <v>1617.89</v>
      </c>
      <c r="I299" s="59">
        <f ca="1">[1]расчетный!I28+'[1]регулируемые составляющие'!$C$13+'[1]регулируемые составляющие'!$C$14</f>
        <v>1850.57</v>
      </c>
      <c r="J299" s="59">
        <f ca="1">[1]расчетный!J28+'[1]регулируемые составляющие'!$C$13+'[1]регулируемые составляющие'!$C$14</f>
        <v>1936.5400000000002</v>
      </c>
      <c r="K299" s="59">
        <f ca="1">[1]расчетный!K28+'[1]регулируемые составляющие'!$C$13+'[1]регулируемые составляющие'!$C$14</f>
        <v>1907.8</v>
      </c>
      <c r="L299" s="59">
        <f ca="1">[1]расчетный!L28+'[1]регулируемые составляющие'!$C$13+'[1]регулируемые составляющие'!$C$14</f>
        <v>1900.53</v>
      </c>
      <c r="M299" s="59">
        <f ca="1">[1]расчетный!M28+'[1]регулируемые составляющие'!$C$13+'[1]регулируемые составляющие'!$C$14</f>
        <v>1910.07</v>
      </c>
      <c r="N299" s="59">
        <f ca="1">[1]расчетный!N28+'[1]регулируемые составляющие'!$C$13+'[1]регулируемые составляющие'!$C$14</f>
        <v>1993.2300000000002</v>
      </c>
      <c r="O299" s="59">
        <f ca="1">[1]расчетный!O28+'[1]регулируемые составляющие'!$C$13+'[1]регулируемые составляющие'!$C$14</f>
        <v>2010.6699999999998</v>
      </c>
      <c r="P299" s="59">
        <f ca="1">[1]расчетный!P28+'[1]регулируемые составляющие'!$C$13+'[1]регулируемые составляющие'!$C$14</f>
        <v>1993.9600000000003</v>
      </c>
      <c r="Q299" s="59">
        <f ca="1">[1]расчетный!Q28+'[1]регулируемые составляющие'!$C$13+'[1]регулируемые составляющие'!$C$14</f>
        <v>1996.4199999999998</v>
      </c>
      <c r="R299" s="59">
        <f ca="1">[1]расчетный!R28+'[1]регулируемые составляющие'!$C$13+'[1]регулируемые составляющие'!$C$14</f>
        <v>1978.6299999999999</v>
      </c>
      <c r="S299" s="59">
        <f ca="1">[1]расчетный!S28+'[1]регулируемые составляющие'!$C$13+'[1]регулируемые составляющие'!$C$14</f>
        <v>1917.89</v>
      </c>
      <c r="T299" s="59">
        <f ca="1">[1]расчетный!T28+'[1]регулируемые составляющие'!$C$13+'[1]регулируемые составляющие'!$C$14</f>
        <v>1924.16</v>
      </c>
      <c r="U299" s="59">
        <f ca="1">[1]расчетный!U28+'[1]регулируемые составляющие'!$C$13+'[1]регулируемые составляющие'!$C$14</f>
        <v>1897.89</v>
      </c>
      <c r="V299" s="59">
        <f ca="1">[1]расчетный!V28+'[1]регулируемые составляющие'!$C$13+'[1]регулируемые составляющие'!$C$14</f>
        <v>1910.8500000000001</v>
      </c>
      <c r="W299" s="59">
        <f ca="1">[1]расчетный!W28+'[1]регулируемые составляющие'!$C$13+'[1]регулируемые составляющие'!$C$14</f>
        <v>1874.5800000000002</v>
      </c>
      <c r="X299" s="59">
        <f ca="1">[1]расчетный!X28+'[1]регулируемые составляющие'!$C$13+'[1]регулируемые составляющие'!$C$14</f>
        <v>1668.0200000000002</v>
      </c>
      <c r="Y299" s="59">
        <f ca="1">[1]расчетный!Y28+'[1]регулируемые составляющие'!$C$13+'[1]регулируемые составляющие'!$C$14</f>
        <v>1525.7100000000003</v>
      </c>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row>
    <row r="300" spans="1:75" ht="12" x14ac:dyDescent="0.2">
      <c r="A300" s="58">
        <v>10</v>
      </c>
      <c r="B300" s="59">
        <f ca="1">[1]расчетный!B29+'[1]регулируемые составляющие'!$C$13+'[1]регулируемые составляющие'!$C$14</f>
        <v>1398.2700000000002</v>
      </c>
      <c r="C300" s="59">
        <f ca="1">[1]расчетный!C29+'[1]регулируемые составляющие'!$C$13+'[1]регулируемые составляющие'!$C$14</f>
        <v>1327.2300000000002</v>
      </c>
      <c r="D300" s="59">
        <f ca="1">[1]расчетный!D29+'[1]регулируемые составляющие'!$C$13+'[1]регулируемые составляющие'!$C$14</f>
        <v>1307.0800000000002</v>
      </c>
      <c r="E300" s="59">
        <f ca="1">[1]расчетный!E29+'[1]регулируемые составляющие'!$C$13+'[1]регулируемые составляющие'!$C$14</f>
        <v>1301.1899999999998</v>
      </c>
      <c r="F300" s="59">
        <f ca="1">[1]расчетный!F29+'[1]регулируемые составляющие'!$C$13+'[1]регулируемые составляющие'!$C$14</f>
        <v>1340.0600000000002</v>
      </c>
      <c r="G300" s="59">
        <f ca="1">[1]расчетный!G29+'[1]регулируемые составляющие'!$C$13+'[1]регулируемые составляющие'!$C$14</f>
        <v>1506.41</v>
      </c>
      <c r="H300" s="59">
        <f ca="1">[1]расчетный!H29+'[1]регулируемые составляющие'!$C$13+'[1]регулируемые составляющие'!$C$14</f>
        <v>1686.5800000000002</v>
      </c>
      <c r="I300" s="59">
        <f ca="1">[1]расчетный!I29+'[1]регулируемые составляющие'!$C$13+'[1]регулируемые составляющие'!$C$14</f>
        <v>1863.36</v>
      </c>
      <c r="J300" s="59">
        <f ca="1">[1]расчетный!J29+'[1]регулируемые составляющие'!$C$13+'[1]регулируемые составляющие'!$C$14</f>
        <v>2009.1200000000001</v>
      </c>
      <c r="K300" s="59">
        <f ca="1">[1]расчетный!K29+'[1]регулируемые составляющие'!$C$13+'[1]регулируемые составляющие'!$C$14</f>
        <v>1940.51</v>
      </c>
      <c r="L300" s="59">
        <f ca="1">[1]расчетный!L29+'[1]регулируемые составляющие'!$C$13+'[1]регулируемые составляющие'!$C$14</f>
        <v>1916.1699999999998</v>
      </c>
      <c r="M300" s="59">
        <f ca="1">[1]расчетный!M29+'[1]регулируемые составляющие'!$C$13+'[1]регулируемые составляющие'!$C$14</f>
        <v>1993.86</v>
      </c>
      <c r="N300" s="59">
        <f ca="1">[1]расчетный!N29+'[1]регулируемые составляющие'!$C$13+'[1]регулируемые составляющие'!$C$14</f>
        <v>2057.8799999999997</v>
      </c>
      <c r="O300" s="59">
        <f ca="1">[1]расчетный!O29+'[1]регулируемые составляющие'!$C$13+'[1]регулируемые составляющие'!$C$14</f>
        <v>2061.02</v>
      </c>
      <c r="P300" s="59">
        <f ca="1">[1]расчетный!P29+'[1]регулируемые составляющие'!$C$13+'[1]регулируемые составляющие'!$C$14</f>
        <v>2047.4199999999998</v>
      </c>
      <c r="Q300" s="59">
        <f ca="1">[1]расчетный!Q29+'[1]регулируемые составляющие'!$C$13+'[1]регулируемые составляющие'!$C$14</f>
        <v>2055.5</v>
      </c>
      <c r="R300" s="59">
        <f ca="1">[1]расчетный!R29+'[1]регулируемые составляющие'!$C$13+'[1]регулируемые составляющие'!$C$14</f>
        <v>2056.4299999999998</v>
      </c>
      <c r="S300" s="59">
        <f ca="1">[1]расчетный!S29+'[1]регулируемые составляющие'!$C$13+'[1]регулируемые составляющие'!$C$14</f>
        <v>2035.8300000000002</v>
      </c>
      <c r="T300" s="59">
        <f ca="1">[1]расчетный!T29+'[1]регулируемые составляющие'!$C$13+'[1]регулируемые составляющие'!$C$14</f>
        <v>1959.1899999999998</v>
      </c>
      <c r="U300" s="59">
        <f ca="1">[1]расчетный!U29+'[1]регулируемые составляющие'!$C$13+'[1]регулируемые составляющие'!$C$14</f>
        <v>1923.84</v>
      </c>
      <c r="V300" s="59">
        <f ca="1">[1]расчетный!V29+'[1]регулируемые составляющие'!$C$13+'[1]регулируемые составляющие'!$C$14</f>
        <v>2006.34</v>
      </c>
      <c r="W300" s="59">
        <f ca="1">[1]расчетный!W29+'[1]регулируемые составляющие'!$C$13+'[1]регулируемые составляющие'!$C$14</f>
        <v>1907.18</v>
      </c>
      <c r="X300" s="59">
        <f ca="1">[1]расчетный!X29+'[1]регулируемые составляющие'!$C$13+'[1]регулируемые составляющие'!$C$14</f>
        <v>1812.76</v>
      </c>
      <c r="Y300" s="59">
        <f ca="1">[1]расчетный!Y29+'[1]регулируемые составляющие'!$C$13+'[1]регулируемые составляющие'!$C$14</f>
        <v>1531.01</v>
      </c>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row>
    <row r="301" spans="1:75" ht="12" x14ac:dyDescent="0.2">
      <c r="A301" s="58">
        <v>11</v>
      </c>
      <c r="B301" s="59">
        <f ca="1">[1]расчетный!B30+'[1]регулируемые составляющие'!$C$13+'[1]регулируемые составляющие'!$C$14</f>
        <v>1391.9800000000002</v>
      </c>
      <c r="C301" s="59">
        <f ca="1">[1]расчетный!C30+'[1]регулируемые составляющие'!$C$13+'[1]регулируемые составляющие'!$C$14</f>
        <v>1313.76</v>
      </c>
      <c r="D301" s="59">
        <f ca="1">[1]расчетный!D30+'[1]регулируемые составляющие'!$C$13+'[1]регулируемые составляющие'!$C$14</f>
        <v>1292.7900000000002</v>
      </c>
      <c r="E301" s="59">
        <f ca="1">[1]расчетный!E30+'[1]регулируемые составляющие'!$C$13+'[1]регулируемые составляющие'!$C$14</f>
        <v>1297.0000000000002</v>
      </c>
      <c r="F301" s="59">
        <f ca="1">[1]расчетный!F30+'[1]регулируемые составляющие'!$C$13+'[1]регулируемые составляющие'!$C$14</f>
        <v>1342.89</v>
      </c>
      <c r="G301" s="59">
        <f ca="1">[1]расчетный!G30+'[1]регулируемые составляющие'!$C$13+'[1]регулируемые составляющие'!$C$14</f>
        <v>1495.26</v>
      </c>
      <c r="H301" s="59">
        <f ca="1">[1]расчетный!H30+'[1]регулируемые составляющие'!$C$13+'[1]регулируемые составляющие'!$C$14</f>
        <v>1631.74</v>
      </c>
      <c r="I301" s="59">
        <f ca="1">[1]расчетный!I30+'[1]регулируемые составляющие'!$C$13+'[1]регулируемые составляющие'!$C$14</f>
        <v>1928.2700000000002</v>
      </c>
      <c r="J301" s="59">
        <f ca="1">[1]расчетный!J30+'[1]регулируемые составляющие'!$C$13+'[1]регулируемые составляющие'!$C$14</f>
        <v>1989.3999999999999</v>
      </c>
      <c r="K301" s="59">
        <f ca="1">[1]расчетный!K30+'[1]регулируемые составляющие'!$C$13+'[1]регулируемые составляющие'!$C$14</f>
        <v>1809.7100000000003</v>
      </c>
      <c r="L301" s="59">
        <f ca="1">[1]расчетный!L30+'[1]регулируемые составляющие'!$C$13+'[1]регулируемые составляющие'!$C$14</f>
        <v>1912.14</v>
      </c>
      <c r="M301" s="59">
        <f ca="1">[1]расчетный!M30+'[1]регулируемые составляющие'!$C$13+'[1]регулируемые составляющие'!$C$14</f>
        <v>2161.96</v>
      </c>
      <c r="N301" s="59">
        <f ca="1">[1]расчетный!N30+'[1]регулируемые составляющие'!$C$13+'[1]регулируемые составляющие'!$C$14</f>
        <v>2103.85</v>
      </c>
      <c r="O301" s="59">
        <f ca="1">[1]расчетный!O30+'[1]регулируемые составляющие'!$C$13+'[1]регулируемые составляющие'!$C$14</f>
        <v>2006.34</v>
      </c>
      <c r="P301" s="59">
        <f ca="1">[1]расчетный!P30+'[1]регулируемые составляющие'!$C$13+'[1]регулируемые составляющие'!$C$14</f>
        <v>2020.84</v>
      </c>
      <c r="Q301" s="59">
        <f ca="1">[1]расчетный!Q30+'[1]регулируемые составляющие'!$C$13+'[1]регулируемые составляющие'!$C$14</f>
        <v>1968.8</v>
      </c>
      <c r="R301" s="59">
        <f ca="1">[1]расчетный!R30+'[1]регулируемые составляющие'!$C$13+'[1]регулируемые составляющие'!$C$14</f>
        <v>1985.97</v>
      </c>
      <c r="S301" s="59">
        <f ca="1">[1]расчетный!S30+'[1]регулируемые составляющие'!$C$13+'[1]регулируемые составляющие'!$C$14</f>
        <v>1783.03</v>
      </c>
      <c r="T301" s="59">
        <f ca="1">[1]расчетный!T30+'[1]регулируемые составляющие'!$C$13+'[1]регулируемые составляющие'!$C$14</f>
        <v>1765.84</v>
      </c>
      <c r="U301" s="59">
        <f ca="1">[1]расчетный!U30+'[1]регулируемые составляющие'!$C$13+'[1]регулируемые составляющие'!$C$14</f>
        <v>1793.3100000000002</v>
      </c>
      <c r="V301" s="59">
        <f ca="1">[1]расчетный!V30+'[1]регулируемые составляющие'!$C$13+'[1]регулируемые составляющие'!$C$14</f>
        <v>1932.01</v>
      </c>
      <c r="W301" s="59">
        <f ca="1">[1]расчетный!W30+'[1]регулируемые составляющие'!$C$13+'[1]регулируемые составляющие'!$C$14</f>
        <v>1799.91</v>
      </c>
      <c r="X301" s="59">
        <f ca="1">[1]расчетный!X30+'[1]регулируемые составляющие'!$C$13+'[1]регулируемые составляющие'!$C$14</f>
        <v>1753.1299999999999</v>
      </c>
      <c r="Y301" s="59">
        <f ca="1">[1]расчетный!Y30+'[1]регулируемые составляющие'!$C$13+'[1]регулируемые составляющие'!$C$14</f>
        <v>1464.4800000000002</v>
      </c>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row>
    <row r="302" spans="1:75" ht="12" x14ac:dyDescent="0.2">
      <c r="A302" s="58">
        <v>12</v>
      </c>
      <c r="B302" s="59">
        <f ca="1">[1]расчетный!B31+'[1]регулируемые составляющие'!$C$13+'[1]регулируемые составляющие'!$C$14</f>
        <v>1310.49</v>
      </c>
      <c r="C302" s="59">
        <f ca="1">[1]расчетный!C31+'[1]регулируемые составляющие'!$C$13+'[1]регулируемые составляющие'!$C$14</f>
        <v>1244.51</v>
      </c>
      <c r="D302" s="59">
        <f ca="1">[1]расчетный!D31+'[1]регулируемые составляющие'!$C$13+'[1]регулируемые составляющие'!$C$14</f>
        <v>1194.82</v>
      </c>
      <c r="E302" s="59">
        <f ca="1">[1]расчетный!E31+'[1]регулируемые составляющие'!$C$13+'[1]регулируемые составляющие'!$C$14</f>
        <v>1202.43</v>
      </c>
      <c r="F302" s="59">
        <f ca="1">[1]расчетный!F31+'[1]регулируемые составляющие'!$C$13+'[1]регулируемые составляющие'!$C$14</f>
        <v>1322.8700000000001</v>
      </c>
      <c r="G302" s="59">
        <f ca="1">[1]расчетный!G31+'[1]регулируемые составляющие'!$C$13+'[1]регулируемые составляющие'!$C$14</f>
        <v>1415.4800000000002</v>
      </c>
      <c r="H302" s="59">
        <f ca="1">[1]расчетный!H31+'[1]регулируемые составляющие'!$C$13+'[1]регулируемые составляющие'!$C$14</f>
        <v>1648.5600000000002</v>
      </c>
      <c r="I302" s="59">
        <f ca="1">[1]расчетный!I31+'[1]регулируемые составляющие'!$C$13+'[1]регулируемые составляющие'!$C$14</f>
        <v>1890.1299999999999</v>
      </c>
      <c r="J302" s="59">
        <f ca="1">[1]расчетный!J31+'[1]регулируемые составляющие'!$C$13+'[1]регулируемые составляющие'!$C$14</f>
        <v>1998.84</v>
      </c>
      <c r="K302" s="59">
        <f ca="1">[1]расчетный!K31+'[1]регулируемые составляющие'!$C$13+'[1]регулируемые составляющие'!$C$14</f>
        <v>2046.1899999999998</v>
      </c>
      <c r="L302" s="59">
        <f ca="1">[1]расчетный!L31+'[1]регулируемые составляющие'!$C$13+'[1]регулируемые составляющие'!$C$14</f>
        <v>2052.3199999999997</v>
      </c>
      <c r="M302" s="59">
        <f ca="1">[1]расчетный!M31+'[1]регулируемые составляющие'!$C$13+'[1]регулируемые составляющие'!$C$14</f>
        <v>2026.51</v>
      </c>
      <c r="N302" s="59">
        <f ca="1">[1]расчетный!N31+'[1]регулируемые составляющие'!$C$13+'[1]регулируемые составляющие'!$C$14</f>
        <v>2070.2399999999998</v>
      </c>
      <c r="O302" s="59">
        <f ca="1">[1]расчетный!O31+'[1]регулируемые составляющие'!$C$13+'[1]регулируемые составляющие'!$C$14</f>
        <v>2077.87</v>
      </c>
      <c r="P302" s="59">
        <f ca="1">[1]расчетный!P31+'[1]регулируемые составляющие'!$C$13+'[1]регулируемые составляющие'!$C$14</f>
        <v>2068.73</v>
      </c>
      <c r="Q302" s="59">
        <f ca="1">[1]расчетный!Q31+'[1]регулируемые составляющие'!$C$13+'[1]регулируемые составляющие'!$C$14</f>
        <v>2066.9899999999998</v>
      </c>
      <c r="R302" s="59">
        <f ca="1">[1]расчетный!R31+'[1]регулируемые составляющие'!$C$13+'[1]регулируемые составляющие'!$C$14</f>
        <v>2046.16</v>
      </c>
      <c r="S302" s="59">
        <f ca="1">[1]расчетный!S31+'[1]регулируемые составляющие'!$C$13+'[1]регулируемые составляющие'!$C$14</f>
        <v>2056.85</v>
      </c>
      <c r="T302" s="59">
        <f ca="1">[1]расчетный!T31+'[1]регулируемые составляющие'!$C$13+'[1]регулируемые составляющие'!$C$14</f>
        <v>2046.26</v>
      </c>
      <c r="U302" s="59">
        <f ca="1">[1]расчетный!U31+'[1]регулируемые составляющие'!$C$13+'[1]регулируемые составляющие'!$C$14</f>
        <v>1927.34</v>
      </c>
      <c r="V302" s="59">
        <f ca="1">[1]расчетный!V31+'[1]регулируемые составляющие'!$C$13+'[1]регулируемые составляющие'!$C$14</f>
        <v>1984.0200000000002</v>
      </c>
      <c r="W302" s="59">
        <f ca="1">[1]расчетный!W31+'[1]регулируемые составляющие'!$C$13+'[1]регулируемые составляющие'!$C$14</f>
        <v>1881.16</v>
      </c>
      <c r="X302" s="59">
        <f ca="1">[1]расчетный!X31+'[1]регулируемые составляющие'!$C$13+'[1]регулируемые составляющие'!$C$14</f>
        <v>1796.0000000000002</v>
      </c>
      <c r="Y302" s="59">
        <f ca="1">[1]расчетный!Y31+'[1]регулируемые составляющие'!$C$13+'[1]регулируемые составляющие'!$C$14</f>
        <v>1450.9600000000003</v>
      </c>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row>
    <row r="303" spans="1:75" ht="12" x14ac:dyDescent="0.2">
      <c r="A303" s="58">
        <v>13</v>
      </c>
      <c r="B303" s="59">
        <f ca="1">[1]расчетный!B32+'[1]регулируемые составляющие'!$C$13+'[1]регулируемые составляющие'!$C$14</f>
        <v>1323.3999999999999</v>
      </c>
      <c r="C303" s="59">
        <f ca="1">[1]расчетный!C32+'[1]регулируемые составляющие'!$C$13+'[1]регулируемые составляющие'!$C$14</f>
        <v>1255.98</v>
      </c>
      <c r="D303" s="59">
        <f ca="1">[1]расчетный!D32+'[1]регулируемые составляющие'!$C$13+'[1]регулируемые составляющие'!$C$14</f>
        <v>1229.42</v>
      </c>
      <c r="E303" s="59">
        <f ca="1">[1]расчетный!E32+'[1]регулируемые составляющие'!$C$13+'[1]регулируемые составляющие'!$C$14</f>
        <v>1225.5600000000002</v>
      </c>
      <c r="F303" s="59">
        <f ca="1">[1]расчетный!F32+'[1]регулируемые составляющие'!$C$13+'[1]регулируемые составляющие'!$C$14</f>
        <v>1292.9100000000001</v>
      </c>
      <c r="G303" s="59">
        <f ca="1">[1]расчетный!G32+'[1]регулируемые составляющие'!$C$13+'[1]регулируемые составляющие'!$C$14</f>
        <v>1422.2500000000002</v>
      </c>
      <c r="H303" s="59">
        <f ca="1">[1]расчетный!H32+'[1]регулируемые составляющие'!$C$13+'[1]регулируемые составляющие'!$C$14</f>
        <v>1679.3799999999999</v>
      </c>
      <c r="I303" s="59">
        <f ca="1">[1]расчетный!I32+'[1]регулируемые составляющие'!$C$13+'[1]регулируемые составляющие'!$C$14</f>
        <v>1881.1299999999999</v>
      </c>
      <c r="J303" s="59">
        <f ca="1">[1]расчетный!J32+'[1]регулируемые составляющие'!$C$13+'[1]регулируемые составляющие'!$C$14</f>
        <v>2083.89</v>
      </c>
      <c r="K303" s="59">
        <f ca="1">[1]расчетный!K32+'[1]регулируемые составляющие'!$C$13+'[1]регулируемые составляющие'!$C$14</f>
        <v>1965.76</v>
      </c>
      <c r="L303" s="59">
        <f ca="1">[1]расчетный!L32+'[1]регулируемые составляющие'!$C$13+'[1]регулируемые составляющие'!$C$14</f>
        <v>1942.9800000000002</v>
      </c>
      <c r="M303" s="59">
        <f ca="1">[1]расчетный!M32+'[1]регулируемые составляющие'!$C$13+'[1]регулируемые составляющие'!$C$14</f>
        <v>2089.64</v>
      </c>
      <c r="N303" s="59">
        <f ca="1">[1]расчетный!N32+'[1]регулируемые составляющие'!$C$13+'[1]регулируемые составляющие'!$C$14</f>
        <v>2087.02</v>
      </c>
      <c r="O303" s="59">
        <f ca="1">[1]расчетный!O32+'[1]регулируемые составляющие'!$C$13+'[1]регулируемые составляющие'!$C$14</f>
        <v>2103.64</v>
      </c>
      <c r="P303" s="59">
        <f ca="1">[1]расчетный!P32+'[1]регулируемые составляющие'!$C$13+'[1]регулируемые составляющие'!$C$14</f>
        <v>2112.1999999999998</v>
      </c>
      <c r="Q303" s="59">
        <f ca="1">[1]расчетный!Q32+'[1]регулируемые составляющие'!$C$13+'[1]регулируемые составляющие'!$C$14</f>
        <v>2112.8799999999997</v>
      </c>
      <c r="R303" s="59">
        <f ca="1">[1]расчетный!R32+'[1]регулируемые составляющие'!$C$13+'[1]регулируемые составляющие'!$C$14</f>
        <v>2135.8399999999997</v>
      </c>
      <c r="S303" s="59">
        <f ca="1">[1]расчетный!S32+'[1]регулируемые составляющие'!$C$13+'[1]регулируемые составляющие'!$C$14</f>
        <v>1965.8100000000002</v>
      </c>
      <c r="T303" s="59">
        <f ca="1">[1]расчетный!T32+'[1]регулируемые составляющие'!$C$13+'[1]регулируемые составляющие'!$C$14</f>
        <v>1937.1899999999998</v>
      </c>
      <c r="U303" s="59">
        <f ca="1">[1]расчетный!U32+'[1]регулируемые составляющие'!$C$13+'[1]регулируемые составляющие'!$C$14</f>
        <v>1953.07</v>
      </c>
      <c r="V303" s="59">
        <f ca="1">[1]расчетный!V32+'[1]регулируемые составляющие'!$C$13+'[1]регулируемые составляющие'!$C$14</f>
        <v>2123.4699999999998</v>
      </c>
      <c r="W303" s="59">
        <f ca="1">[1]расчетный!W32+'[1]регулируемые составляющие'!$C$13+'[1]регулируемые составляющие'!$C$14</f>
        <v>2108.81</v>
      </c>
      <c r="X303" s="59">
        <f ca="1">[1]расчетный!X32+'[1]регулируемые составляющие'!$C$13+'[1]регулируемые составляющие'!$C$14</f>
        <v>1837.5800000000002</v>
      </c>
      <c r="Y303" s="59">
        <f ca="1">[1]расчетный!Y32+'[1]регулируемые составляющие'!$C$13+'[1]регулируемые составляющие'!$C$14</f>
        <v>1701.57</v>
      </c>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row>
    <row r="304" spans="1:75" ht="12" x14ac:dyDescent="0.2">
      <c r="A304" s="58">
        <v>14</v>
      </c>
      <c r="B304" s="59">
        <f ca="1">[1]расчетный!B33+'[1]регулируемые составляющие'!$C$13+'[1]регулируемые составляющие'!$C$14</f>
        <v>1459.39</v>
      </c>
      <c r="C304" s="59">
        <f ca="1">[1]расчетный!C33+'[1]регулируемые составляющие'!$C$13+'[1]регулируемые составляющие'!$C$14</f>
        <v>1373.3700000000001</v>
      </c>
      <c r="D304" s="59">
        <f ca="1">[1]расчетный!D33+'[1]регулируемые составляющие'!$C$13+'[1]регулируемые составляющие'!$C$14</f>
        <v>1353.6299999999999</v>
      </c>
      <c r="E304" s="59">
        <f ca="1">[1]расчетный!E33+'[1]регулируемые составляющие'!$C$13+'[1]регулируемые составляющие'!$C$14</f>
        <v>1360.3100000000002</v>
      </c>
      <c r="F304" s="59">
        <f ca="1">[1]расчетный!F33+'[1]регулируемые составляющие'!$C$13+'[1]регулируемые составляющие'!$C$14</f>
        <v>1372.7300000000002</v>
      </c>
      <c r="G304" s="59">
        <f ca="1">[1]расчетный!G33+'[1]регулируемые составляющие'!$C$13+'[1]регулируемые составляющие'!$C$14</f>
        <v>1433.82</v>
      </c>
      <c r="H304" s="59">
        <f ca="1">[1]расчетный!H33+'[1]регулируемые составляющие'!$C$13+'[1]регулируемые составляющие'!$C$14</f>
        <v>1549.5200000000002</v>
      </c>
      <c r="I304" s="59">
        <f ca="1">[1]расчетный!I33+'[1]регулируемые составляющие'!$C$13+'[1]регулируемые составляющие'!$C$14</f>
        <v>1806.6000000000001</v>
      </c>
      <c r="J304" s="59">
        <f ca="1">[1]расчетный!J33+'[1]регулируемые составляющие'!$C$13+'[1]регулируемые составляющие'!$C$14</f>
        <v>1949.3700000000001</v>
      </c>
      <c r="K304" s="59">
        <f ca="1">[1]расчетный!K33+'[1]регулируемые составляющие'!$C$13+'[1]регулируемые составляющие'!$C$14</f>
        <v>2103.27</v>
      </c>
      <c r="L304" s="59">
        <f ca="1">[1]расчетный!L33+'[1]регулируемые составляющие'!$C$13+'[1]регулируемые составляющие'!$C$14</f>
        <v>2154.56</v>
      </c>
      <c r="M304" s="59">
        <f ca="1">[1]расчетный!M33+'[1]регулируемые составляющие'!$C$13+'[1]регулируемые составляющие'!$C$14</f>
        <v>2161.56</v>
      </c>
      <c r="N304" s="59">
        <f ca="1">[1]расчетный!N33+'[1]регулируемые составляющие'!$C$13+'[1]регулируемые составляющие'!$C$14</f>
        <v>2152.0899999999997</v>
      </c>
      <c r="O304" s="59">
        <f ca="1">[1]расчетный!O33+'[1]регулируемые составляющие'!$C$13+'[1]регулируемые составляющие'!$C$14</f>
        <v>2130.6499999999996</v>
      </c>
      <c r="P304" s="59">
        <f ca="1">[1]расчетный!P33+'[1]регулируемые составляющие'!$C$13+'[1]регулируемые составляющие'!$C$14</f>
        <v>2077.91</v>
      </c>
      <c r="Q304" s="59">
        <f ca="1">[1]расчетный!Q33+'[1]регулируемые составляющие'!$C$13+'[1]регулируемые составляющие'!$C$14</f>
        <v>2041.7700000000002</v>
      </c>
      <c r="R304" s="59">
        <f ca="1">[1]расчетный!R33+'[1]регулируемые составляющие'!$C$13+'[1]регулируемые составляющие'!$C$14</f>
        <v>2075.25</v>
      </c>
      <c r="S304" s="59">
        <f ca="1">[1]расчетный!S33+'[1]регулируемые составляющие'!$C$13+'[1]регулируемые составляющие'!$C$14</f>
        <v>2072.71</v>
      </c>
      <c r="T304" s="59">
        <f ca="1">[1]расчетный!T33+'[1]регулируемые составляющие'!$C$13+'[1]регулируемые составляющие'!$C$14</f>
        <v>2096.77</v>
      </c>
      <c r="U304" s="59">
        <f ca="1">[1]расчетный!U33+'[1]регулируемые составляющие'!$C$13+'[1]регулируемые составляющие'!$C$14</f>
        <v>2037.6299999999999</v>
      </c>
      <c r="V304" s="59">
        <f ca="1">[1]расчетный!V33+'[1]регулируемые составляющие'!$C$13+'[1]регулируемые составляющие'!$C$14</f>
        <v>1999.86</v>
      </c>
      <c r="W304" s="59">
        <f ca="1">[1]расчетный!W33+'[1]регулируемые составляющие'!$C$13+'[1]регулируемые составляющие'!$C$14</f>
        <v>1997.86</v>
      </c>
      <c r="X304" s="59">
        <f ca="1">[1]расчетный!X33+'[1]регулируемые составляющие'!$C$13+'[1]регулируемые составляющие'!$C$14</f>
        <v>1822.93</v>
      </c>
      <c r="Y304" s="59">
        <f ca="1">[1]расчетный!Y33+'[1]регулируемые составляющие'!$C$13+'[1]регулируемые составляющие'!$C$14</f>
        <v>1555.5800000000002</v>
      </c>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row>
    <row r="305" spans="1:75" ht="12" x14ac:dyDescent="0.2">
      <c r="A305" s="58">
        <v>15</v>
      </c>
      <c r="B305" s="59">
        <f ca="1">[1]расчетный!B34+'[1]регулируемые составляющие'!$C$13+'[1]регулируемые составляющие'!$C$14</f>
        <v>1477.01</v>
      </c>
      <c r="C305" s="59">
        <f ca="1">[1]расчетный!C34+'[1]регулируемые составляющие'!$C$13+'[1]регулируемые составляющие'!$C$14</f>
        <v>1378.5800000000002</v>
      </c>
      <c r="D305" s="59">
        <f ca="1">[1]расчетный!D34+'[1]регулируемые составляющие'!$C$13+'[1]регулируемые составляющие'!$C$14</f>
        <v>1345.28</v>
      </c>
      <c r="E305" s="59">
        <f ca="1">[1]расчетный!E34+'[1]регулируемые составляющие'!$C$13+'[1]регулируемые составляющие'!$C$14</f>
        <v>1330.55</v>
      </c>
      <c r="F305" s="59">
        <f ca="1">[1]расчетный!F34+'[1]регулируемые составляющие'!$C$13+'[1]регулируемые составляющие'!$C$14</f>
        <v>1346.8500000000001</v>
      </c>
      <c r="G305" s="59">
        <f ca="1">[1]расчетный!G34+'[1]регулируемые составляющие'!$C$13+'[1]регулируемые составляющие'!$C$14</f>
        <v>1379.6000000000001</v>
      </c>
      <c r="H305" s="59">
        <f ca="1">[1]расчетный!H34+'[1]регулируемые составляющие'!$C$13+'[1]регулируемые составляющие'!$C$14</f>
        <v>1364.6200000000001</v>
      </c>
      <c r="I305" s="59">
        <f ca="1">[1]расчетный!I34+'[1]регулируемые составляющие'!$C$13+'[1]регулируемые составляющие'!$C$14</f>
        <v>1448.0400000000002</v>
      </c>
      <c r="J305" s="59">
        <f ca="1">[1]расчетный!J34+'[1]регулируемые составляющие'!$C$13+'[1]регулируемые составляющие'!$C$14</f>
        <v>1815.93</v>
      </c>
      <c r="K305" s="59">
        <f ca="1">[1]расчетный!K34+'[1]регулируемые составляющие'!$C$13+'[1]регулируемые составляющие'!$C$14</f>
        <v>1925.2900000000002</v>
      </c>
      <c r="L305" s="59">
        <f ca="1">[1]расчетный!L34+'[1]регулируемые составляющие'!$C$13+'[1]регулируемые составляющие'!$C$14</f>
        <v>1968.8700000000001</v>
      </c>
      <c r="M305" s="59">
        <f ca="1">[1]расчетный!M34+'[1]регулируемые составляющие'!$C$13+'[1]регулируемые составляющие'!$C$14</f>
        <v>1982.6499999999999</v>
      </c>
      <c r="N305" s="59">
        <f ca="1">[1]расчетный!N34+'[1]регулируемые составляющие'!$C$13+'[1]регулируемые составляющие'!$C$14</f>
        <v>1976.9199999999998</v>
      </c>
      <c r="O305" s="59">
        <f ca="1">[1]расчетный!O34+'[1]регулируемые составляющие'!$C$13+'[1]регулируемые составляющие'!$C$14</f>
        <v>1980.18</v>
      </c>
      <c r="P305" s="59">
        <f ca="1">[1]расчетный!P34+'[1]регулируемые составляющие'!$C$13+'[1]регулируемые составляющие'!$C$14</f>
        <v>1981.6899999999998</v>
      </c>
      <c r="Q305" s="59">
        <f ca="1">[1]расчетный!Q34+'[1]регулируемые составляющие'!$C$13+'[1]регулируемые составляющие'!$C$14</f>
        <v>1972.28</v>
      </c>
      <c r="R305" s="59">
        <f ca="1">[1]расчетный!R34+'[1]регулируемые составляющие'!$C$13+'[1]регулируемые составляющие'!$C$14</f>
        <v>1983.7300000000002</v>
      </c>
      <c r="S305" s="59">
        <f ca="1">[1]расчетный!S34+'[1]регулируемые составляющие'!$C$13+'[1]регулируемые составляющие'!$C$14</f>
        <v>2060.1899999999996</v>
      </c>
      <c r="T305" s="59">
        <f ca="1">[1]расчетный!T34+'[1]регулируемые составляющие'!$C$13+'[1]регулируемые составляющие'!$C$14</f>
        <v>2106.39</v>
      </c>
      <c r="U305" s="59">
        <f ca="1">[1]расчетный!U34+'[1]регулируемые составляющие'!$C$13+'[1]регулируемые составляющие'!$C$14</f>
        <v>2012.1299999999999</v>
      </c>
      <c r="V305" s="59">
        <f ca="1">[1]расчетный!V34+'[1]регулируемые составляющие'!$C$13+'[1]регулируемые составляющие'!$C$14</f>
        <v>1971.84</v>
      </c>
      <c r="W305" s="59">
        <f ca="1">[1]расчетный!W34+'[1]регулируемые составляющие'!$C$13+'[1]регулируемые составляющие'!$C$14</f>
        <v>1963.0200000000002</v>
      </c>
      <c r="X305" s="59">
        <f ca="1">[1]расчетный!X34+'[1]регулируемые составляющие'!$C$13+'[1]регулируемые составляющие'!$C$14</f>
        <v>1821.7</v>
      </c>
      <c r="Y305" s="59">
        <f ca="1">[1]расчетный!Y34+'[1]регулируемые составляющие'!$C$13+'[1]регулируемые составляющие'!$C$14</f>
        <v>1535.93</v>
      </c>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row>
    <row r="306" spans="1:75" ht="12" x14ac:dyDescent="0.2">
      <c r="A306" s="58">
        <v>16</v>
      </c>
      <c r="B306" s="59">
        <f ca="1">[1]расчетный!B35+'[1]регулируемые составляющие'!$C$13+'[1]регулируемые составляющие'!$C$14</f>
        <v>1472.3500000000001</v>
      </c>
      <c r="C306" s="59">
        <f ca="1">[1]расчетный!C35+'[1]регулируемые составляющие'!$C$13+'[1]регулируемые составляющие'!$C$14</f>
        <v>1413.9800000000002</v>
      </c>
      <c r="D306" s="59">
        <f ca="1">[1]расчетный!D35+'[1]регулируемые составляющие'!$C$13+'[1]регулируемые составляющие'!$C$14</f>
        <v>1353.57</v>
      </c>
      <c r="E306" s="59">
        <f ca="1">[1]расчетный!E35+'[1]регулируемые составляющие'!$C$13+'[1]регулируемые составляющие'!$C$14</f>
        <v>1340.7900000000002</v>
      </c>
      <c r="F306" s="59">
        <f ca="1">[1]расчетный!F35+'[1]регулируемые составляющие'!$C$13+'[1]регулируемые составляющие'!$C$14</f>
        <v>1372.7900000000002</v>
      </c>
      <c r="G306" s="59">
        <f ca="1">[1]расчетный!G35+'[1]регулируемые составляющие'!$C$13+'[1]регулируемые составляющие'!$C$14</f>
        <v>1559.36</v>
      </c>
      <c r="H306" s="59">
        <f ca="1">[1]расчетный!H35+'[1]регулируемые составляющие'!$C$13+'[1]регулируемые составляющие'!$C$14</f>
        <v>1761.5600000000002</v>
      </c>
      <c r="I306" s="59">
        <f ca="1">[1]расчетный!I35+'[1]регулируемые составляющие'!$C$13+'[1]регулируемые составляющие'!$C$14</f>
        <v>1939.99</v>
      </c>
      <c r="J306" s="59">
        <f ca="1">[1]расчетный!J35+'[1]регулируемые составляющие'!$C$13+'[1]регулируемые составляющие'!$C$14</f>
        <v>2149.87</v>
      </c>
      <c r="K306" s="59">
        <f ca="1">[1]расчетный!K35+'[1]регулируемые составляющие'!$C$13+'[1]регулируемые составляющие'!$C$14</f>
        <v>2138.6499999999996</v>
      </c>
      <c r="L306" s="59">
        <f ca="1">[1]расчетный!L35+'[1]регулируемые составляющие'!$C$13+'[1]регулируемые составляющие'!$C$14</f>
        <v>2097.4499999999998</v>
      </c>
      <c r="M306" s="59">
        <f ca="1">[1]расчетный!M35+'[1]регулируемые составляющие'!$C$13+'[1]регулируемые составляющие'!$C$14</f>
        <v>2191.12</v>
      </c>
      <c r="N306" s="59">
        <f ca="1">[1]расчетный!N35+'[1]регулируемые составляющие'!$C$13+'[1]регулируемые составляющие'!$C$14</f>
        <v>2233.6</v>
      </c>
      <c r="O306" s="59">
        <f ca="1">[1]расчетный!O35+'[1]регулируемые составляющие'!$C$13+'[1]регулируемые составляющие'!$C$14</f>
        <v>2249.6899999999996</v>
      </c>
      <c r="P306" s="59">
        <f ca="1">[1]расчетный!P35+'[1]регулируемые составляющие'!$C$13+'[1]регулируемые составляющие'!$C$14</f>
        <v>2243.6899999999996</v>
      </c>
      <c r="Q306" s="59">
        <f ca="1">[1]расчетный!Q35+'[1]регулируемые составляющие'!$C$13+'[1]регулируемые составляющие'!$C$14</f>
        <v>2220.2799999999997</v>
      </c>
      <c r="R306" s="59">
        <f ca="1">[1]расчетный!R35+'[1]регулируемые составляющие'!$C$13+'[1]регулируемые составляющие'!$C$14</f>
        <v>2221.39</v>
      </c>
      <c r="S306" s="59">
        <f ca="1">[1]расчетный!S35+'[1]регулируемые составляющие'!$C$13+'[1]регулируемые составляющие'!$C$14</f>
        <v>2159.04</v>
      </c>
      <c r="T306" s="59">
        <f ca="1">[1]расчетный!T35+'[1]регулируемые составляющие'!$C$13+'[1]регулируемые составляющие'!$C$14</f>
        <v>2042.47</v>
      </c>
      <c r="U306" s="59">
        <f ca="1">[1]расчетный!U35+'[1]регулируемые составляющие'!$C$13+'[1]регулируемые составляющие'!$C$14</f>
        <v>2027.8</v>
      </c>
      <c r="V306" s="59">
        <f ca="1">[1]расчетный!V35+'[1]регулируемые составляющие'!$C$13+'[1]регулируемые составляющие'!$C$14</f>
        <v>2122.6099999999997</v>
      </c>
      <c r="W306" s="59">
        <f ca="1">[1]расчетный!W35+'[1]регулируемые составляющие'!$C$13+'[1]регулируемые составляющие'!$C$14</f>
        <v>1980.59</v>
      </c>
      <c r="X306" s="59">
        <f ca="1">[1]расчетный!X35+'[1]регулируемые составляющие'!$C$13+'[1]регулируемые составляющие'!$C$14</f>
        <v>1767.11</v>
      </c>
      <c r="Y306" s="59">
        <f ca="1">[1]расчетный!Y35+'[1]регулируемые составляющие'!$C$13+'[1]регулируемые составляющие'!$C$14</f>
        <v>1475.5200000000002</v>
      </c>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row>
    <row r="307" spans="1:75" ht="12" x14ac:dyDescent="0.2">
      <c r="A307" s="58">
        <v>17</v>
      </c>
      <c r="B307" s="59">
        <f ca="1">[1]расчетный!B36+'[1]регулируемые составляющие'!$C$13+'[1]регулируемые составляющие'!$C$14</f>
        <v>1365.7700000000002</v>
      </c>
      <c r="C307" s="59">
        <f ca="1">[1]расчетный!C36+'[1]регулируемые составляющие'!$C$13+'[1]регулируемые составляющие'!$C$14</f>
        <v>1312.0000000000002</v>
      </c>
      <c r="D307" s="59">
        <f ca="1">[1]расчетный!D36+'[1]регулируемые составляющие'!$C$13+'[1]регулируемые составляющие'!$C$14</f>
        <v>1271.8999999999999</v>
      </c>
      <c r="E307" s="59">
        <f ca="1">[1]расчетный!E36+'[1]регулируемые составляющие'!$C$13+'[1]регулируемые составляющие'!$C$14</f>
        <v>1271.0000000000002</v>
      </c>
      <c r="F307" s="59">
        <f ca="1">[1]расчетный!F36+'[1]регулируемые составляющие'!$C$13+'[1]регулируемые составляющие'!$C$14</f>
        <v>1309.8900000000001</v>
      </c>
      <c r="G307" s="59">
        <f ca="1">[1]расчетный!G36+'[1]регулируемые составляющие'!$C$13+'[1]регулируемые составляющие'!$C$14</f>
        <v>1445.3799999999999</v>
      </c>
      <c r="H307" s="59">
        <f ca="1">[1]расчетный!H36+'[1]регулируемые составляющие'!$C$13+'[1]регулируемые составляющие'!$C$14</f>
        <v>1562.7900000000002</v>
      </c>
      <c r="I307" s="59">
        <f ca="1">[1]расчетный!I36+'[1]регулируемые составляющие'!$C$13+'[1]регулируемые составляющие'!$C$14</f>
        <v>1878.07</v>
      </c>
      <c r="J307" s="59">
        <f ca="1">[1]расчетный!J36+'[1]регулируемые составляющие'!$C$13+'[1]регулируемые составляющие'!$C$14</f>
        <v>2105.7199999999998</v>
      </c>
      <c r="K307" s="59">
        <f ca="1">[1]расчетный!K36+'[1]регулируемые составляющие'!$C$13+'[1]регулируемые составляющие'!$C$14</f>
        <v>1954.78</v>
      </c>
      <c r="L307" s="59">
        <f ca="1">[1]расчетный!L36+'[1]регулируемые составляющие'!$C$13+'[1]регулируемые составляющие'!$C$14</f>
        <v>1912.91</v>
      </c>
      <c r="M307" s="59">
        <f ca="1">[1]расчетный!M36+'[1]регулируемые составляющие'!$C$13+'[1]регулируемые составляющие'!$C$14</f>
        <v>2024.0400000000002</v>
      </c>
      <c r="N307" s="59">
        <f ca="1">[1]расчетный!N36+'[1]регулируемые составляющие'!$C$13+'[1]регулируемые составляющие'!$C$14</f>
        <v>2152.6999999999998</v>
      </c>
      <c r="O307" s="59">
        <f ca="1">[1]расчетный!O36+'[1]регулируемые составляющие'!$C$13+'[1]регулируемые составляющие'!$C$14</f>
        <v>2170.9299999999998</v>
      </c>
      <c r="P307" s="59">
        <f ca="1">[1]расчетный!P36+'[1]регулируемые составляющие'!$C$13+'[1]регулируемые составляющие'!$C$14</f>
        <v>2179.6699999999996</v>
      </c>
      <c r="Q307" s="59">
        <f ca="1">[1]расчетный!Q36+'[1]регулируемые составляющие'!$C$13+'[1]регулируемые составляющие'!$C$14</f>
        <v>2172.9499999999998</v>
      </c>
      <c r="R307" s="59">
        <f ca="1">[1]расчетный!R36+'[1]регулируемые составляющие'!$C$13+'[1]регулируемые составляющие'!$C$14</f>
        <v>2159.4399999999996</v>
      </c>
      <c r="S307" s="59">
        <f ca="1">[1]расчетный!S36+'[1]регулируемые составляющие'!$C$13+'[1]регулируемые составляющие'!$C$14</f>
        <v>2112.1</v>
      </c>
      <c r="T307" s="59">
        <f ca="1">[1]расчетный!T36+'[1]регулируемые составляющие'!$C$13+'[1]регулируемые составляющие'!$C$14</f>
        <v>2011.41</v>
      </c>
      <c r="U307" s="59">
        <f ca="1">[1]расчетный!U36+'[1]регулируемые составляющие'!$C$13+'[1]регулируемые составляющие'!$C$14</f>
        <v>2014.91</v>
      </c>
      <c r="V307" s="59">
        <f ca="1">[1]расчетный!V36+'[1]регулируемые составляющие'!$C$13+'[1]регулируемые составляющие'!$C$14</f>
        <v>2121.2399999999998</v>
      </c>
      <c r="W307" s="59">
        <f ca="1">[1]расчетный!W36+'[1]регулируемые составляющие'!$C$13+'[1]регулируемые составляющие'!$C$14</f>
        <v>1996.86</v>
      </c>
      <c r="X307" s="59">
        <f ca="1">[1]расчетный!X36+'[1]регулируемые составляющие'!$C$13+'[1]регулируемые составляющие'!$C$14</f>
        <v>1785.78</v>
      </c>
      <c r="Y307" s="59">
        <f ca="1">[1]расчетный!Y36+'[1]регулируемые составляющие'!$C$13+'[1]регулируемые составляющие'!$C$14</f>
        <v>1538.84</v>
      </c>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row>
    <row r="308" spans="1:75" ht="12" x14ac:dyDescent="0.2">
      <c r="A308" s="58">
        <v>18</v>
      </c>
      <c r="B308" s="59">
        <f ca="1">[1]расчетный!B37+'[1]регулируемые составляющие'!$C$13+'[1]регулируемые составляющие'!$C$14</f>
        <v>1361.64</v>
      </c>
      <c r="C308" s="59">
        <f ca="1">[1]расчетный!C37+'[1]регулируемые составляющие'!$C$13+'[1]регулируемые составляющие'!$C$14</f>
        <v>1298.4600000000003</v>
      </c>
      <c r="D308" s="59">
        <f ca="1">[1]расчетный!D37+'[1]регулируемые составляющие'!$C$13+'[1]регулируемые составляющие'!$C$14</f>
        <v>1281.1699999999998</v>
      </c>
      <c r="E308" s="59">
        <f ca="1">[1]расчетный!E37+'[1]регулируемые составляющие'!$C$13+'[1]регулируемые составляющие'!$C$14</f>
        <v>1299.1699999999998</v>
      </c>
      <c r="F308" s="59">
        <f ca="1">[1]расчетный!F37+'[1]регулируемые составляющие'!$C$13+'[1]регулируемые составляющие'!$C$14</f>
        <v>1355.78</v>
      </c>
      <c r="G308" s="59">
        <f ca="1">[1]расчетный!G37+'[1]регулируемые составляющие'!$C$13+'[1]регулируемые составляющие'!$C$14</f>
        <v>1448.5600000000002</v>
      </c>
      <c r="H308" s="59">
        <f ca="1">[1]расчетный!H37+'[1]регулируемые составляющие'!$C$13+'[1]регулируемые составляющие'!$C$14</f>
        <v>1609.26</v>
      </c>
      <c r="I308" s="59">
        <f ca="1">[1]расчетный!I37+'[1]регулируемые составляющие'!$C$13+'[1]регулируемые составляющие'!$C$14</f>
        <v>1878.68</v>
      </c>
      <c r="J308" s="59">
        <f ca="1">[1]расчетный!J37+'[1]регулируемые составляющие'!$C$13+'[1]регулируемые составляющие'!$C$14</f>
        <v>1993.8999999999999</v>
      </c>
      <c r="K308" s="59">
        <f ca="1">[1]расчетный!K37+'[1]регулируемые составляющие'!$C$13+'[1]регулируемые составляющие'!$C$14</f>
        <v>1878.76</v>
      </c>
      <c r="L308" s="59">
        <f ca="1">[1]расчетный!L37+'[1]регулируемые составляющие'!$C$13+'[1]регулируемые составляющие'!$C$14</f>
        <v>1875.5200000000002</v>
      </c>
      <c r="M308" s="59">
        <f ca="1">[1]расчетный!M37+'[1]регулируемые составляющие'!$C$13+'[1]регулируемые составляющие'!$C$14</f>
        <v>2119.4299999999998</v>
      </c>
      <c r="N308" s="59">
        <f ca="1">[1]расчетный!N37+'[1]регулируемые составляющие'!$C$13+'[1]регулируемые составляющие'!$C$14</f>
        <v>2124.35</v>
      </c>
      <c r="O308" s="59">
        <f ca="1">[1]расчетный!O37+'[1]регулируемые составляющие'!$C$13+'[1]регулируемые составляющие'!$C$14</f>
        <v>2119.0499999999997</v>
      </c>
      <c r="P308" s="59">
        <f ca="1">[1]расчетный!P37+'[1]регулируемые составляющие'!$C$13+'[1]регулируемые составляющие'!$C$14</f>
        <v>2140.0499999999997</v>
      </c>
      <c r="Q308" s="59">
        <f ca="1">[1]расчетный!Q37+'[1]регулируемые составляющие'!$C$13+'[1]регулируемые составляющие'!$C$14</f>
        <v>2135.4899999999998</v>
      </c>
      <c r="R308" s="59">
        <f ca="1">[1]расчетный!R37+'[1]регулируемые составляющие'!$C$13+'[1]регулируемые составляющие'!$C$14</f>
        <v>2134.8199999999997</v>
      </c>
      <c r="S308" s="59">
        <f ca="1">[1]расчетный!S37+'[1]регулируемые составляющие'!$C$13+'[1]регулируемые составляющие'!$C$14</f>
        <v>1885.6299999999999</v>
      </c>
      <c r="T308" s="59">
        <f ca="1">[1]расчетный!T37+'[1]регулируемые составляющие'!$C$13+'[1]регулируемые составляющие'!$C$14</f>
        <v>1893.3799999999999</v>
      </c>
      <c r="U308" s="59">
        <f ca="1">[1]расчетный!U37+'[1]регулируемые составляющие'!$C$13+'[1]регулируемые составляющие'!$C$14</f>
        <v>1921.45</v>
      </c>
      <c r="V308" s="59">
        <f ca="1">[1]расчетный!V37+'[1]регулируемые составляющие'!$C$13+'[1]регулируемые составляющие'!$C$14</f>
        <v>2067.1799999999998</v>
      </c>
      <c r="W308" s="59">
        <f ca="1">[1]расчетный!W37+'[1]регулируемые составляющие'!$C$13+'[1]регулируемые составляющие'!$C$14</f>
        <v>1950.2900000000002</v>
      </c>
      <c r="X308" s="59">
        <f ca="1">[1]расчетный!X37+'[1]регулируемые составляющие'!$C$13+'[1]регулируемые составляющие'!$C$14</f>
        <v>1692.6000000000001</v>
      </c>
      <c r="Y308" s="59">
        <f ca="1">[1]расчетный!Y37+'[1]регулируемые составляющие'!$C$13+'[1]регулируемые составляющие'!$C$14</f>
        <v>1467.64</v>
      </c>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row>
    <row r="309" spans="1:75" ht="12" x14ac:dyDescent="0.2">
      <c r="A309" s="58">
        <v>19</v>
      </c>
      <c r="B309" s="59">
        <f ca="1">[1]расчетный!B38+'[1]регулируемые составляющие'!$C$13+'[1]регулируемые составляющие'!$C$14</f>
        <v>1364.8700000000001</v>
      </c>
      <c r="C309" s="59">
        <f ca="1">[1]расчетный!C38+'[1]регулируемые составляющие'!$C$13+'[1]регулируемые составляющие'!$C$14</f>
        <v>1281.26</v>
      </c>
      <c r="D309" s="59">
        <f ca="1">[1]расчетный!D38+'[1]регулируемые составляющие'!$C$13+'[1]регулируемые составляющие'!$C$14</f>
        <v>1271.1400000000001</v>
      </c>
      <c r="E309" s="59">
        <f ca="1">[1]расчетный!E38+'[1]регулируемые составляющие'!$C$13+'[1]регулируемые составляющие'!$C$14</f>
        <v>1272.5600000000002</v>
      </c>
      <c r="F309" s="59">
        <f ca="1">[1]расчетный!F38+'[1]регулируемые составляющие'!$C$13+'[1]регулируемые составляющие'!$C$14</f>
        <v>1326.1200000000001</v>
      </c>
      <c r="G309" s="59">
        <f ca="1">[1]расчетный!G38+'[1]регулируемые составляющие'!$C$13+'[1]регулируемые составляющие'!$C$14</f>
        <v>1440.3999999999999</v>
      </c>
      <c r="H309" s="59">
        <f ca="1">[1]расчетный!H38+'[1]регулируемые составляющие'!$C$13+'[1]регулируемые составляющие'!$C$14</f>
        <v>1664.1000000000001</v>
      </c>
      <c r="I309" s="59">
        <f ca="1">[1]расчетный!I38+'[1]регулируемые составляющие'!$C$13+'[1]регулируемые составляющие'!$C$14</f>
        <v>1899.4600000000003</v>
      </c>
      <c r="J309" s="59">
        <f ca="1">[1]расчетный!J38+'[1]регулируемые составляющие'!$C$13+'[1]регулируемые составляющие'!$C$14</f>
        <v>2062.08</v>
      </c>
      <c r="K309" s="59">
        <f ca="1">[1]расчетный!K38+'[1]регулируемые составляющие'!$C$13+'[1]регулируемые составляющие'!$C$14</f>
        <v>2057.7999999999997</v>
      </c>
      <c r="L309" s="59">
        <f ca="1">[1]расчетный!L38+'[1]регулируемые составляющие'!$C$13+'[1]регулируемые составляющие'!$C$14</f>
        <v>2066.7599999999998</v>
      </c>
      <c r="M309" s="59">
        <f ca="1">[1]расчетный!M38+'[1]регулируемые составляющие'!$C$13+'[1]регулируемые составляющие'!$C$14</f>
        <v>2110.6099999999997</v>
      </c>
      <c r="N309" s="59">
        <f ca="1">[1]расчетный!N38+'[1]регулируемые составляющие'!$C$13+'[1]регулируемые составляющие'!$C$14</f>
        <v>2143.3199999999997</v>
      </c>
      <c r="O309" s="59">
        <f ca="1">[1]расчетный!O38+'[1]регулируемые составляющие'!$C$13+'[1]регулируемые составляющие'!$C$14</f>
        <v>2155.2599999999998</v>
      </c>
      <c r="P309" s="59">
        <f ca="1">[1]расчетный!P38+'[1]регулируемые составляющие'!$C$13+'[1]регулируемые составляющие'!$C$14</f>
        <v>2154.5099999999998</v>
      </c>
      <c r="Q309" s="59">
        <f ca="1">[1]расчетный!Q38+'[1]регулируемые составляющие'!$C$13+'[1]регулируемые составляющие'!$C$14</f>
        <v>2143.2199999999998</v>
      </c>
      <c r="R309" s="59">
        <f ca="1">[1]расчетный!R38+'[1]регулируемые составляющие'!$C$13+'[1]регулируемые составляющие'!$C$14</f>
        <v>2142.14</v>
      </c>
      <c r="S309" s="59">
        <f ca="1">[1]расчетный!S38+'[1]регулируемые составляющие'!$C$13+'[1]регулируемые составляющие'!$C$14</f>
        <v>2044.3500000000001</v>
      </c>
      <c r="T309" s="59">
        <f ca="1">[1]расчетный!T38+'[1]регулируемые составляющие'!$C$13+'[1]регулируемые составляющие'!$C$14</f>
        <v>2050.2599999999998</v>
      </c>
      <c r="U309" s="59">
        <f ca="1">[1]расчетный!U38+'[1]регулируемые составляющие'!$C$13+'[1]регулируемые составляющие'!$C$14</f>
        <v>2059.8399999999997</v>
      </c>
      <c r="V309" s="59">
        <f ca="1">[1]расчетный!V38+'[1]регулируемые составляющие'!$C$13+'[1]регулируемые составляющие'!$C$14</f>
        <v>2081.62</v>
      </c>
      <c r="W309" s="59">
        <f ca="1">[1]расчетный!W38+'[1]регулируемые составляющие'!$C$13+'[1]регулируемые составляющие'!$C$14</f>
        <v>1969.8999999999999</v>
      </c>
      <c r="X309" s="59">
        <f ca="1">[1]расчетный!X38+'[1]регулируемые составляющие'!$C$13+'[1]регулируемые составляющие'!$C$14</f>
        <v>1792.11</v>
      </c>
      <c r="Y309" s="59">
        <f ca="1">[1]расчетный!Y38+'[1]регулируемые составляющие'!$C$13+'[1]регулируемые составляющие'!$C$14</f>
        <v>1569.1000000000001</v>
      </c>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row>
    <row r="310" spans="1:75" ht="12" x14ac:dyDescent="0.2">
      <c r="A310" s="58">
        <v>20</v>
      </c>
      <c r="B310" s="59">
        <f ca="1">[1]расчетный!B39+'[1]регулируемые составляющие'!$C$13+'[1]регулируемые составляющие'!$C$14</f>
        <v>1365.0200000000002</v>
      </c>
      <c r="C310" s="59">
        <f ca="1">[1]расчетный!C39+'[1]регулируемые составляющие'!$C$13+'[1]регулируемые составляющие'!$C$14</f>
        <v>1294.2700000000002</v>
      </c>
      <c r="D310" s="59">
        <f ca="1">[1]расчетный!D39+'[1]регулируемые составляющие'!$C$13+'[1]регулируемые составляющие'!$C$14</f>
        <v>1274.05</v>
      </c>
      <c r="E310" s="59">
        <f ca="1">[1]расчетный!E39+'[1]регулируемые составляющие'!$C$13+'[1]регулируемые составляющие'!$C$14</f>
        <v>1280.74</v>
      </c>
      <c r="F310" s="59">
        <f ca="1">[1]расчетный!F39+'[1]регулируемые составляющие'!$C$13+'[1]регулируемые составляющие'!$C$14</f>
        <v>1343.59</v>
      </c>
      <c r="G310" s="59">
        <f ca="1">[1]расчетный!G39+'[1]регулируемые составляющие'!$C$13+'[1]регулируемые составляющие'!$C$14</f>
        <v>1436.14</v>
      </c>
      <c r="H310" s="59">
        <f ca="1">[1]расчетный!H39+'[1]регулируемые составляющие'!$C$13+'[1]регулируемые составляющие'!$C$14</f>
        <v>1649.1499999999999</v>
      </c>
      <c r="I310" s="59">
        <f ca="1">[1]расчетный!I39+'[1]регулируемые составляющие'!$C$13+'[1]регулируемые составляющие'!$C$14</f>
        <v>1908.22</v>
      </c>
      <c r="J310" s="59">
        <f ca="1">[1]расчетный!J39+'[1]регулируемые составляющие'!$C$13+'[1]регулируемые составляющие'!$C$14</f>
        <v>2090.6499999999996</v>
      </c>
      <c r="K310" s="59">
        <f ca="1">[1]расчетный!K39+'[1]регулируемые составляющие'!$C$13+'[1]регулируемые составляющие'!$C$14</f>
        <v>1996.1299999999999</v>
      </c>
      <c r="L310" s="59">
        <f ca="1">[1]расчетный!L39+'[1]регулируемые составляющие'!$C$13+'[1]регулируемые составляющие'!$C$14</f>
        <v>1977.57</v>
      </c>
      <c r="M310" s="59">
        <f ca="1">[1]расчетный!M39+'[1]регулируемые составляющие'!$C$13+'[1]регулируемые составляющие'!$C$14</f>
        <v>2171.98</v>
      </c>
      <c r="N310" s="59">
        <f ca="1">[1]расчетный!N39+'[1]регулируемые составляющие'!$C$13+'[1]регулируемые составляющие'!$C$14</f>
        <v>2157.4699999999998</v>
      </c>
      <c r="O310" s="59">
        <f ca="1">[1]расчетный!O39+'[1]регулируемые составляющие'!$C$13+'[1]регулируемые составляющие'!$C$14</f>
        <v>2179.6</v>
      </c>
      <c r="P310" s="59">
        <f ca="1">[1]расчетный!P39+'[1]регулируемые составляющие'!$C$13+'[1]регулируемые составляющие'!$C$14</f>
        <v>2186.04</v>
      </c>
      <c r="Q310" s="59">
        <f ca="1">[1]расчетный!Q39+'[1]регулируемые составляющие'!$C$13+'[1]регулируемые составляющие'!$C$14</f>
        <v>2174.29</v>
      </c>
      <c r="R310" s="59">
        <f ca="1">[1]расчетный!R39+'[1]регулируемые составляющие'!$C$13+'[1]регулируемые составляющие'!$C$14</f>
        <v>2169.14</v>
      </c>
      <c r="S310" s="59">
        <f ca="1">[1]расчетный!S39+'[1]регулируемые составляющие'!$C$13+'[1]регулируемые составляющие'!$C$14</f>
        <v>2052.08</v>
      </c>
      <c r="T310" s="59">
        <f ca="1">[1]расчетный!T39+'[1]регулируемые составляющие'!$C$13+'[1]регулируемые составляющие'!$C$14</f>
        <v>2049.8399999999997</v>
      </c>
      <c r="U310" s="59">
        <f ca="1">[1]расчетный!U39+'[1]регулируемые составляющие'!$C$13+'[1]регулируемые составляющие'!$C$14</f>
        <v>2096.77</v>
      </c>
      <c r="V310" s="59">
        <f ca="1">[1]расчетный!V39+'[1]регулируемые составляющие'!$C$13+'[1]регулируемые составляющие'!$C$14</f>
        <v>2136.6299999999997</v>
      </c>
      <c r="W310" s="59">
        <f ca="1">[1]расчетный!W39+'[1]регулируемые составляющие'!$C$13+'[1]регулируемые составляющие'!$C$14</f>
        <v>2056.1499999999996</v>
      </c>
      <c r="X310" s="59">
        <f ca="1">[1]расчетный!X39+'[1]регулируемые составляющие'!$C$13+'[1]регулируемые составляющие'!$C$14</f>
        <v>1797.8300000000002</v>
      </c>
      <c r="Y310" s="59">
        <f ca="1">[1]расчетный!Y39+'[1]регулируемые составляющие'!$C$13+'[1]регулируемые составляющие'!$C$14</f>
        <v>1553.28</v>
      </c>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row>
    <row r="311" spans="1:75" ht="12" x14ac:dyDescent="0.2">
      <c r="A311" s="58">
        <v>21</v>
      </c>
      <c r="B311" s="59">
        <f ca="1">[1]расчетный!B40+'[1]регулируемые составляющие'!$C$13+'[1]регулируемые составляющие'!$C$14</f>
        <v>1422.11</v>
      </c>
      <c r="C311" s="59">
        <f ca="1">[1]расчетный!C40+'[1]регулируемые составляющие'!$C$13+'[1]регулируемые составляющие'!$C$14</f>
        <v>1391.9399999999998</v>
      </c>
      <c r="D311" s="59">
        <f ca="1">[1]расчетный!D40+'[1]регулируемые составляющие'!$C$13+'[1]регулируемые составляющие'!$C$14</f>
        <v>1353.5800000000002</v>
      </c>
      <c r="E311" s="59">
        <f ca="1">[1]расчетный!E40+'[1]регулируемые составляющие'!$C$13+'[1]регулируемые составляющие'!$C$14</f>
        <v>1343.5400000000002</v>
      </c>
      <c r="F311" s="59">
        <f ca="1">[1]расчетный!F40+'[1]регулируемые составляющие'!$C$13+'[1]регулируемые составляющие'!$C$14</f>
        <v>1351.59</v>
      </c>
      <c r="G311" s="59">
        <f ca="1">[1]расчетный!G40+'[1]регулируемые составляющие'!$C$13+'[1]регулируемые составляющие'!$C$14</f>
        <v>1402.8799999999999</v>
      </c>
      <c r="H311" s="59">
        <f ca="1">[1]расчетный!H40+'[1]регулируемые составляющие'!$C$13+'[1]регулируемые составляющие'!$C$14</f>
        <v>1425.39</v>
      </c>
      <c r="I311" s="59">
        <f ca="1">[1]расчетный!I40+'[1]регулируемые составляющие'!$C$13+'[1]регулируемые составляющие'!$C$14</f>
        <v>1634.99</v>
      </c>
      <c r="J311" s="59">
        <f ca="1">[1]расчетный!J40+'[1]регулируемые составляющие'!$C$13+'[1]регулируемые составляющие'!$C$14</f>
        <v>1786.24</v>
      </c>
      <c r="K311" s="59">
        <f ca="1">[1]расчетный!K40+'[1]регулируемые составляющие'!$C$13+'[1]регулируемые составляющие'!$C$14</f>
        <v>1993.2700000000002</v>
      </c>
      <c r="L311" s="59">
        <f ca="1">[1]расчетный!L40+'[1]регулируемые составляющие'!$C$13+'[1]регулируемые составляющие'!$C$14</f>
        <v>2076.96</v>
      </c>
      <c r="M311" s="59">
        <f ca="1">[1]расчетный!M40+'[1]регулируемые составляющие'!$C$13+'[1]регулируемые составляющие'!$C$14</f>
        <v>2084.33</v>
      </c>
      <c r="N311" s="59">
        <f ca="1">[1]расчетный!N40+'[1]регулируемые составляющие'!$C$13+'[1]регулируемые составляющие'!$C$14</f>
        <v>2056.1</v>
      </c>
      <c r="O311" s="59">
        <f ca="1">[1]расчетный!O40+'[1]регулируемые составляющие'!$C$13+'[1]регулируемые составляющие'!$C$14</f>
        <v>2051.02</v>
      </c>
      <c r="P311" s="59">
        <f ca="1">[1]расчетный!P40+'[1]регулируемые составляющие'!$C$13+'[1]регулируемые составляющие'!$C$14</f>
        <v>2034.86</v>
      </c>
      <c r="Q311" s="59">
        <f ca="1">[1]расчетный!Q40+'[1]регулируемые составляющие'!$C$13+'[1]регулируемые составляющие'!$C$14</f>
        <v>2024.7900000000002</v>
      </c>
      <c r="R311" s="59">
        <f ca="1">[1]расчетный!R40+'[1]регулируемые составляющие'!$C$13+'[1]регулируемые составляющие'!$C$14</f>
        <v>2008.0800000000002</v>
      </c>
      <c r="S311" s="59">
        <f ca="1">[1]расчетный!S40+'[1]регулируемые составляющие'!$C$13+'[1]регулируемые составляющие'!$C$14</f>
        <v>2042.11</v>
      </c>
      <c r="T311" s="59">
        <f ca="1">[1]расчетный!T40+'[1]регулируемые составляющие'!$C$13+'[1]регулируемые составляющие'!$C$14</f>
        <v>2056.29</v>
      </c>
      <c r="U311" s="59">
        <f ca="1">[1]расчетный!U40+'[1]регулируемые составляющие'!$C$13+'[1]регулируемые составляющие'!$C$14</f>
        <v>2012.4600000000003</v>
      </c>
      <c r="V311" s="59">
        <f ca="1">[1]расчетный!V40+'[1]регулируемые составляющие'!$C$13+'[1]регулируемые составляющие'!$C$14</f>
        <v>1931.84</v>
      </c>
      <c r="W311" s="59">
        <f ca="1">[1]расчетный!W40+'[1]регулируемые составляющие'!$C$13+'[1]регулируемые составляющие'!$C$14</f>
        <v>1885.24</v>
      </c>
      <c r="X311" s="59">
        <f ca="1">[1]расчетный!X40+'[1]регулируемые составляющие'!$C$13+'[1]регулируемые составляющие'!$C$14</f>
        <v>1677.8700000000001</v>
      </c>
      <c r="Y311" s="59">
        <f ca="1">[1]расчетный!Y40+'[1]регулируемые составляющие'!$C$13+'[1]регулируемые составляющие'!$C$14</f>
        <v>1472.6699999999998</v>
      </c>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row>
    <row r="312" spans="1:75" ht="12" x14ac:dyDescent="0.2">
      <c r="A312" s="58">
        <v>22</v>
      </c>
      <c r="B312" s="59">
        <f ca="1">[1]расчетный!B41+'[1]регулируемые составляющие'!$C$13+'[1]регулируемые составляющие'!$C$14</f>
        <v>1395.24</v>
      </c>
      <c r="C312" s="59">
        <f ca="1">[1]расчетный!C41+'[1]регулируемые составляющие'!$C$13+'[1]регулируемые составляющие'!$C$14</f>
        <v>1321.3799999999999</v>
      </c>
      <c r="D312" s="59">
        <f ca="1">[1]расчетный!D41+'[1]регулируемые составляющие'!$C$13+'[1]регулируемые составляющие'!$C$14</f>
        <v>1271.5000000000002</v>
      </c>
      <c r="E312" s="59">
        <f ca="1">[1]расчетный!E41+'[1]регулируемые составляющие'!$C$13+'[1]регулируемые составляющие'!$C$14</f>
        <v>1266.2100000000003</v>
      </c>
      <c r="F312" s="59">
        <f ca="1">[1]расчетный!F41+'[1]регулируемые составляющие'!$C$13+'[1]регулируемые составляющие'!$C$14</f>
        <v>1265.3700000000001</v>
      </c>
      <c r="G312" s="59">
        <f ca="1">[1]расчетный!G41+'[1]регулируемые составляющие'!$C$13+'[1]регулируемые составляющие'!$C$14</f>
        <v>1340.95</v>
      </c>
      <c r="H312" s="59">
        <f ca="1">[1]расчетный!H41+'[1]регулируемые составляющие'!$C$13+'[1]регулируемые составляющие'!$C$14</f>
        <v>1349.5200000000002</v>
      </c>
      <c r="I312" s="59">
        <f ca="1">[1]расчетный!I41+'[1]регулируемые составляющие'!$C$13+'[1]регулируемые составляющие'!$C$14</f>
        <v>1413.53</v>
      </c>
      <c r="J312" s="59">
        <f ca="1">[1]расчетный!J41+'[1]регулируемые составляющие'!$C$13+'[1]регулируемые составляющие'!$C$14</f>
        <v>1580.09</v>
      </c>
      <c r="K312" s="59">
        <f ca="1">[1]расчетный!K41+'[1]регулируемые составляющие'!$C$13+'[1]регулируемые составляющие'!$C$14</f>
        <v>1777.1499999999999</v>
      </c>
      <c r="L312" s="59">
        <f ca="1">[1]расчетный!L41+'[1]регулируемые составляющие'!$C$13+'[1]регулируемые составляющие'!$C$14</f>
        <v>1846.6299999999999</v>
      </c>
      <c r="M312" s="59">
        <f ca="1">[1]расчетный!M41+'[1]регулируемые составляющие'!$C$13+'[1]регулируемые составляющие'!$C$14</f>
        <v>1875.68</v>
      </c>
      <c r="N312" s="59">
        <f ca="1">[1]расчетный!N41+'[1]регулируемые составляющие'!$C$13+'[1]регулируемые составляющие'!$C$14</f>
        <v>1897.9399999999998</v>
      </c>
      <c r="O312" s="59">
        <f ca="1">[1]расчетный!O41+'[1]регулируемые составляющие'!$C$13+'[1]регулируемые составляющие'!$C$14</f>
        <v>1914.18</v>
      </c>
      <c r="P312" s="59">
        <f ca="1">[1]расчетный!P41+'[1]регулируемые составляющие'!$C$13+'[1]регулируемые составляющие'!$C$14</f>
        <v>1929.8500000000001</v>
      </c>
      <c r="Q312" s="59">
        <f ca="1">[1]расчетный!Q41+'[1]регулируемые составляющие'!$C$13+'[1]регулируемые составляющие'!$C$14</f>
        <v>1918.3300000000002</v>
      </c>
      <c r="R312" s="59">
        <f ca="1">[1]расчетный!R41+'[1]регулируемые составляющие'!$C$13+'[1]регулируемые составляющие'!$C$14</f>
        <v>1950.91</v>
      </c>
      <c r="S312" s="59">
        <f ca="1">[1]расчетный!S41+'[1]регулируемые составляющие'!$C$13+'[1]регулируемые составляющие'!$C$14</f>
        <v>2032.9199999999998</v>
      </c>
      <c r="T312" s="59">
        <f ca="1">[1]расчетный!T41+'[1]регулируемые составляющие'!$C$13+'[1]регулируемые составляющие'!$C$14</f>
        <v>2054.23</v>
      </c>
      <c r="U312" s="59">
        <f ca="1">[1]расчетный!U41+'[1]регулируемые составляющие'!$C$13+'[1]регулируемые составляющие'!$C$14</f>
        <v>2009.1299999999999</v>
      </c>
      <c r="V312" s="59">
        <f ca="1">[1]расчетный!V41+'[1]регулируемые составляющие'!$C$13+'[1]регулируемые составляющие'!$C$14</f>
        <v>1928.43</v>
      </c>
      <c r="W312" s="59">
        <f ca="1">[1]расчетный!W41+'[1]регулируемые составляющие'!$C$13+'[1]регулируемые составляющие'!$C$14</f>
        <v>1843.86</v>
      </c>
      <c r="X312" s="59">
        <f ca="1">[1]расчетный!X41+'[1]регулируемые составляющие'!$C$13+'[1]регулируемые составляющие'!$C$14</f>
        <v>1538.99</v>
      </c>
      <c r="Y312" s="59">
        <f ca="1">[1]расчетный!Y41+'[1]регулируемые составляющие'!$C$13+'[1]регулируемые составляющие'!$C$14</f>
        <v>1424.1200000000001</v>
      </c>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row>
    <row r="313" spans="1:75" ht="12" x14ac:dyDescent="0.2">
      <c r="A313" s="58">
        <v>23</v>
      </c>
      <c r="B313" s="59">
        <f ca="1">[1]расчетный!B42+'[1]регулируемые составляющие'!$C$13+'[1]регулируемые составляющие'!$C$14</f>
        <v>1384.0000000000002</v>
      </c>
      <c r="C313" s="59">
        <f ca="1">[1]расчетный!C42+'[1]регулируемые составляющие'!$C$13+'[1]регулируемые составляющие'!$C$14</f>
        <v>1279.26</v>
      </c>
      <c r="D313" s="59">
        <f ca="1">[1]расчетный!D42+'[1]регулируемые составляющие'!$C$13+'[1]регулируемые составляющие'!$C$14</f>
        <v>1242.6600000000001</v>
      </c>
      <c r="E313" s="59">
        <f ca="1">[1]расчетный!E42+'[1]регулируемые составляющие'!$C$13+'[1]регулируемые составляющие'!$C$14</f>
        <v>1260.43</v>
      </c>
      <c r="F313" s="59">
        <f ca="1">[1]расчетный!F42+'[1]регулируемые составляющие'!$C$13+'[1]регулируемые составляющие'!$C$14</f>
        <v>1288.1000000000001</v>
      </c>
      <c r="G313" s="59">
        <f ca="1">[1]расчетный!G42+'[1]регулируемые составляющие'!$C$13+'[1]регулируемые составляющие'!$C$14</f>
        <v>1419.1000000000001</v>
      </c>
      <c r="H313" s="59">
        <f ca="1">[1]расчетный!H42+'[1]регулируемые составляющие'!$C$13+'[1]регулируемые составляющие'!$C$14</f>
        <v>1591.5000000000002</v>
      </c>
      <c r="I313" s="59">
        <f ca="1">[1]расчетный!I42+'[1]регулируемые составляющие'!$C$13+'[1]регулируемые составляющие'!$C$14</f>
        <v>1871.8999999999999</v>
      </c>
      <c r="J313" s="59">
        <f ca="1">[1]расчетный!J42+'[1]регулируемые составляющие'!$C$13+'[1]регулируемые составляющие'!$C$14</f>
        <v>2086.16</v>
      </c>
      <c r="K313" s="59">
        <f ca="1">[1]расчетный!K42+'[1]регулируемые составляющие'!$C$13+'[1]регулируемые составляющие'!$C$14</f>
        <v>2059.29</v>
      </c>
      <c r="L313" s="59">
        <f ca="1">[1]расчетный!L42+'[1]регулируемые составляющие'!$C$13+'[1]регулируемые составляющие'!$C$14</f>
        <v>2011.0400000000002</v>
      </c>
      <c r="M313" s="59">
        <f ca="1">[1]расчетный!M42+'[1]регулируемые составляющие'!$C$13+'[1]регулируемые составляющие'!$C$14</f>
        <v>2169.0099999999998</v>
      </c>
      <c r="N313" s="59">
        <f ca="1">[1]расчетный!N42+'[1]регулируемые составляющие'!$C$13+'[1]регулируемые составляющие'!$C$14</f>
        <v>2106.4499999999998</v>
      </c>
      <c r="O313" s="59">
        <f ca="1">[1]расчетный!O42+'[1]регулируемые составляющие'!$C$13+'[1]регулируемые составляющие'!$C$14</f>
        <v>2136.37</v>
      </c>
      <c r="P313" s="59">
        <f ca="1">[1]расчетный!P42+'[1]регулируемые составляющие'!$C$13+'[1]регулируемые составляющие'!$C$14</f>
        <v>2148.56</v>
      </c>
      <c r="Q313" s="59">
        <f ca="1">[1]расчетный!Q42+'[1]регулируемые составляющие'!$C$13+'[1]регулируемые составляющие'!$C$14</f>
        <v>2144.27</v>
      </c>
      <c r="R313" s="59">
        <f ca="1">[1]расчетный!R42+'[1]регулируемые составляющие'!$C$13+'[1]регулируемые составляющие'!$C$14</f>
        <v>2132.58</v>
      </c>
      <c r="S313" s="59">
        <f ca="1">[1]расчетный!S42+'[1]регулируемые составляющие'!$C$13+'[1]регулируемые составляющие'!$C$14</f>
        <v>2039.34</v>
      </c>
      <c r="T313" s="59">
        <f ca="1">[1]расчетный!T42+'[1]регулируемые составляющие'!$C$13+'[1]регулируемые составляющие'!$C$14</f>
        <v>2029.3300000000002</v>
      </c>
      <c r="U313" s="59">
        <f ca="1">[1]расчетный!U42+'[1]регулируемые составляющие'!$C$13+'[1]регулируемые составляющие'!$C$14</f>
        <v>2025.5200000000002</v>
      </c>
      <c r="V313" s="59">
        <f ca="1">[1]расчетный!V42+'[1]регулируемые составляющие'!$C$13+'[1]регулируемые составляющие'!$C$14</f>
        <v>1989.03</v>
      </c>
      <c r="W313" s="59">
        <f ca="1">[1]расчетный!W42+'[1]регулируемые составляющие'!$C$13+'[1]регулируемые составляющие'!$C$14</f>
        <v>1898.82</v>
      </c>
      <c r="X313" s="59">
        <f ca="1">[1]расчетный!X42+'[1]регулируемые составляющие'!$C$13+'[1]регулируемые составляющие'!$C$14</f>
        <v>1604.99</v>
      </c>
      <c r="Y313" s="59">
        <f ca="1">[1]расчетный!Y42+'[1]регулируемые составляющие'!$C$13+'[1]регулируемые составляющие'!$C$14</f>
        <v>1434.5200000000002</v>
      </c>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row>
    <row r="314" spans="1:75" ht="12" x14ac:dyDescent="0.2">
      <c r="A314" s="58">
        <v>24</v>
      </c>
      <c r="B314" s="59">
        <f ca="1">[1]расчетный!B43+'[1]регулируемые составляющие'!$C$13+'[1]регулируемые составляющие'!$C$14</f>
        <v>1368.0000000000002</v>
      </c>
      <c r="C314" s="59">
        <f ca="1">[1]расчетный!C43+'[1]регулируемые составляющие'!$C$13+'[1]регулируемые составляющие'!$C$14</f>
        <v>1287.0000000000002</v>
      </c>
      <c r="D314" s="59">
        <f ca="1">[1]расчетный!D43+'[1]регулируемые составляющие'!$C$13+'[1]регулируемые составляющие'!$C$14</f>
        <v>1261.1099999999999</v>
      </c>
      <c r="E314" s="59">
        <f ca="1">[1]расчетный!E43+'[1]регулируемые составляющие'!$C$13+'[1]регулируемые составляющие'!$C$14</f>
        <v>1277.5400000000002</v>
      </c>
      <c r="F314" s="59">
        <f ca="1">[1]расчетный!F43+'[1]регулируемые составляющие'!$C$13+'[1]регулируемые составляющие'!$C$14</f>
        <v>1326.3300000000002</v>
      </c>
      <c r="G314" s="59">
        <f ca="1">[1]расчетный!G43+'[1]регулируемые составляющие'!$C$13+'[1]регулируемые составляющие'!$C$14</f>
        <v>1453.74</v>
      </c>
      <c r="H314" s="59">
        <f ca="1">[1]расчетный!H43+'[1]регулируемые составляющие'!$C$13+'[1]регулируемые составляющие'!$C$14</f>
        <v>1626.6899999999998</v>
      </c>
      <c r="I314" s="59">
        <f ca="1">[1]расчетный!I43+'[1]регулируемые составляющие'!$C$13+'[1]регулируемые составляющие'!$C$14</f>
        <v>1925.5600000000002</v>
      </c>
      <c r="J314" s="59">
        <f ca="1">[1]расчетный!J43+'[1]регулируемые составляющие'!$C$13+'[1]регулируемые составляющие'!$C$14</f>
        <v>2097.54</v>
      </c>
      <c r="K314" s="59">
        <f ca="1">[1]расчетный!K43+'[1]регулируемые составляющие'!$C$13+'[1]регулируемые составляющие'!$C$14</f>
        <v>2112.48</v>
      </c>
      <c r="L314" s="59">
        <f ca="1">[1]расчетный!L43+'[1]регулируемые составляющие'!$C$13+'[1]регулируемые составляющие'!$C$14</f>
        <v>1999.93</v>
      </c>
      <c r="M314" s="59">
        <f ca="1">[1]расчетный!M43+'[1]регулируемые составляющие'!$C$13+'[1]регулируемые составляющие'!$C$14</f>
        <v>2195.6999999999998</v>
      </c>
      <c r="N314" s="59">
        <f ca="1">[1]расчетный!N43+'[1]регулируемые составляющие'!$C$13+'[1]регулируемые составляющие'!$C$14</f>
        <v>2174.6999999999998</v>
      </c>
      <c r="O314" s="59">
        <f ca="1">[1]расчетный!O43+'[1]регулируемые составляющие'!$C$13+'[1]регулируемые составляющие'!$C$14</f>
        <v>2189.4499999999998</v>
      </c>
      <c r="P314" s="59">
        <f ca="1">[1]расчетный!P43+'[1]регулируемые составляющие'!$C$13+'[1]регулируемые составляющие'!$C$14</f>
        <v>2187.02</v>
      </c>
      <c r="Q314" s="59">
        <f ca="1">[1]расчетный!Q43+'[1]регулируемые составляющие'!$C$13+'[1]регулируемые составляющие'!$C$14</f>
        <v>2183.7199999999998</v>
      </c>
      <c r="R314" s="59">
        <f ca="1">[1]расчетный!R43+'[1]регулируемые составляющие'!$C$13+'[1]регулируемые составляющие'!$C$14</f>
        <v>2166.2999999999997</v>
      </c>
      <c r="S314" s="59">
        <f ca="1">[1]расчетный!S43+'[1]регулируемые составляющие'!$C$13+'[1]регулируемые составляющие'!$C$14</f>
        <v>1983.74</v>
      </c>
      <c r="T314" s="59">
        <f ca="1">[1]расчетный!T43+'[1]регулируемые составляющие'!$C$13+'[1]регулируемые составляющие'!$C$14</f>
        <v>1978.8999999999999</v>
      </c>
      <c r="U314" s="59">
        <f ca="1">[1]расчетный!U43+'[1]регулируемые составляющие'!$C$13+'[1]регулируемые составляющие'!$C$14</f>
        <v>1994.01</v>
      </c>
      <c r="V314" s="59">
        <f ca="1">[1]расчетный!V43+'[1]регулируемые составляющие'!$C$13+'[1]регулируемые составляющие'!$C$14</f>
        <v>2051.89</v>
      </c>
      <c r="W314" s="59">
        <f ca="1">[1]расчетный!W43+'[1]регулируемые составляющие'!$C$13+'[1]регулируемые составляющие'!$C$14</f>
        <v>1916.14</v>
      </c>
      <c r="X314" s="59">
        <f ca="1">[1]расчетный!X43+'[1]регулируемые составляющие'!$C$13+'[1]регулируемые составляющие'!$C$14</f>
        <v>1694.9800000000002</v>
      </c>
      <c r="Y314" s="59">
        <f ca="1">[1]расчетный!Y43+'[1]регулируемые составляющие'!$C$13+'[1]регулируемые составляющие'!$C$14</f>
        <v>1478.24</v>
      </c>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row>
    <row r="315" spans="1:75" ht="12" x14ac:dyDescent="0.2">
      <c r="A315" s="58">
        <v>25</v>
      </c>
      <c r="B315" s="59">
        <f ca="1">[1]расчетный!B44+'[1]регулируемые составляющие'!$C$13+'[1]регулируемые составляющие'!$C$14</f>
        <v>1383.3</v>
      </c>
      <c r="C315" s="59">
        <f ca="1">[1]расчетный!C44+'[1]регулируемые составляющие'!$C$13+'[1]регулируемые составляющие'!$C$14</f>
        <v>1321.55</v>
      </c>
      <c r="D315" s="59">
        <f ca="1">[1]расчетный!D44+'[1]регулируемые составляющие'!$C$13+'[1]регулируемые составляющие'!$C$14</f>
        <v>1282.9800000000002</v>
      </c>
      <c r="E315" s="59">
        <f ca="1">[1]расчетный!E44+'[1]регулируемые составляющие'!$C$13+'[1]регулируемые составляющие'!$C$14</f>
        <v>1278.8</v>
      </c>
      <c r="F315" s="59">
        <f ca="1">[1]расчетный!F44+'[1]регулируемые составляющие'!$C$13+'[1]регулируемые составляющие'!$C$14</f>
        <v>1347.0800000000002</v>
      </c>
      <c r="G315" s="59">
        <f ca="1">[1]расчетный!G44+'[1]регулируемые составляющие'!$C$13+'[1]регулируемые составляющие'!$C$14</f>
        <v>1446.34</v>
      </c>
      <c r="H315" s="59">
        <f ca="1">[1]расчетный!H44+'[1]регулируемые составляющие'!$C$13+'[1]регулируемые составляющие'!$C$14</f>
        <v>1594.07</v>
      </c>
      <c r="I315" s="59">
        <f ca="1">[1]расчетный!I44+'[1]регулируемые составляющие'!$C$13+'[1]регулируемые составляющие'!$C$14</f>
        <v>1873.26</v>
      </c>
      <c r="J315" s="59">
        <f ca="1">[1]расчетный!J44+'[1]регулируемые составляющие'!$C$13+'[1]регулируемые составляющие'!$C$14</f>
        <v>2029.76</v>
      </c>
      <c r="K315" s="59">
        <f ca="1">[1]расчетный!K44+'[1]регулируемые составляющие'!$C$13+'[1]регулируемые составляющие'!$C$14</f>
        <v>2039.4600000000003</v>
      </c>
      <c r="L315" s="59">
        <f ca="1">[1]расчетный!L44+'[1]регулируемые составляющие'!$C$13+'[1]регулируемые составляющие'!$C$14</f>
        <v>1994.39</v>
      </c>
      <c r="M315" s="59">
        <f ca="1">[1]расчетный!M44+'[1]регулируемые составляющие'!$C$13+'[1]регулируемые составляющие'!$C$14</f>
        <v>2142.5699999999997</v>
      </c>
      <c r="N315" s="59">
        <f ca="1">[1]расчетный!N44+'[1]регулируемые составляющие'!$C$13+'[1]регулируемые составляющие'!$C$14</f>
        <v>2155.31</v>
      </c>
      <c r="O315" s="59">
        <f ca="1">[1]расчетный!O44+'[1]регулируемые составляющие'!$C$13+'[1]регулируемые составляющие'!$C$14</f>
        <v>2170.7399999999998</v>
      </c>
      <c r="P315" s="59">
        <f ca="1">[1]расчетный!P44+'[1]регулируемые составляющие'!$C$13+'[1]регулируемые составляющие'!$C$14</f>
        <v>2166.2199999999998</v>
      </c>
      <c r="Q315" s="59">
        <f ca="1">[1]расчетный!Q44+'[1]регулируемые составляющие'!$C$13+'[1]регулируемые составляющие'!$C$14</f>
        <v>2159.9199999999996</v>
      </c>
      <c r="R315" s="59">
        <f ca="1">[1]расчетный!R44+'[1]регулируемые составляющие'!$C$13+'[1]регулируемые составляющие'!$C$14</f>
        <v>2154.64</v>
      </c>
      <c r="S315" s="59">
        <f ca="1">[1]расчетный!S44+'[1]регулируемые составляющие'!$C$13+'[1]регулируемые составляющие'!$C$14</f>
        <v>2050.0299999999997</v>
      </c>
      <c r="T315" s="59">
        <f ca="1">[1]расчетный!T44+'[1]регулируемые составляющие'!$C$13+'[1]регулируемые составляющие'!$C$14</f>
        <v>2020.05</v>
      </c>
      <c r="U315" s="59">
        <f ca="1">[1]расчетный!U44+'[1]регулируемые составляющие'!$C$13+'[1]регулируемые составляющие'!$C$14</f>
        <v>1977.01</v>
      </c>
      <c r="V315" s="59">
        <f ca="1">[1]расчетный!V44+'[1]регулируемые составляющие'!$C$13+'[1]регулируемые составляющие'!$C$14</f>
        <v>2081.1999999999998</v>
      </c>
      <c r="W315" s="59">
        <f ca="1">[1]расчетный!W44+'[1]регулируемые составляющие'!$C$13+'[1]регулируемые составляющие'!$C$14</f>
        <v>1996.2300000000002</v>
      </c>
      <c r="X315" s="59">
        <f ca="1">[1]расчетный!X44+'[1]регулируемые составляющие'!$C$13+'[1]регулируемые составляющие'!$C$14</f>
        <v>1703.24</v>
      </c>
      <c r="Y315" s="59">
        <f ca="1">[1]расчетный!Y44+'[1]регулируемые составляющие'!$C$13+'[1]регулируемые составляющие'!$C$14</f>
        <v>1470.0200000000002</v>
      </c>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row>
    <row r="316" spans="1:75" ht="12" x14ac:dyDescent="0.2">
      <c r="A316" s="58">
        <v>26</v>
      </c>
      <c r="B316" s="59">
        <f ca="1">[1]расчетный!B45+'[1]регулируемые составляющие'!$C$13+'[1]регулируемые составляющие'!$C$14</f>
        <v>1378.18</v>
      </c>
      <c r="C316" s="59">
        <f ca="1">[1]расчетный!C45+'[1]регулируемые составляющие'!$C$13+'[1]регулируемые составляющие'!$C$14</f>
        <v>1298.3700000000001</v>
      </c>
      <c r="D316" s="59">
        <f ca="1">[1]расчетный!D45+'[1]регулируемые составляющие'!$C$13+'[1]регулируемые составляющие'!$C$14</f>
        <v>1273.24</v>
      </c>
      <c r="E316" s="59">
        <f ca="1">[1]расчетный!E45+'[1]регулируемые составляющие'!$C$13+'[1]регулируемые составляющие'!$C$14</f>
        <v>1256.03</v>
      </c>
      <c r="F316" s="59">
        <f ca="1">[1]расчетный!F45+'[1]регулируемые составляющие'!$C$13+'[1]регулируемые составляющие'!$C$14</f>
        <v>1348.32</v>
      </c>
      <c r="G316" s="59">
        <f ca="1">[1]расчетный!G45+'[1]регулируемые составляющие'!$C$13+'[1]регулируемые составляющие'!$C$14</f>
        <v>1488.32</v>
      </c>
      <c r="H316" s="59">
        <f ca="1">[1]расчетный!H45+'[1]регулируемые составляющие'!$C$13+'[1]регулируемые составляющие'!$C$14</f>
        <v>1689.7</v>
      </c>
      <c r="I316" s="59">
        <f ca="1">[1]расчетный!I45+'[1]регулируемые составляющие'!$C$13+'[1]регулируемые составляющие'!$C$14</f>
        <v>1887.6899999999998</v>
      </c>
      <c r="J316" s="59">
        <f ca="1">[1]расчетный!J45+'[1]регулируемые составляющие'!$C$13+'[1]регулируемые составляющие'!$C$14</f>
        <v>2106.7399999999998</v>
      </c>
      <c r="K316" s="59">
        <f ca="1">[1]расчетный!K45+'[1]регулируемые составляющие'!$C$13+'[1]регулируемые составляющие'!$C$14</f>
        <v>2148.66</v>
      </c>
      <c r="L316" s="59">
        <f ca="1">[1]расчетный!L45+'[1]регулируемые составляющие'!$C$13+'[1]регулируемые составляющие'!$C$14</f>
        <v>2173.0899999999997</v>
      </c>
      <c r="M316" s="59">
        <f ca="1">[1]расчетный!M45+'[1]регулируемые составляющие'!$C$13+'[1]регулируемые составляющие'!$C$14</f>
        <v>2243.8199999999997</v>
      </c>
      <c r="N316" s="59">
        <f ca="1">[1]расчетный!N45+'[1]регулируемые составляющие'!$C$13+'[1]регулируемые составляющие'!$C$14</f>
        <v>2206.1099999999997</v>
      </c>
      <c r="O316" s="59">
        <f ca="1">[1]расчетный!O45+'[1]регулируемые составляющие'!$C$13+'[1]регулируемые составляющие'!$C$14</f>
        <v>2217.1799999999998</v>
      </c>
      <c r="P316" s="59">
        <f ca="1">[1]расчетный!P45+'[1]регулируемые составляющие'!$C$13+'[1]регулируемые составляющие'!$C$14</f>
        <v>2198.58</v>
      </c>
      <c r="Q316" s="59">
        <f ca="1">[1]расчетный!Q45+'[1]регулируемые составляющие'!$C$13+'[1]регулируемые составляющие'!$C$14</f>
        <v>2200.56</v>
      </c>
      <c r="R316" s="59">
        <f ca="1">[1]расчетный!R45+'[1]регулируемые составляющие'!$C$13+'[1]регулируемые составляющие'!$C$14</f>
        <v>2202.7799999999997</v>
      </c>
      <c r="S316" s="59">
        <f ca="1">[1]расчетный!S45+'[1]регулируемые составляющие'!$C$13+'[1]регулируемые составляющие'!$C$14</f>
        <v>2166.4899999999998</v>
      </c>
      <c r="T316" s="59">
        <f ca="1">[1]расчетный!T45+'[1]регулируемые составляющие'!$C$13+'[1]регулируемые составляющие'!$C$14</f>
        <v>2034.59</v>
      </c>
      <c r="U316" s="59">
        <f ca="1">[1]расчетный!U45+'[1]регулируемые составляющие'!$C$13+'[1]регулируемые составляющие'!$C$14</f>
        <v>2008.7100000000003</v>
      </c>
      <c r="V316" s="59">
        <f ca="1">[1]расчетный!V45+'[1]регулируемые составляющие'!$C$13+'[1]регулируемые составляющие'!$C$14</f>
        <v>2021.4199999999998</v>
      </c>
      <c r="W316" s="59">
        <f ca="1">[1]расчетный!W45+'[1]регулируемые составляющие'!$C$13+'[1]регулируемые составляющие'!$C$14</f>
        <v>1945.4199999999998</v>
      </c>
      <c r="X316" s="59">
        <f ca="1">[1]расчетный!X45+'[1]регулируемые составляющие'!$C$13+'[1]регулируемые составляющие'!$C$14</f>
        <v>1698.36</v>
      </c>
      <c r="Y316" s="59">
        <f ca="1">[1]расчетный!Y45+'[1]регулируемые составляющие'!$C$13+'[1]регулируемые составляющие'!$C$14</f>
        <v>1462.0800000000002</v>
      </c>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row>
    <row r="317" spans="1:75" ht="12" x14ac:dyDescent="0.2">
      <c r="A317" s="58">
        <v>27</v>
      </c>
      <c r="B317" s="59">
        <f ca="1">[1]расчетный!B46+'[1]регулируемые составляющие'!$C$13+'[1]регулируемые составляющие'!$C$14</f>
        <v>1403.51</v>
      </c>
      <c r="C317" s="59">
        <f ca="1">[1]расчетный!C46+'[1]регулируемые составляющие'!$C$13+'[1]регулируемые составляющие'!$C$14</f>
        <v>1316.7900000000002</v>
      </c>
      <c r="D317" s="59">
        <f ca="1">[1]расчетный!D46+'[1]регулируемые составляющие'!$C$13+'[1]регулируемые составляющие'!$C$14</f>
        <v>1283.07</v>
      </c>
      <c r="E317" s="59">
        <f ca="1">[1]расчетный!E46+'[1]регулируемые составляющие'!$C$13+'[1]регулируемые составляющие'!$C$14</f>
        <v>1286.82</v>
      </c>
      <c r="F317" s="59">
        <f ca="1">[1]расчетный!F46+'[1]регулируемые составляющие'!$C$13+'[1]регулируемые составляющие'!$C$14</f>
        <v>1353.68</v>
      </c>
      <c r="G317" s="59">
        <f ca="1">[1]расчетный!G46+'[1]регулируемые составляющие'!$C$13+'[1]регулируемые составляющие'!$C$14</f>
        <v>1476.4800000000002</v>
      </c>
      <c r="H317" s="59">
        <f ca="1">[1]расчетный!H46+'[1]регулируемые составляющие'!$C$13+'[1]регулируемые составляющие'!$C$14</f>
        <v>1620.84</v>
      </c>
      <c r="I317" s="59">
        <f ca="1">[1]расчетный!I46+'[1]регулируемые составляющие'!$C$13+'[1]регулируемые составляющие'!$C$14</f>
        <v>1875.05</v>
      </c>
      <c r="J317" s="59">
        <f ca="1">[1]расчетный!J46+'[1]регулируемые составляющие'!$C$13+'[1]регулируемые составляющие'!$C$14</f>
        <v>2116.9899999999998</v>
      </c>
      <c r="K317" s="59">
        <f ca="1">[1]расчетный!K46+'[1]регулируемые составляющие'!$C$13+'[1]регулируемые составляющие'!$C$14</f>
        <v>2162.4399999999996</v>
      </c>
      <c r="L317" s="59">
        <f ca="1">[1]расчетный!L46+'[1]регулируемые составляющие'!$C$13+'[1]регулируемые составляющие'!$C$14</f>
        <v>2151.2399999999998</v>
      </c>
      <c r="M317" s="59">
        <f ca="1">[1]расчетный!M46+'[1]регулируемые составляющие'!$C$13+'[1]регулируемые составляющие'!$C$14</f>
        <v>2210.4499999999998</v>
      </c>
      <c r="N317" s="59">
        <f ca="1">[1]расчетный!N46+'[1]регулируемые составляющие'!$C$13+'[1]регулируемые составляющие'!$C$14</f>
        <v>2221.25</v>
      </c>
      <c r="O317" s="59">
        <f ca="1">[1]расчетный!O46+'[1]регулируемые составляющие'!$C$13+'[1]регулируемые составляющие'!$C$14</f>
        <v>2234.7999999999997</v>
      </c>
      <c r="P317" s="59">
        <f ca="1">[1]расчетный!P46+'[1]регулируемые составляющие'!$C$13+'[1]регулируемые составляющие'!$C$14</f>
        <v>2227.5699999999997</v>
      </c>
      <c r="Q317" s="59">
        <f ca="1">[1]расчетный!Q46+'[1]регулируемые составляющие'!$C$13+'[1]регулируемые составляющие'!$C$14</f>
        <v>2229.56</v>
      </c>
      <c r="R317" s="59">
        <f ca="1">[1]расчетный!R46+'[1]регулируемые составляющие'!$C$13+'[1]регулируемые составляющие'!$C$14</f>
        <v>2224.1999999999998</v>
      </c>
      <c r="S317" s="59">
        <f ca="1">[1]расчетный!S46+'[1]регулируемые составляющие'!$C$13+'[1]регулируемые составляющие'!$C$14</f>
        <v>2090.2799999999997</v>
      </c>
      <c r="T317" s="59">
        <f ca="1">[1]расчетный!T46+'[1]регулируемые составляющие'!$C$13+'[1]регулируемые составляющие'!$C$14</f>
        <v>2071.85</v>
      </c>
      <c r="U317" s="59">
        <f ca="1">[1]расчетный!U46+'[1]регулируемые составляющие'!$C$13+'[1]регулируемые составляющие'!$C$14</f>
        <v>2132.46</v>
      </c>
      <c r="V317" s="59">
        <f ca="1">[1]расчетный!V46+'[1]регулируемые составляющие'!$C$13+'[1]регулируемые составляющие'!$C$14</f>
        <v>2118.23</v>
      </c>
      <c r="W317" s="59">
        <f ca="1">[1]расчетный!W46+'[1]регулируемые составляющие'!$C$13+'[1]регулируемые составляющие'!$C$14</f>
        <v>2085.2199999999998</v>
      </c>
      <c r="X317" s="59">
        <f ca="1">[1]расчетный!X46+'[1]регулируемые составляющие'!$C$13+'[1]регулируемые составляющие'!$C$14</f>
        <v>1796.8999999999999</v>
      </c>
      <c r="Y317" s="59">
        <f ca="1">[1]расчетный!Y46+'[1]регулируемые составляющие'!$C$13+'[1]регулируемые составляющие'!$C$14</f>
        <v>1689.0000000000002</v>
      </c>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row>
    <row r="318" spans="1:75" ht="12" x14ac:dyDescent="0.2">
      <c r="A318" s="58">
        <v>28</v>
      </c>
      <c r="B318" s="59">
        <f ca="1">[1]расчетный!B47+'[1]регулируемые составляющие'!$C$13+'[1]регулируемые составляющие'!$C$14</f>
        <v>1473.8</v>
      </c>
      <c r="C318" s="59">
        <f ca="1">[1]расчетный!C47+'[1]регулируемые составляющие'!$C$13+'[1]регулируемые составляющие'!$C$14</f>
        <v>1408.97</v>
      </c>
      <c r="D318" s="59">
        <f ca="1">[1]расчетный!D47+'[1]регулируемые составляющие'!$C$13+'[1]регулируемые составляющие'!$C$14</f>
        <v>1391.01</v>
      </c>
      <c r="E318" s="59">
        <f ca="1">[1]расчетный!E47+'[1]регулируемые составляющие'!$C$13+'[1]регулируемые составляющие'!$C$14</f>
        <v>1359.07</v>
      </c>
      <c r="F318" s="59">
        <f ca="1">[1]расчетный!F47+'[1]регулируемые составляющие'!$C$13+'[1]регулируемые составляющие'!$C$14</f>
        <v>1389.4399999999998</v>
      </c>
      <c r="G318" s="59">
        <f ca="1">[1]расчетный!G47+'[1]регулируемые составляющие'!$C$13+'[1]регулируемые составляющие'!$C$14</f>
        <v>1409.2300000000002</v>
      </c>
      <c r="H318" s="59">
        <f ca="1">[1]расчетный!H47+'[1]регулируемые составляющие'!$C$13+'[1]регулируемые составляющие'!$C$14</f>
        <v>1437.2900000000002</v>
      </c>
      <c r="I318" s="59">
        <f ca="1">[1]расчетный!I47+'[1]регулируемые составляющие'!$C$13+'[1]регулируемые составляющие'!$C$14</f>
        <v>1586.72</v>
      </c>
      <c r="J318" s="59">
        <f ca="1">[1]расчетный!J47+'[1]регулируемые составляющие'!$C$13+'[1]регулируемые составляющие'!$C$14</f>
        <v>1837.89</v>
      </c>
      <c r="K318" s="59">
        <f ca="1">[1]расчетный!K47+'[1]регулируемые составляющие'!$C$13+'[1]регулируемые составляющие'!$C$14</f>
        <v>2116.16</v>
      </c>
      <c r="L318" s="59">
        <f ca="1">[1]расчетный!L47+'[1]регулируемые составляющие'!$C$13+'[1]регулируемые составляющие'!$C$14</f>
        <v>2169.7999999999997</v>
      </c>
      <c r="M318" s="59">
        <f ca="1">[1]расчетный!M47+'[1]регулируемые составляющие'!$C$13+'[1]регулируемые составляющие'!$C$14</f>
        <v>2172.2799999999997</v>
      </c>
      <c r="N318" s="59">
        <f ca="1">[1]расчетный!N47+'[1]регулируемые составляющие'!$C$13+'[1]регулируемые составляющие'!$C$14</f>
        <v>2157.62</v>
      </c>
      <c r="O318" s="59">
        <f ca="1">[1]расчетный!O47+'[1]регулируемые составляющие'!$C$13+'[1]регулируемые составляющие'!$C$14</f>
        <v>2126.91</v>
      </c>
      <c r="P318" s="59">
        <f ca="1">[1]расчетный!P47+'[1]регулируемые составляющие'!$C$13+'[1]регулируемые составляющие'!$C$14</f>
        <v>2046.2</v>
      </c>
      <c r="Q318" s="59">
        <f ca="1">[1]расчетный!Q47+'[1]регулируемые составляющие'!$C$13+'[1]регулируемые составляющие'!$C$14</f>
        <v>1979.1000000000001</v>
      </c>
      <c r="R318" s="59">
        <f ca="1">[1]расчетный!R47+'[1]регулируемые составляющие'!$C$13+'[1]регулируемые составляющие'!$C$14</f>
        <v>1955.8100000000002</v>
      </c>
      <c r="S318" s="59">
        <f ca="1">[1]расчетный!S47+'[1]регулируемые составляющие'!$C$13+'[1]регулируемые составляющие'!$C$14</f>
        <v>2050.8199999999997</v>
      </c>
      <c r="T318" s="59">
        <f ca="1">[1]расчетный!T47+'[1]регулируемые составляющие'!$C$13+'[1]регулируемые составляющие'!$C$14</f>
        <v>2098.5099999999998</v>
      </c>
      <c r="U318" s="59">
        <f ca="1">[1]расчетный!U47+'[1]регулируемые составляющие'!$C$13+'[1]регулируемые составляющие'!$C$14</f>
        <v>2016.0800000000002</v>
      </c>
      <c r="V318" s="59">
        <f ca="1">[1]расчетный!V47+'[1]регулируемые составляющие'!$C$13+'[1]регулируемые составляющие'!$C$14</f>
        <v>1990.3999999999999</v>
      </c>
      <c r="W318" s="59">
        <f ca="1">[1]расчетный!W47+'[1]регулируемые составляющие'!$C$13+'[1]регулируемые составляющие'!$C$14</f>
        <v>1819.7500000000002</v>
      </c>
      <c r="X318" s="59">
        <f ca="1">[1]расчетный!X47+'[1]регулируемые составляющие'!$C$13+'[1]регулируемые составляющие'!$C$14</f>
        <v>1532.8700000000001</v>
      </c>
      <c r="Y318" s="59">
        <f ca="1">[1]расчетный!Y47+'[1]регулируемые составляющие'!$C$13+'[1]регулируемые составляющие'!$C$14</f>
        <v>1458.7500000000002</v>
      </c>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row>
    <row r="319" spans="1:75" ht="12" x14ac:dyDescent="0.2">
      <c r="A319" s="58">
        <v>29</v>
      </c>
      <c r="B319" s="59">
        <f ca="1">[1]расчетный!B48+'[1]регулируемые составляющие'!$C$13+'[1]регулируемые составляющие'!$C$14</f>
        <v>1452.8700000000001</v>
      </c>
      <c r="C319" s="59">
        <f ca="1">[1]расчетный!C48+'[1]регулируемые составляющие'!$C$13+'[1]регулируемые составляющие'!$C$14</f>
        <v>1391.6699999999998</v>
      </c>
      <c r="D319" s="59">
        <f ca="1">[1]расчетный!D48+'[1]регулируемые составляющие'!$C$13+'[1]регулируемые составляющие'!$C$14</f>
        <v>1343.34</v>
      </c>
      <c r="E319" s="59">
        <f ca="1">[1]расчетный!E48+'[1]регулируемые составляющие'!$C$13+'[1]регулируемые составляющие'!$C$14</f>
        <v>1303.8</v>
      </c>
      <c r="F319" s="59">
        <f ca="1">[1]расчетный!F48+'[1]регулируемые составляющие'!$C$13+'[1]регулируемые составляющие'!$C$14</f>
        <v>1334.2300000000002</v>
      </c>
      <c r="G319" s="59">
        <f ca="1">[1]расчетный!G48+'[1]регулируемые составляющие'!$C$13+'[1]регулируемые составляющие'!$C$14</f>
        <v>1393.99</v>
      </c>
      <c r="H319" s="59">
        <f ca="1">[1]расчетный!H48+'[1]регулируемые составляющие'!$C$13+'[1]регулируемые составляющие'!$C$14</f>
        <v>1393.0400000000002</v>
      </c>
      <c r="I319" s="59">
        <f ca="1">[1]расчетный!I48+'[1]регулируемые составляющие'!$C$13+'[1]регулируемые составляющие'!$C$14</f>
        <v>1465.3300000000002</v>
      </c>
      <c r="J319" s="59">
        <f ca="1">[1]расчетный!J48+'[1]регулируемые составляющие'!$C$13+'[1]регулируемые составляющие'!$C$14</f>
        <v>1716.05</v>
      </c>
      <c r="K319" s="59">
        <f ca="1">[1]расчетный!K48+'[1]регулируемые составляющие'!$C$13+'[1]регулируемые составляющие'!$C$14</f>
        <v>1890.6299999999999</v>
      </c>
      <c r="L319" s="59">
        <f ca="1">[1]расчетный!L48+'[1]регулируемые составляющие'!$C$13+'[1]регулируемые составляющие'!$C$14</f>
        <v>2043.6299999999999</v>
      </c>
      <c r="M319" s="59">
        <f ca="1">[1]расчетный!M48+'[1]регулируемые составляющие'!$C$13+'[1]регулируемые составляющие'!$C$14</f>
        <v>2080</v>
      </c>
      <c r="N319" s="59">
        <f ca="1">[1]расчетный!N48+'[1]регулируемые составляющие'!$C$13+'[1]регулируемые составляющие'!$C$14</f>
        <v>2073.31</v>
      </c>
      <c r="O319" s="59">
        <f ca="1">[1]расчетный!O48+'[1]регулируемые составляющие'!$C$13+'[1]регулируемые составляющие'!$C$14</f>
        <v>2074.9299999999998</v>
      </c>
      <c r="P319" s="59">
        <f ca="1">[1]расчетный!P48+'[1]регулируемые составляющие'!$C$13+'[1]регулируемые составляющие'!$C$14</f>
        <v>2022.1699999999998</v>
      </c>
      <c r="Q319" s="59">
        <f ca="1">[1]расчетный!Q48+'[1]регулируемые составляющие'!$C$13+'[1]регулируемые составляющие'!$C$14</f>
        <v>1983.34</v>
      </c>
      <c r="R319" s="59">
        <f ca="1">[1]расчетный!R48+'[1]регулируемые составляющие'!$C$13+'[1]регулируемые составляющие'!$C$14</f>
        <v>2039.7500000000002</v>
      </c>
      <c r="S319" s="59">
        <f ca="1">[1]расчетный!S48+'[1]регулируемые составляющие'!$C$13+'[1]регулируемые составляющие'!$C$14</f>
        <v>2153.8199999999997</v>
      </c>
      <c r="T319" s="59">
        <f ca="1">[1]расчетный!T48+'[1]регулируемые составляющие'!$C$13+'[1]регулируемые составляющие'!$C$14</f>
        <v>2177.3599999999997</v>
      </c>
      <c r="U319" s="59">
        <f ca="1">[1]расчетный!U48+'[1]регулируемые составляющие'!$C$13+'[1]регулируемые составляющие'!$C$14</f>
        <v>2151.96</v>
      </c>
      <c r="V319" s="59">
        <f ca="1">[1]расчетный!V48+'[1]регулируемые составляющие'!$C$13+'[1]регулируемые составляющие'!$C$14</f>
        <v>2128.1799999999998</v>
      </c>
      <c r="W319" s="59">
        <f ca="1">[1]расчетный!W48+'[1]регулируемые составляющие'!$C$13+'[1]регулируемые составляющие'!$C$14</f>
        <v>2072.89</v>
      </c>
      <c r="X319" s="59">
        <f ca="1">[1]расчетный!X48+'[1]регулируемые составляющие'!$C$13+'[1]регулируемые составляющие'!$C$14</f>
        <v>1732.3300000000002</v>
      </c>
      <c r="Y319" s="59">
        <f ca="1">[1]расчетный!Y48+'[1]регулируемые составляющие'!$C$13+'[1]регулируемые составляющие'!$C$14</f>
        <v>1490.76</v>
      </c>
      <c r="Z319" s="44">
        <f ca="1">IFERROR(Y319,"скрыть")</f>
        <v>1490.76</v>
      </c>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row>
    <row r="320" spans="1:75" ht="12" x14ac:dyDescent="0.2">
      <c r="A320" s="58">
        <v>30</v>
      </c>
      <c r="B320" s="59">
        <f ca="1">[1]расчетный!B49+'[1]регулируемые составляющие'!$C$13+'[1]регулируемые составляющие'!$C$14</f>
        <v>1381.5200000000002</v>
      </c>
      <c r="C320" s="59">
        <f ca="1">[1]расчетный!C49+'[1]регулируемые составляющие'!$C$13+'[1]регулируемые составляющие'!$C$14</f>
        <v>1278.2100000000003</v>
      </c>
      <c r="D320" s="59">
        <f ca="1">[1]расчетный!D49+'[1]регулируемые составляющие'!$C$13+'[1]регулируемые составляющие'!$C$14</f>
        <v>1229</v>
      </c>
      <c r="E320" s="59">
        <f ca="1">[1]расчетный!E49+'[1]регулируемые составляющие'!$C$13+'[1]регулируемые составляющие'!$C$14</f>
        <v>1218.6299999999999</v>
      </c>
      <c r="F320" s="59">
        <f ca="1">[1]расчетный!F49+'[1]регулируемые составляющие'!$C$13+'[1]регулируемые составляющие'!$C$14</f>
        <v>1282.03</v>
      </c>
      <c r="G320" s="59">
        <f ca="1">[1]расчетный!G49+'[1]регулируемые составляющие'!$C$13+'[1]регулируемые составляющие'!$C$14</f>
        <v>1395.57</v>
      </c>
      <c r="H320" s="59">
        <f ca="1">[1]расчетный!H49+'[1]регулируемые составляющие'!$C$13+'[1]регулируемые составляющие'!$C$14</f>
        <v>1524.34</v>
      </c>
      <c r="I320" s="59">
        <f ca="1">[1]расчетный!I49+'[1]регулируемые составляющие'!$C$13+'[1]регулируемые составляющие'!$C$14</f>
        <v>1782.1699999999998</v>
      </c>
      <c r="J320" s="59">
        <f ca="1">[1]расчетный!J49+'[1]регулируемые составляющие'!$C$13+'[1]регулируемые составляющие'!$C$14</f>
        <v>2001.55</v>
      </c>
      <c r="K320" s="59">
        <f ca="1">[1]расчетный!K49+'[1]регулируемые составляющие'!$C$13+'[1]регулируемые составляющие'!$C$14</f>
        <v>2084.2399999999998</v>
      </c>
      <c r="L320" s="59">
        <f ca="1">[1]расчетный!L49+'[1]регулируемые составляющие'!$C$13+'[1]регулируемые составляющие'!$C$14</f>
        <v>2128.6799999999998</v>
      </c>
      <c r="M320" s="59">
        <f ca="1">[1]расчетный!M49+'[1]регулируемые составляющие'!$C$13+'[1]регулируемые составляющие'!$C$14</f>
        <v>2156.2599999999998</v>
      </c>
      <c r="N320" s="59">
        <f ca="1">[1]расчетный!N49+'[1]регулируемые составляющие'!$C$13+'[1]регулируемые составляющие'!$C$14</f>
        <v>2160.66</v>
      </c>
      <c r="O320" s="59">
        <f ca="1">[1]расчетный!O49+'[1]регулируемые составляющие'!$C$13+'[1]регулируемые составляющие'!$C$14</f>
        <v>2192.6</v>
      </c>
      <c r="P320" s="59">
        <f ca="1">[1]расчетный!P49+'[1]регулируемые составляющие'!$C$13+'[1]регулируемые составляющие'!$C$14</f>
        <v>2174.85</v>
      </c>
      <c r="Q320" s="59">
        <f ca="1">[1]расчетный!Q49+'[1]регулируемые составляющие'!$C$13+'[1]регулируемые составляющие'!$C$14</f>
        <v>2163.6499999999996</v>
      </c>
      <c r="R320" s="59">
        <f ca="1">[1]расчетный!R49+'[1]регулируемые составляющие'!$C$13+'[1]регулируемые составляющие'!$C$14</f>
        <v>2152.4499999999998</v>
      </c>
      <c r="S320" s="59">
        <f ca="1">[1]расчетный!S49+'[1]регулируемые составляющие'!$C$13+'[1]регулируемые составляющие'!$C$14</f>
        <v>2035.2</v>
      </c>
      <c r="T320" s="59">
        <f ca="1">[1]расчетный!T49+'[1]регулируемые составляющие'!$C$13+'[1]регулируемые составляющие'!$C$14</f>
        <v>2082.9699999999998</v>
      </c>
      <c r="U320" s="59">
        <f ca="1">[1]расчетный!U49+'[1]регулируемые составляющие'!$C$13+'[1]регулируемые составляющие'!$C$14</f>
        <v>2118.0299999999997</v>
      </c>
      <c r="V320" s="59">
        <f ca="1">[1]расчетный!V49+'[1]регулируемые составляющие'!$C$13+'[1]регулируемые составляющие'!$C$14</f>
        <v>2098.12</v>
      </c>
      <c r="W320" s="59">
        <f ca="1">[1]расчетный!W49+'[1]регулируемые составляющие'!$C$13+'[1]регулируемые составляющие'!$C$14</f>
        <v>1917.4800000000002</v>
      </c>
      <c r="X320" s="59">
        <f ca="1">[1]расчетный!X49+'[1]регулируемые составляющие'!$C$13+'[1]регулируемые составляющие'!$C$14</f>
        <v>1532.28</v>
      </c>
      <c r="Y320" s="59">
        <f ca="1">[1]расчетный!Y49+'[1]регулируемые составляющие'!$C$13+'[1]регулируемые составляющие'!$C$14</f>
        <v>1432.9399999999998</v>
      </c>
      <c r="Z320" s="44">
        <f ca="1">IFERROR(Y320,"скрыть")</f>
        <v>1432.9399999999998</v>
      </c>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row>
    <row r="321" spans="1:75" ht="12" x14ac:dyDescent="0.2">
      <c r="A321" s="58">
        <v>31</v>
      </c>
      <c r="B321" s="59">
        <f ca="1">[1]расчетный!B50+'[1]регулируемые составляющие'!$C$13+'[1]регулируемые составляющие'!$C$14</f>
        <v>1346.72</v>
      </c>
      <c r="C321" s="59">
        <f ca="1">[1]расчетный!C50+'[1]регулируемые составляющие'!$C$13+'[1]регулируемые составляющие'!$C$14</f>
        <v>1215.3500000000001</v>
      </c>
      <c r="D321" s="59">
        <f ca="1">[1]расчетный!D50+'[1]регулируемые составляющие'!$C$13+'[1]регулируемые составляющие'!$C$14</f>
        <v>1136.76</v>
      </c>
      <c r="E321" s="59">
        <f ca="1">[1]расчетный!E50+'[1]регулируемые составляющие'!$C$13+'[1]регулируемые составляющие'!$C$14</f>
        <v>1123.6299999999999</v>
      </c>
      <c r="F321" s="59">
        <f ca="1">[1]расчетный!F50+'[1]регулируемые составляющие'!$C$13+'[1]регулируемые составляющие'!$C$14</f>
        <v>1236.69</v>
      </c>
      <c r="G321" s="59">
        <f ca="1">[1]расчетный!G50+'[1]регулируемые составляющие'!$C$13+'[1]регулируемые составляющие'!$C$14</f>
        <v>1387.3500000000001</v>
      </c>
      <c r="H321" s="59">
        <f ca="1">[1]расчетный!H50+'[1]регулируемые составляющие'!$C$13+'[1]регулируемые составляющие'!$C$14</f>
        <v>1490.3700000000001</v>
      </c>
      <c r="I321" s="59">
        <f ca="1">[1]расчетный!I50+'[1]регулируемые составляющие'!$C$13+'[1]регулируемые составляющие'!$C$14</f>
        <v>1802.84</v>
      </c>
      <c r="J321" s="59">
        <f ca="1">[1]расчетный!J50+'[1]регулируемые составляющие'!$C$13+'[1]регулируемые составляющие'!$C$14</f>
        <v>1970.8300000000002</v>
      </c>
      <c r="K321" s="59">
        <f ca="1">[1]расчетный!K50+'[1]регулируемые составляющие'!$C$13+'[1]регулируемые составляющие'!$C$14</f>
        <v>2126.2199999999998</v>
      </c>
      <c r="L321" s="59">
        <f ca="1">[1]расчетный!L50+'[1]регулируемые составляющие'!$C$13+'[1]регулируемые составляющие'!$C$14</f>
        <v>2130.8399999999997</v>
      </c>
      <c r="M321" s="59">
        <f ca="1">[1]расчетный!M50+'[1]регулируемые составляющие'!$C$13+'[1]регулируемые составляющие'!$C$14</f>
        <v>2121.7399999999998</v>
      </c>
      <c r="N321" s="59">
        <f ca="1">[1]расчетный!N50+'[1]регулируемые составляющие'!$C$13+'[1]регулируемые составляющие'!$C$14</f>
        <v>2128.2199999999998</v>
      </c>
      <c r="O321" s="59">
        <f ca="1">[1]расчетный!O50+'[1]регулируемые составляющие'!$C$13+'[1]регулируемые составляющие'!$C$14</f>
        <v>2134.0099999999998</v>
      </c>
      <c r="P321" s="59">
        <f ca="1">[1]расчетный!P50+'[1]регулируемые составляющие'!$C$13+'[1]регулируемые составляющие'!$C$14</f>
        <v>2133.2399999999998</v>
      </c>
      <c r="Q321" s="59">
        <f ca="1">[1]расчетный!Q50+'[1]регулируемые составляющие'!$C$13+'[1]регулируемые составляющие'!$C$14</f>
        <v>2131.6799999999998</v>
      </c>
      <c r="R321" s="59">
        <f ca="1">[1]расчетный!R50+'[1]регулируемые составляющие'!$C$13+'[1]регулируемые составляющие'!$C$14</f>
        <v>2124.3599999999997</v>
      </c>
      <c r="S321" s="59">
        <f ca="1">[1]расчетный!S50+'[1]регулируемые составляющие'!$C$13+'[1]регулируемые составляющие'!$C$14</f>
        <v>2065.9699999999998</v>
      </c>
      <c r="T321" s="59">
        <f ca="1">[1]расчетный!T50+'[1]регулируемые составляющие'!$C$13+'[1]регулируемые составляющие'!$C$14</f>
        <v>2025.01</v>
      </c>
      <c r="U321" s="59">
        <f ca="1">[1]расчетный!U50+'[1]регулируемые составляющие'!$C$13+'[1]регулируемые составляющие'!$C$14</f>
        <v>2075.29</v>
      </c>
      <c r="V321" s="59">
        <f ca="1">[1]расчетный!V50+'[1]регулируемые составляющие'!$C$13+'[1]регулируемые составляющие'!$C$14</f>
        <v>2037.4600000000003</v>
      </c>
      <c r="W321" s="59">
        <f ca="1">[1]расчетный!W50+'[1]регулируемые составляющие'!$C$13+'[1]регулируемые составляющие'!$C$14</f>
        <v>1906.3300000000002</v>
      </c>
      <c r="X321" s="59">
        <f ca="1">[1]расчетный!X50+'[1]регулируемые составляющие'!$C$13+'[1]регулируемые составляющие'!$C$14</f>
        <v>1514.11</v>
      </c>
      <c r="Y321" s="59">
        <f ca="1">[1]расчетный!Y50+'[1]регулируемые составляющие'!$C$13+'[1]регулируемые составляющие'!$C$14</f>
        <v>1418.5200000000002</v>
      </c>
      <c r="Z321" s="44">
        <f ca="1">IFERROR(Y321,"скрыть")</f>
        <v>1418.5200000000002</v>
      </c>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row>
    <row r="322" spans="1:75" ht="11.25" customHeight="1" x14ac:dyDescent="0.2">
      <c r="A322" s="54"/>
      <c r="B322" s="55" t="s">
        <v>106</v>
      </c>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row>
    <row r="323" spans="1:75" ht="11.25" customHeight="1" x14ac:dyDescent="0.2">
      <c r="A323" s="54"/>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row>
    <row r="324" spans="1:75" s="50" customFormat="1" ht="32.65" customHeight="1" x14ac:dyDescent="0.2">
      <c r="A324" s="56" t="s">
        <v>79</v>
      </c>
      <c r="B324" s="57" t="s">
        <v>80</v>
      </c>
      <c r="C324" s="57" t="s">
        <v>81</v>
      </c>
      <c r="D324" s="57" t="s">
        <v>82</v>
      </c>
      <c r="E324" s="57" t="s">
        <v>83</v>
      </c>
      <c r="F324" s="57" t="s">
        <v>84</v>
      </c>
      <c r="G324" s="57" t="s">
        <v>85</v>
      </c>
      <c r="H324" s="57" t="s">
        <v>86</v>
      </c>
      <c r="I324" s="57" t="s">
        <v>87</v>
      </c>
      <c r="J324" s="57" t="s">
        <v>88</v>
      </c>
      <c r="K324" s="57" t="s">
        <v>89</v>
      </c>
      <c r="L324" s="57" t="s">
        <v>90</v>
      </c>
      <c r="M324" s="57" t="s">
        <v>91</v>
      </c>
      <c r="N324" s="57" t="s">
        <v>92</v>
      </c>
      <c r="O324" s="57" t="s">
        <v>93</v>
      </c>
      <c r="P324" s="57" t="s">
        <v>94</v>
      </c>
      <c r="Q324" s="57" t="s">
        <v>95</v>
      </c>
      <c r="R324" s="57" t="s">
        <v>96</v>
      </c>
      <c r="S324" s="57" t="s">
        <v>97</v>
      </c>
      <c r="T324" s="57" t="s">
        <v>98</v>
      </c>
      <c r="U324" s="57" t="s">
        <v>99</v>
      </c>
      <c r="V324" s="57" t="s">
        <v>100</v>
      </c>
      <c r="W324" s="57" t="s">
        <v>101</v>
      </c>
      <c r="X324" s="57" t="s">
        <v>102</v>
      </c>
      <c r="Y324" s="57" t="s">
        <v>103</v>
      </c>
      <c r="Z324" s="49"/>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row>
    <row r="325" spans="1:75" ht="12" x14ac:dyDescent="0.2">
      <c r="A325" s="58">
        <v>1</v>
      </c>
      <c r="B325" s="59">
        <f ca="1">[1]расчетный!B20+'[1]регулируемые составляющие'!$C$13+'[1]регулируемые составляющие'!$C$14</f>
        <v>1553.01</v>
      </c>
      <c r="C325" s="59">
        <f ca="1">[1]расчетный!C20+'[1]регулируемые составляющие'!$C$13+'[1]регулируемые составляющие'!$C$14</f>
        <v>1500.6499999999999</v>
      </c>
      <c r="D325" s="59">
        <f ca="1">[1]расчетный!D20+'[1]регулируемые составляющие'!$C$13+'[1]регулируемые составляющие'!$C$14</f>
        <v>1488.2700000000002</v>
      </c>
      <c r="E325" s="59">
        <f ca="1">[1]расчетный!E20+'[1]регулируемые составляющие'!$C$13+'[1]регулируемые составляющие'!$C$14</f>
        <v>1490.7500000000002</v>
      </c>
      <c r="F325" s="59">
        <f ca="1">[1]расчетный!F20+'[1]регулируемые составляющие'!$C$13+'[1]регулируемые составляющие'!$C$14</f>
        <v>1500.6499999999999</v>
      </c>
      <c r="G325" s="59">
        <f ca="1">[1]расчетный!G20+'[1]регулируемые составляющие'!$C$13+'[1]регулируемые составляющие'!$C$14</f>
        <v>1523.76</v>
      </c>
      <c r="H325" s="59">
        <f ca="1">[1]расчетный!H20+'[1]регулируемые составляющие'!$C$13+'[1]регулируемые составляющие'!$C$14</f>
        <v>1528.3999999999999</v>
      </c>
      <c r="I325" s="59">
        <f ca="1">[1]расчетный!I20+'[1]регулируемые составляющие'!$C$13+'[1]регулируемые составляющие'!$C$14</f>
        <v>1616.11</v>
      </c>
      <c r="J325" s="59">
        <f ca="1">[1]расчетный!J20+'[1]регулируемые составляющие'!$C$13+'[1]регулируемые составляющие'!$C$14</f>
        <v>1851.9399999999998</v>
      </c>
      <c r="K325" s="59">
        <f ca="1">[1]расчетный!K20+'[1]регулируемые составляющие'!$C$13+'[1]регулируемые составляющие'!$C$14</f>
        <v>2107.73</v>
      </c>
      <c r="L325" s="59">
        <f ca="1">[1]расчетный!L20+'[1]регулируемые составляющие'!$C$13+'[1]регулируемые составляющие'!$C$14</f>
        <v>2162.0299999999997</v>
      </c>
      <c r="M325" s="59">
        <f ca="1">[1]расчетный!M20+'[1]регулируемые составляющие'!$C$13+'[1]регулируемые составляющие'!$C$14</f>
        <v>2168.1699999999996</v>
      </c>
      <c r="N325" s="59">
        <f ca="1">[1]расчетный!N20+'[1]регулируемые составляющие'!$C$13+'[1]регулируемые составляющие'!$C$14</f>
        <v>2170.35</v>
      </c>
      <c r="O325" s="59">
        <f ca="1">[1]расчетный!O20+'[1]регулируемые составляющие'!$C$13+'[1]регулируемые составляющие'!$C$14</f>
        <v>2178.3399999999997</v>
      </c>
      <c r="P325" s="59">
        <f ca="1">[1]расчетный!P20+'[1]регулируемые составляющие'!$C$13+'[1]регулируемые составляющие'!$C$14</f>
        <v>2186.08</v>
      </c>
      <c r="Q325" s="59">
        <f ca="1">[1]расчетный!Q20+'[1]регулируемые составляющие'!$C$13+'[1]регулируемые составляющие'!$C$14</f>
        <v>2195.9899999999998</v>
      </c>
      <c r="R325" s="59">
        <f ca="1">[1]расчетный!R20+'[1]регулируемые составляющие'!$C$13+'[1]регулируемые составляющие'!$C$14</f>
        <v>2187.4299999999998</v>
      </c>
      <c r="S325" s="59">
        <f ca="1">[1]расчетный!S20+'[1]регулируемые составляющие'!$C$13+'[1]регулируемые составляющие'!$C$14</f>
        <v>2162.1899999999996</v>
      </c>
      <c r="T325" s="59">
        <f ca="1">[1]расчетный!T20+'[1]регулируемые составляющие'!$C$13+'[1]регулируемые составляющие'!$C$14</f>
        <v>2210.4399999999996</v>
      </c>
      <c r="U325" s="59">
        <f ca="1">[1]расчетный!U20+'[1]регулируемые составляющие'!$C$13+'[1]регулируемые составляющие'!$C$14</f>
        <v>2274.16</v>
      </c>
      <c r="V325" s="59">
        <f ca="1">[1]расчетный!V20+'[1]регулируемые составляющие'!$C$13+'[1]регулируемые составляющие'!$C$14</f>
        <v>2213.6999999999998</v>
      </c>
      <c r="W325" s="59">
        <f ca="1">[1]расчетный!W20+'[1]регулируемые составляющие'!$C$13+'[1]регулируемые составляющие'!$C$14</f>
        <v>2104.1899999999996</v>
      </c>
      <c r="X325" s="59">
        <f ca="1">[1]расчетный!X20+'[1]регулируемые составляющие'!$C$13+'[1]регулируемые составляющие'!$C$14</f>
        <v>1832.8999999999999</v>
      </c>
      <c r="Y325" s="59">
        <f ca="1">[1]расчетный!Y20+'[1]регулируемые составляющие'!$C$13+'[1]регулируемые составляющие'!$C$14</f>
        <v>1666.9399999999998</v>
      </c>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row>
    <row r="326" spans="1:75" ht="12" x14ac:dyDescent="0.2">
      <c r="A326" s="58">
        <v>2</v>
      </c>
      <c r="B326" s="59">
        <f ca="1">[1]расчетный!B21+'[1]регулируемые составляющие'!$C$13+'[1]регулируемые составляющие'!$C$14</f>
        <v>1522.51</v>
      </c>
      <c r="C326" s="59">
        <f ca="1">[1]расчетный!C21+'[1]регулируемые составляющие'!$C$13+'[1]регулируемые составляющие'!$C$14</f>
        <v>1473.8300000000002</v>
      </c>
      <c r="D326" s="59">
        <f ca="1">[1]расчетный!D21+'[1]регулируемые составляющие'!$C$13+'[1]регулируемые составляющие'!$C$14</f>
        <v>1432.5800000000002</v>
      </c>
      <c r="E326" s="59">
        <f ca="1">[1]расчетный!E21+'[1]регулируемые составляющие'!$C$13+'[1]регулируемые составляющие'!$C$14</f>
        <v>1421.82</v>
      </c>
      <c r="F326" s="59">
        <f ca="1">[1]расчетный!F21+'[1]регулируемые составляющие'!$C$13+'[1]регулируемые составляющие'!$C$14</f>
        <v>1436.1899999999998</v>
      </c>
      <c r="G326" s="59">
        <f ca="1">[1]расчетный!G21+'[1]регулируемые составляющие'!$C$13+'[1]регулируемые составляющие'!$C$14</f>
        <v>1548.2700000000002</v>
      </c>
      <c r="H326" s="59">
        <f ca="1">[1]расчетный!H21+'[1]регулируемые составляющие'!$C$13+'[1]регулируемые составляющие'!$C$14</f>
        <v>1716.1899999999998</v>
      </c>
      <c r="I326" s="59">
        <f ca="1">[1]расчетный!I21+'[1]регулируемые составляющие'!$C$13+'[1]регулируемые составляющие'!$C$14</f>
        <v>1929.3999999999999</v>
      </c>
      <c r="J326" s="59">
        <f ca="1">[1]расчетный!J21+'[1]регулируемые составляющие'!$C$13+'[1]регулируемые составляющие'!$C$14</f>
        <v>2034.7900000000002</v>
      </c>
      <c r="K326" s="59">
        <f ca="1">[1]расчетный!K21+'[1]регулируемые составляющие'!$C$13+'[1]регулируемые составляющие'!$C$14</f>
        <v>1931.8100000000002</v>
      </c>
      <c r="L326" s="59">
        <f ca="1">[1]расчетный!L21+'[1]регулируемые составляющие'!$C$13+'[1]регулируемые составляющие'!$C$14</f>
        <v>1927.1200000000001</v>
      </c>
      <c r="M326" s="59">
        <f ca="1">[1]расчетный!M21+'[1]регулируемые составляющие'!$C$13+'[1]регулируемые составляющие'!$C$14</f>
        <v>2010.3700000000001</v>
      </c>
      <c r="N326" s="59">
        <f ca="1">[1]расчетный!N21+'[1]регулируемые составляющие'!$C$13+'[1]регулируемые составляющие'!$C$14</f>
        <v>2106.98</v>
      </c>
      <c r="O326" s="59">
        <f ca="1">[1]расчетный!O21+'[1]регулируемые составляющие'!$C$13+'[1]регулируемые составляющие'!$C$14</f>
        <v>2140.81</v>
      </c>
      <c r="P326" s="59">
        <f ca="1">[1]расчетный!P21+'[1]регулируемые составляющие'!$C$13+'[1]регулируемые составляющие'!$C$14</f>
        <v>2140.83</v>
      </c>
      <c r="Q326" s="59">
        <f ca="1">[1]расчетный!Q21+'[1]регулируемые составляющие'!$C$13+'[1]регулируемые составляющие'!$C$14</f>
        <v>2113.9499999999998</v>
      </c>
      <c r="R326" s="59">
        <f ca="1">[1]расчетный!R21+'[1]регулируемые составляющие'!$C$13+'[1]регулируемые составляющие'!$C$14</f>
        <v>2107.1899999999996</v>
      </c>
      <c r="S326" s="59">
        <f ca="1">[1]расчетный!S21+'[1]регулируемые составляющие'!$C$13+'[1]регулируемые составляющие'!$C$14</f>
        <v>1961.4199999999998</v>
      </c>
      <c r="T326" s="59">
        <f ca="1">[1]расчетный!T21+'[1]регулируемые составляющие'!$C$13+'[1]регулируемые составляющие'!$C$14</f>
        <v>1927.55</v>
      </c>
      <c r="U326" s="59">
        <f ca="1">[1]расчетный!U21+'[1]регулируемые составляющие'!$C$13+'[1]регулируемые составляющие'!$C$14</f>
        <v>1932.61</v>
      </c>
      <c r="V326" s="59">
        <f ca="1">[1]расчетный!V21+'[1]регулируемые составляющие'!$C$13+'[1]регулируемые составляющие'!$C$14</f>
        <v>2050.31</v>
      </c>
      <c r="W326" s="59">
        <f ca="1">[1]расчетный!W21+'[1]регулируемые составляющие'!$C$13+'[1]регулируемые составляющие'!$C$14</f>
        <v>1971.16</v>
      </c>
      <c r="X326" s="59">
        <f ca="1">[1]расчетный!X21+'[1]регулируемые составляющие'!$C$13+'[1]регулируемые составляющие'!$C$14</f>
        <v>1741.5200000000002</v>
      </c>
      <c r="Y326" s="59">
        <f ca="1">[1]расчетный!Y21+'[1]регулируемые составляющие'!$C$13+'[1]регулируемые составляющие'!$C$14</f>
        <v>1578.4199999999998</v>
      </c>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row>
    <row r="327" spans="1:75" ht="12" x14ac:dyDescent="0.2">
      <c r="A327" s="58">
        <v>3</v>
      </c>
      <c r="B327" s="59">
        <f ca="1">[1]расчетный!B22+'[1]регулируемые составляющие'!$C$13+'[1]регулируемые составляющие'!$C$14</f>
        <v>1461.66</v>
      </c>
      <c r="C327" s="59">
        <f ca="1">[1]расчетный!C22+'[1]регулируемые составляющие'!$C$13+'[1]регулируемые составляющие'!$C$14</f>
        <v>1327.7700000000002</v>
      </c>
      <c r="D327" s="59">
        <f ca="1">[1]расчетный!D22+'[1]регулируемые составляющие'!$C$13+'[1]регулируемые составляющие'!$C$14</f>
        <v>1242.75</v>
      </c>
      <c r="E327" s="59">
        <f ca="1">[1]расчетный!E22+'[1]регулируемые составляющие'!$C$13+'[1]регулируемые составляющие'!$C$14</f>
        <v>1239.55</v>
      </c>
      <c r="F327" s="59">
        <f ca="1">[1]расчетный!F22+'[1]регулируемые составляющие'!$C$13+'[1]регулируемые составляющие'!$C$14</f>
        <v>1374.7100000000003</v>
      </c>
      <c r="G327" s="59">
        <f ca="1">[1]расчетный!G22+'[1]регулируемые составляющие'!$C$13+'[1]регулируемые составляющие'!$C$14</f>
        <v>1539.55</v>
      </c>
      <c r="H327" s="59">
        <f ca="1">[1]расчетный!H22+'[1]регулируемые составляющие'!$C$13+'[1]регулируемые составляющие'!$C$14</f>
        <v>1636.01</v>
      </c>
      <c r="I327" s="59">
        <f ca="1">[1]расчетный!I22+'[1]регулируемые составляющие'!$C$13+'[1]регулируемые составляющие'!$C$14</f>
        <v>1841.6000000000001</v>
      </c>
      <c r="J327" s="59">
        <f ca="1">[1]расчетный!J22+'[1]регулируемые составляющие'!$C$13+'[1]регулируемые составляющие'!$C$14</f>
        <v>1994.4399999999998</v>
      </c>
      <c r="K327" s="59">
        <f ca="1">[1]расчетный!K22+'[1]регулируемые составляющие'!$C$13+'[1]регулируемые составляющие'!$C$14</f>
        <v>1986.1299999999999</v>
      </c>
      <c r="L327" s="59">
        <f ca="1">[1]расчетный!L22+'[1]регулируемые составляющие'!$C$13+'[1]регулируемые составляющие'!$C$14</f>
        <v>1954.8100000000002</v>
      </c>
      <c r="M327" s="59">
        <f ca="1">[1]расчетный!M22+'[1]регулируемые составляющие'!$C$13+'[1]регулируемые составляющие'!$C$14</f>
        <v>2018.7500000000002</v>
      </c>
      <c r="N327" s="59">
        <f ca="1">[1]расчетный!N22+'[1]регулируемые составляющие'!$C$13+'[1]регулируемые составляющие'!$C$14</f>
        <v>2118.56</v>
      </c>
      <c r="O327" s="59">
        <f ca="1">[1]расчетный!O22+'[1]регулируемые составляющие'!$C$13+'[1]регулируемые составляющие'!$C$14</f>
        <v>2153.3199999999997</v>
      </c>
      <c r="P327" s="59">
        <f ca="1">[1]расчетный!P22+'[1]регулируемые составляющие'!$C$13+'[1]регулируемые составляющие'!$C$14</f>
        <v>2156.3999999999996</v>
      </c>
      <c r="Q327" s="59">
        <f ca="1">[1]расчетный!Q22+'[1]регулируемые составляющие'!$C$13+'[1]регулируемые составляющие'!$C$14</f>
        <v>2161.2599999999998</v>
      </c>
      <c r="R327" s="59">
        <f ca="1">[1]расчетный!R22+'[1]регулируемые составляющие'!$C$13+'[1]регулируемые составляющие'!$C$14</f>
        <v>2163.1799999999998</v>
      </c>
      <c r="S327" s="59">
        <f ca="1">[1]расчетный!S22+'[1]регулируемые составляющие'!$C$13+'[1]регулируемые составляющие'!$C$14</f>
        <v>2010.4199999999998</v>
      </c>
      <c r="T327" s="59">
        <f ca="1">[1]расчетный!T22+'[1]регулируемые составляющие'!$C$13+'[1]регулируемые составляющие'!$C$14</f>
        <v>1931.34</v>
      </c>
      <c r="U327" s="59">
        <f ca="1">[1]расчетный!U22+'[1]регулируемые составляющие'!$C$13+'[1]регулируемые составляющие'!$C$14</f>
        <v>1984.3799999999999</v>
      </c>
      <c r="V327" s="59">
        <f ca="1">[1]расчетный!V22+'[1]регулируемые составляющие'!$C$13+'[1]регулируемые составляющие'!$C$14</f>
        <v>2075.87</v>
      </c>
      <c r="W327" s="59">
        <f ca="1">[1]расчетный!W22+'[1]регулируемые составляющие'!$C$13+'[1]регулируемые составляющие'!$C$14</f>
        <v>1935.26</v>
      </c>
      <c r="X327" s="59">
        <f ca="1">[1]расчетный!X22+'[1]регулируемые составляющие'!$C$13+'[1]регулируемые составляющие'!$C$14</f>
        <v>1785.64</v>
      </c>
      <c r="Y327" s="59">
        <f ca="1">[1]расчетный!Y22+'[1]регулируемые составляющие'!$C$13+'[1]регулируемые составляющие'!$C$14</f>
        <v>1572.2300000000002</v>
      </c>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row>
    <row r="328" spans="1:75" ht="12" x14ac:dyDescent="0.2">
      <c r="A328" s="58">
        <v>4</v>
      </c>
      <c r="B328" s="59">
        <f ca="1">[1]расчетный!B23+'[1]регулируемые составляющие'!$C$13+'[1]регулируемые составляющие'!$C$14</f>
        <v>1438.1299999999999</v>
      </c>
      <c r="C328" s="59">
        <f ca="1">[1]расчетный!C23+'[1]регулируемые составляющие'!$C$13+'[1]регулируемые составляющие'!$C$14</f>
        <v>1312.6499999999999</v>
      </c>
      <c r="D328" s="59">
        <f ca="1">[1]расчетный!D23+'[1]регулируемые составляющие'!$C$13+'[1]регулируемые составляющие'!$C$14</f>
        <v>1204.44</v>
      </c>
      <c r="E328" s="59">
        <f ca="1">[1]расчетный!E23+'[1]регулируемые составляющие'!$C$13+'[1]регулируемые составляющие'!$C$14</f>
        <v>1262.3500000000001</v>
      </c>
      <c r="F328" s="59">
        <f ca="1">[1]расчетный!F23+'[1]регулируемые составляющие'!$C$13+'[1]регулируемые составляющие'!$C$14</f>
        <v>1369.3799999999999</v>
      </c>
      <c r="G328" s="59">
        <f ca="1">[1]расчетный!G23+'[1]регулируемые составляющие'!$C$13+'[1]регулируемые составляющие'!$C$14</f>
        <v>1491.45</v>
      </c>
      <c r="H328" s="59">
        <f ca="1">[1]расчетный!H23+'[1]регулируемые составляющие'!$C$13+'[1]регулируемые составляющие'!$C$14</f>
        <v>1539.64</v>
      </c>
      <c r="I328" s="59">
        <f ca="1">[1]расчетный!I23+'[1]регулируемые составляющие'!$C$13+'[1]регулируемые составляющие'!$C$14</f>
        <v>1841.5800000000002</v>
      </c>
      <c r="J328" s="59">
        <f ca="1">[1]расчетный!J23+'[1]регулируемые составляющие'!$C$13+'[1]регулируемые составляющие'!$C$14</f>
        <v>2076.3599999999997</v>
      </c>
      <c r="K328" s="59">
        <f ca="1">[1]расчетный!K23+'[1]регулируемые составляющие'!$C$13+'[1]регулируемые составляющие'!$C$14</f>
        <v>2036.8500000000001</v>
      </c>
      <c r="L328" s="59">
        <f ca="1">[1]расчетный!L23+'[1]регулируемые составляющие'!$C$13+'[1]регулируемые составляющие'!$C$14</f>
        <v>2012.14</v>
      </c>
      <c r="M328" s="59">
        <f ca="1">[1]расчетный!M23+'[1]регулируемые составляющие'!$C$13+'[1]регулируемые составляющие'!$C$14</f>
        <v>2050.9499999999998</v>
      </c>
      <c r="N328" s="59">
        <f ca="1">[1]расчетный!N23+'[1]регулируемые составляющие'!$C$13+'[1]регулируемые составляющие'!$C$14</f>
        <v>2124.9499999999998</v>
      </c>
      <c r="O328" s="59">
        <f ca="1">[1]расчетный!O23+'[1]регулируемые составляющие'!$C$13+'[1]регулируемые составляющие'!$C$14</f>
        <v>2150.89</v>
      </c>
      <c r="P328" s="59">
        <f ca="1">[1]расчетный!P23+'[1]регулируемые составляющие'!$C$13+'[1]регулируемые составляющие'!$C$14</f>
        <v>2151.02</v>
      </c>
      <c r="Q328" s="59">
        <f ca="1">[1]расчетный!Q23+'[1]регулируемые составляющие'!$C$13+'[1]регулируемые составляющие'!$C$14</f>
        <v>2140.1999999999998</v>
      </c>
      <c r="R328" s="59">
        <f ca="1">[1]расчетный!R23+'[1]регулируемые составляющие'!$C$13+'[1]регулируемые составляющие'!$C$14</f>
        <v>2164.5099999999998</v>
      </c>
      <c r="S328" s="59">
        <f ca="1">[1]расчетный!S23+'[1]регулируемые составляющие'!$C$13+'[1]регулируемые составляющие'!$C$14</f>
        <v>2075.25</v>
      </c>
      <c r="T328" s="59">
        <f ca="1">[1]расчетный!T23+'[1]регулируемые составляющие'!$C$13+'[1]регулируемые составляющие'!$C$14</f>
        <v>1996.6899999999998</v>
      </c>
      <c r="U328" s="59">
        <f ca="1">[1]расчетный!U23+'[1]регулируемые составляющие'!$C$13+'[1]регулируемые составляющие'!$C$14</f>
        <v>2015.9399999999998</v>
      </c>
      <c r="V328" s="59">
        <f ca="1">[1]расчетный!V23+'[1]регулируемые составляющие'!$C$13+'[1]регулируемые составляющие'!$C$14</f>
        <v>2144.41</v>
      </c>
      <c r="W328" s="59">
        <f ca="1">[1]расчетный!W23+'[1]регулируемые составляющие'!$C$13+'[1]регулируемые составляющие'!$C$14</f>
        <v>1950.3700000000001</v>
      </c>
      <c r="X328" s="59">
        <f ca="1">[1]расчетный!X23+'[1]регулируемые составляющие'!$C$13+'[1]регулируемые составляющие'!$C$14</f>
        <v>1667.89</v>
      </c>
      <c r="Y328" s="59">
        <f ca="1">[1]расчетный!Y23+'[1]регулируемые составляющие'!$C$13+'[1]регулируемые составляющие'!$C$14</f>
        <v>1528.16</v>
      </c>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row>
    <row r="329" spans="1:75" ht="12" x14ac:dyDescent="0.2">
      <c r="A329" s="58">
        <v>5</v>
      </c>
      <c r="B329" s="59">
        <f ca="1">[1]расчетный!B24+'[1]регулируемые составляющие'!$C$13+'[1]регулируемые составляющие'!$C$14</f>
        <v>1388.05</v>
      </c>
      <c r="C329" s="59">
        <f ca="1">[1]расчетный!C24+'[1]регулируемые составляющие'!$C$13+'[1]регулируемые составляющие'!$C$14</f>
        <v>1240.21</v>
      </c>
      <c r="D329" s="59">
        <f ca="1">[1]расчетный!D24+'[1]регулируемые составляющие'!$C$13+'[1]регулируемые составляющие'!$C$14</f>
        <v>1156.23</v>
      </c>
      <c r="E329" s="59">
        <f ca="1">[1]расчетный!E24+'[1]регулируемые составляющие'!$C$13+'[1]регулируемые составляющие'!$C$14</f>
        <v>1174.75</v>
      </c>
      <c r="F329" s="59">
        <f ca="1">[1]расчетный!F24+'[1]регулируемые составляющие'!$C$13+'[1]регулируемые составляющие'!$C$14</f>
        <v>1336.0000000000002</v>
      </c>
      <c r="G329" s="59">
        <f ca="1">[1]расчетный!G24+'[1]регулируемые составляющие'!$C$13+'[1]регулируемые составляющие'!$C$14</f>
        <v>1474.93</v>
      </c>
      <c r="H329" s="59">
        <f ca="1">[1]расчетный!H24+'[1]регулируемые составляющие'!$C$13+'[1]регулируемые составляющие'!$C$14</f>
        <v>1588.61</v>
      </c>
      <c r="I329" s="59">
        <f ca="1">[1]расчетный!I24+'[1]регулируемые составляющие'!$C$13+'[1]регулируемые составляющие'!$C$14</f>
        <v>1850.59</v>
      </c>
      <c r="J329" s="59">
        <f ca="1">[1]расчетный!J24+'[1]регулируемые составляющие'!$C$13+'[1]регулируемые составляющие'!$C$14</f>
        <v>1921.0400000000002</v>
      </c>
      <c r="K329" s="59">
        <f ca="1">[1]расчетный!K24+'[1]регулируемые составляющие'!$C$13+'[1]регулируемые составляющие'!$C$14</f>
        <v>1896.09</v>
      </c>
      <c r="L329" s="59">
        <f ca="1">[1]расчетный!L24+'[1]регулируемые составляющие'!$C$13+'[1]регулируемые составляющие'!$C$14</f>
        <v>1899.9199999999998</v>
      </c>
      <c r="M329" s="59">
        <f ca="1">[1]расчетный!M24+'[1]регулируемые составляющие'!$C$13+'[1]регулируемые составляющие'!$C$14</f>
        <v>1936.47</v>
      </c>
      <c r="N329" s="59">
        <f ca="1">[1]расчетный!N24+'[1]регулируемые составляющие'!$C$13+'[1]регулируемые составляющие'!$C$14</f>
        <v>1982.5600000000002</v>
      </c>
      <c r="O329" s="59">
        <f ca="1">[1]расчетный!O24+'[1]регулируемые составляющие'!$C$13+'[1]регулируемые составляющие'!$C$14</f>
        <v>1938.43</v>
      </c>
      <c r="P329" s="59">
        <f ca="1">[1]расчетный!P24+'[1]регулируемые составляющие'!$C$13+'[1]регулируемые составляющие'!$C$14</f>
        <v>1961.0600000000002</v>
      </c>
      <c r="Q329" s="59">
        <f ca="1">[1]расчетный!Q24+'[1]регулируемые составляющие'!$C$13+'[1]регулируемые составляющие'!$C$14</f>
        <v>1963.82</v>
      </c>
      <c r="R329" s="59">
        <f ca="1">[1]расчетный!R24+'[1]регулируемые составляющие'!$C$13+'[1]регулируемые составляющие'!$C$14</f>
        <v>2009.49</v>
      </c>
      <c r="S329" s="59">
        <f ca="1">[1]расчетный!S24+'[1]регулируемые составляющие'!$C$13+'[1]регулируемые составляющие'!$C$14</f>
        <v>1906.14</v>
      </c>
      <c r="T329" s="59">
        <f ca="1">[1]расчетный!T24+'[1]регулируемые составляющие'!$C$13+'[1]регулируемые составляющие'!$C$14</f>
        <v>1913.34</v>
      </c>
      <c r="U329" s="59">
        <f ca="1">[1]расчетный!U24+'[1]регулируемые составляющие'!$C$13+'[1]регулируемые составляющие'!$C$14</f>
        <v>1915.66</v>
      </c>
      <c r="V329" s="59">
        <f ca="1">[1]расчетный!V24+'[1]регулируемые составляющие'!$C$13+'[1]регулируемые составляющие'!$C$14</f>
        <v>1912.3</v>
      </c>
      <c r="W329" s="59">
        <f ca="1">[1]расчетный!W24+'[1]регулируемые составляющие'!$C$13+'[1]регулируемые составляющие'!$C$14</f>
        <v>1859.8999999999999</v>
      </c>
      <c r="X329" s="59">
        <f ca="1">[1]расчетный!X24+'[1]регулируемые составляющие'!$C$13+'[1]регулируемые составляющие'!$C$14</f>
        <v>1717.7100000000003</v>
      </c>
      <c r="Y329" s="59">
        <f ca="1">[1]расчетный!Y24+'[1]регулируемые составляющие'!$C$13+'[1]регулируемые составляющие'!$C$14</f>
        <v>1550.6200000000001</v>
      </c>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row>
    <row r="330" spans="1:75" ht="12" x14ac:dyDescent="0.2">
      <c r="A330" s="58">
        <v>6</v>
      </c>
      <c r="B330" s="59">
        <f ca="1">[1]расчетный!B25+'[1]регулируемые составляющие'!$C$13+'[1]регулируемые составляющие'!$C$14</f>
        <v>1439.82</v>
      </c>
      <c r="C330" s="59">
        <f ca="1">[1]расчетный!C25+'[1]регулируемые составляющие'!$C$13+'[1]регулируемые составляющие'!$C$14</f>
        <v>1333.1499999999999</v>
      </c>
      <c r="D330" s="59">
        <f ca="1">[1]расчетный!D25+'[1]регулируемые составляющие'!$C$13+'[1]регулируемые составляющие'!$C$14</f>
        <v>1260.72</v>
      </c>
      <c r="E330" s="59">
        <f ca="1">[1]расчетный!E25+'[1]регулируемые составляющие'!$C$13+'[1]регулируемые составляющие'!$C$14</f>
        <v>1286.9100000000001</v>
      </c>
      <c r="F330" s="59">
        <f ca="1">[1]расчетный!F25+'[1]регулируемые составляющие'!$C$13+'[1]регулируемые составляющие'!$C$14</f>
        <v>1374.2700000000002</v>
      </c>
      <c r="G330" s="59">
        <f ca="1">[1]расчетный!G25+'[1]регулируемые составляющие'!$C$13+'[1]регулируемые составляющие'!$C$14</f>
        <v>1493.05</v>
      </c>
      <c r="H330" s="59">
        <f ca="1">[1]расчетный!H25+'[1]регулируемые составляющие'!$C$13+'[1]регулируемые составляющие'!$C$14</f>
        <v>1708.8799999999999</v>
      </c>
      <c r="I330" s="59">
        <f ca="1">[1]расчетный!I25+'[1]регулируемые составляющие'!$C$13+'[1]регулируемые составляющие'!$C$14</f>
        <v>1940.3100000000002</v>
      </c>
      <c r="J330" s="59">
        <f ca="1">[1]расчетный!J25+'[1]регулируемые составляющие'!$C$13+'[1]регулируемые составляющие'!$C$14</f>
        <v>2049.1499999999996</v>
      </c>
      <c r="K330" s="59">
        <f ca="1">[1]расчетный!K25+'[1]регулируемые составляющие'!$C$13+'[1]регулируемые составляющие'!$C$14</f>
        <v>1977.32</v>
      </c>
      <c r="L330" s="59">
        <f ca="1">[1]расчетный!L25+'[1]регулируемые составляющие'!$C$13+'[1]регулируемые составляющие'!$C$14</f>
        <v>1974.6699999999998</v>
      </c>
      <c r="M330" s="59">
        <f ca="1">[1]расчетный!M25+'[1]регулируемые составляющие'!$C$13+'[1]регулируемые составляющие'!$C$14</f>
        <v>2014.18</v>
      </c>
      <c r="N330" s="59">
        <f ca="1">[1]расчетный!N25+'[1]регулируемые составляющие'!$C$13+'[1]регулируемые составляющие'!$C$14</f>
        <v>2094.71</v>
      </c>
      <c r="O330" s="59">
        <f ca="1">[1]расчетный!O25+'[1]регулируемые составляющие'!$C$13+'[1]регулируемые составляющие'!$C$14</f>
        <v>2098.6499999999996</v>
      </c>
      <c r="P330" s="59">
        <f ca="1">[1]расчетный!P25+'[1]регулируемые составляющие'!$C$13+'[1]регулируемые составляющие'!$C$14</f>
        <v>2130.8999999999996</v>
      </c>
      <c r="Q330" s="59">
        <f ca="1">[1]расчетный!Q25+'[1]регулируемые составляющие'!$C$13+'[1]регулируемые составляющие'!$C$14</f>
        <v>2111.6</v>
      </c>
      <c r="R330" s="59">
        <f ca="1">[1]расчетный!R25+'[1]регулируемые составляющие'!$C$13+'[1]регулируемые составляющие'!$C$14</f>
        <v>2112.8799999999997</v>
      </c>
      <c r="S330" s="59">
        <f ca="1">[1]расчетный!S25+'[1]регулируемые составляющие'!$C$13+'[1]регулируемые составляющие'!$C$14</f>
        <v>2050.3599999999997</v>
      </c>
      <c r="T330" s="59">
        <f ca="1">[1]расчетный!T25+'[1]регулируемые составляющие'!$C$13+'[1]регулируемые составляющие'!$C$14</f>
        <v>1967.99</v>
      </c>
      <c r="U330" s="59">
        <f ca="1">[1]расчетный!U25+'[1]регулируемые составляющие'!$C$13+'[1]регулируемые составляющие'!$C$14</f>
        <v>2024.2300000000002</v>
      </c>
      <c r="V330" s="59">
        <f ca="1">[1]расчетный!V25+'[1]регулируемые составляющие'!$C$13+'[1]регулируемые составляющие'!$C$14</f>
        <v>2114.3199999999997</v>
      </c>
      <c r="W330" s="59">
        <f ca="1">[1]расчетный!W25+'[1]регулируемые составляющие'!$C$13+'[1]регулируемые составляющие'!$C$14</f>
        <v>2090.8599999999997</v>
      </c>
      <c r="X330" s="59">
        <f ca="1">[1]расчетный!X25+'[1]регулируемые составляющие'!$C$13+'[1]регулируемые составляющие'!$C$14</f>
        <v>1829.9600000000003</v>
      </c>
      <c r="Y330" s="59">
        <f ca="1">[1]расчетный!Y25+'[1]регулируемые составляющие'!$C$13+'[1]регулируемые составляющие'!$C$14</f>
        <v>1672.76</v>
      </c>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row>
    <row r="331" spans="1:75" ht="12" x14ac:dyDescent="0.2">
      <c r="A331" s="58">
        <v>7</v>
      </c>
      <c r="B331" s="59">
        <f ca="1">[1]расчетный!B26+'[1]регулируемые составляющие'!$C$13+'[1]регулируемые составляющие'!$C$14</f>
        <v>1474.99</v>
      </c>
      <c r="C331" s="59">
        <f ca="1">[1]расчетный!C26+'[1]регулируемые составляющие'!$C$13+'[1]регулируемые составляющие'!$C$14</f>
        <v>1432.1000000000001</v>
      </c>
      <c r="D331" s="59">
        <f ca="1">[1]расчетный!D26+'[1]регулируемые составляющие'!$C$13+'[1]регулируемые составляющие'!$C$14</f>
        <v>1386.11</v>
      </c>
      <c r="E331" s="59">
        <f ca="1">[1]расчетный!E26+'[1]регулируемые составляющие'!$C$13+'[1]регулируемые составляющие'!$C$14</f>
        <v>1355.8300000000002</v>
      </c>
      <c r="F331" s="59">
        <f ca="1">[1]расчетный!F26+'[1]регулируемые составляющие'!$C$13+'[1]регулируемые составляющие'!$C$14</f>
        <v>1393.32</v>
      </c>
      <c r="G331" s="59">
        <f ca="1">[1]расчетный!G26+'[1]регулируемые составляющие'!$C$13+'[1]регулируемые составляющие'!$C$14</f>
        <v>1449.6299999999999</v>
      </c>
      <c r="H331" s="59">
        <f ca="1">[1]расчетный!H26+'[1]регулируемые составляющие'!$C$13+'[1]регулируемые составляющие'!$C$14</f>
        <v>1541.2100000000003</v>
      </c>
      <c r="I331" s="59">
        <f ca="1">[1]расчетный!I26+'[1]регулируемые составляющие'!$C$13+'[1]регулируемые составляющие'!$C$14</f>
        <v>1715.59</v>
      </c>
      <c r="J331" s="59">
        <f ca="1">[1]расчетный!J26+'[1]регулируемые составляющие'!$C$13+'[1]регулируемые составляющие'!$C$14</f>
        <v>1893.86</v>
      </c>
      <c r="K331" s="59">
        <f ca="1">[1]расчетный!K26+'[1]регулируемые составляющие'!$C$13+'[1]регулируемые составляющие'!$C$14</f>
        <v>2018.7900000000002</v>
      </c>
      <c r="L331" s="59">
        <f ca="1">[1]расчетный!L26+'[1]регулируемые составляющие'!$C$13+'[1]регулируемые составляющие'!$C$14</f>
        <v>2091.5899999999997</v>
      </c>
      <c r="M331" s="59">
        <f ca="1">[1]расчетный!M26+'[1]регулируемые составляющие'!$C$13+'[1]регулируемые составляющие'!$C$14</f>
        <v>2079.5699999999997</v>
      </c>
      <c r="N331" s="59">
        <f ca="1">[1]расчетный!N26+'[1]регулируемые составляющие'!$C$13+'[1]регулируемые составляющие'!$C$14</f>
        <v>2015.26</v>
      </c>
      <c r="O331" s="59">
        <f ca="1">[1]расчетный!O26+'[1]регулируемые составляющие'!$C$13+'[1]регулируемые составляющие'!$C$14</f>
        <v>2013.24</v>
      </c>
      <c r="P331" s="59">
        <f ca="1">[1]расчетный!P26+'[1]регулируемые составляющие'!$C$13+'[1]регулируемые составляющие'!$C$14</f>
        <v>2001.0000000000002</v>
      </c>
      <c r="Q331" s="59">
        <f ca="1">[1]расчетный!Q26+'[1]регулируемые составляющие'!$C$13+'[1]регулируемые составляющие'!$C$14</f>
        <v>2008.07</v>
      </c>
      <c r="R331" s="59">
        <f ca="1">[1]расчетный!R26+'[1]регулируемые составляющие'!$C$13+'[1]регулируемые составляющие'!$C$14</f>
        <v>2037.14</v>
      </c>
      <c r="S331" s="59">
        <f ca="1">[1]расчетный!S26+'[1]регулируемые составляющие'!$C$13+'[1]регулируемые составляющие'!$C$14</f>
        <v>2009.7</v>
      </c>
      <c r="T331" s="59">
        <f ca="1">[1]расчетный!T26+'[1]регулируемые составляющие'!$C$13+'[1]регулируемые составляющие'!$C$14</f>
        <v>2044.16</v>
      </c>
      <c r="U331" s="59">
        <f ca="1">[1]расчетный!U26+'[1]регулируемые составляющие'!$C$13+'[1]регулируемые составляющие'!$C$14</f>
        <v>2021.6000000000001</v>
      </c>
      <c r="V331" s="59">
        <f ca="1">[1]расчетный!V26+'[1]регулируемые составляющие'!$C$13+'[1]регулируемые составляющие'!$C$14</f>
        <v>1925.1000000000001</v>
      </c>
      <c r="W331" s="59">
        <f ca="1">[1]расчетный!W26+'[1]регулируемые составляющие'!$C$13+'[1]регулируемые составляющие'!$C$14</f>
        <v>1939.2500000000002</v>
      </c>
      <c r="X331" s="59">
        <f ca="1">[1]расчетный!X26+'[1]регулируемые составляющие'!$C$13+'[1]регулируемые составляющие'!$C$14</f>
        <v>1754.72</v>
      </c>
      <c r="Y331" s="59">
        <f ca="1">[1]расчетный!Y26+'[1]регулируемые составляющие'!$C$13+'[1]регулируемые составляющие'!$C$14</f>
        <v>1529.16</v>
      </c>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row>
    <row r="332" spans="1:75" ht="12" x14ac:dyDescent="0.2">
      <c r="A332" s="58">
        <v>8</v>
      </c>
      <c r="B332" s="59">
        <f ca="1">[1]расчетный!B27+'[1]регулируемые составляющие'!$C$13+'[1]регулируемые составляющие'!$C$14</f>
        <v>1390.3799999999999</v>
      </c>
      <c r="C332" s="59">
        <f ca="1">[1]расчетный!C27+'[1]регулируемые составляющие'!$C$13+'[1]регулируемые составляющие'!$C$14</f>
        <v>1301.2100000000003</v>
      </c>
      <c r="D332" s="59">
        <f ca="1">[1]расчетный!D27+'[1]регулируемые составляющие'!$C$13+'[1]регулируемые составляющие'!$C$14</f>
        <v>1208.0800000000002</v>
      </c>
      <c r="E332" s="59">
        <f ca="1">[1]расчетный!E27+'[1]регулируемые составляющие'!$C$13+'[1]регулируемые составляющие'!$C$14</f>
        <v>1175.48</v>
      </c>
      <c r="F332" s="59">
        <f ca="1">[1]расчетный!F27+'[1]регулируемые составляющие'!$C$13+'[1]регулируемые составляющие'!$C$14</f>
        <v>1220.6099999999999</v>
      </c>
      <c r="G332" s="59">
        <f ca="1">[1]расчетный!G27+'[1]регулируемые составляющие'!$C$13+'[1]регулируемые составляющие'!$C$14</f>
        <v>1280.22</v>
      </c>
      <c r="H332" s="59">
        <f ca="1">[1]расчетный!H27+'[1]регулируемые составляющие'!$C$13+'[1]регулируемые составляющие'!$C$14</f>
        <v>1276.1000000000001</v>
      </c>
      <c r="I332" s="59">
        <f ca="1">[1]расчетный!I27+'[1]регулируемые составляющие'!$C$13+'[1]регулируемые составляющие'!$C$14</f>
        <v>1383.8799999999999</v>
      </c>
      <c r="J332" s="59">
        <f ca="1">[1]расчетный!J27+'[1]регулируемые составляющие'!$C$13+'[1]регулируемые составляющие'!$C$14</f>
        <v>1707.2900000000002</v>
      </c>
      <c r="K332" s="59">
        <f ca="1">[1]расчетный!K27+'[1]регулируемые составляющие'!$C$13+'[1]регулируемые составляющие'!$C$14</f>
        <v>1820.3300000000002</v>
      </c>
      <c r="L332" s="59">
        <f ca="1">[1]расчетный!L27+'[1]регулируемые составляющие'!$C$13+'[1]регулируемые составляющие'!$C$14</f>
        <v>1850.2900000000002</v>
      </c>
      <c r="M332" s="59">
        <f ca="1">[1]расчетный!M27+'[1]регулируемые составляющие'!$C$13+'[1]регулируемые составляющие'!$C$14</f>
        <v>1849.47</v>
      </c>
      <c r="N332" s="59">
        <f ca="1">[1]расчетный!N27+'[1]регулируемые составляющие'!$C$13+'[1]регулируемые составляющие'!$C$14</f>
        <v>1854.8700000000001</v>
      </c>
      <c r="O332" s="59">
        <f ca="1">[1]расчетный!O27+'[1]регулируемые составляющие'!$C$13+'[1]регулируемые составляющие'!$C$14</f>
        <v>1854.4800000000002</v>
      </c>
      <c r="P332" s="59">
        <f ca="1">[1]расчетный!P27+'[1]регулируемые составляющие'!$C$13+'[1]регулируемые составляющие'!$C$14</f>
        <v>1857.0800000000002</v>
      </c>
      <c r="Q332" s="59">
        <f ca="1">[1]расчетный!Q27+'[1]регулируемые составляющие'!$C$13+'[1]регулируемые составляющие'!$C$14</f>
        <v>1850.8100000000002</v>
      </c>
      <c r="R332" s="59">
        <f ca="1">[1]расчетный!R27+'[1]регулируемые составляющие'!$C$13+'[1]регулируемые составляющие'!$C$14</f>
        <v>1846.86</v>
      </c>
      <c r="S332" s="59">
        <f ca="1">[1]расчетный!S27+'[1]регулируемые составляющие'!$C$13+'[1]регулируемые составляющие'!$C$14</f>
        <v>1903.8999999999999</v>
      </c>
      <c r="T332" s="59">
        <f ca="1">[1]расчетный!T27+'[1]регулируемые составляющие'!$C$13+'[1]регулируемые составляющие'!$C$14</f>
        <v>1944.74</v>
      </c>
      <c r="U332" s="59">
        <f ca="1">[1]расчетный!U27+'[1]регулируемые составляющие'!$C$13+'[1]регулируемые составляющие'!$C$14</f>
        <v>1907.51</v>
      </c>
      <c r="V332" s="59">
        <f ca="1">[1]расчетный!V27+'[1]регулируемые составляющие'!$C$13+'[1]регулируемые составляющие'!$C$14</f>
        <v>1889.3100000000002</v>
      </c>
      <c r="W332" s="59">
        <f ca="1">[1]расчетный!W27+'[1]регулируемые составляющие'!$C$13+'[1]регулируемые составляющие'!$C$14</f>
        <v>1859.32</v>
      </c>
      <c r="X332" s="59">
        <f ca="1">[1]расчетный!X27+'[1]регулируемые составляющие'!$C$13+'[1]регулируемые составляющие'!$C$14</f>
        <v>1712.09</v>
      </c>
      <c r="Y332" s="59">
        <f ca="1">[1]расчетный!Y27+'[1]регулируемые составляющие'!$C$13+'[1]регулируемые составляющие'!$C$14</f>
        <v>1506.8300000000002</v>
      </c>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row>
    <row r="333" spans="1:75" ht="12" x14ac:dyDescent="0.2">
      <c r="A333" s="58">
        <v>9</v>
      </c>
      <c r="B333" s="59">
        <f ca="1">[1]расчетный!B28+'[1]регулируемые составляющие'!$C$13+'[1]регулируемые составляющие'!$C$14</f>
        <v>1393.57</v>
      </c>
      <c r="C333" s="59">
        <f ca="1">[1]расчетный!C28+'[1]регулируемые составляющие'!$C$13+'[1]регулируемые составляющие'!$C$14</f>
        <v>1308.2900000000002</v>
      </c>
      <c r="D333" s="59">
        <f ca="1">[1]расчетный!D28+'[1]регулируемые составляющие'!$C$13+'[1]регулируемые составляющие'!$C$14</f>
        <v>1240.6000000000001</v>
      </c>
      <c r="E333" s="59">
        <f ca="1">[1]расчетный!E28+'[1]регулируемые составляющие'!$C$13+'[1]регулируемые составляющие'!$C$14</f>
        <v>1216.23</v>
      </c>
      <c r="F333" s="59">
        <f ca="1">[1]расчетный!F28+'[1]регулируемые составляющие'!$C$13+'[1]регулируемые составляющие'!$C$14</f>
        <v>1268.6899999999998</v>
      </c>
      <c r="G333" s="59">
        <f ca="1">[1]расчетный!G28+'[1]регулируемые составляющие'!$C$13+'[1]регулируемые составляющие'!$C$14</f>
        <v>1476.2900000000002</v>
      </c>
      <c r="H333" s="59">
        <f ca="1">[1]расчетный!H28+'[1]регулируемые составляющие'!$C$13+'[1]регулируемые составляющие'!$C$14</f>
        <v>1617.89</v>
      </c>
      <c r="I333" s="59">
        <f ca="1">[1]расчетный!I28+'[1]регулируемые составляющие'!$C$13+'[1]регулируемые составляющие'!$C$14</f>
        <v>1850.57</v>
      </c>
      <c r="J333" s="59">
        <f ca="1">[1]расчетный!J28+'[1]регулируемые составляющие'!$C$13+'[1]регулируемые составляющие'!$C$14</f>
        <v>1936.5400000000002</v>
      </c>
      <c r="K333" s="59">
        <f ca="1">[1]расчетный!K28+'[1]регулируемые составляющие'!$C$13+'[1]регулируемые составляющие'!$C$14</f>
        <v>1907.8</v>
      </c>
      <c r="L333" s="59">
        <f ca="1">[1]расчетный!L28+'[1]регулируемые составляющие'!$C$13+'[1]регулируемые составляющие'!$C$14</f>
        <v>1900.53</v>
      </c>
      <c r="M333" s="59">
        <f ca="1">[1]расчетный!M28+'[1]регулируемые составляющие'!$C$13+'[1]регулируемые составляющие'!$C$14</f>
        <v>1910.07</v>
      </c>
      <c r="N333" s="59">
        <f ca="1">[1]расчетный!N28+'[1]регулируемые составляющие'!$C$13+'[1]регулируемые составляющие'!$C$14</f>
        <v>1993.2300000000002</v>
      </c>
      <c r="O333" s="59">
        <f ca="1">[1]расчетный!O28+'[1]регулируемые составляющие'!$C$13+'[1]регулируемые составляющие'!$C$14</f>
        <v>2010.6699999999998</v>
      </c>
      <c r="P333" s="59">
        <f ca="1">[1]расчетный!P28+'[1]регулируемые составляющие'!$C$13+'[1]регулируемые составляющие'!$C$14</f>
        <v>1993.9600000000003</v>
      </c>
      <c r="Q333" s="59">
        <f ca="1">[1]расчетный!Q28+'[1]регулируемые составляющие'!$C$13+'[1]регулируемые составляющие'!$C$14</f>
        <v>1996.4199999999998</v>
      </c>
      <c r="R333" s="59">
        <f ca="1">[1]расчетный!R28+'[1]регулируемые составляющие'!$C$13+'[1]регулируемые составляющие'!$C$14</f>
        <v>1978.6299999999999</v>
      </c>
      <c r="S333" s="59">
        <f ca="1">[1]расчетный!S28+'[1]регулируемые составляющие'!$C$13+'[1]регулируемые составляющие'!$C$14</f>
        <v>1917.89</v>
      </c>
      <c r="T333" s="59">
        <f ca="1">[1]расчетный!T28+'[1]регулируемые составляющие'!$C$13+'[1]регулируемые составляющие'!$C$14</f>
        <v>1924.16</v>
      </c>
      <c r="U333" s="59">
        <f ca="1">[1]расчетный!U28+'[1]регулируемые составляющие'!$C$13+'[1]регулируемые составляющие'!$C$14</f>
        <v>1897.89</v>
      </c>
      <c r="V333" s="59">
        <f ca="1">[1]расчетный!V28+'[1]регулируемые составляющие'!$C$13+'[1]регулируемые составляющие'!$C$14</f>
        <v>1910.8500000000001</v>
      </c>
      <c r="W333" s="59">
        <f ca="1">[1]расчетный!W28+'[1]регулируемые составляющие'!$C$13+'[1]регулируемые составляющие'!$C$14</f>
        <v>1874.5800000000002</v>
      </c>
      <c r="X333" s="59">
        <f ca="1">[1]расчетный!X28+'[1]регулируемые составляющие'!$C$13+'[1]регулируемые составляющие'!$C$14</f>
        <v>1668.0200000000002</v>
      </c>
      <c r="Y333" s="59">
        <f ca="1">[1]расчетный!Y28+'[1]регулируемые составляющие'!$C$13+'[1]регулируемые составляющие'!$C$14</f>
        <v>1525.7100000000003</v>
      </c>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row>
    <row r="334" spans="1:75" ht="12" x14ac:dyDescent="0.2">
      <c r="A334" s="58">
        <v>10</v>
      </c>
      <c r="B334" s="59">
        <f ca="1">[1]расчетный!B29+'[1]регулируемые составляющие'!$C$13+'[1]регулируемые составляющие'!$C$14</f>
        <v>1398.2700000000002</v>
      </c>
      <c r="C334" s="59">
        <f ca="1">[1]расчетный!C29+'[1]регулируемые составляющие'!$C$13+'[1]регулируемые составляющие'!$C$14</f>
        <v>1327.2300000000002</v>
      </c>
      <c r="D334" s="59">
        <f ca="1">[1]расчетный!D29+'[1]регулируемые составляющие'!$C$13+'[1]регулируемые составляющие'!$C$14</f>
        <v>1307.0800000000002</v>
      </c>
      <c r="E334" s="59">
        <f ca="1">[1]расчетный!E29+'[1]регулируемые составляющие'!$C$13+'[1]регулируемые составляющие'!$C$14</f>
        <v>1301.1899999999998</v>
      </c>
      <c r="F334" s="59">
        <f ca="1">[1]расчетный!F29+'[1]регулируемые составляющие'!$C$13+'[1]регулируемые составляющие'!$C$14</f>
        <v>1340.0600000000002</v>
      </c>
      <c r="G334" s="59">
        <f ca="1">[1]расчетный!G29+'[1]регулируемые составляющие'!$C$13+'[1]регулируемые составляющие'!$C$14</f>
        <v>1506.41</v>
      </c>
      <c r="H334" s="59">
        <f ca="1">[1]расчетный!H29+'[1]регулируемые составляющие'!$C$13+'[1]регулируемые составляющие'!$C$14</f>
        <v>1686.5800000000002</v>
      </c>
      <c r="I334" s="59">
        <f ca="1">[1]расчетный!I29+'[1]регулируемые составляющие'!$C$13+'[1]регулируемые составляющие'!$C$14</f>
        <v>1863.36</v>
      </c>
      <c r="J334" s="59">
        <f ca="1">[1]расчетный!J29+'[1]регулируемые составляющие'!$C$13+'[1]регулируемые составляющие'!$C$14</f>
        <v>2009.1200000000001</v>
      </c>
      <c r="K334" s="59">
        <f ca="1">[1]расчетный!K29+'[1]регулируемые составляющие'!$C$13+'[1]регулируемые составляющие'!$C$14</f>
        <v>1940.51</v>
      </c>
      <c r="L334" s="59">
        <f ca="1">[1]расчетный!L29+'[1]регулируемые составляющие'!$C$13+'[1]регулируемые составляющие'!$C$14</f>
        <v>1916.1699999999998</v>
      </c>
      <c r="M334" s="59">
        <f ca="1">[1]расчетный!M29+'[1]регулируемые составляющие'!$C$13+'[1]регулируемые составляющие'!$C$14</f>
        <v>1993.86</v>
      </c>
      <c r="N334" s="59">
        <f ca="1">[1]расчетный!N29+'[1]регулируемые составляющие'!$C$13+'[1]регулируемые составляющие'!$C$14</f>
        <v>2057.8799999999997</v>
      </c>
      <c r="O334" s="59">
        <f ca="1">[1]расчетный!O29+'[1]регулируемые составляющие'!$C$13+'[1]регулируемые составляющие'!$C$14</f>
        <v>2061.02</v>
      </c>
      <c r="P334" s="59">
        <f ca="1">[1]расчетный!P29+'[1]регулируемые составляющие'!$C$13+'[1]регулируемые составляющие'!$C$14</f>
        <v>2047.4199999999998</v>
      </c>
      <c r="Q334" s="59">
        <f ca="1">[1]расчетный!Q29+'[1]регулируемые составляющие'!$C$13+'[1]регулируемые составляющие'!$C$14</f>
        <v>2055.5</v>
      </c>
      <c r="R334" s="59">
        <f ca="1">[1]расчетный!R29+'[1]регулируемые составляющие'!$C$13+'[1]регулируемые составляющие'!$C$14</f>
        <v>2056.4299999999998</v>
      </c>
      <c r="S334" s="59">
        <f ca="1">[1]расчетный!S29+'[1]регулируемые составляющие'!$C$13+'[1]регулируемые составляющие'!$C$14</f>
        <v>2035.8300000000002</v>
      </c>
      <c r="T334" s="59">
        <f ca="1">[1]расчетный!T29+'[1]регулируемые составляющие'!$C$13+'[1]регулируемые составляющие'!$C$14</f>
        <v>1959.1899999999998</v>
      </c>
      <c r="U334" s="59">
        <f ca="1">[1]расчетный!U29+'[1]регулируемые составляющие'!$C$13+'[1]регулируемые составляющие'!$C$14</f>
        <v>1923.84</v>
      </c>
      <c r="V334" s="59">
        <f ca="1">[1]расчетный!V29+'[1]регулируемые составляющие'!$C$13+'[1]регулируемые составляющие'!$C$14</f>
        <v>2006.34</v>
      </c>
      <c r="W334" s="59">
        <f ca="1">[1]расчетный!W29+'[1]регулируемые составляющие'!$C$13+'[1]регулируемые составляющие'!$C$14</f>
        <v>1907.18</v>
      </c>
      <c r="X334" s="59">
        <f ca="1">[1]расчетный!X29+'[1]регулируемые составляющие'!$C$13+'[1]регулируемые составляющие'!$C$14</f>
        <v>1812.76</v>
      </c>
      <c r="Y334" s="59">
        <f ca="1">[1]расчетный!Y29+'[1]регулируемые составляющие'!$C$13+'[1]регулируемые составляющие'!$C$14</f>
        <v>1531.01</v>
      </c>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row>
    <row r="335" spans="1:75" ht="12" x14ac:dyDescent="0.2">
      <c r="A335" s="58">
        <v>11</v>
      </c>
      <c r="B335" s="59">
        <f ca="1">[1]расчетный!B30+'[1]регулируемые составляющие'!$C$13+'[1]регулируемые составляющие'!$C$14</f>
        <v>1391.9800000000002</v>
      </c>
      <c r="C335" s="59">
        <f ca="1">[1]расчетный!C30+'[1]регулируемые составляющие'!$C$13+'[1]регулируемые составляющие'!$C$14</f>
        <v>1313.76</v>
      </c>
      <c r="D335" s="59">
        <f ca="1">[1]расчетный!D30+'[1]регулируемые составляющие'!$C$13+'[1]регулируемые составляющие'!$C$14</f>
        <v>1292.7900000000002</v>
      </c>
      <c r="E335" s="59">
        <f ca="1">[1]расчетный!E30+'[1]регулируемые составляющие'!$C$13+'[1]регулируемые составляющие'!$C$14</f>
        <v>1297.0000000000002</v>
      </c>
      <c r="F335" s="59">
        <f ca="1">[1]расчетный!F30+'[1]регулируемые составляющие'!$C$13+'[1]регулируемые составляющие'!$C$14</f>
        <v>1342.89</v>
      </c>
      <c r="G335" s="59">
        <f ca="1">[1]расчетный!G30+'[1]регулируемые составляющие'!$C$13+'[1]регулируемые составляющие'!$C$14</f>
        <v>1495.26</v>
      </c>
      <c r="H335" s="59">
        <f ca="1">[1]расчетный!H30+'[1]регулируемые составляющие'!$C$13+'[1]регулируемые составляющие'!$C$14</f>
        <v>1631.74</v>
      </c>
      <c r="I335" s="59">
        <f ca="1">[1]расчетный!I30+'[1]регулируемые составляющие'!$C$13+'[1]регулируемые составляющие'!$C$14</f>
        <v>1928.2700000000002</v>
      </c>
      <c r="J335" s="59">
        <f ca="1">[1]расчетный!J30+'[1]регулируемые составляющие'!$C$13+'[1]регулируемые составляющие'!$C$14</f>
        <v>1989.3999999999999</v>
      </c>
      <c r="K335" s="59">
        <f ca="1">[1]расчетный!K30+'[1]регулируемые составляющие'!$C$13+'[1]регулируемые составляющие'!$C$14</f>
        <v>1809.7100000000003</v>
      </c>
      <c r="L335" s="59">
        <f ca="1">[1]расчетный!L30+'[1]регулируемые составляющие'!$C$13+'[1]регулируемые составляющие'!$C$14</f>
        <v>1912.14</v>
      </c>
      <c r="M335" s="59">
        <f ca="1">[1]расчетный!M30+'[1]регулируемые составляющие'!$C$13+'[1]регулируемые составляющие'!$C$14</f>
        <v>2161.96</v>
      </c>
      <c r="N335" s="59">
        <f ca="1">[1]расчетный!N30+'[1]регулируемые составляющие'!$C$13+'[1]регулируемые составляющие'!$C$14</f>
        <v>2103.85</v>
      </c>
      <c r="O335" s="59">
        <f ca="1">[1]расчетный!O30+'[1]регулируемые составляющие'!$C$13+'[1]регулируемые составляющие'!$C$14</f>
        <v>2006.34</v>
      </c>
      <c r="P335" s="59">
        <f ca="1">[1]расчетный!P30+'[1]регулируемые составляющие'!$C$13+'[1]регулируемые составляющие'!$C$14</f>
        <v>2020.84</v>
      </c>
      <c r="Q335" s="59">
        <f ca="1">[1]расчетный!Q30+'[1]регулируемые составляющие'!$C$13+'[1]регулируемые составляющие'!$C$14</f>
        <v>1968.8</v>
      </c>
      <c r="R335" s="59">
        <f ca="1">[1]расчетный!R30+'[1]регулируемые составляющие'!$C$13+'[1]регулируемые составляющие'!$C$14</f>
        <v>1985.97</v>
      </c>
      <c r="S335" s="59">
        <f ca="1">[1]расчетный!S30+'[1]регулируемые составляющие'!$C$13+'[1]регулируемые составляющие'!$C$14</f>
        <v>1783.03</v>
      </c>
      <c r="T335" s="59">
        <f ca="1">[1]расчетный!T30+'[1]регулируемые составляющие'!$C$13+'[1]регулируемые составляющие'!$C$14</f>
        <v>1765.84</v>
      </c>
      <c r="U335" s="59">
        <f ca="1">[1]расчетный!U30+'[1]регулируемые составляющие'!$C$13+'[1]регулируемые составляющие'!$C$14</f>
        <v>1793.3100000000002</v>
      </c>
      <c r="V335" s="59">
        <f ca="1">[1]расчетный!V30+'[1]регулируемые составляющие'!$C$13+'[1]регулируемые составляющие'!$C$14</f>
        <v>1932.01</v>
      </c>
      <c r="W335" s="59">
        <f ca="1">[1]расчетный!W30+'[1]регулируемые составляющие'!$C$13+'[1]регулируемые составляющие'!$C$14</f>
        <v>1799.91</v>
      </c>
      <c r="X335" s="59">
        <f ca="1">[1]расчетный!X30+'[1]регулируемые составляющие'!$C$13+'[1]регулируемые составляющие'!$C$14</f>
        <v>1753.1299999999999</v>
      </c>
      <c r="Y335" s="59">
        <f ca="1">[1]расчетный!Y30+'[1]регулируемые составляющие'!$C$13+'[1]регулируемые составляющие'!$C$14</f>
        <v>1464.4800000000002</v>
      </c>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row>
    <row r="336" spans="1:75" ht="12" x14ac:dyDescent="0.2">
      <c r="A336" s="58">
        <v>12</v>
      </c>
      <c r="B336" s="59">
        <f ca="1">[1]расчетный!B31+'[1]регулируемые составляющие'!$C$13+'[1]регулируемые составляющие'!$C$14</f>
        <v>1310.49</v>
      </c>
      <c r="C336" s="59">
        <f ca="1">[1]расчетный!C31+'[1]регулируемые составляющие'!$C$13+'[1]регулируемые составляющие'!$C$14</f>
        <v>1244.51</v>
      </c>
      <c r="D336" s="59">
        <f ca="1">[1]расчетный!D31+'[1]регулируемые составляющие'!$C$13+'[1]регулируемые составляющие'!$C$14</f>
        <v>1194.82</v>
      </c>
      <c r="E336" s="59">
        <f ca="1">[1]расчетный!E31+'[1]регулируемые составляющие'!$C$13+'[1]регулируемые составляющие'!$C$14</f>
        <v>1202.43</v>
      </c>
      <c r="F336" s="59">
        <f ca="1">[1]расчетный!F31+'[1]регулируемые составляющие'!$C$13+'[1]регулируемые составляющие'!$C$14</f>
        <v>1322.8700000000001</v>
      </c>
      <c r="G336" s="59">
        <f ca="1">[1]расчетный!G31+'[1]регулируемые составляющие'!$C$13+'[1]регулируемые составляющие'!$C$14</f>
        <v>1415.4800000000002</v>
      </c>
      <c r="H336" s="59">
        <f ca="1">[1]расчетный!H31+'[1]регулируемые составляющие'!$C$13+'[1]регулируемые составляющие'!$C$14</f>
        <v>1648.5600000000002</v>
      </c>
      <c r="I336" s="59">
        <f ca="1">[1]расчетный!I31+'[1]регулируемые составляющие'!$C$13+'[1]регулируемые составляющие'!$C$14</f>
        <v>1890.1299999999999</v>
      </c>
      <c r="J336" s="59">
        <f ca="1">[1]расчетный!J31+'[1]регулируемые составляющие'!$C$13+'[1]регулируемые составляющие'!$C$14</f>
        <v>1998.84</v>
      </c>
      <c r="K336" s="59">
        <f ca="1">[1]расчетный!K31+'[1]регулируемые составляющие'!$C$13+'[1]регулируемые составляющие'!$C$14</f>
        <v>2046.1899999999998</v>
      </c>
      <c r="L336" s="59">
        <f ca="1">[1]расчетный!L31+'[1]регулируемые составляющие'!$C$13+'[1]регулируемые составляющие'!$C$14</f>
        <v>2052.3199999999997</v>
      </c>
      <c r="M336" s="59">
        <f ca="1">[1]расчетный!M31+'[1]регулируемые составляющие'!$C$13+'[1]регулируемые составляющие'!$C$14</f>
        <v>2026.51</v>
      </c>
      <c r="N336" s="59">
        <f ca="1">[1]расчетный!N31+'[1]регулируемые составляющие'!$C$13+'[1]регулируемые составляющие'!$C$14</f>
        <v>2070.2399999999998</v>
      </c>
      <c r="O336" s="59">
        <f ca="1">[1]расчетный!O31+'[1]регулируемые составляющие'!$C$13+'[1]регулируемые составляющие'!$C$14</f>
        <v>2077.87</v>
      </c>
      <c r="P336" s="59">
        <f ca="1">[1]расчетный!P31+'[1]регулируемые составляющие'!$C$13+'[1]регулируемые составляющие'!$C$14</f>
        <v>2068.73</v>
      </c>
      <c r="Q336" s="59">
        <f ca="1">[1]расчетный!Q31+'[1]регулируемые составляющие'!$C$13+'[1]регулируемые составляющие'!$C$14</f>
        <v>2066.9899999999998</v>
      </c>
      <c r="R336" s="59">
        <f ca="1">[1]расчетный!R31+'[1]регулируемые составляющие'!$C$13+'[1]регулируемые составляющие'!$C$14</f>
        <v>2046.16</v>
      </c>
      <c r="S336" s="59">
        <f ca="1">[1]расчетный!S31+'[1]регулируемые составляющие'!$C$13+'[1]регулируемые составляющие'!$C$14</f>
        <v>2056.85</v>
      </c>
      <c r="T336" s="59">
        <f ca="1">[1]расчетный!T31+'[1]регулируемые составляющие'!$C$13+'[1]регулируемые составляющие'!$C$14</f>
        <v>2046.26</v>
      </c>
      <c r="U336" s="59">
        <f ca="1">[1]расчетный!U31+'[1]регулируемые составляющие'!$C$13+'[1]регулируемые составляющие'!$C$14</f>
        <v>1927.34</v>
      </c>
      <c r="V336" s="59">
        <f ca="1">[1]расчетный!V31+'[1]регулируемые составляющие'!$C$13+'[1]регулируемые составляющие'!$C$14</f>
        <v>1984.0200000000002</v>
      </c>
      <c r="W336" s="59">
        <f ca="1">[1]расчетный!W31+'[1]регулируемые составляющие'!$C$13+'[1]регулируемые составляющие'!$C$14</f>
        <v>1881.16</v>
      </c>
      <c r="X336" s="59">
        <f ca="1">[1]расчетный!X31+'[1]регулируемые составляющие'!$C$13+'[1]регулируемые составляющие'!$C$14</f>
        <v>1796.0000000000002</v>
      </c>
      <c r="Y336" s="59">
        <f ca="1">[1]расчетный!Y31+'[1]регулируемые составляющие'!$C$13+'[1]регулируемые составляющие'!$C$14</f>
        <v>1450.9600000000003</v>
      </c>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row>
    <row r="337" spans="1:75" ht="12" x14ac:dyDescent="0.2">
      <c r="A337" s="58">
        <v>13</v>
      </c>
      <c r="B337" s="59">
        <f ca="1">[1]расчетный!B32+'[1]регулируемые составляющие'!$C$13+'[1]регулируемые составляющие'!$C$14</f>
        <v>1323.3999999999999</v>
      </c>
      <c r="C337" s="59">
        <f ca="1">[1]расчетный!C32+'[1]регулируемые составляющие'!$C$13+'[1]регулируемые составляющие'!$C$14</f>
        <v>1255.98</v>
      </c>
      <c r="D337" s="59">
        <f ca="1">[1]расчетный!D32+'[1]регулируемые составляющие'!$C$13+'[1]регулируемые составляющие'!$C$14</f>
        <v>1229.42</v>
      </c>
      <c r="E337" s="59">
        <f ca="1">[1]расчетный!E32+'[1]регулируемые составляющие'!$C$13+'[1]регулируемые составляющие'!$C$14</f>
        <v>1225.5600000000002</v>
      </c>
      <c r="F337" s="59">
        <f ca="1">[1]расчетный!F32+'[1]регулируемые составляющие'!$C$13+'[1]регулируемые составляющие'!$C$14</f>
        <v>1292.9100000000001</v>
      </c>
      <c r="G337" s="59">
        <f ca="1">[1]расчетный!G32+'[1]регулируемые составляющие'!$C$13+'[1]регулируемые составляющие'!$C$14</f>
        <v>1422.2500000000002</v>
      </c>
      <c r="H337" s="59">
        <f ca="1">[1]расчетный!H32+'[1]регулируемые составляющие'!$C$13+'[1]регулируемые составляющие'!$C$14</f>
        <v>1679.3799999999999</v>
      </c>
      <c r="I337" s="59">
        <f ca="1">[1]расчетный!I32+'[1]регулируемые составляющие'!$C$13+'[1]регулируемые составляющие'!$C$14</f>
        <v>1881.1299999999999</v>
      </c>
      <c r="J337" s="59">
        <f ca="1">[1]расчетный!J32+'[1]регулируемые составляющие'!$C$13+'[1]регулируемые составляющие'!$C$14</f>
        <v>2083.89</v>
      </c>
      <c r="K337" s="59">
        <f ca="1">[1]расчетный!K32+'[1]регулируемые составляющие'!$C$13+'[1]регулируемые составляющие'!$C$14</f>
        <v>1965.76</v>
      </c>
      <c r="L337" s="59">
        <f ca="1">[1]расчетный!L32+'[1]регулируемые составляющие'!$C$13+'[1]регулируемые составляющие'!$C$14</f>
        <v>1942.9800000000002</v>
      </c>
      <c r="M337" s="59">
        <f ca="1">[1]расчетный!M32+'[1]регулируемые составляющие'!$C$13+'[1]регулируемые составляющие'!$C$14</f>
        <v>2089.64</v>
      </c>
      <c r="N337" s="59">
        <f ca="1">[1]расчетный!N32+'[1]регулируемые составляющие'!$C$13+'[1]регулируемые составляющие'!$C$14</f>
        <v>2087.02</v>
      </c>
      <c r="O337" s="59">
        <f ca="1">[1]расчетный!O32+'[1]регулируемые составляющие'!$C$13+'[1]регулируемые составляющие'!$C$14</f>
        <v>2103.64</v>
      </c>
      <c r="P337" s="59">
        <f ca="1">[1]расчетный!P32+'[1]регулируемые составляющие'!$C$13+'[1]регулируемые составляющие'!$C$14</f>
        <v>2112.1999999999998</v>
      </c>
      <c r="Q337" s="59">
        <f ca="1">[1]расчетный!Q32+'[1]регулируемые составляющие'!$C$13+'[1]регулируемые составляющие'!$C$14</f>
        <v>2112.8799999999997</v>
      </c>
      <c r="R337" s="59">
        <f ca="1">[1]расчетный!R32+'[1]регулируемые составляющие'!$C$13+'[1]регулируемые составляющие'!$C$14</f>
        <v>2135.8399999999997</v>
      </c>
      <c r="S337" s="59">
        <f ca="1">[1]расчетный!S32+'[1]регулируемые составляющие'!$C$13+'[1]регулируемые составляющие'!$C$14</f>
        <v>1965.8100000000002</v>
      </c>
      <c r="T337" s="59">
        <f ca="1">[1]расчетный!T32+'[1]регулируемые составляющие'!$C$13+'[1]регулируемые составляющие'!$C$14</f>
        <v>1937.1899999999998</v>
      </c>
      <c r="U337" s="59">
        <f ca="1">[1]расчетный!U32+'[1]регулируемые составляющие'!$C$13+'[1]регулируемые составляющие'!$C$14</f>
        <v>1953.07</v>
      </c>
      <c r="V337" s="59">
        <f ca="1">[1]расчетный!V32+'[1]регулируемые составляющие'!$C$13+'[1]регулируемые составляющие'!$C$14</f>
        <v>2123.4699999999998</v>
      </c>
      <c r="W337" s="59">
        <f ca="1">[1]расчетный!W32+'[1]регулируемые составляющие'!$C$13+'[1]регулируемые составляющие'!$C$14</f>
        <v>2108.81</v>
      </c>
      <c r="X337" s="59">
        <f ca="1">[1]расчетный!X32+'[1]регулируемые составляющие'!$C$13+'[1]регулируемые составляющие'!$C$14</f>
        <v>1837.5800000000002</v>
      </c>
      <c r="Y337" s="59">
        <f ca="1">[1]расчетный!Y32+'[1]регулируемые составляющие'!$C$13+'[1]регулируемые составляющие'!$C$14</f>
        <v>1701.57</v>
      </c>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row>
    <row r="338" spans="1:75" ht="12" x14ac:dyDescent="0.2">
      <c r="A338" s="58">
        <v>14</v>
      </c>
      <c r="B338" s="59">
        <f ca="1">[1]расчетный!B33+'[1]регулируемые составляющие'!$C$13+'[1]регулируемые составляющие'!$C$14</f>
        <v>1459.39</v>
      </c>
      <c r="C338" s="59">
        <f ca="1">[1]расчетный!C33+'[1]регулируемые составляющие'!$C$13+'[1]регулируемые составляющие'!$C$14</f>
        <v>1373.3700000000001</v>
      </c>
      <c r="D338" s="59">
        <f ca="1">[1]расчетный!D33+'[1]регулируемые составляющие'!$C$13+'[1]регулируемые составляющие'!$C$14</f>
        <v>1353.6299999999999</v>
      </c>
      <c r="E338" s="59">
        <f ca="1">[1]расчетный!E33+'[1]регулируемые составляющие'!$C$13+'[1]регулируемые составляющие'!$C$14</f>
        <v>1360.3100000000002</v>
      </c>
      <c r="F338" s="59">
        <f ca="1">[1]расчетный!F33+'[1]регулируемые составляющие'!$C$13+'[1]регулируемые составляющие'!$C$14</f>
        <v>1372.7300000000002</v>
      </c>
      <c r="G338" s="59">
        <f ca="1">[1]расчетный!G33+'[1]регулируемые составляющие'!$C$13+'[1]регулируемые составляющие'!$C$14</f>
        <v>1433.82</v>
      </c>
      <c r="H338" s="59">
        <f ca="1">[1]расчетный!H33+'[1]регулируемые составляющие'!$C$13+'[1]регулируемые составляющие'!$C$14</f>
        <v>1549.5200000000002</v>
      </c>
      <c r="I338" s="59">
        <f ca="1">[1]расчетный!I33+'[1]регулируемые составляющие'!$C$13+'[1]регулируемые составляющие'!$C$14</f>
        <v>1806.6000000000001</v>
      </c>
      <c r="J338" s="59">
        <f ca="1">[1]расчетный!J33+'[1]регулируемые составляющие'!$C$13+'[1]регулируемые составляющие'!$C$14</f>
        <v>1949.3700000000001</v>
      </c>
      <c r="K338" s="59">
        <f ca="1">[1]расчетный!K33+'[1]регулируемые составляющие'!$C$13+'[1]регулируемые составляющие'!$C$14</f>
        <v>2103.27</v>
      </c>
      <c r="L338" s="59">
        <f ca="1">[1]расчетный!L33+'[1]регулируемые составляющие'!$C$13+'[1]регулируемые составляющие'!$C$14</f>
        <v>2154.56</v>
      </c>
      <c r="M338" s="59">
        <f ca="1">[1]расчетный!M33+'[1]регулируемые составляющие'!$C$13+'[1]регулируемые составляющие'!$C$14</f>
        <v>2161.56</v>
      </c>
      <c r="N338" s="59">
        <f ca="1">[1]расчетный!N33+'[1]регулируемые составляющие'!$C$13+'[1]регулируемые составляющие'!$C$14</f>
        <v>2152.0899999999997</v>
      </c>
      <c r="O338" s="59">
        <f ca="1">[1]расчетный!O33+'[1]регулируемые составляющие'!$C$13+'[1]регулируемые составляющие'!$C$14</f>
        <v>2130.6499999999996</v>
      </c>
      <c r="P338" s="59">
        <f ca="1">[1]расчетный!P33+'[1]регулируемые составляющие'!$C$13+'[1]регулируемые составляющие'!$C$14</f>
        <v>2077.91</v>
      </c>
      <c r="Q338" s="59">
        <f ca="1">[1]расчетный!Q33+'[1]регулируемые составляющие'!$C$13+'[1]регулируемые составляющие'!$C$14</f>
        <v>2041.7700000000002</v>
      </c>
      <c r="R338" s="59">
        <f ca="1">[1]расчетный!R33+'[1]регулируемые составляющие'!$C$13+'[1]регулируемые составляющие'!$C$14</f>
        <v>2075.25</v>
      </c>
      <c r="S338" s="59">
        <f ca="1">[1]расчетный!S33+'[1]регулируемые составляющие'!$C$13+'[1]регулируемые составляющие'!$C$14</f>
        <v>2072.71</v>
      </c>
      <c r="T338" s="59">
        <f ca="1">[1]расчетный!T33+'[1]регулируемые составляющие'!$C$13+'[1]регулируемые составляющие'!$C$14</f>
        <v>2096.77</v>
      </c>
      <c r="U338" s="59">
        <f ca="1">[1]расчетный!U33+'[1]регулируемые составляющие'!$C$13+'[1]регулируемые составляющие'!$C$14</f>
        <v>2037.6299999999999</v>
      </c>
      <c r="V338" s="59">
        <f ca="1">[1]расчетный!V33+'[1]регулируемые составляющие'!$C$13+'[1]регулируемые составляющие'!$C$14</f>
        <v>1999.86</v>
      </c>
      <c r="W338" s="59">
        <f ca="1">[1]расчетный!W33+'[1]регулируемые составляющие'!$C$13+'[1]регулируемые составляющие'!$C$14</f>
        <v>1997.86</v>
      </c>
      <c r="X338" s="59">
        <f ca="1">[1]расчетный!X33+'[1]регулируемые составляющие'!$C$13+'[1]регулируемые составляющие'!$C$14</f>
        <v>1822.93</v>
      </c>
      <c r="Y338" s="59">
        <f ca="1">[1]расчетный!Y33+'[1]регулируемые составляющие'!$C$13+'[1]регулируемые составляющие'!$C$14</f>
        <v>1555.5800000000002</v>
      </c>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row>
    <row r="339" spans="1:75" ht="12" x14ac:dyDescent="0.2">
      <c r="A339" s="58">
        <v>15</v>
      </c>
      <c r="B339" s="59">
        <f ca="1">[1]расчетный!B34+'[1]регулируемые составляющие'!$C$13+'[1]регулируемые составляющие'!$C$14</f>
        <v>1477.01</v>
      </c>
      <c r="C339" s="59">
        <f ca="1">[1]расчетный!C34+'[1]регулируемые составляющие'!$C$13+'[1]регулируемые составляющие'!$C$14</f>
        <v>1378.5800000000002</v>
      </c>
      <c r="D339" s="59">
        <f ca="1">[1]расчетный!D34+'[1]регулируемые составляющие'!$C$13+'[1]регулируемые составляющие'!$C$14</f>
        <v>1345.28</v>
      </c>
      <c r="E339" s="59">
        <f ca="1">[1]расчетный!E34+'[1]регулируемые составляющие'!$C$13+'[1]регулируемые составляющие'!$C$14</f>
        <v>1330.55</v>
      </c>
      <c r="F339" s="59">
        <f ca="1">[1]расчетный!F34+'[1]регулируемые составляющие'!$C$13+'[1]регулируемые составляющие'!$C$14</f>
        <v>1346.8500000000001</v>
      </c>
      <c r="G339" s="59">
        <f ca="1">[1]расчетный!G34+'[1]регулируемые составляющие'!$C$13+'[1]регулируемые составляющие'!$C$14</f>
        <v>1379.6000000000001</v>
      </c>
      <c r="H339" s="59">
        <f ca="1">[1]расчетный!H34+'[1]регулируемые составляющие'!$C$13+'[1]регулируемые составляющие'!$C$14</f>
        <v>1364.6200000000001</v>
      </c>
      <c r="I339" s="59">
        <f ca="1">[1]расчетный!I34+'[1]регулируемые составляющие'!$C$13+'[1]регулируемые составляющие'!$C$14</f>
        <v>1448.0400000000002</v>
      </c>
      <c r="J339" s="59">
        <f ca="1">[1]расчетный!J34+'[1]регулируемые составляющие'!$C$13+'[1]регулируемые составляющие'!$C$14</f>
        <v>1815.93</v>
      </c>
      <c r="K339" s="59">
        <f ca="1">[1]расчетный!K34+'[1]регулируемые составляющие'!$C$13+'[1]регулируемые составляющие'!$C$14</f>
        <v>1925.2900000000002</v>
      </c>
      <c r="L339" s="59">
        <f ca="1">[1]расчетный!L34+'[1]регулируемые составляющие'!$C$13+'[1]регулируемые составляющие'!$C$14</f>
        <v>1968.8700000000001</v>
      </c>
      <c r="M339" s="59">
        <f ca="1">[1]расчетный!M34+'[1]регулируемые составляющие'!$C$13+'[1]регулируемые составляющие'!$C$14</f>
        <v>1982.6499999999999</v>
      </c>
      <c r="N339" s="59">
        <f ca="1">[1]расчетный!N34+'[1]регулируемые составляющие'!$C$13+'[1]регулируемые составляющие'!$C$14</f>
        <v>1976.9199999999998</v>
      </c>
      <c r="O339" s="59">
        <f ca="1">[1]расчетный!O34+'[1]регулируемые составляющие'!$C$13+'[1]регулируемые составляющие'!$C$14</f>
        <v>1980.18</v>
      </c>
      <c r="P339" s="59">
        <f ca="1">[1]расчетный!P34+'[1]регулируемые составляющие'!$C$13+'[1]регулируемые составляющие'!$C$14</f>
        <v>1981.6899999999998</v>
      </c>
      <c r="Q339" s="59">
        <f ca="1">[1]расчетный!Q34+'[1]регулируемые составляющие'!$C$13+'[1]регулируемые составляющие'!$C$14</f>
        <v>1972.28</v>
      </c>
      <c r="R339" s="59">
        <f ca="1">[1]расчетный!R34+'[1]регулируемые составляющие'!$C$13+'[1]регулируемые составляющие'!$C$14</f>
        <v>1983.7300000000002</v>
      </c>
      <c r="S339" s="59">
        <f ca="1">[1]расчетный!S34+'[1]регулируемые составляющие'!$C$13+'[1]регулируемые составляющие'!$C$14</f>
        <v>2060.1899999999996</v>
      </c>
      <c r="T339" s="59">
        <f ca="1">[1]расчетный!T34+'[1]регулируемые составляющие'!$C$13+'[1]регулируемые составляющие'!$C$14</f>
        <v>2106.39</v>
      </c>
      <c r="U339" s="59">
        <f ca="1">[1]расчетный!U34+'[1]регулируемые составляющие'!$C$13+'[1]регулируемые составляющие'!$C$14</f>
        <v>2012.1299999999999</v>
      </c>
      <c r="V339" s="59">
        <f ca="1">[1]расчетный!V34+'[1]регулируемые составляющие'!$C$13+'[1]регулируемые составляющие'!$C$14</f>
        <v>1971.84</v>
      </c>
      <c r="W339" s="59">
        <f ca="1">[1]расчетный!W34+'[1]регулируемые составляющие'!$C$13+'[1]регулируемые составляющие'!$C$14</f>
        <v>1963.0200000000002</v>
      </c>
      <c r="X339" s="59">
        <f ca="1">[1]расчетный!X34+'[1]регулируемые составляющие'!$C$13+'[1]регулируемые составляющие'!$C$14</f>
        <v>1821.7</v>
      </c>
      <c r="Y339" s="59">
        <f ca="1">[1]расчетный!Y34+'[1]регулируемые составляющие'!$C$13+'[1]регулируемые составляющие'!$C$14</f>
        <v>1535.93</v>
      </c>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row>
    <row r="340" spans="1:75" ht="12" x14ac:dyDescent="0.2">
      <c r="A340" s="58">
        <v>16</v>
      </c>
      <c r="B340" s="59">
        <f ca="1">[1]расчетный!B35+'[1]регулируемые составляющие'!$C$13+'[1]регулируемые составляющие'!$C$14</f>
        <v>1472.3500000000001</v>
      </c>
      <c r="C340" s="59">
        <f ca="1">[1]расчетный!C35+'[1]регулируемые составляющие'!$C$13+'[1]регулируемые составляющие'!$C$14</f>
        <v>1413.9800000000002</v>
      </c>
      <c r="D340" s="59">
        <f ca="1">[1]расчетный!D35+'[1]регулируемые составляющие'!$C$13+'[1]регулируемые составляющие'!$C$14</f>
        <v>1353.57</v>
      </c>
      <c r="E340" s="59">
        <f ca="1">[1]расчетный!E35+'[1]регулируемые составляющие'!$C$13+'[1]регулируемые составляющие'!$C$14</f>
        <v>1340.7900000000002</v>
      </c>
      <c r="F340" s="59">
        <f ca="1">[1]расчетный!F35+'[1]регулируемые составляющие'!$C$13+'[1]регулируемые составляющие'!$C$14</f>
        <v>1372.7900000000002</v>
      </c>
      <c r="G340" s="59">
        <f ca="1">[1]расчетный!G35+'[1]регулируемые составляющие'!$C$13+'[1]регулируемые составляющие'!$C$14</f>
        <v>1559.36</v>
      </c>
      <c r="H340" s="59">
        <f ca="1">[1]расчетный!H35+'[1]регулируемые составляющие'!$C$13+'[1]регулируемые составляющие'!$C$14</f>
        <v>1761.5600000000002</v>
      </c>
      <c r="I340" s="59">
        <f ca="1">[1]расчетный!I35+'[1]регулируемые составляющие'!$C$13+'[1]регулируемые составляющие'!$C$14</f>
        <v>1939.99</v>
      </c>
      <c r="J340" s="59">
        <f ca="1">[1]расчетный!J35+'[1]регулируемые составляющие'!$C$13+'[1]регулируемые составляющие'!$C$14</f>
        <v>2149.87</v>
      </c>
      <c r="K340" s="59">
        <f ca="1">[1]расчетный!K35+'[1]регулируемые составляющие'!$C$13+'[1]регулируемые составляющие'!$C$14</f>
        <v>2138.6499999999996</v>
      </c>
      <c r="L340" s="59">
        <f ca="1">[1]расчетный!L35+'[1]регулируемые составляющие'!$C$13+'[1]регулируемые составляющие'!$C$14</f>
        <v>2097.4499999999998</v>
      </c>
      <c r="M340" s="59">
        <f ca="1">[1]расчетный!M35+'[1]регулируемые составляющие'!$C$13+'[1]регулируемые составляющие'!$C$14</f>
        <v>2191.12</v>
      </c>
      <c r="N340" s="59">
        <f ca="1">[1]расчетный!N35+'[1]регулируемые составляющие'!$C$13+'[1]регулируемые составляющие'!$C$14</f>
        <v>2233.6</v>
      </c>
      <c r="O340" s="59">
        <f ca="1">[1]расчетный!O35+'[1]регулируемые составляющие'!$C$13+'[1]регулируемые составляющие'!$C$14</f>
        <v>2249.6899999999996</v>
      </c>
      <c r="P340" s="59">
        <f ca="1">[1]расчетный!P35+'[1]регулируемые составляющие'!$C$13+'[1]регулируемые составляющие'!$C$14</f>
        <v>2243.6899999999996</v>
      </c>
      <c r="Q340" s="59">
        <f ca="1">[1]расчетный!Q35+'[1]регулируемые составляющие'!$C$13+'[1]регулируемые составляющие'!$C$14</f>
        <v>2220.2799999999997</v>
      </c>
      <c r="R340" s="59">
        <f ca="1">[1]расчетный!R35+'[1]регулируемые составляющие'!$C$13+'[1]регулируемые составляющие'!$C$14</f>
        <v>2221.39</v>
      </c>
      <c r="S340" s="59">
        <f ca="1">[1]расчетный!S35+'[1]регулируемые составляющие'!$C$13+'[1]регулируемые составляющие'!$C$14</f>
        <v>2159.04</v>
      </c>
      <c r="T340" s="59">
        <f ca="1">[1]расчетный!T35+'[1]регулируемые составляющие'!$C$13+'[1]регулируемые составляющие'!$C$14</f>
        <v>2042.47</v>
      </c>
      <c r="U340" s="59">
        <f ca="1">[1]расчетный!U35+'[1]регулируемые составляющие'!$C$13+'[1]регулируемые составляющие'!$C$14</f>
        <v>2027.8</v>
      </c>
      <c r="V340" s="59">
        <f ca="1">[1]расчетный!V35+'[1]регулируемые составляющие'!$C$13+'[1]регулируемые составляющие'!$C$14</f>
        <v>2122.6099999999997</v>
      </c>
      <c r="W340" s="59">
        <f ca="1">[1]расчетный!W35+'[1]регулируемые составляющие'!$C$13+'[1]регулируемые составляющие'!$C$14</f>
        <v>1980.59</v>
      </c>
      <c r="X340" s="59">
        <f ca="1">[1]расчетный!X35+'[1]регулируемые составляющие'!$C$13+'[1]регулируемые составляющие'!$C$14</f>
        <v>1767.11</v>
      </c>
      <c r="Y340" s="59">
        <f ca="1">[1]расчетный!Y35+'[1]регулируемые составляющие'!$C$13+'[1]регулируемые составляющие'!$C$14</f>
        <v>1475.5200000000002</v>
      </c>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row>
    <row r="341" spans="1:75" ht="12" x14ac:dyDescent="0.2">
      <c r="A341" s="58">
        <v>17</v>
      </c>
      <c r="B341" s="59">
        <f ca="1">[1]расчетный!B36+'[1]регулируемые составляющие'!$C$13+'[1]регулируемые составляющие'!$C$14</f>
        <v>1365.7700000000002</v>
      </c>
      <c r="C341" s="59">
        <f ca="1">[1]расчетный!C36+'[1]регулируемые составляющие'!$C$13+'[1]регулируемые составляющие'!$C$14</f>
        <v>1312.0000000000002</v>
      </c>
      <c r="D341" s="59">
        <f ca="1">[1]расчетный!D36+'[1]регулируемые составляющие'!$C$13+'[1]регулируемые составляющие'!$C$14</f>
        <v>1271.8999999999999</v>
      </c>
      <c r="E341" s="59">
        <f ca="1">[1]расчетный!E36+'[1]регулируемые составляющие'!$C$13+'[1]регулируемые составляющие'!$C$14</f>
        <v>1271.0000000000002</v>
      </c>
      <c r="F341" s="59">
        <f ca="1">[1]расчетный!F36+'[1]регулируемые составляющие'!$C$13+'[1]регулируемые составляющие'!$C$14</f>
        <v>1309.8900000000001</v>
      </c>
      <c r="G341" s="59">
        <f ca="1">[1]расчетный!G36+'[1]регулируемые составляющие'!$C$13+'[1]регулируемые составляющие'!$C$14</f>
        <v>1445.3799999999999</v>
      </c>
      <c r="H341" s="59">
        <f ca="1">[1]расчетный!H36+'[1]регулируемые составляющие'!$C$13+'[1]регулируемые составляющие'!$C$14</f>
        <v>1562.7900000000002</v>
      </c>
      <c r="I341" s="59">
        <f ca="1">[1]расчетный!I36+'[1]регулируемые составляющие'!$C$13+'[1]регулируемые составляющие'!$C$14</f>
        <v>1878.07</v>
      </c>
      <c r="J341" s="59">
        <f ca="1">[1]расчетный!J36+'[1]регулируемые составляющие'!$C$13+'[1]регулируемые составляющие'!$C$14</f>
        <v>2105.7199999999998</v>
      </c>
      <c r="K341" s="59">
        <f ca="1">[1]расчетный!K36+'[1]регулируемые составляющие'!$C$13+'[1]регулируемые составляющие'!$C$14</f>
        <v>1954.78</v>
      </c>
      <c r="L341" s="59">
        <f ca="1">[1]расчетный!L36+'[1]регулируемые составляющие'!$C$13+'[1]регулируемые составляющие'!$C$14</f>
        <v>1912.91</v>
      </c>
      <c r="M341" s="59">
        <f ca="1">[1]расчетный!M36+'[1]регулируемые составляющие'!$C$13+'[1]регулируемые составляющие'!$C$14</f>
        <v>2024.0400000000002</v>
      </c>
      <c r="N341" s="59">
        <f ca="1">[1]расчетный!N36+'[1]регулируемые составляющие'!$C$13+'[1]регулируемые составляющие'!$C$14</f>
        <v>2152.6999999999998</v>
      </c>
      <c r="O341" s="59">
        <f ca="1">[1]расчетный!O36+'[1]регулируемые составляющие'!$C$13+'[1]регулируемые составляющие'!$C$14</f>
        <v>2170.9299999999998</v>
      </c>
      <c r="P341" s="59">
        <f ca="1">[1]расчетный!P36+'[1]регулируемые составляющие'!$C$13+'[1]регулируемые составляющие'!$C$14</f>
        <v>2179.6699999999996</v>
      </c>
      <c r="Q341" s="59">
        <f ca="1">[1]расчетный!Q36+'[1]регулируемые составляющие'!$C$13+'[1]регулируемые составляющие'!$C$14</f>
        <v>2172.9499999999998</v>
      </c>
      <c r="R341" s="59">
        <f ca="1">[1]расчетный!R36+'[1]регулируемые составляющие'!$C$13+'[1]регулируемые составляющие'!$C$14</f>
        <v>2159.4399999999996</v>
      </c>
      <c r="S341" s="59">
        <f ca="1">[1]расчетный!S36+'[1]регулируемые составляющие'!$C$13+'[1]регулируемые составляющие'!$C$14</f>
        <v>2112.1</v>
      </c>
      <c r="T341" s="59">
        <f ca="1">[1]расчетный!T36+'[1]регулируемые составляющие'!$C$13+'[1]регулируемые составляющие'!$C$14</f>
        <v>2011.41</v>
      </c>
      <c r="U341" s="59">
        <f ca="1">[1]расчетный!U36+'[1]регулируемые составляющие'!$C$13+'[1]регулируемые составляющие'!$C$14</f>
        <v>2014.91</v>
      </c>
      <c r="V341" s="59">
        <f ca="1">[1]расчетный!V36+'[1]регулируемые составляющие'!$C$13+'[1]регулируемые составляющие'!$C$14</f>
        <v>2121.2399999999998</v>
      </c>
      <c r="W341" s="59">
        <f ca="1">[1]расчетный!W36+'[1]регулируемые составляющие'!$C$13+'[1]регулируемые составляющие'!$C$14</f>
        <v>1996.86</v>
      </c>
      <c r="X341" s="59">
        <f ca="1">[1]расчетный!X36+'[1]регулируемые составляющие'!$C$13+'[1]регулируемые составляющие'!$C$14</f>
        <v>1785.78</v>
      </c>
      <c r="Y341" s="59">
        <f ca="1">[1]расчетный!Y36+'[1]регулируемые составляющие'!$C$13+'[1]регулируемые составляющие'!$C$14</f>
        <v>1538.84</v>
      </c>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row>
    <row r="342" spans="1:75" ht="12" x14ac:dyDescent="0.2">
      <c r="A342" s="58">
        <v>18</v>
      </c>
      <c r="B342" s="59">
        <f ca="1">[1]расчетный!B37+'[1]регулируемые составляющие'!$C$13+'[1]регулируемые составляющие'!$C$14</f>
        <v>1361.64</v>
      </c>
      <c r="C342" s="59">
        <f ca="1">[1]расчетный!C37+'[1]регулируемые составляющие'!$C$13+'[1]регулируемые составляющие'!$C$14</f>
        <v>1298.4600000000003</v>
      </c>
      <c r="D342" s="59">
        <f ca="1">[1]расчетный!D37+'[1]регулируемые составляющие'!$C$13+'[1]регулируемые составляющие'!$C$14</f>
        <v>1281.1699999999998</v>
      </c>
      <c r="E342" s="59">
        <f ca="1">[1]расчетный!E37+'[1]регулируемые составляющие'!$C$13+'[1]регулируемые составляющие'!$C$14</f>
        <v>1299.1699999999998</v>
      </c>
      <c r="F342" s="59">
        <f ca="1">[1]расчетный!F37+'[1]регулируемые составляющие'!$C$13+'[1]регулируемые составляющие'!$C$14</f>
        <v>1355.78</v>
      </c>
      <c r="G342" s="59">
        <f ca="1">[1]расчетный!G37+'[1]регулируемые составляющие'!$C$13+'[1]регулируемые составляющие'!$C$14</f>
        <v>1448.5600000000002</v>
      </c>
      <c r="H342" s="59">
        <f ca="1">[1]расчетный!H37+'[1]регулируемые составляющие'!$C$13+'[1]регулируемые составляющие'!$C$14</f>
        <v>1609.26</v>
      </c>
      <c r="I342" s="59">
        <f ca="1">[1]расчетный!I37+'[1]регулируемые составляющие'!$C$13+'[1]регулируемые составляющие'!$C$14</f>
        <v>1878.68</v>
      </c>
      <c r="J342" s="59">
        <f ca="1">[1]расчетный!J37+'[1]регулируемые составляющие'!$C$13+'[1]регулируемые составляющие'!$C$14</f>
        <v>1993.8999999999999</v>
      </c>
      <c r="K342" s="59">
        <f ca="1">[1]расчетный!K37+'[1]регулируемые составляющие'!$C$13+'[1]регулируемые составляющие'!$C$14</f>
        <v>1878.76</v>
      </c>
      <c r="L342" s="59">
        <f ca="1">[1]расчетный!L37+'[1]регулируемые составляющие'!$C$13+'[1]регулируемые составляющие'!$C$14</f>
        <v>1875.5200000000002</v>
      </c>
      <c r="M342" s="59">
        <f ca="1">[1]расчетный!M37+'[1]регулируемые составляющие'!$C$13+'[1]регулируемые составляющие'!$C$14</f>
        <v>2119.4299999999998</v>
      </c>
      <c r="N342" s="59">
        <f ca="1">[1]расчетный!N37+'[1]регулируемые составляющие'!$C$13+'[1]регулируемые составляющие'!$C$14</f>
        <v>2124.35</v>
      </c>
      <c r="O342" s="59">
        <f ca="1">[1]расчетный!O37+'[1]регулируемые составляющие'!$C$13+'[1]регулируемые составляющие'!$C$14</f>
        <v>2119.0499999999997</v>
      </c>
      <c r="P342" s="59">
        <f ca="1">[1]расчетный!P37+'[1]регулируемые составляющие'!$C$13+'[1]регулируемые составляющие'!$C$14</f>
        <v>2140.0499999999997</v>
      </c>
      <c r="Q342" s="59">
        <f ca="1">[1]расчетный!Q37+'[1]регулируемые составляющие'!$C$13+'[1]регулируемые составляющие'!$C$14</f>
        <v>2135.4899999999998</v>
      </c>
      <c r="R342" s="59">
        <f ca="1">[1]расчетный!R37+'[1]регулируемые составляющие'!$C$13+'[1]регулируемые составляющие'!$C$14</f>
        <v>2134.8199999999997</v>
      </c>
      <c r="S342" s="59">
        <f ca="1">[1]расчетный!S37+'[1]регулируемые составляющие'!$C$13+'[1]регулируемые составляющие'!$C$14</f>
        <v>1885.6299999999999</v>
      </c>
      <c r="T342" s="59">
        <f ca="1">[1]расчетный!T37+'[1]регулируемые составляющие'!$C$13+'[1]регулируемые составляющие'!$C$14</f>
        <v>1893.3799999999999</v>
      </c>
      <c r="U342" s="59">
        <f ca="1">[1]расчетный!U37+'[1]регулируемые составляющие'!$C$13+'[1]регулируемые составляющие'!$C$14</f>
        <v>1921.45</v>
      </c>
      <c r="V342" s="59">
        <f ca="1">[1]расчетный!V37+'[1]регулируемые составляющие'!$C$13+'[1]регулируемые составляющие'!$C$14</f>
        <v>2067.1799999999998</v>
      </c>
      <c r="W342" s="59">
        <f ca="1">[1]расчетный!W37+'[1]регулируемые составляющие'!$C$13+'[1]регулируемые составляющие'!$C$14</f>
        <v>1950.2900000000002</v>
      </c>
      <c r="X342" s="59">
        <f ca="1">[1]расчетный!X37+'[1]регулируемые составляющие'!$C$13+'[1]регулируемые составляющие'!$C$14</f>
        <v>1692.6000000000001</v>
      </c>
      <c r="Y342" s="59">
        <f ca="1">[1]расчетный!Y37+'[1]регулируемые составляющие'!$C$13+'[1]регулируемые составляющие'!$C$14</f>
        <v>1467.64</v>
      </c>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row>
    <row r="343" spans="1:75" ht="12" x14ac:dyDescent="0.2">
      <c r="A343" s="58">
        <v>19</v>
      </c>
      <c r="B343" s="59">
        <f ca="1">[1]расчетный!B38+'[1]регулируемые составляющие'!$C$13+'[1]регулируемые составляющие'!$C$14</f>
        <v>1364.8700000000001</v>
      </c>
      <c r="C343" s="59">
        <f ca="1">[1]расчетный!C38+'[1]регулируемые составляющие'!$C$13+'[1]регулируемые составляющие'!$C$14</f>
        <v>1281.26</v>
      </c>
      <c r="D343" s="59">
        <f ca="1">[1]расчетный!D38+'[1]регулируемые составляющие'!$C$13+'[1]регулируемые составляющие'!$C$14</f>
        <v>1271.1400000000001</v>
      </c>
      <c r="E343" s="59">
        <f ca="1">[1]расчетный!E38+'[1]регулируемые составляющие'!$C$13+'[1]регулируемые составляющие'!$C$14</f>
        <v>1272.5600000000002</v>
      </c>
      <c r="F343" s="59">
        <f ca="1">[1]расчетный!F38+'[1]регулируемые составляющие'!$C$13+'[1]регулируемые составляющие'!$C$14</f>
        <v>1326.1200000000001</v>
      </c>
      <c r="G343" s="59">
        <f ca="1">[1]расчетный!G38+'[1]регулируемые составляющие'!$C$13+'[1]регулируемые составляющие'!$C$14</f>
        <v>1440.3999999999999</v>
      </c>
      <c r="H343" s="59">
        <f ca="1">[1]расчетный!H38+'[1]регулируемые составляющие'!$C$13+'[1]регулируемые составляющие'!$C$14</f>
        <v>1664.1000000000001</v>
      </c>
      <c r="I343" s="59">
        <f ca="1">[1]расчетный!I38+'[1]регулируемые составляющие'!$C$13+'[1]регулируемые составляющие'!$C$14</f>
        <v>1899.4600000000003</v>
      </c>
      <c r="J343" s="59">
        <f ca="1">[1]расчетный!J38+'[1]регулируемые составляющие'!$C$13+'[1]регулируемые составляющие'!$C$14</f>
        <v>2062.08</v>
      </c>
      <c r="K343" s="59">
        <f ca="1">[1]расчетный!K38+'[1]регулируемые составляющие'!$C$13+'[1]регулируемые составляющие'!$C$14</f>
        <v>2057.7999999999997</v>
      </c>
      <c r="L343" s="59">
        <f ca="1">[1]расчетный!L38+'[1]регулируемые составляющие'!$C$13+'[1]регулируемые составляющие'!$C$14</f>
        <v>2066.7599999999998</v>
      </c>
      <c r="M343" s="59">
        <f ca="1">[1]расчетный!M38+'[1]регулируемые составляющие'!$C$13+'[1]регулируемые составляющие'!$C$14</f>
        <v>2110.6099999999997</v>
      </c>
      <c r="N343" s="59">
        <f ca="1">[1]расчетный!N38+'[1]регулируемые составляющие'!$C$13+'[1]регулируемые составляющие'!$C$14</f>
        <v>2143.3199999999997</v>
      </c>
      <c r="O343" s="59">
        <f ca="1">[1]расчетный!O38+'[1]регулируемые составляющие'!$C$13+'[1]регулируемые составляющие'!$C$14</f>
        <v>2155.2599999999998</v>
      </c>
      <c r="P343" s="59">
        <f ca="1">[1]расчетный!P38+'[1]регулируемые составляющие'!$C$13+'[1]регулируемые составляющие'!$C$14</f>
        <v>2154.5099999999998</v>
      </c>
      <c r="Q343" s="59">
        <f ca="1">[1]расчетный!Q38+'[1]регулируемые составляющие'!$C$13+'[1]регулируемые составляющие'!$C$14</f>
        <v>2143.2199999999998</v>
      </c>
      <c r="R343" s="59">
        <f ca="1">[1]расчетный!R38+'[1]регулируемые составляющие'!$C$13+'[1]регулируемые составляющие'!$C$14</f>
        <v>2142.14</v>
      </c>
      <c r="S343" s="59">
        <f ca="1">[1]расчетный!S38+'[1]регулируемые составляющие'!$C$13+'[1]регулируемые составляющие'!$C$14</f>
        <v>2044.3500000000001</v>
      </c>
      <c r="T343" s="59">
        <f ca="1">[1]расчетный!T38+'[1]регулируемые составляющие'!$C$13+'[1]регулируемые составляющие'!$C$14</f>
        <v>2050.2599999999998</v>
      </c>
      <c r="U343" s="59">
        <f ca="1">[1]расчетный!U38+'[1]регулируемые составляющие'!$C$13+'[1]регулируемые составляющие'!$C$14</f>
        <v>2059.8399999999997</v>
      </c>
      <c r="V343" s="59">
        <f ca="1">[1]расчетный!V38+'[1]регулируемые составляющие'!$C$13+'[1]регулируемые составляющие'!$C$14</f>
        <v>2081.62</v>
      </c>
      <c r="W343" s="59">
        <f ca="1">[1]расчетный!W38+'[1]регулируемые составляющие'!$C$13+'[1]регулируемые составляющие'!$C$14</f>
        <v>1969.8999999999999</v>
      </c>
      <c r="X343" s="59">
        <f ca="1">[1]расчетный!X38+'[1]регулируемые составляющие'!$C$13+'[1]регулируемые составляющие'!$C$14</f>
        <v>1792.11</v>
      </c>
      <c r="Y343" s="59">
        <f ca="1">[1]расчетный!Y38+'[1]регулируемые составляющие'!$C$13+'[1]регулируемые составляющие'!$C$14</f>
        <v>1569.1000000000001</v>
      </c>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row>
    <row r="344" spans="1:75" ht="12" x14ac:dyDescent="0.2">
      <c r="A344" s="58">
        <v>20</v>
      </c>
      <c r="B344" s="59">
        <f ca="1">[1]расчетный!B39+'[1]регулируемые составляющие'!$C$13+'[1]регулируемые составляющие'!$C$14</f>
        <v>1365.0200000000002</v>
      </c>
      <c r="C344" s="59">
        <f ca="1">[1]расчетный!C39+'[1]регулируемые составляющие'!$C$13+'[1]регулируемые составляющие'!$C$14</f>
        <v>1294.2700000000002</v>
      </c>
      <c r="D344" s="59">
        <f ca="1">[1]расчетный!D39+'[1]регулируемые составляющие'!$C$13+'[1]регулируемые составляющие'!$C$14</f>
        <v>1274.05</v>
      </c>
      <c r="E344" s="59">
        <f ca="1">[1]расчетный!E39+'[1]регулируемые составляющие'!$C$13+'[1]регулируемые составляющие'!$C$14</f>
        <v>1280.74</v>
      </c>
      <c r="F344" s="59">
        <f ca="1">[1]расчетный!F39+'[1]регулируемые составляющие'!$C$13+'[1]регулируемые составляющие'!$C$14</f>
        <v>1343.59</v>
      </c>
      <c r="G344" s="59">
        <f ca="1">[1]расчетный!G39+'[1]регулируемые составляющие'!$C$13+'[1]регулируемые составляющие'!$C$14</f>
        <v>1436.14</v>
      </c>
      <c r="H344" s="59">
        <f ca="1">[1]расчетный!H39+'[1]регулируемые составляющие'!$C$13+'[1]регулируемые составляющие'!$C$14</f>
        <v>1649.1499999999999</v>
      </c>
      <c r="I344" s="59">
        <f ca="1">[1]расчетный!I39+'[1]регулируемые составляющие'!$C$13+'[1]регулируемые составляющие'!$C$14</f>
        <v>1908.22</v>
      </c>
      <c r="J344" s="59">
        <f ca="1">[1]расчетный!J39+'[1]регулируемые составляющие'!$C$13+'[1]регулируемые составляющие'!$C$14</f>
        <v>2090.6499999999996</v>
      </c>
      <c r="K344" s="59">
        <f ca="1">[1]расчетный!K39+'[1]регулируемые составляющие'!$C$13+'[1]регулируемые составляющие'!$C$14</f>
        <v>1996.1299999999999</v>
      </c>
      <c r="L344" s="59">
        <f ca="1">[1]расчетный!L39+'[1]регулируемые составляющие'!$C$13+'[1]регулируемые составляющие'!$C$14</f>
        <v>1977.57</v>
      </c>
      <c r="M344" s="59">
        <f ca="1">[1]расчетный!M39+'[1]регулируемые составляющие'!$C$13+'[1]регулируемые составляющие'!$C$14</f>
        <v>2171.98</v>
      </c>
      <c r="N344" s="59">
        <f ca="1">[1]расчетный!N39+'[1]регулируемые составляющие'!$C$13+'[1]регулируемые составляющие'!$C$14</f>
        <v>2157.4699999999998</v>
      </c>
      <c r="O344" s="59">
        <f ca="1">[1]расчетный!O39+'[1]регулируемые составляющие'!$C$13+'[1]регулируемые составляющие'!$C$14</f>
        <v>2179.6</v>
      </c>
      <c r="P344" s="59">
        <f ca="1">[1]расчетный!P39+'[1]регулируемые составляющие'!$C$13+'[1]регулируемые составляющие'!$C$14</f>
        <v>2186.04</v>
      </c>
      <c r="Q344" s="59">
        <f ca="1">[1]расчетный!Q39+'[1]регулируемые составляющие'!$C$13+'[1]регулируемые составляющие'!$C$14</f>
        <v>2174.29</v>
      </c>
      <c r="R344" s="59">
        <f ca="1">[1]расчетный!R39+'[1]регулируемые составляющие'!$C$13+'[1]регулируемые составляющие'!$C$14</f>
        <v>2169.14</v>
      </c>
      <c r="S344" s="59">
        <f ca="1">[1]расчетный!S39+'[1]регулируемые составляющие'!$C$13+'[1]регулируемые составляющие'!$C$14</f>
        <v>2052.08</v>
      </c>
      <c r="T344" s="59">
        <f ca="1">[1]расчетный!T39+'[1]регулируемые составляющие'!$C$13+'[1]регулируемые составляющие'!$C$14</f>
        <v>2049.8399999999997</v>
      </c>
      <c r="U344" s="59">
        <f ca="1">[1]расчетный!U39+'[1]регулируемые составляющие'!$C$13+'[1]регулируемые составляющие'!$C$14</f>
        <v>2096.77</v>
      </c>
      <c r="V344" s="59">
        <f ca="1">[1]расчетный!V39+'[1]регулируемые составляющие'!$C$13+'[1]регулируемые составляющие'!$C$14</f>
        <v>2136.6299999999997</v>
      </c>
      <c r="W344" s="59">
        <f ca="1">[1]расчетный!W39+'[1]регулируемые составляющие'!$C$13+'[1]регулируемые составляющие'!$C$14</f>
        <v>2056.1499999999996</v>
      </c>
      <c r="X344" s="59">
        <f ca="1">[1]расчетный!X39+'[1]регулируемые составляющие'!$C$13+'[1]регулируемые составляющие'!$C$14</f>
        <v>1797.8300000000002</v>
      </c>
      <c r="Y344" s="59">
        <f ca="1">[1]расчетный!Y39+'[1]регулируемые составляющие'!$C$13+'[1]регулируемые составляющие'!$C$14</f>
        <v>1553.28</v>
      </c>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row>
    <row r="345" spans="1:75" ht="12" x14ac:dyDescent="0.2">
      <c r="A345" s="58">
        <v>21</v>
      </c>
      <c r="B345" s="59">
        <f ca="1">[1]расчетный!B40+'[1]регулируемые составляющие'!$C$13+'[1]регулируемые составляющие'!$C$14</f>
        <v>1422.11</v>
      </c>
      <c r="C345" s="59">
        <f ca="1">[1]расчетный!C40+'[1]регулируемые составляющие'!$C$13+'[1]регулируемые составляющие'!$C$14</f>
        <v>1391.9399999999998</v>
      </c>
      <c r="D345" s="59">
        <f ca="1">[1]расчетный!D40+'[1]регулируемые составляющие'!$C$13+'[1]регулируемые составляющие'!$C$14</f>
        <v>1353.5800000000002</v>
      </c>
      <c r="E345" s="59">
        <f ca="1">[1]расчетный!E40+'[1]регулируемые составляющие'!$C$13+'[1]регулируемые составляющие'!$C$14</f>
        <v>1343.5400000000002</v>
      </c>
      <c r="F345" s="59">
        <f ca="1">[1]расчетный!F40+'[1]регулируемые составляющие'!$C$13+'[1]регулируемые составляющие'!$C$14</f>
        <v>1351.59</v>
      </c>
      <c r="G345" s="59">
        <f ca="1">[1]расчетный!G40+'[1]регулируемые составляющие'!$C$13+'[1]регулируемые составляющие'!$C$14</f>
        <v>1402.8799999999999</v>
      </c>
      <c r="H345" s="59">
        <f ca="1">[1]расчетный!H40+'[1]регулируемые составляющие'!$C$13+'[1]регулируемые составляющие'!$C$14</f>
        <v>1425.39</v>
      </c>
      <c r="I345" s="59">
        <f ca="1">[1]расчетный!I40+'[1]регулируемые составляющие'!$C$13+'[1]регулируемые составляющие'!$C$14</f>
        <v>1634.99</v>
      </c>
      <c r="J345" s="59">
        <f ca="1">[1]расчетный!J40+'[1]регулируемые составляющие'!$C$13+'[1]регулируемые составляющие'!$C$14</f>
        <v>1786.24</v>
      </c>
      <c r="K345" s="59">
        <f ca="1">[1]расчетный!K40+'[1]регулируемые составляющие'!$C$13+'[1]регулируемые составляющие'!$C$14</f>
        <v>1993.2700000000002</v>
      </c>
      <c r="L345" s="59">
        <f ca="1">[1]расчетный!L40+'[1]регулируемые составляющие'!$C$13+'[1]регулируемые составляющие'!$C$14</f>
        <v>2076.96</v>
      </c>
      <c r="M345" s="59">
        <f ca="1">[1]расчетный!M40+'[1]регулируемые составляющие'!$C$13+'[1]регулируемые составляющие'!$C$14</f>
        <v>2084.33</v>
      </c>
      <c r="N345" s="59">
        <f ca="1">[1]расчетный!N40+'[1]регулируемые составляющие'!$C$13+'[1]регулируемые составляющие'!$C$14</f>
        <v>2056.1</v>
      </c>
      <c r="O345" s="59">
        <f ca="1">[1]расчетный!O40+'[1]регулируемые составляющие'!$C$13+'[1]регулируемые составляющие'!$C$14</f>
        <v>2051.02</v>
      </c>
      <c r="P345" s="59">
        <f ca="1">[1]расчетный!P40+'[1]регулируемые составляющие'!$C$13+'[1]регулируемые составляющие'!$C$14</f>
        <v>2034.86</v>
      </c>
      <c r="Q345" s="59">
        <f ca="1">[1]расчетный!Q40+'[1]регулируемые составляющие'!$C$13+'[1]регулируемые составляющие'!$C$14</f>
        <v>2024.7900000000002</v>
      </c>
      <c r="R345" s="59">
        <f ca="1">[1]расчетный!R40+'[1]регулируемые составляющие'!$C$13+'[1]регулируемые составляющие'!$C$14</f>
        <v>2008.0800000000002</v>
      </c>
      <c r="S345" s="59">
        <f ca="1">[1]расчетный!S40+'[1]регулируемые составляющие'!$C$13+'[1]регулируемые составляющие'!$C$14</f>
        <v>2042.11</v>
      </c>
      <c r="T345" s="59">
        <f ca="1">[1]расчетный!T40+'[1]регулируемые составляющие'!$C$13+'[1]регулируемые составляющие'!$C$14</f>
        <v>2056.29</v>
      </c>
      <c r="U345" s="59">
        <f ca="1">[1]расчетный!U40+'[1]регулируемые составляющие'!$C$13+'[1]регулируемые составляющие'!$C$14</f>
        <v>2012.4600000000003</v>
      </c>
      <c r="V345" s="59">
        <f ca="1">[1]расчетный!V40+'[1]регулируемые составляющие'!$C$13+'[1]регулируемые составляющие'!$C$14</f>
        <v>1931.84</v>
      </c>
      <c r="W345" s="59">
        <f ca="1">[1]расчетный!W40+'[1]регулируемые составляющие'!$C$13+'[1]регулируемые составляющие'!$C$14</f>
        <v>1885.24</v>
      </c>
      <c r="X345" s="59">
        <f ca="1">[1]расчетный!X40+'[1]регулируемые составляющие'!$C$13+'[1]регулируемые составляющие'!$C$14</f>
        <v>1677.8700000000001</v>
      </c>
      <c r="Y345" s="59">
        <f ca="1">[1]расчетный!Y40+'[1]регулируемые составляющие'!$C$13+'[1]регулируемые составляющие'!$C$14</f>
        <v>1472.6699999999998</v>
      </c>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row>
    <row r="346" spans="1:75" ht="12" x14ac:dyDescent="0.2">
      <c r="A346" s="58">
        <v>22</v>
      </c>
      <c r="B346" s="59">
        <f ca="1">[1]расчетный!B41+'[1]регулируемые составляющие'!$C$13+'[1]регулируемые составляющие'!$C$14</f>
        <v>1395.24</v>
      </c>
      <c r="C346" s="59">
        <f ca="1">[1]расчетный!C41+'[1]регулируемые составляющие'!$C$13+'[1]регулируемые составляющие'!$C$14</f>
        <v>1321.3799999999999</v>
      </c>
      <c r="D346" s="59">
        <f ca="1">[1]расчетный!D41+'[1]регулируемые составляющие'!$C$13+'[1]регулируемые составляющие'!$C$14</f>
        <v>1271.5000000000002</v>
      </c>
      <c r="E346" s="59">
        <f ca="1">[1]расчетный!E41+'[1]регулируемые составляющие'!$C$13+'[1]регулируемые составляющие'!$C$14</f>
        <v>1266.2100000000003</v>
      </c>
      <c r="F346" s="59">
        <f ca="1">[1]расчетный!F41+'[1]регулируемые составляющие'!$C$13+'[1]регулируемые составляющие'!$C$14</f>
        <v>1265.3700000000001</v>
      </c>
      <c r="G346" s="59">
        <f ca="1">[1]расчетный!G41+'[1]регулируемые составляющие'!$C$13+'[1]регулируемые составляющие'!$C$14</f>
        <v>1340.95</v>
      </c>
      <c r="H346" s="59">
        <f ca="1">[1]расчетный!H41+'[1]регулируемые составляющие'!$C$13+'[1]регулируемые составляющие'!$C$14</f>
        <v>1349.5200000000002</v>
      </c>
      <c r="I346" s="59">
        <f ca="1">[1]расчетный!I41+'[1]регулируемые составляющие'!$C$13+'[1]регулируемые составляющие'!$C$14</f>
        <v>1413.53</v>
      </c>
      <c r="J346" s="59">
        <f ca="1">[1]расчетный!J41+'[1]регулируемые составляющие'!$C$13+'[1]регулируемые составляющие'!$C$14</f>
        <v>1580.09</v>
      </c>
      <c r="K346" s="59">
        <f ca="1">[1]расчетный!K41+'[1]регулируемые составляющие'!$C$13+'[1]регулируемые составляющие'!$C$14</f>
        <v>1777.1499999999999</v>
      </c>
      <c r="L346" s="59">
        <f ca="1">[1]расчетный!L41+'[1]регулируемые составляющие'!$C$13+'[1]регулируемые составляющие'!$C$14</f>
        <v>1846.6299999999999</v>
      </c>
      <c r="M346" s="59">
        <f ca="1">[1]расчетный!M41+'[1]регулируемые составляющие'!$C$13+'[1]регулируемые составляющие'!$C$14</f>
        <v>1875.68</v>
      </c>
      <c r="N346" s="59">
        <f ca="1">[1]расчетный!N41+'[1]регулируемые составляющие'!$C$13+'[1]регулируемые составляющие'!$C$14</f>
        <v>1897.9399999999998</v>
      </c>
      <c r="O346" s="59">
        <f ca="1">[1]расчетный!O41+'[1]регулируемые составляющие'!$C$13+'[1]регулируемые составляющие'!$C$14</f>
        <v>1914.18</v>
      </c>
      <c r="P346" s="59">
        <f ca="1">[1]расчетный!P41+'[1]регулируемые составляющие'!$C$13+'[1]регулируемые составляющие'!$C$14</f>
        <v>1929.8500000000001</v>
      </c>
      <c r="Q346" s="59">
        <f ca="1">[1]расчетный!Q41+'[1]регулируемые составляющие'!$C$13+'[1]регулируемые составляющие'!$C$14</f>
        <v>1918.3300000000002</v>
      </c>
      <c r="R346" s="59">
        <f ca="1">[1]расчетный!R41+'[1]регулируемые составляющие'!$C$13+'[1]регулируемые составляющие'!$C$14</f>
        <v>1950.91</v>
      </c>
      <c r="S346" s="59">
        <f ca="1">[1]расчетный!S41+'[1]регулируемые составляющие'!$C$13+'[1]регулируемые составляющие'!$C$14</f>
        <v>2032.9199999999998</v>
      </c>
      <c r="T346" s="59">
        <f ca="1">[1]расчетный!T41+'[1]регулируемые составляющие'!$C$13+'[1]регулируемые составляющие'!$C$14</f>
        <v>2054.23</v>
      </c>
      <c r="U346" s="59">
        <f ca="1">[1]расчетный!U41+'[1]регулируемые составляющие'!$C$13+'[1]регулируемые составляющие'!$C$14</f>
        <v>2009.1299999999999</v>
      </c>
      <c r="V346" s="59">
        <f ca="1">[1]расчетный!V41+'[1]регулируемые составляющие'!$C$13+'[1]регулируемые составляющие'!$C$14</f>
        <v>1928.43</v>
      </c>
      <c r="W346" s="59">
        <f ca="1">[1]расчетный!W41+'[1]регулируемые составляющие'!$C$13+'[1]регулируемые составляющие'!$C$14</f>
        <v>1843.86</v>
      </c>
      <c r="X346" s="59">
        <f ca="1">[1]расчетный!X41+'[1]регулируемые составляющие'!$C$13+'[1]регулируемые составляющие'!$C$14</f>
        <v>1538.99</v>
      </c>
      <c r="Y346" s="59">
        <f ca="1">[1]расчетный!Y41+'[1]регулируемые составляющие'!$C$13+'[1]регулируемые составляющие'!$C$14</f>
        <v>1424.1200000000001</v>
      </c>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row>
    <row r="347" spans="1:75" ht="12" x14ac:dyDescent="0.2">
      <c r="A347" s="58">
        <v>23</v>
      </c>
      <c r="B347" s="59">
        <f ca="1">[1]расчетный!B42+'[1]регулируемые составляющие'!$C$13+'[1]регулируемые составляющие'!$C$14</f>
        <v>1384.0000000000002</v>
      </c>
      <c r="C347" s="59">
        <f ca="1">[1]расчетный!C42+'[1]регулируемые составляющие'!$C$13+'[1]регулируемые составляющие'!$C$14</f>
        <v>1279.26</v>
      </c>
      <c r="D347" s="59">
        <f ca="1">[1]расчетный!D42+'[1]регулируемые составляющие'!$C$13+'[1]регулируемые составляющие'!$C$14</f>
        <v>1242.6600000000001</v>
      </c>
      <c r="E347" s="59">
        <f ca="1">[1]расчетный!E42+'[1]регулируемые составляющие'!$C$13+'[1]регулируемые составляющие'!$C$14</f>
        <v>1260.43</v>
      </c>
      <c r="F347" s="59">
        <f ca="1">[1]расчетный!F42+'[1]регулируемые составляющие'!$C$13+'[1]регулируемые составляющие'!$C$14</f>
        <v>1288.1000000000001</v>
      </c>
      <c r="G347" s="59">
        <f ca="1">[1]расчетный!G42+'[1]регулируемые составляющие'!$C$13+'[1]регулируемые составляющие'!$C$14</f>
        <v>1419.1000000000001</v>
      </c>
      <c r="H347" s="59">
        <f ca="1">[1]расчетный!H42+'[1]регулируемые составляющие'!$C$13+'[1]регулируемые составляющие'!$C$14</f>
        <v>1591.5000000000002</v>
      </c>
      <c r="I347" s="59">
        <f ca="1">[1]расчетный!I42+'[1]регулируемые составляющие'!$C$13+'[1]регулируемые составляющие'!$C$14</f>
        <v>1871.8999999999999</v>
      </c>
      <c r="J347" s="59">
        <f ca="1">[1]расчетный!J42+'[1]регулируемые составляющие'!$C$13+'[1]регулируемые составляющие'!$C$14</f>
        <v>2086.16</v>
      </c>
      <c r="K347" s="59">
        <f ca="1">[1]расчетный!K42+'[1]регулируемые составляющие'!$C$13+'[1]регулируемые составляющие'!$C$14</f>
        <v>2059.29</v>
      </c>
      <c r="L347" s="59">
        <f ca="1">[1]расчетный!L42+'[1]регулируемые составляющие'!$C$13+'[1]регулируемые составляющие'!$C$14</f>
        <v>2011.0400000000002</v>
      </c>
      <c r="M347" s="59">
        <f ca="1">[1]расчетный!M42+'[1]регулируемые составляющие'!$C$13+'[1]регулируемые составляющие'!$C$14</f>
        <v>2169.0099999999998</v>
      </c>
      <c r="N347" s="59">
        <f ca="1">[1]расчетный!N42+'[1]регулируемые составляющие'!$C$13+'[1]регулируемые составляющие'!$C$14</f>
        <v>2106.4499999999998</v>
      </c>
      <c r="O347" s="59">
        <f ca="1">[1]расчетный!O42+'[1]регулируемые составляющие'!$C$13+'[1]регулируемые составляющие'!$C$14</f>
        <v>2136.37</v>
      </c>
      <c r="P347" s="59">
        <f ca="1">[1]расчетный!P42+'[1]регулируемые составляющие'!$C$13+'[1]регулируемые составляющие'!$C$14</f>
        <v>2148.56</v>
      </c>
      <c r="Q347" s="59">
        <f ca="1">[1]расчетный!Q42+'[1]регулируемые составляющие'!$C$13+'[1]регулируемые составляющие'!$C$14</f>
        <v>2144.27</v>
      </c>
      <c r="R347" s="59">
        <f ca="1">[1]расчетный!R42+'[1]регулируемые составляющие'!$C$13+'[1]регулируемые составляющие'!$C$14</f>
        <v>2132.58</v>
      </c>
      <c r="S347" s="59">
        <f ca="1">[1]расчетный!S42+'[1]регулируемые составляющие'!$C$13+'[1]регулируемые составляющие'!$C$14</f>
        <v>2039.34</v>
      </c>
      <c r="T347" s="59">
        <f ca="1">[1]расчетный!T42+'[1]регулируемые составляющие'!$C$13+'[1]регулируемые составляющие'!$C$14</f>
        <v>2029.3300000000002</v>
      </c>
      <c r="U347" s="59">
        <f ca="1">[1]расчетный!U42+'[1]регулируемые составляющие'!$C$13+'[1]регулируемые составляющие'!$C$14</f>
        <v>2025.5200000000002</v>
      </c>
      <c r="V347" s="59">
        <f ca="1">[1]расчетный!V42+'[1]регулируемые составляющие'!$C$13+'[1]регулируемые составляющие'!$C$14</f>
        <v>1989.03</v>
      </c>
      <c r="W347" s="59">
        <f ca="1">[1]расчетный!W42+'[1]регулируемые составляющие'!$C$13+'[1]регулируемые составляющие'!$C$14</f>
        <v>1898.82</v>
      </c>
      <c r="X347" s="59">
        <f ca="1">[1]расчетный!X42+'[1]регулируемые составляющие'!$C$13+'[1]регулируемые составляющие'!$C$14</f>
        <v>1604.99</v>
      </c>
      <c r="Y347" s="59">
        <f ca="1">[1]расчетный!Y42+'[1]регулируемые составляющие'!$C$13+'[1]регулируемые составляющие'!$C$14</f>
        <v>1434.5200000000002</v>
      </c>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row>
    <row r="348" spans="1:75" ht="12" x14ac:dyDescent="0.2">
      <c r="A348" s="58">
        <v>24</v>
      </c>
      <c r="B348" s="59">
        <f ca="1">[1]расчетный!B43+'[1]регулируемые составляющие'!$C$13+'[1]регулируемые составляющие'!$C$14</f>
        <v>1368.0000000000002</v>
      </c>
      <c r="C348" s="59">
        <f ca="1">[1]расчетный!C43+'[1]регулируемые составляющие'!$C$13+'[1]регулируемые составляющие'!$C$14</f>
        <v>1287.0000000000002</v>
      </c>
      <c r="D348" s="59">
        <f ca="1">[1]расчетный!D43+'[1]регулируемые составляющие'!$C$13+'[1]регулируемые составляющие'!$C$14</f>
        <v>1261.1099999999999</v>
      </c>
      <c r="E348" s="59">
        <f ca="1">[1]расчетный!E43+'[1]регулируемые составляющие'!$C$13+'[1]регулируемые составляющие'!$C$14</f>
        <v>1277.5400000000002</v>
      </c>
      <c r="F348" s="59">
        <f ca="1">[1]расчетный!F43+'[1]регулируемые составляющие'!$C$13+'[1]регулируемые составляющие'!$C$14</f>
        <v>1326.3300000000002</v>
      </c>
      <c r="G348" s="59">
        <f ca="1">[1]расчетный!G43+'[1]регулируемые составляющие'!$C$13+'[1]регулируемые составляющие'!$C$14</f>
        <v>1453.74</v>
      </c>
      <c r="H348" s="59">
        <f ca="1">[1]расчетный!H43+'[1]регулируемые составляющие'!$C$13+'[1]регулируемые составляющие'!$C$14</f>
        <v>1626.6899999999998</v>
      </c>
      <c r="I348" s="59">
        <f ca="1">[1]расчетный!I43+'[1]регулируемые составляющие'!$C$13+'[1]регулируемые составляющие'!$C$14</f>
        <v>1925.5600000000002</v>
      </c>
      <c r="J348" s="59">
        <f ca="1">[1]расчетный!J43+'[1]регулируемые составляющие'!$C$13+'[1]регулируемые составляющие'!$C$14</f>
        <v>2097.54</v>
      </c>
      <c r="K348" s="59">
        <f ca="1">[1]расчетный!K43+'[1]регулируемые составляющие'!$C$13+'[1]регулируемые составляющие'!$C$14</f>
        <v>2112.48</v>
      </c>
      <c r="L348" s="59">
        <f ca="1">[1]расчетный!L43+'[1]регулируемые составляющие'!$C$13+'[1]регулируемые составляющие'!$C$14</f>
        <v>1999.93</v>
      </c>
      <c r="M348" s="59">
        <f ca="1">[1]расчетный!M43+'[1]регулируемые составляющие'!$C$13+'[1]регулируемые составляющие'!$C$14</f>
        <v>2195.6999999999998</v>
      </c>
      <c r="N348" s="59">
        <f ca="1">[1]расчетный!N43+'[1]регулируемые составляющие'!$C$13+'[1]регулируемые составляющие'!$C$14</f>
        <v>2174.6999999999998</v>
      </c>
      <c r="O348" s="59">
        <f ca="1">[1]расчетный!O43+'[1]регулируемые составляющие'!$C$13+'[1]регулируемые составляющие'!$C$14</f>
        <v>2189.4499999999998</v>
      </c>
      <c r="P348" s="59">
        <f ca="1">[1]расчетный!P43+'[1]регулируемые составляющие'!$C$13+'[1]регулируемые составляющие'!$C$14</f>
        <v>2187.02</v>
      </c>
      <c r="Q348" s="59">
        <f ca="1">[1]расчетный!Q43+'[1]регулируемые составляющие'!$C$13+'[1]регулируемые составляющие'!$C$14</f>
        <v>2183.7199999999998</v>
      </c>
      <c r="R348" s="59">
        <f ca="1">[1]расчетный!R43+'[1]регулируемые составляющие'!$C$13+'[1]регулируемые составляющие'!$C$14</f>
        <v>2166.2999999999997</v>
      </c>
      <c r="S348" s="59">
        <f ca="1">[1]расчетный!S43+'[1]регулируемые составляющие'!$C$13+'[1]регулируемые составляющие'!$C$14</f>
        <v>1983.74</v>
      </c>
      <c r="T348" s="59">
        <f ca="1">[1]расчетный!T43+'[1]регулируемые составляющие'!$C$13+'[1]регулируемые составляющие'!$C$14</f>
        <v>1978.8999999999999</v>
      </c>
      <c r="U348" s="59">
        <f ca="1">[1]расчетный!U43+'[1]регулируемые составляющие'!$C$13+'[1]регулируемые составляющие'!$C$14</f>
        <v>1994.01</v>
      </c>
      <c r="V348" s="59">
        <f ca="1">[1]расчетный!V43+'[1]регулируемые составляющие'!$C$13+'[1]регулируемые составляющие'!$C$14</f>
        <v>2051.89</v>
      </c>
      <c r="W348" s="59">
        <f ca="1">[1]расчетный!W43+'[1]регулируемые составляющие'!$C$13+'[1]регулируемые составляющие'!$C$14</f>
        <v>1916.14</v>
      </c>
      <c r="X348" s="59">
        <f ca="1">[1]расчетный!X43+'[1]регулируемые составляющие'!$C$13+'[1]регулируемые составляющие'!$C$14</f>
        <v>1694.9800000000002</v>
      </c>
      <c r="Y348" s="59">
        <f ca="1">[1]расчетный!Y43+'[1]регулируемые составляющие'!$C$13+'[1]регулируемые составляющие'!$C$14</f>
        <v>1478.24</v>
      </c>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row>
    <row r="349" spans="1:75" ht="12" x14ac:dyDescent="0.2">
      <c r="A349" s="58">
        <v>25</v>
      </c>
      <c r="B349" s="59">
        <f ca="1">[1]расчетный!B44+'[1]регулируемые составляющие'!$C$13+'[1]регулируемые составляющие'!$C$14</f>
        <v>1383.3</v>
      </c>
      <c r="C349" s="59">
        <f ca="1">[1]расчетный!C44+'[1]регулируемые составляющие'!$C$13+'[1]регулируемые составляющие'!$C$14</f>
        <v>1321.55</v>
      </c>
      <c r="D349" s="59">
        <f ca="1">[1]расчетный!D44+'[1]регулируемые составляющие'!$C$13+'[1]регулируемые составляющие'!$C$14</f>
        <v>1282.9800000000002</v>
      </c>
      <c r="E349" s="59">
        <f ca="1">[1]расчетный!E44+'[1]регулируемые составляющие'!$C$13+'[1]регулируемые составляющие'!$C$14</f>
        <v>1278.8</v>
      </c>
      <c r="F349" s="59">
        <f ca="1">[1]расчетный!F44+'[1]регулируемые составляющие'!$C$13+'[1]регулируемые составляющие'!$C$14</f>
        <v>1347.0800000000002</v>
      </c>
      <c r="G349" s="59">
        <f ca="1">[1]расчетный!G44+'[1]регулируемые составляющие'!$C$13+'[1]регулируемые составляющие'!$C$14</f>
        <v>1446.34</v>
      </c>
      <c r="H349" s="59">
        <f ca="1">[1]расчетный!H44+'[1]регулируемые составляющие'!$C$13+'[1]регулируемые составляющие'!$C$14</f>
        <v>1594.07</v>
      </c>
      <c r="I349" s="59">
        <f ca="1">[1]расчетный!I44+'[1]регулируемые составляющие'!$C$13+'[1]регулируемые составляющие'!$C$14</f>
        <v>1873.26</v>
      </c>
      <c r="J349" s="59">
        <f ca="1">[1]расчетный!J44+'[1]регулируемые составляющие'!$C$13+'[1]регулируемые составляющие'!$C$14</f>
        <v>2029.76</v>
      </c>
      <c r="K349" s="59">
        <f ca="1">[1]расчетный!K44+'[1]регулируемые составляющие'!$C$13+'[1]регулируемые составляющие'!$C$14</f>
        <v>2039.4600000000003</v>
      </c>
      <c r="L349" s="59">
        <f ca="1">[1]расчетный!L44+'[1]регулируемые составляющие'!$C$13+'[1]регулируемые составляющие'!$C$14</f>
        <v>1994.39</v>
      </c>
      <c r="M349" s="59">
        <f ca="1">[1]расчетный!M44+'[1]регулируемые составляющие'!$C$13+'[1]регулируемые составляющие'!$C$14</f>
        <v>2142.5699999999997</v>
      </c>
      <c r="N349" s="59">
        <f ca="1">[1]расчетный!N44+'[1]регулируемые составляющие'!$C$13+'[1]регулируемые составляющие'!$C$14</f>
        <v>2155.31</v>
      </c>
      <c r="O349" s="59">
        <f ca="1">[1]расчетный!O44+'[1]регулируемые составляющие'!$C$13+'[1]регулируемые составляющие'!$C$14</f>
        <v>2170.7399999999998</v>
      </c>
      <c r="P349" s="59">
        <f ca="1">[1]расчетный!P44+'[1]регулируемые составляющие'!$C$13+'[1]регулируемые составляющие'!$C$14</f>
        <v>2166.2199999999998</v>
      </c>
      <c r="Q349" s="59">
        <f ca="1">[1]расчетный!Q44+'[1]регулируемые составляющие'!$C$13+'[1]регулируемые составляющие'!$C$14</f>
        <v>2159.9199999999996</v>
      </c>
      <c r="R349" s="59">
        <f ca="1">[1]расчетный!R44+'[1]регулируемые составляющие'!$C$13+'[1]регулируемые составляющие'!$C$14</f>
        <v>2154.64</v>
      </c>
      <c r="S349" s="59">
        <f ca="1">[1]расчетный!S44+'[1]регулируемые составляющие'!$C$13+'[1]регулируемые составляющие'!$C$14</f>
        <v>2050.0299999999997</v>
      </c>
      <c r="T349" s="59">
        <f ca="1">[1]расчетный!T44+'[1]регулируемые составляющие'!$C$13+'[1]регулируемые составляющие'!$C$14</f>
        <v>2020.05</v>
      </c>
      <c r="U349" s="59">
        <f ca="1">[1]расчетный!U44+'[1]регулируемые составляющие'!$C$13+'[1]регулируемые составляющие'!$C$14</f>
        <v>1977.01</v>
      </c>
      <c r="V349" s="59">
        <f ca="1">[1]расчетный!V44+'[1]регулируемые составляющие'!$C$13+'[1]регулируемые составляющие'!$C$14</f>
        <v>2081.1999999999998</v>
      </c>
      <c r="W349" s="59">
        <f ca="1">[1]расчетный!W44+'[1]регулируемые составляющие'!$C$13+'[1]регулируемые составляющие'!$C$14</f>
        <v>1996.2300000000002</v>
      </c>
      <c r="X349" s="59">
        <f ca="1">[1]расчетный!X44+'[1]регулируемые составляющие'!$C$13+'[1]регулируемые составляющие'!$C$14</f>
        <v>1703.24</v>
      </c>
      <c r="Y349" s="59">
        <f ca="1">[1]расчетный!Y44+'[1]регулируемые составляющие'!$C$13+'[1]регулируемые составляющие'!$C$14</f>
        <v>1470.0200000000002</v>
      </c>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row>
    <row r="350" spans="1:75" ht="12" x14ac:dyDescent="0.2">
      <c r="A350" s="58">
        <v>26</v>
      </c>
      <c r="B350" s="59">
        <f ca="1">[1]расчетный!B45+'[1]регулируемые составляющие'!$C$13+'[1]регулируемые составляющие'!$C$14</f>
        <v>1378.18</v>
      </c>
      <c r="C350" s="59">
        <f ca="1">[1]расчетный!C45+'[1]регулируемые составляющие'!$C$13+'[1]регулируемые составляющие'!$C$14</f>
        <v>1298.3700000000001</v>
      </c>
      <c r="D350" s="59">
        <f ca="1">[1]расчетный!D45+'[1]регулируемые составляющие'!$C$13+'[1]регулируемые составляющие'!$C$14</f>
        <v>1273.24</v>
      </c>
      <c r="E350" s="59">
        <f ca="1">[1]расчетный!E45+'[1]регулируемые составляющие'!$C$13+'[1]регулируемые составляющие'!$C$14</f>
        <v>1256.03</v>
      </c>
      <c r="F350" s="59">
        <f ca="1">[1]расчетный!F45+'[1]регулируемые составляющие'!$C$13+'[1]регулируемые составляющие'!$C$14</f>
        <v>1348.32</v>
      </c>
      <c r="G350" s="59">
        <f ca="1">[1]расчетный!G45+'[1]регулируемые составляющие'!$C$13+'[1]регулируемые составляющие'!$C$14</f>
        <v>1488.32</v>
      </c>
      <c r="H350" s="59">
        <f ca="1">[1]расчетный!H45+'[1]регулируемые составляющие'!$C$13+'[1]регулируемые составляющие'!$C$14</f>
        <v>1689.7</v>
      </c>
      <c r="I350" s="59">
        <f ca="1">[1]расчетный!I45+'[1]регулируемые составляющие'!$C$13+'[1]регулируемые составляющие'!$C$14</f>
        <v>1887.6899999999998</v>
      </c>
      <c r="J350" s="59">
        <f ca="1">[1]расчетный!J45+'[1]регулируемые составляющие'!$C$13+'[1]регулируемые составляющие'!$C$14</f>
        <v>2106.7399999999998</v>
      </c>
      <c r="K350" s="59">
        <f ca="1">[1]расчетный!K45+'[1]регулируемые составляющие'!$C$13+'[1]регулируемые составляющие'!$C$14</f>
        <v>2148.66</v>
      </c>
      <c r="L350" s="59">
        <f ca="1">[1]расчетный!L45+'[1]регулируемые составляющие'!$C$13+'[1]регулируемые составляющие'!$C$14</f>
        <v>2173.0899999999997</v>
      </c>
      <c r="M350" s="59">
        <f ca="1">[1]расчетный!M45+'[1]регулируемые составляющие'!$C$13+'[1]регулируемые составляющие'!$C$14</f>
        <v>2243.8199999999997</v>
      </c>
      <c r="N350" s="59">
        <f ca="1">[1]расчетный!N45+'[1]регулируемые составляющие'!$C$13+'[1]регулируемые составляющие'!$C$14</f>
        <v>2206.1099999999997</v>
      </c>
      <c r="O350" s="59">
        <f ca="1">[1]расчетный!O45+'[1]регулируемые составляющие'!$C$13+'[1]регулируемые составляющие'!$C$14</f>
        <v>2217.1799999999998</v>
      </c>
      <c r="P350" s="59">
        <f ca="1">[1]расчетный!P45+'[1]регулируемые составляющие'!$C$13+'[1]регулируемые составляющие'!$C$14</f>
        <v>2198.58</v>
      </c>
      <c r="Q350" s="59">
        <f ca="1">[1]расчетный!Q45+'[1]регулируемые составляющие'!$C$13+'[1]регулируемые составляющие'!$C$14</f>
        <v>2200.56</v>
      </c>
      <c r="R350" s="59">
        <f ca="1">[1]расчетный!R45+'[1]регулируемые составляющие'!$C$13+'[1]регулируемые составляющие'!$C$14</f>
        <v>2202.7799999999997</v>
      </c>
      <c r="S350" s="59">
        <f ca="1">[1]расчетный!S45+'[1]регулируемые составляющие'!$C$13+'[1]регулируемые составляющие'!$C$14</f>
        <v>2166.4899999999998</v>
      </c>
      <c r="T350" s="59">
        <f ca="1">[1]расчетный!T45+'[1]регулируемые составляющие'!$C$13+'[1]регулируемые составляющие'!$C$14</f>
        <v>2034.59</v>
      </c>
      <c r="U350" s="59">
        <f ca="1">[1]расчетный!U45+'[1]регулируемые составляющие'!$C$13+'[1]регулируемые составляющие'!$C$14</f>
        <v>2008.7100000000003</v>
      </c>
      <c r="V350" s="59">
        <f ca="1">[1]расчетный!V45+'[1]регулируемые составляющие'!$C$13+'[1]регулируемые составляющие'!$C$14</f>
        <v>2021.4199999999998</v>
      </c>
      <c r="W350" s="59">
        <f ca="1">[1]расчетный!W45+'[1]регулируемые составляющие'!$C$13+'[1]регулируемые составляющие'!$C$14</f>
        <v>1945.4199999999998</v>
      </c>
      <c r="X350" s="59">
        <f ca="1">[1]расчетный!X45+'[1]регулируемые составляющие'!$C$13+'[1]регулируемые составляющие'!$C$14</f>
        <v>1698.36</v>
      </c>
      <c r="Y350" s="59">
        <f ca="1">[1]расчетный!Y45+'[1]регулируемые составляющие'!$C$13+'[1]регулируемые составляющие'!$C$14</f>
        <v>1462.0800000000002</v>
      </c>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row>
    <row r="351" spans="1:75" ht="12" x14ac:dyDescent="0.2">
      <c r="A351" s="58">
        <v>27</v>
      </c>
      <c r="B351" s="59">
        <f ca="1">[1]расчетный!B46+'[1]регулируемые составляющие'!$C$13+'[1]регулируемые составляющие'!$C$14</f>
        <v>1403.51</v>
      </c>
      <c r="C351" s="59">
        <f ca="1">[1]расчетный!C46+'[1]регулируемые составляющие'!$C$13+'[1]регулируемые составляющие'!$C$14</f>
        <v>1316.7900000000002</v>
      </c>
      <c r="D351" s="59">
        <f ca="1">[1]расчетный!D46+'[1]регулируемые составляющие'!$C$13+'[1]регулируемые составляющие'!$C$14</f>
        <v>1283.07</v>
      </c>
      <c r="E351" s="59">
        <f ca="1">[1]расчетный!E46+'[1]регулируемые составляющие'!$C$13+'[1]регулируемые составляющие'!$C$14</f>
        <v>1286.82</v>
      </c>
      <c r="F351" s="59">
        <f ca="1">[1]расчетный!F46+'[1]регулируемые составляющие'!$C$13+'[1]регулируемые составляющие'!$C$14</f>
        <v>1353.68</v>
      </c>
      <c r="G351" s="59">
        <f ca="1">[1]расчетный!G46+'[1]регулируемые составляющие'!$C$13+'[1]регулируемые составляющие'!$C$14</f>
        <v>1476.4800000000002</v>
      </c>
      <c r="H351" s="59">
        <f ca="1">[1]расчетный!H46+'[1]регулируемые составляющие'!$C$13+'[1]регулируемые составляющие'!$C$14</f>
        <v>1620.84</v>
      </c>
      <c r="I351" s="59">
        <f ca="1">[1]расчетный!I46+'[1]регулируемые составляющие'!$C$13+'[1]регулируемые составляющие'!$C$14</f>
        <v>1875.05</v>
      </c>
      <c r="J351" s="59">
        <f ca="1">[1]расчетный!J46+'[1]регулируемые составляющие'!$C$13+'[1]регулируемые составляющие'!$C$14</f>
        <v>2116.9899999999998</v>
      </c>
      <c r="K351" s="59">
        <f ca="1">[1]расчетный!K46+'[1]регулируемые составляющие'!$C$13+'[1]регулируемые составляющие'!$C$14</f>
        <v>2162.4399999999996</v>
      </c>
      <c r="L351" s="59">
        <f ca="1">[1]расчетный!L46+'[1]регулируемые составляющие'!$C$13+'[1]регулируемые составляющие'!$C$14</f>
        <v>2151.2399999999998</v>
      </c>
      <c r="M351" s="59">
        <f ca="1">[1]расчетный!M46+'[1]регулируемые составляющие'!$C$13+'[1]регулируемые составляющие'!$C$14</f>
        <v>2210.4499999999998</v>
      </c>
      <c r="N351" s="59">
        <f ca="1">[1]расчетный!N46+'[1]регулируемые составляющие'!$C$13+'[1]регулируемые составляющие'!$C$14</f>
        <v>2221.25</v>
      </c>
      <c r="O351" s="59">
        <f ca="1">[1]расчетный!O46+'[1]регулируемые составляющие'!$C$13+'[1]регулируемые составляющие'!$C$14</f>
        <v>2234.7999999999997</v>
      </c>
      <c r="P351" s="59">
        <f ca="1">[1]расчетный!P46+'[1]регулируемые составляющие'!$C$13+'[1]регулируемые составляющие'!$C$14</f>
        <v>2227.5699999999997</v>
      </c>
      <c r="Q351" s="59">
        <f ca="1">[1]расчетный!Q46+'[1]регулируемые составляющие'!$C$13+'[1]регулируемые составляющие'!$C$14</f>
        <v>2229.56</v>
      </c>
      <c r="R351" s="59">
        <f ca="1">[1]расчетный!R46+'[1]регулируемые составляющие'!$C$13+'[1]регулируемые составляющие'!$C$14</f>
        <v>2224.1999999999998</v>
      </c>
      <c r="S351" s="59">
        <f ca="1">[1]расчетный!S46+'[1]регулируемые составляющие'!$C$13+'[1]регулируемые составляющие'!$C$14</f>
        <v>2090.2799999999997</v>
      </c>
      <c r="T351" s="59">
        <f ca="1">[1]расчетный!T46+'[1]регулируемые составляющие'!$C$13+'[1]регулируемые составляющие'!$C$14</f>
        <v>2071.85</v>
      </c>
      <c r="U351" s="59">
        <f ca="1">[1]расчетный!U46+'[1]регулируемые составляющие'!$C$13+'[1]регулируемые составляющие'!$C$14</f>
        <v>2132.46</v>
      </c>
      <c r="V351" s="59">
        <f ca="1">[1]расчетный!V46+'[1]регулируемые составляющие'!$C$13+'[1]регулируемые составляющие'!$C$14</f>
        <v>2118.23</v>
      </c>
      <c r="W351" s="59">
        <f ca="1">[1]расчетный!W46+'[1]регулируемые составляющие'!$C$13+'[1]регулируемые составляющие'!$C$14</f>
        <v>2085.2199999999998</v>
      </c>
      <c r="X351" s="59">
        <f ca="1">[1]расчетный!X46+'[1]регулируемые составляющие'!$C$13+'[1]регулируемые составляющие'!$C$14</f>
        <v>1796.8999999999999</v>
      </c>
      <c r="Y351" s="59">
        <f ca="1">[1]расчетный!Y46+'[1]регулируемые составляющие'!$C$13+'[1]регулируемые составляющие'!$C$14</f>
        <v>1689.0000000000002</v>
      </c>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row>
    <row r="352" spans="1:75" ht="12" x14ac:dyDescent="0.2">
      <c r="A352" s="58">
        <v>28</v>
      </c>
      <c r="B352" s="59">
        <f ca="1">[1]расчетный!B47+'[1]регулируемые составляющие'!$C$13+'[1]регулируемые составляющие'!$C$14</f>
        <v>1473.8</v>
      </c>
      <c r="C352" s="59">
        <f ca="1">[1]расчетный!C47+'[1]регулируемые составляющие'!$C$13+'[1]регулируемые составляющие'!$C$14</f>
        <v>1408.97</v>
      </c>
      <c r="D352" s="59">
        <f ca="1">[1]расчетный!D47+'[1]регулируемые составляющие'!$C$13+'[1]регулируемые составляющие'!$C$14</f>
        <v>1391.01</v>
      </c>
      <c r="E352" s="59">
        <f ca="1">[1]расчетный!E47+'[1]регулируемые составляющие'!$C$13+'[1]регулируемые составляющие'!$C$14</f>
        <v>1359.07</v>
      </c>
      <c r="F352" s="59">
        <f ca="1">[1]расчетный!F47+'[1]регулируемые составляющие'!$C$13+'[1]регулируемые составляющие'!$C$14</f>
        <v>1389.4399999999998</v>
      </c>
      <c r="G352" s="59">
        <f ca="1">[1]расчетный!G47+'[1]регулируемые составляющие'!$C$13+'[1]регулируемые составляющие'!$C$14</f>
        <v>1409.2300000000002</v>
      </c>
      <c r="H352" s="59">
        <f ca="1">[1]расчетный!H47+'[1]регулируемые составляющие'!$C$13+'[1]регулируемые составляющие'!$C$14</f>
        <v>1437.2900000000002</v>
      </c>
      <c r="I352" s="59">
        <f ca="1">[1]расчетный!I47+'[1]регулируемые составляющие'!$C$13+'[1]регулируемые составляющие'!$C$14</f>
        <v>1586.72</v>
      </c>
      <c r="J352" s="59">
        <f ca="1">[1]расчетный!J47+'[1]регулируемые составляющие'!$C$13+'[1]регулируемые составляющие'!$C$14</f>
        <v>1837.89</v>
      </c>
      <c r="K352" s="59">
        <f ca="1">[1]расчетный!K47+'[1]регулируемые составляющие'!$C$13+'[1]регулируемые составляющие'!$C$14</f>
        <v>2116.16</v>
      </c>
      <c r="L352" s="59">
        <f ca="1">[1]расчетный!L47+'[1]регулируемые составляющие'!$C$13+'[1]регулируемые составляющие'!$C$14</f>
        <v>2169.7999999999997</v>
      </c>
      <c r="M352" s="59">
        <f ca="1">[1]расчетный!M47+'[1]регулируемые составляющие'!$C$13+'[1]регулируемые составляющие'!$C$14</f>
        <v>2172.2799999999997</v>
      </c>
      <c r="N352" s="59">
        <f ca="1">[1]расчетный!N47+'[1]регулируемые составляющие'!$C$13+'[1]регулируемые составляющие'!$C$14</f>
        <v>2157.62</v>
      </c>
      <c r="O352" s="59">
        <f ca="1">[1]расчетный!O47+'[1]регулируемые составляющие'!$C$13+'[1]регулируемые составляющие'!$C$14</f>
        <v>2126.91</v>
      </c>
      <c r="P352" s="59">
        <f ca="1">[1]расчетный!P47+'[1]регулируемые составляющие'!$C$13+'[1]регулируемые составляющие'!$C$14</f>
        <v>2046.2</v>
      </c>
      <c r="Q352" s="59">
        <f ca="1">[1]расчетный!Q47+'[1]регулируемые составляющие'!$C$13+'[1]регулируемые составляющие'!$C$14</f>
        <v>1979.1000000000001</v>
      </c>
      <c r="R352" s="59">
        <f ca="1">[1]расчетный!R47+'[1]регулируемые составляющие'!$C$13+'[1]регулируемые составляющие'!$C$14</f>
        <v>1955.8100000000002</v>
      </c>
      <c r="S352" s="59">
        <f ca="1">[1]расчетный!S47+'[1]регулируемые составляющие'!$C$13+'[1]регулируемые составляющие'!$C$14</f>
        <v>2050.8199999999997</v>
      </c>
      <c r="T352" s="59">
        <f ca="1">[1]расчетный!T47+'[1]регулируемые составляющие'!$C$13+'[1]регулируемые составляющие'!$C$14</f>
        <v>2098.5099999999998</v>
      </c>
      <c r="U352" s="59">
        <f ca="1">[1]расчетный!U47+'[1]регулируемые составляющие'!$C$13+'[1]регулируемые составляющие'!$C$14</f>
        <v>2016.0800000000002</v>
      </c>
      <c r="V352" s="59">
        <f ca="1">[1]расчетный!V47+'[1]регулируемые составляющие'!$C$13+'[1]регулируемые составляющие'!$C$14</f>
        <v>1990.3999999999999</v>
      </c>
      <c r="W352" s="59">
        <f ca="1">[1]расчетный!W47+'[1]регулируемые составляющие'!$C$13+'[1]регулируемые составляющие'!$C$14</f>
        <v>1819.7500000000002</v>
      </c>
      <c r="X352" s="59">
        <f ca="1">[1]расчетный!X47+'[1]регулируемые составляющие'!$C$13+'[1]регулируемые составляющие'!$C$14</f>
        <v>1532.8700000000001</v>
      </c>
      <c r="Y352" s="59">
        <f ca="1">[1]расчетный!Y47+'[1]регулируемые составляющие'!$C$13+'[1]регулируемые составляющие'!$C$14</f>
        <v>1458.7500000000002</v>
      </c>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row>
    <row r="353" spans="1:75" ht="12" x14ac:dyDescent="0.2">
      <c r="A353" s="58">
        <v>29</v>
      </c>
      <c r="B353" s="59">
        <f ca="1">[1]расчетный!B48+'[1]регулируемые составляющие'!$C$13+'[1]регулируемые составляющие'!$C$14</f>
        <v>1452.8700000000001</v>
      </c>
      <c r="C353" s="59">
        <f ca="1">[1]расчетный!C48+'[1]регулируемые составляющие'!$C$13+'[1]регулируемые составляющие'!$C$14</f>
        <v>1391.6699999999998</v>
      </c>
      <c r="D353" s="59">
        <f ca="1">[1]расчетный!D48+'[1]регулируемые составляющие'!$C$13+'[1]регулируемые составляющие'!$C$14</f>
        <v>1343.34</v>
      </c>
      <c r="E353" s="59">
        <f ca="1">[1]расчетный!E48+'[1]регулируемые составляющие'!$C$13+'[1]регулируемые составляющие'!$C$14</f>
        <v>1303.8</v>
      </c>
      <c r="F353" s="59">
        <f ca="1">[1]расчетный!F48+'[1]регулируемые составляющие'!$C$13+'[1]регулируемые составляющие'!$C$14</f>
        <v>1334.2300000000002</v>
      </c>
      <c r="G353" s="59">
        <f ca="1">[1]расчетный!G48+'[1]регулируемые составляющие'!$C$13+'[1]регулируемые составляющие'!$C$14</f>
        <v>1393.99</v>
      </c>
      <c r="H353" s="59">
        <f ca="1">[1]расчетный!H48+'[1]регулируемые составляющие'!$C$13+'[1]регулируемые составляющие'!$C$14</f>
        <v>1393.0400000000002</v>
      </c>
      <c r="I353" s="59">
        <f ca="1">[1]расчетный!I48+'[1]регулируемые составляющие'!$C$13+'[1]регулируемые составляющие'!$C$14</f>
        <v>1465.3300000000002</v>
      </c>
      <c r="J353" s="59">
        <f ca="1">[1]расчетный!J48+'[1]регулируемые составляющие'!$C$13+'[1]регулируемые составляющие'!$C$14</f>
        <v>1716.05</v>
      </c>
      <c r="K353" s="59">
        <f ca="1">[1]расчетный!K48+'[1]регулируемые составляющие'!$C$13+'[1]регулируемые составляющие'!$C$14</f>
        <v>1890.6299999999999</v>
      </c>
      <c r="L353" s="59">
        <f ca="1">[1]расчетный!L48+'[1]регулируемые составляющие'!$C$13+'[1]регулируемые составляющие'!$C$14</f>
        <v>2043.6299999999999</v>
      </c>
      <c r="M353" s="59">
        <f ca="1">[1]расчетный!M48+'[1]регулируемые составляющие'!$C$13+'[1]регулируемые составляющие'!$C$14</f>
        <v>2080</v>
      </c>
      <c r="N353" s="59">
        <f ca="1">[1]расчетный!N48+'[1]регулируемые составляющие'!$C$13+'[1]регулируемые составляющие'!$C$14</f>
        <v>2073.31</v>
      </c>
      <c r="O353" s="59">
        <f ca="1">[1]расчетный!O48+'[1]регулируемые составляющие'!$C$13+'[1]регулируемые составляющие'!$C$14</f>
        <v>2074.9299999999998</v>
      </c>
      <c r="P353" s="59">
        <f ca="1">[1]расчетный!P48+'[1]регулируемые составляющие'!$C$13+'[1]регулируемые составляющие'!$C$14</f>
        <v>2022.1699999999998</v>
      </c>
      <c r="Q353" s="59">
        <f ca="1">[1]расчетный!Q48+'[1]регулируемые составляющие'!$C$13+'[1]регулируемые составляющие'!$C$14</f>
        <v>1983.34</v>
      </c>
      <c r="R353" s="59">
        <f ca="1">[1]расчетный!R48+'[1]регулируемые составляющие'!$C$13+'[1]регулируемые составляющие'!$C$14</f>
        <v>2039.7500000000002</v>
      </c>
      <c r="S353" s="59">
        <f ca="1">[1]расчетный!S48+'[1]регулируемые составляющие'!$C$13+'[1]регулируемые составляющие'!$C$14</f>
        <v>2153.8199999999997</v>
      </c>
      <c r="T353" s="59">
        <f ca="1">[1]расчетный!T48+'[1]регулируемые составляющие'!$C$13+'[1]регулируемые составляющие'!$C$14</f>
        <v>2177.3599999999997</v>
      </c>
      <c r="U353" s="59">
        <f ca="1">[1]расчетный!U48+'[1]регулируемые составляющие'!$C$13+'[1]регулируемые составляющие'!$C$14</f>
        <v>2151.96</v>
      </c>
      <c r="V353" s="59">
        <f ca="1">[1]расчетный!V48+'[1]регулируемые составляющие'!$C$13+'[1]регулируемые составляющие'!$C$14</f>
        <v>2128.1799999999998</v>
      </c>
      <c r="W353" s="59">
        <f ca="1">[1]расчетный!W48+'[1]регулируемые составляющие'!$C$13+'[1]регулируемые составляющие'!$C$14</f>
        <v>2072.89</v>
      </c>
      <c r="X353" s="59">
        <f ca="1">[1]расчетный!X48+'[1]регулируемые составляющие'!$C$13+'[1]регулируемые составляющие'!$C$14</f>
        <v>1732.3300000000002</v>
      </c>
      <c r="Y353" s="59">
        <f ca="1">[1]расчетный!Y48+'[1]регулируемые составляющие'!$C$13+'[1]регулируемые составляющие'!$C$14</f>
        <v>1490.76</v>
      </c>
      <c r="Z353" s="44">
        <f ca="1">IFERROR(Y353,"скрыть")</f>
        <v>1490.76</v>
      </c>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row>
    <row r="354" spans="1:75" ht="12" x14ac:dyDescent="0.2">
      <c r="A354" s="58">
        <v>30</v>
      </c>
      <c r="B354" s="59">
        <f ca="1">[1]расчетный!B49+'[1]регулируемые составляющие'!$C$13+'[1]регулируемые составляющие'!$C$14</f>
        <v>1381.5200000000002</v>
      </c>
      <c r="C354" s="59">
        <f ca="1">[1]расчетный!C49+'[1]регулируемые составляющие'!$C$13+'[1]регулируемые составляющие'!$C$14</f>
        <v>1278.2100000000003</v>
      </c>
      <c r="D354" s="59">
        <f ca="1">[1]расчетный!D49+'[1]регулируемые составляющие'!$C$13+'[1]регулируемые составляющие'!$C$14</f>
        <v>1229</v>
      </c>
      <c r="E354" s="59">
        <f ca="1">[1]расчетный!E49+'[1]регулируемые составляющие'!$C$13+'[1]регулируемые составляющие'!$C$14</f>
        <v>1218.6299999999999</v>
      </c>
      <c r="F354" s="59">
        <f ca="1">[1]расчетный!F49+'[1]регулируемые составляющие'!$C$13+'[1]регулируемые составляющие'!$C$14</f>
        <v>1282.03</v>
      </c>
      <c r="G354" s="59">
        <f ca="1">[1]расчетный!G49+'[1]регулируемые составляющие'!$C$13+'[1]регулируемые составляющие'!$C$14</f>
        <v>1395.57</v>
      </c>
      <c r="H354" s="59">
        <f ca="1">[1]расчетный!H49+'[1]регулируемые составляющие'!$C$13+'[1]регулируемые составляющие'!$C$14</f>
        <v>1524.34</v>
      </c>
      <c r="I354" s="59">
        <f ca="1">[1]расчетный!I49+'[1]регулируемые составляющие'!$C$13+'[1]регулируемые составляющие'!$C$14</f>
        <v>1782.1699999999998</v>
      </c>
      <c r="J354" s="59">
        <f ca="1">[1]расчетный!J49+'[1]регулируемые составляющие'!$C$13+'[1]регулируемые составляющие'!$C$14</f>
        <v>2001.55</v>
      </c>
      <c r="K354" s="59">
        <f ca="1">[1]расчетный!K49+'[1]регулируемые составляющие'!$C$13+'[1]регулируемые составляющие'!$C$14</f>
        <v>2084.2399999999998</v>
      </c>
      <c r="L354" s="59">
        <f ca="1">[1]расчетный!L49+'[1]регулируемые составляющие'!$C$13+'[1]регулируемые составляющие'!$C$14</f>
        <v>2128.6799999999998</v>
      </c>
      <c r="M354" s="59">
        <f ca="1">[1]расчетный!M49+'[1]регулируемые составляющие'!$C$13+'[1]регулируемые составляющие'!$C$14</f>
        <v>2156.2599999999998</v>
      </c>
      <c r="N354" s="59">
        <f ca="1">[1]расчетный!N49+'[1]регулируемые составляющие'!$C$13+'[1]регулируемые составляющие'!$C$14</f>
        <v>2160.66</v>
      </c>
      <c r="O354" s="59">
        <f ca="1">[1]расчетный!O49+'[1]регулируемые составляющие'!$C$13+'[1]регулируемые составляющие'!$C$14</f>
        <v>2192.6</v>
      </c>
      <c r="P354" s="59">
        <f ca="1">[1]расчетный!P49+'[1]регулируемые составляющие'!$C$13+'[1]регулируемые составляющие'!$C$14</f>
        <v>2174.85</v>
      </c>
      <c r="Q354" s="59">
        <f ca="1">[1]расчетный!Q49+'[1]регулируемые составляющие'!$C$13+'[1]регулируемые составляющие'!$C$14</f>
        <v>2163.6499999999996</v>
      </c>
      <c r="R354" s="59">
        <f ca="1">[1]расчетный!R49+'[1]регулируемые составляющие'!$C$13+'[1]регулируемые составляющие'!$C$14</f>
        <v>2152.4499999999998</v>
      </c>
      <c r="S354" s="59">
        <f ca="1">[1]расчетный!S49+'[1]регулируемые составляющие'!$C$13+'[1]регулируемые составляющие'!$C$14</f>
        <v>2035.2</v>
      </c>
      <c r="T354" s="59">
        <f ca="1">[1]расчетный!T49+'[1]регулируемые составляющие'!$C$13+'[1]регулируемые составляющие'!$C$14</f>
        <v>2082.9699999999998</v>
      </c>
      <c r="U354" s="59">
        <f ca="1">[1]расчетный!U49+'[1]регулируемые составляющие'!$C$13+'[1]регулируемые составляющие'!$C$14</f>
        <v>2118.0299999999997</v>
      </c>
      <c r="V354" s="59">
        <f ca="1">[1]расчетный!V49+'[1]регулируемые составляющие'!$C$13+'[1]регулируемые составляющие'!$C$14</f>
        <v>2098.12</v>
      </c>
      <c r="W354" s="59">
        <f ca="1">[1]расчетный!W49+'[1]регулируемые составляющие'!$C$13+'[1]регулируемые составляющие'!$C$14</f>
        <v>1917.4800000000002</v>
      </c>
      <c r="X354" s="59">
        <f ca="1">[1]расчетный!X49+'[1]регулируемые составляющие'!$C$13+'[1]регулируемые составляющие'!$C$14</f>
        <v>1532.28</v>
      </c>
      <c r="Y354" s="59">
        <f ca="1">[1]расчетный!Y49+'[1]регулируемые составляющие'!$C$13+'[1]регулируемые составляющие'!$C$14</f>
        <v>1432.9399999999998</v>
      </c>
      <c r="Z354" s="44">
        <f ca="1">IFERROR(Y354,"скрыть")</f>
        <v>1432.9399999999998</v>
      </c>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row>
    <row r="355" spans="1:75" ht="12" x14ac:dyDescent="0.2">
      <c r="A355" s="58">
        <v>31</v>
      </c>
      <c r="B355" s="59">
        <f ca="1">[1]расчетный!B50+'[1]регулируемые составляющие'!$C$13+'[1]регулируемые составляющие'!$C$14</f>
        <v>1346.72</v>
      </c>
      <c r="C355" s="59">
        <f ca="1">[1]расчетный!C50+'[1]регулируемые составляющие'!$C$13+'[1]регулируемые составляющие'!$C$14</f>
        <v>1215.3500000000001</v>
      </c>
      <c r="D355" s="59">
        <f ca="1">[1]расчетный!D50+'[1]регулируемые составляющие'!$C$13+'[1]регулируемые составляющие'!$C$14</f>
        <v>1136.76</v>
      </c>
      <c r="E355" s="59">
        <f ca="1">[1]расчетный!E50+'[1]регулируемые составляющие'!$C$13+'[1]регулируемые составляющие'!$C$14</f>
        <v>1123.6299999999999</v>
      </c>
      <c r="F355" s="59">
        <f ca="1">[1]расчетный!F50+'[1]регулируемые составляющие'!$C$13+'[1]регулируемые составляющие'!$C$14</f>
        <v>1236.69</v>
      </c>
      <c r="G355" s="59">
        <f ca="1">[1]расчетный!G50+'[1]регулируемые составляющие'!$C$13+'[1]регулируемые составляющие'!$C$14</f>
        <v>1387.3500000000001</v>
      </c>
      <c r="H355" s="59">
        <f ca="1">[1]расчетный!H50+'[1]регулируемые составляющие'!$C$13+'[1]регулируемые составляющие'!$C$14</f>
        <v>1490.3700000000001</v>
      </c>
      <c r="I355" s="59">
        <f ca="1">[1]расчетный!I50+'[1]регулируемые составляющие'!$C$13+'[1]регулируемые составляющие'!$C$14</f>
        <v>1802.84</v>
      </c>
      <c r="J355" s="59">
        <f ca="1">[1]расчетный!J50+'[1]регулируемые составляющие'!$C$13+'[1]регулируемые составляющие'!$C$14</f>
        <v>1970.8300000000002</v>
      </c>
      <c r="K355" s="59">
        <f ca="1">[1]расчетный!K50+'[1]регулируемые составляющие'!$C$13+'[1]регулируемые составляющие'!$C$14</f>
        <v>2126.2199999999998</v>
      </c>
      <c r="L355" s="59">
        <f ca="1">[1]расчетный!L50+'[1]регулируемые составляющие'!$C$13+'[1]регулируемые составляющие'!$C$14</f>
        <v>2130.8399999999997</v>
      </c>
      <c r="M355" s="59">
        <f ca="1">[1]расчетный!M50+'[1]регулируемые составляющие'!$C$13+'[1]регулируемые составляющие'!$C$14</f>
        <v>2121.7399999999998</v>
      </c>
      <c r="N355" s="59">
        <f ca="1">[1]расчетный!N50+'[1]регулируемые составляющие'!$C$13+'[1]регулируемые составляющие'!$C$14</f>
        <v>2128.2199999999998</v>
      </c>
      <c r="O355" s="59">
        <f ca="1">[1]расчетный!O50+'[1]регулируемые составляющие'!$C$13+'[1]регулируемые составляющие'!$C$14</f>
        <v>2134.0099999999998</v>
      </c>
      <c r="P355" s="59">
        <f ca="1">[1]расчетный!P50+'[1]регулируемые составляющие'!$C$13+'[1]регулируемые составляющие'!$C$14</f>
        <v>2133.2399999999998</v>
      </c>
      <c r="Q355" s="59">
        <f ca="1">[1]расчетный!Q50+'[1]регулируемые составляющие'!$C$13+'[1]регулируемые составляющие'!$C$14</f>
        <v>2131.6799999999998</v>
      </c>
      <c r="R355" s="59">
        <f ca="1">[1]расчетный!R50+'[1]регулируемые составляющие'!$C$13+'[1]регулируемые составляющие'!$C$14</f>
        <v>2124.3599999999997</v>
      </c>
      <c r="S355" s="59">
        <f ca="1">[1]расчетный!S50+'[1]регулируемые составляющие'!$C$13+'[1]регулируемые составляющие'!$C$14</f>
        <v>2065.9699999999998</v>
      </c>
      <c r="T355" s="59">
        <f ca="1">[1]расчетный!T50+'[1]регулируемые составляющие'!$C$13+'[1]регулируемые составляющие'!$C$14</f>
        <v>2025.01</v>
      </c>
      <c r="U355" s="59">
        <f ca="1">[1]расчетный!U50+'[1]регулируемые составляющие'!$C$13+'[1]регулируемые составляющие'!$C$14</f>
        <v>2075.29</v>
      </c>
      <c r="V355" s="59">
        <f ca="1">[1]расчетный!V50+'[1]регулируемые составляющие'!$C$13+'[1]регулируемые составляющие'!$C$14</f>
        <v>2037.4600000000003</v>
      </c>
      <c r="W355" s="59">
        <f ca="1">[1]расчетный!W50+'[1]регулируемые составляющие'!$C$13+'[1]регулируемые составляющие'!$C$14</f>
        <v>1906.3300000000002</v>
      </c>
      <c r="X355" s="59">
        <f ca="1">[1]расчетный!X50+'[1]регулируемые составляющие'!$C$13+'[1]регулируемые составляющие'!$C$14</f>
        <v>1514.11</v>
      </c>
      <c r="Y355" s="59">
        <f ca="1">[1]расчетный!Y50+'[1]регулируемые составляющие'!$C$13+'[1]регулируемые составляющие'!$C$14</f>
        <v>1418.5200000000002</v>
      </c>
      <c r="Z355" s="44">
        <f ca="1">IFERROR(Y355,"скрыть")</f>
        <v>1418.5200000000002</v>
      </c>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row>
    <row r="356" spans="1:75" ht="15.75" x14ac:dyDescent="0.25">
      <c r="B356" s="29" t="str">
        <f ca="1">'[1]Пред. уровни свыше 10МВт'!B356:Y356</f>
        <v>4.2. Ставка за мощность, приобретаемую потребителем (покупателем), предельного уровня нерегулируемой цены - 864 370,99 рублей/МВт в месяц без НДС</v>
      </c>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row>
    <row r="357" spans="1:75" s="50" customFormat="1" ht="26.1" customHeight="1" x14ac:dyDescent="0.2">
      <c r="A357" s="48" t="s">
        <v>111</v>
      </c>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9"/>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row>
    <row r="358" spans="1:75" s="50" customFormat="1" ht="27" customHeight="1" x14ac:dyDescent="0.2">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9"/>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row>
    <row r="359" spans="1:75" ht="15.75" x14ac:dyDescent="0.25">
      <c r="B359" s="29" t="s">
        <v>112</v>
      </c>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row>
    <row r="360" spans="1:75" x14ac:dyDescent="0.2">
      <c r="A360" s="54"/>
      <c r="B360" s="55" t="s">
        <v>78</v>
      </c>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row>
    <row r="361" spans="1:75" x14ac:dyDescent="0.2">
      <c r="A361" s="54"/>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row>
    <row r="362" spans="1:75" s="50" customFormat="1" ht="32.65" customHeight="1" x14ac:dyDescent="0.2">
      <c r="A362" s="56" t="s">
        <v>79</v>
      </c>
      <c r="B362" s="57" t="s">
        <v>80</v>
      </c>
      <c r="C362" s="57" t="s">
        <v>81</v>
      </c>
      <c r="D362" s="57" t="s">
        <v>82</v>
      </c>
      <c r="E362" s="57" t="s">
        <v>83</v>
      </c>
      <c r="F362" s="57" t="s">
        <v>84</v>
      </c>
      <c r="G362" s="57" t="s">
        <v>85</v>
      </c>
      <c r="H362" s="57" t="s">
        <v>86</v>
      </c>
      <c r="I362" s="57" t="s">
        <v>87</v>
      </c>
      <c r="J362" s="57" t="s">
        <v>88</v>
      </c>
      <c r="K362" s="57" t="s">
        <v>89</v>
      </c>
      <c r="L362" s="57" t="s">
        <v>90</v>
      </c>
      <c r="M362" s="57" t="s">
        <v>91</v>
      </c>
      <c r="N362" s="57" t="s">
        <v>92</v>
      </c>
      <c r="O362" s="57" t="s">
        <v>93</v>
      </c>
      <c r="P362" s="57" t="s">
        <v>94</v>
      </c>
      <c r="Q362" s="57" t="s">
        <v>95</v>
      </c>
      <c r="R362" s="57" t="s">
        <v>96</v>
      </c>
      <c r="S362" s="57" t="s">
        <v>97</v>
      </c>
      <c r="T362" s="57" t="s">
        <v>98</v>
      </c>
      <c r="U362" s="57" t="s">
        <v>99</v>
      </c>
      <c r="V362" s="57" t="s">
        <v>100</v>
      </c>
      <c r="W362" s="57" t="s">
        <v>101</v>
      </c>
      <c r="X362" s="57" t="s">
        <v>102</v>
      </c>
      <c r="Y362" s="57" t="s">
        <v>103</v>
      </c>
      <c r="Z362" s="49"/>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row>
    <row r="363" spans="1:75" ht="12" x14ac:dyDescent="0.2">
      <c r="A363" s="58">
        <v>1</v>
      </c>
      <c r="B363" s="74">
        <f ca="1">[1]расчетный!B55+'[1]регулируемые составляющие'!$C$13+'[1]регулируемые составляющие'!$C$14</f>
        <v>1533.3</v>
      </c>
      <c r="C363" s="74">
        <f ca="1">[1]расчетный!C55+'[1]регулируемые составляющие'!$C$13+'[1]регулируемые составляющие'!$C$14</f>
        <v>1480.95</v>
      </c>
      <c r="D363" s="74">
        <f ca="1">[1]расчетный!D55+'[1]регулируемые составляющие'!$C$13+'[1]регулируемые составляющие'!$C$14</f>
        <v>1468.6200000000001</v>
      </c>
      <c r="E363" s="74">
        <f ca="1">[1]расчетный!E55+'[1]регулируемые составляющие'!$C$13+'[1]регулируемые составляющие'!$C$14</f>
        <v>1471.1499999999999</v>
      </c>
      <c r="F363" s="74">
        <f ca="1">[1]расчетный!F55+'[1]регулируемые составляющие'!$C$13+'[1]регулируемые составляющие'!$C$14</f>
        <v>1480.9800000000002</v>
      </c>
      <c r="G363" s="74">
        <f ca="1">[1]расчетный!G55+'[1]регулируемые составляющие'!$C$13+'[1]регулируемые составляющие'!$C$14</f>
        <v>1504.0600000000002</v>
      </c>
      <c r="H363" s="74">
        <f ca="1">[1]расчетный!H55+'[1]регулируемые составляющие'!$C$13+'[1]регулируемые составляющие'!$C$14</f>
        <v>1508.43</v>
      </c>
      <c r="I363" s="74">
        <f ca="1">[1]расчетный!I55+'[1]регулируемые составляющие'!$C$13+'[1]регулируемые составляющие'!$C$14</f>
        <v>1595.9600000000003</v>
      </c>
      <c r="J363" s="74">
        <f ca="1">[1]расчетный!J55+'[1]регулируемые составляющие'!$C$13+'[1]регулируемые составляющие'!$C$14</f>
        <v>1831.9800000000002</v>
      </c>
      <c r="K363" s="74">
        <f ca="1">[1]расчетный!K55+'[1]регулируемые составляющие'!$C$13+'[1]регулируемые составляющие'!$C$14</f>
        <v>2087.79</v>
      </c>
      <c r="L363" s="74">
        <f ca="1">[1]расчетный!L55+'[1]регулируемые составляющие'!$C$13+'[1]регулируемые составляющие'!$C$14</f>
        <v>2142.04</v>
      </c>
      <c r="M363" s="74">
        <f ca="1">[1]расчетный!M55+'[1]регулируемые составляющие'!$C$13+'[1]регулируемые составляющие'!$C$14</f>
        <v>2148.1499999999996</v>
      </c>
      <c r="N363" s="74">
        <f ca="1">[1]расчетный!N55+'[1]регулируемые составляющие'!$C$13+'[1]регулируемые составляющие'!$C$14</f>
        <v>2150.48</v>
      </c>
      <c r="O363" s="74">
        <f ca="1">[1]расчетный!O55+'[1]регулируемые составляющие'!$C$13+'[1]регулируемые составляющие'!$C$14</f>
        <v>2158.3999999999996</v>
      </c>
      <c r="P363" s="74">
        <f ca="1">[1]расчетный!P55+'[1]регулируемые составляющие'!$C$13+'[1]регулируемые составляющие'!$C$14</f>
        <v>2166.46</v>
      </c>
      <c r="Q363" s="74">
        <f ca="1">[1]расчетный!Q55+'[1]регулируемые составляющие'!$C$13+'[1]регулируемые составляющие'!$C$14</f>
        <v>2176.46</v>
      </c>
      <c r="R363" s="74">
        <f ca="1">[1]расчетный!R55+'[1]регулируемые составляющие'!$C$13+'[1]регулируемые составляющие'!$C$14</f>
        <v>2167.71</v>
      </c>
      <c r="S363" s="74">
        <f ca="1">[1]расчетный!S55+'[1]регулируемые составляющие'!$C$13+'[1]регулируемые составляющие'!$C$14</f>
        <v>2142.5499999999997</v>
      </c>
      <c r="T363" s="74">
        <f ca="1">[1]расчетный!T55+'[1]регулируемые составляющие'!$C$13+'[1]регулируемые составляющие'!$C$14</f>
        <v>2190.83</v>
      </c>
      <c r="U363" s="74">
        <f ca="1">[1]расчетный!U55+'[1]регулируемые составляющие'!$C$13+'[1]регулируемые составляющие'!$C$14</f>
        <v>2254.2599999999998</v>
      </c>
      <c r="V363" s="74">
        <f ca="1">[1]расчетный!V55+'[1]регулируемые составляющие'!$C$13+'[1]регулируемые составляющие'!$C$14</f>
        <v>2193.79</v>
      </c>
      <c r="W363" s="74">
        <f ca="1">[1]расчетный!W55+'[1]регулируемые составляющие'!$C$13+'[1]регулируемые составляющие'!$C$14</f>
        <v>2084.0299999999997</v>
      </c>
      <c r="X363" s="74">
        <f ca="1">[1]расчетный!X55+'[1]регулируемые составляющие'!$C$13+'[1]регулируемые составляющие'!$C$14</f>
        <v>1812.3500000000001</v>
      </c>
      <c r="Y363" s="74">
        <f ca="1">[1]расчетный!Y55+'[1]регулируемые составляющие'!$C$13+'[1]регулируемые составляющие'!$C$14</f>
        <v>1647.2100000000003</v>
      </c>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row>
    <row r="364" spans="1:75" ht="12" x14ac:dyDescent="0.2">
      <c r="A364" s="58">
        <v>2</v>
      </c>
      <c r="B364" s="74">
        <f ca="1">[1]расчетный!B56+'[1]регулируемые составляющие'!$C$13+'[1]регулируемые составляющие'!$C$14</f>
        <v>1502.89</v>
      </c>
      <c r="C364" s="74">
        <f ca="1">[1]расчетный!C56+'[1]регулируемые составляющие'!$C$13+'[1]регулируемые составляющие'!$C$14</f>
        <v>1454.1899999999998</v>
      </c>
      <c r="D364" s="74">
        <f ca="1">[1]расчетный!D56+'[1]регулируемые составляющие'!$C$13+'[1]регулируемые составляющие'!$C$14</f>
        <v>1412.97</v>
      </c>
      <c r="E364" s="74">
        <f ca="1">[1]расчетный!E56+'[1]регулируемые составляющие'!$C$13+'[1]регулируемые составляющие'!$C$14</f>
        <v>1402.2500000000002</v>
      </c>
      <c r="F364" s="74">
        <f ca="1">[1]расчетный!F56+'[1]регулируемые составляющие'!$C$13+'[1]регулируемые составляющие'!$C$14</f>
        <v>1416.57</v>
      </c>
      <c r="G364" s="74">
        <f ca="1">[1]расчетный!G56+'[1]регулируемые составляющие'!$C$13+'[1]регулируемые составляющие'!$C$14</f>
        <v>1528.66</v>
      </c>
      <c r="H364" s="74">
        <f ca="1">[1]расчетный!H56+'[1]регулируемые составляющие'!$C$13+'[1]регулируемые составляющие'!$C$14</f>
        <v>1696.3999999999999</v>
      </c>
      <c r="I364" s="74">
        <f ca="1">[1]расчетный!I56+'[1]регулируемые составляющие'!$C$13+'[1]регулируемые составляющие'!$C$14</f>
        <v>1909.7300000000002</v>
      </c>
      <c r="J364" s="74">
        <f ca="1">[1]расчетный!J56+'[1]регулируемые составляющие'!$C$13+'[1]регулируемые составляющие'!$C$14</f>
        <v>2015.55</v>
      </c>
      <c r="K364" s="74">
        <f ca="1">[1]расчетный!K56+'[1]регулируемые составляющие'!$C$13+'[1]регулируемые составляющие'!$C$14</f>
        <v>1913.45</v>
      </c>
      <c r="L364" s="74">
        <f ca="1">[1]расчетный!L56+'[1]регулируемые составляющие'!$C$13+'[1]регулируемые составляющие'!$C$14</f>
        <v>1907.6299999999999</v>
      </c>
      <c r="M364" s="74">
        <f ca="1">[1]расчетный!M56+'[1]регулируемые составляющие'!$C$13+'[1]регулируемые составляющие'!$C$14</f>
        <v>1990.9800000000002</v>
      </c>
      <c r="N364" s="74">
        <f ca="1">[1]расчетный!N56+'[1]регулируемые составляющие'!$C$13+'[1]регулируемые составляющие'!$C$14</f>
        <v>2087.6699999999996</v>
      </c>
      <c r="O364" s="74">
        <f ca="1">[1]расчетный!O56+'[1]регулируемые составляющие'!$C$13+'[1]регулируемые составляющие'!$C$14</f>
        <v>2121.5299999999997</v>
      </c>
      <c r="P364" s="74">
        <f ca="1">[1]расчетный!P56+'[1]регулируемые составляющие'!$C$13+'[1]регулируемые составляющие'!$C$14</f>
        <v>2121.66</v>
      </c>
      <c r="Q364" s="74">
        <f ca="1">[1]расчетный!Q56+'[1]регулируемые составляющие'!$C$13+'[1]регулируемые составляющие'!$C$14</f>
        <v>2094.7999999999997</v>
      </c>
      <c r="R364" s="74">
        <f ca="1">[1]расчетный!R56+'[1]регулируемые составляющие'!$C$13+'[1]регулируемые составляющие'!$C$14</f>
        <v>2088.1799999999998</v>
      </c>
      <c r="S364" s="74">
        <f ca="1">[1]расчетный!S56+'[1]регулируемые составляющие'!$C$13+'[1]регулируемые составляющие'!$C$14</f>
        <v>1941.9800000000002</v>
      </c>
      <c r="T364" s="74">
        <f ca="1">[1]расчетный!T56+'[1]регулируемые составляющие'!$C$13+'[1]регулируемые составляющие'!$C$14</f>
        <v>1907.07</v>
      </c>
      <c r="U364" s="74">
        <f ca="1">[1]расчетный!U56+'[1]регулируемые составляющие'!$C$13+'[1]регулируемые составляющие'!$C$14</f>
        <v>1912.7500000000002</v>
      </c>
      <c r="V364" s="74">
        <f ca="1">[1]расчетный!V56+'[1]регулируемые составляющие'!$C$13+'[1]регулируемые составляющие'!$C$14</f>
        <v>2030.9199999999998</v>
      </c>
      <c r="W364" s="74">
        <f ca="1">[1]расчетный!W56+'[1]регулируемые составляющие'!$C$13+'[1]регулируемые составляющие'!$C$14</f>
        <v>1951.8100000000002</v>
      </c>
      <c r="X364" s="74">
        <f ca="1">[1]расчетный!X56+'[1]регулируемые составляющие'!$C$13+'[1]регулируемые составляющие'!$C$14</f>
        <v>1721.86</v>
      </c>
      <c r="Y364" s="74">
        <f ca="1">[1]расчетный!Y56+'[1]регулируемые составляющие'!$C$13+'[1]регулируемые составляющие'!$C$14</f>
        <v>1558.8500000000001</v>
      </c>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row>
    <row r="365" spans="1:75" ht="12" x14ac:dyDescent="0.2">
      <c r="A365" s="58">
        <v>3</v>
      </c>
      <c r="B365" s="74">
        <f ca="1">[1]расчетный!B57+'[1]регулируемые составляющие'!$C$13+'[1]регулируемые составляющие'!$C$14</f>
        <v>1442.0400000000002</v>
      </c>
      <c r="C365" s="74">
        <f ca="1">[1]расчетный!C57+'[1]регулируемые составляющие'!$C$13+'[1]регулируемые составляющие'!$C$14</f>
        <v>1308.2700000000002</v>
      </c>
      <c r="D365" s="74">
        <f ca="1">[1]расчетный!D57+'[1]регулируемые составляющие'!$C$13+'[1]регулируемые составляющие'!$C$14</f>
        <v>1223.17</v>
      </c>
      <c r="E365" s="74">
        <f ca="1">[1]расчетный!E57+'[1]регулируемые составляющие'!$C$13+'[1]регулируемые составляющие'!$C$14</f>
        <v>1219.8399999999999</v>
      </c>
      <c r="F365" s="74">
        <f ca="1">[1]расчетный!F57+'[1]регулируемые составляющие'!$C$13+'[1]регулируемые составляющие'!$C$14</f>
        <v>1355.0800000000002</v>
      </c>
      <c r="G365" s="74">
        <f ca="1">[1]расчетный!G57+'[1]регулируемые составляющие'!$C$13+'[1]регулируемые составляющие'!$C$14</f>
        <v>1519.8999999999999</v>
      </c>
      <c r="H365" s="74">
        <f ca="1">[1]расчетный!H57+'[1]регулируемые составляющие'!$C$13+'[1]регулируемые составляющие'!$C$14</f>
        <v>1615.84</v>
      </c>
      <c r="I365" s="74">
        <f ca="1">[1]расчетный!I57+'[1]регулируемые составляющие'!$C$13+'[1]регулируемые составляющие'!$C$14</f>
        <v>1821.7300000000002</v>
      </c>
      <c r="J365" s="74">
        <f ca="1">[1]расчетный!J57+'[1]регулируемые составляющие'!$C$13+'[1]регулируемые составляющие'!$C$14</f>
        <v>1974.84</v>
      </c>
      <c r="K365" s="74">
        <f ca="1">[1]расчетный!K57+'[1]регулируемые составляющие'!$C$13+'[1]регулируемые составляющие'!$C$14</f>
        <v>1966.5800000000002</v>
      </c>
      <c r="L365" s="74">
        <f ca="1">[1]расчетный!L57+'[1]регулируемые составляющие'!$C$13+'[1]регулируемые составляющие'!$C$14</f>
        <v>1935.2700000000002</v>
      </c>
      <c r="M365" s="74">
        <f ca="1">[1]расчетный!M57+'[1]регулируемые составляющие'!$C$13+'[1]регулируемые составляющие'!$C$14</f>
        <v>1999.4600000000003</v>
      </c>
      <c r="N365" s="74">
        <f ca="1">[1]расчетный!N57+'[1]регулируемые составляющие'!$C$13+'[1]регулируемые составляющие'!$C$14</f>
        <v>2099.2799999999997</v>
      </c>
      <c r="O365" s="74">
        <f ca="1">[1]расчетный!O57+'[1]регулируемые составляющие'!$C$13+'[1]регулируемые составляющие'!$C$14</f>
        <v>2134.25</v>
      </c>
      <c r="P365" s="74">
        <f ca="1">[1]расчетный!P57+'[1]регулируемые составляющие'!$C$13+'[1]регулируемые составляющие'!$C$14</f>
        <v>2137.31</v>
      </c>
      <c r="Q365" s="74">
        <f ca="1">[1]расчетный!Q57+'[1]регулируемые составляющие'!$C$13+'[1]регулируемые составляющие'!$C$14</f>
        <v>2142.1899999999996</v>
      </c>
      <c r="R365" s="74">
        <f ca="1">[1]расчетный!R57+'[1]регулируемые составляющие'!$C$13+'[1]регулируемые составляющие'!$C$14</f>
        <v>2144.21</v>
      </c>
      <c r="S365" s="74">
        <f ca="1">[1]расчетный!S57+'[1]регулируемые составляющие'!$C$13+'[1]регулируемые составляющие'!$C$14</f>
        <v>1991.1000000000001</v>
      </c>
      <c r="T365" s="74">
        <f ca="1">[1]расчетный!T57+'[1]регулируемые составляющие'!$C$13+'[1]регулируемые составляющие'!$C$14</f>
        <v>1911.57</v>
      </c>
      <c r="U365" s="74">
        <f ca="1">[1]расчетный!U57+'[1]регулируемые составляющие'!$C$13+'[1]регулируемые составляющие'!$C$14</f>
        <v>1964.95</v>
      </c>
      <c r="V365" s="74">
        <f ca="1">[1]расчетный!V57+'[1]регулируемые составляющие'!$C$13+'[1]регулируемые составляющие'!$C$14</f>
        <v>2056.8999999999996</v>
      </c>
      <c r="W365" s="74">
        <f ca="1">[1]расчетный!W57+'[1]регулируемые составляющие'!$C$13+'[1]регулируемые составляющие'!$C$14</f>
        <v>1916.1000000000001</v>
      </c>
      <c r="X365" s="74">
        <f ca="1">[1]расчетный!X57+'[1]регулируемые составляющие'!$C$13+'[1]регулируемые составляющие'!$C$14</f>
        <v>1765.9199999999998</v>
      </c>
      <c r="Y365" s="74">
        <f ca="1">[1]расчетный!Y57+'[1]регулируемые составляющие'!$C$13+'[1]регулируемые составляющие'!$C$14</f>
        <v>1552.55</v>
      </c>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row>
    <row r="366" spans="1:75" ht="12" x14ac:dyDescent="0.2">
      <c r="A366" s="58">
        <v>4</v>
      </c>
      <c r="B366" s="74">
        <f ca="1">[1]расчетный!B58+'[1]регулируемые составляющие'!$C$13+'[1]регулируемые составляющие'!$C$14</f>
        <v>1418.5800000000002</v>
      </c>
      <c r="C366" s="74">
        <f ca="1">[1]расчетный!C58+'[1]регулируемые составляющие'!$C$13+'[1]регулируемые составляющие'!$C$14</f>
        <v>1292.9600000000003</v>
      </c>
      <c r="D366" s="74">
        <f ca="1">[1]расчетный!D58+'[1]регулируемые составляющие'!$C$13+'[1]регулируемые составляющие'!$C$14</f>
        <v>1184.8</v>
      </c>
      <c r="E366" s="74">
        <f ca="1">[1]расчетный!E58+'[1]регулируемые составляющие'!$C$13+'[1]регулируемые составляющие'!$C$14</f>
        <v>1242.69</v>
      </c>
      <c r="F366" s="74">
        <f ca="1">[1]расчетный!F58+'[1]регулируемые составляющие'!$C$13+'[1]регулируемые составляющие'!$C$14</f>
        <v>1349.7300000000002</v>
      </c>
      <c r="G366" s="74">
        <f ca="1">[1]расчетный!G58+'[1]регулируемые составляющие'!$C$13+'[1]регулируемые составляющие'!$C$14</f>
        <v>1471.8799999999999</v>
      </c>
      <c r="H366" s="74">
        <f ca="1">[1]расчетный!H58+'[1]регулируемые составляющие'!$C$13+'[1]регулируемые составляющие'!$C$14</f>
        <v>1520.09</v>
      </c>
      <c r="I366" s="74">
        <f ca="1">[1]расчетный!I58+'[1]регулируемые составляющие'!$C$13+'[1]регулируемые составляющие'!$C$14</f>
        <v>1822.1899999999998</v>
      </c>
      <c r="J366" s="74">
        <f ca="1">[1]расчетный!J58+'[1]регулируемые составляющие'!$C$13+'[1]регулируемые составляющие'!$C$14</f>
        <v>2056.8199999999997</v>
      </c>
      <c r="K366" s="74">
        <f ca="1">[1]расчетный!K58+'[1]регулируемые составляющие'!$C$13+'[1]регулируемые составляющие'!$C$14</f>
        <v>2017.2100000000003</v>
      </c>
      <c r="L366" s="74">
        <f ca="1">[1]расчетный!L58+'[1]регулируемые составляющие'!$C$13+'[1]регулируемые составляющие'!$C$14</f>
        <v>1992.7100000000003</v>
      </c>
      <c r="M366" s="74">
        <f ca="1">[1]расчетный!M58+'[1]регулируемые составляющие'!$C$13+'[1]регулируемые составляющие'!$C$14</f>
        <v>2031.5400000000002</v>
      </c>
      <c r="N366" s="74">
        <f ca="1">[1]расчетный!N58+'[1]регулируемые составляющие'!$C$13+'[1]регулируемые составляющие'!$C$14</f>
        <v>2105.52</v>
      </c>
      <c r="O366" s="74">
        <f ca="1">[1]расчетный!O58+'[1]регулируемые составляющие'!$C$13+'[1]регулируемые составляющие'!$C$14</f>
        <v>2131.3599999999997</v>
      </c>
      <c r="P366" s="74">
        <f ca="1">[1]расчетный!P58+'[1]регулируемые составляющие'!$C$13+'[1]регулируемые составляющие'!$C$14</f>
        <v>2131.48</v>
      </c>
      <c r="Q366" s="74">
        <f ca="1">[1]расчетный!Q58+'[1]регулируемые составляющие'!$C$13+'[1]регулируемые составляющие'!$C$14</f>
        <v>2120.6799999999998</v>
      </c>
      <c r="R366" s="74">
        <f ca="1">[1]расчетный!R58+'[1]регулируемые составляющие'!$C$13+'[1]регулируемые составляющие'!$C$14</f>
        <v>2145.1099999999997</v>
      </c>
      <c r="S366" s="74">
        <f ca="1">[1]расчетный!S58+'[1]регулируемые составляющие'!$C$13+'[1]регулируемые составляющие'!$C$14</f>
        <v>2055.6999999999998</v>
      </c>
      <c r="T366" s="74">
        <f ca="1">[1]расчетный!T58+'[1]регулируемые составляющие'!$C$13+'[1]регулируемые составляющие'!$C$14</f>
        <v>1977.1000000000001</v>
      </c>
      <c r="U366" s="74">
        <f ca="1">[1]расчетный!U58+'[1]регулируемые составляющие'!$C$13+'[1]регулируемые составляющие'!$C$14</f>
        <v>1996.5000000000002</v>
      </c>
      <c r="V366" s="74">
        <f ca="1">[1]расчетный!V58+'[1]регулируемые составляющие'!$C$13+'[1]регулируемые составляющие'!$C$14</f>
        <v>2124.7599999999998</v>
      </c>
      <c r="W366" s="74">
        <f ca="1">[1]расчетный!W58+'[1]регулируемые составляющие'!$C$13+'[1]регулируемые составляющие'!$C$14</f>
        <v>1930.7500000000002</v>
      </c>
      <c r="X366" s="74">
        <f ca="1">[1]расчетный!X58+'[1]регулируемые составляющие'!$C$13+'[1]регулируемые составляющие'!$C$14</f>
        <v>1648.09</v>
      </c>
      <c r="Y366" s="74">
        <f ca="1">[1]расчетный!Y58+'[1]регулируемые составляющие'!$C$13+'[1]регулируемые составляющие'!$C$14</f>
        <v>1508.5000000000002</v>
      </c>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row>
    <row r="367" spans="1:75" ht="12" x14ac:dyDescent="0.2">
      <c r="A367" s="58">
        <v>5</v>
      </c>
      <c r="B367" s="74">
        <f ca="1">[1]расчетный!B59+'[1]регулируемые составляющие'!$C$13+'[1]регулируемые составляющие'!$C$14</f>
        <v>1368.3700000000001</v>
      </c>
      <c r="C367" s="74">
        <f ca="1">[1]расчетный!C59+'[1]регулируемые составляющие'!$C$13+'[1]регулируемые составляющие'!$C$14</f>
        <v>1220.6000000000001</v>
      </c>
      <c r="D367" s="74">
        <f ca="1">[1]расчетный!D59+'[1]регулируемые составляющие'!$C$13+'[1]регулируемые составляющие'!$C$14</f>
        <v>1136.51</v>
      </c>
      <c r="E367" s="74">
        <f ca="1">[1]расчетный!E59+'[1]регулируемые составляющие'!$C$13+'[1]регулируемые составляющие'!$C$14</f>
        <v>1154.97</v>
      </c>
      <c r="F367" s="74">
        <f ca="1">[1]расчетный!F59+'[1]регулируемые составляющие'!$C$13+'[1]регулируемые составляющие'!$C$14</f>
        <v>1316.16</v>
      </c>
      <c r="G367" s="74">
        <f ca="1">[1]расчетный!G59+'[1]регулируемые составляющие'!$C$13+'[1]регулируемые составляющие'!$C$14</f>
        <v>1455.2100000000003</v>
      </c>
      <c r="H367" s="74">
        <f ca="1">[1]расчетный!H59+'[1]регулируемые составляющие'!$C$13+'[1]регулируемые составляющие'!$C$14</f>
        <v>1568.86</v>
      </c>
      <c r="I367" s="74">
        <f ca="1">[1]расчетный!I59+'[1]регулируемые составляющие'!$C$13+'[1]регулируемые составляющие'!$C$14</f>
        <v>1830.91</v>
      </c>
      <c r="J367" s="74">
        <f ca="1">[1]расчетный!J59+'[1]регулируемые составляющие'!$C$13+'[1]регулируемые составляющие'!$C$14</f>
        <v>1901.3300000000002</v>
      </c>
      <c r="K367" s="74">
        <f ca="1">[1]расчетный!K59+'[1]регулируемые составляющие'!$C$13+'[1]регулируемые составляющие'!$C$14</f>
        <v>1876.45</v>
      </c>
      <c r="L367" s="74">
        <f ca="1">[1]расчетный!L59+'[1]регулируемые составляющие'!$C$13+'[1]регулируемые составляющие'!$C$14</f>
        <v>1880.4800000000002</v>
      </c>
      <c r="M367" s="74">
        <f ca="1">[1]расчетный!M59+'[1]регулируемые составляющие'!$C$13+'[1]регулируемые составляющие'!$C$14</f>
        <v>1916.7900000000002</v>
      </c>
      <c r="N367" s="74">
        <f ca="1">[1]расчетный!N59+'[1]регулируемые составляющие'!$C$13+'[1]регулируемые составляющие'!$C$14</f>
        <v>1962.7500000000002</v>
      </c>
      <c r="O367" s="74">
        <f ca="1">[1]расчетный!O59+'[1]регулируемые составляющие'!$C$13+'[1]регулируемые составляющие'!$C$14</f>
        <v>1918.6299999999999</v>
      </c>
      <c r="P367" s="74">
        <f ca="1">[1]расчетный!P59+'[1]регулируемые составляющие'!$C$13+'[1]регулируемые составляющие'!$C$14</f>
        <v>1941.1000000000001</v>
      </c>
      <c r="Q367" s="74">
        <f ca="1">[1]расчетный!Q59+'[1]регулируемые составляющие'!$C$13+'[1]регулируемые составляющие'!$C$14</f>
        <v>1943.93</v>
      </c>
      <c r="R367" s="74">
        <f ca="1">[1]расчетный!R59+'[1]регулируемые составляющие'!$C$13+'[1]регулируемые составляющие'!$C$14</f>
        <v>1989.43</v>
      </c>
      <c r="S367" s="74">
        <f ca="1">[1]расчетный!S59+'[1]регулируемые составляющие'!$C$13+'[1]регулируемые составляющие'!$C$14</f>
        <v>1886.76</v>
      </c>
      <c r="T367" s="74">
        <f ca="1">[1]расчетный!T59+'[1]регулируемые составляющие'!$C$13+'[1]регулируемые составляющие'!$C$14</f>
        <v>1893.8300000000002</v>
      </c>
      <c r="U367" s="74">
        <f ca="1">[1]расчетный!U59+'[1]регулируемые составляющие'!$C$13+'[1]регулируемые составляющие'!$C$14</f>
        <v>1896.72</v>
      </c>
      <c r="V367" s="74">
        <f ca="1">[1]расчетный!V59+'[1]регулируемые составляющие'!$C$13+'[1]регулируемые составляющие'!$C$14</f>
        <v>1892.7700000000002</v>
      </c>
      <c r="W367" s="74">
        <f ca="1">[1]расчетный!W59+'[1]регулируемые составляющие'!$C$13+'[1]регулируемые составляющие'!$C$14</f>
        <v>1839.64</v>
      </c>
      <c r="X367" s="74">
        <f ca="1">[1]расчетный!X59+'[1]регулируемые составляющие'!$C$13+'[1]регулируемые составляющие'!$C$14</f>
        <v>1696.84</v>
      </c>
      <c r="Y367" s="74">
        <f ca="1">[1]расчетный!Y59+'[1]регулируемые составляющие'!$C$13+'[1]регулируемые составляющие'!$C$14</f>
        <v>1530.61</v>
      </c>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row>
    <row r="368" spans="1:75" ht="12" x14ac:dyDescent="0.2">
      <c r="A368" s="58">
        <v>6</v>
      </c>
      <c r="B368" s="74">
        <f ca="1">[1]расчетный!B60+'[1]регулируемые составляющие'!$C$13+'[1]регулируемые составляющие'!$C$14</f>
        <v>1419.9399999999998</v>
      </c>
      <c r="C368" s="74">
        <f ca="1">[1]расчетный!C60+'[1]регулируемые составляющие'!$C$13+'[1]регулируемые составляющие'!$C$14</f>
        <v>1313.3300000000002</v>
      </c>
      <c r="D368" s="74">
        <f ca="1">[1]расчетный!D60+'[1]регулируемые составляющие'!$C$13+'[1]регулируемые составляющие'!$C$14</f>
        <v>1240.8300000000002</v>
      </c>
      <c r="E368" s="74">
        <f ca="1">[1]расчетный!E60+'[1]регулируемые составляющие'!$C$13+'[1]регулируемые составляющие'!$C$14</f>
        <v>1267.0200000000002</v>
      </c>
      <c r="F368" s="74">
        <f ca="1">[1]расчетный!F60+'[1]регулируемые составляющие'!$C$13+'[1]регулируемые составляющие'!$C$14</f>
        <v>1354.43</v>
      </c>
      <c r="G368" s="74">
        <f ca="1">[1]расчетный!G60+'[1]регулируемые составляющие'!$C$13+'[1]регулируемые составляющие'!$C$14</f>
        <v>1473.14</v>
      </c>
      <c r="H368" s="74">
        <f ca="1">[1]расчетный!H60+'[1]регулируемые составляющие'!$C$13+'[1]регулируемые составляющие'!$C$14</f>
        <v>1688.4199999999998</v>
      </c>
      <c r="I368" s="74">
        <f ca="1">[1]расчетный!I60+'[1]регулируемые составляющие'!$C$13+'[1]регулируемые составляющие'!$C$14</f>
        <v>1919.84</v>
      </c>
      <c r="J368" s="74">
        <f ca="1">[1]расчетный!J60+'[1]регулируемые составляющие'!$C$13+'[1]регулируемые составляющие'!$C$14</f>
        <v>2029.0200000000002</v>
      </c>
      <c r="K368" s="74">
        <f ca="1">[1]расчетный!K60+'[1]регулируемые составляющие'!$C$13+'[1]регулируемые составляющие'!$C$14</f>
        <v>1957.72</v>
      </c>
      <c r="L368" s="74">
        <f ca="1">[1]расчетный!L60+'[1]регулируемые составляющие'!$C$13+'[1]регулируемые составляющие'!$C$14</f>
        <v>1955.24</v>
      </c>
      <c r="M368" s="74">
        <f ca="1">[1]расчетный!M60+'[1]регулируемые составляющие'!$C$13+'[1]регулируемые составляющие'!$C$14</f>
        <v>1994.6200000000001</v>
      </c>
      <c r="N368" s="74">
        <f ca="1">[1]расчетный!N60+'[1]регулируемые составляющие'!$C$13+'[1]регулируемые составляющие'!$C$14</f>
        <v>2075.0299999999997</v>
      </c>
      <c r="O368" s="74">
        <f ca="1">[1]расчетный!O60+'[1]регулируемые составляющие'!$C$13+'[1]регулируемые составляющие'!$C$14</f>
        <v>2078.6</v>
      </c>
      <c r="P368" s="74">
        <f ca="1">[1]расчетный!P60+'[1]регулируемые составляющие'!$C$13+'[1]регулируемые составляющие'!$C$14</f>
        <v>2109.8999999999996</v>
      </c>
      <c r="Q368" s="74">
        <f ca="1">[1]расчетный!Q60+'[1]регулируемые составляющие'!$C$13+'[1]регулируемые составляющие'!$C$14</f>
        <v>2090.5899999999997</v>
      </c>
      <c r="R368" s="74">
        <f ca="1">[1]расчетный!R60+'[1]регулируемые составляющие'!$C$13+'[1]регулируемые составляющие'!$C$14</f>
        <v>2092.8999999999996</v>
      </c>
      <c r="S368" s="74">
        <f ca="1">[1]расчетный!S60+'[1]регулируемые составляющие'!$C$13+'[1]регулируемые составляющие'!$C$14</f>
        <v>2031.0600000000002</v>
      </c>
      <c r="T368" s="74">
        <f ca="1">[1]расчетный!T60+'[1]регулируемые составляющие'!$C$13+'[1]регулируемые составляющие'!$C$14</f>
        <v>1948.8999999999999</v>
      </c>
      <c r="U368" s="74">
        <f ca="1">[1]расчетный!U60+'[1]регулируемые составляющие'!$C$13+'[1]регулируемые составляющие'!$C$14</f>
        <v>2004.3100000000002</v>
      </c>
      <c r="V368" s="74">
        <f ca="1">[1]расчетный!V60+'[1]регулируемые составляющие'!$C$13+'[1]регулируемые составляющие'!$C$14</f>
        <v>2093.41</v>
      </c>
      <c r="W368" s="74">
        <f ca="1">[1]расчетный!W60+'[1]регулируемые составляющие'!$C$13+'[1]регулируемые составляющие'!$C$14</f>
        <v>2069.4899999999998</v>
      </c>
      <c r="X368" s="74">
        <f ca="1">[1]расчетный!X60+'[1]регулируемые составляющие'!$C$13+'[1]регулируемые составляющие'!$C$14</f>
        <v>1809.53</v>
      </c>
      <c r="Y368" s="74">
        <f ca="1">[1]расчетный!Y60+'[1]регулируемые составляющие'!$C$13+'[1]регулируемые составляющие'!$C$14</f>
        <v>1652.8999999999999</v>
      </c>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row>
    <row r="369" spans="1:75" ht="12" x14ac:dyDescent="0.2">
      <c r="A369" s="58">
        <v>7</v>
      </c>
      <c r="B369" s="74">
        <f ca="1">[1]расчетный!B61+'[1]регулируемые составляющие'!$C$13+'[1]регулируемые составляющие'!$C$14</f>
        <v>1455.1000000000001</v>
      </c>
      <c r="C369" s="74">
        <f ca="1">[1]расчетный!C61+'[1]регулируемые составляющие'!$C$13+'[1]регулируемые составляющие'!$C$14</f>
        <v>1412.2</v>
      </c>
      <c r="D369" s="74">
        <f ca="1">[1]расчетный!D61+'[1]регулируемые составляющие'!$C$13+'[1]регулируемые составляющие'!$C$14</f>
        <v>1366.18</v>
      </c>
      <c r="E369" s="74">
        <f ca="1">[1]расчетный!E61+'[1]регулируемые составляющие'!$C$13+'[1]регулируемые составляющие'!$C$14</f>
        <v>1335.9199999999998</v>
      </c>
      <c r="F369" s="74">
        <f ca="1">[1]расчетный!F61+'[1]регулируемые составляющие'!$C$13+'[1]регулируемые составляющие'!$C$14</f>
        <v>1373.72</v>
      </c>
      <c r="G369" s="74">
        <f ca="1">[1]расчетный!G61+'[1]регулируемые составляющие'!$C$13+'[1]регулируемые составляющие'!$C$14</f>
        <v>1430.18</v>
      </c>
      <c r="H369" s="74">
        <f ca="1">[1]расчетный!H61+'[1]регулируемые составляющие'!$C$13+'[1]регулируемые составляющие'!$C$14</f>
        <v>1521.1899999999998</v>
      </c>
      <c r="I369" s="74">
        <f ca="1">[1]расчетный!I61+'[1]регулируемые составляющие'!$C$13+'[1]регулируемые составляющие'!$C$14</f>
        <v>1695.91</v>
      </c>
      <c r="J369" s="74">
        <f ca="1">[1]расчетный!J61+'[1]регулируемые составляющие'!$C$13+'[1]регулируемые составляющие'!$C$14</f>
        <v>1874.1000000000001</v>
      </c>
      <c r="K369" s="74">
        <f ca="1">[1]расчетный!K61+'[1]регулируемые составляющие'!$C$13+'[1]регулируемые составляющие'!$C$14</f>
        <v>1999.0400000000002</v>
      </c>
      <c r="L369" s="74">
        <f ca="1">[1]расчетный!L61+'[1]регулируемые составляющие'!$C$13+'[1]регулируемые составляющие'!$C$14</f>
        <v>2071.8999999999996</v>
      </c>
      <c r="M369" s="74">
        <f ca="1">[1]расчетный!M61+'[1]регулируемые составляющие'!$C$13+'[1]регулируемые составляющие'!$C$14</f>
        <v>2059.98</v>
      </c>
      <c r="N369" s="74">
        <f ca="1">[1]расчетный!N61+'[1]регулируемые составляющие'!$C$13+'[1]регулируемые составляющие'!$C$14</f>
        <v>1995.4600000000003</v>
      </c>
      <c r="O369" s="74">
        <f ca="1">[1]расчетный!O61+'[1]регулируемые составляющие'!$C$13+'[1]регулируемые составляющие'!$C$14</f>
        <v>1993.5000000000002</v>
      </c>
      <c r="P369" s="74">
        <f ca="1">[1]расчетный!P61+'[1]регулируемые составляющие'!$C$13+'[1]регулируемые составляющие'!$C$14</f>
        <v>1981.26</v>
      </c>
      <c r="Q369" s="74">
        <f ca="1">[1]расчетный!Q61+'[1]регулируемые составляющие'!$C$13+'[1]регулируемые составляющие'!$C$14</f>
        <v>1988.3500000000001</v>
      </c>
      <c r="R369" s="74">
        <f ca="1">[1]расчетный!R61+'[1]регулируемые составляющие'!$C$13+'[1]регулируемые составляющие'!$C$14</f>
        <v>2017.4800000000002</v>
      </c>
      <c r="S369" s="74">
        <f ca="1">[1]расчетный!S61+'[1]регулируемые составляющие'!$C$13+'[1]регулируемые составляющие'!$C$14</f>
        <v>1989.8700000000001</v>
      </c>
      <c r="T369" s="74">
        <f ca="1">[1]расчетный!T61+'[1]регулируемые составляющие'!$C$13+'[1]регулируемые составляющие'!$C$14</f>
        <v>2024.4800000000002</v>
      </c>
      <c r="U369" s="74">
        <f ca="1">[1]расчетный!U61+'[1]регулируемые составляющие'!$C$13+'[1]регулируемые составляющие'!$C$14</f>
        <v>2001.93</v>
      </c>
      <c r="V369" s="74">
        <f ca="1">[1]расчетный!V61+'[1]регулируемые составляющие'!$C$13+'[1]регулируемые составляющие'!$C$14</f>
        <v>1905.59</v>
      </c>
      <c r="W369" s="74">
        <f ca="1">[1]расчетный!W61+'[1]регулируемые составляющие'!$C$13+'[1]регулируемые составляющие'!$C$14</f>
        <v>1919.6499999999999</v>
      </c>
      <c r="X369" s="74">
        <f ca="1">[1]расчетный!X61+'[1]регулируемые составляющие'!$C$13+'[1]регулируемые составляющие'!$C$14</f>
        <v>1734.91</v>
      </c>
      <c r="Y369" s="74">
        <f ca="1">[1]расчетный!Y61+'[1]регулируемые составляющие'!$C$13+'[1]регулируемые составляющие'!$C$14</f>
        <v>1509.5400000000002</v>
      </c>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row>
    <row r="370" spans="1:75" ht="12" x14ac:dyDescent="0.2">
      <c r="A370" s="58">
        <v>8</v>
      </c>
      <c r="B370" s="74">
        <f ca="1">[1]расчетный!B62+'[1]регулируемые составляющие'!$C$13+'[1]регулируемые составляющие'!$C$14</f>
        <v>1370.72</v>
      </c>
      <c r="C370" s="74">
        <f ca="1">[1]расчетный!C62+'[1]регулируемые составляющие'!$C$13+'[1]регулируемые составляющие'!$C$14</f>
        <v>1281.5200000000002</v>
      </c>
      <c r="D370" s="74">
        <f ca="1">[1]расчетный!D62+'[1]регулируемые составляющие'!$C$13+'[1]регулируемые составляющие'!$C$14</f>
        <v>1188.3599999999999</v>
      </c>
      <c r="E370" s="74">
        <f ca="1">[1]расчетный!E62+'[1]регулируемые составляющие'!$C$13+'[1]регулируемые составляющие'!$C$14</f>
        <v>1155.7</v>
      </c>
      <c r="F370" s="74">
        <f ca="1">[1]расчетный!F62+'[1]регулируемые составляющие'!$C$13+'[1]регулируемые составляющие'!$C$14</f>
        <v>1200.8</v>
      </c>
      <c r="G370" s="74">
        <f ca="1">[1]расчетный!G62+'[1]регулируемые составляющие'!$C$13+'[1]регулируемые составляющие'!$C$14</f>
        <v>1260.44</v>
      </c>
      <c r="H370" s="74">
        <f ca="1">[1]расчетный!H62+'[1]регулируемые составляющие'!$C$13+'[1]регулируемые составляющие'!$C$14</f>
        <v>1255.8300000000002</v>
      </c>
      <c r="I370" s="74">
        <f ca="1">[1]расчетный!I62+'[1]регулируемые составляющие'!$C$13+'[1]регулируемые составляющие'!$C$14</f>
        <v>1363.89</v>
      </c>
      <c r="J370" s="74">
        <f ca="1">[1]расчетный!J62+'[1]регулируемые составляющие'!$C$13+'[1]регулируемые составляющие'!$C$14</f>
        <v>1687.3100000000002</v>
      </c>
      <c r="K370" s="74">
        <f ca="1">[1]расчетный!K62+'[1]регулируемые составляющие'!$C$13+'[1]регулируемые составляющие'!$C$14</f>
        <v>1800.51</v>
      </c>
      <c r="L370" s="74">
        <f ca="1">[1]расчетный!L62+'[1]регулируемые составляющие'!$C$13+'[1]регулируемые составляющие'!$C$14</f>
        <v>1830.36</v>
      </c>
      <c r="M370" s="74">
        <f ca="1">[1]расчетный!M62+'[1]регулируемые составляющие'!$C$13+'[1]регулируемые составляющие'!$C$14</f>
        <v>1829.6200000000001</v>
      </c>
      <c r="N370" s="74">
        <f ca="1">[1]расчетный!N62+'[1]регулируемые составляющие'!$C$13+'[1]регулируемые составляющие'!$C$14</f>
        <v>1834.9800000000002</v>
      </c>
      <c r="O370" s="74">
        <f ca="1">[1]расчетный!O62+'[1]регулируемые составляющие'!$C$13+'[1]регулируемые составляющие'!$C$14</f>
        <v>1834.53</v>
      </c>
      <c r="P370" s="74">
        <f ca="1">[1]расчетный!P62+'[1]регулируемые составляющие'!$C$13+'[1]регулируемые составляющие'!$C$14</f>
        <v>1837.4399999999998</v>
      </c>
      <c r="Q370" s="74">
        <f ca="1">[1]расчетный!Q62+'[1]регулируемые составляющие'!$C$13+'[1]регулируемые составляющие'!$C$14</f>
        <v>1831.22</v>
      </c>
      <c r="R370" s="74">
        <f ca="1">[1]расчетный!R62+'[1]регулируемые составляющие'!$C$13+'[1]регулируемые составляющие'!$C$14</f>
        <v>1826.9600000000003</v>
      </c>
      <c r="S370" s="74">
        <f ca="1">[1]расчетный!S62+'[1]регулируемые составляющие'!$C$13+'[1]регулируемые составляющие'!$C$14</f>
        <v>1883.9399999999998</v>
      </c>
      <c r="T370" s="74">
        <f ca="1">[1]расчетный!T62+'[1]регулируемые составляющие'!$C$13+'[1]регулируемые составляющие'!$C$14</f>
        <v>1924.84</v>
      </c>
      <c r="U370" s="74">
        <f ca="1">[1]расчетный!U62+'[1]регулируемые составляющие'!$C$13+'[1]регулируемые составляющие'!$C$14</f>
        <v>1888.0600000000002</v>
      </c>
      <c r="V370" s="74">
        <f ca="1">[1]расчетный!V62+'[1]регулируемые составляющие'!$C$13+'[1]регулируемые составляющие'!$C$14</f>
        <v>1869.53</v>
      </c>
      <c r="W370" s="74">
        <f ca="1">[1]расчетный!W62+'[1]регулируемые составляющие'!$C$13+'[1]регулируемые составляющие'!$C$14</f>
        <v>1839.2</v>
      </c>
      <c r="X370" s="74">
        <f ca="1">[1]расчетный!X62+'[1]регулируемые составляющие'!$C$13+'[1]регулируемые составляющие'!$C$14</f>
        <v>1691.39</v>
      </c>
      <c r="Y370" s="74">
        <f ca="1">[1]расчетный!Y62+'[1]регулируемые составляющие'!$C$13+'[1]регулируемые составляющие'!$C$14</f>
        <v>1486.9399999999998</v>
      </c>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row>
    <row r="371" spans="1:75" ht="12" x14ac:dyDescent="0.2">
      <c r="A371" s="58">
        <v>9</v>
      </c>
      <c r="B371" s="74">
        <f ca="1">[1]расчетный!B63+'[1]регулируемые составляющие'!$C$13+'[1]регулируемые составляющие'!$C$14</f>
        <v>1373.9800000000002</v>
      </c>
      <c r="C371" s="74">
        <f ca="1">[1]расчетный!C63+'[1]регулируемые составляющие'!$C$13+'[1]регулируемые составляющие'!$C$14</f>
        <v>1288.7900000000002</v>
      </c>
      <c r="D371" s="74">
        <f ca="1">[1]расчетный!D63+'[1]регулируемые составляющие'!$C$13+'[1]регулируемые составляющие'!$C$14</f>
        <v>1221.07</v>
      </c>
      <c r="E371" s="74">
        <f ca="1">[1]расчетный!E63+'[1]регулируемые составляющие'!$C$13+'[1]регулируемые составляющие'!$C$14</f>
        <v>1196.71</v>
      </c>
      <c r="F371" s="74">
        <f ca="1">[1]расчетный!F63+'[1]регулируемые составляющие'!$C$13+'[1]регулируемые составляющие'!$C$14</f>
        <v>1249.1500000000001</v>
      </c>
      <c r="G371" s="74">
        <f ca="1">[1]расчетный!G63+'[1]регулируемые составляющие'!$C$13+'[1]регулируемые составляющие'!$C$14</f>
        <v>1456.7300000000002</v>
      </c>
      <c r="H371" s="74">
        <f ca="1">[1]расчетный!H63+'[1]регулируемые составляющие'!$C$13+'[1]регулируемые составляющие'!$C$14</f>
        <v>1598.0600000000002</v>
      </c>
      <c r="I371" s="74">
        <f ca="1">[1]расчетный!I63+'[1]регулируемые составляющие'!$C$13+'[1]регулируемые составляющие'!$C$14</f>
        <v>1831.1899999999998</v>
      </c>
      <c r="J371" s="74">
        <f ca="1">[1]расчетный!J63+'[1]регулируемые составляющие'!$C$13+'[1]регулируемые составляющие'!$C$14</f>
        <v>1917.3100000000002</v>
      </c>
      <c r="K371" s="74">
        <f ca="1">[1]расчетный!K63+'[1]регулируемые составляющие'!$C$13+'[1]регулируемые составляющие'!$C$14</f>
        <v>1888.97</v>
      </c>
      <c r="L371" s="74">
        <f ca="1">[1]расчетный!L63+'[1]регулируемые составляющие'!$C$13+'[1]регулируемые составляющие'!$C$14</f>
        <v>1881.7100000000003</v>
      </c>
      <c r="M371" s="74">
        <f ca="1">[1]расчетный!M63+'[1]регулируемые составляющие'!$C$13+'[1]регулируемые составляющие'!$C$14</f>
        <v>1891.03</v>
      </c>
      <c r="N371" s="74">
        <f ca="1">[1]расчетный!N63+'[1]регулируемые составляющие'!$C$13+'[1]регулируемые составляющие'!$C$14</f>
        <v>1973.9600000000003</v>
      </c>
      <c r="O371" s="74">
        <f ca="1">[1]расчетный!O63+'[1]регулируемые составляющие'!$C$13+'[1]регулируемые составляющие'!$C$14</f>
        <v>1991.3999999999999</v>
      </c>
      <c r="P371" s="74">
        <f ca="1">[1]расчетный!P63+'[1]регулируемые составляющие'!$C$13+'[1]регулируемые составляющие'!$C$14</f>
        <v>1974.8</v>
      </c>
      <c r="Q371" s="74">
        <f ca="1">[1]расчетный!Q63+'[1]регулируемые составляющие'!$C$13+'[1]регулируемые составляющие'!$C$14</f>
        <v>1977.2100000000003</v>
      </c>
      <c r="R371" s="74">
        <f ca="1">[1]расчетный!R63+'[1]регулируемые составляющие'!$C$13+'[1]регулируемые составляющие'!$C$14</f>
        <v>1959.47</v>
      </c>
      <c r="S371" s="74">
        <f ca="1">[1]расчетный!S63+'[1]регулируемые составляющие'!$C$13+'[1]регулируемые составляющие'!$C$14</f>
        <v>1898.99</v>
      </c>
      <c r="T371" s="74">
        <f ca="1">[1]расчетный!T63+'[1]регулируемые составляющие'!$C$13+'[1]регулируемые составляющие'!$C$14</f>
        <v>1905.2</v>
      </c>
      <c r="U371" s="74">
        <f ca="1">[1]расчетный!U63+'[1]регулируемые составляющие'!$C$13+'[1]регулируемые составляющие'!$C$14</f>
        <v>1879.32</v>
      </c>
      <c r="V371" s="74">
        <f ca="1">[1]расчетный!V63+'[1]регулируемые составляющие'!$C$13+'[1]регулируемые составляющие'!$C$14</f>
        <v>1892.01</v>
      </c>
      <c r="W371" s="74">
        <f ca="1">[1]расчетный!W63+'[1]регулируемые составляющие'!$C$13+'[1]регулируемые составляющие'!$C$14</f>
        <v>1855.4600000000003</v>
      </c>
      <c r="X371" s="74">
        <f ca="1">[1]расчетный!X63+'[1]регулируемые составляющие'!$C$13+'[1]регулируемые составляющие'!$C$14</f>
        <v>1648.82</v>
      </c>
      <c r="Y371" s="74">
        <f ca="1">[1]расчетный!Y63+'[1]регулируемые составляющие'!$C$13+'[1]регулируемые составляющие'!$C$14</f>
        <v>1506.32</v>
      </c>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row>
    <row r="372" spans="1:75" ht="12" x14ac:dyDescent="0.2">
      <c r="A372" s="58">
        <v>10</v>
      </c>
      <c r="B372" s="74">
        <f ca="1">[1]расчетный!B64+'[1]регулируемые составляющие'!$C$13+'[1]регулируемые составляющие'!$C$14</f>
        <v>1378.6499999999999</v>
      </c>
      <c r="C372" s="74">
        <f ca="1">[1]расчетный!C64+'[1]регулируемые составляющие'!$C$13+'[1]регулируемые составляющие'!$C$14</f>
        <v>1307.5600000000002</v>
      </c>
      <c r="D372" s="74">
        <f ca="1">[1]расчетный!D64+'[1]регулируемые составляющие'!$C$13+'[1]регулируемые составляющие'!$C$14</f>
        <v>1287.4100000000001</v>
      </c>
      <c r="E372" s="74">
        <f ca="1">[1]расчетный!E64+'[1]регулируемые составляющие'!$C$13+'[1]регулируемые составляющие'!$C$14</f>
        <v>1281.3999999999999</v>
      </c>
      <c r="F372" s="74">
        <f ca="1">[1]расчетный!F64+'[1]регулируемые составляющие'!$C$13+'[1]регулируемые составляющие'!$C$14</f>
        <v>1320.2100000000003</v>
      </c>
      <c r="G372" s="74">
        <f ca="1">[1]расчетный!G64+'[1]регулируемые составляющие'!$C$13+'[1]регулируемые составляющие'!$C$14</f>
        <v>1486.5800000000002</v>
      </c>
      <c r="H372" s="74">
        <f ca="1">[1]расчетный!H64+'[1]регулируемые составляющие'!$C$13+'[1]регулируемые составляющие'!$C$14</f>
        <v>1666.51</v>
      </c>
      <c r="I372" s="74">
        <f ca="1">[1]расчетный!I64+'[1]регулируемые составляющие'!$C$13+'[1]регулируемые составляющие'!$C$14</f>
        <v>1843.9800000000002</v>
      </c>
      <c r="J372" s="74">
        <f ca="1">[1]расчетный!J64+'[1]регулируемые составляющие'!$C$13+'[1]регулируемые составляющие'!$C$14</f>
        <v>1989.99</v>
      </c>
      <c r="K372" s="74">
        <f ca="1">[1]расчетный!K64+'[1]регулируемые составляющие'!$C$13+'[1]регулируемые составляющие'!$C$14</f>
        <v>1920.7500000000002</v>
      </c>
      <c r="L372" s="74">
        <f ca="1">[1]расчетный!L64+'[1]регулируемые составляющие'!$C$13+'[1]регулируемые составляющие'!$C$14</f>
        <v>1896.57</v>
      </c>
      <c r="M372" s="74">
        <f ca="1">[1]расчетный!M64+'[1]регулируемые составляющие'!$C$13+'[1]регулируемые составляющие'!$C$14</f>
        <v>1974.0600000000002</v>
      </c>
      <c r="N372" s="74">
        <f ca="1">[1]расчетный!N64+'[1]регулируемые составляющие'!$C$13+'[1]регулируемые составляющие'!$C$14</f>
        <v>2038.03</v>
      </c>
      <c r="O372" s="74">
        <f ca="1">[1]расчетный!O64+'[1]регулируемые составляющие'!$C$13+'[1]регулируемые составляющие'!$C$14</f>
        <v>2041.1200000000001</v>
      </c>
      <c r="P372" s="74">
        <f ca="1">[1]расчетный!P64+'[1]регулируемые составляющие'!$C$13+'[1]регулируемые составляющие'!$C$14</f>
        <v>2027.6299999999999</v>
      </c>
      <c r="Q372" s="74">
        <f ca="1">[1]расчетный!Q64+'[1]регулируемые составляющие'!$C$13+'[1]регулируемые составляющие'!$C$14</f>
        <v>2035.9199999999998</v>
      </c>
      <c r="R372" s="74">
        <f ca="1">[1]расчетный!R64+'[1]регулируемые составляющие'!$C$13+'[1]регулируемые составляющие'!$C$14</f>
        <v>2036.93</v>
      </c>
      <c r="S372" s="74">
        <f ca="1">[1]расчетный!S64+'[1]регулируемые составляющие'!$C$13+'[1]регулируемые составляющие'!$C$14</f>
        <v>2016.91</v>
      </c>
      <c r="T372" s="74">
        <f ca="1">[1]расчетный!T64+'[1]регулируемые составляющие'!$C$13+'[1]регулируемые составляющие'!$C$14</f>
        <v>1939.49</v>
      </c>
      <c r="U372" s="74">
        <f ca="1">[1]расчетный!U64+'[1]регулируемые составляющие'!$C$13+'[1]регулируемые составляющие'!$C$14</f>
        <v>1904.6699999999998</v>
      </c>
      <c r="V372" s="74">
        <f ca="1">[1]расчетный!V64+'[1]регулируемые составляющие'!$C$13+'[1]регулируемые составляющие'!$C$14</f>
        <v>1987.36</v>
      </c>
      <c r="W372" s="74">
        <f ca="1">[1]расчетный!W64+'[1]регулируемые составляющие'!$C$13+'[1]регулируемые составляющие'!$C$14</f>
        <v>1888.34</v>
      </c>
      <c r="X372" s="74">
        <f ca="1">[1]расчетный!X64+'[1]регулируемые составляющие'!$C$13+'[1]регулируемые составляющие'!$C$14</f>
        <v>1792.7</v>
      </c>
      <c r="Y372" s="74">
        <f ca="1">[1]расчетный!Y64+'[1]регулируемые составляющие'!$C$13+'[1]регулируемые составляющие'!$C$14</f>
        <v>1511.32</v>
      </c>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row>
    <row r="373" spans="1:75" ht="12" x14ac:dyDescent="0.2">
      <c r="A373" s="58">
        <v>11</v>
      </c>
      <c r="B373" s="74">
        <f ca="1">[1]расчетный!B65+'[1]регулируемые составляющие'!$C$13+'[1]регулируемые составляющие'!$C$14</f>
        <v>1372.3999999999999</v>
      </c>
      <c r="C373" s="74">
        <f ca="1">[1]расчетный!C65+'[1]регулируемые составляющие'!$C$13+'[1]регулируемые составляющие'!$C$14</f>
        <v>1294.1299999999999</v>
      </c>
      <c r="D373" s="74">
        <f ca="1">[1]расчетный!D65+'[1]регулируемые составляющие'!$C$13+'[1]регулируемые составляющие'!$C$14</f>
        <v>1273.07</v>
      </c>
      <c r="E373" s="74">
        <f ca="1">[1]расчетный!E65+'[1]регулируемые составляющие'!$C$13+'[1]регулируемые составляющие'!$C$14</f>
        <v>1277.3300000000002</v>
      </c>
      <c r="F373" s="74">
        <f ca="1">[1]расчетный!F65+'[1]регулируемые составляющие'!$C$13+'[1]регулируемые составляющие'!$C$14</f>
        <v>1323.22</v>
      </c>
      <c r="G373" s="74">
        <f ca="1">[1]расчетный!G65+'[1]регулируемые составляющие'!$C$13+'[1]регулируемые составляющие'!$C$14</f>
        <v>1475.64</v>
      </c>
      <c r="H373" s="74">
        <f ca="1">[1]расчетный!H65+'[1]регулируемые составляющие'!$C$13+'[1]регулируемые составляющие'!$C$14</f>
        <v>1612.3</v>
      </c>
      <c r="I373" s="74">
        <f ca="1">[1]расчетный!I65+'[1]регулируемые составляющие'!$C$13+'[1]регулируемые составляющие'!$C$14</f>
        <v>1908.78</v>
      </c>
      <c r="J373" s="74">
        <f ca="1">[1]расчетный!J65+'[1]регулируемые составляющие'!$C$13+'[1]регулируемые составляющие'!$C$14</f>
        <v>1969.41</v>
      </c>
      <c r="K373" s="74">
        <f ca="1">[1]расчетный!K65+'[1]регулируемые составляющие'!$C$13+'[1]регулируемые составляющие'!$C$14</f>
        <v>1789.2100000000003</v>
      </c>
      <c r="L373" s="74">
        <f ca="1">[1]расчетный!L65+'[1]регулируемые составляющие'!$C$13+'[1]регулируемые составляющие'!$C$14</f>
        <v>1891.5400000000002</v>
      </c>
      <c r="M373" s="74">
        <f ca="1">[1]расчетный!M65+'[1]регулируемые составляющие'!$C$13+'[1]регулируемые составляющие'!$C$14</f>
        <v>2141.7799999999997</v>
      </c>
      <c r="N373" s="74">
        <f ca="1">[1]расчетный!N65+'[1]регулируемые составляющие'!$C$13+'[1]регулируемые составляющие'!$C$14</f>
        <v>2083.66</v>
      </c>
      <c r="O373" s="74">
        <f ca="1">[1]расчетный!O65+'[1]регулируемые составляющие'!$C$13+'[1]регулируемые составляющие'!$C$14</f>
        <v>1986.57</v>
      </c>
      <c r="P373" s="74">
        <f ca="1">[1]расчетный!P65+'[1]регулируемые составляющие'!$C$13+'[1]регулируемые составляющие'!$C$14</f>
        <v>2001.2</v>
      </c>
      <c r="Q373" s="74">
        <f ca="1">[1]расчетный!Q65+'[1]регулируемые составляющие'!$C$13+'[1]регулируемые составляющие'!$C$14</f>
        <v>1948.74</v>
      </c>
      <c r="R373" s="74">
        <f ca="1">[1]расчетный!R65+'[1]регулируемые составляющие'!$C$13+'[1]регулируемые составляющие'!$C$14</f>
        <v>1965.95</v>
      </c>
      <c r="S373" s="74">
        <f ca="1">[1]расчетный!S65+'[1]регулируемые составляющие'!$C$13+'[1]регулируемые составляющие'!$C$14</f>
        <v>1762.3799999999999</v>
      </c>
      <c r="T373" s="74">
        <f ca="1">[1]расчетный!T65+'[1]регулируемые составляющие'!$C$13+'[1]регулируемые составляющие'!$C$14</f>
        <v>1745.91</v>
      </c>
      <c r="U373" s="74">
        <f ca="1">[1]расчетный!U65+'[1]регулируемые составляющие'!$C$13+'[1]регулируемые составляющие'!$C$14</f>
        <v>1772.9399999999998</v>
      </c>
      <c r="V373" s="74">
        <f ca="1">[1]расчетный!V65+'[1]регулируемые составляющие'!$C$13+'[1]регулируемые составляющие'!$C$14</f>
        <v>1912.4399999999998</v>
      </c>
      <c r="W373" s="74">
        <f ca="1">[1]расчетный!W65+'[1]регулируемые составляющие'!$C$13+'[1]регулируемые составляющие'!$C$14</f>
        <v>1778.8999999999999</v>
      </c>
      <c r="X373" s="74">
        <f ca="1">[1]расчетный!X65+'[1]регулируемые составляющие'!$C$13+'[1]регулируемые составляющие'!$C$14</f>
        <v>1732.18</v>
      </c>
      <c r="Y373" s="74">
        <f ca="1">[1]расчетный!Y65+'[1]регулируемые составляющие'!$C$13+'[1]регулируемые составляющие'!$C$14</f>
        <v>1444.61</v>
      </c>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row>
    <row r="374" spans="1:75" ht="12" x14ac:dyDescent="0.2">
      <c r="A374" s="58">
        <v>12</v>
      </c>
      <c r="B374" s="74">
        <f ca="1">[1]расчетный!B66+'[1]регулируемые составляющие'!$C$13+'[1]регулируемые составляющие'!$C$14</f>
        <v>1290.72</v>
      </c>
      <c r="C374" s="74">
        <f ca="1">[1]расчетный!C66+'[1]регулируемые составляющие'!$C$13+'[1]регулируемые составляющие'!$C$14</f>
        <v>1224.75</v>
      </c>
      <c r="D374" s="74">
        <f ca="1">[1]расчетный!D66+'[1]регулируемые составляющие'!$C$13+'[1]регулируемые составляющие'!$C$14</f>
        <v>1175.0800000000002</v>
      </c>
      <c r="E374" s="74">
        <f ca="1">[1]расчетный!E66+'[1]регулируемые составляющие'!$C$13+'[1]регулируемые составляющие'!$C$14</f>
        <v>1182.69</v>
      </c>
      <c r="F374" s="74">
        <f ca="1">[1]расчетный!F66+'[1]регулируемые составляющие'!$C$13+'[1]регулируемые составляющие'!$C$14</f>
        <v>1303.1400000000001</v>
      </c>
      <c r="G374" s="74">
        <f ca="1">[1]расчетный!G66+'[1]регулируемые составляющие'!$C$13+'[1]регулируемые составляющие'!$C$14</f>
        <v>1395.7900000000002</v>
      </c>
      <c r="H374" s="74">
        <f ca="1">[1]расчетный!H66+'[1]регулируемые составляющие'!$C$13+'[1]регулируемые составляющие'!$C$14</f>
        <v>1628.82</v>
      </c>
      <c r="I374" s="74">
        <f ca="1">[1]расчетный!I66+'[1]регулируемые составляющие'!$C$13+'[1]регулируемые составляющие'!$C$14</f>
        <v>1870.1899999999998</v>
      </c>
      <c r="J374" s="74">
        <f ca="1">[1]расчетный!J66+'[1]регулируемые составляющие'!$C$13+'[1]регулируемые составляющие'!$C$14</f>
        <v>1978.9399999999998</v>
      </c>
      <c r="K374" s="74">
        <f ca="1">[1]расчетный!K66+'[1]регулируемые составляющие'!$C$13+'[1]регулируемые составляющие'!$C$14</f>
        <v>2026.4199999999998</v>
      </c>
      <c r="L374" s="74">
        <f ca="1">[1]расчетный!L66+'[1]регулируемые составляющие'!$C$13+'[1]регулируемые составляющие'!$C$14</f>
        <v>2032.2300000000002</v>
      </c>
      <c r="M374" s="74">
        <f ca="1">[1]расчетный!M66+'[1]регулируемые составляющие'!$C$13+'[1]регулируемые составляющие'!$C$14</f>
        <v>2006.55</v>
      </c>
      <c r="N374" s="74">
        <f ca="1">[1]расчетный!N66+'[1]регулируемые составляющие'!$C$13+'[1]регулируемые составляющие'!$C$14</f>
        <v>2050.37</v>
      </c>
      <c r="O374" s="74">
        <f ca="1">[1]расчетный!O66+'[1]регулируемые составляющие'!$C$13+'[1]регулируемые составляющие'!$C$14</f>
        <v>2058.0699999999997</v>
      </c>
      <c r="P374" s="74">
        <f ca="1">[1]расчетный!P66+'[1]регулируемые составляющие'!$C$13+'[1]регулируемые составляющие'!$C$14</f>
        <v>2049.1299999999997</v>
      </c>
      <c r="Q374" s="74">
        <f ca="1">[1]расчетный!Q66+'[1]регулируемые составляющие'!$C$13+'[1]регулируемые составляющие'!$C$14</f>
        <v>2047.3100000000002</v>
      </c>
      <c r="R374" s="74">
        <f ca="1">[1]расчетный!R66+'[1]регулируемые составляющие'!$C$13+'[1]регулируемые составляющие'!$C$14</f>
        <v>2026.78</v>
      </c>
      <c r="S374" s="74">
        <f ca="1">[1]расчетный!S66+'[1]регулируемые составляющие'!$C$13+'[1]регулируемые составляющие'!$C$14</f>
        <v>2037.3</v>
      </c>
      <c r="T374" s="74">
        <f ca="1">[1]расчетный!T66+'[1]регулируемые составляющие'!$C$13+'[1]регулируемые составляющие'!$C$14</f>
        <v>2026.8799999999999</v>
      </c>
      <c r="U374" s="74">
        <f ca="1">[1]расчетный!U66+'[1]регулируемые составляющие'!$C$13+'[1]регулируемые составляющие'!$C$14</f>
        <v>1909.7700000000002</v>
      </c>
      <c r="V374" s="74">
        <f ca="1">[1]расчетный!V66+'[1]регулируемые составляющие'!$C$13+'[1]регулируемые составляющие'!$C$14</f>
        <v>1965.9399999999998</v>
      </c>
      <c r="W374" s="74">
        <f ca="1">[1]расчетный!W66+'[1]регулируемые составляющие'!$C$13+'[1]регулируемые составляющие'!$C$14</f>
        <v>1861.93</v>
      </c>
      <c r="X374" s="74">
        <f ca="1">[1]расчетный!X66+'[1]регулируемые составляющие'!$C$13+'[1]регулируемые составляющие'!$C$14</f>
        <v>1774.8100000000002</v>
      </c>
      <c r="Y374" s="74">
        <f ca="1">[1]расчетный!Y66+'[1]регулируемые составляющие'!$C$13+'[1]регулируемые составляющие'!$C$14</f>
        <v>1430.9800000000002</v>
      </c>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row>
    <row r="375" spans="1:75" ht="12" x14ac:dyDescent="0.2">
      <c r="A375" s="58">
        <v>13</v>
      </c>
      <c r="B375" s="74">
        <f ca="1">[1]расчетный!B67+'[1]регулируемые составляющие'!$C$13+'[1]регулируемые составляющие'!$C$14</f>
        <v>1303.74</v>
      </c>
      <c r="C375" s="74">
        <f ca="1">[1]расчетный!C67+'[1]регулируемые составляющие'!$C$13+'[1]регулируемые составляющие'!$C$14</f>
        <v>1236.3599999999999</v>
      </c>
      <c r="D375" s="74">
        <f ca="1">[1]расчетный!D67+'[1]регулируемые составляющие'!$C$13+'[1]регулируемые составляющие'!$C$14</f>
        <v>1209.7900000000002</v>
      </c>
      <c r="E375" s="74">
        <f ca="1">[1]расчетный!E67+'[1]регулируемые составляющие'!$C$13+'[1]регулируемые составляющие'!$C$14</f>
        <v>1205.94</v>
      </c>
      <c r="F375" s="74">
        <f ca="1">[1]расчетный!F67+'[1]регулируемые составляющие'!$C$13+'[1]регулируемые составляющие'!$C$14</f>
        <v>1273.22</v>
      </c>
      <c r="G375" s="74">
        <f ca="1">[1]расчетный!G67+'[1]регулируемые составляющие'!$C$13+'[1]регулируемые составляющие'!$C$14</f>
        <v>1402.59</v>
      </c>
      <c r="H375" s="74">
        <f ca="1">[1]расчетный!H67+'[1]регулируемые составляющие'!$C$13+'[1]регулируемые составляющие'!$C$14</f>
        <v>1659.7500000000002</v>
      </c>
      <c r="I375" s="74">
        <f ca="1">[1]расчетный!I67+'[1]регулируемые составляющие'!$C$13+'[1]регулируемые составляющие'!$C$14</f>
        <v>1861.3300000000002</v>
      </c>
      <c r="J375" s="74">
        <f ca="1">[1]расчетный!J67+'[1]регулируемые составляющие'!$C$13+'[1]регулируемые составляющие'!$C$14</f>
        <v>2063.9399999999996</v>
      </c>
      <c r="K375" s="74">
        <f ca="1">[1]расчетный!K67+'[1]регулируемые составляющие'!$C$13+'[1]регулируемые составляющие'!$C$14</f>
        <v>1945.47</v>
      </c>
      <c r="L375" s="74">
        <f ca="1">[1]расчетный!L67+'[1]регулируемые составляющие'!$C$13+'[1]регулируемые составляющие'!$C$14</f>
        <v>1922.49</v>
      </c>
      <c r="M375" s="74">
        <f ca="1">[1]расчетный!M67+'[1]регулируемые составляющие'!$C$13+'[1]регулируемые составляющие'!$C$14</f>
        <v>2069.33</v>
      </c>
      <c r="N375" s="74">
        <f ca="1">[1]расчетный!N67+'[1]регулируемые составляющие'!$C$13+'[1]регулируемые составляющие'!$C$14</f>
        <v>2066.6899999999996</v>
      </c>
      <c r="O375" s="74">
        <f ca="1">[1]расчетный!O67+'[1]регулируемые составляющие'!$C$13+'[1]регулируемые составляющие'!$C$14</f>
        <v>2083.48</v>
      </c>
      <c r="P375" s="74">
        <f ca="1">[1]расчетный!P67+'[1]регулируемые составляющие'!$C$13+'[1]регулируемые составляющие'!$C$14</f>
        <v>2092.54</v>
      </c>
      <c r="Q375" s="74">
        <f ca="1">[1]расчетный!Q67+'[1]регулируемые составляющие'!$C$13+'[1]регулируемые составляющие'!$C$14</f>
        <v>2093.31</v>
      </c>
      <c r="R375" s="74">
        <f ca="1">[1]расчетный!R67+'[1]регулируемые составляющие'!$C$13+'[1]регулируемые составляющие'!$C$14</f>
        <v>2115.9699999999998</v>
      </c>
      <c r="S375" s="74">
        <f ca="1">[1]расчетный!S67+'[1]регулируемые составляющие'!$C$13+'[1]регулируемые составляющие'!$C$14</f>
        <v>1946.72</v>
      </c>
      <c r="T375" s="74">
        <f ca="1">[1]расчетный!T67+'[1]регулируемые составляющие'!$C$13+'[1]регулируемые составляющие'!$C$14</f>
        <v>1917.7</v>
      </c>
      <c r="U375" s="74">
        <f ca="1">[1]расчетный!U67+'[1]регулируемые составляющие'!$C$13+'[1]регулируемые составляющие'!$C$14</f>
        <v>1933.5800000000002</v>
      </c>
      <c r="V375" s="74">
        <f ca="1">[1]расчетный!V67+'[1]регулируемые составляющие'!$C$13+'[1]регулируемые составляющие'!$C$14</f>
        <v>2103.46</v>
      </c>
      <c r="W375" s="74">
        <f ca="1">[1]расчетный!W67+'[1]регулируемые составляющие'!$C$13+'[1]регулируемые составляющие'!$C$14</f>
        <v>2088.7799999999997</v>
      </c>
      <c r="X375" s="74">
        <f ca="1">[1]расчетный!X67+'[1]регулируемые составляющие'!$C$13+'[1]регулируемые составляющие'!$C$14</f>
        <v>1817.2900000000002</v>
      </c>
      <c r="Y375" s="74">
        <f ca="1">[1]расчетный!Y67+'[1]регулируемые составляющие'!$C$13+'[1]регулируемые составляющие'!$C$14</f>
        <v>1681.8700000000001</v>
      </c>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row>
    <row r="376" spans="1:75" ht="12" x14ac:dyDescent="0.2">
      <c r="A376" s="58">
        <v>14</v>
      </c>
      <c r="B376" s="74">
        <f ca="1">[1]расчетный!B68+'[1]регулируемые составляющие'!$C$13+'[1]регулируемые составляющие'!$C$14</f>
        <v>1439.7500000000002</v>
      </c>
      <c r="C376" s="74">
        <f ca="1">[1]расчетный!C68+'[1]регулируемые составляющие'!$C$13+'[1]регулируемые составляющие'!$C$14</f>
        <v>1353.76</v>
      </c>
      <c r="D376" s="74">
        <f ca="1">[1]расчетный!D68+'[1]регулируемые составляющие'!$C$13+'[1]регулируемые составляющие'!$C$14</f>
        <v>1333.9800000000002</v>
      </c>
      <c r="E376" s="74">
        <f ca="1">[1]расчетный!E68+'[1]регулируемые составляющие'!$C$13+'[1]регулируемые составляющие'!$C$14</f>
        <v>1340.74</v>
      </c>
      <c r="F376" s="74">
        <f ca="1">[1]расчетный!F68+'[1]регулируемые составляющие'!$C$13+'[1]регулируемые составляющие'!$C$14</f>
        <v>1353.1299999999999</v>
      </c>
      <c r="G376" s="74">
        <f ca="1">[1]расчетный!G68+'[1]регулируемые составляющие'!$C$13+'[1]регулируемые составляющие'!$C$14</f>
        <v>1414.2</v>
      </c>
      <c r="H376" s="74">
        <f ca="1">[1]расчетный!H68+'[1]регулируемые составляющие'!$C$13+'[1]регулируемые составляющие'!$C$14</f>
        <v>1529.66</v>
      </c>
      <c r="I376" s="74">
        <f ca="1">[1]расчетный!I68+'[1]регулируемые составляющие'!$C$13+'[1]регулируемые составляющие'!$C$14</f>
        <v>1786.6699999999998</v>
      </c>
      <c r="J376" s="74">
        <f ca="1">[1]расчетный!J68+'[1]регулируемые составляющие'!$C$13+'[1]регулируемые составляющие'!$C$14</f>
        <v>1929.5400000000002</v>
      </c>
      <c r="K376" s="74">
        <f ca="1">[1]расчетный!K68+'[1]регулируемые составляющие'!$C$13+'[1]регулируемые составляющие'!$C$14</f>
        <v>2083.3599999999997</v>
      </c>
      <c r="L376" s="74">
        <f ca="1">[1]расчетный!L68+'[1]регулируемые составляющие'!$C$13+'[1]регулируемые составляющие'!$C$14</f>
        <v>2134.7199999999998</v>
      </c>
      <c r="M376" s="74">
        <f ca="1">[1]расчетный!M68+'[1]регулируемые составляющие'!$C$13+'[1]регулируемые составляющие'!$C$14</f>
        <v>2141.5</v>
      </c>
      <c r="N376" s="74">
        <f ca="1">[1]расчетный!N68+'[1]регулируемые составляющие'!$C$13+'[1]регулируемые составляющие'!$C$14</f>
        <v>2132.0299999999997</v>
      </c>
      <c r="O376" s="74">
        <f ca="1">[1]расчетный!O68+'[1]регулируемые составляющие'!$C$13+'[1]регулируемые составляющие'!$C$14</f>
        <v>2110.73</v>
      </c>
      <c r="P376" s="74">
        <f ca="1">[1]расчетный!P68+'[1]регулируемые составляющие'!$C$13+'[1]регулируемые составляющие'!$C$14</f>
        <v>2058.4499999999998</v>
      </c>
      <c r="Q376" s="74">
        <f ca="1">[1]расчетный!Q68+'[1]регулируемые составляющие'!$C$13+'[1]регулируемые составляющие'!$C$14</f>
        <v>2022.8799999999999</v>
      </c>
      <c r="R376" s="74">
        <f ca="1">[1]расчетный!R68+'[1]регулируемые составляющие'!$C$13+'[1]регулируемые составляющие'!$C$14</f>
        <v>2056.25</v>
      </c>
      <c r="S376" s="74">
        <f ca="1">[1]расчетный!S68+'[1]регулируемые составляющие'!$C$13+'[1]регулируемые составляющие'!$C$14</f>
        <v>2053.31</v>
      </c>
      <c r="T376" s="74">
        <f ca="1">[1]расчетный!T68+'[1]регулируемые составляющие'!$C$13+'[1]регулируемые составляющие'!$C$14</f>
        <v>2077.6099999999997</v>
      </c>
      <c r="U376" s="74">
        <f ca="1">[1]расчетный!U68+'[1]регулируемые составляющие'!$C$13+'[1]регулируемые составляющие'!$C$14</f>
        <v>2018.7500000000002</v>
      </c>
      <c r="V376" s="74">
        <f ca="1">[1]расчетный!V68+'[1]регулируемые составляющие'!$C$13+'[1]регулируемые составляющие'!$C$14</f>
        <v>1980.6000000000001</v>
      </c>
      <c r="W376" s="74">
        <f ca="1">[1]расчетный!W68+'[1]регулируемые составляющие'!$C$13+'[1]регулируемые составляющие'!$C$14</f>
        <v>1977.9600000000003</v>
      </c>
      <c r="X376" s="74">
        <f ca="1">[1]расчетный!X68+'[1]регулируемые составляющие'!$C$13+'[1]регулируемые составляющие'!$C$14</f>
        <v>1802.97</v>
      </c>
      <c r="Y376" s="74">
        <f ca="1">[1]расчетный!Y68+'[1]регулируемые составляющие'!$C$13+'[1]регулируемые составляющие'!$C$14</f>
        <v>1535.9600000000003</v>
      </c>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row>
    <row r="377" spans="1:75" ht="12" x14ac:dyDescent="0.2">
      <c r="A377" s="58">
        <v>15</v>
      </c>
      <c r="B377" s="74">
        <f ca="1">[1]расчетный!B69+'[1]регулируемые составляющие'!$C$13+'[1]регулируемые составляющие'!$C$14</f>
        <v>1457.5200000000002</v>
      </c>
      <c r="C377" s="74">
        <f ca="1">[1]расчетный!C69+'[1]регулируемые составляющие'!$C$13+'[1]регулируемые составляющие'!$C$14</f>
        <v>1359.0600000000002</v>
      </c>
      <c r="D377" s="74">
        <f ca="1">[1]расчетный!D69+'[1]регулируемые составляющие'!$C$13+'[1]регулируемые составляющие'!$C$14</f>
        <v>1325.7</v>
      </c>
      <c r="E377" s="74">
        <f ca="1">[1]расчетный!E69+'[1]регулируемые составляющие'!$C$13+'[1]регулируемые составляющие'!$C$14</f>
        <v>1310.9600000000003</v>
      </c>
      <c r="F377" s="74">
        <f ca="1">[1]расчетный!F69+'[1]регулируемые составляющие'!$C$13+'[1]регулируемые составляющие'!$C$14</f>
        <v>1327.22</v>
      </c>
      <c r="G377" s="74">
        <f ca="1">[1]расчетный!G69+'[1]регулируемые составляющие'!$C$13+'[1]регулируемые составляющие'!$C$14</f>
        <v>1360.03</v>
      </c>
      <c r="H377" s="74">
        <f ca="1">[1]расчетный!H69+'[1]регулируемые составляющие'!$C$13+'[1]регулируемые составляющие'!$C$14</f>
        <v>1345.0000000000002</v>
      </c>
      <c r="I377" s="74">
        <f ca="1">[1]расчетный!I69+'[1]регулируемые составляющие'!$C$13+'[1]регулируемые составляющие'!$C$14</f>
        <v>1428.59</v>
      </c>
      <c r="J377" s="74">
        <f ca="1">[1]расчетный!J69+'[1]регулируемые составляющие'!$C$13+'[1]регулируемые составляющие'!$C$14</f>
        <v>1796.7</v>
      </c>
      <c r="K377" s="74">
        <f ca="1">[1]расчетный!K69+'[1]регулируемые составляющие'!$C$13+'[1]регулируемые составляющие'!$C$14</f>
        <v>1906.18</v>
      </c>
      <c r="L377" s="74">
        <f ca="1">[1]расчетный!L69+'[1]регулируемые составляющие'!$C$13+'[1]регулируемые составляющие'!$C$14</f>
        <v>1949.61</v>
      </c>
      <c r="M377" s="74">
        <f ca="1">[1]расчетный!M69+'[1]регулируемые составляющие'!$C$13+'[1]регулируемые составляющие'!$C$14</f>
        <v>1963.1699999999998</v>
      </c>
      <c r="N377" s="74">
        <f ca="1">[1]расчетный!N69+'[1]регулируемые составляющие'!$C$13+'[1]регулируемые составляющие'!$C$14</f>
        <v>1957.76</v>
      </c>
      <c r="O377" s="74">
        <f ca="1">[1]расчетный!O69+'[1]регулируемые составляющие'!$C$13+'[1]регулируемые составляющие'!$C$14</f>
        <v>1960.9800000000002</v>
      </c>
      <c r="P377" s="74">
        <f ca="1">[1]расчетный!P69+'[1]регулируемые составляющие'!$C$13+'[1]регулируемые составляющие'!$C$14</f>
        <v>1962.6699999999998</v>
      </c>
      <c r="Q377" s="74">
        <f ca="1">[1]расчетный!Q69+'[1]регулируемые составляющие'!$C$13+'[1]регулируемые составляющие'!$C$14</f>
        <v>1953.22</v>
      </c>
      <c r="R377" s="74">
        <f ca="1">[1]расчетный!R69+'[1]регулируемые составляющие'!$C$13+'[1]регулируемые составляющие'!$C$14</f>
        <v>1964.84</v>
      </c>
      <c r="S377" s="74">
        <f ca="1">[1]расчетный!S69+'[1]регулируемые составляющие'!$C$13+'[1]регулируемые составляющие'!$C$14</f>
        <v>2040.95</v>
      </c>
      <c r="T377" s="74">
        <f ca="1">[1]расчетный!T69+'[1]регулируемые составляющие'!$C$13+'[1]регулируемые составляющие'!$C$14</f>
        <v>2087.6899999999996</v>
      </c>
      <c r="U377" s="74">
        <f ca="1">[1]расчетный!U69+'[1]регулируемые составляющие'!$C$13+'[1]регулируемые составляющие'!$C$14</f>
        <v>1993.7500000000002</v>
      </c>
      <c r="V377" s="74">
        <f ca="1">[1]расчетный!V69+'[1]регулируемые составляющие'!$C$13+'[1]регулируемые составляющие'!$C$14</f>
        <v>1952.97</v>
      </c>
      <c r="W377" s="74">
        <f ca="1">[1]расчетный!W69+'[1]регулируемые составляющие'!$C$13+'[1]регулируемые составляющие'!$C$14</f>
        <v>1944.0000000000002</v>
      </c>
      <c r="X377" s="74">
        <f ca="1">[1]расчетный!X69+'[1]регулируемые составляющие'!$C$13+'[1]регулируемые составляющие'!$C$14</f>
        <v>1802.55</v>
      </c>
      <c r="Y377" s="74">
        <f ca="1">[1]расчетный!Y69+'[1]регулируемые составляющие'!$C$13+'[1]регулируемые составляющие'!$C$14</f>
        <v>1516.4800000000002</v>
      </c>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row>
    <row r="378" spans="1:75" ht="12" x14ac:dyDescent="0.2">
      <c r="A378" s="58">
        <v>16</v>
      </c>
      <c r="B378" s="74">
        <f ca="1">[1]расчетный!B70+'[1]регулируемые составляющие'!$C$13+'[1]регулируемые составляющие'!$C$14</f>
        <v>1452.8100000000002</v>
      </c>
      <c r="C378" s="74">
        <f ca="1">[1]расчетный!C70+'[1]регулируемые составляющие'!$C$13+'[1]регулируемые составляющие'!$C$14</f>
        <v>1394.47</v>
      </c>
      <c r="D378" s="74">
        <f ca="1">[1]расчетный!D70+'[1]регулируемые составляющие'!$C$13+'[1]регулируемые составляющие'!$C$14</f>
        <v>1333.99</v>
      </c>
      <c r="E378" s="74">
        <f ca="1">[1]расчетный!E70+'[1]регулируемые составляющие'!$C$13+'[1]регулируемые составляющие'!$C$14</f>
        <v>1321.1899999999998</v>
      </c>
      <c r="F378" s="74">
        <f ca="1">[1]расчетный!F70+'[1]регулируемые составляющие'!$C$13+'[1]регулируемые составляющие'!$C$14</f>
        <v>1353.2300000000002</v>
      </c>
      <c r="G378" s="74">
        <f ca="1">[1]расчетный!G70+'[1]регулируемые составляющие'!$C$13+'[1]регулируемые составляющие'!$C$14</f>
        <v>1539.6699999999998</v>
      </c>
      <c r="H378" s="74">
        <f ca="1">[1]расчетный!H70+'[1]регулируемые составляющие'!$C$13+'[1]регулируемые составляющие'!$C$14</f>
        <v>1741.9800000000002</v>
      </c>
      <c r="I378" s="74">
        <f ca="1">[1]расчетный!I70+'[1]регулируемые составляющие'!$C$13+'[1]регулируемые составляющие'!$C$14</f>
        <v>1920.47</v>
      </c>
      <c r="J378" s="74">
        <f ca="1">[1]расчетный!J70+'[1]регулируемые составляющие'!$C$13+'[1]регулируемые составляющие'!$C$14</f>
        <v>2130.7999999999997</v>
      </c>
      <c r="K378" s="74">
        <f ca="1">[1]расчетный!K70+'[1]регулируемые составляющие'!$C$13+'[1]регулируемые составляющие'!$C$14</f>
        <v>2119.79</v>
      </c>
      <c r="L378" s="74">
        <f ca="1">[1]расчетный!L70+'[1]регулируемые составляющие'!$C$13+'[1]регулируемые составляющие'!$C$14</f>
        <v>2078.6099999999997</v>
      </c>
      <c r="M378" s="74">
        <f ca="1">[1]расчетный!M70+'[1]регулируемые составляющие'!$C$13+'[1]регулируемые составляющие'!$C$14</f>
        <v>2172.5299999999997</v>
      </c>
      <c r="N378" s="74">
        <f ca="1">[1]расчетный!N70+'[1]регулируемые составляющие'!$C$13+'[1]регулируемые составляющие'!$C$14</f>
        <v>2215.1</v>
      </c>
      <c r="O378" s="74">
        <f ca="1">[1]расчетный!O70+'[1]регулируемые составляющие'!$C$13+'[1]регулируемые составляющие'!$C$14</f>
        <v>2231.1699999999996</v>
      </c>
      <c r="P378" s="74">
        <f ca="1">[1]расчетный!P70+'[1]регулируемые составляющие'!$C$13+'[1]регулируемые составляющие'!$C$14</f>
        <v>2225.1899999999996</v>
      </c>
      <c r="Q378" s="74">
        <f ca="1">[1]расчетный!Q70+'[1]регулируемые составляющие'!$C$13+'[1]регулируемые составляющие'!$C$14</f>
        <v>2201.98</v>
      </c>
      <c r="R378" s="74">
        <f ca="1">[1]расчетный!R70+'[1]регулируемые составляющие'!$C$13+'[1]регулируемые составляющие'!$C$14</f>
        <v>2202.8399999999997</v>
      </c>
      <c r="S378" s="74">
        <f ca="1">[1]расчетный!S70+'[1]регулируемые составляющие'!$C$13+'[1]регулируемые составляющие'!$C$14</f>
        <v>2140</v>
      </c>
      <c r="T378" s="74">
        <f ca="1">[1]расчетный!T70+'[1]регулируемые составляющие'!$C$13+'[1]регулируемые составляющие'!$C$14</f>
        <v>2023.2500000000002</v>
      </c>
      <c r="U378" s="74">
        <f ca="1">[1]расчетный!U70+'[1]регулируемые составляющие'!$C$13+'[1]регулируемые составляющие'!$C$14</f>
        <v>2008.9199999999998</v>
      </c>
      <c r="V378" s="74">
        <f ca="1">[1]расчетный!V70+'[1]регулируемые составляющие'!$C$13+'[1]регулируемые составляющие'!$C$14</f>
        <v>2104.5899999999997</v>
      </c>
      <c r="W378" s="74">
        <f ca="1">[1]расчетный!W70+'[1]регулируемые составляющие'!$C$13+'[1]регулируемые составляющие'!$C$14</f>
        <v>1962.36</v>
      </c>
      <c r="X378" s="74">
        <f ca="1">[1]расчетный!X70+'[1]регулируемые составляющие'!$C$13+'[1]регулируемые составляющие'!$C$14</f>
        <v>1748.4399999999998</v>
      </c>
      <c r="Y378" s="74">
        <f ca="1">[1]расчетный!Y70+'[1]регулируемые составляющие'!$C$13+'[1]регулируемые составляющие'!$C$14</f>
        <v>1456.2100000000003</v>
      </c>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row>
    <row r="379" spans="1:75" ht="12" x14ac:dyDescent="0.2">
      <c r="A379" s="58">
        <v>17</v>
      </c>
      <c r="B379" s="74">
        <f ca="1">[1]расчетный!B71+'[1]регулируемые составляющие'!$C$13+'[1]регулируемые составляющие'!$C$14</f>
        <v>1346.24</v>
      </c>
      <c r="C379" s="74">
        <f ca="1">[1]расчетный!C71+'[1]регулируемые составляющие'!$C$13+'[1]регулируемые составляющие'!$C$14</f>
        <v>1292.45</v>
      </c>
      <c r="D379" s="74">
        <f ca="1">[1]расчетный!D71+'[1]регулируемые составляющие'!$C$13+'[1]регулируемые составляющие'!$C$14</f>
        <v>1252.24</v>
      </c>
      <c r="E379" s="74">
        <f ca="1">[1]расчетный!E71+'[1]регулируемые составляющие'!$C$13+'[1]регулируемые составляющие'!$C$14</f>
        <v>1251.3799999999999</v>
      </c>
      <c r="F379" s="74">
        <f ca="1">[1]расчетный!F71+'[1]регулируемые составляющие'!$C$13+'[1]регулируемые составляющие'!$C$14</f>
        <v>1290.24</v>
      </c>
      <c r="G379" s="74">
        <f ca="1">[1]расчетный!G71+'[1]регулируемые составляющие'!$C$13+'[1]регулируемые составляющие'!$C$14</f>
        <v>1425.76</v>
      </c>
      <c r="H379" s="74">
        <f ca="1">[1]расчетный!H71+'[1]регулируемые составляющие'!$C$13+'[1]регулируемые составляющие'!$C$14</f>
        <v>1543.1499999999999</v>
      </c>
      <c r="I379" s="74">
        <f ca="1">[1]расчетный!I71+'[1]регулируемые составляющие'!$C$13+'[1]регулируемые составляющие'!$C$14</f>
        <v>1858.5600000000002</v>
      </c>
      <c r="J379" s="74">
        <f ca="1">[1]расчетный!J71+'[1]регулируемые составляющие'!$C$13+'[1]регулируемые составляющие'!$C$14</f>
        <v>2086.16</v>
      </c>
      <c r="K379" s="74">
        <f ca="1">[1]расчетный!K71+'[1]регулируемые составляющие'!$C$13+'[1]регулируемые составляющие'!$C$14</f>
        <v>1934.66</v>
      </c>
      <c r="L379" s="74">
        <f ca="1">[1]расчетный!L71+'[1]регулируемые составляющие'!$C$13+'[1]регулируемые составляющие'!$C$14</f>
        <v>1893.0400000000002</v>
      </c>
      <c r="M379" s="74">
        <f ca="1">[1]расчетный!M71+'[1]регулируемые составляющие'!$C$13+'[1]регулируемые составляющие'!$C$14</f>
        <v>2004.6000000000001</v>
      </c>
      <c r="N379" s="74">
        <f ca="1">[1]расчетный!N71+'[1]регулируемые составляющие'!$C$13+'[1]регулируемые составляющие'!$C$14</f>
        <v>2133.25</v>
      </c>
      <c r="O379" s="74">
        <f ca="1">[1]расчетный!O71+'[1]регулируемые составляющие'!$C$13+'[1]регулируемые составляющие'!$C$14</f>
        <v>2151.8199999999997</v>
      </c>
      <c r="P379" s="74">
        <f ca="1">[1]расчетный!P71+'[1]регулируемые составляющие'!$C$13+'[1]регулируемые составляющие'!$C$14</f>
        <v>2160.37</v>
      </c>
      <c r="Q379" s="74">
        <f ca="1">[1]расчетный!Q71+'[1]регулируемые составляющие'!$C$13+'[1]регулируемые составляющие'!$C$14</f>
        <v>2153.52</v>
      </c>
      <c r="R379" s="74">
        <f ca="1">[1]расчетный!R71+'[1]регулируемые составляющие'!$C$13+'[1]регулируемые составляющие'!$C$14</f>
        <v>2139.6499999999996</v>
      </c>
      <c r="S379" s="74">
        <f ca="1">[1]расчетный!S71+'[1]регулируемые составляющие'!$C$13+'[1]регулируемые составляющие'!$C$14</f>
        <v>2092.2999999999997</v>
      </c>
      <c r="T379" s="74">
        <f ca="1">[1]расчетный!T71+'[1]регулируемые составляющие'!$C$13+'[1]регулируемые составляющие'!$C$14</f>
        <v>1992.34</v>
      </c>
      <c r="U379" s="74">
        <f ca="1">[1]расчетный!U71+'[1]регулируемые составляющие'!$C$13+'[1]регулируемые составляющие'!$C$14</f>
        <v>1997.1899999999998</v>
      </c>
      <c r="V379" s="74">
        <f ca="1">[1]расчетный!V71+'[1]регулируемые составляющие'!$C$13+'[1]регулируемые составляющие'!$C$14</f>
        <v>2101.98</v>
      </c>
      <c r="W379" s="74">
        <f ca="1">[1]расчетный!W71+'[1]регулируемые составляющие'!$C$13+'[1]регулируемые составляющие'!$C$14</f>
        <v>1977.7100000000003</v>
      </c>
      <c r="X379" s="74">
        <f ca="1">[1]расчетный!X71+'[1]регулируемые составляющие'!$C$13+'[1]регулируемые составляющие'!$C$14</f>
        <v>1766.07</v>
      </c>
      <c r="Y379" s="74">
        <f ca="1">[1]расчетный!Y71+'[1]регулируемые составляющие'!$C$13+'[1]регулируемые составляющие'!$C$14</f>
        <v>1519.22</v>
      </c>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row>
    <row r="380" spans="1:75" ht="12" x14ac:dyDescent="0.2">
      <c r="A380" s="58">
        <v>18</v>
      </c>
      <c r="B380" s="74">
        <f ca="1">[1]расчетный!B72+'[1]регулируемые составляющие'!$C$13+'[1]регулируемые составляющие'!$C$14</f>
        <v>1341.91</v>
      </c>
      <c r="C380" s="74">
        <f ca="1">[1]расчетный!C72+'[1]регулируемые составляющие'!$C$13+'[1]регулируемые составляющие'!$C$14</f>
        <v>1278.7700000000002</v>
      </c>
      <c r="D380" s="74">
        <f ca="1">[1]расчетный!D72+'[1]регулируемые составляющие'!$C$13+'[1]регулируемые составляющие'!$C$14</f>
        <v>1261.47</v>
      </c>
      <c r="E380" s="74">
        <f ca="1">[1]расчетный!E72+'[1]регулируемые составляющие'!$C$13+'[1]регулируемые составляющие'!$C$14</f>
        <v>1279.53</v>
      </c>
      <c r="F380" s="74">
        <f ca="1">[1]расчетный!F72+'[1]регулируемые составляющие'!$C$13+'[1]регулируемые составляющие'!$C$14</f>
        <v>1336.14</v>
      </c>
      <c r="G380" s="74">
        <f ca="1">[1]расчетный!G72+'[1]регулируемые составляющие'!$C$13+'[1]регулируемые составляющие'!$C$14</f>
        <v>1428.97</v>
      </c>
      <c r="H380" s="74">
        <f ca="1">[1]расчетный!H72+'[1]регулируемые составляющие'!$C$13+'[1]регулируемые составляющие'!$C$14</f>
        <v>1589.76</v>
      </c>
      <c r="I380" s="74">
        <f ca="1">[1]расчетный!I72+'[1]регулируемые составляющие'!$C$13+'[1]регулируемые составляющие'!$C$14</f>
        <v>1859.11</v>
      </c>
      <c r="J380" s="74">
        <f ca="1">[1]расчетный!J72+'[1]регулируемые составляющие'!$C$13+'[1]регулируемые составляющие'!$C$14</f>
        <v>1974.2700000000002</v>
      </c>
      <c r="K380" s="74">
        <f ca="1">[1]расчетный!K72+'[1]регулируемые составляющие'!$C$13+'[1]регулируемые составляющие'!$C$14</f>
        <v>1859.03</v>
      </c>
      <c r="L380" s="74">
        <f ca="1">[1]расчетный!L72+'[1]регулируемые составляющие'!$C$13+'[1]регулируемые составляющие'!$C$14</f>
        <v>1856.05</v>
      </c>
      <c r="M380" s="74">
        <f ca="1">[1]расчетный!M72+'[1]регулируемые составляющие'!$C$13+'[1]регулируемые составляющие'!$C$14</f>
        <v>2099.31</v>
      </c>
      <c r="N380" s="74">
        <f ca="1">[1]расчетный!N72+'[1]регулируемые составляющие'!$C$13+'[1]регулируемые составляющие'!$C$14</f>
        <v>2104.33</v>
      </c>
      <c r="O380" s="74">
        <f ca="1">[1]расчетный!O72+'[1]регулируемые составляющие'!$C$13+'[1]регулируемые составляющие'!$C$14</f>
        <v>2098.9399999999996</v>
      </c>
      <c r="P380" s="74">
        <f ca="1">[1]расчетный!P72+'[1]регулируемые составляющие'!$C$13+'[1]регулируемые составляющие'!$C$14</f>
        <v>2119.4899999999998</v>
      </c>
      <c r="Q380" s="74">
        <f ca="1">[1]расчетный!Q72+'[1]регулируемые составляющие'!$C$13+'[1]регулируемые составляющие'!$C$14</f>
        <v>2114.8799999999997</v>
      </c>
      <c r="R380" s="74">
        <f ca="1">[1]расчетный!R72+'[1]регулируемые составляющие'!$C$13+'[1]регулируемые составляющие'!$C$14</f>
        <v>2114.73</v>
      </c>
      <c r="S380" s="74">
        <f ca="1">[1]расчетный!S72+'[1]регулируемые составляющие'!$C$13+'[1]регулируемые составляющие'!$C$14</f>
        <v>1865.26</v>
      </c>
      <c r="T380" s="74">
        <f ca="1">[1]расчетный!T72+'[1]регулируемые составляющие'!$C$13+'[1]регулируемые составляющие'!$C$14</f>
        <v>1873.0000000000002</v>
      </c>
      <c r="U380" s="74">
        <f ca="1">[1]расчетный!U72+'[1]регулируемые составляющие'!$C$13+'[1]регулируемые составляющие'!$C$14</f>
        <v>1901.2300000000002</v>
      </c>
      <c r="V380" s="74">
        <f ca="1">[1]расчетный!V72+'[1]регулируемые составляющие'!$C$13+'[1]регулируемые составляющие'!$C$14</f>
        <v>2047.1299999999999</v>
      </c>
      <c r="W380" s="74">
        <f ca="1">[1]расчетный!W72+'[1]регулируемые составляющие'!$C$13+'[1]регулируемые составляющие'!$C$14</f>
        <v>1930.6499999999999</v>
      </c>
      <c r="X380" s="74">
        <f ca="1">[1]расчетный!X72+'[1]регулируемые составляющие'!$C$13+'[1]регулируемые составляющие'!$C$14</f>
        <v>1673.03</v>
      </c>
      <c r="Y380" s="74">
        <f ca="1">[1]расчетный!Y72+'[1]регулируемые составляющие'!$C$13+'[1]регулируемые составляющие'!$C$14</f>
        <v>1448.0200000000002</v>
      </c>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row>
    <row r="381" spans="1:75" ht="12" x14ac:dyDescent="0.2">
      <c r="A381" s="58">
        <v>19</v>
      </c>
      <c r="B381" s="74">
        <f ca="1">[1]расчетный!B73+'[1]регулируемые составляющие'!$C$13+'[1]регулируемые составляющие'!$C$14</f>
        <v>1345.2500000000002</v>
      </c>
      <c r="C381" s="74">
        <f ca="1">[1]расчетный!C73+'[1]регулируемые составляющие'!$C$13+'[1]регулируемые составляющие'!$C$14</f>
        <v>1261.6400000000001</v>
      </c>
      <c r="D381" s="74">
        <f ca="1">[1]расчетный!D73+'[1]регулируемые составляющие'!$C$13+'[1]регулируемые составляющие'!$C$14</f>
        <v>1251.46</v>
      </c>
      <c r="E381" s="74">
        <f ca="1">[1]расчетный!E73+'[1]регулируемые составляющие'!$C$13+'[1]регулируемые составляющие'!$C$14</f>
        <v>1252.8700000000001</v>
      </c>
      <c r="F381" s="74">
        <f ca="1">[1]расчетный!F73+'[1]регулируемые составляющие'!$C$13+'[1]регулируемые составляющие'!$C$14</f>
        <v>1306.5000000000002</v>
      </c>
      <c r="G381" s="74">
        <f ca="1">[1]расчетный!G73+'[1]регулируемые составляющие'!$C$13+'[1]регулируемые составляющие'!$C$14</f>
        <v>1420.7500000000002</v>
      </c>
      <c r="H381" s="74">
        <f ca="1">[1]расчетный!H73+'[1]регулируемые составляющие'!$C$13+'[1]регулируемые составляющие'!$C$14</f>
        <v>1644.61</v>
      </c>
      <c r="I381" s="74">
        <f ca="1">[1]расчетный!I73+'[1]регулируемые составляющие'!$C$13+'[1]регулируемые составляющие'!$C$14</f>
        <v>1879.8799999999999</v>
      </c>
      <c r="J381" s="74">
        <f ca="1">[1]расчетный!J73+'[1]регулируемые составляющие'!$C$13+'[1]регулируемые составляющие'!$C$14</f>
        <v>2042.53</v>
      </c>
      <c r="K381" s="74">
        <f ca="1">[1]расчетный!K73+'[1]регулируемые составляющие'!$C$13+'[1]регулируемые составляющие'!$C$14</f>
        <v>2038.45</v>
      </c>
      <c r="L381" s="74">
        <f ca="1">[1]расчетный!L73+'[1]регулируемые составляющие'!$C$13+'[1]регулируемые составляющие'!$C$14</f>
        <v>2047.39</v>
      </c>
      <c r="M381" s="74">
        <f ca="1">[1]расчетный!M73+'[1]регулируемые составляющие'!$C$13+'[1]регулируемые составляющие'!$C$14</f>
        <v>2091.16</v>
      </c>
      <c r="N381" s="74">
        <f ca="1">[1]расчетный!N73+'[1]регулируемые составляющие'!$C$13+'[1]регулируемые составляющие'!$C$14</f>
        <v>2123.7999999999997</v>
      </c>
      <c r="O381" s="74">
        <f ca="1">[1]расчетный!O73+'[1]регулируемые составляющие'!$C$13+'[1]регулируемые составляющие'!$C$14</f>
        <v>2135.5899999999997</v>
      </c>
      <c r="P381" s="74">
        <f ca="1">[1]расчетный!P73+'[1]регулируемые составляющие'!$C$13+'[1]регулируемые составляющие'!$C$14</f>
        <v>2134.9199999999996</v>
      </c>
      <c r="Q381" s="74">
        <f ca="1">[1]расчетный!Q73+'[1]регулируемые составляющие'!$C$13+'[1]регулируемые составляющие'!$C$14</f>
        <v>2123.6799999999998</v>
      </c>
      <c r="R381" s="74">
        <f ca="1">[1]расчетный!R73+'[1]регулируемые составляющие'!$C$13+'[1]регулируемые составляющие'!$C$14</f>
        <v>2122.5299999999997</v>
      </c>
      <c r="S381" s="74">
        <f ca="1">[1]расчетный!S73+'[1]регулируемые составляющие'!$C$13+'[1]регулируемые составляющие'!$C$14</f>
        <v>2024.61</v>
      </c>
      <c r="T381" s="74">
        <f ca="1">[1]расчетный!T73+'[1]регулируемые составляющие'!$C$13+'[1]регулируемые составляющие'!$C$14</f>
        <v>2030.74</v>
      </c>
      <c r="U381" s="74">
        <f ca="1">[1]расчетный!U73+'[1]регулируемые составляющие'!$C$13+'[1]регулируемые составляющие'!$C$14</f>
        <v>2040.14</v>
      </c>
      <c r="V381" s="74">
        <f ca="1">[1]расчетный!V73+'[1]регулируемые составляющие'!$C$13+'[1]регулируемые составляющие'!$C$14</f>
        <v>2061.81</v>
      </c>
      <c r="W381" s="74">
        <f ca="1">[1]расчетный!W73+'[1]регулируемые составляющие'!$C$13+'[1]регулируемые составляющие'!$C$14</f>
        <v>1950.07</v>
      </c>
      <c r="X381" s="74">
        <f ca="1">[1]расчетный!X73+'[1]регулируемые составляющие'!$C$13+'[1]регулируемые составляющие'!$C$14</f>
        <v>1771.99</v>
      </c>
      <c r="Y381" s="74">
        <f ca="1">[1]расчетный!Y73+'[1]регулируемые составляющие'!$C$13+'[1]регулируемые составляющие'!$C$14</f>
        <v>1549.36</v>
      </c>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row>
    <row r="382" spans="1:75" ht="12" x14ac:dyDescent="0.2">
      <c r="A382" s="58">
        <v>20</v>
      </c>
      <c r="B382" s="74">
        <f ca="1">[1]расчетный!B74+'[1]регулируемые составляющие'!$C$13+'[1]регулируемые составляющие'!$C$14</f>
        <v>1345.3</v>
      </c>
      <c r="C382" s="74">
        <f ca="1">[1]расчетный!C74+'[1]регулируемые составляющие'!$C$13+'[1]регулируемые составляющие'!$C$14</f>
        <v>1274.5600000000002</v>
      </c>
      <c r="D382" s="74">
        <f ca="1">[1]расчетный!D74+'[1]регулируемые составляющие'!$C$13+'[1]регулируемые составляющие'!$C$14</f>
        <v>1254.3300000000002</v>
      </c>
      <c r="E382" s="74">
        <f ca="1">[1]расчетный!E74+'[1]регулируемые составляющие'!$C$13+'[1]регулируемые составляющие'!$C$14</f>
        <v>1261.0400000000002</v>
      </c>
      <c r="F382" s="74">
        <f ca="1">[1]расчетный!F74+'[1]регулируемые составляющие'!$C$13+'[1]регулируемые составляющие'!$C$14</f>
        <v>1323.8799999999999</v>
      </c>
      <c r="G382" s="74">
        <f ca="1">[1]расчетный!G74+'[1]регулируемые составляющие'!$C$13+'[1]регулируемые составляющие'!$C$14</f>
        <v>1416.4800000000002</v>
      </c>
      <c r="H382" s="74">
        <f ca="1">[1]расчетный!H74+'[1]регулируемые составляющие'!$C$13+'[1]регулируемые составляющие'!$C$14</f>
        <v>1629.2900000000002</v>
      </c>
      <c r="I382" s="74">
        <f ca="1">[1]расчетный!I74+'[1]регулируемые составляющие'!$C$13+'[1]регулируемые составляющие'!$C$14</f>
        <v>1888.55</v>
      </c>
      <c r="J382" s="74">
        <f ca="1">[1]расчетный!J74+'[1]регулируемые составляющие'!$C$13+'[1]регулируемые составляющие'!$C$14</f>
        <v>2071.2599999999998</v>
      </c>
      <c r="K382" s="74">
        <f ca="1">[1]расчетный!K74+'[1]регулируемые составляющие'!$C$13+'[1]регулируемые составляющие'!$C$14</f>
        <v>1977.6699999999998</v>
      </c>
      <c r="L382" s="74">
        <f ca="1">[1]расчетный!L74+'[1]регулируемые составляющие'!$C$13+'[1]регулируемые составляющие'!$C$14</f>
        <v>1959.64</v>
      </c>
      <c r="M382" s="74">
        <f ca="1">[1]расчетный!M74+'[1]регулируемые составляющие'!$C$13+'[1]регулируемые составляющие'!$C$14</f>
        <v>2153.12</v>
      </c>
      <c r="N382" s="74">
        <f ca="1">[1]расчетный!N74+'[1]регулируемые составляющие'!$C$13+'[1]регулируемые составляющие'!$C$14</f>
        <v>2138.64</v>
      </c>
      <c r="O382" s="74">
        <f ca="1">[1]расчетный!O74+'[1]регулируемые составляющие'!$C$13+'[1]регулируемые составляющие'!$C$14</f>
        <v>2160.5</v>
      </c>
      <c r="P382" s="74">
        <f ca="1">[1]расчетный!P74+'[1]регулируемые составляющие'!$C$13+'[1]регулируемые составляющие'!$C$14</f>
        <v>2167.71</v>
      </c>
      <c r="Q382" s="74">
        <f ca="1">[1]расчетный!Q74+'[1]регулируемые составляющие'!$C$13+'[1]регулируемые составляющие'!$C$14</f>
        <v>2155.64</v>
      </c>
      <c r="R382" s="74">
        <f ca="1">[1]расчетный!R74+'[1]регулируемые составляющие'!$C$13+'[1]регулируемые составляющие'!$C$14</f>
        <v>2149.9899999999998</v>
      </c>
      <c r="S382" s="74">
        <f ca="1">[1]расчетный!S74+'[1]регулируемые составляющие'!$C$13+'[1]регулируемые составляющие'!$C$14</f>
        <v>2033.28</v>
      </c>
      <c r="T382" s="74">
        <f ca="1">[1]расчетный!T74+'[1]регулируемые составляющие'!$C$13+'[1]регулируемые составляющие'!$C$14</f>
        <v>2034.6699999999998</v>
      </c>
      <c r="U382" s="74">
        <f ca="1">[1]расчетный!U74+'[1]регулируемые составляющие'!$C$13+'[1]регулируемые составляющие'!$C$14</f>
        <v>2080.5699999999997</v>
      </c>
      <c r="V382" s="74">
        <f ca="1">[1]расчетный!V74+'[1]регулируемые составляющие'!$C$13+'[1]регулируемые составляющие'!$C$14</f>
        <v>2118.1799999999998</v>
      </c>
      <c r="W382" s="74">
        <f ca="1">[1]расчетный!W74+'[1]регулируемые составляющие'!$C$13+'[1]регулируемые составляющие'!$C$14</f>
        <v>2036.5000000000002</v>
      </c>
      <c r="X382" s="74">
        <f ca="1">[1]расчетный!X74+'[1]регулируемые составляющие'!$C$13+'[1]регулируемые составляющие'!$C$14</f>
        <v>1778.22</v>
      </c>
      <c r="Y382" s="74">
        <f ca="1">[1]расчетный!Y74+'[1]регулируемые составляющие'!$C$13+'[1]регулируемые составляющие'!$C$14</f>
        <v>1533.6899999999998</v>
      </c>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row>
    <row r="383" spans="1:75" ht="12" x14ac:dyDescent="0.2">
      <c r="A383" s="58">
        <v>21</v>
      </c>
      <c r="B383" s="74">
        <f ca="1">[1]расчетный!B75+'[1]регулируемые составляющие'!$C$13+'[1]регулируемые составляющие'!$C$14</f>
        <v>1402.5800000000002</v>
      </c>
      <c r="C383" s="74">
        <f ca="1">[1]расчетный!C75+'[1]регулируемые составляющие'!$C$13+'[1]регулируемые составляющие'!$C$14</f>
        <v>1372.51</v>
      </c>
      <c r="D383" s="74">
        <f ca="1">[1]расчетный!D75+'[1]регулируемые составляющие'!$C$13+'[1]регулируемые составляющие'!$C$14</f>
        <v>1334.26</v>
      </c>
      <c r="E383" s="74">
        <f ca="1">[1]расчетный!E75+'[1]регулируемые составляющие'!$C$13+'[1]регулируемые составляющие'!$C$14</f>
        <v>1324.28</v>
      </c>
      <c r="F383" s="74">
        <f ca="1">[1]расчетный!F75+'[1]регулируемые составляющие'!$C$13+'[1]регулируемые составляющие'!$C$14</f>
        <v>1332.16</v>
      </c>
      <c r="G383" s="74">
        <f ca="1">[1]расчетный!G75+'[1]регулируемые составляющие'!$C$13+'[1]регулируемые составляющие'!$C$14</f>
        <v>1383.4600000000003</v>
      </c>
      <c r="H383" s="74">
        <f ca="1">[1]расчетный!H75+'[1]регулируемые составляющие'!$C$13+'[1]регулируемые составляющие'!$C$14</f>
        <v>1405.72</v>
      </c>
      <c r="I383" s="74">
        <f ca="1">[1]расчетный!I75+'[1]регулируемые составляющие'!$C$13+'[1]регулируемые составляющие'!$C$14</f>
        <v>1615.4800000000002</v>
      </c>
      <c r="J383" s="74">
        <f ca="1">[1]расчетный!J75+'[1]регулируемые составляющие'!$C$13+'[1]регулируемые составляющие'!$C$14</f>
        <v>1766.7500000000002</v>
      </c>
      <c r="K383" s="74">
        <f ca="1">[1]расчетный!K75+'[1]регулируемые составляющие'!$C$13+'[1]регулируемые составляющие'!$C$14</f>
        <v>1973.82</v>
      </c>
      <c r="L383" s="74">
        <f ca="1">[1]расчетный!L75+'[1]регулируемые составляющие'!$C$13+'[1]регулируемые составляющие'!$C$14</f>
        <v>2057.21</v>
      </c>
      <c r="M383" s="74">
        <f ca="1">[1]расчетный!M75+'[1]регулируемые составляющие'!$C$13+'[1]регулируемые составляющие'!$C$14</f>
        <v>2064.89</v>
      </c>
      <c r="N383" s="74">
        <f ca="1">[1]расчетный!N75+'[1]регулируемые составляющие'!$C$13+'[1]регулируемые составляющие'!$C$14</f>
        <v>2036.72</v>
      </c>
      <c r="O383" s="74">
        <f ca="1">[1]расчетный!O75+'[1]регулируемые составляющие'!$C$13+'[1]регулируемые составляющие'!$C$14</f>
        <v>2031.5600000000002</v>
      </c>
      <c r="P383" s="74">
        <f ca="1">[1]расчетный!P75+'[1]регулируемые составляющие'!$C$13+'[1]регулируемые составляющие'!$C$14</f>
        <v>2015.39</v>
      </c>
      <c r="Q383" s="74">
        <f ca="1">[1]расчетный!Q75+'[1]регулируемые составляющие'!$C$13+'[1]регулируемые составляющие'!$C$14</f>
        <v>2005.1299999999999</v>
      </c>
      <c r="R383" s="74">
        <f ca="1">[1]расчетный!R75+'[1]регулируемые составляющие'!$C$13+'[1]регулируемые составляющие'!$C$14</f>
        <v>1988.2100000000003</v>
      </c>
      <c r="S383" s="74">
        <f ca="1">[1]расчетный!S75+'[1]регулируемые составляющие'!$C$13+'[1]регулируемые составляющие'!$C$14</f>
        <v>2022.3700000000001</v>
      </c>
      <c r="T383" s="74">
        <f ca="1">[1]расчетный!T75+'[1]регулируемые составляющие'!$C$13+'[1]регулируемые составляющие'!$C$14</f>
        <v>2036.86</v>
      </c>
      <c r="U383" s="74">
        <f ca="1">[1]расчетный!U75+'[1]регулируемые составляющие'!$C$13+'[1]регулируемые составляющие'!$C$14</f>
        <v>1992.8100000000002</v>
      </c>
      <c r="V383" s="74">
        <f ca="1">[1]расчетный!V75+'[1]регулируемые составляющие'!$C$13+'[1]регулируемые составляющие'!$C$14</f>
        <v>1911.7700000000002</v>
      </c>
      <c r="W383" s="74">
        <f ca="1">[1]расчетный!W75+'[1]регулируемые составляющие'!$C$13+'[1]регулируемые составляющие'!$C$14</f>
        <v>1864.66</v>
      </c>
      <c r="X383" s="74">
        <f ca="1">[1]расчетный!X75+'[1]регулируемые составляющие'!$C$13+'[1]регулируемые составляющие'!$C$14</f>
        <v>1657.0800000000002</v>
      </c>
      <c r="Y383" s="74">
        <f ca="1">[1]расчетный!Y75+'[1]регулируемые составляющие'!$C$13+'[1]регулируемые составляющие'!$C$14</f>
        <v>1452.7300000000002</v>
      </c>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row>
    <row r="384" spans="1:75" ht="12" x14ac:dyDescent="0.2">
      <c r="A384" s="58">
        <v>22</v>
      </c>
      <c r="B384" s="74">
        <f ca="1">[1]расчетный!B76+'[1]регулируемые составляющие'!$C$13+'[1]регулируемые составляющие'!$C$14</f>
        <v>1375.2</v>
      </c>
      <c r="C384" s="74">
        <f ca="1">[1]расчетный!C76+'[1]регулируемые составляющие'!$C$13+'[1]регулируемые составляющие'!$C$14</f>
        <v>1301.43</v>
      </c>
      <c r="D384" s="74">
        <f ca="1">[1]расчетный!D76+'[1]регулируемые составляющие'!$C$13+'[1]регулируемые составляющие'!$C$14</f>
        <v>1251.5899999999999</v>
      </c>
      <c r="E384" s="74">
        <f ca="1">[1]расчетный!E76+'[1]регулируемые составляющие'!$C$13+'[1]регулируемые составляющие'!$C$14</f>
        <v>1246.2900000000002</v>
      </c>
      <c r="F384" s="74">
        <f ca="1">[1]расчетный!F76+'[1]регулируемые составляющие'!$C$13+'[1]регулируемые составляющие'!$C$14</f>
        <v>1245.5200000000002</v>
      </c>
      <c r="G384" s="74">
        <f ca="1">[1]расчетный!G76+'[1]регулируемые составляющие'!$C$13+'[1]регулируемые составляющие'!$C$14</f>
        <v>1321.11</v>
      </c>
      <c r="H384" s="74">
        <f ca="1">[1]расчетный!H76+'[1]регулируемые составляющие'!$C$13+'[1]регулируемые составляющие'!$C$14</f>
        <v>1329.18</v>
      </c>
      <c r="I384" s="74">
        <f ca="1">[1]расчетный!I76+'[1]регулируемые составляющие'!$C$13+'[1]регулируемые составляющие'!$C$14</f>
        <v>1393.55</v>
      </c>
      <c r="J384" s="74">
        <f ca="1">[1]расчетный!J76+'[1]регулируемые составляющие'!$C$13+'[1]регулируемые составляющие'!$C$14</f>
        <v>1560.32</v>
      </c>
      <c r="K384" s="74">
        <f ca="1">[1]расчетный!K76+'[1]регулируемые составляющие'!$C$13+'[1]регулируемые составляющие'!$C$14</f>
        <v>1757.24</v>
      </c>
      <c r="L384" s="74">
        <f ca="1">[1]расчетный!L76+'[1]регулируемые составляющие'!$C$13+'[1]регулируемые составляющие'!$C$14</f>
        <v>1826.6899999999998</v>
      </c>
      <c r="M384" s="74">
        <f ca="1">[1]расчетный!M76+'[1]регулируемые составляющие'!$C$13+'[1]регулируемые составляющие'!$C$14</f>
        <v>1855.82</v>
      </c>
      <c r="N384" s="74">
        <f ca="1">[1]расчетный!N76+'[1]регулируемые составляющие'!$C$13+'[1]регулируемые составляющие'!$C$14</f>
        <v>1878.09</v>
      </c>
      <c r="O384" s="74">
        <f ca="1">[1]расчетный!O76+'[1]регулируемые составляющие'!$C$13+'[1]регулируемые составляющие'!$C$14</f>
        <v>1894.2500000000002</v>
      </c>
      <c r="P384" s="74">
        <f ca="1">[1]расчетный!P76+'[1]регулируемые составляющие'!$C$13+'[1]регулируемые составляющие'!$C$14</f>
        <v>1909.9600000000003</v>
      </c>
      <c r="Q384" s="74">
        <f ca="1">[1]расчетный!Q76+'[1]регулируемые составляющие'!$C$13+'[1]регулируемые составляющие'!$C$14</f>
        <v>1898.4600000000003</v>
      </c>
      <c r="R384" s="74">
        <f ca="1">[1]расчетный!R76+'[1]регулируемые составляющие'!$C$13+'[1]регулируемые составляющие'!$C$14</f>
        <v>1930.7100000000003</v>
      </c>
      <c r="S384" s="74">
        <f ca="1">[1]расчетный!S76+'[1]регулируемые составляющие'!$C$13+'[1]регулируемые составляющие'!$C$14</f>
        <v>2012.7900000000002</v>
      </c>
      <c r="T384" s="74">
        <f ca="1">[1]расчетный!T76+'[1]регулируемые составляющие'!$C$13+'[1]регулируемые составляющие'!$C$14</f>
        <v>2034.59</v>
      </c>
      <c r="U384" s="74">
        <f ca="1">[1]расчетный!U76+'[1]регулируемые составляющие'!$C$13+'[1]регулируемые составляющие'!$C$14</f>
        <v>1989.6000000000001</v>
      </c>
      <c r="V384" s="74">
        <f ca="1">[1]расчетный!V76+'[1]регулируемые составляющие'!$C$13+'[1]регулируемые составляющие'!$C$14</f>
        <v>1908.11</v>
      </c>
      <c r="W384" s="74">
        <f ca="1">[1]расчетный!W76+'[1]регулируемые составляющие'!$C$13+'[1]регулируемые составляющие'!$C$14</f>
        <v>1823.16</v>
      </c>
      <c r="X384" s="74">
        <f ca="1">[1]расчетный!X76+'[1]регулируемые составляющие'!$C$13+'[1]регулируемые составляющие'!$C$14</f>
        <v>1518.3</v>
      </c>
      <c r="Y384" s="74">
        <f ca="1">[1]расчетный!Y76+'[1]регулируемые составляющие'!$C$13+'[1]регулируемые составляющие'!$C$14</f>
        <v>1404.3300000000002</v>
      </c>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row>
    <row r="385" spans="1:75" ht="12" x14ac:dyDescent="0.2">
      <c r="A385" s="58">
        <v>23</v>
      </c>
      <c r="B385" s="74">
        <f ca="1">[1]расчетный!B77+'[1]регулируемые составляющие'!$C$13+'[1]регулируемые составляющие'!$C$14</f>
        <v>1364.32</v>
      </c>
      <c r="C385" s="74">
        <f ca="1">[1]расчетный!C77+'[1]регулируемые составляющие'!$C$13+'[1]регулируемые составляющие'!$C$14</f>
        <v>1259.6500000000001</v>
      </c>
      <c r="D385" s="74">
        <f ca="1">[1]расчетный!D77+'[1]регулируемые составляющие'!$C$13+'[1]регулируемые составляющие'!$C$14</f>
        <v>1223.1099999999999</v>
      </c>
      <c r="E385" s="74">
        <f ca="1">[1]расчетный!E77+'[1]регулируемые составляющие'!$C$13+'[1]регулируемые составляющие'!$C$14</f>
        <v>1240.8500000000001</v>
      </c>
      <c r="F385" s="74">
        <f ca="1">[1]расчетный!F77+'[1]регулируемые составляющие'!$C$13+'[1]регулируемые составляющие'!$C$14</f>
        <v>1268.4800000000002</v>
      </c>
      <c r="G385" s="74">
        <f ca="1">[1]расчетный!G77+'[1]регулируемые составляющие'!$C$13+'[1]регулируемые составляющие'!$C$14</f>
        <v>1399.3799999999999</v>
      </c>
      <c r="H385" s="74">
        <f ca="1">[1]расчетный!H77+'[1]регулируемые составляющие'!$C$13+'[1]регулируемые составляющие'!$C$14</f>
        <v>1571.6000000000001</v>
      </c>
      <c r="I385" s="74">
        <f ca="1">[1]расчетный!I77+'[1]регулируемые составляющие'!$C$13+'[1]регулируемые составляющие'!$C$14</f>
        <v>1851.7900000000002</v>
      </c>
      <c r="J385" s="74">
        <f ca="1">[1]расчетный!J77+'[1]регулируемые составляющие'!$C$13+'[1]регулируемые составляющие'!$C$14</f>
        <v>2066.21</v>
      </c>
      <c r="K385" s="74">
        <f ca="1">[1]расчетный!K77+'[1]регулируемые составляющие'!$C$13+'[1]регулируемые составляющие'!$C$14</f>
        <v>2039.86</v>
      </c>
      <c r="L385" s="74">
        <f ca="1">[1]расчетный!L77+'[1]регулируемые составляющие'!$C$13+'[1]регулируемые составляющие'!$C$14</f>
        <v>1992.0000000000002</v>
      </c>
      <c r="M385" s="74">
        <f ca="1">[1]расчетный!M77+'[1]регулируемые составляющие'!$C$13+'[1]регулируемые составляющие'!$C$14</f>
        <v>2149.52</v>
      </c>
      <c r="N385" s="74">
        <f ca="1">[1]расчетный!N77+'[1]регулируемые составляющие'!$C$13+'[1]регулируемые составляющие'!$C$14</f>
        <v>2086.8399999999997</v>
      </c>
      <c r="O385" s="74">
        <f ca="1">[1]расчетный!O77+'[1]регулируемые составляющие'!$C$13+'[1]регулируемые составляющие'!$C$14</f>
        <v>2116.6499999999996</v>
      </c>
      <c r="P385" s="74">
        <f ca="1">[1]расчетный!P77+'[1]регулируемые составляющие'!$C$13+'[1]регулируемые составляющие'!$C$14</f>
        <v>2128.83</v>
      </c>
      <c r="Q385" s="74">
        <f ca="1">[1]расчетный!Q77+'[1]регулируемые составляющие'!$C$13+'[1]регулируемые составляющие'!$C$14</f>
        <v>2124.58</v>
      </c>
      <c r="R385" s="74">
        <f ca="1">[1]расчетный!R77+'[1]регулируемые составляющие'!$C$13+'[1]регулируемые составляющие'!$C$14</f>
        <v>2112.7799999999997</v>
      </c>
      <c r="S385" s="74">
        <f ca="1">[1]расчетный!S77+'[1]регулируемые составляющие'!$C$13+'[1]регулируемые составляющие'!$C$14</f>
        <v>2019.6699999999998</v>
      </c>
      <c r="T385" s="74">
        <f ca="1">[1]расчетный!T77+'[1]регулируемые составляющие'!$C$13+'[1]регулируемые составляющие'!$C$14</f>
        <v>2010.01</v>
      </c>
      <c r="U385" s="74">
        <f ca="1">[1]расчетный!U77+'[1]регулируемые составляющие'!$C$13+'[1]регулируемые составляющие'!$C$14</f>
        <v>2006.2500000000002</v>
      </c>
      <c r="V385" s="74">
        <f ca="1">[1]расчетный!V77+'[1]регулируемые составляющие'!$C$13+'[1]регулируемые составляющие'!$C$14</f>
        <v>1969.39</v>
      </c>
      <c r="W385" s="74">
        <f ca="1">[1]расчетный!W77+'[1]регулируемые составляющие'!$C$13+'[1]регулируемые составляющие'!$C$14</f>
        <v>1879.0000000000002</v>
      </c>
      <c r="X385" s="74">
        <f ca="1">[1]расчетный!X77+'[1]регулируемые составляющие'!$C$13+'[1]регулируемые составляющие'!$C$14</f>
        <v>1585.0800000000002</v>
      </c>
      <c r="Y385" s="74">
        <f ca="1">[1]расчетный!Y77+'[1]регулируемые составляющие'!$C$13+'[1]регулируемые составляющие'!$C$14</f>
        <v>1414.6699999999998</v>
      </c>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row>
    <row r="386" spans="1:75" ht="12" x14ac:dyDescent="0.2">
      <c r="A386" s="58">
        <v>24</v>
      </c>
      <c r="B386" s="74">
        <f ca="1">[1]расчетный!B78+'[1]регулируемые составляющие'!$C$13+'[1]регулируемые составляющие'!$C$14</f>
        <v>1348.6200000000001</v>
      </c>
      <c r="C386" s="74">
        <f ca="1">[1]расчетный!C78+'[1]регулируемые составляющие'!$C$13+'[1]регулируемые составляющие'!$C$14</f>
        <v>1267.5200000000002</v>
      </c>
      <c r="D386" s="74">
        <f ca="1">[1]расчетный!D78+'[1]регулируемые составляющие'!$C$13+'[1]регулируемые составляющие'!$C$14</f>
        <v>1241.6500000000001</v>
      </c>
      <c r="E386" s="74">
        <f ca="1">[1]расчетный!E78+'[1]регулируемые составляющие'!$C$13+'[1]регулируемые составляющие'!$C$14</f>
        <v>1258.1200000000001</v>
      </c>
      <c r="F386" s="74">
        <f ca="1">[1]расчетный!F78+'[1]регулируемые составляющие'!$C$13+'[1]регулируемые составляющие'!$C$14</f>
        <v>1306.8300000000002</v>
      </c>
      <c r="G386" s="74">
        <f ca="1">[1]расчетный!G78+'[1]регулируемые составляющие'!$C$13+'[1]регулируемые составляющие'!$C$14</f>
        <v>1434.3999999999999</v>
      </c>
      <c r="H386" s="74">
        <f ca="1">[1]расчетный!H78+'[1]регулируемые составляющие'!$C$13+'[1]регулируемые составляющие'!$C$14</f>
        <v>1607.16</v>
      </c>
      <c r="I386" s="74">
        <f ca="1">[1]расчетный!I78+'[1]регулируемые составляющие'!$C$13+'[1]регулируемые составляющие'!$C$14</f>
        <v>1905.9800000000002</v>
      </c>
      <c r="J386" s="74">
        <f ca="1">[1]расчетный!J78+'[1]регулируемые составляющие'!$C$13+'[1]регулируемые составляющие'!$C$14</f>
        <v>2078.0099999999998</v>
      </c>
      <c r="K386" s="74">
        <f ca="1">[1]расчетный!K78+'[1]регулируемые составляющие'!$C$13+'[1]регулируемые составляющие'!$C$14</f>
        <v>2092.89</v>
      </c>
      <c r="L386" s="74">
        <f ca="1">[1]расчетный!L78+'[1]регулируемые составляющие'!$C$13+'[1]регулируемые составляющие'!$C$14</f>
        <v>1980.1699999999998</v>
      </c>
      <c r="M386" s="74">
        <f ca="1">[1]расчетный!M78+'[1]регулируемые составляющие'!$C$13+'[1]регулируемые составляющие'!$C$14</f>
        <v>2176.1099999999997</v>
      </c>
      <c r="N386" s="74">
        <f ca="1">[1]расчетный!N78+'[1]регулируемые составляющие'!$C$13+'[1]регулируемые составляющие'!$C$14</f>
        <v>2155.1299999999997</v>
      </c>
      <c r="O386" s="74">
        <f ca="1">[1]расчетный!O78+'[1]регулируемые составляющие'!$C$13+'[1]регулируемые составляющие'!$C$14</f>
        <v>2169.77</v>
      </c>
      <c r="P386" s="74">
        <f ca="1">[1]расчетный!P78+'[1]регулируемые составляющие'!$C$13+'[1]регулируемые составляющие'!$C$14</f>
        <v>2167.41</v>
      </c>
      <c r="Q386" s="74">
        <f ca="1">[1]расчетный!Q78+'[1]регулируемые составляющие'!$C$13+'[1]регулируемые составляющие'!$C$14</f>
        <v>2164.1099999999997</v>
      </c>
      <c r="R386" s="74">
        <f ca="1">[1]расчетный!R78+'[1]регулируемые составляющие'!$C$13+'[1]регулируемые составляющие'!$C$14</f>
        <v>2146.7799999999997</v>
      </c>
      <c r="S386" s="74">
        <f ca="1">[1]расчетный!S78+'[1]регулируемые составляющие'!$C$13+'[1]регулируемые составляющие'!$C$14</f>
        <v>1963.8100000000002</v>
      </c>
      <c r="T386" s="74">
        <f ca="1">[1]расчетный!T78+'[1]регулируемые составляющие'!$C$13+'[1]регулируемые составляющие'!$C$14</f>
        <v>1959.3100000000002</v>
      </c>
      <c r="U386" s="74">
        <f ca="1">[1]расчетный!U78+'[1]регулируемые составляющие'!$C$13+'[1]регулируемые составляющие'!$C$14</f>
        <v>1974.61</v>
      </c>
      <c r="V386" s="74">
        <f ca="1">[1]расчетный!V78+'[1]регулируемые составляющие'!$C$13+'[1]регулируемые составляющие'!$C$14</f>
        <v>2032.47</v>
      </c>
      <c r="W386" s="74">
        <f ca="1">[1]расчетный!W78+'[1]регулируемые составляющие'!$C$13+'[1]регулируемые составляющие'!$C$14</f>
        <v>1896.76</v>
      </c>
      <c r="X386" s="74">
        <f ca="1">[1]расчетный!X78+'[1]регулируемые составляющие'!$C$13+'[1]регулируемые составляющие'!$C$14</f>
        <v>1675.7</v>
      </c>
      <c r="Y386" s="74">
        <f ca="1">[1]расчетный!Y78+'[1]регулируемые составляющие'!$C$13+'[1]регулируемые составляющие'!$C$14</f>
        <v>1458.97</v>
      </c>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row>
    <row r="387" spans="1:75" ht="12" x14ac:dyDescent="0.2">
      <c r="A387" s="58">
        <v>25</v>
      </c>
      <c r="B387" s="74">
        <f ca="1">[1]расчетный!B79+'[1]регулируемые составляющие'!$C$13+'[1]регулируемые составляющие'!$C$14</f>
        <v>1363.9800000000002</v>
      </c>
      <c r="C387" s="74">
        <f ca="1">[1]расчетный!C79+'[1]регулируемые составляющие'!$C$13+'[1]регулируемые составляющие'!$C$14</f>
        <v>1302.2300000000002</v>
      </c>
      <c r="D387" s="74">
        <f ca="1">[1]расчетный!D79+'[1]регулируемые составляющие'!$C$13+'[1]регулируемые составляющие'!$C$14</f>
        <v>1263.55</v>
      </c>
      <c r="E387" s="74">
        <f ca="1">[1]расчетный!E79+'[1]регулируемые составляющие'!$C$13+'[1]регулируемые составляющие'!$C$14</f>
        <v>1259.3700000000001</v>
      </c>
      <c r="F387" s="74">
        <f ca="1">[1]расчетный!F79+'[1]регулируемые составляющие'!$C$13+'[1]регулируемые составляющие'!$C$14</f>
        <v>1327.5600000000002</v>
      </c>
      <c r="G387" s="74">
        <f ca="1">[1]расчетный!G79+'[1]регулируемые составляющие'!$C$13+'[1]регулируемые составляющие'!$C$14</f>
        <v>1426.8100000000002</v>
      </c>
      <c r="H387" s="74">
        <f ca="1">[1]расчетный!H79+'[1]регулируемые составляющие'!$C$13+'[1]регулируемые составляющие'!$C$14</f>
        <v>1574.4600000000003</v>
      </c>
      <c r="I387" s="74">
        <f ca="1">[1]расчетный!I79+'[1]регулируемые составляющие'!$C$13+'[1]регулируемые составляющие'!$C$14</f>
        <v>1853.6899999999998</v>
      </c>
      <c r="J387" s="74">
        <f ca="1">[1]расчетный!J79+'[1]регулируемые составляющие'!$C$13+'[1]регулируемые составляющие'!$C$14</f>
        <v>2010.1000000000001</v>
      </c>
      <c r="K387" s="74">
        <f ca="1">[1]расчетный!K79+'[1]регулируемые составляющие'!$C$13+'[1]регулируемые составляющие'!$C$14</f>
        <v>2019.7500000000002</v>
      </c>
      <c r="L387" s="74">
        <f ca="1">[1]расчетный!L79+'[1]регулируемые составляющие'!$C$13+'[1]регулируемые составляющие'!$C$14</f>
        <v>1974.7500000000002</v>
      </c>
      <c r="M387" s="74">
        <f ca="1">[1]расчетный!M79+'[1]регулируемые составляющие'!$C$13+'[1]регулируемые составляющие'!$C$14</f>
        <v>2122.9699999999998</v>
      </c>
      <c r="N387" s="74">
        <f ca="1">[1]расчетный!N79+'[1]регулируемые составляющие'!$C$13+'[1]регулируемые составляющие'!$C$14</f>
        <v>2135.87</v>
      </c>
      <c r="O387" s="74">
        <f ca="1">[1]расчетный!O79+'[1]регулируемые составляющие'!$C$13+'[1]регулируемые составляющие'!$C$14</f>
        <v>2151.16</v>
      </c>
      <c r="P387" s="74">
        <f ca="1">[1]расчетный!P79+'[1]регулируемые составляющие'!$C$13+'[1]регулируемые составляющие'!$C$14</f>
        <v>2146.71</v>
      </c>
      <c r="Q387" s="74">
        <f ca="1">[1]расчетный!Q79+'[1]регулируемые составляющие'!$C$13+'[1]регулируемые составляющие'!$C$14</f>
        <v>2140.35</v>
      </c>
      <c r="R387" s="74">
        <f ca="1">[1]расчетный!R79+'[1]регулируемые составляющие'!$C$13+'[1]регулируемые составляющие'!$C$14</f>
        <v>2135.1699999999996</v>
      </c>
      <c r="S387" s="74">
        <f ca="1">[1]расчетный!S79+'[1]регулируемые составляющие'!$C$13+'[1]регулируемые составляющие'!$C$14</f>
        <v>2030.5000000000002</v>
      </c>
      <c r="T387" s="74">
        <f ca="1">[1]расчетный!T79+'[1]регулируемые составляющие'!$C$13+'[1]регулируемые составляющие'!$C$14</f>
        <v>2000.59</v>
      </c>
      <c r="U387" s="74">
        <f ca="1">[1]расчетный!U79+'[1]регулируемые составляющие'!$C$13+'[1]регулируемые составляющие'!$C$14</f>
        <v>1957.1699999999998</v>
      </c>
      <c r="V387" s="74">
        <f ca="1">[1]расчетный!V79+'[1]регулируемые составляющие'!$C$13+'[1]регулируемые составляющие'!$C$14</f>
        <v>2061.6699999999996</v>
      </c>
      <c r="W387" s="74">
        <f ca="1">[1]расчетный!W79+'[1]регулируемые составляющие'!$C$13+'[1]регулируемые составляющие'!$C$14</f>
        <v>1976.47</v>
      </c>
      <c r="X387" s="74">
        <f ca="1">[1]расчетный!X79+'[1]регулируемые составляющие'!$C$13+'[1]регулируемые составляющие'!$C$14</f>
        <v>1683.2300000000002</v>
      </c>
      <c r="Y387" s="74">
        <f ca="1">[1]расчетный!Y79+'[1]регулируемые составляющие'!$C$13+'[1]регулируемые составляющие'!$C$14</f>
        <v>1450.3</v>
      </c>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row>
    <row r="388" spans="1:75" ht="12" x14ac:dyDescent="0.2">
      <c r="A388" s="58">
        <v>26</v>
      </c>
      <c r="B388" s="74">
        <f ca="1">[1]расчетный!B80+'[1]регулируемые составляющие'!$C$13+'[1]регулируемые составляющие'!$C$14</f>
        <v>1358.3799999999999</v>
      </c>
      <c r="C388" s="74">
        <f ca="1">[1]расчетный!C80+'[1]регулируемые составляющие'!$C$13+'[1]регулируемые составляющие'!$C$14</f>
        <v>1278.6299999999999</v>
      </c>
      <c r="D388" s="74">
        <f ca="1">[1]расчетный!D80+'[1]регулируемые составляющие'!$C$13+'[1]регулируемые составляющие'!$C$14</f>
        <v>1253.45</v>
      </c>
      <c r="E388" s="74">
        <f ca="1">[1]расчетный!E80+'[1]регулируемые составляющие'!$C$13+'[1]регулируемые составляющие'!$C$14</f>
        <v>1236.2700000000002</v>
      </c>
      <c r="F388" s="74">
        <f ca="1">[1]расчетный!F80+'[1]регулируемые составляющие'!$C$13+'[1]регулируемые составляющие'!$C$14</f>
        <v>1328.57</v>
      </c>
      <c r="G388" s="74">
        <f ca="1">[1]расчетный!G80+'[1]регулируемые составляющие'!$C$13+'[1]регулируемые составляющие'!$C$14</f>
        <v>1468.53</v>
      </c>
      <c r="H388" s="74">
        <f ca="1">[1]расчетный!H80+'[1]регулируемые составляющие'!$C$13+'[1]регулируемые составляющие'!$C$14</f>
        <v>1669.7100000000003</v>
      </c>
      <c r="I388" s="74">
        <f ca="1">[1]расчетный!I80+'[1]регулируемые составляющие'!$C$13+'[1]регулируемые составляющие'!$C$14</f>
        <v>1867.89</v>
      </c>
      <c r="J388" s="74">
        <f ca="1">[1]расчетный!J80+'[1]регулируемые составляющие'!$C$13+'[1]регулируемые составляющие'!$C$14</f>
        <v>2086.8399999999997</v>
      </c>
      <c r="K388" s="74">
        <f ca="1">[1]расчетный!K80+'[1]регулируемые составляющие'!$C$13+'[1]регулируемые составляющие'!$C$14</f>
        <v>2128.64</v>
      </c>
      <c r="L388" s="74">
        <f ca="1">[1]расчетный!L80+'[1]регулируемые составляющие'!$C$13+'[1]регулируемые составляющие'!$C$14</f>
        <v>2153.1099999999997</v>
      </c>
      <c r="M388" s="74">
        <f ca="1">[1]расчетный!M80+'[1]регулируемые составляющие'!$C$13+'[1]регулируемые составляющие'!$C$14</f>
        <v>2223.7999999999997</v>
      </c>
      <c r="N388" s="74">
        <f ca="1">[1]расчетный!N80+'[1]регулируемые составляющие'!$C$13+'[1]регулируемые составляющие'!$C$14</f>
        <v>2186.1899999999996</v>
      </c>
      <c r="O388" s="74">
        <f ca="1">[1]расчетный!O80+'[1]регулируемые составляющие'!$C$13+'[1]регулируемые составляющие'!$C$14</f>
        <v>2197.4399999999996</v>
      </c>
      <c r="P388" s="74">
        <f ca="1">[1]расчетный!P80+'[1]регулируемые составляющие'!$C$13+'[1]регулируемые составляющие'!$C$14</f>
        <v>2178.81</v>
      </c>
      <c r="Q388" s="74">
        <f ca="1">[1]расчетный!Q80+'[1]регулируемые составляющие'!$C$13+'[1]регулируемые составляющие'!$C$14</f>
        <v>2180.6799999999998</v>
      </c>
      <c r="R388" s="74">
        <f ca="1">[1]расчетный!R80+'[1]регулируемые составляющие'!$C$13+'[1]регулируемые составляющие'!$C$14</f>
        <v>2182.83</v>
      </c>
      <c r="S388" s="74">
        <f ca="1">[1]расчетный!S80+'[1]регулируемые составляющие'!$C$13+'[1]регулируемые составляющие'!$C$14</f>
        <v>2146.85</v>
      </c>
      <c r="T388" s="74">
        <f ca="1">[1]расчетный!T80+'[1]регулируемые составляющие'!$C$13+'[1]регулируемые составляющие'!$C$14</f>
        <v>2014.9199999999998</v>
      </c>
      <c r="U388" s="74">
        <f ca="1">[1]расчетный!U80+'[1]регулируемые составляющие'!$C$13+'[1]регулируемые составляющие'!$C$14</f>
        <v>1989.03</v>
      </c>
      <c r="V388" s="74">
        <f ca="1">[1]расчетный!V80+'[1]регулируемые составляющие'!$C$13+'[1]регулируемые составляющие'!$C$14</f>
        <v>2001.59</v>
      </c>
      <c r="W388" s="74">
        <f ca="1">[1]расчетный!W80+'[1]регулируемые составляющие'!$C$13+'[1]регулируемые составляющие'!$C$14</f>
        <v>1925.6499999999999</v>
      </c>
      <c r="X388" s="74">
        <f ca="1">[1]расчетный!X80+'[1]регулируемые составляющие'!$C$13+'[1]регулируемые составляющие'!$C$14</f>
        <v>1678.3300000000002</v>
      </c>
      <c r="Y388" s="74">
        <f ca="1">[1]расчетный!Y80+'[1]регулируемые составляющие'!$C$13+'[1]регулируемые составляющие'!$C$14</f>
        <v>1442.41</v>
      </c>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row>
    <row r="389" spans="1:75" ht="12" x14ac:dyDescent="0.2">
      <c r="A389" s="58">
        <v>27</v>
      </c>
      <c r="B389" s="74">
        <f ca="1">[1]расчетный!B81+'[1]регулируемые составляющие'!$C$13+'[1]регулируемые составляющие'!$C$14</f>
        <v>1383.84</v>
      </c>
      <c r="C389" s="74">
        <f ca="1">[1]расчетный!C81+'[1]регулируемые составляющие'!$C$13+'[1]регулируемые составляющие'!$C$14</f>
        <v>1297.1600000000001</v>
      </c>
      <c r="D389" s="74">
        <f ca="1">[1]расчетный!D81+'[1]регулируемые составляющие'!$C$13+'[1]регулируемые составляющие'!$C$14</f>
        <v>1263.43</v>
      </c>
      <c r="E389" s="74">
        <f ca="1">[1]расчетный!E81+'[1]регулируемые составляющие'!$C$13+'[1]регулируемые составляющие'!$C$14</f>
        <v>1267.1099999999999</v>
      </c>
      <c r="F389" s="74">
        <f ca="1">[1]расчетный!F81+'[1]регулируемые составляющие'!$C$13+'[1]регулируемые составляющие'!$C$14</f>
        <v>1334.07</v>
      </c>
      <c r="G389" s="74">
        <f ca="1">[1]расчетный!G81+'[1]регулируемые составляющие'!$C$13+'[1]регулируемые составляющие'!$C$14</f>
        <v>1456.8100000000002</v>
      </c>
      <c r="H389" s="74">
        <f ca="1">[1]расчетный!H81+'[1]регулируемые составляющие'!$C$13+'[1]регулируемые составляющие'!$C$14</f>
        <v>1601.1000000000001</v>
      </c>
      <c r="I389" s="74">
        <f ca="1">[1]расчетный!I81+'[1]регулируемые составляющие'!$C$13+'[1]регулируемые составляющие'!$C$14</f>
        <v>1855.1699999999998</v>
      </c>
      <c r="J389" s="74">
        <f ca="1">[1]расчетный!J81+'[1]регулируемые составляющие'!$C$13+'[1]регулируемые составляющие'!$C$14</f>
        <v>2097.3399999999997</v>
      </c>
      <c r="K389" s="74">
        <f ca="1">[1]расчетный!K81+'[1]регулируемые составляющие'!$C$13+'[1]регулируемые составляющие'!$C$14</f>
        <v>2142.87</v>
      </c>
      <c r="L389" s="74">
        <f ca="1">[1]расчетный!L81+'[1]регулируемые составляющие'!$C$13+'[1]регулируемые составляющие'!$C$14</f>
        <v>2131.6799999999998</v>
      </c>
      <c r="M389" s="74">
        <f ca="1">[1]расчетный!M81+'[1]регулируемые составляющие'!$C$13+'[1]регулируемые составляющие'!$C$14</f>
        <v>2190.8799999999997</v>
      </c>
      <c r="N389" s="74">
        <f ca="1">[1]расчетный!N81+'[1]регулируемые составляющие'!$C$13+'[1]регулируемые составляющие'!$C$14</f>
        <v>2201.5699999999997</v>
      </c>
      <c r="O389" s="74">
        <f ca="1">[1]расчетный!O81+'[1]регулируемые составляющие'!$C$13+'[1]регулируемые составляющие'!$C$14</f>
        <v>2215.1899999999996</v>
      </c>
      <c r="P389" s="74">
        <f ca="1">[1]расчетный!P81+'[1]регулируемые составляющие'!$C$13+'[1]регулируемые составляющие'!$C$14</f>
        <v>2207.91</v>
      </c>
      <c r="Q389" s="74">
        <f ca="1">[1]расчетный!Q81+'[1]регулируемые составляющие'!$C$13+'[1]регулируемые составляющие'!$C$14</f>
        <v>2209.96</v>
      </c>
      <c r="R389" s="74">
        <f ca="1">[1]расчетный!R81+'[1]регулируемые составляющие'!$C$13+'[1]регулируемые составляющие'!$C$14</f>
        <v>2204.3199999999997</v>
      </c>
      <c r="S389" s="74">
        <f ca="1">[1]расчетный!S81+'[1]регулируемые составляющие'!$C$13+'[1]регулируемые составляющие'!$C$14</f>
        <v>2070.5099999999998</v>
      </c>
      <c r="T389" s="74">
        <f ca="1">[1]расчетный!T81+'[1]регулируемые составляющие'!$C$13+'[1]регулируемые составляющие'!$C$14</f>
        <v>2052.33</v>
      </c>
      <c r="U389" s="74">
        <f ca="1">[1]расчетный!U81+'[1]регулируемые составляющие'!$C$13+'[1]регулируемые составляющие'!$C$14</f>
        <v>2112.4399999999996</v>
      </c>
      <c r="V389" s="74">
        <f ca="1">[1]расчетный!V81+'[1]регулируемые составляющие'!$C$13+'[1]регулируемые составляющие'!$C$14</f>
        <v>2097.89</v>
      </c>
      <c r="W389" s="74">
        <f ca="1">[1]расчетный!W81+'[1]регулируемые составляющие'!$C$13+'[1]регулируемые составляющие'!$C$14</f>
        <v>2065</v>
      </c>
      <c r="X389" s="74">
        <f ca="1">[1]расчетный!X81+'[1]регулируемые составляющие'!$C$13+'[1]регулируемые составляющие'!$C$14</f>
        <v>1776.6699999999998</v>
      </c>
      <c r="Y389" s="74">
        <f ca="1">[1]расчетный!Y81+'[1]регулируемые составляющие'!$C$13+'[1]регулируемые составляющие'!$C$14</f>
        <v>1669.3799999999999</v>
      </c>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row>
    <row r="390" spans="1:75" ht="12" x14ac:dyDescent="0.2">
      <c r="A390" s="58">
        <v>28</v>
      </c>
      <c r="B390" s="74">
        <f ca="1">[1]расчетный!B82+'[1]регулируемые составляющие'!$C$13+'[1]регулируемые составляющие'!$C$14</f>
        <v>1454.3999999999999</v>
      </c>
      <c r="C390" s="74">
        <f ca="1">[1]расчетный!C82+'[1]регулируемые составляющие'!$C$13+'[1]регулируемые составляющие'!$C$14</f>
        <v>1389.47</v>
      </c>
      <c r="D390" s="74">
        <f ca="1">[1]расчетный!D82+'[1]регулируемые составляющие'!$C$13+'[1]регулируемые составляющие'!$C$14</f>
        <v>1371.5400000000002</v>
      </c>
      <c r="E390" s="74">
        <f ca="1">[1]расчетный!E82+'[1]регулируемые составляющие'!$C$13+'[1]регулируемые составляющие'!$C$14</f>
        <v>1339.55</v>
      </c>
      <c r="F390" s="74">
        <f ca="1">[1]расчетный!F82+'[1]регулируемые составляющие'!$C$13+'[1]регулируемые составляющие'!$C$14</f>
        <v>1369.97</v>
      </c>
      <c r="G390" s="74">
        <f ca="1">[1]расчетный!G82+'[1]регулируемые составляющие'!$C$13+'[1]регулируемые составляющие'!$C$14</f>
        <v>1389.7300000000002</v>
      </c>
      <c r="H390" s="74">
        <f ca="1">[1]расчетный!H82+'[1]регулируемые составляющие'!$C$13+'[1]регулируемые составляющие'!$C$14</f>
        <v>1417.76</v>
      </c>
      <c r="I390" s="74">
        <f ca="1">[1]расчетный!I82+'[1]регулируемые составляющие'!$C$13+'[1]регулируемые составляющие'!$C$14</f>
        <v>1567.11</v>
      </c>
      <c r="J390" s="74">
        <f ca="1">[1]расчетный!J82+'[1]регулируемые составляющие'!$C$13+'[1]регулируемые составляющие'!$C$14</f>
        <v>1818.3</v>
      </c>
      <c r="K390" s="74">
        <f ca="1">[1]расчетный!K82+'[1]регулируемые составляющие'!$C$13+'[1]регулируемые составляющие'!$C$14</f>
        <v>2096.8199999999997</v>
      </c>
      <c r="L390" s="74">
        <f ca="1">[1]расчетный!L82+'[1]регулируемые составляющие'!$C$13+'[1]регулируемые составляющие'!$C$14</f>
        <v>2150.39</v>
      </c>
      <c r="M390" s="74">
        <f ca="1">[1]расчетный!M82+'[1]регулируемые составляющие'!$C$13+'[1]регулируемые составляющие'!$C$14</f>
        <v>2153.0899999999997</v>
      </c>
      <c r="N390" s="74">
        <f ca="1">[1]расчетный!N82+'[1]регулируемые составляющие'!$C$13+'[1]регулируемые составляющие'!$C$14</f>
        <v>2138.29</v>
      </c>
      <c r="O390" s="74">
        <f ca="1">[1]расчетный!O82+'[1]регулируемые составляющие'!$C$13+'[1]регулируемые составляющие'!$C$14</f>
        <v>2107.5299999999997</v>
      </c>
      <c r="P390" s="74">
        <f ca="1">[1]расчетный!P82+'[1]регулируемые составляющие'!$C$13+'[1]регулируемые составляющие'!$C$14</f>
        <v>2026.84</v>
      </c>
      <c r="Q390" s="74">
        <f ca="1">[1]расчетный!Q82+'[1]регулируемые составляющие'!$C$13+'[1]регулируемые составляющие'!$C$14</f>
        <v>1959.93</v>
      </c>
      <c r="R390" s="74">
        <f ca="1">[1]расчетный!R82+'[1]регулируемые составляющие'!$C$13+'[1]регулируемые составляющие'!$C$14</f>
        <v>1936.89</v>
      </c>
      <c r="S390" s="74">
        <f ca="1">[1]расчетный!S82+'[1]регулируемые составляющие'!$C$13+'[1]регулируемые составляющие'!$C$14</f>
        <v>2031.45</v>
      </c>
      <c r="T390" s="74">
        <f ca="1">[1]расчетный!T82+'[1]регулируемые составляющие'!$C$13+'[1]регулируемые составляющие'!$C$14</f>
        <v>2079</v>
      </c>
      <c r="U390" s="74">
        <f ca="1">[1]расчетный!U82+'[1]регулируемые составляющие'!$C$13+'[1]регулируемые составляющие'!$C$14</f>
        <v>1996.93</v>
      </c>
      <c r="V390" s="74">
        <f ca="1">[1]расчетный!V82+'[1]регулируемые составляющие'!$C$13+'[1]регулируемые составляющие'!$C$14</f>
        <v>1971.28</v>
      </c>
      <c r="W390" s="74">
        <f ca="1">[1]расчетный!W82+'[1]регулируемые составляющие'!$C$13+'[1]регулируемые составляющие'!$C$14</f>
        <v>1800.5800000000002</v>
      </c>
      <c r="X390" s="74">
        <f ca="1">[1]расчетный!X82+'[1]регулируемые составляющие'!$C$13+'[1]регулируемые составляющие'!$C$14</f>
        <v>1513.7300000000002</v>
      </c>
      <c r="Y390" s="74">
        <f ca="1">[1]расчетный!Y82+'[1]регулируемые составляющие'!$C$13+'[1]регулируемые составляющие'!$C$14</f>
        <v>1439.4600000000003</v>
      </c>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row>
    <row r="391" spans="1:75" ht="12" x14ac:dyDescent="0.2">
      <c r="A391" s="58">
        <v>29</v>
      </c>
      <c r="B391" s="74">
        <f ca="1">[1]расчетный!B83+'[1]регулируемые составляющие'!$C$13+'[1]регулируемые составляющие'!$C$14</f>
        <v>1433.6000000000001</v>
      </c>
      <c r="C391" s="74">
        <f ca="1">[1]расчетный!C83+'[1]регулируемые составляющие'!$C$13+'[1]регулируемые составляющие'!$C$14</f>
        <v>1372.4399999999998</v>
      </c>
      <c r="D391" s="74">
        <f ca="1">[1]расчетный!D83+'[1]регулируемые составляющие'!$C$13+'[1]регулируемые составляющие'!$C$14</f>
        <v>1324.1299999999999</v>
      </c>
      <c r="E391" s="74">
        <f ca="1">[1]расчетный!E83+'[1]регулируемые составляющие'!$C$13+'[1]регулируемые составляющие'!$C$14</f>
        <v>1284.6200000000001</v>
      </c>
      <c r="F391" s="74">
        <f ca="1">[1]расчетный!F83+'[1]регулируемые составляющие'!$C$13+'[1]регулируемые составляющие'!$C$14</f>
        <v>1315.03</v>
      </c>
      <c r="G391" s="74">
        <f ca="1">[1]расчетный!G83+'[1]регулируемые составляющие'!$C$13+'[1]регулируемые составляющие'!$C$14</f>
        <v>1374.66</v>
      </c>
      <c r="H391" s="74">
        <f ca="1">[1]расчетный!H83+'[1]регулируемые составляющие'!$C$13+'[1]регулируемые составляющие'!$C$14</f>
        <v>1373.93</v>
      </c>
      <c r="I391" s="74">
        <f ca="1">[1]расчетный!I83+'[1]регулируемые составляющие'!$C$13+'[1]регулируемые составляющие'!$C$14</f>
        <v>1446.2</v>
      </c>
      <c r="J391" s="74">
        <f ca="1">[1]расчетный!J83+'[1]регулируемые составляющие'!$C$13+'[1]регулируемые составляющие'!$C$14</f>
        <v>1696.9199999999998</v>
      </c>
      <c r="K391" s="74">
        <f ca="1">[1]расчетный!K83+'[1]регулируемые составляющие'!$C$13+'[1]регулируемые составляющие'!$C$14</f>
        <v>1871.45</v>
      </c>
      <c r="L391" s="74">
        <f ca="1">[1]расчетный!L83+'[1]регулируемые составляющие'!$C$13+'[1]регулируемые составляющие'!$C$14</f>
        <v>2024.64</v>
      </c>
      <c r="M391" s="74">
        <f ca="1">[1]расчетный!M83+'[1]регулируемые составляющие'!$C$13+'[1]регулируемые составляющие'!$C$14</f>
        <v>2061.08</v>
      </c>
      <c r="N391" s="74">
        <f ca="1">[1]расчетный!N83+'[1]регулируемые составляющие'!$C$13+'[1]регулируемые составляющие'!$C$14</f>
        <v>2054.2799999999997</v>
      </c>
      <c r="O391" s="74">
        <f ca="1">[1]расчетный!O83+'[1]регулируемые составляющие'!$C$13+'[1]регулируемые составляющие'!$C$14</f>
        <v>2055.9299999999998</v>
      </c>
      <c r="P391" s="74">
        <f ca="1">[1]расчетный!P83+'[1]регулируемые составляющие'!$C$13+'[1]регулируемые составляющие'!$C$14</f>
        <v>2003.2300000000002</v>
      </c>
      <c r="Q391" s="74">
        <f ca="1">[1]расчетный!Q83+'[1]регулируемые составляющие'!$C$13+'[1]регулируемые составляющие'!$C$14</f>
        <v>1964.5000000000002</v>
      </c>
      <c r="R391" s="74">
        <f ca="1">[1]расчетный!R83+'[1]регулируемые составляющие'!$C$13+'[1]регулируемые составляющие'!$C$14</f>
        <v>2020.93</v>
      </c>
      <c r="S391" s="74">
        <f ca="1">[1]расчетный!S83+'[1]регулируемые составляющие'!$C$13+'[1]регулируемые составляющие'!$C$14</f>
        <v>2134.71</v>
      </c>
      <c r="T391" s="74">
        <f ca="1">[1]расчетный!T83+'[1]регулируемые составляющие'!$C$13+'[1]регулируемые составляющие'!$C$14</f>
        <v>2158.29</v>
      </c>
      <c r="U391" s="74">
        <f ca="1">[1]расчетный!U83+'[1]регулируемые составляющие'!$C$13+'[1]регулируемые составляющие'!$C$14</f>
        <v>2133.23</v>
      </c>
      <c r="V391" s="74">
        <f ca="1">[1]расчетный!V83+'[1]регулируемые составляющие'!$C$13+'[1]регулируемые составляющие'!$C$14</f>
        <v>2109.46</v>
      </c>
      <c r="W391" s="74">
        <f ca="1">[1]расчетный!W83+'[1]регулируемые составляющие'!$C$13+'[1]регулируемые составляющие'!$C$14</f>
        <v>2054.31</v>
      </c>
      <c r="X391" s="74">
        <f ca="1">[1]расчетный!X83+'[1]регулируемые составляющие'!$C$13+'[1]регулируемые составляющие'!$C$14</f>
        <v>1714.03</v>
      </c>
      <c r="Y391" s="74">
        <f ca="1">[1]расчетный!Y83+'[1]регулируемые составляющие'!$C$13+'[1]регулируемые составляющие'!$C$14</f>
        <v>1471.57</v>
      </c>
      <c r="Z391" s="44">
        <f ca="1">IFERROR(Y391,"скрыть")</f>
        <v>1471.57</v>
      </c>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row>
    <row r="392" spans="1:75" ht="12" x14ac:dyDescent="0.2">
      <c r="A392" s="58">
        <v>30</v>
      </c>
      <c r="B392" s="74">
        <f ca="1">[1]расчетный!B84+'[1]регулируемые составляющие'!$C$13+'[1]регулируемые составляющие'!$C$14</f>
        <v>1361.9199999999998</v>
      </c>
      <c r="C392" s="74">
        <f ca="1">[1]расчетный!C84+'[1]регулируемые составляющие'!$C$13+'[1]регулируемые составляющие'!$C$14</f>
        <v>1258.6099999999999</v>
      </c>
      <c r="D392" s="74">
        <f ca="1">[1]расчетный!D84+'[1]регулируемые составляющие'!$C$13+'[1]регулируемые составляющие'!$C$14</f>
        <v>1209.3599999999999</v>
      </c>
      <c r="E392" s="74">
        <f ca="1">[1]расчетный!E84+'[1]регулируемые составляющие'!$C$13+'[1]регулируемые составляющие'!$C$14</f>
        <v>1198.95</v>
      </c>
      <c r="F392" s="74">
        <f ca="1">[1]расчетный!F84+'[1]регулируемые составляющие'!$C$13+'[1]регулируемые составляющие'!$C$14</f>
        <v>1262.43</v>
      </c>
      <c r="G392" s="74">
        <f ca="1">[1]расчетный!G84+'[1]регулируемые составляющие'!$C$13+'[1]регулируемые составляющие'!$C$14</f>
        <v>1375.95</v>
      </c>
      <c r="H392" s="74">
        <f ca="1">[1]расчетный!H84+'[1]регулируемые составляющие'!$C$13+'[1]регулируемые составляющие'!$C$14</f>
        <v>1504.7100000000003</v>
      </c>
      <c r="I392" s="74">
        <f ca="1">[1]расчетный!I84+'[1]регулируемые составляющие'!$C$13+'[1]регулируемые составляющие'!$C$14</f>
        <v>1762.7500000000002</v>
      </c>
      <c r="J392" s="74">
        <f ca="1">[1]расчетный!J84+'[1]регулируемые составляющие'!$C$13+'[1]регулируемые составляющие'!$C$14</f>
        <v>1982.09</v>
      </c>
      <c r="K392" s="74">
        <f ca="1">[1]расчетный!K84+'[1]регулируемые составляющие'!$C$13+'[1]регулируемые составляющие'!$C$14</f>
        <v>2064.7399999999998</v>
      </c>
      <c r="L392" s="74">
        <f ca="1">[1]расчетный!L84+'[1]регулируемые составляющие'!$C$13+'[1]регулируемые составляющие'!$C$14</f>
        <v>2109.1699999999996</v>
      </c>
      <c r="M392" s="74">
        <f ca="1">[1]расчетный!M84+'[1]регулируемые составляющие'!$C$13+'[1]регулируемые составляющие'!$C$14</f>
        <v>2136.7799999999997</v>
      </c>
      <c r="N392" s="74">
        <f ca="1">[1]расчетный!N84+'[1]регулируемые составляющие'!$C$13+'[1]регулируемые составляющие'!$C$14</f>
        <v>2141.25</v>
      </c>
      <c r="O392" s="74">
        <f ca="1">[1]расчетный!O84+'[1]регулируемые составляющие'!$C$13+'[1]регулируемые составляющие'!$C$14</f>
        <v>2173.08</v>
      </c>
      <c r="P392" s="74">
        <f ca="1">[1]расчетный!P84+'[1]регулируемые составляющие'!$C$13+'[1]регулируемые составляющие'!$C$14</f>
        <v>2155.5</v>
      </c>
      <c r="Q392" s="74">
        <f ca="1">[1]расчетный!Q84+'[1]регулируемые составляющие'!$C$13+'[1]регулируемые составляющие'!$C$14</f>
        <v>2144.27</v>
      </c>
      <c r="R392" s="74">
        <f ca="1">[1]расчетный!R84+'[1]регулируемые составляющие'!$C$13+'[1]регулируемые составляющие'!$C$14</f>
        <v>2133.0099999999998</v>
      </c>
      <c r="S392" s="74">
        <f ca="1">[1]расчетный!S84+'[1]регулируемые составляющие'!$C$13+'[1]регулируемые составляющие'!$C$14</f>
        <v>2015.84</v>
      </c>
      <c r="T392" s="74">
        <f ca="1">[1]расчетный!T84+'[1]регулируемые составляющие'!$C$13+'[1]регулируемые составляющие'!$C$14</f>
        <v>2063.6099999999997</v>
      </c>
      <c r="U392" s="74">
        <f ca="1">[1]расчетный!U84+'[1]регулируемые составляющие'!$C$13+'[1]регулируемые составляющие'!$C$14</f>
        <v>2098.6899999999996</v>
      </c>
      <c r="V392" s="74">
        <f ca="1">[1]расчетный!V84+'[1]регулируемые составляющие'!$C$13+'[1]регулируемые составляющие'!$C$14</f>
        <v>2078.7799999999997</v>
      </c>
      <c r="W392" s="74">
        <f ca="1">[1]расчетный!W84+'[1]регулируемые составляющие'!$C$13+'[1]регулируемые составляющие'!$C$14</f>
        <v>1898.32</v>
      </c>
      <c r="X392" s="74">
        <f ca="1">[1]расчетный!X84+'[1]регулируемые составляющие'!$C$13+'[1]регулируемые составляющие'!$C$14</f>
        <v>1512.84</v>
      </c>
      <c r="Y392" s="74">
        <f ca="1">[1]расчетный!Y84+'[1]регулируемые составляющие'!$C$13+'[1]регулируемые составляющие'!$C$14</f>
        <v>1413.47</v>
      </c>
      <c r="Z392" s="44">
        <f ca="1">IFERROR(Y392,"скрыть")</f>
        <v>1413.47</v>
      </c>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row>
    <row r="393" spans="1:75" ht="12" x14ac:dyDescent="0.2">
      <c r="A393" s="58">
        <v>31</v>
      </c>
      <c r="B393" s="74">
        <f ca="1">[1]расчетный!B85+'[1]регулируемые составляющие'!$C$13+'[1]регулируемые составляющие'!$C$14</f>
        <v>1327.24</v>
      </c>
      <c r="C393" s="74">
        <f ca="1">[1]расчетный!C85+'[1]регулируемые составляющие'!$C$13+'[1]регулируемые составляющие'!$C$14</f>
        <v>1195.78</v>
      </c>
      <c r="D393" s="74">
        <f ca="1">[1]расчетный!D85+'[1]регулируемые составляющие'!$C$13+'[1]регулируемые составляющие'!$C$14</f>
        <v>1117.21</v>
      </c>
      <c r="E393" s="74">
        <f ca="1">[1]расчетный!E85+'[1]регулируемые составляющие'!$C$13+'[1]регулируемые составляющие'!$C$14</f>
        <v>1104.05</v>
      </c>
      <c r="F393" s="74">
        <f ca="1">[1]расчетный!F85+'[1]регулируемые составляющие'!$C$13+'[1]регулируемые составляющие'!$C$14</f>
        <v>1217.1600000000001</v>
      </c>
      <c r="G393" s="74">
        <f ca="1">[1]расчетный!G85+'[1]регулируемые составляющие'!$C$13+'[1]регулируемые составляющие'!$C$14</f>
        <v>1367.84</v>
      </c>
      <c r="H393" s="74">
        <f ca="1">[1]расчетный!H85+'[1]регулируемые составляющие'!$C$13+'[1]регулируемые составляющие'!$C$14</f>
        <v>1470.8300000000002</v>
      </c>
      <c r="I393" s="74">
        <f ca="1">[1]расчетный!I85+'[1]регулируемые составляющие'!$C$13+'[1]регулируемые составляющие'!$C$14</f>
        <v>1783.4800000000002</v>
      </c>
      <c r="J393" s="74">
        <f ca="1">[1]расчетный!J85+'[1]регулируемые составляющие'!$C$13+'[1]регулируемые составляющие'!$C$14</f>
        <v>1951.22</v>
      </c>
      <c r="K393" s="74">
        <f ca="1">[1]расчетный!K85+'[1]регулируемые составляющие'!$C$13+'[1]регулируемые составляющие'!$C$14</f>
        <v>2106.52</v>
      </c>
      <c r="L393" s="74">
        <f ca="1">[1]расчетный!L85+'[1]регулируемые составляющие'!$C$13+'[1]регулируемые составляющие'!$C$14</f>
        <v>2111.2599999999998</v>
      </c>
      <c r="M393" s="74">
        <f ca="1">[1]расчетный!M85+'[1]регулируемые составляющие'!$C$13+'[1]регулируемые составляющие'!$C$14</f>
        <v>2102.2599999999998</v>
      </c>
      <c r="N393" s="74">
        <f ca="1">[1]расчетный!N85+'[1]регулируемые составляющие'!$C$13+'[1]регулируемые составляющие'!$C$14</f>
        <v>2108.7599999999998</v>
      </c>
      <c r="O393" s="74">
        <f ca="1">[1]расчетный!O85+'[1]регулируемые составляющие'!$C$13+'[1]регулируемые составляющие'!$C$14</f>
        <v>2114.52</v>
      </c>
      <c r="P393" s="74">
        <f ca="1">[1]расчетный!P85+'[1]регулируемые составляющие'!$C$13+'[1]регулируемые составляющие'!$C$14</f>
        <v>2113.87</v>
      </c>
      <c r="Q393" s="74">
        <f ca="1">[1]расчетный!Q85+'[1]регулируемые составляющие'!$C$13+'[1]регулируемые составляющие'!$C$14</f>
        <v>2112.2999999999997</v>
      </c>
      <c r="R393" s="74">
        <f ca="1">[1]расчетный!R85+'[1]регулируемые составляющие'!$C$13+'[1]регулируемые составляющие'!$C$14</f>
        <v>2104.73</v>
      </c>
      <c r="S393" s="74">
        <f ca="1">[1]расчетный!S85+'[1]регулируемые составляющие'!$C$13+'[1]регулируемые составляющие'!$C$14</f>
        <v>2046.55</v>
      </c>
      <c r="T393" s="74">
        <f ca="1">[1]расчетный!T85+'[1]регулируемые составляющие'!$C$13+'[1]регулируемые составляющие'!$C$14</f>
        <v>2005.7100000000003</v>
      </c>
      <c r="U393" s="74">
        <f ca="1">[1]расчетный!U85+'[1]регулируемые составляющие'!$C$13+'[1]регулируемые составляющие'!$C$14</f>
        <v>2055.79</v>
      </c>
      <c r="V393" s="74">
        <f ca="1">[1]расчетный!V85+'[1]регулируемые составляющие'!$C$13+'[1]регулируемые составляющие'!$C$14</f>
        <v>2018.18</v>
      </c>
      <c r="W393" s="74">
        <f ca="1">[1]расчетный!W85+'[1]регулируемые составляющие'!$C$13+'[1]регулируемые составляющие'!$C$14</f>
        <v>1887.0400000000002</v>
      </c>
      <c r="X393" s="74">
        <f ca="1">[1]расчетный!X85+'[1]регулируемые составляющие'!$C$13+'[1]регулируемые составляющие'!$C$14</f>
        <v>1494.72</v>
      </c>
      <c r="Y393" s="74">
        <f ca="1">[1]расчетный!Y85+'[1]регулируемые составляющие'!$C$13+'[1]регулируемые составляющие'!$C$14</f>
        <v>1399.0800000000002</v>
      </c>
      <c r="Z393" s="44">
        <f ca="1">IFERROR(Y393,"скрыть")</f>
        <v>1399.0800000000002</v>
      </c>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row>
    <row r="394" spans="1:75" x14ac:dyDescent="0.2">
      <c r="A394" s="54"/>
      <c r="B394" s="55" t="s">
        <v>104</v>
      </c>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row>
    <row r="395" spans="1:75" x14ac:dyDescent="0.2">
      <c r="A395" s="54"/>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row>
    <row r="396" spans="1:75" s="50" customFormat="1" ht="32.65" customHeight="1" x14ac:dyDescent="0.2">
      <c r="A396" s="56" t="s">
        <v>79</v>
      </c>
      <c r="B396" s="57" t="s">
        <v>80</v>
      </c>
      <c r="C396" s="57" t="s">
        <v>81</v>
      </c>
      <c r="D396" s="57" t="s">
        <v>82</v>
      </c>
      <c r="E396" s="57" t="s">
        <v>83</v>
      </c>
      <c r="F396" s="57" t="s">
        <v>84</v>
      </c>
      <c r="G396" s="57" t="s">
        <v>85</v>
      </c>
      <c r="H396" s="57" t="s">
        <v>86</v>
      </c>
      <c r="I396" s="57" t="s">
        <v>87</v>
      </c>
      <c r="J396" s="57" t="s">
        <v>88</v>
      </c>
      <c r="K396" s="57" t="s">
        <v>89</v>
      </c>
      <c r="L396" s="57" t="s">
        <v>90</v>
      </c>
      <c r="M396" s="57" t="s">
        <v>91</v>
      </c>
      <c r="N396" s="57" t="s">
        <v>92</v>
      </c>
      <c r="O396" s="57" t="s">
        <v>93</v>
      </c>
      <c r="P396" s="57" t="s">
        <v>94</v>
      </c>
      <c r="Q396" s="57" t="s">
        <v>95</v>
      </c>
      <c r="R396" s="57" t="s">
        <v>96</v>
      </c>
      <c r="S396" s="57" t="s">
        <v>97</v>
      </c>
      <c r="T396" s="57" t="s">
        <v>98</v>
      </c>
      <c r="U396" s="57" t="s">
        <v>99</v>
      </c>
      <c r="V396" s="57" t="s">
        <v>100</v>
      </c>
      <c r="W396" s="57" t="s">
        <v>101</v>
      </c>
      <c r="X396" s="57" t="s">
        <v>102</v>
      </c>
      <c r="Y396" s="57" t="s">
        <v>103</v>
      </c>
      <c r="Z396" s="49"/>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row>
    <row r="397" spans="1:75" ht="12" x14ac:dyDescent="0.2">
      <c r="A397" s="58">
        <v>1</v>
      </c>
      <c r="B397" s="74">
        <f ca="1">B363</f>
        <v>1533.3</v>
      </c>
      <c r="C397" s="74">
        <f t="shared" ref="C397:Y397" ca="1" si="18">C363</f>
        <v>1480.95</v>
      </c>
      <c r="D397" s="74">
        <f t="shared" ca="1" si="18"/>
        <v>1468.6200000000001</v>
      </c>
      <c r="E397" s="74">
        <f t="shared" ca="1" si="18"/>
        <v>1471.1499999999999</v>
      </c>
      <c r="F397" s="74">
        <f t="shared" ca="1" si="18"/>
        <v>1480.9800000000002</v>
      </c>
      <c r="G397" s="74">
        <f t="shared" ca="1" si="18"/>
        <v>1504.0600000000002</v>
      </c>
      <c r="H397" s="74">
        <f t="shared" ca="1" si="18"/>
        <v>1508.43</v>
      </c>
      <c r="I397" s="74">
        <f t="shared" ca="1" si="18"/>
        <v>1595.9600000000003</v>
      </c>
      <c r="J397" s="74">
        <f t="shared" ca="1" si="18"/>
        <v>1831.9800000000002</v>
      </c>
      <c r="K397" s="74">
        <f t="shared" ca="1" si="18"/>
        <v>2087.79</v>
      </c>
      <c r="L397" s="74">
        <f t="shared" ca="1" si="18"/>
        <v>2142.04</v>
      </c>
      <c r="M397" s="74">
        <f t="shared" ca="1" si="18"/>
        <v>2148.1499999999996</v>
      </c>
      <c r="N397" s="74">
        <f t="shared" ca="1" si="18"/>
        <v>2150.48</v>
      </c>
      <c r="O397" s="74">
        <f t="shared" ca="1" si="18"/>
        <v>2158.3999999999996</v>
      </c>
      <c r="P397" s="74">
        <f t="shared" ca="1" si="18"/>
        <v>2166.46</v>
      </c>
      <c r="Q397" s="74">
        <f t="shared" ca="1" si="18"/>
        <v>2176.46</v>
      </c>
      <c r="R397" s="74">
        <f t="shared" ca="1" si="18"/>
        <v>2167.71</v>
      </c>
      <c r="S397" s="74">
        <f t="shared" ca="1" si="18"/>
        <v>2142.5499999999997</v>
      </c>
      <c r="T397" s="74">
        <f t="shared" ca="1" si="18"/>
        <v>2190.83</v>
      </c>
      <c r="U397" s="74">
        <f t="shared" ca="1" si="18"/>
        <v>2254.2599999999998</v>
      </c>
      <c r="V397" s="74">
        <f t="shared" ca="1" si="18"/>
        <v>2193.79</v>
      </c>
      <c r="W397" s="74">
        <f t="shared" ca="1" si="18"/>
        <v>2084.0299999999997</v>
      </c>
      <c r="X397" s="74">
        <f t="shared" ca="1" si="18"/>
        <v>1812.3500000000001</v>
      </c>
      <c r="Y397" s="74">
        <f t="shared" ca="1" si="18"/>
        <v>1647.2100000000003</v>
      </c>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row>
    <row r="398" spans="1:75" ht="12" x14ac:dyDescent="0.2">
      <c r="A398" s="58">
        <v>2</v>
      </c>
      <c r="B398" s="74">
        <f t="shared" ref="B398:Y408" ca="1" si="19">B364</f>
        <v>1502.89</v>
      </c>
      <c r="C398" s="74">
        <f t="shared" ca="1" si="19"/>
        <v>1454.1899999999998</v>
      </c>
      <c r="D398" s="74">
        <f t="shared" ca="1" si="19"/>
        <v>1412.97</v>
      </c>
      <c r="E398" s="74">
        <f t="shared" ca="1" si="19"/>
        <v>1402.2500000000002</v>
      </c>
      <c r="F398" s="74">
        <f t="shared" ca="1" si="19"/>
        <v>1416.57</v>
      </c>
      <c r="G398" s="74">
        <f t="shared" ca="1" si="19"/>
        <v>1528.66</v>
      </c>
      <c r="H398" s="74">
        <f t="shared" ca="1" si="19"/>
        <v>1696.3999999999999</v>
      </c>
      <c r="I398" s="74">
        <f t="shared" ca="1" si="19"/>
        <v>1909.7300000000002</v>
      </c>
      <c r="J398" s="74">
        <f t="shared" ca="1" si="19"/>
        <v>2015.55</v>
      </c>
      <c r="K398" s="74">
        <f t="shared" ca="1" si="19"/>
        <v>1913.45</v>
      </c>
      <c r="L398" s="74">
        <f t="shared" ca="1" si="19"/>
        <v>1907.6299999999999</v>
      </c>
      <c r="M398" s="74">
        <f t="shared" ca="1" si="19"/>
        <v>1990.9800000000002</v>
      </c>
      <c r="N398" s="74">
        <f t="shared" ca="1" si="19"/>
        <v>2087.6699999999996</v>
      </c>
      <c r="O398" s="74">
        <f t="shared" ca="1" si="19"/>
        <v>2121.5299999999997</v>
      </c>
      <c r="P398" s="74">
        <f t="shared" ca="1" si="19"/>
        <v>2121.66</v>
      </c>
      <c r="Q398" s="74">
        <f t="shared" ca="1" si="19"/>
        <v>2094.7999999999997</v>
      </c>
      <c r="R398" s="74">
        <f t="shared" ca="1" si="19"/>
        <v>2088.1799999999998</v>
      </c>
      <c r="S398" s="74">
        <f t="shared" ca="1" si="19"/>
        <v>1941.9800000000002</v>
      </c>
      <c r="T398" s="74">
        <f t="shared" ca="1" si="19"/>
        <v>1907.07</v>
      </c>
      <c r="U398" s="74">
        <f t="shared" ca="1" si="19"/>
        <v>1912.7500000000002</v>
      </c>
      <c r="V398" s="74">
        <f t="shared" ca="1" si="19"/>
        <v>2030.9199999999998</v>
      </c>
      <c r="W398" s="74">
        <f t="shared" ca="1" si="19"/>
        <v>1951.8100000000002</v>
      </c>
      <c r="X398" s="74">
        <f t="shared" ca="1" si="19"/>
        <v>1721.86</v>
      </c>
      <c r="Y398" s="74">
        <f t="shared" ca="1" si="19"/>
        <v>1558.8500000000001</v>
      </c>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row>
    <row r="399" spans="1:75" ht="12" x14ac:dyDescent="0.2">
      <c r="A399" s="58">
        <v>3</v>
      </c>
      <c r="B399" s="74">
        <f t="shared" ca="1" si="19"/>
        <v>1442.0400000000002</v>
      </c>
      <c r="C399" s="74">
        <f t="shared" ca="1" si="19"/>
        <v>1308.2700000000002</v>
      </c>
      <c r="D399" s="74">
        <f t="shared" ca="1" si="19"/>
        <v>1223.17</v>
      </c>
      <c r="E399" s="74">
        <f t="shared" ca="1" si="19"/>
        <v>1219.8399999999999</v>
      </c>
      <c r="F399" s="74">
        <f t="shared" ca="1" si="19"/>
        <v>1355.0800000000002</v>
      </c>
      <c r="G399" s="74">
        <f t="shared" ca="1" si="19"/>
        <v>1519.8999999999999</v>
      </c>
      <c r="H399" s="74">
        <f t="shared" ca="1" si="19"/>
        <v>1615.84</v>
      </c>
      <c r="I399" s="74">
        <f t="shared" ca="1" si="19"/>
        <v>1821.7300000000002</v>
      </c>
      <c r="J399" s="74">
        <f t="shared" ca="1" si="19"/>
        <v>1974.84</v>
      </c>
      <c r="K399" s="74">
        <f t="shared" ca="1" si="19"/>
        <v>1966.5800000000002</v>
      </c>
      <c r="L399" s="74">
        <f t="shared" ca="1" si="19"/>
        <v>1935.2700000000002</v>
      </c>
      <c r="M399" s="74">
        <f t="shared" ca="1" si="19"/>
        <v>1999.4600000000003</v>
      </c>
      <c r="N399" s="74">
        <f t="shared" ca="1" si="19"/>
        <v>2099.2799999999997</v>
      </c>
      <c r="O399" s="74">
        <f t="shared" ca="1" si="19"/>
        <v>2134.25</v>
      </c>
      <c r="P399" s="74">
        <f t="shared" ca="1" si="19"/>
        <v>2137.31</v>
      </c>
      <c r="Q399" s="74">
        <f t="shared" ca="1" si="19"/>
        <v>2142.1899999999996</v>
      </c>
      <c r="R399" s="74">
        <f t="shared" ca="1" si="19"/>
        <v>2144.21</v>
      </c>
      <c r="S399" s="74">
        <f t="shared" ca="1" si="19"/>
        <v>1991.1000000000001</v>
      </c>
      <c r="T399" s="74">
        <f t="shared" ca="1" si="19"/>
        <v>1911.57</v>
      </c>
      <c r="U399" s="74">
        <f t="shared" ca="1" si="19"/>
        <v>1964.95</v>
      </c>
      <c r="V399" s="74">
        <f t="shared" ca="1" si="19"/>
        <v>2056.8999999999996</v>
      </c>
      <c r="W399" s="74">
        <f t="shared" ca="1" si="19"/>
        <v>1916.1000000000001</v>
      </c>
      <c r="X399" s="74">
        <f t="shared" ca="1" si="19"/>
        <v>1765.9199999999998</v>
      </c>
      <c r="Y399" s="74">
        <f t="shared" ca="1" si="19"/>
        <v>1552.55</v>
      </c>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row>
    <row r="400" spans="1:75" ht="12" x14ac:dyDescent="0.2">
      <c r="A400" s="58">
        <v>4</v>
      </c>
      <c r="B400" s="74">
        <f t="shared" ca="1" si="19"/>
        <v>1418.5800000000002</v>
      </c>
      <c r="C400" s="74">
        <f t="shared" ca="1" si="19"/>
        <v>1292.9600000000003</v>
      </c>
      <c r="D400" s="74">
        <f t="shared" ca="1" si="19"/>
        <v>1184.8</v>
      </c>
      <c r="E400" s="74">
        <f t="shared" ca="1" si="19"/>
        <v>1242.69</v>
      </c>
      <c r="F400" s="74">
        <f t="shared" ca="1" si="19"/>
        <v>1349.7300000000002</v>
      </c>
      <c r="G400" s="74">
        <f t="shared" ca="1" si="19"/>
        <v>1471.8799999999999</v>
      </c>
      <c r="H400" s="74">
        <f t="shared" ca="1" si="19"/>
        <v>1520.09</v>
      </c>
      <c r="I400" s="74">
        <f t="shared" ca="1" si="19"/>
        <v>1822.1899999999998</v>
      </c>
      <c r="J400" s="74">
        <f t="shared" ca="1" si="19"/>
        <v>2056.8199999999997</v>
      </c>
      <c r="K400" s="74">
        <f t="shared" ca="1" si="19"/>
        <v>2017.2100000000003</v>
      </c>
      <c r="L400" s="74">
        <f t="shared" ca="1" si="19"/>
        <v>1992.7100000000003</v>
      </c>
      <c r="M400" s="74">
        <f t="shared" ca="1" si="19"/>
        <v>2031.5400000000002</v>
      </c>
      <c r="N400" s="74">
        <f t="shared" ca="1" si="19"/>
        <v>2105.52</v>
      </c>
      <c r="O400" s="74">
        <f t="shared" ca="1" si="19"/>
        <v>2131.3599999999997</v>
      </c>
      <c r="P400" s="74">
        <f t="shared" ca="1" si="19"/>
        <v>2131.48</v>
      </c>
      <c r="Q400" s="74">
        <f t="shared" ca="1" si="19"/>
        <v>2120.6799999999998</v>
      </c>
      <c r="R400" s="74">
        <f t="shared" ca="1" si="19"/>
        <v>2145.1099999999997</v>
      </c>
      <c r="S400" s="74">
        <f t="shared" ca="1" si="19"/>
        <v>2055.6999999999998</v>
      </c>
      <c r="T400" s="74">
        <f t="shared" ca="1" si="19"/>
        <v>1977.1000000000001</v>
      </c>
      <c r="U400" s="74">
        <f t="shared" ca="1" si="19"/>
        <v>1996.5000000000002</v>
      </c>
      <c r="V400" s="74">
        <f t="shared" ca="1" si="19"/>
        <v>2124.7599999999998</v>
      </c>
      <c r="W400" s="74">
        <f t="shared" ca="1" si="19"/>
        <v>1930.7500000000002</v>
      </c>
      <c r="X400" s="74">
        <f t="shared" ca="1" si="19"/>
        <v>1648.09</v>
      </c>
      <c r="Y400" s="74">
        <f t="shared" ca="1" si="19"/>
        <v>1508.5000000000002</v>
      </c>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row>
    <row r="401" spans="1:75" ht="12" x14ac:dyDescent="0.2">
      <c r="A401" s="58">
        <v>5</v>
      </c>
      <c r="B401" s="74">
        <f t="shared" ca="1" si="19"/>
        <v>1368.3700000000001</v>
      </c>
      <c r="C401" s="74">
        <f t="shared" ca="1" si="19"/>
        <v>1220.6000000000001</v>
      </c>
      <c r="D401" s="74">
        <f t="shared" ca="1" si="19"/>
        <v>1136.51</v>
      </c>
      <c r="E401" s="74">
        <f t="shared" ca="1" si="19"/>
        <v>1154.97</v>
      </c>
      <c r="F401" s="74">
        <f t="shared" ca="1" si="19"/>
        <v>1316.16</v>
      </c>
      <c r="G401" s="74">
        <f t="shared" ca="1" si="19"/>
        <v>1455.2100000000003</v>
      </c>
      <c r="H401" s="74">
        <f t="shared" ca="1" si="19"/>
        <v>1568.86</v>
      </c>
      <c r="I401" s="74">
        <f t="shared" ca="1" si="19"/>
        <v>1830.91</v>
      </c>
      <c r="J401" s="74">
        <f t="shared" ca="1" si="19"/>
        <v>1901.3300000000002</v>
      </c>
      <c r="K401" s="74">
        <f t="shared" ca="1" si="19"/>
        <v>1876.45</v>
      </c>
      <c r="L401" s="74">
        <f t="shared" ca="1" si="19"/>
        <v>1880.4800000000002</v>
      </c>
      <c r="M401" s="74">
        <f t="shared" ca="1" si="19"/>
        <v>1916.7900000000002</v>
      </c>
      <c r="N401" s="74">
        <f t="shared" ca="1" si="19"/>
        <v>1962.7500000000002</v>
      </c>
      <c r="O401" s="74">
        <f t="shared" ca="1" si="19"/>
        <v>1918.6299999999999</v>
      </c>
      <c r="P401" s="74">
        <f t="shared" ca="1" si="19"/>
        <v>1941.1000000000001</v>
      </c>
      <c r="Q401" s="74">
        <f t="shared" ca="1" si="19"/>
        <v>1943.93</v>
      </c>
      <c r="R401" s="74">
        <f t="shared" ca="1" si="19"/>
        <v>1989.43</v>
      </c>
      <c r="S401" s="74">
        <f t="shared" ca="1" si="19"/>
        <v>1886.76</v>
      </c>
      <c r="T401" s="74">
        <f t="shared" ca="1" si="19"/>
        <v>1893.8300000000002</v>
      </c>
      <c r="U401" s="74">
        <f t="shared" ca="1" si="19"/>
        <v>1896.72</v>
      </c>
      <c r="V401" s="74">
        <f t="shared" ca="1" si="19"/>
        <v>1892.7700000000002</v>
      </c>
      <c r="W401" s="74">
        <f t="shared" ca="1" si="19"/>
        <v>1839.64</v>
      </c>
      <c r="X401" s="74">
        <f t="shared" ca="1" si="19"/>
        <v>1696.84</v>
      </c>
      <c r="Y401" s="74">
        <f t="shared" ca="1" si="19"/>
        <v>1530.61</v>
      </c>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row>
    <row r="402" spans="1:75" ht="12" x14ac:dyDescent="0.2">
      <c r="A402" s="58">
        <v>6</v>
      </c>
      <c r="B402" s="74">
        <f t="shared" ca="1" si="19"/>
        <v>1419.9399999999998</v>
      </c>
      <c r="C402" s="74">
        <f t="shared" ca="1" si="19"/>
        <v>1313.3300000000002</v>
      </c>
      <c r="D402" s="74">
        <f t="shared" ca="1" si="19"/>
        <v>1240.8300000000002</v>
      </c>
      <c r="E402" s="74">
        <f t="shared" ca="1" si="19"/>
        <v>1267.0200000000002</v>
      </c>
      <c r="F402" s="74">
        <f t="shared" ca="1" si="19"/>
        <v>1354.43</v>
      </c>
      <c r="G402" s="74">
        <f t="shared" ca="1" si="19"/>
        <v>1473.14</v>
      </c>
      <c r="H402" s="74">
        <f t="shared" ca="1" si="19"/>
        <v>1688.4199999999998</v>
      </c>
      <c r="I402" s="74">
        <f t="shared" ca="1" si="19"/>
        <v>1919.84</v>
      </c>
      <c r="J402" s="74">
        <f t="shared" ca="1" si="19"/>
        <v>2029.0200000000002</v>
      </c>
      <c r="K402" s="74">
        <f t="shared" ca="1" si="19"/>
        <v>1957.72</v>
      </c>
      <c r="L402" s="74">
        <f t="shared" ca="1" si="19"/>
        <v>1955.24</v>
      </c>
      <c r="M402" s="74">
        <f t="shared" ca="1" si="19"/>
        <v>1994.6200000000001</v>
      </c>
      <c r="N402" s="74">
        <f t="shared" ca="1" si="19"/>
        <v>2075.0299999999997</v>
      </c>
      <c r="O402" s="74">
        <f t="shared" ca="1" si="19"/>
        <v>2078.6</v>
      </c>
      <c r="P402" s="74">
        <f t="shared" ca="1" si="19"/>
        <v>2109.8999999999996</v>
      </c>
      <c r="Q402" s="74">
        <f t="shared" ca="1" si="19"/>
        <v>2090.5899999999997</v>
      </c>
      <c r="R402" s="74">
        <f t="shared" ca="1" si="19"/>
        <v>2092.8999999999996</v>
      </c>
      <c r="S402" s="74">
        <f t="shared" ca="1" si="19"/>
        <v>2031.0600000000002</v>
      </c>
      <c r="T402" s="74">
        <f t="shared" ca="1" si="19"/>
        <v>1948.8999999999999</v>
      </c>
      <c r="U402" s="74">
        <f t="shared" ca="1" si="19"/>
        <v>2004.3100000000002</v>
      </c>
      <c r="V402" s="74">
        <f t="shared" ca="1" si="19"/>
        <v>2093.41</v>
      </c>
      <c r="W402" s="74">
        <f t="shared" ca="1" si="19"/>
        <v>2069.4899999999998</v>
      </c>
      <c r="X402" s="74">
        <f t="shared" ca="1" si="19"/>
        <v>1809.53</v>
      </c>
      <c r="Y402" s="74">
        <f t="shared" ca="1" si="19"/>
        <v>1652.8999999999999</v>
      </c>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row>
    <row r="403" spans="1:75" ht="12" x14ac:dyDescent="0.2">
      <c r="A403" s="58">
        <v>7</v>
      </c>
      <c r="B403" s="74">
        <f t="shared" ca="1" si="19"/>
        <v>1455.1000000000001</v>
      </c>
      <c r="C403" s="74">
        <f t="shared" ca="1" si="19"/>
        <v>1412.2</v>
      </c>
      <c r="D403" s="74">
        <f t="shared" ca="1" si="19"/>
        <v>1366.18</v>
      </c>
      <c r="E403" s="74">
        <f t="shared" ca="1" si="19"/>
        <v>1335.9199999999998</v>
      </c>
      <c r="F403" s="74">
        <f t="shared" ca="1" si="19"/>
        <v>1373.72</v>
      </c>
      <c r="G403" s="74">
        <f t="shared" ca="1" si="19"/>
        <v>1430.18</v>
      </c>
      <c r="H403" s="74">
        <f t="shared" ca="1" si="19"/>
        <v>1521.1899999999998</v>
      </c>
      <c r="I403" s="74">
        <f t="shared" ca="1" si="19"/>
        <v>1695.91</v>
      </c>
      <c r="J403" s="74">
        <f t="shared" ca="1" si="19"/>
        <v>1874.1000000000001</v>
      </c>
      <c r="K403" s="74">
        <f t="shared" ca="1" si="19"/>
        <v>1999.0400000000002</v>
      </c>
      <c r="L403" s="74">
        <f t="shared" ca="1" si="19"/>
        <v>2071.8999999999996</v>
      </c>
      <c r="M403" s="74">
        <f t="shared" ca="1" si="19"/>
        <v>2059.98</v>
      </c>
      <c r="N403" s="74">
        <f t="shared" ca="1" si="19"/>
        <v>1995.4600000000003</v>
      </c>
      <c r="O403" s="74">
        <f t="shared" ca="1" si="19"/>
        <v>1993.5000000000002</v>
      </c>
      <c r="P403" s="74">
        <f t="shared" ca="1" si="19"/>
        <v>1981.26</v>
      </c>
      <c r="Q403" s="74">
        <f t="shared" ca="1" si="19"/>
        <v>1988.3500000000001</v>
      </c>
      <c r="R403" s="74">
        <f t="shared" ca="1" si="19"/>
        <v>2017.4800000000002</v>
      </c>
      <c r="S403" s="74">
        <f t="shared" ca="1" si="19"/>
        <v>1989.8700000000001</v>
      </c>
      <c r="T403" s="74">
        <f t="shared" ca="1" si="19"/>
        <v>2024.4800000000002</v>
      </c>
      <c r="U403" s="74">
        <f t="shared" ca="1" si="19"/>
        <v>2001.93</v>
      </c>
      <c r="V403" s="74">
        <f t="shared" ca="1" si="19"/>
        <v>1905.59</v>
      </c>
      <c r="W403" s="74">
        <f t="shared" ca="1" si="19"/>
        <v>1919.6499999999999</v>
      </c>
      <c r="X403" s="74">
        <f t="shared" ca="1" si="19"/>
        <v>1734.91</v>
      </c>
      <c r="Y403" s="74">
        <f t="shared" ca="1" si="19"/>
        <v>1509.5400000000002</v>
      </c>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row>
    <row r="404" spans="1:75" ht="12" x14ac:dyDescent="0.2">
      <c r="A404" s="58">
        <v>8</v>
      </c>
      <c r="B404" s="74">
        <f t="shared" ca="1" si="19"/>
        <v>1370.72</v>
      </c>
      <c r="C404" s="74">
        <f t="shared" ca="1" si="19"/>
        <v>1281.5200000000002</v>
      </c>
      <c r="D404" s="74">
        <f t="shared" ca="1" si="19"/>
        <v>1188.3599999999999</v>
      </c>
      <c r="E404" s="74">
        <f t="shared" ca="1" si="19"/>
        <v>1155.7</v>
      </c>
      <c r="F404" s="74">
        <f t="shared" ca="1" si="19"/>
        <v>1200.8</v>
      </c>
      <c r="G404" s="74">
        <f t="shared" ca="1" si="19"/>
        <v>1260.44</v>
      </c>
      <c r="H404" s="74">
        <f t="shared" ca="1" si="19"/>
        <v>1255.8300000000002</v>
      </c>
      <c r="I404" s="74">
        <f t="shared" ca="1" si="19"/>
        <v>1363.89</v>
      </c>
      <c r="J404" s="74">
        <f t="shared" ca="1" si="19"/>
        <v>1687.3100000000002</v>
      </c>
      <c r="K404" s="74">
        <f t="shared" ca="1" si="19"/>
        <v>1800.51</v>
      </c>
      <c r="L404" s="74">
        <f t="shared" ca="1" si="19"/>
        <v>1830.36</v>
      </c>
      <c r="M404" s="74">
        <f t="shared" ca="1" si="19"/>
        <v>1829.6200000000001</v>
      </c>
      <c r="N404" s="74">
        <f t="shared" ca="1" si="19"/>
        <v>1834.9800000000002</v>
      </c>
      <c r="O404" s="74">
        <f t="shared" ca="1" si="19"/>
        <v>1834.53</v>
      </c>
      <c r="P404" s="74">
        <f t="shared" ca="1" si="19"/>
        <v>1837.4399999999998</v>
      </c>
      <c r="Q404" s="74">
        <f t="shared" ca="1" si="19"/>
        <v>1831.22</v>
      </c>
      <c r="R404" s="74">
        <f t="shared" ca="1" si="19"/>
        <v>1826.9600000000003</v>
      </c>
      <c r="S404" s="74">
        <f t="shared" ca="1" si="19"/>
        <v>1883.9399999999998</v>
      </c>
      <c r="T404" s="74">
        <f t="shared" ca="1" si="19"/>
        <v>1924.84</v>
      </c>
      <c r="U404" s="74">
        <f t="shared" ca="1" si="19"/>
        <v>1888.0600000000002</v>
      </c>
      <c r="V404" s="74">
        <f t="shared" ca="1" si="19"/>
        <v>1869.53</v>
      </c>
      <c r="W404" s="74">
        <f t="shared" ca="1" si="19"/>
        <v>1839.2</v>
      </c>
      <c r="X404" s="74">
        <f t="shared" ca="1" si="19"/>
        <v>1691.39</v>
      </c>
      <c r="Y404" s="74">
        <f t="shared" ca="1" si="19"/>
        <v>1486.9399999999998</v>
      </c>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row>
    <row r="405" spans="1:75" ht="12" x14ac:dyDescent="0.2">
      <c r="A405" s="58">
        <v>9</v>
      </c>
      <c r="B405" s="74">
        <f t="shared" ca="1" si="19"/>
        <v>1373.9800000000002</v>
      </c>
      <c r="C405" s="74">
        <f t="shared" ca="1" si="19"/>
        <v>1288.7900000000002</v>
      </c>
      <c r="D405" s="74">
        <f t="shared" ca="1" si="19"/>
        <v>1221.07</v>
      </c>
      <c r="E405" s="74">
        <f t="shared" ca="1" si="19"/>
        <v>1196.71</v>
      </c>
      <c r="F405" s="74">
        <f t="shared" ca="1" si="19"/>
        <v>1249.1500000000001</v>
      </c>
      <c r="G405" s="74">
        <f t="shared" ca="1" si="19"/>
        <v>1456.7300000000002</v>
      </c>
      <c r="H405" s="74">
        <f t="shared" ca="1" si="19"/>
        <v>1598.0600000000002</v>
      </c>
      <c r="I405" s="74">
        <f t="shared" ca="1" si="19"/>
        <v>1831.1899999999998</v>
      </c>
      <c r="J405" s="74">
        <f t="shared" ca="1" si="19"/>
        <v>1917.3100000000002</v>
      </c>
      <c r="K405" s="74">
        <f t="shared" ca="1" si="19"/>
        <v>1888.97</v>
      </c>
      <c r="L405" s="74">
        <f t="shared" ca="1" si="19"/>
        <v>1881.7100000000003</v>
      </c>
      <c r="M405" s="74">
        <f t="shared" ca="1" si="19"/>
        <v>1891.03</v>
      </c>
      <c r="N405" s="74">
        <f t="shared" ca="1" si="19"/>
        <v>1973.9600000000003</v>
      </c>
      <c r="O405" s="74">
        <f t="shared" ca="1" si="19"/>
        <v>1991.3999999999999</v>
      </c>
      <c r="P405" s="74">
        <f t="shared" ca="1" si="19"/>
        <v>1974.8</v>
      </c>
      <c r="Q405" s="74">
        <f t="shared" ca="1" si="19"/>
        <v>1977.2100000000003</v>
      </c>
      <c r="R405" s="74">
        <f t="shared" ca="1" si="19"/>
        <v>1959.47</v>
      </c>
      <c r="S405" s="74">
        <f t="shared" ca="1" si="19"/>
        <v>1898.99</v>
      </c>
      <c r="T405" s="74">
        <f t="shared" ca="1" si="19"/>
        <v>1905.2</v>
      </c>
      <c r="U405" s="74">
        <f t="shared" ca="1" si="19"/>
        <v>1879.32</v>
      </c>
      <c r="V405" s="74">
        <f t="shared" ca="1" si="19"/>
        <v>1892.01</v>
      </c>
      <c r="W405" s="74">
        <f t="shared" ca="1" si="19"/>
        <v>1855.4600000000003</v>
      </c>
      <c r="X405" s="74">
        <f t="shared" ca="1" si="19"/>
        <v>1648.82</v>
      </c>
      <c r="Y405" s="74">
        <f t="shared" ca="1" si="19"/>
        <v>1506.32</v>
      </c>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row>
    <row r="406" spans="1:75" ht="12" x14ac:dyDescent="0.2">
      <c r="A406" s="58">
        <v>10</v>
      </c>
      <c r="B406" s="74">
        <f t="shared" ca="1" si="19"/>
        <v>1378.6499999999999</v>
      </c>
      <c r="C406" s="74">
        <f t="shared" ca="1" si="19"/>
        <v>1307.5600000000002</v>
      </c>
      <c r="D406" s="74">
        <f t="shared" ca="1" si="19"/>
        <v>1287.4100000000001</v>
      </c>
      <c r="E406" s="74">
        <f t="shared" ca="1" si="19"/>
        <v>1281.3999999999999</v>
      </c>
      <c r="F406" s="74">
        <f t="shared" ca="1" si="19"/>
        <v>1320.2100000000003</v>
      </c>
      <c r="G406" s="74">
        <f t="shared" ca="1" si="19"/>
        <v>1486.5800000000002</v>
      </c>
      <c r="H406" s="74">
        <f t="shared" ca="1" si="19"/>
        <v>1666.51</v>
      </c>
      <c r="I406" s="74">
        <f t="shared" ca="1" si="19"/>
        <v>1843.9800000000002</v>
      </c>
      <c r="J406" s="74">
        <f t="shared" ca="1" si="19"/>
        <v>1989.99</v>
      </c>
      <c r="K406" s="74">
        <f t="shared" ca="1" si="19"/>
        <v>1920.7500000000002</v>
      </c>
      <c r="L406" s="74">
        <f t="shared" ca="1" si="19"/>
        <v>1896.57</v>
      </c>
      <c r="M406" s="74">
        <f t="shared" ca="1" si="19"/>
        <v>1974.0600000000002</v>
      </c>
      <c r="N406" s="74">
        <f t="shared" ca="1" si="19"/>
        <v>2038.03</v>
      </c>
      <c r="O406" s="74">
        <f t="shared" ca="1" si="19"/>
        <v>2041.1200000000001</v>
      </c>
      <c r="P406" s="74">
        <f t="shared" ca="1" si="19"/>
        <v>2027.6299999999999</v>
      </c>
      <c r="Q406" s="74">
        <f t="shared" ca="1" si="19"/>
        <v>2035.9199999999998</v>
      </c>
      <c r="R406" s="74">
        <f t="shared" ca="1" si="19"/>
        <v>2036.93</v>
      </c>
      <c r="S406" s="74">
        <f t="shared" ca="1" si="19"/>
        <v>2016.91</v>
      </c>
      <c r="T406" s="74">
        <f t="shared" ca="1" si="19"/>
        <v>1939.49</v>
      </c>
      <c r="U406" s="74">
        <f t="shared" ca="1" si="19"/>
        <v>1904.6699999999998</v>
      </c>
      <c r="V406" s="74">
        <f t="shared" ca="1" si="19"/>
        <v>1987.36</v>
      </c>
      <c r="W406" s="74">
        <f t="shared" ca="1" si="19"/>
        <v>1888.34</v>
      </c>
      <c r="X406" s="74">
        <f t="shared" ca="1" si="19"/>
        <v>1792.7</v>
      </c>
      <c r="Y406" s="74">
        <f t="shared" ca="1" si="19"/>
        <v>1511.32</v>
      </c>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row>
    <row r="407" spans="1:75" ht="12" x14ac:dyDescent="0.2">
      <c r="A407" s="58">
        <v>11</v>
      </c>
      <c r="B407" s="74">
        <f t="shared" ca="1" si="19"/>
        <v>1372.3999999999999</v>
      </c>
      <c r="C407" s="74">
        <f t="shared" ca="1" si="19"/>
        <v>1294.1299999999999</v>
      </c>
      <c r="D407" s="74">
        <f t="shared" ca="1" si="19"/>
        <v>1273.07</v>
      </c>
      <c r="E407" s="74">
        <f t="shared" ca="1" si="19"/>
        <v>1277.3300000000002</v>
      </c>
      <c r="F407" s="74">
        <f t="shared" ca="1" si="19"/>
        <v>1323.22</v>
      </c>
      <c r="G407" s="74">
        <f t="shared" ca="1" si="19"/>
        <v>1475.64</v>
      </c>
      <c r="H407" s="74">
        <f t="shared" ca="1" si="19"/>
        <v>1612.3</v>
      </c>
      <c r="I407" s="74">
        <f t="shared" ca="1" si="19"/>
        <v>1908.78</v>
      </c>
      <c r="J407" s="74">
        <f t="shared" ca="1" si="19"/>
        <v>1969.41</v>
      </c>
      <c r="K407" s="74">
        <f t="shared" ca="1" si="19"/>
        <v>1789.2100000000003</v>
      </c>
      <c r="L407" s="74">
        <f t="shared" ca="1" si="19"/>
        <v>1891.5400000000002</v>
      </c>
      <c r="M407" s="74">
        <f t="shared" ca="1" si="19"/>
        <v>2141.7799999999997</v>
      </c>
      <c r="N407" s="74">
        <f t="shared" ca="1" si="19"/>
        <v>2083.66</v>
      </c>
      <c r="O407" s="74">
        <f t="shared" ca="1" si="19"/>
        <v>1986.57</v>
      </c>
      <c r="P407" s="74">
        <f t="shared" ca="1" si="19"/>
        <v>2001.2</v>
      </c>
      <c r="Q407" s="74">
        <f t="shared" ca="1" si="19"/>
        <v>1948.74</v>
      </c>
      <c r="R407" s="74">
        <f t="shared" ca="1" si="19"/>
        <v>1965.95</v>
      </c>
      <c r="S407" s="74">
        <f t="shared" ca="1" si="19"/>
        <v>1762.3799999999999</v>
      </c>
      <c r="T407" s="74">
        <f t="shared" ca="1" si="19"/>
        <v>1745.91</v>
      </c>
      <c r="U407" s="74">
        <f t="shared" ca="1" si="19"/>
        <v>1772.9399999999998</v>
      </c>
      <c r="V407" s="74">
        <f t="shared" ca="1" si="19"/>
        <v>1912.4399999999998</v>
      </c>
      <c r="W407" s="74">
        <f t="shared" ca="1" si="19"/>
        <v>1778.8999999999999</v>
      </c>
      <c r="X407" s="74">
        <f t="shared" ca="1" si="19"/>
        <v>1732.18</v>
      </c>
      <c r="Y407" s="74">
        <f t="shared" ca="1" si="19"/>
        <v>1444.61</v>
      </c>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row>
    <row r="408" spans="1:75" ht="12" x14ac:dyDescent="0.2">
      <c r="A408" s="58">
        <v>12</v>
      </c>
      <c r="B408" s="74">
        <f t="shared" ca="1" si="19"/>
        <v>1290.72</v>
      </c>
      <c r="C408" s="74">
        <f t="shared" ca="1" si="19"/>
        <v>1224.75</v>
      </c>
      <c r="D408" s="74">
        <f t="shared" ca="1" si="19"/>
        <v>1175.0800000000002</v>
      </c>
      <c r="E408" s="74">
        <f t="shared" ca="1" si="19"/>
        <v>1182.69</v>
      </c>
      <c r="F408" s="74">
        <f t="shared" ca="1" si="19"/>
        <v>1303.1400000000001</v>
      </c>
      <c r="G408" s="74">
        <f t="shared" ca="1" si="19"/>
        <v>1395.7900000000002</v>
      </c>
      <c r="H408" s="74">
        <f t="shared" ca="1" si="19"/>
        <v>1628.82</v>
      </c>
      <c r="I408" s="74">
        <f t="shared" ca="1" si="19"/>
        <v>1870.1899999999998</v>
      </c>
      <c r="J408" s="74">
        <f t="shared" ca="1" si="19"/>
        <v>1978.9399999999998</v>
      </c>
      <c r="K408" s="74">
        <f t="shared" ca="1" si="19"/>
        <v>2026.4199999999998</v>
      </c>
      <c r="L408" s="74">
        <f t="shared" ca="1" si="19"/>
        <v>2032.2300000000002</v>
      </c>
      <c r="M408" s="74">
        <f t="shared" ca="1" si="19"/>
        <v>2006.55</v>
      </c>
      <c r="N408" s="74">
        <f t="shared" ca="1" si="19"/>
        <v>2050.37</v>
      </c>
      <c r="O408" s="74">
        <f t="shared" ca="1" si="19"/>
        <v>2058.0699999999997</v>
      </c>
      <c r="P408" s="74">
        <f t="shared" ca="1" si="19"/>
        <v>2049.1299999999997</v>
      </c>
      <c r="Q408" s="74">
        <f t="shared" ref="Q408:AN408" ca="1" si="20">Q374</f>
        <v>2047.3100000000002</v>
      </c>
      <c r="R408" s="74">
        <f t="shared" ca="1" si="20"/>
        <v>2026.78</v>
      </c>
      <c r="S408" s="74">
        <f t="shared" ca="1" si="20"/>
        <v>2037.3</v>
      </c>
      <c r="T408" s="74">
        <f t="shared" ca="1" si="20"/>
        <v>2026.8799999999999</v>
      </c>
      <c r="U408" s="74">
        <f t="shared" ca="1" si="20"/>
        <v>1909.7700000000002</v>
      </c>
      <c r="V408" s="74">
        <f t="shared" ca="1" si="20"/>
        <v>1965.9399999999998</v>
      </c>
      <c r="W408" s="74">
        <f t="shared" ca="1" si="20"/>
        <v>1861.93</v>
      </c>
      <c r="X408" s="74">
        <f t="shared" ca="1" si="20"/>
        <v>1774.8100000000002</v>
      </c>
      <c r="Y408" s="74">
        <f t="shared" ca="1" si="20"/>
        <v>1430.9800000000002</v>
      </c>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row>
    <row r="409" spans="1:75" ht="12" x14ac:dyDescent="0.2">
      <c r="A409" s="58">
        <v>13</v>
      </c>
      <c r="B409" s="74">
        <f t="shared" ref="B409:Y419" ca="1" si="21">B375</f>
        <v>1303.74</v>
      </c>
      <c r="C409" s="74">
        <f t="shared" ca="1" si="21"/>
        <v>1236.3599999999999</v>
      </c>
      <c r="D409" s="74">
        <f t="shared" ca="1" si="21"/>
        <v>1209.7900000000002</v>
      </c>
      <c r="E409" s="74">
        <f t="shared" ca="1" si="21"/>
        <v>1205.94</v>
      </c>
      <c r="F409" s="74">
        <f t="shared" ca="1" si="21"/>
        <v>1273.22</v>
      </c>
      <c r="G409" s="74">
        <f t="shared" ca="1" si="21"/>
        <v>1402.59</v>
      </c>
      <c r="H409" s="74">
        <f t="shared" ca="1" si="21"/>
        <v>1659.7500000000002</v>
      </c>
      <c r="I409" s="74">
        <f t="shared" ca="1" si="21"/>
        <v>1861.3300000000002</v>
      </c>
      <c r="J409" s="74">
        <f t="shared" ca="1" si="21"/>
        <v>2063.9399999999996</v>
      </c>
      <c r="K409" s="74">
        <f t="shared" ca="1" si="21"/>
        <v>1945.47</v>
      </c>
      <c r="L409" s="74">
        <f t="shared" ca="1" si="21"/>
        <v>1922.49</v>
      </c>
      <c r="M409" s="74">
        <f t="shared" ca="1" si="21"/>
        <v>2069.33</v>
      </c>
      <c r="N409" s="74">
        <f t="shared" ca="1" si="21"/>
        <v>2066.6899999999996</v>
      </c>
      <c r="O409" s="74">
        <f t="shared" ca="1" si="21"/>
        <v>2083.48</v>
      </c>
      <c r="P409" s="74">
        <f t="shared" ca="1" si="21"/>
        <v>2092.54</v>
      </c>
      <c r="Q409" s="74">
        <f t="shared" ca="1" si="21"/>
        <v>2093.31</v>
      </c>
      <c r="R409" s="74">
        <f t="shared" ca="1" si="21"/>
        <v>2115.9699999999998</v>
      </c>
      <c r="S409" s="74">
        <f t="shared" ca="1" si="21"/>
        <v>1946.72</v>
      </c>
      <c r="T409" s="74">
        <f t="shared" ca="1" si="21"/>
        <v>1917.7</v>
      </c>
      <c r="U409" s="74">
        <f t="shared" ca="1" si="21"/>
        <v>1933.5800000000002</v>
      </c>
      <c r="V409" s="74">
        <f t="shared" ca="1" si="21"/>
        <v>2103.46</v>
      </c>
      <c r="W409" s="74">
        <f t="shared" ca="1" si="21"/>
        <v>2088.7799999999997</v>
      </c>
      <c r="X409" s="74">
        <f t="shared" ca="1" si="21"/>
        <v>1817.2900000000002</v>
      </c>
      <c r="Y409" s="74">
        <f t="shared" ca="1" si="21"/>
        <v>1681.8700000000001</v>
      </c>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row>
    <row r="410" spans="1:75" ht="12" x14ac:dyDescent="0.2">
      <c r="A410" s="58">
        <v>14</v>
      </c>
      <c r="B410" s="74">
        <f t="shared" ca="1" si="21"/>
        <v>1439.7500000000002</v>
      </c>
      <c r="C410" s="74">
        <f t="shared" ca="1" si="21"/>
        <v>1353.76</v>
      </c>
      <c r="D410" s="74">
        <f t="shared" ca="1" si="21"/>
        <v>1333.9800000000002</v>
      </c>
      <c r="E410" s="74">
        <f t="shared" ca="1" si="21"/>
        <v>1340.74</v>
      </c>
      <c r="F410" s="74">
        <f t="shared" ca="1" si="21"/>
        <v>1353.1299999999999</v>
      </c>
      <c r="G410" s="74">
        <f t="shared" ca="1" si="21"/>
        <v>1414.2</v>
      </c>
      <c r="H410" s="74">
        <f t="shared" ca="1" si="21"/>
        <v>1529.66</v>
      </c>
      <c r="I410" s="74">
        <f t="shared" ca="1" si="21"/>
        <v>1786.6699999999998</v>
      </c>
      <c r="J410" s="74">
        <f t="shared" ca="1" si="21"/>
        <v>1929.5400000000002</v>
      </c>
      <c r="K410" s="74">
        <f t="shared" ca="1" si="21"/>
        <v>2083.3599999999997</v>
      </c>
      <c r="L410" s="74">
        <f t="shared" ca="1" si="21"/>
        <v>2134.7199999999998</v>
      </c>
      <c r="M410" s="74">
        <f t="shared" ca="1" si="21"/>
        <v>2141.5</v>
      </c>
      <c r="N410" s="74">
        <f t="shared" ca="1" si="21"/>
        <v>2132.0299999999997</v>
      </c>
      <c r="O410" s="74">
        <f t="shared" ca="1" si="21"/>
        <v>2110.73</v>
      </c>
      <c r="P410" s="74">
        <f t="shared" ca="1" si="21"/>
        <v>2058.4499999999998</v>
      </c>
      <c r="Q410" s="74">
        <f t="shared" ca="1" si="21"/>
        <v>2022.8799999999999</v>
      </c>
      <c r="R410" s="74">
        <f t="shared" ca="1" si="21"/>
        <v>2056.25</v>
      </c>
      <c r="S410" s="74">
        <f t="shared" ca="1" si="21"/>
        <v>2053.31</v>
      </c>
      <c r="T410" s="74">
        <f t="shared" ca="1" si="21"/>
        <v>2077.6099999999997</v>
      </c>
      <c r="U410" s="74">
        <f t="shared" ca="1" si="21"/>
        <v>2018.7500000000002</v>
      </c>
      <c r="V410" s="74">
        <f t="shared" ca="1" si="21"/>
        <v>1980.6000000000001</v>
      </c>
      <c r="W410" s="74">
        <f t="shared" ca="1" si="21"/>
        <v>1977.9600000000003</v>
      </c>
      <c r="X410" s="74">
        <f t="shared" ca="1" si="21"/>
        <v>1802.97</v>
      </c>
      <c r="Y410" s="74">
        <f t="shared" ca="1" si="21"/>
        <v>1535.9600000000003</v>
      </c>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row>
    <row r="411" spans="1:75" ht="12" x14ac:dyDescent="0.2">
      <c r="A411" s="58">
        <v>15</v>
      </c>
      <c r="B411" s="74">
        <f t="shared" ca="1" si="21"/>
        <v>1457.5200000000002</v>
      </c>
      <c r="C411" s="74">
        <f t="shared" ca="1" si="21"/>
        <v>1359.0600000000002</v>
      </c>
      <c r="D411" s="74">
        <f t="shared" ca="1" si="21"/>
        <v>1325.7</v>
      </c>
      <c r="E411" s="74">
        <f t="shared" ca="1" si="21"/>
        <v>1310.9600000000003</v>
      </c>
      <c r="F411" s="74">
        <f t="shared" ca="1" si="21"/>
        <v>1327.22</v>
      </c>
      <c r="G411" s="74">
        <f t="shared" ca="1" si="21"/>
        <v>1360.03</v>
      </c>
      <c r="H411" s="74">
        <f t="shared" ca="1" si="21"/>
        <v>1345.0000000000002</v>
      </c>
      <c r="I411" s="74">
        <f t="shared" ca="1" si="21"/>
        <v>1428.59</v>
      </c>
      <c r="J411" s="74">
        <f t="shared" ca="1" si="21"/>
        <v>1796.7</v>
      </c>
      <c r="K411" s="74">
        <f t="shared" ca="1" si="21"/>
        <v>1906.18</v>
      </c>
      <c r="L411" s="74">
        <f t="shared" ca="1" si="21"/>
        <v>1949.61</v>
      </c>
      <c r="M411" s="74">
        <f t="shared" ca="1" si="21"/>
        <v>1963.1699999999998</v>
      </c>
      <c r="N411" s="74">
        <f t="shared" ca="1" si="21"/>
        <v>1957.76</v>
      </c>
      <c r="O411" s="74">
        <f t="shared" ca="1" si="21"/>
        <v>1960.9800000000002</v>
      </c>
      <c r="P411" s="74">
        <f t="shared" ca="1" si="21"/>
        <v>1962.6699999999998</v>
      </c>
      <c r="Q411" s="74">
        <f t="shared" ca="1" si="21"/>
        <v>1953.22</v>
      </c>
      <c r="R411" s="74">
        <f t="shared" ca="1" si="21"/>
        <v>1964.84</v>
      </c>
      <c r="S411" s="74">
        <f t="shared" ca="1" si="21"/>
        <v>2040.95</v>
      </c>
      <c r="T411" s="74">
        <f t="shared" ca="1" si="21"/>
        <v>2087.6899999999996</v>
      </c>
      <c r="U411" s="74">
        <f t="shared" ca="1" si="21"/>
        <v>1993.7500000000002</v>
      </c>
      <c r="V411" s="74">
        <f t="shared" ca="1" si="21"/>
        <v>1952.97</v>
      </c>
      <c r="W411" s="74">
        <f t="shared" ca="1" si="21"/>
        <v>1944.0000000000002</v>
      </c>
      <c r="X411" s="74">
        <f t="shared" ca="1" si="21"/>
        <v>1802.55</v>
      </c>
      <c r="Y411" s="74">
        <f t="shared" ca="1" si="21"/>
        <v>1516.4800000000002</v>
      </c>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row>
    <row r="412" spans="1:75" ht="12" x14ac:dyDescent="0.2">
      <c r="A412" s="58">
        <v>16</v>
      </c>
      <c r="B412" s="74">
        <f t="shared" ca="1" si="21"/>
        <v>1452.8100000000002</v>
      </c>
      <c r="C412" s="74">
        <f t="shared" ca="1" si="21"/>
        <v>1394.47</v>
      </c>
      <c r="D412" s="74">
        <f t="shared" ca="1" si="21"/>
        <v>1333.99</v>
      </c>
      <c r="E412" s="74">
        <f t="shared" ca="1" si="21"/>
        <v>1321.1899999999998</v>
      </c>
      <c r="F412" s="74">
        <f t="shared" ca="1" si="21"/>
        <v>1353.2300000000002</v>
      </c>
      <c r="G412" s="74">
        <f t="shared" ca="1" si="21"/>
        <v>1539.6699999999998</v>
      </c>
      <c r="H412" s="74">
        <f t="shared" ca="1" si="21"/>
        <v>1741.9800000000002</v>
      </c>
      <c r="I412" s="74">
        <f t="shared" ca="1" si="21"/>
        <v>1920.47</v>
      </c>
      <c r="J412" s="74">
        <f t="shared" ca="1" si="21"/>
        <v>2130.7999999999997</v>
      </c>
      <c r="K412" s="74">
        <f t="shared" ca="1" si="21"/>
        <v>2119.79</v>
      </c>
      <c r="L412" s="74">
        <f t="shared" ca="1" si="21"/>
        <v>2078.6099999999997</v>
      </c>
      <c r="M412" s="74">
        <f t="shared" ca="1" si="21"/>
        <v>2172.5299999999997</v>
      </c>
      <c r="N412" s="74">
        <f t="shared" ca="1" si="21"/>
        <v>2215.1</v>
      </c>
      <c r="O412" s="74">
        <f t="shared" ca="1" si="21"/>
        <v>2231.1699999999996</v>
      </c>
      <c r="P412" s="74">
        <f t="shared" ca="1" si="21"/>
        <v>2225.1899999999996</v>
      </c>
      <c r="Q412" s="74">
        <f t="shared" ca="1" si="21"/>
        <v>2201.98</v>
      </c>
      <c r="R412" s="74">
        <f t="shared" ca="1" si="21"/>
        <v>2202.8399999999997</v>
      </c>
      <c r="S412" s="74">
        <f t="shared" ca="1" si="21"/>
        <v>2140</v>
      </c>
      <c r="T412" s="74">
        <f t="shared" ca="1" si="21"/>
        <v>2023.2500000000002</v>
      </c>
      <c r="U412" s="74">
        <f t="shared" ca="1" si="21"/>
        <v>2008.9199999999998</v>
      </c>
      <c r="V412" s="74">
        <f t="shared" ca="1" si="21"/>
        <v>2104.5899999999997</v>
      </c>
      <c r="W412" s="74">
        <f t="shared" ca="1" si="21"/>
        <v>1962.36</v>
      </c>
      <c r="X412" s="74">
        <f t="shared" ca="1" si="21"/>
        <v>1748.4399999999998</v>
      </c>
      <c r="Y412" s="74">
        <f t="shared" ca="1" si="21"/>
        <v>1456.2100000000003</v>
      </c>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row>
    <row r="413" spans="1:75" ht="12" x14ac:dyDescent="0.2">
      <c r="A413" s="58">
        <v>17</v>
      </c>
      <c r="B413" s="74">
        <f t="shared" ca="1" si="21"/>
        <v>1346.24</v>
      </c>
      <c r="C413" s="74">
        <f t="shared" ca="1" si="21"/>
        <v>1292.45</v>
      </c>
      <c r="D413" s="74">
        <f t="shared" ca="1" si="21"/>
        <v>1252.24</v>
      </c>
      <c r="E413" s="74">
        <f t="shared" ca="1" si="21"/>
        <v>1251.3799999999999</v>
      </c>
      <c r="F413" s="74">
        <f t="shared" ca="1" si="21"/>
        <v>1290.24</v>
      </c>
      <c r="G413" s="74">
        <f t="shared" ca="1" si="21"/>
        <v>1425.76</v>
      </c>
      <c r="H413" s="74">
        <f t="shared" ca="1" si="21"/>
        <v>1543.1499999999999</v>
      </c>
      <c r="I413" s="74">
        <f t="shared" ca="1" si="21"/>
        <v>1858.5600000000002</v>
      </c>
      <c r="J413" s="74">
        <f t="shared" ca="1" si="21"/>
        <v>2086.16</v>
      </c>
      <c r="K413" s="74">
        <f t="shared" ca="1" si="21"/>
        <v>1934.66</v>
      </c>
      <c r="L413" s="74">
        <f t="shared" ca="1" si="21"/>
        <v>1893.0400000000002</v>
      </c>
      <c r="M413" s="74">
        <f t="shared" ca="1" si="21"/>
        <v>2004.6000000000001</v>
      </c>
      <c r="N413" s="74">
        <f t="shared" ca="1" si="21"/>
        <v>2133.25</v>
      </c>
      <c r="O413" s="74">
        <f t="shared" ca="1" si="21"/>
        <v>2151.8199999999997</v>
      </c>
      <c r="P413" s="74">
        <f t="shared" ca="1" si="21"/>
        <v>2160.37</v>
      </c>
      <c r="Q413" s="74">
        <f t="shared" ca="1" si="21"/>
        <v>2153.52</v>
      </c>
      <c r="R413" s="74">
        <f t="shared" ca="1" si="21"/>
        <v>2139.6499999999996</v>
      </c>
      <c r="S413" s="74">
        <f t="shared" ca="1" si="21"/>
        <v>2092.2999999999997</v>
      </c>
      <c r="T413" s="74">
        <f t="shared" ca="1" si="21"/>
        <v>1992.34</v>
      </c>
      <c r="U413" s="74">
        <f t="shared" ca="1" si="21"/>
        <v>1997.1899999999998</v>
      </c>
      <c r="V413" s="74">
        <f t="shared" ca="1" si="21"/>
        <v>2101.98</v>
      </c>
      <c r="W413" s="74">
        <f t="shared" ca="1" si="21"/>
        <v>1977.7100000000003</v>
      </c>
      <c r="X413" s="74">
        <f t="shared" ca="1" si="21"/>
        <v>1766.07</v>
      </c>
      <c r="Y413" s="74">
        <f t="shared" ca="1" si="21"/>
        <v>1519.22</v>
      </c>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row>
    <row r="414" spans="1:75" ht="12" x14ac:dyDescent="0.2">
      <c r="A414" s="58">
        <v>18</v>
      </c>
      <c r="B414" s="74">
        <f t="shared" ca="1" si="21"/>
        <v>1341.91</v>
      </c>
      <c r="C414" s="74">
        <f t="shared" ca="1" si="21"/>
        <v>1278.7700000000002</v>
      </c>
      <c r="D414" s="74">
        <f t="shared" ca="1" si="21"/>
        <v>1261.47</v>
      </c>
      <c r="E414" s="74">
        <f t="shared" ca="1" si="21"/>
        <v>1279.53</v>
      </c>
      <c r="F414" s="74">
        <f t="shared" ca="1" si="21"/>
        <v>1336.14</v>
      </c>
      <c r="G414" s="74">
        <f t="shared" ca="1" si="21"/>
        <v>1428.97</v>
      </c>
      <c r="H414" s="74">
        <f t="shared" ca="1" si="21"/>
        <v>1589.76</v>
      </c>
      <c r="I414" s="74">
        <f t="shared" ca="1" si="21"/>
        <v>1859.11</v>
      </c>
      <c r="J414" s="74">
        <f t="shared" ca="1" si="21"/>
        <v>1974.2700000000002</v>
      </c>
      <c r="K414" s="74">
        <f t="shared" ca="1" si="21"/>
        <v>1859.03</v>
      </c>
      <c r="L414" s="74">
        <f t="shared" ca="1" si="21"/>
        <v>1856.05</v>
      </c>
      <c r="M414" s="74">
        <f t="shared" ca="1" si="21"/>
        <v>2099.31</v>
      </c>
      <c r="N414" s="74">
        <f t="shared" ca="1" si="21"/>
        <v>2104.33</v>
      </c>
      <c r="O414" s="74">
        <f t="shared" ca="1" si="21"/>
        <v>2098.9399999999996</v>
      </c>
      <c r="P414" s="74">
        <f t="shared" ca="1" si="21"/>
        <v>2119.4899999999998</v>
      </c>
      <c r="Q414" s="74">
        <f t="shared" ca="1" si="21"/>
        <v>2114.8799999999997</v>
      </c>
      <c r="R414" s="74">
        <f t="shared" ca="1" si="21"/>
        <v>2114.73</v>
      </c>
      <c r="S414" s="74">
        <f t="shared" ca="1" si="21"/>
        <v>1865.26</v>
      </c>
      <c r="T414" s="74">
        <f t="shared" ca="1" si="21"/>
        <v>1873.0000000000002</v>
      </c>
      <c r="U414" s="74">
        <f t="shared" ca="1" si="21"/>
        <v>1901.2300000000002</v>
      </c>
      <c r="V414" s="74">
        <f t="shared" ca="1" si="21"/>
        <v>2047.1299999999999</v>
      </c>
      <c r="W414" s="74">
        <f t="shared" ca="1" si="21"/>
        <v>1930.6499999999999</v>
      </c>
      <c r="X414" s="74">
        <f t="shared" ca="1" si="21"/>
        <v>1673.03</v>
      </c>
      <c r="Y414" s="74">
        <f t="shared" ca="1" si="21"/>
        <v>1448.0200000000002</v>
      </c>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row>
    <row r="415" spans="1:75" ht="12" x14ac:dyDescent="0.2">
      <c r="A415" s="58">
        <v>19</v>
      </c>
      <c r="B415" s="74">
        <f t="shared" ca="1" si="21"/>
        <v>1345.2500000000002</v>
      </c>
      <c r="C415" s="74">
        <f t="shared" ca="1" si="21"/>
        <v>1261.6400000000001</v>
      </c>
      <c r="D415" s="74">
        <f t="shared" ca="1" si="21"/>
        <v>1251.46</v>
      </c>
      <c r="E415" s="74">
        <f t="shared" ca="1" si="21"/>
        <v>1252.8700000000001</v>
      </c>
      <c r="F415" s="74">
        <f t="shared" ca="1" si="21"/>
        <v>1306.5000000000002</v>
      </c>
      <c r="G415" s="74">
        <f t="shared" ca="1" si="21"/>
        <v>1420.7500000000002</v>
      </c>
      <c r="H415" s="74">
        <f t="shared" ca="1" si="21"/>
        <v>1644.61</v>
      </c>
      <c r="I415" s="74">
        <f t="shared" ca="1" si="21"/>
        <v>1879.8799999999999</v>
      </c>
      <c r="J415" s="74">
        <f t="shared" ca="1" si="21"/>
        <v>2042.53</v>
      </c>
      <c r="K415" s="74">
        <f t="shared" ca="1" si="21"/>
        <v>2038.45</v>
      </c>
      <c r="L415" s="74">
        <f t="shared" ca="1" si="21"/>
        <v>2047.39</v>
      </c>
      <c r="M415" s="74">
        <f t="shared" ca="1" si="21"/>
        <v>2091.16</v>
      </c>
      <c r="N415" s="74">
        <f t="shared" ca="1" si="21"/>
        <v>2123.7999999999997</v>
      </c>
      <c r="O415" s="74">
        <f t="shared" ca="1" si="21"/>
        <v>2135.5899999999997</v>
      </c>
      <c r="P415" s="74">
        <f t="shared" ca="1" si="21"/>
        <v>2134.9199999999996</v>
      </c>
      <c r="Q415" s="74">
        <f t="shared" ca="1" si="21"/>
        <v>2123.6799999999998</v>
      </c>
      <c r="R415" s="74">
        <f t="shared" ca="1" si="21"/>
        <v>2122.5299999999997</v>
      </c>
      <c r="S415" s="74">
        <f t="shared" ca="1" si="21"/>
        <v>2024.61</v>
      </c>
      <c r="T415" s="74">
        <f t="shared" ca="1" si="21"/>
        <v>2030.74</v>
      </c>
      <c r="U415" s="74">
        <f t="shared" ca="1" si="21"/>
        <v>2040.14</v>
      </c>
      <c r="V415" s="74">
        <f t="shared" ca="1" si="21"/>
        <v>2061.81</v>
      </c>
      <c r="W415" s="74">
        <f t="shared" ca="1" si="21"/>
        <v>1950.07</v>
      </c>
      <c r="X415" s="74">
        <f t="shared" ca="1" si="21"/>
        <v>1771.99</v>
      </c>
      <c r="Y415" s="74">
        <f t="shared" ca="1" si="21"/>
        <v>1549.36</v>
      </c>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row>
    <row r="416" spans="1:75" ht="12" x14ac:dyDescent="0.2">
      <c r="A416" s="58">
        <v>20</v>
      </c>
      <c r="B416" s="74">
        <f t="shared" ca="1" si="21"/>
        <v>1345.3</v>
      </c>
      <c r="C416" s="74">
        <f t="shared" ca="1" si="21"/>
        <v>1274.5600000000002</v>
      </c>
      <c r="D416" s="74">
        <f t="shared" ca="1" si="21"/>
        <v>1254.3300000000002</v>
      </c>
      <c r="E416" s="74">
        <f t="shared" ca="1" si="21"/>
        <v>1261.0400000000002</v>
      </c>
      <c r="F416" s="74">
        <f t="shared" ca="1" si="21"/>
        <v>1323.8799999999999</v>
      </c>
      <c r="G416" s="74">
        <f t="shared" ca="1" si="21"/>
        <v>1416.4800000000002</v>
      </c>
      <c r="H416" s="74">
        <f t="shared" ca="1" si="21"/>
        <v>1629.2900000000002</v>
      </c>
      <c r="I416" s="74">
        <f t="shared" ca="1" si="21"/>
        <v>1888.55</v>
      </c>
      <c r="J416" s="74">
        <f t="shared" ca="1" si="21"/>
        <v>2071.2599999999998</v>
      </c>
      <c r="K416" s="74">
        <f t="shared" ca="1" si="21"/>
        <v>1977.6699999999998</v>
      </c>
      <c r="L416" s="74">
        <f t="shared" ca="1" si="21"/>
        <v>1959.64</v>
      </c>
      <c r="M416" s="74">
        <f t="shared" ca="1" si="21"/>
        <v>2153.12</v>
      </c>
      <c r="N416" s="74">
        <f t="shared" ca="1" si="21"/>
        <v>2138.64</v>
      </c>
      <c r="O416" s="74">
        <f t="shared" ca="1" si="21"/>
        <v>2160.5</v>
      </c>
      <c r="P416" s="74">
        <f t="shared" ca="1" si="21"/>
        <v>2167.71</v>
      </c>
      <c r="Q416" s="74">
        <f t="shared" ca="1" si="21"/>
        <v>2155.64</v>
      </c>
      <c r="R416" s="74">
        <f t="shared" ca="1" si="21"/>
        <v>2149.9899999999998</v>
      </c>
      <c r="S416" s="74">
        <f t="shared" ca="1" si="21"/>
        <v>2033.28</v>
      </c>
      <c r="T416" s="74">
        <f t="shared" ca="1" si="21"/>
        <v>2034.6699999999998</v>
      </c>
      <c r="U416" s="74">
        <f t="shared" ca="1" si="21"/>
        <v>2080.5699999999997</v>
      </c>
      <c r="V416" s="74">
        <f t="shared" ca="1" si="21"/>
        <v>2118.1799999999998</v>
      </c>
      <c r="W416" s="74">
        <f t="shared" ca="1" si="21"/>
        <v>2036.5000000000002</v>
      </c>
      <c r="X416" s="74">
        <f t="shared" ca="1" si="21"/>
        <v>1778.22</v>
      </c>
      <c r="Y416" s="74">
        <f t="shared" ca="1" si="21"/>
        <v>1533.6899999999998</v>
      </c>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row>
    <row r="417" spans="1:75" ht="12" x14ac:dyDescent="0.2">
      <c r="A417" s="58">
        <v>21</v>
      </c>
      <c r="B417" s="74">
        <f t="shared" ca="1" si="21"/>
        <v>1402.5800000000002</v>
      </c>
      <c r="C417" s="74">
        <f t="shared" ca="1" si="21"/>
        <v>1372.51</v>
      </c>
      <c r="D417" s="74">
        <f t="shared" ca="1" si="21"/>
        <v>1334.26</v>
      </c>
      <c r="E417" s="74">
        <f t="shared" ca="1" si="21"/>
        <v>1324.28</v>
      </c>
      <c r="F417" s="74">
        <f t="shared" ca="1" si="21"/>
        <v>1332.16</v>
      </c>
      <c r="G417" s="74">
        <f t="shared" ca="1" si="21"/>
        <v>1383.4600000000003</v>
      </c>
      <c r="H417" s="74">
        <f t="shared" ca="1" si="21"/>
        <v>1405.72</v>
      </c>
      <c r="I417" s="74">
        <f t="shared" ca="1" si="21"/>
        <v>1615.4800000000002</v>
      </c>
      <c r="J417" s="74">
        <f t="shared" ca="1" si="21"/>
        <v>1766.7500000000002</v>
      </c>
      <c r="K417" s="74">
        <f t="shared" ca="1" si="21"/>
        <v>1973.82</v>
      </c>
      <c r="L417" s="74">
        <f t="shared" ca="1" si="21"/>
        <v>2057.21</v>
      </c>
      <c r="M417" s="74">
        <f t="shared" ca="1" si="21"/>
        <v>2064.89</v>
      </c>
      <c r="N417" s="74">
        <f t="shared" ca="1" si="21"/>
        <v>2036.72</v>
      </c>
      <c r="O417" s="74">
        <f t="shared" ca="1" si="21"/>
        <v>2031.5600000000002</v>
      </c>
      <c r="P417" s="74">
        <f t="shared" ca="1" si="21"/>
        <v>2015.39</v>
      </c>
      <c r="Q417" s="74">
        <f t="shared" ca="1" si="21"/>
        <v>2005.1299999999999</v>
      </c>
      <c r="R417" s="74">
        <f t="shared" ca="1" si="21"/>
        <v>1988.2100000000003</v>
      </c>
      <c r="S417" s="74">
        <f t="shared" ca="1" si="21"/>
        <v>2022.3700000000001</v>
      </c>
      <c r="T417" s="74">
        <f t="shared" ca="1" si="21"/>
        <v>2036.86</v>
      </c>
      <c r="U417" s="74">
        <f t="shared" ca="1" si="21"/>
        <v>1992.8100000000002</v>
      </c>
      <c r="V417" s="74">
        <f t="shared" ca="1" si="21"/>
        <v>1911.7700000000002</v>
      </c>
      <c r="W417" s="74">
        <f t="shared" ca="1" si="21"/>
        <v>1864.66</v>
      </c>
      <c r="X417" s="74">
        <f t="shared" ca="1" si="21"/>
        <v>1657.0800000000002</v>
      </c>
      <c r="Y417" s="74">
        <f t="shared" ca="1" si="21"/>
        <v>1452.7300000000002</v>
      </c>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row>
    <row r="418" spans="1:75" ht="12" x14ac:dyDescent="0.2">
      <c r="A418" s="58">
        <v>22</v>
      </c>
      <c r="B418" s="74">
        <f t="shared" ca="1" si="21"/>
        <v>1375.2</v>
      </c>
      <c r="C418" s="74">
        <f t="shared" ca="1" si="21"/>
        <v>1301.43</v>
      </c>
      <c r="D418" s="74">
        <f t="shared" ca="1" si="21"/>
        <v>1251.5899999999999</v>
      </c>
      <c r="E418" s="74">
        <f t="shared" ca="1" si="21"/>
        <v>1246.2900000000002</v>
      </c>
      <c r="F418" s="74">
        <f t="shared" ca="1" si="21"/>
        <v>1245.5200000000002</v>
      </c>
      <c r="G418" s="74">
        <f t="shared" ca="1" si="21"/>
        <v>1321.11</v>
      </c>
      <c r="H418" s="74">
        <f t="shared" ca="1" si="21"/>
        <v>1329.18</v>
      </c>
      <c r="I418" s="74">
        <f t="shared" ca="1" si="21"/>
        <v>1393.55</v>
      </c>
      <c r="J418" s="74">
        <f t="shared" ca="1" si="21"/>
        <v>1560.32</v>
      </c>
      <c r="K418" s="74">
        <f t="shared" ca="1" si="21"/>
        <v>1757.24</v>
      </c>
      <c r="L418" s="74">
        <f t="shared" ca="1" si="21"/>
        <v>1826.6899999999998</v>
      </c>
      <c r="M418" s="74">
        <f t="shared" ca="1" si="21"/>
        <v>1855.82</v>
      </c>
      <c r="N418" s="74">
        <f t="shared" ca="1" si="21"/>
        <v>1878.09</v>
      </c>
      <c r="O418" s="74">
        <f t="shared" ca="1" si="21"/>
        <v>1894.2500000000002</v>
      </c>
      <c r="P418" s="74">
        <f t="shared" ca="1" si="21"/>
        <v>1909.9600000000003</v>
      </c>
      <c r="Q418" s="74">
        <f t="shared" ca="1" si="21"/>
        <v>1898.4600000000003</v>
      </c>
      <c r="R418" s="74">
        <f t="shared" ca="1" si="21"/>
        <v>1930.7100000000003</v>
      </c>
      <c r="S418" s="74">
        <f t="shared" ca="1" si="21"/>
        <v>2012.7900000000002</v>
      </c>
      <c r="T418" s="74">
        <f t="shared" ca="1" si="21"/>
        <v>2034.59</v>
      </c>
      <c r="U418" s="74">
        <f t="shared" ca="1" si="21"/>
        <v>1989.6000000000001</v>
      </c>
      <c r="V418" s="74">
        <f t="shared" ca="1" si="21"/>
        <v>1908.11</v>
      </c>
      <c r="W418" s="74">
        <f t="shared" ca="1" si="21"/>
        <v>1823.16</v>
      </c>
      <c r="X418" s="74">
        <f t="shared" ca="1" si="21"/>
        <v>1518.3</v>
      </c>
      <c r="Y418" s="74">
        <f t="shared" ca="1" si="21"/>
        <v>1404.3300000000002</v>
      </c>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row>
    <row r="419" spans="1:75" ht="12" x14ac:dyDescent="0.2">
      <c r="A419" s="58">
        <v>23</v>
      </c>
      <c r="B419" s="74">
        <f t="shared" ca="1" si="21"/>
        <v>1364.32</v>
      </c>
      <c r="C419" s="74">
        <f t="shared" ca="1" si="21"/>
        <v>1259.6500000000001</v>
      </c>
      <c r="D419" s="74">
        <f t="shared" ca="1" si="21"/>
        <v>1223.1099999999999</v>
      </c>
      <c r="E419" s="74">
        <f t="shared" ca="1" si="21"/>
        <v>1240.8500000000001</v>
      </c>
      <c r="F419" s="74">
        <f t="shared" ca="1" si="21"/>
        <v>1268.4800000000002</v>
      </c>
      <c r="G419" s="74">
        <f t="shared" ca="1" si="21"/>
        <v>1399.3799999999999</v>
      </c>
      <c r="H419" s="74">
        <f t="shared" ca="1" si="21"/>
        <v>1571.6000000000001</v>
      </c>
      <c r="I419" s="74">
        <f t="shared" ca="1" si="21"/>
        <v>1851.7900000000002</v>
      </c>
      <c r="J419" s="74">
        <f t="shared" ca="1" si="21"/>
        <v>2066.21</v>
      </c>
      <c r="K419" s="74">
        <f t="shared" ca="1" si="21"/>
        <v>2039.86</v>
      </c>
      <c r="L419" s="74">
        <f t="shared" ca="1" si="21"/>
        <v>1992.0000000000002</v>
      </c>
      <c r="M419" s="74">
        <f t="shared" ca="1" si="21"/>
        <v>2149.52</v>
      </c>
      <c r="N419" s="74">
        <f t="shared" ca="1" si="21"/>
        <v>2086.8399999999997</v>
      </c>
      <c r="O419" s="74">
        <f t="shared" ca="1" si="21"/>
        <v>2116.6499999999996</v>
      </c>
      <c r="P419" s="74">
        <f t="shared" ca="1" si="21"/>
        <v>2128.83</v>
      </c>
      <c r="Q419" s="74">
        <f t="shared" ref="Q419:AN419" ca="1" si="22">Q385</f>
        <v>2124.58</v>
      </c>
      <c r="R419" s="74">
        <f t="shared" ca="1" si="22"/>
        <v>2112.7799999999997</v>
      </c>
      <c r="S419" s="74">
        <f t="shared" ca="1" si="22"/>
        <v>2019.6699999999998</v>
      </c>
      <c r="T419" s="74">
        <f t="shared" ca="1" si="22"/>
        <v>2010.01</v>
      </c>
      <c r="U419" s="74">
        <f t="shared" ca="1" si="22"/>
        <v>2006.2500000000002</v>
      </c>
      <c r="V419" s="74">
        <f t="shared" ca="1" si="22"/>
        <v>1969.39</v>
      </c>
      <c r="W419" s="74">
        <f t="shared" ca="1" si="22"/>
        <v>1879.0000000000002</v>
      </c>
      <c r="X419" s="74">
        <f t="shared" ca="1" si="22"/>
        <v>1585.0800000000002</v>
      </c>
      <c r="Y419" s="74">
        <f t="shared" ca="1" si="22"/>
        <v>1414.6699999999998</v>
      </c>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row>
    <row r="420" spans="1:75" ht="12" x14ac:dyDescent="0.2">
      <c r="A420" s="58">
        <v>24</v>
      </c>
      <c r="B420" s="74">
        <f t="shared" ref="B420:Y427" ca="1" si="23">B386</f>
        <v>1348.6200000000001</v>
      </c>
      <c r="C420" s="74">
        <f t="shared" ca="1" si="23"/>
        <v>1267.5200000000002</v>
      </c>
      <c r="D420" s="74">
        <f t="shared" ca="1" si="23"/>
        <v>1241.6500000000001</v>
      </c>
      <c r="E420" s="74">
        <f t="shared" ca="1" si="23"/>
        <v>1258.1200000000001</v>
      </c>
      <c r="F420" s="74">
        <f t="shared" ca="1" si="23"/>
        <v>1306.8300000000002</v>
      </c>
      <c r="G420" s="74">
        <f t="shared" ca="1" si="23"/>
        <v>1434.3999999999999</v>
      </c>
      <c r="H420" s="74">
        <f t="shared" ca="1" si="23"/>
        <v>1607.16</v>
      </c>
      <c r="I420" s="74">
        <f t="shared" ca="1" si="23"/>
        <v>1905.9800000000002</v>
      </c>
      <c r="J420" s="74">
        <f t="shared" ca="1" si="23"/>
        <v>2078.0099999999998</v>
      </c>
      <c r="K420" s="74">
        <f t="shared" ca="1" si="23"/>
        <v>2092.89</v>
      </c>
      <c r="L420" s="74">
        <f t="shared" ca="1" si="23"/>
        <v>1980.1699999999998</v>
      </c>
      <c r="M420" s="74">
        <f t="shared" ca="1" si="23"/>
        <v>2176.1099999999997</v>
      </c>
      <c r="N420" s="74">
        <f t="shared" ca="1" si="23"/>
        <v>2155.1299999999997</v>
      </c>
      <c r="O420" s="74">
        <f t="shared" ca="1" si="23"/>
        <v>2169.77</v>
      </c>
      <c r="P420" s="74">
        <f t="shared" ca="1" si="23"/>
        <v>2167.41</v>
      </c>
      <c r="Q420" s="74">
        <f t="shared" ca="1" si="23"/>
        <v>2164.1099999999997</v>
      </c>
      <c r="R420" s="74">
        <f t="shared" ca="1" si="23"/>
        <v>2146.7799999999997</v>
      </c>
      <c r="S420" s="74">
        <f t="shared" ca="1" si="23"/>
        <v>1963.8100000000002</v>
      </c>
      <c r="T420" s="74">
        <f t="shared" ca="1" si="23"/>
        <v>1959.3100000000002</v>
      </c>
      <c r="U420" s="74">
        <f t="shared" ca="1" si="23"/>
        <v>1974.61</v>
      </c>
      <c r="V420" s="74">
        <f t="shared" ca="1" si="23"/>
        <v>2032.47</v>
      </c>
      <c r="W420" s="74">
        <f t="shared" ca="1" si="23"/>
        <v>1896.76</v>
      </c>
      <c r="X420" s="74">
        <f t="shared" ca="1" si="23"/>
        <v>1675.7</v>
      </c>
      <c r="Y420" s="74">
        <f t="shared" ca="1" si="23"/>
        <v>1458.97</v>
      </c>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row>
    <row r="421" spans="1:75" ht="12" x14ac:dyDescent="0.2">
      <c r="A421" s="58">
        <v>25</v>
      </c>
      <c r="B421" s="74">
        <f t="shared" ca="1" si="23"/>
        <v>1363.9800000000002</v>
      </c>
      <c r="C421" s="74">
        <f t="shared" ca="1" si="23"/>
        <v>1302.2300000000002</v>
      </c>
      <c r="D421" s="74">
        <f t="shared" ca="1" si="23"/>
        <v>1263.55</v>
      </c>
      <c r="E421" s="74">
        <f t="shared" ca="1" si="23"/>
        <v>1259.3700000000001</v>
      </c>
      <c r="F421" s="74">
        <f t="shared" ca="1" si="23"/>
        <v>1327.5600000000002</v>
      </c>
      <c r="G421" s="74">
        <f t="shared" ca="1" si="23"/>
        <v>1426.8100000000002</v>
      </c>
      <c r="H421" s="74">
        <f t="shared" ca="1" si="23"/>
        <v>1574.4600000000003</v>
      </c>
      <c r="I421" s="74">
        <f t="shared" ca="1" si="23"/>
        <v>1853.6899999999998</v>
      </c>
      <c r="J421" s="74">
        <f t="shared" ca="1" si="23"/>
        <v>2010.1000000000001</v>
      </c>
      <c r="K421" s="74">
        <f t="shared" ca="1" si="23"/>
        <v>2019.7500000000002</v>
      </c>
      <c r="L421" s="74">
        <f t="shared" ca="1" si="23"/>
        <v>1974.7500000000002</v>
      </c>
      <c r="M421" s="74">
        <f t="shared" ca="1" si="23"/>
        <v>2122.9699999999998</v>
      </c>
      <c r="N421" s="74">
        <f t="shared" ca="1" si="23"/>
        <v>2135.87</v>
      </c>
      <c r="O421" s="74">
        <f t="shared" ca="1" si="23"/>
        <v>2151.16</v>
      </c>
      <c r="P421" s="74">
        <f t="shared" ca="1" si="23"/>
        <v>2146.71</v>
      </c>
      <c r="Q421" s="74">
        <f t="shared" ca="1" si="23"/>
        <v>2140.35</v>
      </c>
      <c r="R421" s="74">
        <f t="shared" ca="1" si="23"/>
        <v>2135.1699999999996</v>
      </c>
      <c r="S421" s="74">
        <f t="shared" ca="1" si="23"/>
        <v>2030.5000000000002</v>
      </c>
      <c r="T421" s="74">
        <f t="shared" ca="1" si="23"/>
        <v>2000.59</v>
      </c>
      <c r="U421" s="74">
        <f t="shared" ca="1" si="23"/>
        <v>1957.1699999999998</v>
      </c>
      <c r="V421" s="74">
        <f t="shared" ca="1" si="23"/>
        <v>2061.6699999999996</v>
      </c>
      <c r="W421" s="74">
        <f t="shared" ca="1" si="23"/>
        <v>1976.47</v>
      </c>
      <c r="X421" s="74">
        <f t="shared" ca="1" si="23"/>
        <v>1683.2300000000002</v>
      </c>
      <c r="Y421" s="74">
        <f t="shared" ca="1" si="23"/>
        <v>1450.3</v>
      </c>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row>
    <row r="422" spans="1:75" ht="12" x14ac:dyDescent="0.2">
      <c r="A422" s="58">
        <v>26</v>
      </c>
      <c r="B422" s="74">
        <f t="shared" ca="1" si="23"/>
        <v>1358.3799999999999</v>
      </c>
      <c r="C422" s="74">
        <f t="shared" ca="1" si="23"/>
        <v>1278.6299999999999</v>
      </c>
      <c r="D422" s="74">
        <f t="shared" ca="1" si="23"/>
        <v>1253.45</v>
      </c>
      <c r="E422" s="74">
        <f t="shared" ca="1" si="23"/>
        <v>1236.2700000000002</v>
      </c>
      <c r="F422" s="74">
        <f t="shared" ca="1" si="23"/>
        <v>1328.57</v>
      </c>
      <c r="G422" s="74">
        <f t="shared" ca="1" si="23"/>
        <v>1468.53</v>
      </c>
      <c r="H422" s="74">
        <f t="shared" ca="1" si="23"/>
        <v>1669.7100000000003</v>
      </c>
      <c r="I422" s="74">
        <f t="shared" ca="1" si="23"/>
        <v>1867.89</v>
      </c>
      <c r="J422" s="74">
        <f t="shared" ca="1" si="23"/>
        <v>2086.8399999999997</v>
      </c>
      <c r="K422" s="74">
        <f t="shared" ca="1" si="23"/>
        <v>2128.64</v>
      </c>
      <c r="L422" s="74">
        <f t="shared" ca="1" si="23"/>
        <v>2153.1099999999997</v>
      </c>
      <c r="M422" s="74">
        <f t="shared" ca="1" si="23"/>
        <v>2223.7999999999997</v>
      </c>
      <c r="N422" s="74">
        <f t="shared" ca="1" si="23"/>
        <v>2186.1899999999996</v>
      </c>
      <c r="O422" s="74">
        <f t="shared" ca="1" si="23"/>
        <v>2197.4399999999996</v>
      </c>
      <c r="P422" s="74">
        <f t="shared" ca="1" si="23"/>
        <v>2178.81</v>
      </c>
      <c r="Q422" s="74">
        <f t="shared" ca="1" si="23"/>
        <v>2180.6799999999998</v>
      </c>
      <c r="R422" s="74">
        <f t="shared" ca="1" si="23"/>
        <v>2182.83</v>
      </c>
      <c r="S422" s="74">
        <f t="shared" ca="1" si="23"/>
        <v>2146.85</v>
      </c>
      <c r="T422" s="74">
        <f t="shared" ca="1" si="23"/>
        <v>2014.9199999999998</v>
      </c>
      <c r="U422" s="74">
        <f t="shared" ca="1" si="23"/>
        <v>1989.03</v>
      </c>
      <c r="V422" s="74">
        <f t="shared" ca="1" si="23"/>
        <v>2001.59</v>
      </c>
      <c r="W422" s="74">
        <f t="shared" ca="1" si="23"/>
        <v>1925.6499999999999</v>
      </c>
      <c r="X422" s="74">
        <f t="shared" ca="1" si="23"/>
        <v>1678.3300000000002</v>
      </c>
      <c r="Y422" s="74">
        <f t="shared" ca="1" si="23"/>
        <v>1442.41</v>
      </c>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row>
    <row r="423" spans="1:75" ht="12" x14ac:dyDescent="0.2">
      <c r="A423" s="58">
        <v>27</v>
      </c>
      <c r="B423" s="74">
        <f t="shared" ca="1" si="23"/>
        <v>1383.84</v>
      </c>
      <c r="C423" s="74">
        <f t="shared" ca="1" si="23"/>
        <v>1297.1600000000001</v>
      </c>
      <c r="D423" s="74">
        <f t="shared" ca="1" si="23"/>
        <v>1263.43</v>
      </c>
      <c r="E423" s="74">
        <f t="shared" ca="1" si="23"/>
        <v>1267.1099999999999</v>
      </c>
      <c r="F423" s="74">
        <f t="shared" ca="1" si="23"/>
        <v>1334.07</v>
      </c>
      <c r="G423" s="74">
        <f t="shared" ca="1" si="23"/>
        <v>1456.8100000000002</v>
      </c>
      <c r="H423" s="74">
        <f t="shared" ca="1" si="23"/>
        <v>1601.1000000000001</v>
      </c>
      <c r="I423" s="74">
        <f t="shared" ca="1" si="23"/>
        <v>1855.1699999999998</v>
      </c>
      <c r="J423" s="74">
        <f t="shared" ca="1" si="23"/>
        <v>2097.3399999999997</v>
      </c>
      <c r="K423" s="74">
        <f t="shared" ca="1" si="23"/>
        <v>2142.87</v>
      </c>
      <c r="L423" s="74">
        <f t="shared" ca="1" si="23"/>
        <v>2131.6799999999998</v>
      </c>
      <c r="M423" s="74">
        <f t="shared" ca="1" si="23"/>
        <v>2190.8799999999997</v>
      </c>
      <c r="N423" s="74">
        <f t="shared" ca="1" si="23"/>
        <v>2201.5699999999997</v>
      </c>
      <c r="O423" s="74">
        <f t="shared" ca="1" si="23"/>
        <v>2215.1899999999996</v>
      </c>
      <c r="P423" s="74">
        <f t="shared" ca="1" si="23"/>
        <v>2207.91</v>
      </c>
      <c r="Q423" s="74">
        <f t="shared" ca="1" si="23"/>
        <v>2209.96</v>
      </c>
      <c r="R423" s="74">
        <f t="shared" ca="1" si="23"/>
        <v>2204.3199999999997</v>
      </c>
      <c r="S423" s="74">
        <f t="shared" ca="1" si="23"/>
        <v>2070.5099999999998</v>
      </c>
      <c r="T423" s="74">
        <f t="shared" ca="1" si="23"/>
        <v>2052.33</v>
      </c>
      <c r="U423" s="74">
        <f t="shared" ca="1" si="23"/>
        <v>2112.4399999999996</v>
      </c>
      <c r="V423" s="74">
        <f t="shared" ca="1" si="23"/>
        <v>2097.89</v>
      </c>
      <c r="W423" s="74">
        <f t="shared" ca="1" si="23"/>
        <v>2065</v>
      </c>
      <c r="X423" s="74">
        <f t="shared" ca="1" si="23"/>
        <v>1776.6699999999998</v>
      </c>
      <c r="Y423" s="74">
        <f t="shared" ca="1" si="23"/>
        <v>1669.3799999999999</v>
      </c>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row>
    <row r="424" spans="1:75" ht="12" x14ac:dyDescent="0.2">
      <c r="A424" s="58">
        <v>28</v>
      </c>
      <c r="B424" s="74">
        <f t="shared" ca="1" si="23"/>
        <v>1454.3999999999999</v>
      </c>
      <c r="C424" s="74">
        <f t="shared" ca="1" si="23"/>
        <v>1389.47</v>
      </c>
      <c r="D424" s="74">
        <f t="shared" ca="1" si="23"/>
        <v>1371.5400000000002</v>
      </c>
      <c r="E424" s="74">
        <f t="shared" ca="1" si="23"/>
        <v>1339.55</v>
      </c>
      <c r="F424" s="74">
        <f t="shared" ca="1" si="23"/>
        <v>1369.97</v>
      </c>
      <c r="G424" s="74">
        <f t="shared" ca="1" si="23"/>
        <v>1389.7300000000002</v>
      </c>
      <c r="H424" s="74">
        <f t="shared" ca="1" si="23"/>
        <v>1417.76</v>
      </c>
      <c r="I424" s="74">
        <f t="shared" ca="1" si="23"/>
        <v>1567.11</v>
      </c>
      <c r="J424" s="74">
        <f t="shared" ca="1" si="23"/>
        <v>1818.3</v>
      </c>
      <c r="K424" s="74">
        <f t="shared" ca="1" si="23"/>
        <v>2096.8199999999997</v>
      </c>
      <c r="L424" s="74">
        <f t="shared" ca="1" si="23"/>
        <v>2150.39</v>
      </c>
      <c r="M424" s="74">
        <f t="shared" ca="1" si="23"/>
        <v>2153.0899999999997</v>
      </c>
      <c r="N424" s="74">
        <f t="shared" ca="1" si="23"/>
        <v>2138.29</v>
      </c>
      <c r="O424" s="74">
        <f t="shared" ca="1" si="23"/>
        <v>2107.5299999999997</v>
      </c>
      <c r="P424" s="74">
        <f t="shared" ca="1" si="23"/>
        <v>2026.84</v>
      </c>
      <c r="Q424" s="74">
        <f t="shared" ca="1" si="23"/>
        <v>1959.93</v>
      </c>
      <c r="R424" s="74">
        <f t="shared" ca="1" si="23"/>
        <v>1936.89</v>
      </c>
      <c r="S424" s="74">
        <f t="shared" ca="1" si="23"/>
        <v>2031.45</v>
      </c>
      <c r="T424" s="74">
        <f t="shared" ca="1" si="23"/>
        <v>2079</v>
      </c>
      <c r="U424" s="74">
        <f t="shared" ca="1" si="23"/>
        <v>1996.93</v>
      </c>
      <c r="V424" s="74">
        <f t="shared" ca="1" si="23"/>
        <v>1971.28</v>
      </c>
      <c r="W424" s="74">
        <f t="shared" ca="1" si="23"/>
        <v>1800.5800000000002</v>
      </c>
      <c r="X424" s="74">
        <f t="shared" ca="1" si="23"/>
        <v>1513.7300000000002</v>
      </c>
      <c r="Y424" s="74">
        <f t="shared" ca="1" si="23"/>
        <v>1439.4600000000003</v>
      </c>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row>
    <row r="425" spans="1:75" ht="12" x14ac:dyDescent="0.2">
      <c r="A425" s="58">
        <v>29</v>
      </c>
      <c r="B425" s="74">
        <f t="shared" ca="1" si="23"/>
        <v>1433.6000000000001</v>
      </c>
      <c r="C425" s="74">
        <f t="shared" ca="1" si="23"/>
        <v>1372.4399999999998</v>
      </c>
      <c r="D425" s="74">
        <f t="shared" ca="1" si="23"/>
        <v>1324.1299999999999</v>
      </c>
      <c r="E425" s="74">
        <f t="shared" ca="1" si="23"/>
        <v>1284.6200000000001</v>
      </c>
      <c r="F425" s="74">
        <f t="shared" ca="1" si="23"/>
        <v>1315.03</v>
      </c>
      <c r="G425" s="74">
        <f t="shared" ca="1" si="23"/>
        <v>1374.66</v>
      </c>
      <c r="H425" s="74">
        <f t="shared" ca="1" si="23"/>
        <v>1373.93</v>
      </c>
      <c r="I425" s="74">
        <f t="shared" ca="1" si="23"/>
        <v>1446.2</v>
      </c>
      <c r="J425" s="74">
        <f t="shared" ca="1" si="23"/>
        <v>1696.9199999999998</v>
      </c>
      <c r="K425" s="74">
        <f t="shared" ca="1" si="23"/>
        <v>1871.45</v>
      </c>
      <c r="L425" s="74">
        <f t="shared" ca="1" si="23"/>
        <v>2024.64</v>
      </c>
      <c r="M425" s="74">
        <f t="shared" ca="1" si="23"/>
        <v>2061.08</v>
      </c>
      <c r="N425" s="74">
        <f t="shared" ca="1" si="23"/>
        <v>2054.2799999999997</v>
      </c>
      <c r="O425" s="74">
        <f t="shared" ca="1" si="23"/>
        <v>2055.9299999999998</v>
      </c>
      <c r="P425" s="74">
        <f t="shared" ca="1" si="23"/>
        <v>2003.2300000000002</v>
      </c>
      <c r="Q425" s="74">
        <f t="shared" ca="1" si="23"/>
        <v>1964.5000000000002</v>
      </c>
      <c r="R425" s="74">
        <f t="shared" ca="1" si="23"/>
        <v>2020.93</v>
      </c>
      <c r="S425" s="74">
        <f t="shared" ca="1" si="23"/>
        <v>2134.71</v>
      </c>
      <c r="T425" s="74">
        <f t="shared" ca="1" si="23"/>
        <v>2158.29</v>
      </c>
      <c r="U425" s="74">
        <f t="shared" ca="1" si="23"/>
        <v>2133.23</v>
      </c>
      <c r="V425" s="74">
        <f t="shared" ca="1" si="23"/>
        <v>2109.46</v>
      </c>
      <c r="W425" s="74">
        <f t="shared" ca="1" si="23"/>
        <v>2054.31</v>
      </c>
      <c r="X425" s="74">
        <f t="shared" ca="1" si="23"/>
        <v>1714.03</v>
      </c>
      <c r="Y425" s="74">
        <f t="shared" ca="1" si="23"/>
        <v>1471.57</v>
      </c>
      <c r="Z425" s="44">
        <f ca="1">IFERROR(Y425,"скрыть")</f>
        <v>1471.57</v>
      </c>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row>
    <row r="426" spans="1:75" ht="12" x14ac:dyDescent="0.2">
      <c r="A426" s="58">
        <v>30</v>
      </c>
      <c r="B426" s="74">
        <f t="shared" ca="1" si="23"/>
        <v>1361.9199999999998</v>
      </c>
      <c r="C426" s="74">
        <f t="shared" ca="1" si="23"/>
        <v>1258.6099999999999</v>
      </c>
      <c r="D426" s="74">
        <f t="shared" ca="1" si="23"/>
        <v>1209.3599999999999</v>
      </c>
      <c r="E426" s="74">
        <f t="shared" ca="1" si="23"/>
        <v>1198.95</v>
      </c>
      <c r="F426" s="74">
        <f t="shared" ca="1" si="23"/>
        <v>1262.43</v>
      </c>
      <c r="G426" s="74">
        <f t="shared" ca="1" si="23"/>
        <v>1375.95</v>
      </c>
      <c r="H426" s="74">
        <f t="shared" ca="1" si="23"/>
        <v>1504.7100000000003</v>
      </c>
      <c r="I426" s="74">
        <f t="shared" ca="1" si="23"/>
        <v>1762.7500000000002</v>
      </c>
      <c r="J426" s="74">
        <f t="shared" ca="1" si="23"/>
        <v>1982.09</v>
      </c>
      <c r="K426" s="74">
        <f t="shared" ca="1" si="23"/>
        <v>2064.7399999999998</v>
      </c>
      <c r="L426" s="74">
        <f t="shared" ca="1" si="23"/>
        <v>2109.1699999999996</v>
      </c>
      <c r="M426" s="74">
        <f t="shared" ca="1" si="23"/>
        <v>2136.7799999999997</v>
      </c>
      <c r="N426" s="74">
        <f t="shared" ca="1" si="23"/>
        <v>2141.25</v>
      </c>
      <c r="O426" s="74">
        <f t="shared" ca="1" si="23"/>
        <v>2173.08</v>
      </c>
      <c r="P426" s="74">
        <f t="shared" ca="1" si="23"/>
        <v>2155.5</v>
      </c>
      <c r="Q426" s="74">
        <f t="shared" ca="1" si="23"/>
        <v>2144.27</v>
      </c>
      <c r="R426" s="74">
        <f t="shared" ca="1" si="23"/>
        <v>2133.0099999999998</v>
      </c>
      <c r="S426" s="74">
        <f t="shared" ca="1" si="23"/>
        <v>2015.84</v>
      </c>
      <c r="T426" s="74">
        <f t="shared" ca="1" si="23"/>
        <v>2063.6099999999997</v>
      </c>
      <c r="U426" s="74">
        <f t="shared" ca="1" si="23"/>
        <v>2098.6899999999996</v>
      </c>
      <c r="V426" s="74">
        <f t="shared" ca="1" si="23"/>
        <v>2078.7799999999997</v>
      </c>
      <c r="W426" s="74">
        <f t="shared" ca="1" si="23"/>
        <v>1898.32</v>
      </c>
      <c r="X426" s="74">
        <f t="shared" ca="1" si="23"/>
        <v>1512.84</v>
      </c>
      <c r="Y426" s="74">
        <f t="shared" ca="1" si="23"/>
        <v>1413.47</v>
      </c>
      <c r="Z426" s="44">
        <f ca="1">IFERROR(Y426,"скрыть")</f>
        <v>1413.47</v>
      </c>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row>
    <row r="427" spans="1:75" ht="12" x14ac:dyDescent="0.2">
      <c r="A427" s="58">
        <v>31</v>
      </c>
      <c r="B427" s="74">
        <f t="shared" ca="1" si="23"/>
        <v>1327.24</v>
      </c>
      <c r="C427" s="74">
        <f t="shared" ca="1" si="23"/>
        <v>1195.78</v>
      </c>
      <c r="D427" s="74">
        <f t="shared" ca="1" si="23"/>
        <v>1117.21</v>
      </c>
      <c r="E427" s="74">
        <f t="shared" ca="1" si="23"/>
        <v>1104.05</v>
      </c>
      <c r="F427" s="74">
        <f t="shared" ca="1" si="23"/>
        <v>1217.1600000000001</v>
      </c>
      <c r="G427" s="74">
        <f t="shared" ca="1" si="23"/>
        <v>1367.84</v>
      </c>
      <c r="H427" s="74">
        <f t="shared" ca="1" si="23"/>
        <v>1470.8300000000002</v>
      </c>
      <c r="I427" s="74">
        <f t="shared" ca="1" si="23"/>
        <v>1783.4800000000002</v>
      </c>
      <c r="J427" s="74">
        <f t="shared" ca="1" si="23"/>
        <v>1951.22</v>
      </c>
      <c r="K427" s="74">
        <f t="shared" ca="1" si="23"/>
        <v>2106.52</v>
      </c>
      <c r="L427" s="74">
        <f t="shared" ca="1" si="23"/>
        <v>2111.2599999999998</v>
      </c>
      <c r="M427" s="74">
        <f t="shared" ca="1" si="23"/>
        <v>2102.2599999999998</v>
      </c>
      <c r="N427" s="74">
        <f t="shared" ca="1" si="23"/>
        <v>2108.7599999999998</v>
      </c>
      <c r="O427" s="74">
        <f t="shared" ca="1" si="23"/>
        <v>2114.52</v>
      </c>
      <c r="P427" s="74">
        <f t="shared" ca="1" si="23"/>
        <v>2113.87</v>
      </c>
      <c r="Q427" s="74">
        <f t="shared" ca="1" si="23"/>
        <v>2112.2999999999997</v>
      </c>
      <c r="R427" s="74">
        <f t="shared" ca="1" si="23"/>
        <v>2104.73</v>
      </c>
      <c r="S427" s="74">
        <f t="shared" ca="1" si="23"/>
        <v>2046.55</v>
      </c>
      <c r="T427" s="74">
        <f t="shared" ca="1" si="23"/>
        <v>2005.7100000000003</v>
      </c>
      <c r="U427" s="74">
        <f t="shared" ca="1" si="23"/>
        <v>2055.79</v>
      </c>
      <c r="V427" s="74">
        <f t="shared" ca="1" si="23"/>
        <v>2018.18</v>
      </c>
      <c r="W427" s="74">
        <f t="shared" ca="1" si="23"/>
        <v>1887.0400000000002</v>
      </c>
      <c r="X427" s="74">
        <f t="shared" ca="1" si="23"/>
        <v>1494.72</v>
      </c>
      <c r="Y427" s="74">
        <f t="shared" ca="1" si="23"/>
        <v>1399.0800000000002</v>
      </c>
      <c r="Z427" s="44">
        <f ca="1">IFERROR(Y427,"скрыть")</f>
        <v>1399.0800000000002</v>
      </c>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row>
    <row r="428" spans="1:75" x14ac:dyDescent="0.2">
      <c r="A428" s="54"/>
      <c r="B428" s="55" t="s">
        <v>105</v>
      </c>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row>
    <row r="429" spans="1:75" x14ac:dyDescent="0.2">
      <c r="A429" s="54"/>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row>
    <row r="430" spans="1:75" s="50" customFormat="1" ht="32.65" customHeight="1" x14ac:dyDescent="0.2">
      <c r="A430" s="56" t="s">
        <v>79</v>
      </c>
      <c r="B430" s="57" t="s">
        <v>80</v>
      </c>
      <c r="C430" s="57" t="s">
        <v>81</v>
      </c>
      <c r="D430" s="57" t="s">
        <v>82</v>
      </c>
      <c r="E430" s="57" t="s">
        <v>83</v>
      </c>
      <c r="F430" s="57" t="s">
        <v>84</v>
      </c>
      <c r="G430" s="57" t="s">
        <v>85</v>
      </c>
      <c r="H430" s="57" t="s">
        <v>86</v>
      </c>
      <c r="I430" s="57" t="s">
        <v>87</v>
      </c>
      <c r="J430" s="57" t="s">
        <v>88</v>
      </c>
      <c r="K430" s="57" t="s">
        <v>89</v>
      </c>
      <c r="L430" s="57" t="s">
        <v>90</v>
      </c>
      <c r="M430" s="57" t="s">
        <v>91</v>
      </c>
      <c r="N430" s="57" t="s">
        <v>92</v>
      </c>
      <c r="O430" s="57" t="s">
        <v>93</v>
      </c>
      <c r="P430" s="57" t="s">
        <v>94</v>
      </c>
      <c r="Q430" s="57" t="s">
        <v>95</v>
      </c>
      <c r="R430" s="57" t="s">
        <v>96</v>
      </c>
      <c r="S430" s="57" t="s">
        <v>97</v>
      </c>
      <c r="T430" s="57" t="s">
        <v>98</v>
      </c>
      <c r="U430" s="57" t="s">
        <v>99</v>
      </c>
      <c r="V430" s="57" t="s">
        <v>100</v>
      </c>
      <c r="W430" s="57" t="s">
        <v>101</v>
      </c>
      <c r="X430" s="57" t="s">
        <v>102</v>
      </c>
      <c r="Y430" s="57" t="s">
        <v>103</v>
      </c>
      <c r="Z430" s="49"/>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row>
    <row r="431" spans="1:75" ht="12" x14ac:dyDescent="0.2">
      <c r="A431" s="58">
        <v>1</v>
      </c>
      <c r="B431" s="74">
        <f ca="1">B363</f>
        <v>1533.3</v>
      </c>
      <c r="C431" s="74">
        <f t="shared" ref="C431:Y431" ca="1" si="24">C363</f>
        <v>1480.95</v>
      </c>
      <c r="D431" s="74">
        <f t="shared" ca="1" si="24"/>
        <v>1468.6200000000001</v>
      </c>
      <c r="E431" s="74">
        <f t="shared" ca="1" si="24"/>
        <v>1471.1499999999999</v>
      </c>
      <c r="F431" s="74">
        <f t="shared" ca="1" si="24"/>
        <v>1480.9800000000002</v>
      </c>
      <c r="G431" s="74">
        <f t="shared" ca="1" si="24"/>
        <v>1504.0600000000002</v>
      </c>
      <c r="H431" s="74">
        <f t="shared" ca="1" si="24"/>
        <v>1508.43</v>
      </c>
      <c r="I431" s="74">
        <f t="shared" ca="1" si="24"/>
        <v>1595.9600000000003</v>
      </c>
      <c r="J431" s="74">
        <f t="shared" ca="1" si="24"/>
        <v>1831.9800000000002</v>
      </c>
      <c r="K431" s="74">
        <f t="shared" ca="1" si="24"/>
        <v>2087.79</v>
      </c>
      <c r="L431" s="74">
        <f t="shared" ca="1" si="24"/>
        <v>2142.04</v>
      </c>
      <c r="M431" s="74">
        <f t="shared" ca="1" si="24"/>
        <v>2148.1499999999996</v>
      </c>
      <c r="N431" s="74">
        <f t="shared" ca="1" si="24"/>
        <v>2150.48</v>
      </c>
      <c r="O431" s="74">
        <f t="shared" ca="1" si="24"/>
        <v>2158.3999999999996</v>
      </c>
      <c r="P431" s="74">
        <f t="shared" ca="1" si="24"/>
        <v>2166.46</v>
      </c>
      <c r="Q431" s="74">
        <f t="shared" ca="1" si="24"/>
        <v>2176.46</v>
      </c>
      <c r="R431" s="74">
        <f t="shared" ca="1" si="24"/>
        <v>2167.71</v>
      </c>
      <c r="S431" s="74">
        <f t="shared" ca="1" si="24"/>
        <v>2142.5499999999997</v>
      </c>
      <c r="T431" s="74">
        <f t="shared" ca="1" si="24"/>
        <v>2190.83</v>
      </c>
      <c r="U431" s="74">
        <f t="shared" ca="1" si="24"/>
        <v>2254.2599999999998</v>
      </c>
      <c r="V431" s="74">
        <f t="shared" ca="1" si="24"/>
        <v>2193.79</v>
      </c>
      <c r="W431" s="74">
        <f t="shared" ca="1" si="24"/>
        <v>2084.0299999999997</v>
      </c>
      <c r="X431" s="74">
        <f t="shared" ca="1" si="24"/>
        <v>1812.3500000000001</v>
      </c>
      <c r="Y431" s="74">
        <f t="shared" ca="1" si="24"/>
        <v>1647.2100000000003</v>
      </c>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row>
    <row r="432" spans="1:75" ht="12" x14ac:dyDescent="0.2">
      <c r="A432" s="58">
        <v>2</v>
      </c>
      <c r="B432" s="74">
        <f t="shared" ref="B432:Y442" ca="1" si="25">B364</f>
        <v>1502.89</v>
      </c>
      <c r="C432" s="74">
        <f t="shared" ca="1" si="25"/>
        <v>1454.1899999999998</v>
      </c>
      <c r="D432" s="74">
        <f t="shared" ca="1" si="25"/>
        <v>1412.97</v>
      </c>
      <c r="E432" s="74">
        <f t="shared" ca="1" si="25"/>
        <v>1402.2500000000002</v>
      </c>
      <c r="F432" s="74">
        <f t="shared" ca="1" si="25"/>
        <v>1416.57</v>
      </c>
      <c r="G432" s="74">
        <f t="shared" ca="1" si="25"/>
        <v>1528.66</v>
      </c>
      <c r="H432" s="74">
        <f t="shared" ca="1" si="25"/>
        <v>1696.3999999999999</v>
      </c>
      <c r="I432" s="74">
        <f t="shared" ca="1" si="25"/>
        <v>1909.7300000000002</v>
      </c>
      <c r="J432" s="74">
        <f t="shared" ca="1" si="25"/>
        <v>2015.55</v>
      </c>
      <c r="K432" s="74">
        <f t="shared" ca="1" si="25"/>
        <v>1913.45</v>
      </c>
      <c r="L432" s="74">
        <f t="shared" ca="1" si="25"/>
        <v>1907.6299999999999</v>
      </c>
      <c r="M432" s="74">
        <f t="shared" ca="1" si="25"/>
        <v>1990.9800000000002</v>
      </c>
      <c r="N432" s="74">
        <f t="shared" ca="1" si="25"/>
        <v>2087.6699999999996</v>
      </c>
      <c r="O432" s="74">
        <f t="shared" ca="1" si="25"/>
        <v>2121.5299999999997</v>
      </c>
      <c r="P432" s="74">
        <f t="shared" ca="1" si="25"/>
        <v>2121.66</v>
      </c>
      <c r="Q432" s="74">
        <f t="shared" ca="1" si="25"/>
        <v>2094.7999999999997</v>
      </c>
      <c r="R432" s="74">
        <f t="shared" ca="1" si="25"/>
        <v>2088.1799999999998</v>
      </c>
      <c r="S432" s="74">
        <f t="shared" ca="1" si="25"/>
        <v>1941.9800000000002</v>
      </c>
      <c r="T432" s="74">
        <f t="shared" ca="1" si="25"/>
        <v>1907.07</v>
      </c>
      <c r="U432" s="74">
        <f t="shared" ca="1" si="25"/>
        <v>1912.7500000000002</v>
      </c>
      <c r="V432" s="74">
        <f t="shared" ca="1" si="25"/>
        <v>2030.9199999999998</v>
      </c>
      <c r="W432" s="74">
        <f t="shared" ca="1" si="25"/>
        <v>1951.8100000000002</v>
      </c>
      <c r="X432" s="74">
        <f t="shared" ca="1" si="25"/>
        <v>1721.86</v>
      </c>
      <c r="Y432" s="74">
        <f t="shared" ca="1" si="25"/>
        <v>1558.8500000000001</v>
      </c>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row>
    <row r="433" spans="1:75" ht="12" x14ac:dyDescent="0.2">
      <c r="A433" s="58">
        <v>3</v>
      </c>
      <c r="B433" s="74">
        <f t="shared" ca="1" si="25"/>
        <v>1442.0400000000002</v>
      </c>
      <c r="C433" s="74">
        <f t="shared" ca="1" si="25"/>
        <v>1308.2700000000002</v>
      </c>
      <c r="D433" s="74">
        <f t="shared" ca="1" si="25"/>
        <v>1223.17</v>
      </c>
      <c r="E433" s="74">
        <f t="shared" ca="1" si="25"/>
        <v>1219.8399999999999</v>
      </c>
      <c r="F433" s="74">
        <f t="shared" ca="1" si="25"/>
        <v>1355.0800000000002</v>
      </c>
      <c r="G433" s="74">
        <f t="shared" ca="1" si="25"/>
        <v>1519.8999999999999</v>
      </c>
      <c r="H433" s="74">
        <f t="shared" ca="1" si="25"/>
        <v>1615.84</v>
      </c>
      <c r="I433" s="74">
        <f t="shared" ca="1" si="25"/>
        <v>1821.7300000000002</v>
      </c>
      <c r="J433" s="74">
        <f t="shared" ca="1" si="25"/>
        <v>1974.84</v>
      </c>
      <c r="K433" s="74">
        <f t="shared" ca="1" si="25"/>
        <v>1966.5800000000002</v>
      </c>
      <c r="L433" s="74">
        <f t="shared" ca="1" si="25"/>
        <v>1935.2700000000002</v>
      </c>
      <c r="M433" s="74">
        <f t="shared" ca="1" si="25"/>
        <v>1999.4600000000003</v>
      </c>
      <c r="N433" s="74">
        <f t="shared" ca="1" si="25"/>
        <v>2099.2799999999997</v>
      </c>
      <c r="O433" s="74">
        <f t="shared" ca="1" si="25"/>
        <v>2134.25</v>
      </c>
      <c r="P433" s="74">
        <f t="shared" ca="1" si="25"/>
        <v>2137.31</v>
      </c>
      <c r="Q433" s="74">
        <f t="shared" ca="1" si="25"/>
        <v>2142.1899999999996</v>
      </c>
      <c r="R433" s="74">
        <f t="shared" ca="1" si="25"/>
        <v>2144.21</v>
      </c>
      <c r="S433" s="74">
        <f t="shared" ca="1" si="25"/>
        <v>1991.1000000000001</v>
      </c>
      <c r="T433" s="74">
        <f t="shared" ca="1" si="25"/>
        <v>1911.57</v>
      </c>
      <c r="U433" s="74">
        <f t="shared" ca="1" si="25"/>
        <v>1964.95</v>
      </c>
      <c r="V433" s="74">
        <f t="shared" ca="1" si="25"/>
        <v>2056.8999999999996</v>
      </c>
      <c r="W433" s="74">
        <f t="shared" ca="1" si="25"/>
        <v>1916.1000000000001</v>
      </c>
      <c r="X433" s="74">
        <f t="shared" ca="1" si="25"/>
        <v>1765.9199999999998</v>
      </c>
      <c r="Y433" s="74">
        <f t="shared" ca="1" si="25"/>
        <v>1552.55</v>
      </c>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row>
    <row r="434" spans="1:75" ht="12" x14ac:dyDescent="0.2">
      <c r="A434" s="58">
        <v>4</v>
      </c>
      <c r="B434" s="74">
        <f t="shared" ca="1" si="25"/>
        <v>1418.5800000000002</v>
      </c>
      <c r="C434" s="74">
        <f t="shared" ca="1" si="25"/>
        <v>1292.9600000000003</v>
      </c>
      <c r="D434" s="74">
        <f t="shared" ca="1" si="25"/>
        <v>1184.8</v>
      </c>
      <c r="E434" s="74">
        <f t="shared" ca="1" si="25"/>
        <v>1242.69</v>
      </c>
      <c r="F434" s="74">
        <f t="shared" ca="1" si="25"/>
        <v>1349.7300000000002</v>
      </c>
      <c r="G434" s="74">
        <f t="shared" ca="1" si="25"/>
        <v>1471.8799999999999</v>
      </c>
      <c r="H434" s="74">
        <f t="shared" ca="1" si="25"/>
        <v>1520.09</v>
      </c>
      <c r="I434" s="74">
        <f t="shared" ca="1" si="25"/>
        <v>1822.1899999999998</v>
      </c>
      <c r="J434" s="74">
        <f t="shared" ca="1" si="25"/>
        <v>2056.8199999999997</v>
      </c>
      <c r="K434" s="74">
        <f t="shared" ca="1" si="25"/>
        <v>2017.2100000000003</v>
      </c>
      <c r="L434" s="74">
        <f t="shared" ca="1" si="25"/>
        <v>1992.7100000000003</v>
      </c>
      <c r="M434" s="74">
        <f t="shared" ca="1" si="25"/>
        <v>2031.5400000000002</v>
      </c>
      <c r="N434" s="74">
        <f t="shared" ca="1" si="25"/>
        <v>2105.52</v>
      </c>
      <c r="O434" s="74">
        <f t="shared" ca="1" si="25"/>
        <v>2131.3599999999997</v>
      </c>
      <c r="P434" s="74">
        <f t="shared" ca="1" si="25"/>
        <v>2131.48</v>
      </c>
      <c r="Q434" s="74">
        <f t="shared" ca="1" si="25"/>
        <v>2120.6799999999998</v>
      </c>
      <c r="R434" s="74">
        <f t="shared" ca="1" si="25"/>
        <v>2145.1099999999997</v>
      </c>
      <c r="S434" s="74">
        <f t="shared" ca="1" si="25"/>
        <v>2055.6999999999998</v>
      </c>
      <c r="T434" s="74">
        <f t="shared" ca="1" si="25"/>
        <v>1977.1000000000001</v>
      </c>
      <c r="U434" s="74">
        <f t="shared" ca="1" si="25"/>
        <v>1996.5000000000002</v>
      </c>
      <c r="V434" s="74">
        <f t="shared" ca="1" si="25"/>
        <v>2124.7599999999998</v>
      </c>
      <c r="W434" s="74">
        <f t="shared" ca="1" si="25"/>
        <v>1930.7500000000002</v>
      </c>
      <c r="X434" s="74">
        <f t="shared" ca="1" si="25"/>
        <v>1648.09</v>
      </c>
      <c r="Y434" s="74">
        <f t="shared" ca="1" si="25"/>
        <v>1508.5000000000002</v>
      </c>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row>
    <row r="435" spans="1:75" ht="12" x14ac:dyDescent="0.2">
      <c r="A435" s="58">
        <v>5</v>
      </c>
      <c r="B435" s="74">
        <f t="shared" ca="1" si="25"/>
        <v>1368.3700000000001</v>
      </c>
      <c r="C435" s="74">
        <f t="shared" ca="1" si="25"/>
        <v>1220.6000000000001</v>
      </c>
      <c r="D435" s="74">
        <f t="shared" ca="1" si="25"/>
        <v>1136.51</v>
      </c>
      <c r="E435" s="74">
        <f t="shared" ca="1" si="25"/>
        <v>1154.97</v>
      </c>
      <c r="F435" s="74">
        <f t="shared" ca="1" si="25"/>
        <v>1316.16</v>
      </c>
      <c r="G435" s="74">
        <f t="shared" ca="1" si="25"/>
        <v>1455.2100000000003</v>
      </c>
      <c r="H435" s="74">
        <f t="shared" ca="1" si="25"/>
        <v>1568.86</v>
      </c>
      <c r="I435" s="74">
        <f t="shared" ca="1" si="25"/>
        <v>1830.91</v>
      </c>
      <c r="J435" s="74">
        <f t="shared" ca="1" si="25"/>
        <v>1901.3300000000002</v>
      </c>
      <c r="K435" s="74">
        <f t="shared" ca="1" si="25"/>
        <v>1876.45</v>
      </c>
      <c r="L435" s="74">
        <f t="shared" ca="1" si="25"/>
        <v>1880.4800000000002</v>
      </c>
      <c r="M435" s="74">
        <f t="shared" ca="1" si="25"/>
        <v>1916.7900000000002</v>
      </c>
      <c r="N435" s="74">
        <f t="shared" ca="1" si="25"/>
        <v>1962.7500000000002</v>
      </c>
      <c r="O435" s="74">
        <f t="shared" ca="1" si="25"/>
        <v>1918.6299999999999</v>
      </c>
      <c r="P435" s="74">
        <f t="shared" ca="1" si="25"/>
        <v>1941.1000000000001</v>
      </c>
      <c r="Q435" s="74">
        <f t="shared" ca="1" si="25"/>
        <v>1943.93</v>
      </c>
      <c r="R435" s="74">
        <f t="shared" ca="1" si="25"/>
        <v>1989.43</v>
      </c>
      <c r="S435" s="74">
        <f t="shared" ca="1" si="25"/>
        <v>1886.76</v>
      </c>
      <c r="T435" s="74">
        <f t="shared" ca="1" si="25"/>
        <v>1893.8300000000002</v>
      </c>
      <c r="U435" s="74">
        <f t="shared" ca="1" si="25"/>
        <v>1896.72</v>
      </c>
      <c r="V435" s="74">
        <f t="shared" ca="1" si="25"/>
        <v>1892.7700000000002</v>
      </c>
      <c r="W435" s="74">
        <f t="shared" ca="1" si="25"/>
        <v>1839.64</v>
      </c>
      <c r="X435" s="74">
        <f t="shared" ca="1" si="25"/>
        <v>1696.84</v>
      </c>
      <c r="Y435" s="74">
        <f t="shared" ca="1" si="25"/>
        <v>1530.61</v>
      </c>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row>
    <row r="436" spans="1:75" ht="12" x14ac:dyDescent="0.2">
      <c r="A436" s="58">
        <v>6</v>
      </c>
      <c r="B436" s="74">
        <f t="shared" ca="1" si="25"/>
        <v>1419.9399999999998</v>
      </c>
      <c r="C436" s="74">
        <f t="shared" ca="1" si="25"/>
        <v>1313.3300000000002</v>
      </c>
      <c r="D436" s="74">
        <f t="shared" ca="1" si="25"/>
        <v>1240.8300000000002</v>
      </c>
      <c r="E436" s="74">
        <f t="shared" ca="1" si="25"/>
        <v>1267.0200000000002</v>
      </c>
      <c r="F436" s="74">
        <f t="shared" ca="1" si="25"/>
        <v>1354.43</v>
      </c>
      <c r="G436" s="74">
        <f t="shared" ca="1" si="25"/>
        <v>1473.14</v>
      </c>
      <c r="H436" s="74">
        <f t="shared" ca="1" si="25"/>
        <v>1688.4199999999998</v>
      </c>
      <c r="I436" s="74">
        <f t="shared" ca="1" si="25"/>
        <v>1919.84</v>
      </c>
      <c r="J436" s="74">
        <f t="shared" ca="1" si="25"/>
        <v>2029.0200000000002</v>
      </c>
      <c r="K436" s="74">
        <f t="shared" ca="1" si="25"/>
        <v>1957.72</v>
      </c>
      <c r="L436" s="74">
        <f t="shared" ca="1" si="25"/>
        <v>1955.24</v>
      </c>
      <c r="M436" s="74">
        <f t="shared" ca="1" si="25"/>
        <v>1994.6200000000001</v>
      </c>
      <c r="N436" s="74">
        <f t="shared" ca="1" si="25"/>
        <v>2075.0299999999997</v>
      </c>
      <c r="O436" s="74">
        <f t="shared" ca="1" si="25"/>
        <v>2078.6</v>
      </c>
      <c r="P436" s="74">
        <f t="shared" ca="1" si="25"/>
        <v>2109.8999999999996</v>
      </c>
      <c r="Q436" s="74">
        <f t="shared" ca="1" si="25"/>
        <v>2090.5899999999997</v>
      </c>
      <c r="R436" s="74">
        <f t="shared" ca="1" si="25"/>
        <v>2092.8999999999996</v>
      </c>
      <c r="S436" s="74">
        <f t="shared" ca="1" si="25"/>
        <v>2031.0600000000002</v>
      </c>
      <c r="T436" s="74">
        <f t="shared" ca="1" si="25"/>
        <v>1948.8999999999999</v>
      </c>
      <c r="U436" s="74">
        <f t="shared" ca="1" si="25"/>
        <v>2004.3100000000002</v>
      </c>
      <c r="V436" s="74">
        <f t="shared" ca="1" si="25"/>
        <v>2093.41</v>
      </c>
      <c r="W436" s="74">
        <f t="shared" ca="1" si="25"/>
        <v>2069.4899999999998</v>
      </c>
      <c r="X436" s="74">
        <f t="shared" ca="1" si="25"/>
        <v>1809.53</v>
      </c>
      <c r="Y436" s="74">
        <f t="shared" ca="1" si="25"/>
        <v>1652.8999999999999</v>
      </c>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row>
    <row r="437" spans="1:75" ht="12" x14ac:dyDescent="0.2">
      <c r="A437" s="58">
        <v>7</v>
      </c>
      <c r="B437" s="74">
        <f t="shared" ca="1" si="25"/>
        <v>1455.1000000000001</v>
      </c>
      <c r="C437" s="74">
        <f t="shared" ca="1" si="25"/>
        <v>1412.2</v>
      </c>
      <c r="D437" s="74">
        <f t="shared" ca="1" si="25"/>
        <v>1366.18</v>
      </c>
      <c r="E437" s="74">
        <f t="shared" ca="1" si="25"/>
        <v>1335.9199999999998</v>
      </c>
      <c r="F437" s="74">
        <f t="shared" ca="1" si="25"/>
        <v>1373.72</v>
      </c>
      <c r="G437" s="74">
        <f t="shared" ca="1" si="25"/>
        <v>1430.18</v>
      </c>
      <c r="H437" s="74">
        <f t="shared" ca="1" si="25"/>
        <v>1521.1899999999998</v>
      </c>
      <c r="I437" s="74">
        <f t="shared" ca="1" si="25"/>
        <v>1695.91</v>
      </c>
      <c r="J437" s="74">
        <f t="shared" ca="1" si="25"/>
        <v>1874.1000000000001</v>
      </c>
      <c r="K437" s="74">
        <f t="shared" ca="1" si="25"/>
        <v>1999.0400000000002</v>
      </c>
      <c r="L437" s="74">
        <f t="shared" ca="1" si="25"/>
        <v>2071.8999999999996</v>
      </c>
      <c r="M437" s="74">
        <f t="shared" ca="1" si="25"/>
        <v>2059.98</v>
      </c>
      <c r="N437" s="74">
        <f t="shared" ca="1" si="25"/>
        <v>1995.4600000000003</v>
      </c>
      <c r="O437" s="74">
        <f t="shared" ca="1" si="25"/>
        <v>1993.5000000000002</v>
      </c>
      <c r="P437" s="74">
        <f t="shared" ca="1" si="25"/>
        <v>1981.26</v>
      </c>
      <c r="Q437" s="74">
        <f t="shared" ca="1" si="25"/>
        <v>1988.3500000000001</v>
      </c>
      <c r="R437" s="74">
        <f t="shared" ca="1" si="25"/>
        <v>2017.4800000000002</v>
      </c>
      <c r="S437" s="74">
        <f t="shared" ca="1" si="25"/>
        <v>1989.8700000000001</v>
      </c>
      <c r="T437" s="74">
        <f t="shared" ca="1" si="25"/>
        <v>2024.4800000000002</v>
      </c>
      <c r="U437" s="74">
        <f t="shared" ca="1" si="25"/>
        <v>2001.93</v>
      </c>
      <c r="V437" s="74">
        <f t="shared" ca="1" si="25"/>
        <v>1905.59</v>
      </c>
      <c r="W437" s="74">
        <f t="shared" ca="1" si="25"/>
        <v>1919.6499999999999</v>
      </c>
      <c r="X437" s="74">
        <f t="shared" ca="1" si="25"/>
        <v>1734.91</v>
      </c>
      <c r="Y437" s="74">
        <f t="shared" ca="1" si="25"/>
        <v>1509.5400000000002</v>
      </c>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row>
    <row r="438" spans="1:75" ht="12" x14ac:dyDescent="0.2">
      <c r="A438" s="58">
        <v>8</v>
      </c>
      <c r="B438" s="74">
        <f t="shared" ca="1" si="25"/>
        <v>1370.72</v>
      </c>
      <c r="C438" s="74">
        <f t="shared" ca="1" si="25"/>
        <v>1281.5200000000002</v>
      </c>
      <c r="D438" s="74">
        <f t="shared" ca="1" si="25"/>
        <v>1188.3599999999999</v>
      </c>
      <c r="E438" s="74">
        <f t="shared" ca="1" si="25"/>
        <v>1155.7</v>
      </c>
      <c r="F438" s="74">
        <f t="shared" ca="1" si="25"/>
        <v>1200.8</v>
      </c>
      <c r="G438" s="74">
        <f t="shared" ca="1" si="25"/>
        <v>1260.44</v>
      </c>
      <c r="H438" s="74">
        <f t="shared" ca="1" si="25"/>
        <v>1255.8300000000002</v>
      </c>
      <c r="I438" s="74">
        <f t="shared" ca="1" si="25"/>
        <v>1363.89</v>
      </c>
      <c r="J438" s="74">
        <f t="shared" ca="1" si="25"/>
        <v>1687.3100000000002</v>
      </c>
      <c r="K438" s="74">
        <f t="shared" ca="1" si="25"/>
        <v>1800.51</v>
      </c>
      <c r="L438" s="74">
        <f t="shared" ca="1" si="25"/>
        <v>1830.36</v>
      </c>
      <c r="M438" s="74">
        <f t="shared" ca="1" si="25"/>
        <v>1829.6200000000001</v>
      </c>
      <c r="N438" s="74">
        <f t="shared" ca="1" si="25"/>
        <v>1834.9800000000002</v>
      </c>
      <c r="O438" s="74">
        <f t="shared" ca="1" si="25"/>
        <v>1834.53</v>
      </c>
      <c r="P438" s="74">
        <f t="shared" ca="1" si="25"/>
        <v>1837.4399999999998</v>
      </c>
      <c r="Q438" s="74">
        <f t="shared" ca="1" si="25"/>
        <v>1831.22</v>
      </c>
      <c r="R438" s="74">
        <f t="shared" ca="1" si="25"/>
        <v>1826.9600000000003</v>
      </c>
      <c r="S438" s="74">
        <f t="shared" ca="1" si="25"/>
        <v>1883.9399999999998</v>
      </c>
      <c r="T438" s="74">
        <f t="shared" ca="1" si="25"/>
        <v>1924.84</v>
      </c>
      <c r="U438" s="74">
        <f t="shared" ca="1" si="25"/>
        <v>1888.0600000000002</v>
      </c>
      <c r="V438" s="74">
        <f t="shared" ca="1" si="25"/>
        <v>1869.53</v>
      </c>
      <c r="W438" s="74">
        <f t="shared" ca="1" si="25"/>
        <v>1839.2</v>
      </c>
      <c r="X438" s="74">
        <f t="shared" ca="1" si="25"/>
        <v>1691.39</v>
      </c>
      <c r="Y438" s="74">
        <f t="shared" ca="1" si="25"/>
        <v>1486.9399999999998</v>
      </c>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row>
    <row r="439" spans="1:75" ht="12" x14ac:dyDescent="0.2">
      <c r="A439" s="58">
        <v>9</v>
      </c>
      <c r="B439" s="74">
        <f t="shared" ca="1" si="25"/>
        <v>1373.9800000000002</v>
      </c>
      <c r="C439" s="74">
        <f t="shared" ca="1" si="25"/>
        <v>1288.7900000000002</v>
      </c>
      <c r="D439" s="74">
        <f t="shared" ca="1" si="25"/>
        <v>1221.07</v>
      </c>
      <c r="E439" s="74">
        <f t="shared" ca="1" si="25"/>
        <v>1196.71</v>
      </c>
      <c r="F439" s="74">
        <f t="shared" ca="1" si="25"/>
        <v>1249.1500000000001</v>
      </c>
      <c r="G439" s="74">
        <f t="shared" ca="1" si="25"/>
        <v>1456.7300000000002</v>
      </c>
      <c r="H439" s="74">
        <f t="shared" ca="1" si="25"/>
        <v>1598.0600000000002</v>
      </c>
      <c r="I439" s="74">
        <f t="shared" ca="1" si="25"/>
        <v>1831.1899999999998</v>
      </c>
      <c r="J439" s="74">
        <f t="shared" ca="1" si="25"/>
        <v>1917.3100000000002</v>
      </c>
      <c r="K439" s="74">
        <f t="shared" ca="1" si="25"/>
        <v>1888.97</v>
      </c>
      <c r="L439" s="74">
        <f t="shared" ca="1" si="25"/>
        <v>1881.7100000000003</v>
      </c>
      <c r="M439" s="74">
        <f t="shared" ca="1" si="25"/>
        <v>1891.03</v>
      </c>
      <c r="N439" s="74">
        <f t="shared" ca="1" si="25"/>
        <v>1973.9600000000003</v>
      </c>
      <c r="O439" s="74">
        <f t="shared" ca="1" si="25"/>
        <v>1991.3999999999999</v>
      </c>
      <c r="P439" s="74">
        <f t="shared" ca="1" si="25"/>
        <v>1974.8</v>
      </c>
      <c r="Q439" s="74">
        <f t="shared" ca="1" si="25"/>
        <v>1977.2100000000003</v>
      </c>
      <c r="R439" s="74">
        <f t="shared" ca="1" si="25"/>
        <v>1959.47</v>
      </c>
      <c r="S439" s="74">
        <f t="shared" ca="1" si="25"/>
        <v>1898.99</v>
      </c>
      <c r="T439" s="74">
        <f t="shared" ca="1" si="25"/>
        <v>1905.2</v>
      </c>
      <c r="U439" s="74">
        <f t="shared" ca="1" si="25"/>
        <v>1879.32</v>
      </c>
      <c r="V439" s="74">
        <f t="shared" ca="1" si="25"/>
        <v>1892.01</v>
      </c>
      <c r="W439" s="74">
        <f t="shared" ca="1" si="25"/>
        <v>1855.4600000000003</v>
      </c>
      <c r="X439" s="74">
        <f t="shared" ca="1" si="25"/>
        <v>1648.82</v>
      </c>
      <c r="Y439" s="74">
        <f t="shared" ca="1" si="25"/>
        <v>1506.32</v>
      </c>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row>
    <row r="440" spans="1:75" ht="12" x14ac:dyDescent="0.2">
      <c r="A440" s="58">
        <v>10</v>
      </c>
      <c r="B440" s="74">
        <f t="shared" ca="1" si="25"/>
        <v>1378.6499999999999</v>
      </c>
      <c r="C440" s="74">
        <f t="shared" ca="1" si="25"/>
        <v>1307.5600000000002</v>
      </c>
      <c r="D440" s="74">
        <f t="shared" ca="1" si="25"/>
        <v>1287.4100000000001</v>
      </c>
      <c r="E440" s="74">
        <f t="shared" ca="1" si="25"/>
        <v>1281.3999999999999</v>
      </c>
      <c r="F440" s="74">
        <f t="shared" ca="1" si="25"/>
        <v>1320.2100000000003</v>
      </c>
      <c r="G440" s="74">
        <f t="shared" ca="1" si="25"/>
        <v>1486.5800000000002</v>
      </c>
      <c r="H440" s="74">
        <f t="shared" ca="1" si="25"/>
        <v>1666.51</v>
      </c>
      <c r="I440" s="74">
        <f t="shared" ca="1" si="25"/>
        <v>1843.9800000000002</v>
      </c>
      <c r="J440" s="74">
        <f t="shared" ca="1" si="25"/>
        <v>1989.99</v>
      </c>
      <c r="K440" s="74">
        <f t="shared" ca="1" si="25"/>
        <v>1920.7500000000002</v>
      </c>
      <c r="L440" s="74">
        <f t="shared" ca="1" si="25"/>
        <v>1896.57</v>
      </c>
      <c r="M440" s="74">
        <f t="shared" ca="1" si="25"/>
        <v>1974.0600000000002</v>
      </c>
      <c r="N440" s="74">
        <f t="shared" ca="1" si="25"/>
        <v>2038.03</v>
      </c>
      <c r="O440" s="74">
        <f t="shared" ca="1" si="25"/>
        <v>2041.1200000000001</v>
      </c>
      <c r="P440" s="74">
        <f t="shared" ca="1" si="25"/>
        <v>2027.6299999999999</v>
      </c>
      <c r="Q440" s="74">
        <f t="shared" ca="1" si="25"/>
        <v>2035.9199999999998</v>
      </c>
      <c r="R440" s="74">
        <f t="shared" ca="1" si="25"/>
        <v>2036.93</v>
      </c>
      <c r="S440" s="74">
        <f t="shared" ca="1" si="25"/>
        <v>2016.91</v>
      </c>
      <c r="T440" s="74">
        <f t="shared" ca="1" si="25"/>
        <v>1939.49</v>
      </c>
      <c r="U440" s="74">
        <f t="shared" ca="1" si="25"/>
        <v>1904.6699999999998</v>
      </c>
      <c r="V440" s="74">
        <f t="shared" ca="1" si="25"/>
        <v>1987.36</v>
      </c>
      <c r="W440" s="74">
        <f t="shared" ca="1" si="25"/>
        <v>1888.34</v>
      </c>
      <c r="X440" s="74">
        <f t="shared" ca="1" si="25"/>
        <v>1792.7</v>
      </c>
      <c r="Y440" s="74">
        <f t="shared" ca="1" si="25"/>
        <v>1511.32</v>
      </c>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row>
    <row r="441" spans="1:75" ht="12" x14ac:dyDescent="0.2">
      <c r="A441" s="58">
        <v>11</v>
      </c>
      <c r="B441" s="74">
        <f t="shared" ca="1" si="25"/>
        <v>1372.3999999999999</v>
      </c>
      <c r="C441" s="74">
        <f t="shared" ca="1" si="25"/>
        <v>1294.1299999999999</v>
      </c>
      <c r="D441" s="74">
        <f t="shared" ca="1" si="25"/>
        <v>1273.07</v>
      </c>
      <c r="E441" s="74">
        <f t="shared" ca="1" si="25"/>
        <v>1277.3300000000002</v>
      </c>
      <c r="F441" s="74">
        <f t="shared" ca="1" si="25"/>
        <v>1323.22</v>
      </c>
      <c r="G441" s="74">
        <f t="shared" ca="1" si="25"/>
        <v>1475.64</v>
      </c>
      <c r="H441" s="74">
        <f t="shared" ca="1" si="25"/>
        <v>1612.3</v>
      </c>
      <c r="I441" s="74">
        <f t="shared" ca="1" si="25"/>
        <v>1908.78</v>
      </c>
      <c r="J441" s="74">
        <f t="shared" ca="1" si="25"/>
        <v>1969.41</v>
      </c>
      <c r="K441" s="74">
        <f t="shared" ca="1" si="25"/>
        <v>1789.2100000000003</v>
      </c>
      <c r="L441" s="74">
        <f t="shared" ca="1" si="25"/>
        <v>1891.5400000000002</v>
      </c>
      <c r="M441" s="74">
        <f t="shared" ca="1" si="25"/>
        <v>2141.7799999999997</v>
      </c>
      <c r="N441" s="74">
        <f t="shared" ca="1" si="25"/>
        <v>2083.66</v>
      </c>
      <c r="O441" s="74">
        <f t="shared" ca="1" si="25"/>
        <v>1986.57</v>
      </c>
      <c r="P441" s="74">
        <f t="shared" ca="1" si="25"/>
        <v>2001.2</v>
      </c>
      <c r="Q441" s="74">
        <f t="shared" ca="1" si="25"/>
        <v>1948.74</v>
      </c>
      <c r="R441" s="74">
        <f t="shared" ca="1" si="25"/>
        <v>1965.95</v>
      </c>
      <c r="S441" s="74">
        <f t="shared" ca="1" si="25"/>
        <v>1762.3799999999999</v>
      </c>
      <c r="T441" s="74">
        <f t="shared" ca="1" si="25"/>
        <v>1745.91</v>
      </c>
      <c r="U441" s="74">
        <f t="shared" ca="1" si="25"/>
        <v>1772.9399999999998</v>
      </c>
      <c r="V441" s="74">
        <f t="shared" ca="1" si="25"/>
        <v>1912.4399999999998</v>
      </c>
      <c r="W441" s="74">
        <f t="shared" ca="1" si="25"/>
        <v>1778.8999999999999</v>
      </c>
      <c r="X441" s="74">
        <f t="shared" ca="1" si="25"/>
        <v>1732.18</v>
      </c>
      <c r="Y441" s="74">
        <f t="shared" ca="1" si="25"/>
        <v>1444.61</v>
      </c>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row>
    <row r="442" spans="1:75" ht="12" x14ac:dyDescent="0.2">
      <c r="A442" s="58">
        <v>12</v>
      </c>
      <c r="B442" s="74">
        <f t="shared" ca="1" si="25"/>
        <v>1290.72</v>
      </c>
      <c r="C442" s="74">
        <f t="shared" ca="1" si="25"/>
        <v>1224.75</v>
      </c>
      <c r="D442" s="74">
        <f t="shared" ca="1" si="25"/>
        <v>1175.0800000000002</v>
      </c>
      <c r="E442" s="74">
        <f t="shared" ca="1" si="25"/>
        <v>1182.69</v>
      </c>
      <c r="F442" s="74">
        <f t="shared" ca="1" si="25"/>
        <v>1303.1400000000001</v>
      </c>
      <c r="G442" s="74">
        <f t="shared" ca="1" si="25"/>
        <v>1395.7900000000002</v>
      </c>
      <c r="H442" s="74">
        <f t="shared" ca="1" si="25"/>
        <v>1628.82</v>
      </c>
      <c r="I442" s="74">
        <f t="shared" ca="1" si="25"/>
        <v>1870.1899999999998</v>
      </c>
      <c r="J442" s="74">
        <f t="shared" ca="1" si="25"/>
        <v>1978.9399999999998</v>
      </c>
      <c r="K442" s="74">
        <f t="shared" ca="1" si="25"/>
        <v>2026.4199999999998</v>
      </c>
      <c r="L442" s="74">
        <f t="shared" ca="1" si="25"/>
        <v>2032.2300000000002</v>
      </c>
      <c r="M442" s="74">
        <f t="shared" ca="1" si="25"/>
        <v>2006.55</v>
      </c>
      <c r="N442" s="74">
        <f t="shared" ca="1" si="25"/>
        <v>2050.37</v>
      </c>
      <c r="O442" s="74">
        <f t="shared" ca="1" si="25"/>
        <v>2058.0699999999997</v>
      </c>
      <c r="P442" s="74">
        <f t="shared" ca="1" si="25"/>
        <v>2049.1299999999997</v>
      </c>
      <c r="Q442" s="74">
        <f t="shared" ref="Q442:AN442" ca="1" si="26">Q374</f>
        <v>2047.3100000000002</v>
      </c>
      <c r="R442" s="74">
        <f t="shared" ca="1" si="26"/>
        <v>2026.78</v>
      </c>
      <c r="S442" s="74">
        <f t="shared" ca="1" si="26"/>
        <v>2037.3</v>
      </c>
      <c r="T442" s="74">
        <f t="shared" ca="1" si="26"/>
        <v>2026.8799999999999</v>
      </c>
      <c r="U442" s="74">
        <f t="shared" ca="1" si="26"/>
        <v>1909.7700000000002</v>
      </c>
      <c r="V442" s="74">
        <f t="shared" ca="1" si="26"/>
        <v>1965.9399999999998</v>
      </c>
      <c r="W442" s="74">
        <f t="shared" ca="1" si="26"/>
        <v>1861.93</v>
      </c>
      <c r="X442" s="74">
        <f t="shared" ca="1" si="26"/>
        <v>1774.8100000000002</v>
      </c>
      <c r="Y442" s="74">
        <f t="shared" ca="1" si="26"/>
        <v>1430.9800000000002</v>
      </c>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row>
    <row r="443" spans="1:75" ht="12" x14ac:dyDescent="0.2">
      <c r="A443" s="58">
        <v>13</v>
      </c>
      <c r="B443" s="74">
        <f t="shared" ref="B443:Y453" ca="1" si="27">B375</f>
        <v>1303.74</v>
      </c>
      <c r="C443" s="74">
        <f t="shared" ca="1" si="27"/>
        <v>1236.3599999999999</v>
      </c>
      <c r="D443" s="74">
        <f t="shared" ca="1" si="27"/>
        <v>1209.7900000000002</v>
      </c>
      <c r="E443" s="74">
        <f t="shared" ca="1" si="27"/>
        <v>1205.94</v>
      </c>
      <c r="F443" s="74">
        <f t="shared" ca="1" si="27"/>
        <v>1273.22</v>
      </c>
      <c r="G443" s="74">
        <f t="shared" ca="1" si="27"/>
        <v>1402.59</v>
      </c>
      <c r="H443" s="74">
        <f t="shared" ca="1" si="27"/>
        <v>1659.7500000000002</v>
      </c>
      <c r="I443" s="74">
        <f t="shared" ca="1" si="27"/>
        <v>1861.3300000000002</v>
      </c>
      <c r="J443" s="74">
        <f t="shared" ca="1" si="27"/>
        <v>2063.9399999999996</v>
      </c>
      <c r="K443" s="74">
        <f t="shared" ca="1" si="27"/>
        <v>1945.47</v>
      </c>
      <c r="L443" s="74">
        <f t="shared" ca="1" si="27"/>
        <v>1922.49</v>
      </c>
      <c r="M443" s="74">
        <f t="shared" ca="1" si="27"/>
        <v>2069.33</v>
      </c>
      <c r="N443" s="74">
        <f t="shared" ca="1" si="27"/>
        <v>2066.6899999999996</v>
      </c>
      <c r="O443" s="74">
        <f t="shared" ca="1" si="27"/>
        <v>2083.48</v>
      </c>
      <c r="P443" s="74">
        <f t="shared" ca="1" si="27"/>
        <v>2092.54</v>
      </c>
      <c r="Q443" s="74">
        <f t="shared" ca="1" si="27"/>
        <v>2093.31</v>
      </c>
      <c r="R443" s="74">
        <f t="shared" ca="1" si="27"/>
        <v>2115.9699999999998</v>
      </c>
      <c r="S443" s="74">
        <f t="shared" ca="1" si="27"/>
        <v>1946.72</v>
      </c>
      <c r="T443" s="74">
        <f t="shared" ca="1" si="27"/>
        <v>1917.7</v>
      </c>
      <c r="U443" s="74">
        <f t="shared" ca="1" si="27"/>
        <v>1933.5800000000002</v>
      </c>
      <c r="V443" s="74">
        <f t="shared" ca="1" si="27"/>
        <v>2103.46</v>
      </c>
      <c r="W443" s="74">
        <f t="shared" ca="1" si="27"/>
        <v>2088.7799999999997</v>
      </c>
      <c r="X443" s="74">
        <f t="shared" ca="1" si="27"/>
        <v>1817.2900000000002</v>
      </c>
      <c r="Y443" s="74">
        <f t="shared" ca="1" si="27"/>
        <v>1681.8700000000001</v>
      </c>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row>
    <row r="444" spans="1:75" ht="12" x14ac:dyDescent="0.2">
      <c r="A444" s="58">
        <v>14</v>
      </c>
      <c r="B444" s="74">
        <f t="shared" ca="1" si="27"/>
        <v>1439.7500000000002</v>
      </c>
      <c r="C444" s="74">
        <f t="shared" ca="1" si="27"/>
        <v>1353.76</v>
      </c>
      <c r="D444" s="74">
        <f t="shared" ca="1" si="27"/>
        <v>1333.9800000000002</v>
      </c>
      <c r="E444" s="74">
        <f t="shared" ca="1" si="27"/>
        <v>1340.74</v>
      </c>
      <c r="F444" s="74">
        <f t="shared" ca="1" si="27"/>
        <v>1353.1299999999999</v>
      </c>
      <c r="G444" s="74">
        <f t="shared" ca="1" si="27"/>
        <v>1414.2</v>
      </c>
      <c r="H444" s="74">
        <f t="shared" ca="1" si="27"/>
        <v>1529.66</v>
      </c>
      <c r="I444" s="74">
        <f t="shared" ca="1" si="27"/>
        <v>1786.6699999999998</v>
      </c>
      <c r="J444" s="74">
        <f t="shared" ca="1" si="27"/>
        <v>1929.5400000000002</v>
      </c>
      <c r="K444" s="74">
        <f t="shared" ca="1" si="27"/>
        <v>2083.3599999999997</v>
      </c>
      <c r="L444" s="74">
        <f t="shared" ca="1" si="27"/>
        <v>2134.7199999999998</v>
      </c>
      <c r="M444" s="74">
        <f t="shared" ca="1" si="27"/>
        <v>2141.5</v>
      </c>
      <c r="N444" s="74">
        <f t="shared" ca="1" si="27"/>
        <v>2132.0299999999997</v>
      </c>
      <c r="O444" s="74">
        <f t="shared" ca="1" si="27"/>
        <v>2110.73</v>
      </c>
      <c r="P444" s="74">
        <f t="shared" ca="1" si="27"/>
        <v>2058.4499999999998</v>
      </c>
      <c r="Q444" s="74">
        <f t="shared" ca="1" si="27"/>
        <v>2022.8799999999999</v>
      </c>
      <c r="R444" s="74">
        <f t="shared" ca="1" si="27"/>
        <v>2056.25</v>
      </c>
      <c r="S444" s="74">
        <f t="shared" ca="1" si="27"/>
        <v>2053.31</v>
      </c>
      <c r="T444" s="74">
        <f t="shared" ca="1" si="27"/>
        <v>2077.6099999999997</v>
      </c>
      <c r="U444" s="74">
        <f t="shared" ca="1" si="27"/>
        <v>2018.7500000000002</v>
      </c>
      <c r="V444" s="74">
        <f t="shared" ca="1" si="27"/>
        <v>1980.6000000000001</v>
      </c>
      <c r="W444" s="74">
        <f t="shared" ca="1" si="27"/>
        <v>1977.9600000000003</v>
      </c>
      <c r="X444" s="74">
        <f t="shared" ca="1" si="27"/>
        <v>1802.97</v>
      </c>
      <c r="Y444" s="74">
        <f t="shared" ca="1" si="27"/>
        <v>1535.9600000000003</v>
      </c>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row>
    <row r="445" spans="1:75" ht="12" x14ac:dyDescent="0.2">
      <c r="A445" s="58">
        <v>15</v>
      </c>
      <c r="B445" s="74">
        <f t="shared" ca="1" si="27"/>
        <v>1457.5200000000002</v>
      </c>
      <c r="C445" s="74">
        <f t="shared" ca="1" si="27"/>
        <v>1359.0600000000002</v>
      </c>
      <c r="D445" s="74">
        <f t="shared" ca="1" si="27"/>
        <v>1325.7</v>
      </c>
      <c r="E445" s="74">
        <f t="shared" ca="1" si="27"/>
        <v>1310.9600000000003</v>
      </c>
      <c r="F445" s="74">
        <f t="shared" ca="1" si="27"/>
        <v>1327.22</v>
      </c>
      <c r="G445" s="74">
        <f t="shared" ca="1" si="27"/>
        <v>1360.03</v>
      </c>
      <c r="H445" s="74">
        <f t="shared" ca="1" si="27"/>
        <v>1345.0000000000002</v>
      </c>
      <c r="I445" s="74">
        <f t="shared" ca="1" si="27"/>
        <v>1428.59</v>
      </c>
      <c r="J445" s="74">
        <f t="shared" ca="1" si="27"/>
        <v>1796.7</v>
      </c>
      <c r="K445" s="74">
        <f t="shared" ca="1" si="27"/>
        <v>1906.18</v>
      </c>
      <c r="L445" s="74">
        <f t="shared" ca="1" si="27"/>
        <v>1949.61</v>
      </c>
      <c r="M445" s="74">
        <f t="shared" ca="1" si="27"/>
        <v>1963.1699999999998</v>
      </c>
      <c r="N445" s="74">
        <f t="shared" ca="1" si="27"/>
        <v>1957.76</v>
      </c>
      <c r="O445" s="74">
        <f t="shared" ca="1" si="27"/>
        <v>1960.9800000000002</v>
      </c>
      <c r="P445" s="74">
        <f t="shared" ca="1" si="27"/>
        <v>1962.6699999999998</v>
      </c>
      <c r="Q445" s="74">
        <f t="shared" ca="1" si="27"/>
        <v>1953.22</v>
      </c>
      <c r="R445" s="74">
        <f t="shared" ca="1" si="27"/>
        <v>1964.84</v>
      </c>
      <c r="S445" s="74">
        <f t="shared" ca="1" si="27"/>
        <v>2040.95</v>
      </c>
      <c r="T445" s="74">
        <f t="shared" ca="1" si="27"/>
        <v>2087.6899999999996</v>
      </c>
      <c r="U445" s="74">
        <f t="shared" ca="1" si="27"/>
        <v>1993.7500000000002</v>
      </c>
      <c r="V445" s="74">
        <f t="shared" ca="1" si="27"/>
        <v>1952.97</v>
      </c>
      <c r="W445" s="74">
        <f t="shared" ca="1" si="27"/>
        <v>1944.0000000000002</v>
      </c>
      <c r="X445" s="74">
        <f t="shared" ca="1" si="27"/>
        <v>1802.55</v>
      </c>
      <c r="Y445" s="74">
        <f t="shared" ca="1" si="27"/>
        <v>1516.4800000000002</v>
      </c>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row>
    <row r="446" spans="1:75" ht="12" x14ac:dyDescent="0.2">
      <c r="A446" s="58">
        <v>16</v>
      </c>
      <c r="B446" s="74">
        <f t="shared" ca="1" si="27"/>
        <v>1452.8100000000002</v>
      </c>
      <c r="C446" s="74">
        <f t="shared" ca="1" si="27"/>
        <v>1394.47</v>
      </c>
      <c r="D446" s="74">
        <f t="shared" ca="1" si="27"/>
        <v>1333.99</v>
      </c>
      <c r="E446" s="74">
        <f t="shared" ca="1" si="27"/>
        <v>1321.1899999999998</v>
      </c>
      <c r="F446" s="74">
        <f t="shared" ca="1" si="27"/>
        <v>1353.2300000000002</v>
      </c>
      <c r="G446" s="74">
        <f t="shared" ca="1" si="27"/>
        <v>1539.6699999999998</v>
      </c>
      <c r="H446" s="74">
        <f t="shared" ca="1" si="27"/>
        <v>1741.9800000000002</v>
      </c>
      <c r="I446" s="74">
        <f t="shared" ca="1" si="27"/>
        <v>1920.47</v>
      </c>
      <c r="J446" s="74">
        <f t="shared" ca="1" si="27"/>
        <v>2130.7999999999997</v>
      </c>
      <c r="K446" s="74">
        <f t="shared" ca="1" si="27"/>
        <v>2119.79</v>
      </c>
      <c r="L446" s="74">
        <f t="shared" ca="1" si="27"/>
        <v>2078.6099999999997</v>
      </c>
      <c r="M446" s="74">
        <f t="shared" ca="1" si="27"/>
        <v>2172.5299999999997</v>
      </c>
      <c r="N446" s="74">
        <f t="shared" ca="1" si="27"/>
        <v>2215.1</v>
      </c>
      <c r="O446" s="74">
        <f t="shared" ca="1" si="27"/>
        <v>2231.1699999999996</v>
      </c>
      <c r="P446" s="74">
        <f t="shared" ca="1" si="27"/>
        <v>2225.1899999999996</v>
      </c>
      <c r="Q446" s="74">
        <f t="shared" ca="1" si="27"/>
        <v>2201.98</v>
      </c>
      <c r="R446" s="74">
        <f t="shared" ca="1" si="27"/>
        <v>2202.8399999999997</v>
      </c>
      <c r="S446" s="74">
        <f t="shared" ca="1" si="27"/>
        <v>2140</v>
      </c>
      <c r="T446" s="74">
        <f t="shared" ca="1" si="27"/>
        <v>2023.2500000000002</v>
      </c>
      <c r="U446" s="74">
        <f t="shared" ca="1" si="27"/>
        <v>2008.9199999999998</v>
      </c>
      <c r="V446" s="74">
        <f t="shared" ca="1" si="27"/>
        <v>2104.5899999999997</v>
      </c>
      <c r="W446" s="74">
        <f t="shared" ca="1" si="27"/>
        <v>1962.36</v>
      </c>
      <c r="X446" s="74">
        <f t="shared" ca="1" si="27"/>
        <v>1748.4399999999998</v>
      </c>
      <c r="Y446" s="74">
        <f t="shared" ca="1" si="27"/>
        <v>1456.2100000000003</v>
      </c>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row>
    <row r="447" spans="1:75" ht="12" x14ac:dyDescent="0.2">
      <c r="A447" s="58">
        <v>17</v>
      </c>
      <c r="B447" s="74">
        <f t="shared" ca="1" si="27"/>
        <v>1346.24</v>
      </c>
      <c r="C447" s="74">
        <f t="shared" ca="1" si="27"/>
        <v>1292.45</v>
      </c>
      <c r="D447" s="74">
        <f t="shared" ca="1" si="27"/>
        <v>1252.24</v>
      </c>
      <c r="E447" s="74">
        <f t="shared" ca="1" si="27"/>
        <v>1251.3799999999999</v>
      </c>
      <c r="F447" s="74">
        <f t="shared" ca="1" si="27"/>
        <v>1290.24</v>
      </c>
      <c r="G447" s="74">
        <f t="shared" ca="1" si="27"/>
        <v>1425.76</v>
      </c>
      <c r="H447" s="74">
        <f t="shared" ca="1" si="27"/>
        <v>1543.1499999999999</v>
      </c>
      <c r="I447" s="74">
        <f t="shared" ca="1" si="27"/>
        <v>1858.5600000000002</v>
      </c>
      <c r="J447" s="74">
        <f t="shared" ca="1" si="27"/>
        <v>2086.16</v>
      </c>
      <c r="K447" s="74">
        <f t="shared" ca="1" si="27"/>
        <v>1934.66</v>
      </c>
      <c r="L447" s="74">
        <f t="shared" ca="1" si="27"/>
        <v>1893.0400000000002</v>
      </c>
      <c r="M447" s="74">
        <f t="shared" ca="1" si="27"/>
        <v>2004.6000000000001</v>
      </c>
      <c r="N447" s="74">
        <f t="shared" ca="1" si="27"/>
        <v>2133.25</v>
      </c>
      <c r="O447" s="74">
        <f t="shared" ca="1" si="27"/>
        <v>2151.8199999999997</v>
      </c>
      <c r="P447" s="74">
        <f t="shared" ca="1" si="27"/>
        <v>2160.37</v>
      </c>
      <c r="Q447" s="74">
        <f t="shared" ca="1" si="27"/>
        <v>2153.52</v>
      </c>
      <c r="R447" s="74">
        <f t="shared" ca="1" si="27"/>
        <v>2139.6499999999996</v>
      </c>
      <c r="S447" s="74">
        <f t="shared" ca="1" si="27"/>
        <v>2092.2999999999997</v>
      </c>
      <c r="T447" s="74">
        <f t="shared" ca="1" si="27"/>
        <v>1992.34</v>
      </c>
      <c r="U447" s="74">
        <f t="shared" ca="1" si="27"/>
        <v>1997.1899999999998</v>
      </c>
      <c r="V447" s="74">
        <f t="shared" ca="1" si="27"/>
        <v>2101.98</v>
      </c>
      <c r="W447" s="74">
        <f t="shared" ca="1" si="27"/>
        <v>1977.7100000000003</v>
      </c>
      <c r="X447" s="74">
        <f t="shared" ca="1" si="27"/>
        <v>1766.07</v>
      </c>
      <c r="Y447" s="74">
        <f t="shared" ca="1" si="27"/>
        <v>1519.22</v>
      </c>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row>
    <row r="448" spans="1:75" ht="12" x14ac:dyDescent="0.2">
      <c r="A448" s="58">
        <v>18</v>
      </c>
      <c r="B448" s="74">
        <f t="shared" ca="1" si="27"/>
        <v>1341.91</v>
      </c>
      <c r="C448" s="74">
        <f t="shared" ca="1" si="27"/>
        <v>1278.7700000000002</v>
      </c>
      <c r="D448" s="74">
        <f t="shared" ca="1" si="27"/>
        <v>1261.47</v>
      </c>
      <c r="E448" s="74">
        <f t="shared" ca="1" si="27"/>
        <v>1279.53</v>
      </c>
      <c r="F448" s="74">
        <f t="shared" ca="1" si="27"/>
        <v>1336.14</v>
      </c>
      <c r="G448" s="74">
        <f t="shared" ca="1" si="27"/>
        <v>1428.97</v>
      </c>
      <c r="H448" s="74">
        <f t="shared" ca="1" si="27"/>
        <v>1589.76</v>
      </c>
      <c r="I448" s="74">
        <f t="shared" ca="1" si="27"/>
        <v>1859.11</v>
      </c>
      <c r="J448" s="74">
        <f t="shared" ca="1" si="27"/>
        <v>1974.2700000000002</v>
      </c>
      <c r="K448" s="74">
        <f t="shared" ca="1" si="27"/>
        <v>1859.03</v>
      </c>
      <c r="L448" s="74">
        <f t="shared" ca="1" si="27"/>
        <v>1856.05</v>
      </c>
      <c r="M448" s="74">
        <f t="shared" ca="1" si="27"/>
        <v>2099.31</v>
      </c>
      <c r="N448" s="74">
        <f t="shared" ca="1" si="27"/>
        <v>2104.33</v>
      </c>
      <c r="O448" s="74">
        <f t="shared" ca="1" si="27"/>
        <v>2098.9399999999996</v>
      </c>
      <c r="P448" s="74">
        <f t="shared" ca="1" si="27"/>
        <v>2119.4899999999998</v>
      </c>
      <c r="Q448" s="74">
        <f t="shared" ca="1" si="27"/>
        <v>2114.8799999999997</v>
      </c>
      <c r="R448" s="74">
        <f t="shared" ca="1" si="27"/>
        <v>2114.73</v>
      </c>
      <c r="S448" s="74">
        <f t="shared" ca="1" si="27"/>
        <v>1865.26</v>
      </c>
      <c r="T448" s="74">
        <f t="shared" ca="1" si="27"/>
        <v>1873.0000000000002</v>
      </c>
      <c r="U448" s="74">
        <f t="shared" ca="1" si="27"/>
        <v>1901.2300000000002</v>
      </c>
      <c r="V448" s="74">
        <f t="shared" ca="1" si="27"/>
        <v>2047.1299999999999</v>
      </c>
      <c r="W448" s="74">
        <f t="shared" ca="1" si="27"/>
        <v>1930.6499999999999</v>
      </c>
      <c r="X448" s="74">
        <f t="shared" ca="1" si="27"/>
        <v>1673.03</v>
      </c>
      <c r="Y448" s="74">
        <f t="shared" ca="1" si="27"/>
        <v>1448.0200000000002</v>
      </c>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row>
    <row r="449" spans="1:75" ht="12" x14ac:dyDescent="0.2">
      <c r="A449" s="58">
        <v>19</v>
      </c>
      <c r="B449" s="74">
        <f t="shared" ca="1" si="27"/>
        <v>1345.2500000000002</v>
      </c>
      <c r="C449" s="74">
        <f t="shared" ca="1" si="27"/>
        <v>1261.6400000000001</v>
      </c>
      <c r="D449" s="74">
        <f t="shared" ca="1" si="27"/>
        <v>1251.46</v>
      </c>
      <c r="E449" s="74">
        <f t="shared" ca="1" si="27"/>
        <v>1252.8700000000001</v>
      </c>
      <c r="F449" s="74">
        <f t="shared" ca="1" si="27"/>
        <v>1306.5000000000002</v>
      </c>
      <c r="G449" s="74">
        <f t="shared" ca="1" si="27"/>
        <v>1420.7500000000002</v>
      </c>
      <c r="H449" s="74">
        <f t="shared" ca="1" si="27"/>
        <v>1644.61</v>
      </c>
      <c r="I449" s="74">
        <f t="shared" ca="1" si="27"/>
        <v>1879.8799999999999</v>
      </c>
      <c r="J449" s="74">
        <f t="shared" ca="1" si="27"/>
        <v>2042.53</v>
      </c>
      <c r="K449" s="74">
        <f t="shared" ca="1" si="27"/>
        <v>2038.45</v>
      </c>
      <c r="L449" s="74">
        <f t="shared" ca="1" si="27"/>
        <v>2047.39</v>
      </c>
      <c r="M449" s="74">
        <f t="shared" ca="1" si="27"/>
        <v>2091.16</v>
      </c>
      <c r="N449" s="74">
        <f t="shared" ca="1" si="27"/>
        <v>2123.7999999999997</v>
      </c>
      <c r="O449" s="74">
        <f t="shared" ca="1" si="27"/>
        <v>2135.5899999999997</v>
      </c>
      <c r="P449" s="74">
        <f t="shared" ca="1" si="27"/>
        <v>2134.9199999999996</v>
      </c>
      <c r="Q449" s="74">
        <f t="shared" ca="1" si="27"/>
        <v>2123.6799999999998</v>
      </c>
      <c r="R449" s="74">
        <f t="shared" ca="1" si="27"/>
        <v>2122.5299999999997</v>
      </c>
      <c r="S449" s="74">
        <f t="shared" ca="1" si="27"/>
        <v>2024.61</v>
      </c>
      <c r="T449" s="74">
        <f t="shared" ca="1" si="27"/>
        <v>2030.74</v>
      </c>
      <c r="U449" s="74">
        <f t="shared" ca="1" si="27"/>
        <v>2040.14</v>
      </c>
      <c r="V449" s="74">
        <f t="shared" ca="1" si="27"/>
        <v>2061.81</v>
      </c>
      <c r="W449" s="74">
        <f t="shared" ca="1" si="27"/>
        <v>1950.07</v>
      </c>
      <c r="X449" s="74">
        <f t="shared" ca="1" si="27"/>
        <v>1771.99</v>
      </c>
      <c r="Y449" s="74">
        <f t="shared" ca="1" si="27"/>
        <v>1549.36</v>
      </c>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row>
    <row r="450" spans="1:75" ht="12" x14ac:dyDescent="0.2">
      <c r="A450" s="58">
        <v>20</v>
      </c>
      <c r="B450" s="74">
        <f t="shared" ca="1" si="27"/>
        <v>1345.3</v>
      </c>
      <c r="C450" s="74">
        <f t="shared" ca="1" si="27"/>
        <v>1274.5600000000002</v>
      </c>
      <c r="D450" s="74">
        <f t="shared" ca="1" si="27"/>
        <v>1254.3300000000002</v>
      </c>
      <c r="E450" s="74">
        <f t="shared" ca="1" si="27"/>
        <v>1261.0400000000002</v>
      </c>
      <c r="F450" s="74">
        <f t="shared" ca="1" si="27"/>
        <v>1323.8799999999999</v>
      </c>
      <c r="G450" s="74">
        <f t="shared" ca="1" si="27"/>
        <v>1416.4800000000002</v>
      </c>
      <c r="H450" s="74">
        <f t="shared" ca="1" si="27"/>
        <v>1629.2900000000002</v>
      </c>
      <c r="I450" s="74">
        <f t="shared" ca="1" si="27"/>
        <v>1888.55</v>
      </c>
      <c r="J450" s="74">
        <f t="shared" ca="1" si="27"/>
        <v>2071.2599999999998</v>
      </c>
      <c r="K450" s="74">
        <f t="shared" ca="1" si="27"/>
        <v>1977.6699999999998</v>
      </c>
      <c r="L450" s="74">
        <f t="shared" ca="1" si="27"/>
        <v>1959.64</v>
      </c>
      <c r="M450" s="74">
        <f t="shared" ca="1" si="27"/>
        <v>2153.12</v>
      </c>
      <c r="N450" s="74">
        <f t="shared" ca="1" si="27"/>
        <v>2138.64</v>
      </c>
      <c r="O450" s="74">
        <f t="shared" ca="1" si="27"/>
        <v>2160.5</v>
      </c>
      <c r="P450" s="74">
        <f t="shared" ca="1" si="27"/>
        <v>2167.71</v>
      </c>
      <c r="Q450" s="74">
        <f t="shared" ca="1" si="27"/>
        <v>2155.64</v>
      </c>
      <c r="R450" s="74">
        <f t="shared" ca="1" si="27"/>
        <v>2149.9899999999998</v>
      </c>
      <c r="S450" s="74">
        <f t="shared" ca="1" si="27"/>
        <v>2033.28</v>
      </c>
      <c r="T450" s="74">
        <f t="shared" ca="1" si="27"/>
        <v>2034.6699999999998</v>
      </c>
      <c r="U450" s="74">
        <f t="shared" ca="1" si="27"/>
        <v>2080.5699999999997</v>
      </c>
      <c r="V450" s="74">
        <f t="shared" ca="1" si="27"/>
        <v>2118.1799999999998</v>
      </c>
      <c r="W450" s="74">
        <f t="shared" ca="1" si="27"/>
        <v>2036.5000000000002</v>
      </c>
      <c r="X450" s="74">
        <f t="shared" ca="1" si="27"/>
        <v>1778.22</v>
      </c>
      <c r="Y450" s="74">
        <f t="shared" ca="1" si="27"/>
        <v>1533.6899999999998</v>
      </c>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row>
    <row r="451" spans="1:75" ht="12" x14ac:dyDescent="0.2">
      <c r="A451" s="58">
        <v>21</v>
      </c>
      <c r="B451" s="74">
        <f t="shared" ca="1" si="27"/>
        <v>1402.5800000000002</v>
      </c>
      <c r="C451" s="74">
        <f t="shared" ca="1" si="27"/>
        <v>1372.51</v>
      </c>
      <c r="D451" s="74">
        <f t="shared" ca="1" si="27"/>
        <v>1334.26</v>
      </c>
      <c r="E451" s="74">
        <f t="shared" ca="1" si="27"/>
        <v>1324.28</v>
      </c>
      <c r="F451" s="74">
        <f t="shared" ca="1" si="27"/>
        <v>1332.16</v>
      </c>
      <c r="G451" s="74">
        <f t="shared" ca="1" si="27"/>
        <v>1383.4600000000003</v>
      </c>
      <c r="H451" s="74">
        <f t="shared" ca="1" si="27"/>
        <v>1405.72</v>
      </c>
      <c r="I451" s="74">
        <f t="shared" ca="1" si="27"/>
        <v>1615.4800000000002</v>
      </c>
      <c r="J451" s="74">
        <f t="shared" ca="1" si="27"/>
        <v>1766.7500000000002</v>
      </c>
      <c r="K451" s="74">
        <f t="shared" ca="1" si="27"/>
        <v>1973.82</v>
      </c>
      <c r="L451" s="74">
        <f t="shared" ca="1" si="27"/>
        <v>2057.21</v>
      </c>
      <c r="M451" s="74">
        <f t="shared" ca="1" si="27"/>
        <v>2064.89</v>
      </c>
      <c r="N451" s="74">
        <f t="shared" ca="1" si="27"/>
        <v>2036.72</v>
      </c>
      <c r="O451" s="74">
        <f t="shared" ca="1" si="27"/>
        <v>2031.5600000000002</v>
      </c>
      <c r="P451" s="74">
        <f t="shared" ca="1" si="27"/>
        <v>2015.39</v>
      </c>
      <c r="Q451" s="74">
        <f t="shared" ca="1" si="27"/>
        <v>2005.1299999999999</v>
      </c>
      <c r="R451" s="74">
        <f t="shared" ca="1" si="27"/>
        <v>1988.2100000000003</v>
      </c>
      <c r="S451" s="74">
        <f t="shared" ca="1" si="27"/>
        <v>2022.3700000000001</v>
      </c>
      <c r="T451" s="74">
        <f t="shared" ca="1" si="27"/>
        <v>2036.86</v>
      </c>
      <c r="U451" s="74">
        <f t="shared" ca="1" si="27"/>
        <v>1992.8100000000002</v>
      </c>
      <c r="V451" s="74">
        <f t="shared" ca="1" si="27"/>
        <v>1911.7700000000002</v>
      </c>
      <c r="W451" s="74">
        <f t="shared" ca="1" si="27"/>
        <v>1864.66</v>
      </c>
      <c r="X451" s="74">
        <f t="shared" ca="1" si="27"/>
        <v>1657.0800000000002</v>
      </c>
      <c r="Y451" s="74">
        <f t="shared" ca="1" si="27"/>
        <v>1452.7300000000002</v>
      </c>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row>
    <row r="452" spans="1:75" ht="12" x14ac:dyDescent="0.2">
      <c r="A452" s="58">
        <v>22</v>
      </c>
      <c r="B452" s="74">
        <f t="shared" ca="1" si="27"/>
        <v>1375.2</v>
      </c>
      <c r="C452" s="74">
        <f t="shared" ca="1" si="27"/>
        <v>1301.43</v>
      </c>
      <c r="D452" s="74">
        <f t="shared" ca="1" si="27"/>
        <v>1251.5899999999999</v>
      </c>
      <c r="E452" s="74">
        <f t="shared" ca="1" si="27"/>
        <v>1246.2900000000002</v>
      </c>
      <c r="F452" s="74">
        <f t="shared" ca="1" si="27"/>
        <v>1245.5200000000002</v>
      </c>
      <c r="G452" s="74">
        <f t="shared" ca="1" si="27"/>
        <v>1321.11</v>
      </c>
      <c r="H452" s="74">
        <f t="shared" ca="1" si="27"/>
        <v>1329.18</v>
      </c>
      <c r="I452" s="74">
        <f t="shared" ca="1" si="27"/>
        <v>1393.55</v>
      </c>
      <c r="J452" s="74">
        <f t="shared" ca="1" si="27"/>
        <v>1560.32</v>
      </c>
      <c r="K452" s="74">
        <f t="shared" ca="1" si="27"/>
        <v>1757.24</v>
      </c>
      <c r="L452" s="74">
        <f t="shared" ca="1" si="27"/>
        <v>1826.6899999999998</v>
      </c>
      <c r="M452" s="74">
        <f t="shared" ca="1" si="27"/>
        <v>1855.82</v>
      </c>
      <c r="N452" s="74">
        <f t="shared" ca="1" si="27"/>
        <v>1878.09</v>
      </c>
      <c r="O452" s="74">
        <f t="shared" ca="1" si="27"/>
        <v>1894.2500000000002</v>
      </c>
      <c r="P452" s="74">
        <f t="shared" ca="1" si="27"/>
        <v>1909.9600000000003</v>
      </c>
      <c r="Q452" s="74">
        <f t="shared" ca="1" si="27"/>
        <v>1898.4600000000003</v>
      </c>
      <c r="R452" s="74">
        <f t="shared" ca="1" si="27"/>
        <v>1930.7100000000003</v>
      </c>
      <c r="S452" s="74">
        <f t="shared" ca="1" si="27"/>
        <v>2012.7900000000002</v>
      </c>
      <c r="T452" s="74">
        <f t="shared" ca="1" si="27"/>
        <v>2034.59</v>
      </c>
      <c r="U452" s="74">
        <f t="shared" ca="1" si="27"/>
        <v>1989.6000000000001</v>
      </c>
      <c r="V452" s="74">
        <f t="shared" ca="1" si="27"/>
        <v>1908.11</v>
      </c>
      <c r="W452" s="74">
        <f t="shared" ca="1" si="27"/>
        <v>1823.16</v>
      </c>
      <c r="X452" s="74">
        <f t="shared" ca="1" si="27"/>
        <v>1518.3</v>
      </c>
      <c r="Y452" s="74">
        <f t="shared" ca="1" si="27"/>
        <v>1404.3300000000002</v>
      </c>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row>
    <row r="453" spans="1:75" ht="12" x14ac:dyDescent="0.2">
      <c r="A453" s="58">
        <v>23</v>
      </c>
      <c r="B453" s="74">
        <f t="shared" ca="1" si="27"/>
        <v>1364.32</v>
      </c>
      <c r="C453" s="74">
        <f t="shared" ca="1" si="27"/>
        <v>1259.6500000000001</v>
      </c>
      <c r="D453" s="74">
        <f t="shared" ca="1" si="27"/>
        <v>1223.1099999999999</v>
      </c>
      <c r="E453" s="74">
        <f t="shared" ca="1" si="27"/>
        <v>1240.8500000000001</v>
      </c>
      <c r="F453" s="74">
        <f t="shared" ca="1" si="27"/>
        <v>1268.4800000000002</v>
      </c>
      <c r="G453" s="74">
        <f t="shared" ca="1" si="27"/>
        <v>1399.3799999999999</v>
      </c>
      <c r="H453" s="74">
        <f t="shared" ca="1" si="27"/>
        <v>1571.6000000000001</v>
      </c>
      <c r="I453" s="74">
        <f t="shared" ca="1" si="27"/>
        <v>1851.7900000000002</v>
      </c>
      <c r="J453" s="74">
        <f t="shared" ca="1" si="27"/>
        <v>2066.21</v>
      </c>
      <c r="K453" s="74">
        <f t="shared" ca="1" si="27"/>
        <v>2039.86</v>
      </c>
      <c r="L453" s="74">
        <f t="shared" ca="1" si="27"/>
        <v>1992.0000000000002</v>
      </c>
      <c r="M453" s="74">
        <f t="shared" ca="1" si="27"/>
        <v>2149.52</v>
      </c>
      <c r="N453" s="74">
        <f t="shared" ca="1" si="27"/>
        <v>2086.8399999999997</v>
      </c>
      <c r="O453" s="74">
        <f t="shared" ca="1" si="27"/>
        <v>2116.6499999999996</v>
      </c>
      <c r="P453" s="74">
        <f t="shared" ca="1" si="27"/>
        <v>2128.83</v>
      </c>
      <c r="Q453" s="74">
        <f t="shared" ref="Q453:AN453" ca="1" si="28">Q385</f>
        <v>2124.58</v>
      </c>
      <c r="R453" s="74">
        <f t="shared" ca="1" si="28"/>
        <v>2112.7799999999997</v>
      </c>
      <c r="S453" s="74">
        <f t="shared" ca="1" si="28"/>
        <v>2019.6699999999998</v>
      </c>
      <c r="T453" s="74">
        <f t="shared" ca="1" si="28"/>
        <v>2010.01</v>
      </c>
      <c r="U453" s="74">
        <f t="shared" ca="1" si="28"/>
        <v>2006.2500000000002</v>
      </c>
      <c r="V453" s="74">
        <f t="shared" ca="1" si="28"/>
        <v>1969.39</v>
      </c>
      <c r="W453" s="74">
        <f t="shared" ca="1" si="28"/>
        <v>1879.0000000000002</v>
      </c>
      <c r="X453" s="74">
        <f t="shared" ca="1" si="28"/>
        <v>1585.0800000000002</v>
      </c>
      <c r="Y453" s="74">
        <f t="shared" ca="1" si="28"/>
        <v>1414.6699999999998</v>
      </c>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row>
    <row r="454" spans="1:75" ht="12" x14ac:dyDescent="0.2">
      <c r="A454" s="58">
        <v>24</v>
      </c>
      <c r="B454" s="74">
        <f t="shared" ref="B454:Y461" ca="1" si="29">B386</f>
        <v>1348.6200000000001</v>
      </c>
      <c r="C454" s="74">
        <f t="shared" ca="1" si="29"/>
        <v>1267.5200000000002</v>
      </c>
      <c r="D454" s="74">
        <f t="shared" ca="1" si="29"/>
        <v>1241.6500000000001</v>
      </c>
      <c r="E454" s="74">
        <f t="shared" ca="1" si="29"/>
        <v>1258.1200000000001</v>
      </c>
      <c r="F454" s="74">
        <f t="shared" ca="1" si="29"/>
        <v>1306.8300000000002</v>
      </c>
      <c r="G454" s="74">
        <f t="shared" ca="1" si="29"/>
        <v>1434.3999999999999</v>
      </c>
      <c r="H454" s="74">
        <f t="shared" ca="1" si="29"/>
        <v>1607.16</v>
      </c>
      <c r="I454" s="74">
        <f t="shared" ca="1" si="29"/>
        <v>1905.9800000000002</v>
      </c>
      <c r="J454" s="74">
        <f t="shared" ca="1" si="29"/>
        <v>2078.0099999999998</v>
      </c>
      <c r="K454" s="74">
        <f t="shared" ca="1" si="29"/>
        <v>2092.89</v>
      </c>
      <c r="L454" s="74">
        <f t="shared" ca="1" si="29"/>
        <v>1980.1699999999998</v>
      </c>
      <c r="M454" s="74">
        <f t="shared" ca="1" si="29"/>
        <v>2176.1099999999997</v>
      </c>
      <c r="N454" s="74">
        <f t="shared" ca="1" si="29"/>
        <v>2155.1299999999997</v>
      </c>
      <c r="O454" s="74">
        <f t="shared" ca="1" si="29"/>
        <v>2169.77</v>
      </c>
      <c r="P454" s="74">
        <f t="shared" ca="1" si="29"/>
        <v>2167.41</v>
      </c>
      <c r="Q454" s="74">
        <f t="shared" ca="1" si="29"/>
        <v>2164.1099999999997</v>
      </c>
      <c r="R454" s="74">
        <f t="shared" ca="1" si="29"/>
        <v>2146.7799999999997</v>
      </c>
      <c r="S454" s="74">
        <f t="shared" ca="1" si="29"/>
        <v>1963.8100000000002</v>
      </c>
      <c r="T454" s="74">
        <f t="shared" ca="1" si="29"/>
        <v>1959.3100000000002</v>
      </c>
      <c r="U454" s="74">
        <f t="shared" ca="1" si="29"/>
        <v>1974.61</v>
      </c>
      <c r="V454" s="74">
        <f t="shared" ca="1" si="29"/>
        <v>2032.47</v>
      </c>
      <c r="W454" s="74">
        <f t="shared" ca="1" si="29"/>
        <v>1896.76</v>
      </c>
      <c r="X454" s="74">
        <f t="shared" ca="1" si="29"/>
        <v>1675.7</v>
      </c>
      <c r="Y454" s="74">
        <f t="shared" ca="1" si="29"/>
        <v>1458.97</v>
      </c>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row>
    <row r="455" spans="1:75" ht="12" x14ac:dyDescent="0.2">
      <c r="A455" s="58">
        <v>25</v>
      </c>
      <c r="B455" s="74">
        <f t="shared" ca="1" si="29"/>
        <v>1363.9800000000002</v>
      </c>
      <c r="C455" s="74">
        <f t="shared" ca="1" si="29"/>
        <v>1302.2300000000002</v>
      </c>
      <c r="D455" s="74">
        <f t="shared" ca="1" si="29"/>
        <v>1263.55</v>
      </c>
      <c r="E455" s="74">
        <f t="shared" ca="1" si="29"/>
        <v>1259.3700000000001</v>
      </c>
      <c r="F455" s="74">
        <f t="shared" ca="1" si="29"/>
        <v>1327.5600000000002</v>
      </c>
      <c r="G455" s="74">
        <f t="shared" ca="1" si="29"/>
        <v>1426.8100000000002</v>
      </c>
      <c r="H455" s="74">
        <f t="shared" ca="1" si="29"/>
        <v>1574.4600000000003</v>
      </c>
      <c r="I455" s="74">
        <f t="shared" ca="1" si="29"/>
        <v>1853.6899999999998</v>
      </c>
      <c r="J455" s="74">
        <f t="shared" ca="1" si="29"/>
        <v>2010.1000000000001</v>
      </c>
      <c r="K455" s="74">
        <f t="shared" ca="1" si="29"/>
        <v>2019.7500000000002</v>
      </c>
      <c r="L455" s="74">
        <f t="shared" ca="1" si="29"/>
        <v>1974.7500000000002</v>
      </c>
      <c r="M455" s="74">
        <f t="shared" ca="1" si="29"/>
        <v>2122.9699999999998</v>
      </c>
      <c r="N455" s="74">
        <f t="shared" ca="1" si="29"/>
        <v>2135.87</v>
      </c>
      <c r="O455" s="74">
        <f t="shared" ca="1" si="29"/>
        <v>2151.16</v>
      </c>
      <c r="P455" s="74">
        <f t="shared" ca="1" si="29"/>
        <v>2146.71</v>
      </c>
      <c r="Q455" s="74">
        <f t="shared" ca="1" si="29"/>
        <v>2140.35</v>
      </c>
      <c r="R455" s="74">
        <f t="shared" ca="1" si="29"/>
        <v>2135.1699999999996</v>
      </c>
      <c r="S455" s="74">
        <f t="shared" ca="1" si="29"/>
        <v>2030.5000000000002</v>
      </c>
      <c r="T455" s="74">
        <f t="shared" ca="1" si="29"/>
        <v>2000.59</v>
      </c>
      <c r="U455" s="74">
        <f t="shared" ca="1" si="29"/>
        <v>1957.1699999999998</v>
      </c>
      <c r="V455" s="74">
        <f t="shared" ca="1" si="29"/>
        <v>2061.6699999999996</v>
      </c>
      <c r="W455" s="74">
        <f t="shared" ca="1" si="29"/>
        <v>1976.47</v>
      </c>
      <c r="X455" s="74">
        <f t="shared" ca="1" si="29"/>
        <v>1683.2300000000002</v>
      </c>
      <c r="Y455" s="74">
        <f t="shared" ca="1" si="29"/>
        <v>1450.3</v>
      </c>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row>
    <row r="456" spans="1:75" ht="12" x14ac:dyDescent="0.2">
      <c r="A456" s="58">
        <v>26</v>
      </c>
      <c r="B456" s="74">
        <f t="shared" ca="1" si="29"/>
        <v>1358.3799999999999</v>
      </c>
      <c r="C456" s="74">
        <f t="shared" ca="1" si="29"/>
        <v>1278.6299999999999</v>
      </c>
      <c r="D456" s="74">
        <f t="shared" ca="1" si="29"/>
        <v>1253.45</v>
      </c>
      <c r="E456" s="74">
        <f t="shared" ca="1" si="29"/>
        <v>1236.2700000000002</v>
      </c>
      <c r="F456" s="74">
        <f t="shared" ca="1" si="29"/>
        <v>1328.57</v>
      </c>
      <c r="G456" s="74">
        <f t="shared" ca="1" si="29"/>
        <v>1468.53</v>
      </c>
      <c r="H456" s="74">
        <f t="shared" ca="1" si="29"/>
        <v>1669.7100000000003</v>
      </c>
      <c r="I456" s="74">
        <f t="shared" ca="1" si="29"/>
        <v>1867.89</v>
      </c>
      <c r="J456" s="74">
        <f t="shared" ca="1" si="29"/>
        <v>2086.8399999999997</v>
      </c>
      <c r="K456" s="74">
        <f t="shared" ca="1" si="29"/>
        <v>2128.64</v>
      </c>
      <c r="L456" s="74">
        <f t="shared" ca="1" si="29"/>
        <v>2153.1099999999997</v>
      </c>
      <c r="M456" s="74">
        <f t="shared" ca="1" si="29"/>
        <v>2223.7999999999997</v>
      </c>
      <c r="N456" s="74">
        <f t="shared" ca="1" si="29"/>
        <v>2186.1899999999996</v>
      </c>
      <c r="O456" s="74">
        <f t="shared" ca="1" si="29"/>
        <v>2197.4399999999996</v>
      </c>
      <c r="P456" s="74">
        <f t="shared" ca="1" si="29"/>
        <v>2178.81</v>
      </c>
      <c r="Q456" s="74">
        <f t="shared" ca="1" si="29"/>
        <v>2180.6799999999998</v>
      </c>
      <c r="R456" s="74">
        <f t="shared" ca="1" si="29"/>
        <v>2182.83</v>
      </c>
      <c r="S456" s="74">
        <f t="shared" ca="1" si="29"/>
        <v>2146.85</v>
      </c>
      <c r="T456" s="74">
        <f t="shared" ca="1" si="29"/>
        <v>2014.9199999999998</v>
      </c>
      <c r="U456" s="74">
        <f t="shared" ca="1" si="29"/>
        <v>1989.03</v>
      </c>
      <c r="V456" s="74">
        <f t="shared" ca="1" si="29"/>
        <v>2001.59</v>
      </c>
      <c r="W456" s="74">
        <f t="shared" ca="1" si="29"/>
        <v>1925.6499999999999</v>
      </c>
      <c r="X456" s="74">
        <f t="shared" ca="1" si="29"/>
        <v>1678.3300000000002</v>
      </c>
      <c r="Y456" s="74">
        <f t="shared" ca="1" si="29"/>
        <v>1442.41</v>
      </c>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row>
    <row r="457" spans="1:75" ht="12" x14ac:dyDescent="0.2">
      <c r="A457" s="58">
        <v>27</v>
      </c>
      <c r="B457" s="74">
        <f t="shared" ca="1" si="29"/>
        <v>1383.84</v>
      </c>
      <c r="C457" s="74">
        <f t="shared" ca="1" si="29"/>
        <v>1297.1600000000001</v>
      </c>
      <c r="D457" s="74">
        <f t="shared" ca="1" si="29"/>
        <v>1263.43</v>
      </c>
      <c r="E457" s="74">
        <f t="shared" ca="1" si="29"/>
        <v>1267.1099999999999</v>
      </c>
      <c r="F457" s="74">
        <f t="shared" ca="1" si="29"/>
        <v>1334.07</v>
      </c>
      <c r="G457" s="74">
        <f t="shared" ca="1" si="29"/>
        <v>1456.8100000000002</v>
      </c>
      <c r="H457" s="74">
        <f t="shared" ca="1" si="29"/>
        <v>1601.1000000000001</v>
      </c>
      <c r="I457" s="74">
        <f t="shared" ca="1" si="29"/>
        <v>1855.1699999999998</v>
      </c>
      <c r="J457" s="74">
        <f t="shared" ca="1" si="29"/>
        <v>2097.3399999999997</v>
      </c>
      <c r="K457" s="74">
        <f t="shared" ca="1" si="29"/>
        <v>2142.87</v>
      </c>
      <c r="L457" s="74">
        <f t="shared" ca="1" si="29"/>
        <v>2131.6799999999998</v>
      </c>
      <c r="M457" s="74">
        <f t="shared" ca="1" si="29"/>
        <v>2190.8799999999997</v>
      </c>
      <c r="N457" s="74">
        <f t="shared" ca="1" si="29"/>
        <v>2201.5699999999997</v>
      </c>
      <c r="O457" s="74">
        <f t="shared" ca="1" si="29"/>
        <v>2215.1899999999996</v>
      </c>
      <c r="P457" s="74">
        <f t="shared" ca="1" si="29"/>
        <v>2207.91</v>
      </c>
      <c r="Q457" s="74">
        <f t="shared" ca="1" si="29"/>
        <v>2209.96</v>
      </c>
      <c r="R457" s="74">
        <f t="shared" ca="1" si="29"/>
        <v>2204.3199999999997</v>
      </c>
      <c r="S457" s="74">
        <f t="shared" ca="1" si="29"/>
        <v>2070.5099999999998</v>
      </c>
      <c r="T457" s="74">
        <f t="shared" ca="1" si="29"/>
        <v>2052.33</v>
      </c>
      <c r="U457" s="74">
        <f t="shared" ca="1" si="29"/>
        <v>2112.4399999999996</v>
      </c>
      <c r="V457" s="74">
        <f t="shared" ca="1" si="29"/>
        <v>2097.89</v>
      </c>
      <c r="W457" s="74">
        <f t="shared" ca="1" si="29"/>
        <v>2065</v>
      </c>
      <c r="X457" s="74">
        <f t="shared" ca="1" si="29"/>
        <v>1776.6699999999998</v>
      </c>
      <c r="Y457" s="74">
        <f t="shared" ca="1" si="29"/>
        <v>1669.3799999999999</v>
      </c>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row>
    <row r="458" spans="1:75" ht="12" x14ac:dyDescent="0.2">
      <c r="A458" s="58">
        <v>28</v>
      </c>
      <c r="B458" s="74">
        <f t="shared" ca="1" si="29"/>
        <v>1454.3999999999999</v>
      </c>
      <c r="C458" s="74">
        <f t="shared" ca="1" si="29"/>
        <v>1389.47</v>
      </c>
      <c r="D458" s="74">
        <f t="shared" ca="1" si="29"/>
        <v>1371.5400000000002</v>
      </c>
      <c r="E458" s="74">
        <f t="shared" ca="1" si="29"/>
        <v>1339.55</v>
      </c>
      <c r="F458" s="74">
        <f t="shared" ca="1" si="29"/>
        <v>1369.97</v>
      </c>
      <c r="G458" s="74">
        <f t="shared" ca="1" si="29"/>
        <v>1389.7300000000002</v>
      </c>
      <c r="H458" s="74">
        <f t="shared" ca="1" si="29"/>
        <v>1417.76</v>
      </c>
      <c r="I458" s="74">
        <f t="shared" ca="1" si="29"/>
        <v>1567.11</v>
      </c>
      <c r="J458" s="74">
        <f t="shared" ca="1" si="29"/>
        <v>1818.3</v>
      </c>
      <c r="K458" s="74">
        <f t="shared" ca="1" si="29"/>
        <v>2096.8199999999997</v>
      </c>
      <c r="L458" s="74">
        <f t="shared" ca="1" si="29"/>
        <v>2150.39</v>
      </c>
      <c r="M458" s="74">
        <f t="shared" ca="1" si="29"/>
        <v>2153.0899999999997</v>
      </c>
      <c r="N458" s="74">
        <f t="shared" ca="1" si="29"/>
        <v>2138.29</v>
      </c>
      <c r="O458" s="74">
        <f t="shared" ca="1" si="29"/>
        <v>2107.5299999999997</v>
      </c>
      <c r="P458" s="74">
        <f t="shared" ca="1" si="29"/>
        <v>2026.84</v>
      </c>
      <c r="Q458" s="74">
        <f t="shared" ca="1" si="29"/>
        <v>1959.93</v>
      </c>
      <c r="R458" s="74">
        <f t="shared" ca="1" si="29"/>
        <v>1936.89</v>
      </c>
      <c r="S458" s="74">
        <f t="shared" ca="1" si="29"/>
        <v>2031.45</v>
      </c>
      <c r="T458" s="74">
        <f t="shared" ca="1" si="29"/>
        <v>2079</v>
      </c>
      <c r="U458" s="74">
        <f t="shared" ca="1" si="29"/>
        <v>1996.93</v>
      </c>
      <c r="V458" s="74">
        <f t="shared" ca="1" si="29"/>
        <v>1971.28</v>
      </c>
      <c r="W458" s="74">
        <f t="shared" ca="1" si="29"/>
        <v>1800.5800000000002</v>
      </c>
      <c r="X458" s="74">
        <f t="shared" ca="1" si="29"/>
        <v>1513.7300000000002</v>
      </c>
      <c r="Y458" s="74">
        <f t="shared" ca="1" si="29"/>
        <v>1439.4600000000003</v>
      </c>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row>
    <row r="459" spans="1:75" ht="12" x14ac:dyDescent="0.2">
      <c r="A459" s="58">
        <v>29</v>
      </c>
      <c r="B459" s="74">
        <f t="shared" ca="1" si="29"/>
        <v>1433.6000000000001</v>
      </c>
      <c r="C459" s="74">
        <f t="shared" ca="1" si="29"/>
        <v>1372.4399999999998</v>
      </c>
      <c r="D459" s="74">
        <f t="shared" ca="1" si="29"/>
        <v>1324.1299999999999</v>
      </c>
      <c r="E459" s="74">
        <f t="shared" ca="1" si="29"/>
        <v>1284.6200000000001</v>
      </c>
      <c r="F459" s="74">
        <f t="shared" ca="1" si="29"/>
        <v>1315.03</v>
      </c>
      <c r="G459" s="74">
        <f t="shared" ca="1" si="29"/>
        <v>1374.66</v>
      </c>
      <c r="H459" s="74">
        <f t="shared" ca="1" si="29"/>
        <v>1373.93</v>
      </c>
      <c r="I459" s="74">
        <f t="shared" ca="1" si="29"/>
        <v>1446.2</v>
      </c>
      <c r="J459" s="74">
        <f t="shared" ca="1" si="29"/>
        <v>1696.9199999999998</v>
      </c>
      <c r="K459" s="74">
        <f t="shared" ca="1" si="29"/>
        <v>1871.45</v>
      </c>
      <c r="L459" s="74">
        <f t="shared" ca="1" si="29"/>
        <v>2024.64</v>
      </c>
      <c r="M459" s="74">
        <f t="shared" ca="1" si="29"/>
        <v>2061.08</v>
      </c>
      <c r="N459" s="74">
        <f t="shared" ca="1" si="29"/>
        <v>2054.2799999999997</v>
      </c>
      <c r="O459" s="74">
        <f t="shared" ca="1" si="29"/>
        <v>2055.9299999999998</v>
      </c>
      <c r="P459" s="74">
        <f t="shared" ca="1" si="29"/>
        <v>2003.2300000000002</v>
      </c>
      <c r="Q459" s="74">
        <f t="shared" ca="1" si="29"/>
        <v>1964.5000000000002</v>
      </c>
      <c r="R459" s="74">
        <f t="shared" ca="1" si="29"/>
        <v>2020.93</v>
      </c>
      <c r="S459" s="74">
        <f t="shared" ca="1" si="29"/>
        <v>2134.71</v>
      </c>
      <c r="T459" s="74">
        <f t="shared" ca="1" si="29"/>
        <v>2158.29</v>
      </c>
      <c r="U459" s="74">
        <f t="shared" ca="1" si="29"/>
        <v>2133.23</v>
      </c>
      <c r="V459" s="74">
        <f t="shared" ca="1" si="29"/>
        <v>2109.46</v>
      </c>
      <c r="W459" s="74">
        <f t="shared" ca="1" si="29"/>
        <v>2054.31</v>
      </c>
      <c r="X459" s="74">
        <f t="shared" ca="1" si="29"/>
        <v>1714.03</v>
      </c>
      <c r="Y459" s="74">
        <f t="shared" ca="1" si="29"/>
        <v>1471.57</v>
      </c>
      <c r="Z459" s="44">
        <f ca="1">IFERROR(Y459,"скрыть")</f>
        <v>1471.57</v>
      </c>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row>
    <row r="460" spans="1:75" ht="12" x14ac:dyDescent="0.2">
      <c r="A460" s="58">
        <v>30</v>
      </c>
      <c r="B460" s="74">
        <f t="shared" ca="1" si="29"/>
        <v>1361.9199999999998</v>
      </c>
      <c r="C460" s="74">
        <f t="shared" ca="1" si="29"/>
        <v>1258.6099999999999</v>
      </c>
      <c r="D460" s="74">
        <f t="shared" ca="1" si="29"/>
        <v>1209.3599999999999</v>
      </c>
      <c r="E460" s="74">
        <f t="shared" ca="1" si="29"/>
        <v>1198.95</v>
      </c>
      <c r="F460" s="74">
        <f t="shared" ca="1" si="29"/>
        <v>1262.43</v>
      </c>
      <c r="G460" s="74">
        <f t="shared" ca="1" si="29"/>
        <v>1375.95</v>
      </c>
      <c r="H460" s="74">
        <f t="shared" ca="1" si="29"/>
        <v>1504.7100000000003</v>
      </c>
      <c r="I460" s="74">
        <f t="shared" ca="1" si="29"/>
        <v>1762.7500000000002</v>
      </c>
      <c r="J460" s="74">
        <f t="shared" ca="1" si="29"/>
        <v>1982.09</v>
      </c>
      <c r="K460" s="74">
        <f t="shared" ca="1" si="29"/>
        <v>2064.7399999999998</v>
      </c>
      <c r="L460" s="74">
        <f t="shared" ca="1" si="29"/>
        <v>2109.1699999999996</v>
      </c>
      <c r="M460" s="74">
        <f t="shared" ca="1" si="29"/>
        <v>2136.7799999999997</v>
      </c>
      <c r="N460" s="74">
        <f t="shared" ca="1" si="29"/>
        <v>2141.25</v>
      </c>
      <c r="O460" s="74">
        <f t="shared" ca="1" si="29"/>
        <v>2173.08</v>
      </c>
      <c r="P460" s="74">
        <f t="shared" ca="1" si="29"/>
        <v>2155.5</v>
      </c>
      <c r="Q460" s="74">
        <f t="shared" ca="1" si="29"/>
        <v>2144.27</v>
      </c>
      <c r="R460" s="74">
        <f t="shared" ca="1" si="29"/>
        <v>2133.0099999999998</v>
      </c>
      <c r="S460" s="74">
        <f t="shared" ca="1" si="29"/>
        <v>2015.84</v>
      </c>
      <c r="T460" s="74">
        <f t="shared" ca="1" si="29"/>
        <v>2063.6099999999997</v>
      </c>
      <c r="U460" s="74">
        <f t="shared" ca="1" si="29"/>
        <v>2098.6899999999996</v>
      </c>
      <c r="V460" s="74">
        <f t="shared" ca="1" si="29"/>
        <v>2078.7799999999997</v>
      </c>
      <c r="W460" s="74">
        <f t="shared" ca="1" si="29"/>
        <v>1898.32</v>
      </c>
      <c r="X460" s="74">
        <f t="shared" ca="1" si="29"/>
        <v>1512.84</v>
      </c>
      <c r="Y460" s="74">
        <f t="shared" ca="1" si="29"/>
        <v>1413.47</v>
      </c>
      <c r="Z460" s="44">
        <f ca="1">IFERROR(Y460,"скрыть")</f>
        <v>1413.47</v>
      </c>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row>
    <row r="461" spans="1:75" ht="12" x14ac:dyDescent="0.2">
      <c r="A461" s="58">
        <v>31</v>
      </c>
      <c r="B461" s="74">
        <f t="shared" ca="1" si="29"/>
        <v>1327.24</v>
      </c>
      <c r="C461" s="74">
        <f t="shared" ca="1" si="29"/>
        <v>1195.78</v>
      </c>
      <c r="D461" s="74">
        <f t="shared" ca="1" si="29"/>
        <v>1117.21</v>
      </c>
      <c r="E461" s="74">
        <f t="shared" ca="1" si="29"/>
        <v>1104.05</v>
      </c>
      <c r="F461" s="74">
        <f t="shared" ca="1" si="29"/>
        <v>1217.1600000000001</v>
      </c>
      <c r="G461" s="74">
        <f t="shared" ca="1" si="29"/>
        <v>1367.84</v>
      </c>
      <c r="H461" s="74">
        <f t="shared" ca="1" si="29"/>
        <v>1470.8300000000002</v>
      </c>
      <c r="I461" s="74">
        <f t="shared" ca="1" si="29"/>
        <v>1783.4800000000002</v>
      </c>
      <c r="J461" s="74">
        <f t="shared" ca="1" si="29"/>
        <v>1951.22</v>
      </c>
      <c r="K461" s="74">
        <f t="shared" ca="1" si="29"/>
        <v>2106.52</v>
      </c>
      <c r="L461" s="74">
        <f t="shared" ca="1" si="29"/>
        <v>2111.2599999999998</v>
      </c>
      <c r="M461" s="74">
        <f t="shared" ca="1" si="29"/>
        <v>2102.2599999999998</v>
      </c>
      <c r="N461" s="74">
        <f t="shared" ca="1" si="29"/>
        <v>2108.7599999999998</v>
      </c>
      <c r="O461" s="74">
        <f t="shared" ca="1" si="29"/>
        <v>2114.52</v>
      </c>
      <c r="P461" s="74">
        <f t="shared" ca="1" si="29"/>
        <v>2113.87</v>
      </c>
      <c r="Q461" s="74">
        <f t="shared" ca="1" si="29"/>
        <v>2112.2999999999997</v>
      </c>
      <c r="R461" s="74">
        <f t="shared" ca="1" si="29"/>
        <v>2104.73</v>
      </c>
      <c r="S461" s="74">
        <f t="shared" ca="1" si="29"/>
        <v>2046.55</v>
      </c>
      <c r="T461" s="74">
        <f t="shared" ca="1" si="29"/>
        <v>2005.7100000000003</v>
      </c>
      <c r="U461" s="74">
        <f t="shared" ca="1" si="29"/>
        <v>2055.79</v>
      </c>
      <c r="V461" s="74">
        <f t="shared" ca="1" si="29"/>
        <v>2018.18</v>
      </c>
      <c r="W461" s="74">
        <f t="shared" ca="1" si="29"/>
        <v>1887.0400000000002</v>
      </c>
      <c r="X461" s="74">
        <f t="shared" ca="1" si="29"/>
        <v>1494.72</v>
      </c>
      <c r="Y461" s="74">
        <f t="shared" ca="1" si="29"/>
        <v>1399.0800000000002</v>
      </c>
      <c r="Z461" s="44">
        <f ca="1">IFERROR(Y461,"скрыть")</f>
        <v>1399.0800000000002</v>
      </c>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row>
    <row r="462" spans="1:75" x14ac:dyDescent="0.2">
      <c r="A462" s="54"/>
      <c r="B462" s="55" t="s">
        <v>106</v>
      </c>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row>
    <row r="463" spans="1:75" x14ac:dyDescent="0.2">
      <c r="A463" s="54"/>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row>
    <row r="464" spans="1:75" s="50" customFormat="1" ht="32.65" customHeight="1" x14ac:dyDescent="0.2">
      <c r="A464" s="56" t="s">
        <v>79</v>
      </c>
      <c r="B464" s="57" t="s">
        <v>80</v>
      </c>
      <c r="C464" s="57" t="s">
        <v>81</v>
      </c>
      <c r="D464" s="57" t="s">
        <v>82</v>
      </c>
      <c r="E464" s="57" t="s">
        <v>83</v>
      </c>
      <c r="F464" s="57" t="s">
        <v>84</v>
      </c>
      <c r="G464" s="57" t="s">
        <v>85</v>
      </c>
      <c r="H464" s="57" t="s">
        <v>86</v>
      </c>
      <c r="I464" s="57" t="s">
        <v>87</v>
      </c>
      <c r="J464" s="57" t="s">
        <v>88</v>
      </c>
      <c r="K464" s="57" t="s">
        <v>89</v>
      </c>
      <c r="L464" s="57" t="s">
        <v>90</v>
      </c>
      <c r="M464" s="57" t="s">
        <v>91</v>
      </c>
      <c r="N464" s="57" t="s">
        <v>92</v>
      </c>
      <c r="O464" s="57" t="s">
        <v>93</v>
      </c>
      <c r="P464" s="57" t="s">
        <v>94</v>
      </c>
      <c r="Q464" s="57" t="s">
        <v>95</v>
      </c>
      <c r="R464" s="57" t="s">
        <v>96</v>
      </c>
      <c r="S464" s="57" t="s">
        <v>97</v>
      </c>
      <c r="T464" s="57" t="s">
        <v>98</v>
      </c>
      <c r="U464" s="57" t="s">
        <v>99</v>
      </c>
      <c r="V464" s="57" t="s">
        <v>100</v>
      </c>
      <c r="W464" s="57" t="s">
        <v>101</v>
      </c>
      <c r="X464" s="57" t="s">
        <v>102</v>
      </c>
      <c r="Y464" s="57" t="s">
        <v>103</v>
      </c>
      <c r="Z464" s="49"/>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row>
    <row r="465" spans="1:75" ht="12" x14ac:dyDescent="0.2">
      <c r="A465" s="58">
        <v>1</v>
      </c>
      <c r="B465" s="74">
        <f ca="1">B363</f>
        <v>1533.3</v>
      </c>
      <c r="C465" s="74">
        <f t="shared" ref="C465:Y465" ca="1" si="30">C363</f>
        <v>1480.95</v>
      </c>
      <c r="D465" s="74">
        <f t="shared" ca="1" si="30"/>
        <v>1468.6200000000001</v>
      </c>
      <c r="E465" s="74">
        <f t="shared" ca="1" si="30"/>
        <v>1471.1499999999999</v>
      </c>
      <c r="F465" s="74">
        <f t="shared" ca="1" si="30"/>
        <v>1480.9800000000002</v>
      </c>
      <c r="G465" s="74">
        <f t="shared" ca="1" si="30"/>
        <v>1504.0600000000002</v>
      </c>
      <c r="H465" s="74">
        <f t="shared" ca="1" si="30"/>
        <v>1508.43</v>
      </c>
      <c r="I465" s="74">
        <f t="shared" ca="1" si="30"/>
        <v>1595.9600000000003</v>
      </c>
      <c r="J465" s="74">
        <f t="shared" ca="1" si="30"/>
        <v>1831.9800000000002</v>
      </c>
      <c r="K465" s="74">
        <f t="shared" ca="1" si="30"/>
        <v>2087.79</v>
      </c>
      <c r="L465" s="74">
        <f t="shared" ca="1" si="30"/>
        <v>2142.04</v>
      </c>
      <c r="M465" s="74">
        <f t="shared" ca="1" si="30"/>
        <v>2148.1499999999996</v>
      </c>
      <c r="N465" s="74">
        <f t="shared" ca="1" si="30"/>
        <v>2150.48</v>
      </c>
      <c r="O465" s="74">
        <f t="shared" ca="1" si="30"/>
        <v>2158.3999999999996</v>
      </c>
      <c r="P465" s="74">
        <f t="shared" ca="1" si="30"/>
        <v>2166.46</v>
      </c>
      <c r="Q465" s="74">
        <f t="shared" ca="1" si="30"/>
        <v>2176.46</v>
      </c>
      <c r="R465" s="74">
        <f t="shared" ca="1" si="30"/>
        <v>2167.71</v>
      </c>
      <c r="S465" s="74">
        <f t="shared" ca="1" si="30"/>
        <v>2142.5499999999997</v>
      </c>
      <c r="T465" s="74">
        <f t="shared" ca="1" si="30"/>
        <v>2190.83</v>
      </c>
      <c r="U465" s="74">
        <f t="shared" ca="1" si="30"/>
        <v>2254.2599999999998</v>
      </c>
      <c r="V465" s="74">
        <f t="shared" ca="1" si="30"/>
        <v>2193.79</v>
      </c>
      <c r="W465" s="74">
        <f t="shared" ca="1" si="30"/>
        <v>2084.0299999999997</v>
      </c>
      <c r="X465" s="74">
        <f t="shared" ca="1" si="30"/>
        <v>1812.3500000000001</v>
      </c>
      <c r="Y465" s="74">
        <f t="shared" ca="1" si="30"/>
        <v>1647.2100000000003</v>
      </c>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row>
    <row r="466" spans="1:75" ht="12" x14ac:dyDescent="0.2">
      <c r="A466" s="58">
        <v>2</v>
      </c>
      <c r="B466" s="74">
        <f t="shared" ref="B466:Y476" ca="1" si="31">B364</f>
        <v>1502.89</v>
      </c>
      <c r="C466" s="74">
        <f t="shared" ca="1" si="31"/>
        <v>1454.1899999999998</v>
      </c>
      <c r="D466" s="74">
        <f t="shared" ca="1" si="31"/>
        <v>1412.97</v>
      </c>
      <c r="E466" s="74">
        <f t="shared" ca="1" si="31"/>
        <v>1402.2500000000002</v>
      </c>
      <c r="F466" s="74">
        <f t="shared" ca="1" si="31"/>
        <v>1416.57</v>
      </c>
      <c r="G466" s="74">
        <f t="shared" ca="1" si="31"/>
        <v>1528.66</v>
      </c>
      <c r="H466" s="74">
        <f t="shared" ca="1" si="31"/>
        <v>1696.3999999999999</v>
      </c>
      <c r="I466" s="74">
        <f t="shared" ca="1" si="31"/>
        <v>1909.7300000000002</v>
      </c>
      <c r="J466" s="74">
        <f t="shared" ca="1" si="31"/>
        <v>2015.55</v>
      </c>
      <c r="K466" s="74">
        <f t="shared" ca="1" si="31"/>
        <v>1913.45</v>
      </c>
      <c r="L466" s="74">
        <f t="shared" ca="1" si="31"/>
        <v>1907.6299999999999</v>
      </c>
      <c r="M466" s="74">
        <f t="shared" ca="1" si="31"/>
        <v>1990.9800000000002</v>
      </c>
      <c r="N466" s="74">
        <f t="shared" ca="1" si="31"/>
        <v>2087.6699999999996</v>
      </c>
      <c r="O466" s="74">
        <f t="shared" ca="1" si="31"/>
        <v>2121.5299999999997</v>
      </c>
      <c r="P466" s="74">
        <f t="shared" ca="1" si="31"/>
        <v>2121.66</v>
      </c>
      <c r="Q466" s="74">
        <f t="shared" ca="1" si="31"/>
        <v>2094.7999999999997</v>
      </c>
      <c r="R466" s="74">
        <f t="shared" ca="1" si="31"/>
        <v>2088.1799999999998</v>
      </c>
      <c r="S466" s="74">
        <f t="shared" ca="1" si="31"/>
        <v>1941.9800000000002</v>
      </c>
      <c r="T466" s="74">
        <f t="shared" ca="1" si="31"/>
        <v>1907.07</v>
      </c>
      <c r="U466" s="74">
        <f t="shared" ca="1" si="31"/>
        <v>1912.7500000000002</v>
      </c>
      <c r="V466" s="74">
        <f t="shared" ca="1" si="31"/>
        <v>2030.9199999999998</v>
      </c>
      <c r="W466" s="74">
        <f t="shared" ca="1" si="31"/>
        <v>1951.8100000000002</v>
      </c>
      <c r="X466" s="74">
        <f t="shared" ca="1" si="31"/>
        <v>1721.86</v>
      </c>
      <c r="Y466" s="74">
        <f t="shared" ca="1" si="31"/>
        <v>1558.8500000000001</v>
      </c>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row>
    <row r="467" spans="1:75" ht="12" x14ac:dyDescent="0.2">
      <c r="A467" s="58">
        <v>3</v>
      </c>
      <c r="B467" s="74">
        <f t="shared" ca="1" si="31"/>
        <v>1442.0400000000002</v>
      </c>
      <c r="C467" s="74">
        <f t="shared" ca="1" si="31"/>
        <v>1308.2700000000002</v>
      </c>
      <c r="D467" s="74">
        <f t="shared" ca="1" si="31"/>
        <v>1223.17</v>
      </c>
      <c r="E467" s="74">
        <f t="shared" ca="1" si="31"/>
        <v>1219.8399999999999</v>
      </c>
      <c r="F467" s="74">
        <f t="shared" ca="1" si="31"/>
        <v>1355.0800000000002</v>
      </c>
      <c r="G467" s="74">
        <f t="shared" ca="1" si="31"/>
        <v>1519.8999999999999</v>
      </c>
      <c r="H467" s="74">
        <f t="shared" ca="1" si="31"/>
        <v>1615.84</v>
      </c>
      <c r="I467" s="74">
        <f t="shared" ca="1" si="31"/>
        <v>1821.7300000000002</v>
      </c>
      <c r="J467" s="74">
        <f t="shared" ca="1" si="31"/>
        <v>1974.84</v>
      </c>
      <c r="K467" s="74">
        <f t="shared" ca="1" si="31"/>
        <v>1966.5800000000002</v>
      </c>
      <c r="L467" s="74">
        <f t="shared" ca="1" si="31"/>
        <v>1935.2700000000002</v>
      </c>
      <c r="M467" s="74">
        <f t="shared" ca="1" si="31"/>
        <v>1999.4600000000003</v>
      </c>
      <c r="N467" s="74">
        <f t="shared" ca="1" si="31"/>
        <v>2099.2799999999997</v>
      </c>
      <c r="O467" s="74">
        <f t="shared" ca="1" si="31"/>
        <v>2134.25</v>
      </c>
      <c r="P467" s="74">
        <f t="shared" ca="1" si="31"/>
        <v>2137.31</v>
      </c>
      <c r="Q467" s="74">
        <f t="shared" ca="1" si="31"/>
        <v>2142.1899999999996</v>
      </c>
      <c r="R467" s="74">
        <f t="shared" ca="1" si="31"/>
        <v>2144.21</v>
      </c>
      <c r="S467" s="74">
        <f t="shared" ca="1" si="31"/>
        <v>1991.1000000000001</v>
      </c>
      <c r="T467" s="74">
        <f t="shared" ca="1" si="31"/>
        <v>1911.57</v>
      </c>
      <c r="U467" s="74">
        <f t="shared" ca="1" si="31"/>
        <v>1964.95</v>
      </c>
      <c r="V467" s="74">
        <f t="shared" ca="1" si="31"/>
        <v>2056.8999999999996</v>
      </c>
      <c r="W467" s="74">
        <f t="shared" ca="1" si="31"/>
        <v>1916.1000000000001</v>
      </c>
      <c r="X467" s="74">
        <f t="shared" ca="1" si="31"/>
        <v>1765.9199999999998</v>
      </c>
      <c r="Y467" s="74">
        <f t="shared" ca="1" si="31"/>
        <v>1552.55</v>
      </c>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row>
    <row r="468" spans="1:75" ht="12" x14ac:dyDescent="0.2">
      <c r="A468" s="58">
        <v>4</v>
      </c>
      <c r="B468" s="74">
        <f t="shared" ca="1" si="31"/>
        <v>1418.5800000000002</v>
      </c>
      <c r="C468" s="74">
        <f t="shared" ca="1" si="31"/>
        <v>1292.9600000000003</v>
      </c>
      <c r="D468" s="74">
        <f t="shared" ca="1" si="31"/>
        <v>1184.8</v>
      </c>
      <c r="E468" s="74">
        <f t="shared" ca="1" si="31"/>
        <v>1242.69</v>
      </c>
      <c r="F468" s="74">
        <f t="shared" ca="1" si="31"/>
        <v>1349.7300000000002</v>
      </c>
      <c r="G468" s="74">
        <f t="shared" ca="1" si="31"/>
        <v>1471.8799999999999</v>
      </c>
      <c r="H468" s="74">
        <f t="shared" ca="1" si="31"/>
        <v>1520.09</v>
      </c>
      <c r="I468" s="74">
        <f t="shared" ca="1" si="31"/>
        <v>1822.1899999999998</v>
      </c>
      <c r="J468" s="74">
        <f t="shared" ca="1" si="31"/>
        <v>2056.8199999999997</v>
      </c>
      <c r="K468" s="74">
        <f t="shared" ca="1" si="31"/>
        <v>2017.2100000000003</v>
      </c>
      <c r="L468" s="74">
        <f t="shared" ca="1" si="31"/>
        <v>1992.7100000000003</v>
      </c>
      <c r="M468" s="74">
        <f t="shared" ca="1" si="31"/>
        <v>2031.5400000000002</v>
      </c>
      <c r="N468" s="74">
        <f t="shared" ca="1" si="31"/>
        <v>2105.52</v>
      </c>
      <c r="O468" s="74">
        <f t="shared" ca="1" si="31"/>
        <v>2131.3599999999997</v>
      </c>
      <c r="P468" s="74">
        <f t="shared" ca="1" si="31"/>
        <v>2131.48</v>
      </c>
      <c r="Q468" s="74">
        <f t="shared" ca="1" si="31"/>
        <v>2120.6799999999998</v>
      </c>
      <c r="R468" s="74">
        <f t="shared" ca="1" si="31"/>
        <v>2145.1099999999997</v>
      </c>
      <c r="S468" s="74">
        <f t="shared" ca="1" si="31"/>
        <v>2055.6999999999998</v>
      </c>
      <c r="T468" s="74">
        <f t="shared" ca="1" si="31"/>
        <v>1977.1000000000001</v>
      </c>
      <c r="U468" s="74">
        <f t="shared" ca="1" si="31"/>
        <v>1996.5000000000002</v>
      </c>
      <c r="V468" s="74">
        <f t="shared" ca="1" si="31"/>
        <v>2124.7599999999998</v>
      </c>
      <c r="W468" s="74">
        <f t="shared" ca="1" si="31"/>
        <v>1930.7500000000002</v>
      </c>
      <c r="X468" s="74">
        <f t="shared" ca="1" si="31"/>
        <v>1648.09</v>
      </c>
      <c r="Y468" s="74">
        <f t="shared" ca="1" si="31"/>
        <v>1508.5000000000002</v>
      </c>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row>
    <row r="469" spans="1:75" ht="12" x14ac:dyDescent="0.2">
      <c r="A469" s="58">
        <v>5</v>
      </c>
      <c r="B469" s="74">
        <f t="shared" ca="1" si="31"/>
        <v>1368.3700000000001</v>
      </c>
      <c r="C469" s="74">
        <f t="shared" ca="1" si="31"/>
        <v>1220.6000000000001</v>
      </c>
      <c r="D469" s="74">
        <f t="shared" ca="1" si="31"/>
        <v>1136.51</v>
      </c>
      <c r="E469" s="74">
        <f t="shared" ca="1" si="31"/>
        <v>1154.97</v>
      </c>
      <c r="F469" s="74">
        <f t="shared" ca="1" si="31"/>
        <v>1316.16</v>
      </c>
      <c r="G469" s="74">
        <f t="shared" ca="1" si="31"/>
        <v>1455.2100000000003</v>
      </c>
      <c r="H469" s="74">
        <f t="shared" ca="1" si="31"/>
        <v>1568.86</v>
      </c>
      <c r="I469" s="74">
        <f t="shared" ca="1" si="31"/>
        <v>1830.91</v>
      </c>
      <c r="J469" s="74">
        <f t="shared" ca="1" si="31"/>
        <v>1901.3300000000002</v>
      </c>
      <c r="K469" s="74">
        <f t="shared" ca="1" si="31"/>
        <v>1876.45</v>
      </c>
      <c r="L469" s="74">
        <f t="shared" ca="1" si="31"/>
        <v>1880.4800000000002</v>
      </c>
      <c r="M469" s="74">
        <f t="shared" ca="1" si="31"/>
        <v>1916.7900000000002</v>
      </c>
      <c r="N469" s="74">
        <f t="shared" ca="1" si="31"/>
        <v>1962.7500000000002</v>
      </c>
      <c r="O469" s="74">
        <f t="shared" ca="1" si="31"/>
        <v>1918.6299999999999</v>
      </c>
      <c r="P469" s="74">
        <f t="shared" ca="1" si="31"/>
        <v>1941.1000000000001</v>
      </c>
      <c r="Q469" s="74">
        <f t="shared" ca="1" si="31"/>
        <v>1943.93</v>
      </c>
      <c r="R469" s="74">
        <f t="shared" ca="1" si="31"/>
        <v>1989.43</v>
      </c>
      <c r="S469" s="74">
        <f t="shared" ca="1" si="31"/>
        <v>1886.76</v>
      </c>
      <c r="T469" s="74">
        <f t="shared" ca="1" si="31"/>
        <v>1893.8300000000002</v>
      </c>
      <c r="U469" s="74">
        <f t="shared" ca="1" si="31"/>
        <v>1896.72</v>
      </c>
      <c r="V469" s="74">
        <f t="shared" ca="1" si="31"/>
        <v>1892.7700000000002</v>
      </c>
      <c r="W469" s="74">
        <f t="shared" ca="1" si="31"/>
        <v>1839.64</v>
      </c>
      <c r="X469" s="74">
        <f t="shared" ca="1" si="31"/>
        <v>1696.84</v>
      </c>
      <c r="Y469" s="74">
        <f t="shared" ca="1" si="31"/>
        <v>1530.61</v>
      </c>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row>
    <row r="470" spans="1:75" ht="12" x14ac:dyDescent="0.2">
      <c r="A470" s="58">
        <v>6</v>
      </c>
      <c r="B470" s="74">
        <f t="shared" ca="1" si="31"/>
        <v>1419.9399999999998</v>
      </c>
      <c r="C470" s="74">
        <f t="shared" ca="1" si="31"/>
        <v>1313.3300000000002</v>
      </c>
      <c r="D470" s="74">
        <f t="shared" ca="1" si="31"/>
        <v>1240.8300000000002</v>
      </c>
      <c r="E470" s="74">
        <f t="shared" ca="1" si="31"/>
        <v>1267.0200000000002</v>
      </c>
      <c r="F470" s="74">
        <f t="shared" ca="1" si="31"/>
        <v>1354.43</v>
      </c>
      <c r="G470" s="74">
        <f t="shared" ca="1" si="31"/>
        <v>1473.14</v>
      </c>
      <c r="H470" s="74">
        <f t="shared" ca="1" si="31"/>
        <v>1688.4199999999998</v>
      </c>
      <c r="I470" s="74">
        <f t="shared" ca="1" si="31"/>
        <v>1919.84</v>
      </c>
      <c r="J470" s="74">
        <f t="shared" ca="1" si="31"/>
        <v>2029.0200000000002</v>
      </c>
      <c r="K470" s="74">
        <f t="shared" ca="1" si="31"/>
        <v>1957.72</v>
      </c>
      <c r="L470" s="74">
        <f t="shared" ca="1" si="31"/>
        <v>1955.24</v>
      </c>
      <c r="M470" s="74">
        <f t="shared" ca="1" si="31"/>
        <v>1994.6200000000001</v>
      </c>
      <c r="N470" s="74">
        <f t="shared" ca="1" si="31"/>
        <v>2075.0299999999997</v>
      </c>
      <c r="O470" s="74">
        <f t="shared" ca="1" si="31"/>
        <v>2078.6</v>
      </c>
      <c r="P470" s="74">
        <f t="shared" ca="1" si="31"/>
        <v>2109.8999999999996</v>
      </c>
      <c r="Q470" s="74">
        <f t="shared" ca="1" si="31"/>
        <v>2090.5899999999997</v>
      </c>
      <c r="R470" s="74">
        <f t="shared" ca="1" si="31"/>
        <v>2092.8999999999996</v>
      </c>
      <c r="S470" s="74">
        <f t="shared" ca="1" si="31"/>
        <v>2031.0600000000002</v>
      </c>
      <c r="T470" s="74">
        <f t="shared" ca="1" si="31"/>
        <v>1948.8999999999999</v>
      </c>
      <c r="U470" s="74">
        <f t="shared" ca="1" si="31"/>
        <v>2004.3100000000002</v>
      </c>
      <c r="V470" s="74">
        <f t="shared" ca="1" si="31"/>
        <v>2093.41</v>
      </c>
      <c r="W470" s="74">
        <f t="shared" ca="1" si="31"/>
        <v>2069.4899999999998</v>
      </c>
      <c r="X470" s="74">
        <f t="shared" ca="1" si="31"/>
        <v>1809.53</v>
      </c>
      <c r="Y470" s="74">
        <f t="shared" ca="1" si="31"/>
        <v>1652.8999999999999</v>
      </c>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row>
    <row r="471" spans="1:75" ht="12" x14ac:dyDescent="0.2">
      <c r="A471" s="58">
        <v>7</v>
      </c>
      <c r="B471" s="74">
        <f t="shared" ca="1" si="31"/>
        <v>1455.1000000000001</v>
      </c>
      <c r="C471" s="74">
        <f t="shared" ca="1" si="31"/>
        <v>1412.2</v>
      </c>
      <c r="D471" s="74">
        <f t="shared" ca="1" si="31"/>
        <v>1366.18</v>
      </c>
      <c r="E471" s="74">
        <f t="shared" ca="1" si="31"/>
        <v>1335.9199999999998</v>
      </c>
      <c r="F471" s="74">
        <f t="shared" ca="1" si="31"/>
        <v>1373.72</v>
      </c>
      <c r="G471" s="74">
        <f t="shared" ca="1" si="31"/>
        <v>1430.18</v>
      </c>
      <c r="H471" s="74">
        <f t="shared" ca="1" si="31"/>
        <v>1521.1899999999998</v>
      </c>
      <c r="I471" s="74">
        <f t="shared" ca="1" si="31"/>
        <v>1695.91</v>
      </c>
      <c r="J471" s="74">
        <f t="shared" ca="1" si="31"/>
        <v>1874.1000000000001</v>
      </c>
      <c r="K471" s="74">
        <f t="shared" ca="1" si="31"/>
        <v>1999.0400000000002</v>
      </c>
      <c r="L471" s="74">
        <f t="shared" ca="1" si="31"/>
        <v>2071.8999999999996</v>
      </c>
      <c r="M471" s="74">
        <f t="shared" ca="1" si="31"/>
        <v>2059.98</v>
      </c>
      <c r="N471" s="74">
        <f t="shared" ca="1" si="31"/>
        <v>1995.4600000000003</v>
      </c>
      <c r="O471" s="74">
        <f t="shared" ca="1" si="31"/>
        <v>1993.5000000000002</v>
      </c>
      <c r="P471" s="74">
        <f t="shared" ca="1" si="31"/>
        <v>1981.26</v>
      </c>
      <c r="Q471" s="74">
        <f t="shared" ca="1" si="31"/>
        <v>1988.3500000000001</v>
      </c>
      <c r="R471" s="74">
        <f t="shared" ca="1" si="31"/>
        <v>2017.4800000000002</v>
      </c>
      <c r="S471" s="74">
        <f t="shared" ca="1" si="31"/>
        <v>1989.8700000000001</v>
      </c>
      <c r="T471" s="74">
        <f t="shared" ca="1" si="31"/>
        <v>2024.4800000000002</v>
      </c>
      <c r="U471" s="74">
        <f t="shared" ca="1" si="31"/>
        <v>2001.93</v>
      </c>
      <c r="V471" s="74">
        <f t="shared" ca="1" si="31"/>
        <v>1905.59</v>
      </c>
      <c r="W471" s="74">
        <f t="shared" ca="1" si="31"/>
        <v>1919.6499999999999</v>
      </c>
      <c r="X471" s="74">
        <f t="shared" ca="1" si="31"/>
        <v>1734.91</v>
      </c>
      <c r="Y471" s="74">
        <f t="shared" ca="1" si="31"/>
        <v>1509.5400000000002</v>
      </c>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row>
    <row r="472" spans="1:75" ht="12" x14ac:dyDescent="0.2">
      <c r="A472" s="58">
        <v>8</v>
      </c>
      <c r="B472" s="74">
        <f t="shared" ca="1" si="31"/>
        <v>1370.72</v>
      </c>
      <c r="C472" s="74">
        <f t="shared" ca="1" si="31"/>
        <v>1281.5200000000002</v>
      </c>
      <c r="D472" s="74">
        <f t="shared" ca="1" si="31"/>
        <v>1188.3599999999999</v>
      </c>
      <c r="E472" s="74">
        <f t="shared" ca="1" si="31"/>
        <v>1155.7</v>
      </c>
      <c r="F472" s="74">
        <f t="shared" ca="1" si="31"/>
        <v>1200.8</v>
      </c>
      <c r="G472" s="74">
        <f t="shared" ca="1" si="31"/>
        <v>1260.44</v>
      </c>
      <c r="H472" s="74">
        <f t="shared" ca="1" si="31"/>
        <v>1255.8300000000002</v>
      </c>
      <c r="I472" s="74">
        <f t="shared" ca="1" si="31"/>
        <v>1363.89</v>
      </c>
      <c r="J472" s="74">
        <f t="shared" ca="1" si="31"/>
        <v>1687.3100000000002</v>
      </c>
      <c r="K472" s="74">
        <f t="shared" ca="1" si="31"/>
        <v>1800.51</v>
      </c>
      <c r="L472" s="74">
        <f t="shared" ca="1" si="31"/>
        <v>1830.36</v>
      </c>
      <c r="M472" s="74">
        <f t="shared" ca="1" si="31"/>
        <v>1829.6200000000001</v>
      </c>
      <c r="N472" s="74">
        <f t="shared" ca="1" si="31"/>
        <v>1834.9800000000002</v>
      </c>
      <c r="O472" s="74">
        <f t="shared" ca="1" si="31"/>
        <v>1834.53</v>
      </c>
      <c r="P472" s="74">
        <f t="shared" ca="1" si="31"/>
        <v>1837.4399999999998</v>
      </c>
      <c r="Q472" s="74">
        <f t="shared" ca="1" si="31"/>
        <v>1831.22</v>
      </c>
      <c r="R472" s="74">
        <f t="shared" ca="1" si="31"/>
        <v>1826.9600000000003</v>
      </c>
      <c r="S472" s="74">
        <f t="shared" ca="1" si="31"/>
        <v>1883.9399999999998</v>
      </c>
      <c r="T472" s="74">
        <f t="shared" ca="1" si="31"/>
        <v>1924.84</v>
      </c>
      <c r="U472" s="74">
        <f t="shared" ca="1" si="31"/>
        <v>1888.0600000000002</v>
      </c>
      <c r="V472" s="74">
        <f t="shared" ca="1" si="31"/>
        <v>1869.53</v>
      </c>
      <c r="W472" s="74">
        <f t="shared" ca="1" si="31"/>
        <v>1839.2</v>
      </c>
      <c r="X472" s="74">
        <f t="shared" ca="1" si="31"/>
        <v>1691.39</v>
      </c>
      <c r="Y472" s="74">
        <f t="shared" ca="1" si="31"/>
        <v>1486.9399999999998</v>
      </c>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row>
    <row r="473" spans="1:75" ht="12" x14ac:dyDescent="0.2">
      <c r="A473" s="58">
        <v>9</v>
      </c>
      <c r="B473" s="74">
        <f t="shared" ca="1" si="31"/>
        <v>1373.9800000000002</v>
      </c>
      <c r="C473" s="74">
        <f t="shared" ca="1" si="31"/>
        <v>1288.7900000000002</v>
      </c>
      <c r="D473" s="74">
        <f t="shared" ca="1" si="31"/>
        <v>1221.07</v>
      </c>
      <c r="E473" s="74">
        <f t="shared" ca="1" si="31"/>
        <v>1196.71</v>
      </c>
      <c r="F473" s="74">
        <f t="shared" ca="1" si="31"/>
        <v>1249.1500000000001</v>
      </c>
      <c r="G473" s="74">
        <f t="shared" ca="1" si="31"/>
        <v>1456.7300000000002</v>
      </c>
      <c r="H473" s="74">
        <f t="shared" ca="1" si="31"/>
        <v>1598.0600000000002</v>
      </c>
      <c r="I473" s="74">
        <f t="shared" ca="1" si="31"/>
        <v>1831.1899999999998</v>
      </c>
      <c r="J473" s="74">
        <f t="shared" ca="1" si="31"/>
        <v>1917.3100000000002</v>
      </c>
      <c r="K473" s="74">
        <f t="shared" ca="1" si="31"/>
        <v>1888.97</v>
      </c>
      <c r="L473" s="74">
        <f t="shared" ca="1" si="31"/>
        <v>1881.7100000000003</v>
      </c>
      <c r="M473" s="74">
        <f t="shared" ca="1" si="31"/>
        <v>1891.03</v>
      </c>
      <c r="N473" s="74">
        <f t="shared" ca="1" si="31"/>
        <v>1973.9600000000003</v>
      </c>
      <c r="O473" s="74">
        <f t="shared" ca="1" si="31"/>
        <v>1991.3999999999999</v>
      </c>
      <c r="P473" s="74">
        <f t="shared" ca="1" si="31"/>
        <v>1974.8</v>
      </c>
      <c r="Q473" s="74">
        <f t="shared" ca="1" si="31"/>
        <v>1977.2100000000003</v>
      </c>
      <c r="R473" s="74">
        <f t="shared" ca="1" si="31"/>
        <v>1959.47</v>
      </c>
      <c r="S473" s="74">
        <f t="shared" ca="1" si="31"/>
        <v>1898.99</v>
      </c>
      <c r="T473" s="74">
        <f t="shared" ca="1" si="31"/>
        <v>1905.2</v>
      </c>
      <c r="U473" s="74">
        <f t="shared" ca="1" si="31"/>
        <v>1879.32</v>
      </c>
      <c r="V473" s="74">
        <f t="shared" ca="1" si="31"/>
        <v>1892.01</v>
      </c>
      <c r="W473" s="74">
        <f t="shared" ca="1" si="31"/>
        <v>1855.4600000000003</v>
      </c>
      <c r="X473" s="74">
        <f t="shared" ca="1" si="31"/>
        <v>1648.82</v>
      </c>
      <c r="Y473" s="74">
        <f t="shared" ca="1" si="31"/>
        <v>1506.32</v>
      </c>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row>
    <row r="474" spans="1:75" ht="12" x14ac:dyDescent="0.2">
      <c r="A474" s="58">
        <v>10</v>
      </c>
      <c r="B474" s="74">
        <f t="shared" ca="1" si="31"/>
        <v>1378.6499999999999</v>
      </c>
      <c r="C474" s="74">
        <f t="shared" ca="1" si="31"/>
        <v>1307.5600000000002</v>
      </c>
      <c r="D474" s="74">
        <f t="shared" ca="1" si="31"/>
        <v>1287.4100000000001</v>
      </c>
      <c r="E474" s="74">
        <f t="shared" ca="1" si="31"/>
        <v>1281.3999999999999</v>
      </c>
      <c r="F474" s="74">
        <f t="shared" ca="1" si="31"/>
        <v>1320.2100000000003</v>
      </c>
      <c r="G474" s="74">
        <f t="shared" ca="1" si="31"/>
        <v>1486.5800000000002</v>
      </c>
      <c r="H474" s="74">
        <f t="shared" ca="1" si="31"/>
        <v>1666.51</v>
      </c>
      <c r="I474" s="74">
        <f t="shared" ca="1" si="31"/>
        <v>1843.9800000000002</v>
      </c>
      <c r="J474" s="74">
        <f t="shared" ca="1" si="31"/>
        <v>1989.99</v>
      </c>
      <c r="K474" s="74">
        <f t="shared" ca="1" si="31"/>
        <v>1920.7500000000002</v>
      </c>
      <c r="L474" s="74">
        <f t="shared" ca="1" si="31"/>
        <v>1896.57</v>
      </c>
      <c r="M474" s="74">
        <f t="shared" ca="1" si="31"/>
        <v>1974.0600000000002</v>
      </c>
      <c r="N474" s="74">
        <f t="shared" ca="1" si="31"/>
        <v>2038.03</v>
      </c>
      <c r="O474" s="74">
        <f t="shared" ca="1" si="31"/>
        <v>2041.1200000000001</v>
      </c>
      <c r="P474" s="74">
        <f t="shared" ca="1" si="31"/>
        <v>2027.6299999999999</v>
      </c>
      <c r="Q474" s="74">
        <f t="shared" ca="1" si="31"/>
        <v>2035.9199999999998</v>
      </c>
      <c r="R474" s="74">
        <f t="shared" ca="1" si="31"/>
        <v>2036.93</v>
      </c>
      <c r="S474" s="74">
        <f t="shared" ca="1" si="31"/>
        <v>2016.91</v>
      </c>
      <c r="T474" s="74">
        <f t="shared" ca="1" si="31"/>
        <v>1939.49</v>
      </c>
      <c r="U474" s="74">
        <f t="shared" ca="1" si="31"/>
        <v>1904.6699999999998</v>
      </c>
      <c r="V474" s="74">
        <f t="shared" ca="1" si="31"/>
        <v>1987.36</v>
      </c>
      <c r="W474" s="74">
        <f t="shared" ca="1" si="31"/>
        <v>1888.34</v>
      </c>
      <c r="X474" s="74">
        <f t="shared" ca="1" si="31"/>
        <v>1792.7</v>
      </c>
      <c r="Y474" s="74">
        <f t="shared" ca="1" si="31"/>
        <v>1511.32</v>
      </c>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row>
    <row r="475" spans="1:75" ht="12" x14ac:dyDescent="0.2">
      <c r="A475" s="58">
        <v>11</v>
      </c>
      <c r="B475" s="74">
        <f t="shared" ca="1" si="31"/>
        <v>1372.3999999999999</v>
      </c>
      <c r="C475" s="74">
        <f t="shared" ca="1" si="31"/>
        <v>1294.1299999999999</v>
      </c>
      <c r="D475" s="74">
        <f t="shared" ca="1" si="31"/>
        <v>1273.07</v>
      </c>
      <c r="E475" s="74">
        <f t="shared" ca="1" si="31"/>
        <v>1277.3300000000002</v>
      </c>
      <c r="F475" s="74">
        <f t="shared" ca="1" si="31"/>
        <v>1323.22</v>
      </c>
      <c r="G475" s="74">
        <f t="shared" ca="1" si="31"/>
        <v>1475.64</v>
      </c>
      <c r="H475" s="74">
        <f t="shared" ca="1" si="31"/>
        <v>1612.3</v>
      </c>
      <c r="I475" s="74">
        <f t="shared" ca="1" si="31"/>
        <v>1908.78</v>
      </c>
      <c r="J475" s="74">
        <f t="shared" ca="1" si="31"/>
        <v>1969.41</v>
      </c>
      <c r="K475" s="74">
        <f t="shared" ca="1" si="31"/>
        <v>1789.2100000000003</v>
      </c>
      <c r="L475" s="74">
        <f t="shared" ca="1" si="31"/>
        <v>1891.5400000000002</v>
      </c>
      <c r="M475" s="74">
        <f t="shared" ca="1" si="31"/>
        <v>2141.7799999999997</v>
      </c>
      <c r="N475" s="74">
        <f t="shared" ca="1" si="31"/>
        <v>2083.66</v>
      </c>
      <c r="O475" s="74">
        <f t="shared" ca="1" si="31"/>
        <v>1986.57</v>
      </c>
      <c r="P475" s="74">
        <f t="shared" ca="1" si="31"/>
        <v>2001.2</v>
      </c>
      <c r="Q475" s="74">
        <f t="shared" ca="1" si="31"/>
        <v>1948.74</v>
      </c>
      <c r="R475" s="74">
        <f t="shared" ca="1" si="31"/>
        <v>1965.95</v>
      </c>
      <c r="S475" s="74">
        <f t="shared" ca="1" si="31"/>
        <v>1762.3799999999999</v>
      </c>
      <c r="T475" s="74">
        <f t="shared" ca="1" si="31"/>
        <v>1745.91</v>
      </c>
      <c r="U475" s="74">
        <f t="shared" ca="1" si="31"/>
        <v>1772.9399999999998</v>
      </c>
      <c r="V475" s="74">
        <f t="shared" ca="1" si="31"/>
        <v>1912.4399999999998</v>
      </c>
      <c r="W475" s="74">
        <f t="shared" ca="1" si="31"/>
        <v>1778.8999999999999</v>
      </c>
      <c r="X475" s="74">
        <f t="shared" ca="1" si="31"/>
        <v>1732.18</v>
      </c>
      <c r="Y475" s="74">
        <f t="shared" ca="1" si="31"/>
        <v>1444.61</v>
      </c>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row>
    <row r="476" spans="1:75" ht="12" x14ac:dyDescent="0.2">
      <c r="A476" s="58">
        <v>12</v>
      </c>
      <c r="B476" s="74">
        <f t="shared" ca="1" si="31"/>
        <v>1290.72</v>
      </c>
      <c r="C476" s="74">
        <f t="shared" ca="1" si="31"/>
        <v>1224.75</v>
      </c>
      <c r="D476" s="74">
        <f t="shared" ca="1" si="31"/>
        <v>1175.0800000000002</v>
      </c>
      <c r="E476" s="74">
        <f t="shared" ca="1" si="31"/>
        <v>1182.69</v>
      </c>
      <c r="F476" s="74">
        <f t="shared" ca="1" si="31"/>
        <v>1303.1400000000001</v>
      </c>
      <c r="G476" s="74">
        <f t="shared" ca="1" si="31"/>
        <v>1395.7900000000002</v>
      </c>
      <c r="H476" s="74">
        <f t="shared" ca="1" si="31"/>
        <v>1628.82</v>
      </c>
      <c r="I476" s="74">
        <f t="shared" ca="1" si="31"/>
        <v>1870.1899999999998</v>
      </c>
      <c r="J476" s="74">
        <f t="shared" ca="1" si="31"/>
        <v>1978.9399999999998</v>
      </c>
      <c r="K476" s="74">
        <f t="shared" ca="1" si="31"/>
        <v>2026.4199999999998</v>
      </c>
      <c r="L476" s="74">
        <f t="shared" ca="1" si="31"/>
        <v>2032.2300000000002</v>
      </c>
      <c r="M476" s="74">
        <f t="shared" ca="1" si="31"/>
        <v>2006.55</v>
      </c>
      <c r="N476" s="74">
        <f t="shared" ca="1" si="31"/>
        <v>2050.37</v>
      </c>
      <c r="O476" s="74">
        <f t="shared" ca="1" si="31"/>
        <v>2058.0699999999997</v>
      </c>
      <c r="P476" s="74">
        <f t="shared" ca="1" si="31"/>
        <v>2049.1299999999997</v>
      </c>
      <c r="Q476" s="74">
        <f t="shared" ref="Q476:AN476" ca="1" si="32">Q374</f>
        <v>2047.3100000000002</v>
      </c>
      <c r="R476" s="74">
        <f t="shared" ca="1" si="32"/>
        <v>2026.78</v>
      </c>
      <c r="S476" s="74">
        <f t="shared" ca="1" si="32"/>
        <v>2037.3</v>
      </c>
      <c r="T476" s="74">
        <f t="shared" ca="1" si="32"/>
        <v>2026.8799999999999</v>
      </c>
      <c r="U476" s="74">
        <f t="shared" ca="1" si="32"/>
        <v>1909.7700000000002</v>
      </c>
      <c r="V476" s="74">
        <f t="shared" ca="1" si="32"/>
        <v>1965.9399999999998</v>
      </c>
      <c r="W476" s="74">
        <f t="shared" ca="1" si="32"/>
        <v>1861.93</v>
      </c>
      <c r="X476" s="74">
        <f t="shared" ca="1" si="32"/>
        <v>1774.8100000000002</v>
      </c>
      <c r="Y476" s="74">
        <f t="shared" ca="1" si="32"/>
        <v>1430.9800000000002</v>
      </c>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row>
    <row r="477" spans="1:75" ht="12" x14ac:dyDescent="0.2">
      <c r="A477" s="58">
        <v>13</v>
      </c>
      <c r="B477" s="74">
        <f t="shared" ref="B477:Y487" ca="1" si="33">B375</f>
        <v>1303.74</v>
      </c>
      <c r="C477" s="74">
        <f t="shared" ca="1" si="33"/>
        <v>1236.3599999999999</v>
      </c>
      <c r="D477" s="74">
        <f t="shared" ca="1" si="33"/>
        <v>1209.7900000000002</v>
      </c>
      <c r="E477" s="74">
        <f t="shared" ca="1" si="33"/>
        <v>1205.94</v>
      </c>
      <c r="F477" s="74">
        <f t="shared" ca="1" si="33"/>
        <v>1273.22</v>
      </c>
      <c r="G477" s="74">
        <f t="shared" ca="1" si="33"/>
        <v>1402.59</v>
      </c>
      <c r="H477" s="74">
        <f t="shared" ca="1" si="33"/>
        <v>1659.7500000000002</v>
      </c>
      <c r="I477" s="74">
        <f t="shared" ca="1" si="33"/>
        <v>1861.3300000000002</v>
      </c>
      <c r="J477" s="74">
        <f t="shared" ca="1" si="33"/>
        <v>2063.9399999999996</v>
      </c>
      <c r="K477" s="74">
        <f t="shared" ca="1" si="33"/>
        <v>1945.47</v>
      </c>
      <c r="L477" s="74">
        <f t="shared" ca="1" si="33"/>
        <v>1922.49</v>
      </c>
      <c r="M477" s="74">
        <f t="shared" ca="1" si="33"/>
        <v>2069.33</v>
      </c>
      <c r="N477" s="74">
        <f t="shared" ca="1" si="33"/>
        <v>2066.6899999999996</v>
      </c>
      <c r="O477" s="74">
        <f t="shared" ca="1" si="33"/>
        <v>2083.48</v>
      </c>
      <c r="P477" s="74">
        <f t="shared" ca="1" si="33"/>
        <v>2092.54</v>
      </c>
      <c r="Q477" s="74">
        <f t="shared" ca="1" si="33"/>
        <v>2093.31</v>
      </c>
      <c r="R477" s="74">
        <f t="shared" ca="1" si="33"/>
        <v>2115.9699999999998</v>
      </c>
      <c r="S477" s="74">
        <f t="shared" ca="1" si="33"/>
        <v>1946.72</v>
      </c>
      <c r="T477" s="74">
        <f t="shared" ca="1" si="33"/>
        <v>1917.7</v>
      </c>
      <c r="U477" s="74">
        <f t="shared" ca="1" si="33"/>
        <v>1933.5800000000002</v>
      </c>
      <c r="V477" s="74">
        <f t="shared" ca="1" si="33"/>
        <v>2103.46</v>
      </c>
      <c r="W477" s="74">
        <f t="shared" ca="1" si="33"/>
        <v>2088.7799999999997</v>
      </c>
      <c r="X477" s="74">
        <f t="shared" ca="1" si="33"/>
        <v>1817.2900000000002</v>
      </c>
      <c r="Y477" s="74">
        <f t="shared" ca="1" si="33"/>
        <v>1681.8700000000001</v>
      </c>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row>
    <row r="478" spans="1:75" ht="12" x14ac:dyDescent="0.2">
      <c r="A478" s="58">
        <v>14</v>
      </c>
      <c r="B478" s="74">
        <f t="shared" ca="1" si="33"/>
        <v>1439.7500000000002</v>
      </c>
      <c r="C478" s="74">
        <f t="shared" ca="1" si="33"/>
        <v>1353.76</v>
      </c>
      <c r="D478" s="74">
        <f t="shared" ca="1" si="33"/>
        <v>1333.9800000000002</v>
      </c>
      <c r="E478" s="74">
        <f t="shared" ca="1" si="33"/>
        <v>1340.74</v>
      </c>
      <c r="F478" s="74">
        <f t="shared" ca="1" si="33"/>
        <v>1353.1299999999999</v>
      </c>
      <c r="G478" s="74">
        <f t="shared" ca="1" si="33"/>
        <v>1414.2</v>
      </c>
      <c r="H478" s="74">
        <f t="shared" ca="1" si="33"/>
        <v>1529.66</v>
      </c>
      <c r="I478" s="74">
        <f t="shared" ca="1" si="33"/>
        <v>1786.6699999999998</v>
      </c>
      <c r="J478" s="74">
        <f t="shared" ca="1" si="33"/>
        <v>1929.5400000000002</v>
      </c>
      <c r="K478" s="74">
        <f t="shared" ca="1" si="33"/>
        <v>2083.3599999999997</v>
      </c>
      <c r="L478" s="74">
        <f t="shared" ca="1" si="33"/>
        <v>2134.7199999999998</v>
      </c>
      <c r="M478" s="74">
        <f t="shared" ca="1" si="33"/>
        <v>2141.5</v>
      </c>
      <c r="N478" s="74">
        <f t="shared" ca="1" si="33"/>
        <v>2132.0299999999997</v>
      </c>
      <c r="O478" s="74">
        <f t="shared" ca="1" si="33"/>
        <v>2110.73</v>
      </c>
      <c r="P478" s="74">
        <f t="shared" ca="1" si="33"/>
        <v>2058.4499999999998</v>
      </c>
      <c r="Q478" s="74">
        <f t="shared" ca="1" si="33"/>
        <v>2022.8799999999999</v>
      </c>
      <c r="R478" s="74">
        <f t="shared" ca="1" si="33"/>
        <v>2056.25</v>
      </c>
      <c r="S478" s="74">
        <f t="shared" ca="1" si="33"/>
        <v>2053.31</v>
      </c>
      <c r="T478" s="74">
        <f t="shared" ca="1" si="33"/>
        <v>2077.6099999999997</v>
      </c>
      <c r="U478" s="74">
        <f t="shared" ca="1" si="33"/>
        <v>2018.7500000000002</v>
      </c>
      <c r="V478" s="74">
        <f t="shared" ca="1" si="33"/>
        <v>1980.6000000000001</v>
      </c>
      <c r="W478" s="74">
        <f t="shared" ca="1" si="33"/>
        <v>1977.9600000000003</v>
      </c>
      <c r="X478" s="74">
        <f t="shared" ca="1" si="33"/>
        <v>1802.97</v>
      </c>
      <c r="Y478" s="74">
        <f t="shared" ca="1" si="33"/>
        <v>1535.9600000000003</v>
      </c>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row>
    <row r="479" spans="1:75" ht="12" x14ac:dyDescent="0.2">
      <c r="A479" s="58">
        <v>15</v>
      </c>
      <c r="B479" s="74">
        <f t="shared" ca="1" si="33"/>
        <v>1457.5200000000002</v>
      </c>
      <c r="C479" s="74">
        <f t="shared" ca="1" si="33"/>
        <v>1359.0600000000002</v>
      </c>
      <c r="D479" s="74">
        <f t="shared" ca="1" si="33"/>
        <v>1325.7</v>
      </c>
      <c r="E479" s="74">
        <f t="shared" ca="1" si="33"/>
        <v>1310.9600000000003</v>
      </c>
      <c r="F479" s="74">
        <f t="shared" ca="1" si="33"/>
        <v>1327.22</v>
      </c>
      <c r="G479" s="74">
        <f t="shared" ca="1" si="33"/>
        <v>1360.03</v>
      </c>
      <c r="H479" s="74">
        <f t="shared" ca="1" si="33"/>
        <v>1345.0000000000002</v>
      </c>
      <c r="I479" s="74">
        <f t="shared" ca="1" si="33"/>
        <v>1428.59</v>
      </c>
      <c r="J479" s="74">
        <f t="shared" ca="1" si="33"/>
        <v>1796.7</v>
      </c>
      <c r="K479" s="74">
        <f t="shared" ca="1" si="33"/>
        <v>1906.18</v>
      </c>
      <c r="L479" s="74">
        <f t="shared" ca="1" si="33"/>
        <v>1949.61</v>
      </c>
      <c r="M479" s="74">
        <f t="shared" ca="1" si="33"/>
        <v>1963.1699999999998</v>
      </c>
      <c r="N479" s="74">
        <f t="shared" ca="1" si="33"/>
        <v>1957.76</v>
      </c>
      <c r="O479" s="74">
        <f t="shared" ca="1" si="33"/>
        <v>1960.9800000000002</v>
      </c>
      <c r="P479" s="74">
        <f t="shared" ca="1" si="33"/>
        <v>1962.6699999999998</v>
      </c>
      <c r="Q479" s="74">
        <f t="shared" ca="1" si="33"/>
        <v>1953.22</v>
      </c>
      <c r="R479" s="74">
        <f t="shared" ca="1" si="33"/>
        <v>1964.84</v>
      </c>
      <c r="S479" s="74">
        <f t="shared" ca="1" si="33"/>
        <v>2040.95</v>
      </c>
      <c r="T479" s="74">
        <f t="shared" ca="1" si="33"/>
        <v>2087.6899999999996</v>
      </c>
      <c r="U479" s="74">
        <f t="shared" ca="1" si="33"/>
        <v>1993.7500000000002</v>
      </c>
      <c r="V479" s="74">
        <f t="shared" ca="1" si="33"/>
        <v>1952.97</v>
      </c>
      <c r="W479" s="74">
        <f t="shared" ca="1" si="33"/>
        <v>1944.0000000000002</v>
      </c>
      <c r="X479" s="74">
        <f t="shared" ca="1" si="33"/>
        <v>1802.55</v>
      </c>
      <c r="Y479" s="74">
        <f t="shared" ca="1" si="33"/>
        <v>1516.4800000000002</v>
      </c>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row>
    <row r="480" spans="1:75" ht="12" x14ac:dyDescent="0.2">
      <c r="A480" s="58">
        <v>16</v>
      </c>
      <c r="B480" s="74">
        <f t="shared" ca="1" si="33"/>
        <v>1452.8100000000002</v>
      </c>
      <c r="C480" s="74">
        <f t="shared" ca="1" si="33"/>
        <v>1394.47</v>
      </c>
      <c r="D480" s="74">
        <f t="shared" ca="1" si="33"/>
        <v>1333.99</v>
      </c>
      <c r="E480" s="74">
        <f t="shared" ca="1" si="33"/>
        <v>1321.1899999999998</v>
      </c>
      <c r="F480" s="74">
        <f t="shared" ca="1" si="33"/>
        <v>1353.2300000000002</v>
      </c>
      <c r="G480" s="74">
        <f t="shared" ca="1" si="33"/>
        <v>1539.6699999999998</v>
      </c>
      <c r="H480" s="74">
        <f t="shared" ca="1" si="33"/>
        <v>1741.9800000000002</v>
      </c>
      <c r="I480" s="74">
        <f t="shared" ca="1" si="33"/>
        <v>1920.47</v>
      </c>
      <c r="J480" s="74">
        <f t="shared" ca="1" si="33"/>
        <v>2130.7999999999997</v>
      </c>
      <c r="K480" s="74">
        <f t="shared" ca="1" si="33"/>
        <v>2119.79</v>
      </c>
      <c r="L480" s="74">
        <f t="shared" ca="1" si="33"/>
        <v>2078.6099999999997</v>
      </c>
      <c r="M480" s="74">
        <f t="shared" ca="1" si="33"/>
        <v>2172.5299999999997</v>
      </c>
      <c r="N480" s="74">
        <f t="shared" ca="1" si="33"/>
        <v>2215.1</v>
      </c>
      <c r="O480" s="74">
        <f t="shared" ca="1" si="33"/>
        <v>2231.1699999999996</v>
      </c>
      <c r="P480" s="74">
        <f t="shared" ca="1" si="33"/>
        <v>2225.1899999999996</v>
      </c>
      <c r="Q480" s="74">
        <f t="shared" ca="1" si="33"/>
        <v>2201.98</v>
      </c>
      <c r="R480" s="74">
        <f t="shared" ca="1" si="33"/>
        <v>2202.8399999999997</v>
      </c>
      <c r="S480" s="74">
        <f t="shared" ca="1" si="33"/>
        <v>2140</v>
      </c>
      <c r="T480" s="74">
        <f t="shared" ca="1" si="33"/>
        <v>2023.2500000000002</v>
      </c>
      <c r="U480" s="74">
        <f t="shared" ca="1" si="33"/>
        <v>2008.9199999999998</v>
      </c>
      <c r="V480" s="74">
        <f t="shared" ca="1" si="33"/>
        <v>2104.5899999999997</v>
      </c>
      <c r="W480" s="74">
        <f t="shared" ca="1" si="33"/>
        <v>1962.36</v>
      </c>
      <c r="X480" s="74">
        <f t="shared" ca="1" si="33"/>
        <v>1748.4399999999998</v>
      </c>
      <c r="Y480" s="74">
        <f t="shared" ca="1" si="33"/>
        <v>1456.2100000000003</v>
      </c>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row>
    <row r="481" spans="1:75" ht="12" x14ac:dyDescent="0.2">
      <c r="A481" s="58">
        <v>17</v>
      </c>
      <c r="B481" s="74">
        <f t="shared" ca="1" si="33"/>
        <v>1346.24</v>
      </c>
      <c r="C481" s="74">
        <f t="shared" ca="1" si="33"/>
        <v>1292.45</v>
      </c>
      <c r="D481" s="74">
        <f t="shared" ca="1" si="33"/>
        <v>1252.24</v>
      </c>
      <c r="E481" s="74">
        <f t="shared" ca="1" si="33"/>
        <v>1251.3799999999999</v>
      </c>
      <c r="F481" s="74">
        <f t="shared" ca="1" si="33"/>
        <v>1290.24</v>
      </c>
      <c r="G481" s="74">
        <f t="shared" ca="1" si="33"/>
        <v>1425.76</v>
      </c>
      <c r="H481" s="74">
        <f t="shared" ca="1" si="33"/>
        <v>1543.1499999999999</v>
      </c>
      <c r="I481" s="74">
        <f t="shared" ca="1" si="33"/>
        <v>1858.5600000000002</v>
      </c>
      <c r="J481" s="74">
        <f t="shared" ca="1" si="33"/>
        <v>2086.16</v>
      </c>
      <c r="K481" s="74">
        <f t="shared" ca="1" si="33"/>
        <v>1934.66</v>
      </c>
      <c r="L481" s="74">
        <f t="shared" ca="1" si="33"/>
        <v>1893.0400000000002</v>
      </c>
      <c r="M481" s="74">
        <f t="shared" ca="1" si="33"/>
        <v>2004.6000000000001</v>
      </c>
      <c r="N481" s="74">
        <f t="shared" ca="1" si="33"/>
        <v>2133.25</v>
      </c>
      <c r="O481" s="74">
        <f t="shared" ca="1" si="33"/>
        <v>2151.8199999999997</v>
      </c>
      <c r="P481" s="74">
        <f t="shared" ca="1" si="33"/>
        <v>2160.37</v>
      </c>
      <c r="Q481" s="74">
        <f t="shared" ca="1" si="33"/>
        <v>2153.52</v>
      </c>
      <c r="R481" s="74">
        <f t="shared" ca="1" si="33"/>
        <v>2139.6499999999996</v>
      </c>
      <c r="S481" s="74">
        <f t="shared" ca="1" si="33"/>
        <v>2092.2999999999997</v>
      </c>
      <c r="T481" s="74">
        <f t="shared" ca="1" si="33"/>
        <v>1992.34</v>
      </c>
      <c r="U481" s="74">
        <f t="shared" ca="1" si="33"/>
        <v>1997.1899999999998</v>
      </c>
      <c r="V481" s="74">
        <f t="shared" ca="1" si="33"/>
        <v>2101.98</v>
      </c>
      <c r="W481" s="74">
        <f t="shared" ca="1" si="33"/>
        <v>1977.7100000000003</v>
      </c>
      <c r="X481" s="74">
        <f t="shared" ca="1" si="33"/>
        <v>1766.07</v>
      </c>
      <c r="Y481" s="74">
        <f t="shared" ca="1" si="33"/>
        <v>1519.22</v>
      </c>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row>
    <row r="482" spans="1:75" ht="12" x14ac:dyDescent="0.2">
      <c r="A482" s="58">
        <v>18</v>
      </c>
      <c r="B482" s="74">
        <f t="shared" ca="1" si="33"/>
        <v>1341.91</v>
      </c>
      <c r="C482" s="74">
        <f t="shared" ca="1" si="33"/>
        <v>1278.7700000000002</v>
      </c>
      <c r="D482" s="74">
        <f t="shared" ca="1" si="33"/>
        <v>1261.47</v>
      </c>
      <c r="E482" s="74">
        <f t="shared" ca="1" si="33"/>
        <v>1279.53</v>
      </c>
      <c r="F482" s="74">
        <f t="shared" ca="1" si="33"/>
        <v>1336.14</v>
      </c>
      <c r="G482" s="74">
        <f t="shared" ca="1" si="33"/>
        <v>1428.97</v>
      </c>
      <c r="H482" s="74">
        <f t="shared" ca="1" si="33"/>
        <v>1589.76</v>
      </c>
      <c r="I482" s="74">
        <f t="shared" ca="1" si="33"/>
        <v>1859.11</v>
      </c>
      <c r="J482" s="74">
        <f t="shared" ca="1" si="33"/>
        <v>1974.2700000000002</v>
      </c>
      <c r="K482" s="74">
        <f t="shared" ca="1" si="33"/>
        <v>1859.03</v>
      </c>
      <c r="L482" s="74">
        <f t="shared" ca="1" si="33"/>
        <v>1856.05</v>
      </c>
      <c r="M482" s="74">
        <f t="shared" ca="1" si="33"/>
        <v>2099.31</v>
      </c>
      <c r="N482" s="74">
        <f t="shared" ca="1" si="33"/>
        <v>2104.33</v>
      </c>
      <c r="O482" s="74">
        <f t="shared" ca="1" si="33"/>
        <v>2098.9399999999996</v>
      </c>
      <c r="P482" s="74">
        <f t="shared" ca="1" si="33"/>
        <v>2119.4899999999998</v>
      </c>
      <c r="Q482" s="74">
        <f t="shared" ca="1" si="33"/>
        <v>2114.8799999999997</v>
      </c>
      <c r="R482" s="74">
        <f t="shared" ca="1" si="33"/>
        <v>2114.73</v>
      </c>
      <c r="S482" s="74">
        <f t="shared" ca="1" si="33"/>
        <v>1865.26</v>
      </c>
      <c r="T482" s="74">
        <f t="shared" ca="1" si="33"/>
        <v>1873.0000000000002</v>
      </c>
      <c r="U482" s="74">
        <f t="shared" ca="1" si="33"/>
        <v>1901.2300000000002</v>
      </c>
      <c r="V482" s="74">
        <f t="shared" ca="1" si="33"/>
        <v>2047.1299999999999</v>
      </c>
      <c r="W482" s="74">
        <f t="shared" ca="1" si="33"/>
        <v>1930.6499999999999</v>
      </c>
      <c r="X482" s="74">
        <f t="shared" ca="1" si="33"/>
        <v>1673.03</v>
      </c>
      <c r="Y482" s="74">
        <f t="shared" ca="1" si="33"/>
        <v>1448.0200000000002</v>
      </c>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row>
    <row r="483" spans="1:75" ht="12" x14ac:dyDescent="0.2">
      <c r="A483" s="58">
        <v>19</v>
      </c>
      <c r="B483" s="74">
        <f t="shared" ca="1" si="33"/>
        <v>1345.2500000000002</v>
      </c>
      <c r="C483" s="74">
        <f t="shared" ca="1" si="33"/>
        <v>1261.6400000000001</v>
      </c>
      <c r="D483" s="74">
        <f t="shared" ca="1" si="33"/>
        <v>1251.46</v>
      </c>
      <c r="E483" s="74">
        <f t="shared" ca="1" si="33"/>
        <v>1252.8700000000001</v>
      </c>
      <c r="F483" s="74">
        <f t="shared" ca="1" si="33"/>
        <v>1306.5000000000002</v>
      </c>
      <c r="G483" s="74">
        <f t="shared" ca="1" si="33"/>
        <v>1420.7500000000002</v>
      </c>
      <c r="H483" s="74">
        <f t="shared" ca="1" si="33"/>
        <v>1644.61</v>
      </c>
      <c r="I483" s="74">
        <f t="shared" ca="1" si="33"/>
        <v>1879.8799999999999</v>
      </c>
      <c r="J483" s="74">
        <f t="shared" ca="1" si="33"/>
        <v>2042.53</v>
      </c>
      <c r="K483" s="74">
        <f t="shared" ca="1" si="33"/>
        <v>2038.45</v>
      </c>
      <c r="L483" s="74">
        <f t="shared" ca="1" si="33"/>
        <v>2047.39</v>
      </c>
      <c r="M483" s="74">
        <f t="shared" ca="1" si="33"/>
        <v>2091.16</v>
      </c>
      <c r="N483" s="74">
        <f t="shared" ca="1" si="33"/>
        <v>2123.7999999999997</v>
      </c>
      <c r="O483" s="74">
        <f t="shared" ca="1" si="33"/>
        <v>2135.5899999999997</v>
      </c>
      <c r="P483" s="74">
        <f t="shared" ca="1" si="33"/>
        <v>2134.9199999999996</v>
      </c>
      <c r="Q483" s="74">
        <f t="shared" ca="1" si="33"/>
        <v>2123.6799999999998</v>
      </c>
      <c r="R483" s="74">
        <f t="shared" ca="1" si="33"/>
        <v>2122.5299999999997</v>
      </c>
      <c r="S483" s="74">
        <f t="shared" ca="1" si="33"/>
        <v>2024.61</v>
      </c>
      <c r="T483" s="74">
        <f t="shared" ca="1" si="33"/>
        <v>2030.74</v>
      </c>
      <c r="U483" s="74">
        <f t="shared" ca="1" si="33"/>
        <v>2040.14</v>
      </c>
      <c r="V483" s="74">
        <f t="shared" ca="1" si="33"/>
        <v>2061.81</v>
      </c>
      <c r="W483" s="74">
        <f t="shared" ca="1" si="33"/>
        <v>1950.07</v>
      </c>
      <c r="X483" s="74">
        <f t="shared" ca="1" si="33"/>
        <v>1771.99</v>
      </c>
      <c r="Y483" s="74">
        <f t="shared" ca="1" si="33"/>
        <v>1549.36</v>
      </c>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row>
    <row r="484" spans="1:75" ht="12" x14ac:dyDescent="0.2">
      <c r="A484" s="58">
        <v>20</v>
      </c>
      <c r="B484" s="74">
        <f t="shared" ca="1" si="33"/>
        <v>1345.3</v>
      </c>
      <c r="C484" s="74">
        <f t="shared" ca="1" si="33"/>
        <v>1274.5600000000002</v>
      </c>
      <c r="D484" s="74">
        <f t="shared" ca="1" si="33"/>
        <v>1254.3300000000002</v>
      </c>
      <c r="E484" s="74">
        <f t="shared" ca="1" si="33"/>
        <v>1261.0400000000002</v>
      </c>
      <c r="F484" s="74">
        <f t="shared" ca="1" si="33"/>
        <v>1323.8799999999999</v>
      </c>
      <c r="G484" s="74">
        <f t="shared" ca="1" si="33"/>
        <v>1416.4800000000002</v>
      </c>
      <c r="H484" s="74">
        <f t="shared" ca="1" si="33"/>
        <v>1629.2900000000002</v>
      </c>
      <c r="I484" s="74">
        <f t="shared" ca="1" si="33"/>
        <v>1888.55</v>
      </c>
      <c r="J484" s="74">
        <f t="shared" ca="1" si="33"/>
        <v>2071.2599999999998</v>
      </c>
      <c r="K484" s="74">
        <f t="shared" ca="1" si="33"/>
        <v>1977.6699999999998</v>
      </c>
      <c r="L484" s="74">
        <f t="shared" ca="1" si="33"/>
        <v>1959.64</v>
      </c>
      <c r="M484" s="74">
        <f t="shared" ca="1" si="33"/>
        <v>2153.12</v>
      </c>
      <c r="N484" s="74">
        <f t="shared" ca="1" si="33"/>
        <v>2138.64</v>
      </c>
      <c r="O484" s="74">
        <f t="shared" ca="1" si="33"/>
        <v>2160.5</v>
      </c>
      <c r="P484" s="74">
        <f t="shared" ca="1" si="33"/>
        <v>2167.71</v>
      </c>
      <c r="Q484" s="74">
        <f t="shared" ca="1" si="33"/>
        <v>2155.64</v>
      </c>
      <c r="R484" s="74">
        <f t="shared" ca="1" si="33"/>
        <v>2149.9899999999998</v>
      </c>
      <c r="S484" s="74">
        <f t="shared" ca="1" si="33"/>
        <v>2033.28</v>
      </c>
      <c r="T484" s="74">
        <f t="shared" ca="1" si="33"/>
        <v>2034.6699999999998</v>
      </c>
      <c r="U484" s="74">
        <f t="shared" ca="1" si="33"/>
        <v>2080.5699999999997</v>
      </c>
      <c r="V484" s="74">
        <f t="shared" ca="1" si="33"/>
        <v>2118.1799999999998</v>
      </c>
      <c r="W484" s="74">
        <f t="shared" ca="1" si="33"/>
        <v>2036.5000000000002</v>
      </c>
      <c r="X484" s="74">
        <f t="shared" ca="1" si="33"/>
        <v>1778.22</v>
      </c>
      <c r="Y484" s="74">
        <f t="shared" ca="1" si="33"/>
        <v>1533.6899999999998</v>
      </c>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row>
    <row r="485" spans="1:75" ht="12" x14ac:dyDescent="0.2">
      <c r="A485" s="58">
        <v>21</v>
      </c>
      <c r="B485" s="74">
        <f t="shared" ca="1" si="33"/>
        <v>1402.5800000000002</v>
      </c>
      <c r="C485" s="74">
        <f t="shared" ca="1" si="33"/>
        <v>1372.51</v>
      </c>
      <c r="D485" s="74">
        <f t="shared" ca="1" si="33"/>
        <v>1334.26</v>
      </c>
      <c r="E485" s="74">
        <f t="shared" ca="1" si="33"/>
        <v>1324.28</v>
      </c>
      <c r="F485" s="74">
        <f t="shared" ca="1" si="33"/>
        <v>1332.16</v>
      </c>
      <c r="G485" s="74">
        <f t="shared" ca="1" si="33"/>
        <v>1383.4600000000003</v>
      </c>
      <c r="H485" s="74">
        <f t="shared" ca="1" si="33"/>
        <v>1405.72</v>
      </c>
      <c r="I485" s="74">
        <f t="shared" ca="1" si="33"/>
        <v>1615.4800000000002</v>
      </c>
      <c r="J485" s="74">
        <f t="shared" ca="1" si="33"/>
        <v>1766.7500000000002</v>
      </c>
      <c r="K485" s="74">
        <f t="shared" ca="1" si="33"/>
        <v>1973.82</v>
      </c>
      <c r="L485" s="74">
        <f t="shared" ca="1" si="33"/>
        <v>2057.21</v>
      </c>
      <c r="M485" s="74">
        <f t="shared" ca="1" si="33"/>
        <v>2064.89</v>
      </c>
      <c r="N485" s="74">
        <f t="shared" ca="1" si="33"/>
        <v>2036.72</v>
      </c>
      <c r="O485" s="74">
        <f t="shared" ca="1" si="33"/>
        <v>2031.5600000000002</v>
      </c>
      <c r="P485" s="74">
        <f t="shared" ca="1" si="33"/>
        <v>2015.39</v>
      </c>
      <c r="Q485" s="74">
        <f t="shared" ca="1" si="33"/>
        <v>2005.1299999999999</v>
      </c>
      <c r="R485" s="74">
        <f t="shared" ca="1" si="33"/>
        <v>1988.2100000000003</v>
      </c>
      <c r="S485" s="74">
        <f t="shared" ca="1" si="33"/>
        <v>2022.3700000000001</v>
      </c>
      <c r="T485" s="74">
        <f t="shared" ca="1" si="33"/>
        <v>2036.86</v>
      </c>
      <c r="U485" s="74">
        <f t="shared" ca="1" si="33"/>
        <v>1992.8100000000002</v>
      </c>
      <c r="V485" s="74">
        <f t="shared" ca="1" si="33"/>
        <v>1911.7700000000002</v>
      </c>
      <c r="W485" s="74">
        <f t="shared" ca="1" si="33"/>
        <v>1864.66</v>
      </c>
      <c r="X485" s="74">
        <f t="shared" ca="1" si="33"/>
        <v>1657.0800000000002</v>
      </c>
      <c r="Y485" s="74">
        <f t="shared" ca="1" si="33"/>
        <v>1452.7300000000002</v>
      </c>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row>
    <row r="486" spans="1:75" ht="12" x14ac:dyDescent="0.2">
      <c r="A486" s="58">
        <v>22</v>
      </c>
      <c r="B486" s="74">
        <f t="shared" ca="1" si="33"/>
        <v>1375.2</v>
      </c>
      <c r="C486" s="74">
        <f t="shared" ca="1" si="33"/>
        <v>1301.43</v>
      </c>
      <c r="D486" s="74">
        <f t="shared" ca="1" si="33"/>
        <v>1251.5899999999999</v>
      </c>
      <c r="E486" s="74">
        <f t="shared" ca="1" si="33"/>
        <v>1246.2900000000002</v>
      </c>
      <c r="F486" s="74">
        <f t="shared" ca="1" si="33"/>
        <v>1245.5200000000002</v>
      </c>
      <c r="G486" s="74">
        <f t="shared" ca="1" si="33"/>
        <v>1321.11</v>
      </c>
      <c r="H486" s="74">
        <f t="shared" ca="1" si="33"/>
        <v>1329.18</v>
      </c>
      <c r="I486" s="74">
        <f t="shared" ca="1" si="33"/>
        <v>1393.55</v>
      </c>
      <c r="J486" s="74">
        <f t="shared" ca="1" si="33"/>
        <v>1560.32</v>
      </c>
      <c r="K486" s="74">
        <f t="shared" ca="1" si="33"/>
        <v>1757.24</v>
      </c>
      <c r="L486" s="74">
        <f t="shared" ca="1" si="33"/>
        <v>1826.6899999999998</v>
      </c>
      <c r="M486" s="74">
        <f t="shared" ca="1" si="33"/>
        <v>1855.82</v>
      </c>
      <c r="N486" s="74">
        <f t="shared" ca="1" si="33"/>
        <v>1878.09</v>
      </c>
      <c r="O486" s="74">
        <f t="shared" ca="1" si="33"/>
        <v>1894.2500000000002</v>
      </c>
      <c r="P486" s="74">
        <f t="shared" ca="1" si="33"/>
        <v>1909.9600000000003</v>
      </c>
      <c r="Q486" s="74">
        <f t="shared" ca="1" si="33"/>
        <v>1898.4600000000003</v>
      </c>
      <c r="R486" s="74">
        <f t="shared" ca="1" si="33"/>
        <v>1930.7100000000003</v>
      </c>
      <c r="S486" s="74">
        <f t="shared" ca="1" si="33"/>
        <v>2012.7900000000002</v>
      </c>
      <c r="T486" s="74">
        <f t="shared" ca="1" si="33"/>
        <v>2034.59</v>
      </c>
      <c r="U486" s="74">
        <f t="shared" ca="1" si="33"/>
        <v>1989.6000000000001</v>
      </c>
      <c r="V486" s="74">
        <f t="shared" ca="1" si="33"/>
        <v>1908.11</v>
      </c>
      <c r="W486" s="74">
        <f t="shared" ca="1" si="33"/>
        <v>1823.16</v>
      </c>
      <c r="X486" s="74">
        <f t="shared" ca="1" si="33"/>
        <v>1518.3</v>
      </c>
      <c r="Y486" s="74">
        <f t="shared" ca="1" si="33"/>
        <v>1404.3300000000002</v>
      </c>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row>
    <row r="487" spans="1:75" ht="12" x14ac:dyDescent="0.2">
      <c r="A487" s="58">
        <v>23</v>
      </c>
      <c r="B487" s="74">
        <f t="shared" ca="1" si="33"/>
        <v>1364.32</v>
      </c>
      <c r="C487" s="74">
        <f t="shared" ca="1" si="33"/>
        <v>1259.6500000000001</v>
      </c>
      <c r="D487" s="74">
        <f t="shared" ca="1" si="33"/>
        <v>1223.1099999999999</v>
      </c>
      <c r="E487" s="74">
        <f t="shared" ca="1" si="33"/>
        <v>1240.8500000000001</v>
      </c>
      <c r="F487" s="74">
        <f t="shared" ca="1" si="33"/>
        <v>1268.4800000000002</v>
      </c>
      <c r="G487" s="74">
        <f t="shared" ca="1" si="33"/>
        <v>1399.3799999999999</v>
      </c>
      <c r="H487" s="74">
        <f t="shared" ca="1" si="33"/>
        <v>1571.6000000000001</v>
      </c>
      <c r="I487" s="74">
        <f t="shared" ca="1" si="33"/>
        <v>1851.7900000000002</v>
      </c>
      <c r="J487" s="74">
        <f t="shared" ca="1" si="33"/>
        <v>2066.21</v>
      </c>
      <c r="K487" s="74">
        <f t="shared" ca="1" si="33"/>
        <v>2039.86</v>
      </c>
      <c r="L487" s="74">
        <f t="shared" ca="1" si="33"/>
        <v>1992.0000000000002</v>
      </c>
      <c r="M487" s="74">
        <f t="shared" ca="1" si="33"/>
        <v>2149.52</v>
      </c>
      <c r="N487" s="74">
        <f t="shared" ca="1" si="33"/>
        <v>2086.8399999999997</v>
      </c>
      <c r="O487" s="74">
        <f t="shared" ca="1" si="33"/>
        <v>2116.6499999999996</v>
      </c>
      <c r="P487" s="74">
        <f t="shared" ca="1" si="33"/>
        <v>2128.83</v>
      </c>
      <c r="Q487" s="74">
        <f t="shared" ref="Q487:AN487" ca="1" si="34">Q385</f>
        <v>2124.58</v>
      </c>
      <c r="R487" s="74">
        <f t="shared" ca="1" si="34"/>
        <v>2112.7799999999997</v>
      </c>
      <c r="S487" s="74">
        <f t="shared" ca="1" si="34"/>
        <v>2019.6699999999998</v>
      </c>
      <c r="T487" s="74">
        <f t="shared" ca="1" si="34"/>
        <v>2010.01</v>
      </c>
      <c r="U487" s="74">
        <f t="shared" ca="1" si="34"/>
        <v>2006.2500000000002</v>
      </c>
      <c r="V487" s="74">
        <f t="shared" ca="1" si="34"/>
        <v>1969.39</v>
      </c>
      <c r="W487" s="74">
        <f t="shared" ca="1" si="34"/>
        <v>1879.0000000000002</v>
      </c>
      <c r="X487" s="74">
        <f t="shared" ca="1" si="34"/>
        <v>1585.0800000000002</v>
      </c>
      <c r="Y487" s="74">
        <f t="shared" ca="1" si="34"/>
        <v>1414.6699999999998</v>
      </c>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row>
    <row r="488" spans="1:75" ht="12" x14ac:dyDescent="0.2">
      <c r="A488" s="58">
        <v>24</v>
      </c>
      <c r="B488" s="74">
        <f t="shared" ref="B488:Y495" ca="1" si="35">B386</f>
        <v>1348.6200000000001</v>
      </c>
      <c r="C488" s="74">
        <f t="shared" ca="1" si="35"/>
        <v>1267.5200000000002</v>
      </c>
      <c r="D488" s="74">
        <f t="shared" ca="1" si="35"/>
        <v>1241.6500000000001</v>
      </c>
      <c r="E488" s="74">
        <f t="shared" ca="1" si="35"/>
        <v>1258.1200000000001</v>
      </c>
      <c r="F488" s="74">
        <f t="shared" ca="1" si="35"/>
        <v>1306.8300000000002</v>
      </c>
      <c r="G488" s="74">
        <f t="shared" ca="1" si="35"/>
        <v>1434.3999999999999</v>
      </c>
      <c r="H488" s="74">
        <f t="shared" ca="1" si="35"/>
        <v>1607.16</v>
      </c>
      <c r="I488" s="74">
        <f t="shared" ca="1" si="35"/>
        <v>1905.9800000000002</v>
      </c>
      <c r="J488" s="74">
        <f t="shared" ca="1" si="35"/>
        <v>2078.0099999999998</v>
      </c>
      <c r="K488" s="74">
        <f t="shared" ca="1" si="35"/>
        <v>2092.89</v>
      </c>
      <c r="L488" s="74">
        <f t="shared" ca="1" si="35"/>
        <v>1980.1699999999998</v>
      </c>
      <c r="M488" s="74">
        <f t="shared" ca="1" si="35"/>
        <v>2176.1099999999997</v>
      </c>
      <c r="N488" s="74">
        <f t="shared" ca="1" si="35"/>
        <v>2155.1299999999997</v>
      </c>
      <c r="O488" s="74">
        <f t="shared" ca="1" si="35"/>
        <v>2169.77</v>
      </c>
      <c r="P488" s="74">
        <f t="shared" ca="1" si="35"/>
        <v>2167.41</v>
      </c>
      <c r="Q488" s="74">
        <f t="shared" ca="1" si="35"/>
        <v>2164.1099999999997</v>
      </c>
      <c r="R488" s="74">
        <f t="shared" ca="1" si="35"/>
        <v>2146.7799999999997</v>
      </c>
      <c r="S488" s="74">
        <f t="shared" ca="1" si="35"/>
        <v>1963.8100000000002</v>
      </c>
      <c r="T488" s="74">
        <f t="shared" ca="1" si="35"/>
        <v>1959.3100000000002</v>
      </c>
      <c r="U488" s="74">
        <f t="shared" ca="1" si="35"/>
        <v>1974.61</v>
      </c>
      <c r="V488" s="74">
        <f t="shared" ca="1" si="35"/>
        <v>2032.47</v>
      </c>
      <c r="W488" s="74">
        <f t="shared" ca="1" si="35"/>
        <v>1896.76</v>
      </c>
      <c r="X488" s="74">
        <f t="shared" ca="1" si="35"/>
        <v>1675.7</v>
      </c>
      <c r="Y488" s="74">
        <f t="shared" ca="1" si="35"/>
        <v>1458.97</v>
      </c>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row>
    <row r="489" spans="1:75" ht="12" x14ac:dyDescent="0.2">
      <c r="A489" s="58">
        <v>25</v>
      </c>
      <c r="B489" s="74">
        <f t="shared" ca="1" si="35"/>
        <v>1363.9800000000002</v>
      </c>
      <c r="C489" s="74">
        <f t="shared" ca="1" si="35"/>
        <v>1302.2300000000002</v>
      </c>
      <c r="D489" s="74">
        <f t="shared" ca="1" si="35"/>
        <v>1263.55</v>
      </c>
      <c r="E489" s="74">
        <f t="shared" ca="1" si="35"/>
        <v>1259.3700000000001</v>
      </c>
      <c r="F489" s="74">
        <f t="shared" ca="1" si="35"/>
        <v>1327.5600000000002</v>
      </c>
      <c r="G489" s="74">
        <f t="shared" ca="1" si="35"/>
        <v>1426.8100000000002</v>
      </c>
      <c r="H489" s="74">
        <f t="shared" ca="1" si="35"/>
        <v>1574.4600000000003</v>
      </c>
      <c r="I489" s="74">
        <f t="shared" ca="1" si="35"/>
        <v>1853.6899999999998</v>
      </c>
      <c r="J489" s="74">
        <f t="shared" ca="1" si="35"/>
        <v>2010.1000000000001</v>
      </c>
      <c r="K489" s="74">
        <f t="shared" ca="1" si="35"/>
        <v>2019.7500000000002</v>
      </c>
      <c r="L489" s="74">
        <f t="shared" ca="1" si="35"/>
        <v>1974.7500000000002</v>
      </c>
      <c r="M489" s="74">
        <f t="shared" ca="1" si="35"/>
        <v>2122.9699999999998</v>
      </c>
      <c r="N489" s="74">
        <f t="shared" ca="1" si="35"/>
        <v>2135.87</v>
      </c>
      <c r="O489" s="74">
        <f t="shared" ca="1" si="35"/>
        <v>2151.16</v>
      </c>
      <c r="P489" s="74">
        <f t="shared" ca="1" si="35"/>
        <v>2146.71</v>
      </c>
      <c r="Q489" s="74">
        <f t="shared" ca="1" si="35"/>
        <v>2140.35</v>
      </c>
      <c r="R489" s="74">
        <f t="shared" ca="1" si="35"/>
        <v>2135.1699999999996</v>
      </c>
      <c r="S489" s="74">
        <f t="shared" ca="1" si="35"/>
        <v>2030.5000000000002</v>
      </c>
      <c r="T489" s="74">
        <f t="shared" ca="1" si="35"/>
        <v>2000.59</v>
      </c>
      <c r="U489" s="74">
        <f t="shared" ca="1" si="35"/>
        <v>1957.1699999999998</v>
      </c>
      <c r="V489" s="74">
        <f t="shared" ca="1" si="35"/>
        <v>2061.6699999999996</v>
      </c>
      <c r="W489" s="74">
        <f t="shared" ca="1" si="35"/>
        <v>1976.47</v>
      </c>
      <c r="X489" s="74">
        <f t="shared" ca="1" si="35"/>
        <v>1683.2300000000002</v>
      </c>
      <c r="Y489" s="74">
        <f t="shared" ca="1" si="35"/>
        <v>1450.3</v>
      </c>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row>
    <row r="490" spans="1:75" ht="12" x14ac:dyDescent="0.2">
      <c r="A490" s="58">
        <v>26</v>
      </c>
      <c r="B490" s="74">
        <f t="shared" ca="1" si="35"/>
        <v>1358.3799999999999</v>
      </c>
      <c r="C490" s="74">
        <f t="shared" ca="1" si="35"/>
        <v>1278.6299999999999</v>
      </c>
      <c r="D490" s="74">
        <f t="shared" ca="1" si="35"/>
        <v>1253.45</v>
      </c>
      <c r="E490" s="74">
        <f t="shared" ca="1" si="35"/>
        <v>1236.2700000000002</v>
      </c>
      <c r="F490" s="74">
        <f t="shared" ca="1" si="35"/>
        <v>1328.57</v>
      </c>
      <c r="G490" s="74">
        <f t="shared" ca="1" si="35"/>
        <v>1468.53</v>
      </c>
      <c r="H490" s="74">
        <f t="shared" ca="1" si="35"/>
        <v>1669.7100000000003</v>
      </c>
      <c r="I490" s="74">
        <f t="shared" ca="1" si="35"/>
        <v>1867.89</v>
      </c>
      <c r="J490" s="74">
        <f t="shared" ca="1" si="35"/>
        <v>2086.8399999999997</v>
      </c>
      <c r="K490" s="74">
        <f t="shared" ca="1" si="35"/>
        <v>2128.64</v>
      </c>
      <c r="L490" s="74">
        <f t="shared" ca="1" si="35"/>
        <v>2153.1099999999997</v>
      </c>
      <c r="M490" s="74">
        <f t="shared" ca="1" si="35"/>
        <v>2223.7999999999997</v>
      </c>
      <c r="N490" s="74">
        <f t="shared" ca="1" si="35"/>
        <v>2186.1899999999996</v>
      </c>
      <c r="O490" s="74">
        <f t="shared" ca="1" si="35"/>
        <v>2197.4399999999996</v>
      </c>
      <c r="P490" s="74">
        <f t="shared" ca="1" si="35"/>
        <v>2178.81</v>
      </c>
      <c r="Q490" s="74">
        <f t="shared" ca="1" si="35"/>
        <v>2180.6799999999998</v>
      </c>
      <c r="R490" s="74">
        <f t="shared" ca="1" si="35"/>
        <v>2182.83</v>
      </c>
      <c r="S490" s="74">
        <f t="shared" ca="1" si="35"/>
        <v>2146.85</v>
      </c>
      <c r="T490" s="74">
        <f t="shared" ca="1" si="35"/>
        <v>2014.9199999999998</v>
      </c>
      <c r="U490" s="74">
        <f t="shared" ca="1" si="35"/>
        <v>1989.03</v>
      </c>
      <c r="V490" s="74">
        <f t="shared" ca="1" si="35"/>
        <v>2001.59</v>
      </c>
      <c r="W490" s="74">
        <f t="shared" ca="1" si="35"/>
        <v>1925.6499999999999</v>
      </c>
      <c r="X490" s="74">
        <f t="shared" ca="1" si="35"/>
        <v>1678.3300000000002</v>
      </c>
      <c r="Y490" s="74">
        <f t="shared" ca="1" si="35"/>
        <v>1442.41</v>
      </c>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row>
    <row r="491" spans="1:75" ht="12" x14ac:dyDescent="0.2">
      <c r="A491" s="58">
        <v>27</v>
      </c>
      <c r="B491" s="74">
        <f t="shared" ca="1" si="35"/>
        <v>1383.84</v>
      </c>
      <c r="C491" s="74">
        <f t="shared" ca="1" si="35"/>
        <v>1297.1600000000001</v>
      </c>
      <c r="D491" s="74">
        <f t="shared" ca="1" si="35"/>
        <v>1263.43</v>
      </c>
      <c r="E491" s="74">
        <f t="shared" ca="1" si="35"/>
        <v>1267.1099999999999</v>
      </c>
      <c r="F491" s="74">
        <f t="shared" ca="1" si="35"/>
        <v>1334.07</v>
      </c>
      <c r="G491" s="74">
        <f t="shared" ca="1" si="35"/>
        <v>1456.8100000000002</v>
      </c>
      <c r="H491" s="74">
        <f t="shared" ca="1" si="35"/>
        <v>1601.1000000000001</v>
      </c>
      <c r="I491" s="74">
        <f t="shared" ca="1" si="35"/>
        <v>1855.1699999999998</v>
      </c>
      <c r="J491" s="74">
        <f t="shared" ca="1" si="35"/>
        <v>2097.3399999999997</v>
      </c>
      <c r="K491" s="74">
        <f t="shared" ca="1" si="35"/>
        <v>2142.87</v>
      </c>
      <c r="L491" s="74">
        <f t="shared" ca="1" si="35"/>
        <v>2131.6799999999998</v>
      </c>
      <c r="M491" s="74">
        <f t="shared" ca="1" si="35"/>
        <v>2190.8799999999997</v>
      </c>
      <c r="N491" s="74">
        <f t="shared" ca="1" si="35"/>
        <v>2201.5699999999997</v>
      </c>
      <c r="O491" s="74">
        <f t="shared" ca="1" si="35"/>
        <v>2215.1899999999996</v>
      </c>
      <c r="P491" s="74">
        <f t="shared" ca="1" si="35"/>
        <v>2207.91</v>
      </c>
      <c r="Q491" s="74">
        <f t="shared" ca="1" si="35"/>
        <v>2209.96</v>
      </c>
      <c r="R491" s="74">
        <f t="shared" ca="1" si="35"/>
        <v>2204.3199999999997</v>
      </c>
      <c r="S491" s="74">
        <f t="shared" ca="1" si="35"/>
        <v>2070.5099999999998</v>
      </c>
      <c r="T491" s="74">
        <f t="shared" ca="1" si="35"/>
        <v>2052.33</v>
      </c>
      <c r="U491" s="74">
        <f t="shared" ca="1" si="35"/>
        <v>2112.4399999999996</v>
      </c>
      <c r="V491" s="74">
        <f t="shared" ca="1" si="35"/>
        <v>2097.89</v>
      </c>
      <c r="W491" s="74">
        <f t="shared" ca="1" si="35"/>
        <v>2065</v>
      </c>
      <c r="X491" s="74">
        <f t="shared" ca="1" si="35"/>
        <v>1776.6699999999998</v>
      </c>
      <c r="Y491" s="74">
        <f t="shared" ca="1" si="35"/>
        <v>1669.3799999999999</v>
      </c>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row>
    <row r="492" spans="1:75" ht="12" x14ac:dyDescent="0.2">
      <c r="A492" s="58">
        <v>28</v>
      </c>
      <c r="B492" s="74">
        <f t="shared" ca="1" si="35"/>
        <v>1454.3999999999999</v>
      </c>
      <c r="C492" s="74">
        <f t="shared" ca="1" si="35"/>
        <v>1389.47</v>
      </c>
      <c r="D492" s="74">
        <f t="shared" ca="1" si="35"/>
        <v>1371.5400000000002</v>
      </c>
      <c r="E492" s="74">
        <f t="shared" ca="1" si="35"/>
        <v>1339.55</v>
      </c>
      <c r="F492" s="74">
        <f t="shared" ca="1" si="35"/>
        <v>1369.97</v>
      </c>
      <c r="G492" s="74">
        <f t="shared" ca="1" si="35"/>
        <v>1389.7300000000002</v>
      </c>
      <c r="H492" s="74">
        <f t="shared" ca="1" si="35"/>
        <v>1417.76</v>
      </c>
      <c r="I492" s="74">
        <f t="shared" ca="1" si="35"/>
        <v>1567.11</v>
      </c>
      <c r="J492" s="74">
        <f t="shared" ca="1" si="35"/>
        <v>1818.3</v>
      </c>
      <c r="K492" s="74">
        <f t="shared" ca="1" si="35"/>
        <v>2096.8199999999997</v>
      </c>
      <c r="L492" s="74">
        <f t="shared" ca="1" si="35"/>
        <v>2150.39</v>
      </c>
      <c r="M492" s="74">
        <f t="shared" ca="1" si="35"/>
        <v>2153.0899999999997</v>
      </c>
      <c r="N492" s="74">
        <f t="shared" ca="1" si="35"/>
        <v>2138.29</v>
      </c>
      <c r="O492" s="74">
        <f t="shared" ca="1" si="35"/>
        <v>2107.5299999999997</v>
      </c>
      <c r="P492" s="74">
        <f t="shared" ca="1" si="35"/>
        <v>2026.84</v>
      </c>
      <c r="Q492" s="74">
        <f t="shared" ca="1" si="35"/>
        <v>1959.93</v>
      </c>
      <c r="R492" s="74">
        <f t="shared" ca="1" si="35"/>
        <v>1936.89</v>
      </c>
      <c r="S492" s="74">
        <f t="shared" ca="1" si="35"/>
        <v>2031.45</v>
      </c>
      <c r="T492" s="74">
        <f t="shared" ca="1" si="35"/>
        <v>2079</v>
      </c>
      <c r="U492" s="74">
        <f t="shared" ca="1" si="35"/>
        <v>1996.93</v>
      </c>
      <c r="V492" s="74">
        <f t="shared" ca="1" si="35"/>
        <v>1971.28</v>
      </c>
      <c r="W492" s="74">
        <f t="shared" ca="1" si="35"/>
        <v>1800.5800000000002</v>
      </c>
      <c r="X492" s="74">
        <f t="shared" ca="1" si="35"/>
        <v>1513.7300000000002</v>
      </c>
      <c r="Y492" s="74">
        <f t="shared" ca="1" si="35"/>
        <v>1439.4600000000003</v>
      </c>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row>
    <row r="493" spans="1:75" ht="12" x14ac:dyDescent="0.2">
      <c r="A493" s="58">
        <v>29</v>
      </c>
      <c r="B493" s="74">
        <f t="shared" ca="1" si="35"/>
        <v>1433.6000000000001</v>
      </c>
      <c r="C493" s="74">
        <f t="shared" ca="1" si="35"/>
        <v>1372.4399999999998</v>
      </c>
      <c r="D493" s="74">
        <f t="shared" ca="1" si="35"/>
        <v>1324.1299999999999</v>
      </c>
      <c r="E493" s="74">
        <f t="shared" ca="1" si="35"/>
        <v>1284.6200000000001</v>
      </c>
      <c r="F493" s="74">
        <f t="shared" ca="1" si="35"/>
        <v>1315.03</v>
      </c>
      <c r="G493" s="74">
        <f t="shared" ca="1" si="35"/>
        <v>1374.66</v>
      </c>
      <c r="H493" s="74">
        <f t="shared" ca="1" si="35"/>
        <v>1373.93</v>
      </c>
      <c r="I493" s="74">
        <f t="shared" ca="1" si="35"/>
        <v>1446.2</v>
      </c>
      <c r="J493" s="74">
        <f t="shared" ca="1" si="35"/>
        <v>1696.9199999999998</v>
      </c>
      <c r="K493" s="74">
        <f t="shared" ca="1" si="35"/>
        <v>1871.45</v>
      </c>
      <c r="L493" s="74">
        <f t="shared" ca="1" si="35"/>
        <v>2024.64</v>
      </c>
      <c r="M493" s="74">
        <f t="shared" ca="1" si="35"/>
        <v>2061.08</v>
      </c>
      <c r="N493" s="74">
        <f t="shared" ca="1" si="35"/>
        <v>2054.2799999999997</v>
      </c>
      <c r="O493" s="74">
        <f t="shared" ca="1" si="35"/>
        <v>2055.9299999999998</v>
      </c>
      <c r="P493" s="74">
        <f t="shared" ca="1" si="35"/>
        <v>2003.2300000000002</v>
      </c>
      <c r="Q493" s="74">
        <f t="shared" ca="1" si="35"/>
        <v>1964.5000000000002</v>
      </c>
      <c r="R493" s="74">
        <f t="shared" ca="1" si="35"/>
        <v>2020.93</v>
      </c>
      <c r="S493" s="74">
        <f t="shared" ca="1" si="35"/>
        <v>2134.71</v>
      </c>
      <c r="T493" s="74">
        <f t="shared" ca="1" si="35"/>
        <v>2158.29</v>
      </c>
      <c r="U493" s="74">
        <f t="shared" ca="1" si="35"/>
        <v>2133.23</v>
      </c>
      <c r="V493" s="74">
        <f t="shared" ca="1" si="35"/>
        <v>2109.46</v>
      </c>
      <c r="W493" s="74">
        <f t="shared" ca="1" si="35"/>
        <v>2054.31</v>
      </c>
      <c r="X493" s="74">
        <f t="shared" ca="1" si="35"/>
        <v>1714.03</v>
      </c>
      <c r="Y493" s="74">
        <f t="shared" ca="1" si="35"/>
        <v>1471.57</v>
      </c>
      <c r="Z493" s="44">
        <f ca="1">IFERROR(Y493,"скрыть")</f>
        <v>1471.57</v>
      </c>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row>
    <row r="494" spans="1:75" ht="12" x14ac:dyDescent="0.2">
      <c r="A494" s="58">
        <v>30</v>
      </c>
      <c r="B494" s="74">
        <f t="shared" ca="1" si="35"/>
        <v>1361.9199999999998</v>
      </c>
      <c r="C494" s="74">
        <f t="shared" ca="1" si="35"/>
        <v>1258.6099999999999</v>
      </c>
      <c r="D494" s="74">
        <f t="shared" ca="1" si="35"/>
        <v>1209.3599999999999</v>
      </c>
      <c r="E494" s="74">
        <f t="shared" ca="1" si="35"/>
        <v>1198.95</v>
      </c>
      <c r="F494" s="74">
        <f t="shared" ca="1" si="35"/>
        <v>1262.43</v>
      </c>
      <c r="G494" s="74">
        <f t="shared" ca="1" si="35"/>
        <v>1375.95</v>
      </c>
      <c r="H494" s="74">
        <f t="shared" ca="1" si="35"/>
        <v>1504.7100000000003</v>
      </c>
      <c r="I494" s="74">
        <f t="shared" ca="1" si="35"/>
        <v>1762.7500000000002</v>
      </c>
      <c r="J494" s="74">
        <f t="shared" ca="1" si="35"/>
        <v>1982.09</v>
      </c>
      <c r="K494" s="74">
        <f t="shared" ca="1" si="35"/>
        <v>2064.7399999999998</v>
      </c>
      <c r="L494" s="74">
        <f t="shared" ca="1" si="35"/>
        <v>2109.1699999999996</v>
      </c>
      <c r="M494" s="74">
        <f t="shared" ca="1" si="35"/>
        <v>2136.7799999999997</v>
      </c>
      <c r="N494" s="74">
        <f t="shared" ca="1" si="35"/>
        <v>2141.25</v>
      </c>
      <c r="O494" s="74">
        <f t="shared" ca="1" si="35"/>
        <v>2173.08</v>
      </c>
      <c r="P494" s="74">
        <f t="shared" ca="1" si="35"/>
        <v>2155.5</v>
      </c>
      <c r="Q494" s="74">
        <f t="shared" ca="1" si="35"/>
        <v>2144.27</v>
      </c>
      <c r="R494" s="74">
        <f t="shared" ca="1" si="35"/>
        <v>2133.0099999999998</v>
      </c>
      <c r="S494" s="74">
        <f t="shared" ca="1" si="35"/>
        <v>2015.84</v>
      </c>
      <c r="T494" s="74">
        <f t="shared" ca="1" si="35"/>
        <v>2063.6099999999997</v>
      </c>
      <c r="U494" s="74">
        <f t="shared" ca="1" si="35"/>
        <v>2098.6899999999996</v>
      </c>
      <c r="V494" s="74">
        <f t="shared" ca="1" si="35"/>
        <v>2078.7799999999997</v>
      </c>
      <c r="W494" s="74">
        <f t="shared" ca="1" si="35"/>
        <v>1898.32</v>
      </c>
      <c r="X494" s="74">
        <f t="shared" ca="1" si="35"/>
        <v>1512.84</v>
      </c>
      <c r="Y494" s="74">
        <f t="shared" ca="1" si="35"/>
        <v>1413.47</v>
      </c>
      <c r="Z494" s="44">
        <f ca="1">IFERROR(Y494,"скрыть")</f>
        <v>1413.47</v>
      </c>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row>
    <row r="495" spans="1:75" ht="12" x14ac:dyDescent="0.2">
      <c r="A495" s="58">
        <v>31</v>
      </c>
      <c r="B495" s="74">
        <f t="shared" ca="1" si="35"/>
        <v>1327.24</v>
      </c>
      <c r="C495" s="74">
        <f t="shared" ca="1" si="35"/>
        <v>1195.78</v>
      </c>
      <c r="D495" s="74">
        <f t="shared" ca="1" si="35"/>
        <v>1117.21</v>
      </c>
      <c r="E495" s="74">
        <f t="shared" ca="1" si="35"/>
        <v>1104.05</v>
      </c>
      <c r="F495" s="74">
        <f t="shared" ca="1" si="35"/>
        <v>1217.1600000000001</v>
      </c>
      <c r="G495" s="74">
        <f t="shared" ca="1" si="35"/>
        <v>1367.84</v>
      </c>
      <c r="H495" s="74">
        <f t="shared" ca="1" si="35"/>
        <v>1470.8300000000002</v>
      </c>
      <c r="I495" s="74">
        <f t="shared" ca="1" si="35"/>
        <v>1783.4800000000002</v>
      </c>
      <c r="J495" s="74">
        <f t="shared" ca="1" si="35"/>
        <v>1951.22</v>
      </c>
      <c r="K495" s="74">
        <f t="shared" ca="1" si="35"/>
        <v>2106.52</v>
      </c>
      <c r="L495" s="74">
        <f t="shared" ca="1" si="35"/>
        <v>2111.2599999999998</v>
      </c>
      <c r="M495" s="74">
        <f t="shared" ca="1" si="35"/>
        <v>2102.2599999999998</v>
      </c>
      <c r="N495" s="74">
        <f t="shared" ca="1" si="35"/>
        <v>2108.7599999999998</v>
      </c>
      <c r="O495" s="74">
        <f t="shared" ca="1" si="35"/>
        <v>2114.52</v>
      </c>
      <c r="P495" s="74">
        <f t="shared" ca="1" si="35"/>
        <v>2113.87</v>
      </c>
      <c r="Q495" s="74">
        <f t="shared" ca="1" si="35"/>
        <v>2112.2999999999997</v>
      </c>
      <c r="R495" s="74">
        <f t="shared" ca="1" si="35"/>
        <v>2104.73</v>
      </c>
      <c r="S495" s="74">
        <f t="shared" ca="1" si="35"/>
        <v>2046.55</v>
      </c>
      <c r="T495" s="74">
        <f t="shared" ca="1" si="35"/>
        <v>2005.7100000000003</v>
      </c>
      <c r="U495" s="74">
        <f t="shared" ca="1" si="35"/>
        <v>2055.79</v>
      </c>
      <c r="V495" s="74">
        <f t="shared" ca="1" si="35"/>
        <v>2018.18</v>
      </c>
      <c r="W495" s="74">
        <f t="shared" ca="1" si="35"/>
        <v>1887.0400000000002</v>
      </c>
      <c r="X495" s="74">
        <f t="shared" ca="1" si="35"/>
        <v>1494.72</v>
      </c>
      <c r="Y495" s="74">
        <f t="shared" ca="1" si="35"/>
        <v>1399.0800000000002</v>
      </c>
      <c r="Z495" s="44">
        <f ca="1">IFERROR(Y495,"скрыть")</f>
        <v>1399.0800000000002</v>
      </c>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row>
    <row r="496" spans="1:75" x14ac:dyDescent="0.2">
      <c r="A496" s="54"/>
      <c r="B496" s="55" t="s">
        <v>113</v>
      </c>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row>
    <row r="497" spans="1:75" x14ac:dyDescent="0.2">
      <c r="A497" s="54"/>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row>
    <row r="498" spans="1:75" s="50" customFormat="1" ht="32.65" customHeight="1" x14ac:dyDescent="0.2">
      <c r="A498" s="56" t="s">
        <v>79</v>
      </c>
      <c r="B498" s="57" t="s">
        <v>80</v>
      </c>
      <c r="C498" s="57" t="s">
        <v>81</v>
      </c>
      <c r="D498" s="57" t="s">
        <v>82</v>
      </c>
      <c r="E498" s="57" t="s">
        <v>83</v>
      </c>
      <c r="F498" s="57" t="s">
        <v>84</v>
      </c>
      <c r="G498" s="57" t="s">
        <v>85</v>
      </c>
      <c r="H498" s="57" t="s">
        <v>86</v>
      </c>
      <c r="I498" s="57" t="s">
        <v>87</v>
      </c>
      <c r="J498" s="57" t="s">
        <v>88</v>
      </c>
      <c r="K498" s="57" t="s">
        <v>89</v>
      </c>
      <c r="L498" s="57" t="s">
        <v>90</v>
      </c>
      <c r="M498" s="57" t="s">
        <v>91</v>
      </c>
      <c r="N498" s="57" t="s">
        <v>92</v>
      </c>
      <c r="O498" s="57" t="s">
        <v>93</v>
      </c>
      <c r="P498" s="57" t="s">
        <v>94</v>
      </c>
      <c r="Q498" s="57" t="s">
        <v>95</v>
      </c>
      <c r="R498" s="57" t="s">
        <v>96</v>
      </c>
      <c r="S498" s="57" t="s">
        <v>97</v>
      </c>
      <c r="T498" s="57" t="s">
        <v>98</v>
      </c>
      <c r="U498" s="57" t="s">
        <v>99</v>
      </c>
      <c r="V498" s="57" t="s">
        <v>100</v>
      </c>
      <c r="W498" s="57" t="s">
        <v>101</v>
      </c>
      <c r="X498" s="57" t="s">
        <v>102</v>
      </c>
      <c r="Y498" s="57" t="s">
        <v>103</v>
      </c>
      <c r="Z498" s="49"/>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row>
    <row r="499" spans="1:75" ht="12" x14ac:dyDescent="0.2">
      <c r="A499" s="58">
        <v>1</v>
      </c>
      <c r="B499" s="70">
        <f ca="1">'[1]Пред. уровни свыше 10МВт'!B503</f>
        <v>0</v>
      </c>
      <c r="C499" s="70">
        <f ca="1">'[1]Пред. уровни свыше 10МВт'!C503</f>
        <v>0</v>
      </c>
      <c r="D499" s="70">
        <f ca="1">'[1]Пред. уровни свыше 10МВт'!D503</f>
        <v>0</v>
      </c>
      <c r="E499" s="70">
        <f ca="1">'[1]Пред. уровни свыше 10МВт'!E503</f>
        <v>0</v>
      </c>
      <c r="F499" s="70">
        <f ca="1">'[1]Пред. уровни свыше 10МВт'!F503</f>
        <v>38.44</v>
      </c>
      <c r="G499" s="70">
        <f ca="1">'[1]Пред. уровни свыше 10МВт'!G503</f>
        <v>41.08</v>
      </c>
      <c r="H499" s="70">
        <f ca="1">'[1]Пред. уровни свыше 10МВт'!H503</f>
        <v>34.840000000000003</v>
      </c>
      <c r="I499" s="70">
        <f ca="1">'[1]Пред. уровни свыше 10МВт'!I503</f>
        <v>143.82</v>
      </c>
      <c r="J499" s="70">
        <f ca="1">'[1]Пред. уровни свыше 10МВт'!J503</f>
        <v>112.26</v>
      </c>
      <c r="K499" s="70">
        <f ca="1">'[1]Пред. уровни свыше 10МВт'!K503</f>
        <v>40.450000000000003</v>
      </c>
      <c r="L499" s="70">
        <f ca="1">'[1]Пред. уровни свыше 10МВт'!L503</f>
        <v>2.94</v>
      </c>
      <c r="M499" s="70">
        <f ca="1">'[1]Пред. уровни свыше 10МВт'!M503</f>
        <v>0</v>
      </c>
      <c r="N499" s="70">
        <f ca="1">'[1]Пред. уровни свыше 10МВт'!N503</f>
        <v>0</v>
      </c>
      <c r="O499" s="70">
        <f ca="1">'[1]Пред. уровни свыше 10МВт'!O503</f>
        <v>0</v>
      </c>
      <c r="P499" s="70">
        <f ca="1">'[1]Пред. уровни свыше 10МВт'!P503</f>
        <v>0.47</v>
      </c>
      <c r="Q499" s="70">
        <f ca="1">'[1]Пред. уровни свыше 10МВт'!Q503</f>
        <v>17.86</v>
      </c>
      <c r="R499" s="70">
        <f ca="1">'[1]Пред. уровни свыше 10МВт'!R503</f>
        <v>31.68</v>
      </c>
      <c r="S499" s="70">
        <f ca="1">'[1]Пред. уровни свыше 10МВт'!S503</f>
        <v>41.64</v>
      </c>
      <c r="T499" s="70">
        <f ca="1">'[1]Пред. уровни свыше 10МВт'!T503</f>
        <v>148.32</v>
      </c>
      <c r="U499" s="70">
        <f ca="1">'[1]Пред. уровни свыше 10МВт'!U503</f>
        <v>127.01</v>
      </c>
      <c r="V499" s="70">
        <f ca="1">'[1]Пред. уровни свыше 10МВт'!V503</f>
        <v>0</v>
      </c>
      <c r="W499" s="70">
        <f ca="1">'[1]Пред. уровни свыше 10МВт'!W503</f>
        <v>0</v>
      </c>
      <c r="X499" s="70">
        <f ca="1">'[1]Пред. уровни свыше 10МВт'!X503</f>
        <v>0</v>
      </c>
      <c r="Y499" s="70">
        <f ca="1">'[1]Пред. уровни свыше 10МВт'!Y503</f>
        <v>0</v>
      </c>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row>
    <row r="500" spans="1:75" ht="12" x14ac:dyDescent="0.2">
      <c r="A500" s="58">
        <v>2</v>
      </c>
      <c r="B500" s="70">
        <f ca="1">'[1]Пред. уровни свыше 10МВт'!B504</f>
        <v>0</v>
      </c>
      <c r="C500" s="70">
        <f ca="1">'[1]Пред. уровни свыше 10МВт'!C504</f>
        <v>0</v>
      </c>
      <c r="D500" s="70">
        <f ca="1">'[1]Пред. уровни свыше 10МВт'!D504</f>
        <v>0</v>
      </c>
      <c r="E500" s="70">
        <f ca="1">'[1]Пред. уровни свыше 10МВт'!E504</f>
        <v>43.87</v>
      </c>
      <c r="F500" s="70">
        <f ca="1">'[1]Пред. уровни свыше 10МВт'!F504</f>
        <v>92.04</v>
      </c>
      <c r="G500" s="70">
        <f ca="1">'[1]Пред. уровни свыше 10МВт'!G504</f>
        <v>180.83</v>
      </c>
      <c r="H500" s="70">
        <f ca="1">'[1]Пред. уровни свыше 10МВт'!H504</f>
        <v>208.15</v>
      </c>
      <c r="I500" s="70">
        <f ca="1">'[1]Пред. уровни свыше 10МВт'!I504</f>
        <v>191.44</v>
      </c>
      <c r="J500" s="70">
        <f ca="1">'[1]Пред. уровни свыше 10МВт'!J504</f>
        <v>177.25</v>
      </c>
      <c r="K500" s="70">
        <f ca="1">'[1]Пред. уровни свыше 10МВт'!K504</f>
        <v>119.5</v>
      </c>
      <c r="L500" s="70">
        <f ca="1">'[1]Пред. уровни свыше 10МВт'!L504</f>
        <v>87.42</v>
      </c>
      <c r="M500" s="70">
        <f ca="1">'[1]Пред. уровни свыше 10МВт'!M504</f>
        <v>119</v>
      </c>
      <c r="N500" s="70">
        <f ca="1">'[1]Пред. уровни свыше 10МВт'!N504</f>
        <v>162.33000000000001</v>
      </c>
      <c r="O500" s="70">
        <f ca="1">'[1]Пред. уровни свыше 10МВт'!O504</f>
        <v>144.13</v>
      </c>
      <c r="P500" s="70">
        <f ca="1">'[1]Пред. уровни свыше 10МВт'!P504</f>
        <v>123.13</v>
      </c>
      <c r="Q500" s="70">
        <f ca="1">'[1]Пред. уровни свыше 10МВт'!Q504</f>
        <v>44.08</v>
      </c>
      <c r="R500" s="70">
        <f ca="1">'[1]Пред. уровни свыше 10МВт'!R504</f>
        <v>47.78</v>
      </c>
      <c r="S500" s="70">
        <f ca="1">'[1]Пред. уровни свыше 10МВт'!S504</f>
        <v>81.37</v>
      </c>
      <c r="T500" s="70">
        <f ca="1">'[1]Пред. уровни свыше 10МВт'!T504</f>
        <v>57.53</v>
      </c>
      <c r="U500" s="70">
        <f ca="1">'[1]Пред. уровни свыше 10МВт'!U504</f>
        <v>2.78</v>
      </c>
      <c r="V500" s="70">
        <f ca="1">'[1]Пред. уровни свыше 10МВт'!V504</f>
        <v>0</v>
      </c>
      <c r="W500" s="70">
        <f ca="1">'[1]Пред. уровни свыше 10МВт'!W504</f>
        <v>0</v>
      </c>
      <c r="X500" s="70">
        <f ca="1">'[1]Пред. уровни свыше 10МВт'!X504</f>
        <v>0</v>
      </c>
      <c r="Y500" s="70">
        <f ca="1">'[1]Пред. уровни свыше 10МВт'!Y504</f>
        <v>0</v>
      </c>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row>
    <row r="501" spans="1:75" ht="12" x14ac:dyDescent="0.2">
      <c r="A501" s="58">
        <v>3</v>
      </c>
      <c r="B501" s="70">
        <f ca="1">'[1]Пред. уровни свыше 10МВт'!B505</f>
        <v>0</v>
      </c>
      <c r="C501" s="70">
        <f ca="1">'[1]Пред. уровни свыше 10МВт'!C505</f>
        <v>0</v>
      </c>
      <c r="D501" s="70">
        <f ca="1">'[1]Пред. уровни свыше 10МВт'!D505</f>
        <v>0</v>
      </c>
      <c r="E501" s="70">
        <f ca="1">'[1]Пред. уровни свыше 10МВт'!E505</f>
        <v>16.14</v>
      </c>
      <c r="F501" s="70">
        <f ca="1">'[1]Пред. уровни свыше 10МВт'!F505</f>
        <v>120.77</v>
      </c>
      <c r="G501" s="70">
        <f ca="1">'[1]Пред. уровни свыше 10МВт'!G505</f>
        <v>139.36000000000001</v>
      </c>
      <c r="H501" s="70">
        <f ca="1">'[1]Пред. уровни свыше 10МВт'!H505</f>
        <v>201.51</v>
      </c>
      <c r="I501" s="70">
        <f ca="1">'[1]Пред. уровни свыше 10МВт'!I505</f>
        <v>244.79</v>
      </c>
      <c r="J501" s="70">
        <f ca="1">'[1]Пред. уровни свыше 10МВт'!J505</f>
        <v>197.01</v>
      </c>
      <c r="K501" s="70">
        <f ca="1">'[1]Пред. уровни свыше 10МВт'!K505</f>
        <v>47.06</v>
      </c>
      <c r="L501" s="70">
        <f ca="1">'[1]Пред. уровни свыше 10МВт'!L505</f>
        <v>25.84</v>
      </c>
      <c r="M501" s="70">
        <f ca="1">'[1]Пред. уровни свыше 10МВт'!M505</f>
        <v>65.760000000000005</v>
      </c>
      <c r="N501" s="70">
        <f ca="1">'[1]Пред. уровни свыше 10МВт'!N505</f>
        <v>49.19</v>
      </c>
      <c r="O501" s="70">
        <f ca="1">'[1]Пред. уровни свыше 10МВт'!O505</f>
        <v>21.65</v>
      </c>
      <c r="P501" s="70">
        <f ca="1">'[1]Пред. уровни свыше 10МВт'!P505</f>
        <v>27.75</v>
      </c>
      <c r="Q501" s="70">
        <f ca="1">'[1]Пред. уровни свыше 10МВт'!Q505</f>
        <v>35.909999999999997</v>
      </c>
      <c r="R501" s="70">
        <f ca="1">'[1]Пред. уровни свыше 10МВт'!R505</f>
        <v>112.18</v>
      </c>
      <c r="S501" s="70">
        <f ca="1">'[1]Пред. уровни свыше 10МВт'!S505</f>
        <v>145.31</v>
      </c>
      <c r="T501" s="70">
        <f ca="1">'[1]Пред. уровни свыше 10МВт'!T505</f>
        <v>288.79000000000002</v>
      </c>
      <c r="U501" s="70">
        <f ca="1">'[1]Пред. уровни свыше 10МВт'!U505</f>
        <v>145.37</v>
      </c>
      <c r="V501" s="70">
        <f ca="1">'[1]Пред. уровни свыше 10МВт'!V505</f>
        <v>67.849999999999994</v>
      </c>
      <c r="W501" s="70">
        <f ca="1">'[1]Пред. уровни свыше 10МВт'!W505</f>
        <v>0</v>
      </c>
      <c r="X501" s="70">
        <f ca="1">'[1]Пред. уровни свыше 10МВт'!X505</f>
        <v>0</v>
      </c>
      <c r="Y501" s="70">
        <f ca="1">'[1]Пред. уровни свыше 10МВт'!Y505</f>
        <v>0</v>
      </c>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row>
    <row r="502" spans="1:75" ht="12" x14ac:dyDescent="0.2">
      <c r="A502" s="58">
        <v>4</v>
      </c>
      <c r="B502" s="70">
        <f ca="1">'[1]Пред. уровни свыше 10МВт'!B506</f>
        <v>0</v>
      </c>
      <c r="C502" s="70">
        <f ca="1">'[1]Пред. уровни свыше 10МВт'!C506</f>
        <v>69.900000000000006</v>
      </c>
      <c r="D502" s="70">
        <f ca="1">'[1]Пред. уровни свыше 10МВт'!D506</f>
        <v>164.93</v>
      </c>
      <c r="E502" s="70">
        <f ca="1">'[1]Пред. уровни свыше 10МВт'!E506</f>
        <v>123.76</v>
      </c>
      <c r="F502" s="70">
        <f ca="1">'[1]Пред. уровни свыше 10МВт'!F506</f>
        <v>170.89</v>
      </c>
      <c r="G502" s="70">
        <f ca="1">'[1]Пред. уровни свыше 10МВт'!G506</f>
        <v>293.39999999999998</v>
      </c>
      <c r="H502" s="70">
        <f ca="1">'[1]Пред. уровни свыше 10МВт'!H506</f>
        <v>348.39</v>
      </c>
      <c r="I502" s="70">
        <f ca="1">'[1]Пред. уровни свыше 10МВт'!I506</f>
        <v>239.23</v>
      </c>
      <c r="J502" s="70">
        <f ca="1">'[1]Пред. уровни свыше 10МВт'!J506</f>
        <v>142.94</v>
      </c>
      <c r="K502" s="70">
        <f ca="1">'[1]Пред. уровни свыше 10МВт'!K506</f>
        <v>2.97</v>
      </c>
      <c r="L502" s="70">
        <f ca="1">'[1]Пред. уровни свыше 10МВт'!L506</f>
        <v>0.04</v>
      </c>
      <c r="M502" s="70">
        <f ca="1">'[1]Пред. уровни свыше 10МВт'!M506</f>
        <v>0</v>
      </c>
      <c r="N502" s="70">
        <f ca="1">'[1]Пред. уровни свыше 10МВт'!N506</f>
        <v>0</v>
      </c>
      <c r="O502" s="70">
        <f ca="1">'[1]Пред. уровни свыше 10МВт'!O506</f>
        <v>0</v>
      </c>
      <c r="P502" s="70">
        <f ca="1">'[1]Пред. уровни свыше 10МВт'!P506</f>
        <v>0</v>
      </c>
      <c r="Q502" s="70">
        <f ca="1">'[1]Пред. уровни свыше 10МВт'!Q506</f>
        <v>7.0000000000000007E-2</v>
      </c>
      <c r="R502" s="70">
        <f ca="1">'[1]Пред. уровни свыше 10МВт'!R506</f>
        <v>20.53</v>
      </c>
      <c r="S502" s="70">
        <f ca="1">'[1]Пред. уровни свыше 10МВт'!S506</f>
        <v>157.13</v>
      </c>
      <c r="T502" s="70">
        <f ca="1">'[1]Пред. уровни свыше 10МВт'!T506</f>
        <v>105.91</v>
      </c>
      <c r="U502" s="70">
        <f ca="1">'[1]Пред. уровни свыше 10МВт'!U506</f>
        <v>70.05</v>
      </c>
      <c r="V502" s="70">
        <f ca="1">'[1]Пред. уровни свыше 10МВт'!V506</f>
        <v>0</v>
      </c>
      <c r="W502" s="70">
        <f ca="1">'[1]Пред. уровни свыше 10МВт'!W506</f>
        <v>0</v>
      </c>
      <c r="X502" s="70">
        <f ca="1">'[1]Пред. уровни свыше 10МВт'!X506</f>
        <v>0</v>
      </c>
      <c r="Y502" s="70">
        <f ca="1">'[1]Пред. уровни свыше 10МВт'!Y506</f>
        <v>0</v>
      </c>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row>
    <row r="503" spans="1:75" ht="12" x14ac:dyDescent="0.2">
      <c r="A503" s="58">
        <v>5</v>
      </c>
      <c r="B503" s="70">
        <f ca="1">'[1]Пред. уровни свыше 10МВт'!B507</f>
        <v>0</v>
      </c>
      <c r="C503" s="70">
        <f ca="1">'[1]Пред. уровни свыше 10МВт'!C507</f>
        <v>7.97</v>
      </c>
      <c r="D503" s="70">
        <f ca="1">'[1]Пред. уровни свыше 10МВт'!D507</f>
        <v>0</v>
      </c>
      <c r="E503" s="70">
        <f ca="1">'[1]Пред. уровни свыше 10МВт'!E507</f>
        <v>54.72</v>
      </c>
      <c r="F503" s="70">
        <f ca="1">'[1]Пред. уровни свыше 10МВт'!F507</f>
        <v>91.9</v>
      </c>
      <c r="G503" s="70">
        <f ca="1">'[1]Пред. уровни свыше 10МВт'!G507</f>
        <v>295.48</v>
      </c>
      <c r="H503" s="70">
        <f ca="1">'[1]Пред. уровни свыше 10МВт'!H507</f>
        <v>307.3</v>
      </c>
      <c r="I503" s="70">
        <f ca="1">'[1]Пред. уровни свыше 10МВт'!I507</f>
        <v>210.26</v>
      </c>
      <c r="J503" s="70">
        <f ca="1">'[1]Пред. уровни свыше 10МВт'!J507</f>
        <v>229.47</v>
      </c>
      <c r="K503" s="70">
        <f ca="1">'[1]Пред. уровни свыше 10МВт'!K507</f>
        <v>105.91</v>
      </c>
      <c r="L503" s="70">
        <f ca="1">'[1]Пред. уровни свыше 10МВт'!L507</f>
        <v>30.22</v>
      </c>
      <c r="M503" s="70">
        <f ca="1">'[1]Пред. уровни свыше 10МВт'!M507</f>
        <v>89.49</v>
      </c>
      <c r="N503" s="70">
        <f ca="1">'[1]Пред. уровни свыше 10МВт'!N507</f>
        <v>46.55</v>
      </c>
      <c r="O503" s="70">
        <f ca="1">'[1]Пред. уровни свыше 10МВт'!O507</f>
        <v>195.29</v>
      </c>
      <c r="P503" s="70">
        <f ca="1">'[1]Пред. уровни свыше 10МВт'!P507</f>
        <v>202.28</v>
      </c>
      <c r="Q503" s="70">
        <f ca="1">'[1]Пред. уровни свыше 10МВт'!Q507</f>
        <v>219.69</v>
      </c>
      <c r="R503" s="70">
        <f ca="1">'[1]Пред. уровни свыше 10МВт'!R507</f>
        <v>203.35</v>
      </c>
      <c r="S503" s="70">
        <f ca="1">'[1]Пред. уровни свыше 10МВт'!S507</f>
        <v>187.08</v>
      </c>
      <c r="T503" s="70">
        <f ca="1">'[1]Пред. уровни свыше 10МВт'!T507</f>
        <v>28.81</v>
      </c>
      <c r="U503" s="70">
        <f ca="1">'[1]Пред. уровни свыше 10МВт'!U507</f>
        <v>6.85</v>
      </c>
      <c r="V503" s="70">
        <f ca="1">'[1]Пред. уровни свыше 10МВт'!V507</f>
        <v>84.03</v>
      </c>
      <c r="W503" s="70">
        <f ca="1">'[1]Пред. уровни свыше 10МВт'!W507</f>
        <v>0</v>
      </c>
      <c r="X503" s="70">
        <f ca="1">'[1]Пред. уровни свыше 10МВт'!X507</f>
        <v>0</v>
      </c>
      <c r="Y503" s="70">
        <f ca="1">'[1]Пред. уровни свыше 10МВт'!Y507</f>
        <v>0</v>
      </c>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row>
    <row r="504" spans="1:75" ht="12" x14ac:dyDescent="0.2">
      <c r="A504" s="58">
        <v>6</v>
      </c>
      <c r="B504" s="70">
        <f ca="1">'[1]Пред. уровни свыше 10МВт'!B508</f>
        <v>0</v>
      </c>
      <c r="C504" s="70">
        <f ca="1">'[1]Пред. уровни свыше 10МВт'!C508</f>
        <v>0</v>
      </c>
      <c r="D504" s="70">
        <f ca="1">'[1]Пред. уровни свыше 10МВт'!D508</f>
        <v>68.28</v>
      </c>
      <c r="E504" s="70">
        <f ca="1">'[1]Пред. уровни свыше 10МВт'!E508</f>
        <v>93.22</v>
      </c>
      <c r="F504" s="70">
        <f ca="1">'[1]Пред. уровни свыше 10МВт'!F508</f>
        <v>126.66</v>
      </c>
      <c r="G504" s="70">
        <f ca="1">'[1]Пред. уровни свыше 10МВт'!G508</f>
        <v>266.58</v>
      </c>
      <c r="H504" s="70">
        <f ca="1">'[1]Пред. уровни свыше 10МВт'!H508</f>
        <v>158.29</v>
      </c>
      <c r="I504" s="70">
        <f ca="1">'[1]Пред. уровни свыше 10МВт'!I508</f>
        <v>84.07</v>
      </c>
      <c r="J504" s="70">
        <f ca="1">'[1]Пред. уровни свыше 10МВт'!J508</f>
        <v>26.6</v>
      </c>
      <c r="K504" s="70">
        <f ca="1">'[1]Пред. уровни свыше 10МВт'!K508</f>
        <v>1.98</v>
      </c>
      <c r="L504" s="70">
        <f ca="1">'[1]Пред. уровни свыше 10МВт'!L508</f>
        <v>1.08</v>
      </c>
      <c r="M504" s="70">
        <f ca="1">'[1]Пред. уровни свыше 10МВт'!M508</f>
        <v>11.1</v>
      </c>
      <c r="N504" s="70">
        <f ca="1">'[1]Пред. уровни свыше 10МВт'!N508</f>
        <v>15.11</v>
      </c>
      <c r="O504" s="70">
        <f ca="1">'[1]Пред. уровни свыше 10МВт'!O508</f>
        <v>1.36</v>
      </c>
      <c r="P504" s="70">
        <f ca="1">'[1]Пред. уровни свыше 10МВт'!P508</f>
        <v>0</v>
      </c>
      <c r="Q504" s="70">
        <f ca="1">'[1]Пред. уровни свыше 10МВт'!Q508</f>
        <v>0</v>
      </c>
      <c r="R504" s="70">
        <f ca="1">'[1]Пред. уровни свыше 10МВт'!R508</f>
        <v>15.12</v>
      </c>
      <c r="S504" s="70">
        <f ca="1">'[1]Пред. уровни свыше 10МВт'!S508</f>
        <v>0</v>
      </c>
      <c r="T504" s="70">
        <f ca="1">'[1]Пред. уровни свыше 10МВт'!T508</f>
        <v>3.17</v>
      </c>
      <c r="U504" s="70">
        <f ca="1">'[1]Пред. уровни свыше 10МВт'!U508</f>
        <v>0</v>
      </c>
      <c r="V504" s="70">
        <f ca="1">'[1]Пред. уровни свыше 10МВт'!V508</f>
        <v>25.9</v>
      </c>
      <c r="W504" s="70">
        <f ca="1">'[1]Пред. уровни свыше 10МВт'!W508</f>
        <v>0</v>
      </c>
      <c r="X504" s="70">
        <f ca="1">'[1]Пред. уровни свыше 10МВт'!X508</f>
        <v>0</v>
      </c>
      <c r="Y504" s="70">
        <f ca="1">'[1]Пред. уровни свыше 10МВт'!Y508</f>
        <v>0</v>
      </c>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row>
    <row r="505" spans="1:75" ht="12" x14ac:dyDescent="0.2">
      <c r="A505" s="58">
        <v>7</v>
      </c>
      <c r="B505" s="70">
        <f ca="1">'[1]Пред. уровни свыше 10МВт'!B509</f>
        <v>0</v>
      </c>
      <c r="C505" s="70">
        <f ca="1">'[1]Пред. уровни свыше 10МВт'!C509</f>
        <v>0</v>
      </c>
      <c r="D505" s="70">
        <f ca="1">'[1]Пред. уровни свыше 10МВт'!D509</f>
        <v>2.15</v>
      </c>
      <c r="E505" s="70">
        <f ca="1">'[1]Пред. уровни свыше 10МВт'!E509</f>
        <v>29.3</v>
      </c>
      <c r="F505" s="70">
        <f ca="1">'[1]Пред. уровни свыше 10МВт'!F509</f>
        <v>62.7</v>
      </c>
      <c r="G505" s="70">
        <f ca="1">'[1]Пред. уровни свыше 10МВт'!G509</f>
        <v>95.11</v>
      </c>
      <c r="H505" s="70">
        <f ca="1">'[1]Пред. уровни свыше 10МВт'!H509</f>
        <v>53.19</v>
      </c>
      <c r="I505" s="70">
        <f ca="1">'[1]Пред. уровни свыше 10МВт'!I509</f>
        <v>159.27000000000001</v>
      </c>
      <c r="J505" s="70">
        <f ca="1">'[1]Пред. уровни свыше 10МВт'!J509</f>
        <v>104.18</v>
      </c>
      <c r="K505" s="70">
        <f ca="1">'[1]Пред. уровни свыше 10МВт'!K509</f>
        <v>124.75</v>
      </c>
      <c r="L505" s="70">
        <f ca="1">'[1]Пред. уровни свыше 10МВт'!L509</f>
        <v>86.83</v>
      </c>
      <c r="M505" s="70">
        <f ca="1">'[1]Пред. уровни свыше 10МВт'!M509</f>
        <v>111.14</v>
      </c>
      <c r="N505" s="70">
        <f ca="1">'[1]Пред. уровни свыше 10МВт'!N509</f>
        <v>274.20999999999998</v>
      </c>
      <c r="O505" s="70">
        <f ca="1">'[1]Пред. уровни свыше 10МВт'!O509</f>
        <v>280.79000000000002</v>
      </c>
      <c r="P505" s="70">
        <f ca="1">'[1]Пред. уровни свыше 10МВт'!P509</f>
        <v>294.72000000000003</v>
      </c>
      <c r="Q505" s="70">
        <f ca="1">'[1]Пред. уровни свыше 10МВт'!Q509</f>
        <v>329</v>
      </c>
      <c r="R505" s="70">
        <f ca="1">'[1]Пред. уровни свыше 10МВт'!R509</f>
        <v>377.13</v>
      </c>
      <c r="S505" s="70">
        <f ca="1">'[1]Пред. уровни свыше 10МВт'!S509</f>
        <v>591.30999999999995</v>
      </c>
      <c r="T505" s="70">
        <f ca="1">'[1]Пред. уровни свыше 10МВт'!T509</f>
        <v>978.46</v>
      </c>
      <c r="U505" s="70">
        <f ca="1">'[1]Пред. уровни свыше 10МВт'!U509</f>
        <v>172.62</v>
      </c>
      <c r="V505" s="70">
        <f ca="1">'[1]Пред. уровни свыше 10МВт'!V509</f>
        <v>30.67</v>
      </c>
      <c r="W505" s="70">
        <f ca="1">'[1]Пред. уровни свыше 10МВт'!W509</f>
        <v>0</v>
      </c>
      <c r="X505" s="70">
        <f ca="1">'[1]Пред. уровни свыше 10МВт'!X509</f>
        <v>0</v>
      </c>
      <c r="Y505" s="70">
        <f ca="1">'[1]Пред. уровни свыше 10МВт'!Y509</f>
        <v>0</v>
      </c>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row>
    <row r="506" spans="1:75" ht="12" x14ac:dyDescent="0.2">
      <c r="A506" s="58">
        <v>8</v>
      </c>
      <c r="B506" s="70">
        <f ca="1">'[1]Пред. уровни свыше 10МВт'!B510</f>
        <v>0</v>
      </c>
      <c r="C506" s="70">
        <f ca="1">'[1]Пред. уровни свыше 10МВт'!C510</f>
        <v>0</v>
      </c>
      <c r="D506" s="70">
        <f ca="1">'[1]Пред. уровни свыше 10МВт'!D510</f>
        <v>0</v>
      </c>
      <c r="E506" s="70">
        <f ca="1">'[1]Пред. уровни свыше 10МВт'!E510</f>
        <v>0</v>
      </c>
      <c r="F506" s="70">
        <f ca="1">'[1]Пред. уровни свыше 10МВт'!F510</f>
        <v>8.83</v>
      </c>
      <c r="G506" s="70">
        <f ca="1">'[1]Пред. уровни свыше 10МВт'!G510</f>
        <v>96.39</v>
      </c>
      <c r="H506" s="70">
        <f ca="1">'[1]Пред. уровни свыше 10МВт'!H510</f>
        <v>147.21</v>
      </c>
      <c r="I506" s="70">
        <f ca="1">'[1]Пред. уровни свыше 10МВт'!I510</f>
        <v>179.9</v>
      </c>
      <c r="J506" s="70">
        <f ca="1">'[1]Пред. уровни свыше 10МВт'!J510</f>
        <v>109.87</v>
      </c>
      <c r="K506" s="70">
        <f ca="1">'[1]Пред. уровни свыше 10МВт'!K510</f>
        <v>30.59</v>
      </c>
      <c r="L506" s="70">
        <f ca="1">'[1]Пред. уровни свыше 10МВт'!L510</f>
        <v>24.78</v>
      </c>
      <c r="M506" s="70">
        <f ca="1">'[1]Пред. уровни свыше 10МВт'!M510</f>
        <v>80.930000000000007</v>
      </c>
      <c r="N506" s="70">
        <f ca="1">'[1]Пред. уровни свыше 10МВт'!N510</f>
        <v>218.79</v>
      </c>
      <c r="O506" s="70">
        <f ca="1">'[1]Пред. уровни свыше 10МВт'!O510</f>
        <v>214.74</v>
      </c>
      <c r="P506" s="70">
        <f ca="1">'[1]Пред. уровни свыше 10МВт'!P510</f>
        <v>213.53</v>
      </c>
      <c r="Q506" s="70">
        <f ca="1">'[1]Пред. уровни свыше 10МВт'!Q510</f>
        <v>190.93</v>
      </c>
      <c r="R506" s="70">
        <f ca="1">'[1]Пред. уровни свыше 10МВт'!R510</f>
        <v>108.15</v>
      </c>
      <c r="S506" s="70">
        <f ca="1">'[1]Пред. уровни свыше 10МВт'!S510</f>
        <v>209.48</v>
      </c>
      <c r="T506" s="70">
        <f ca="1">'[1]Пред. уровни свыше 10МВт'!T510</f>
        <v>244.33</v>
      </c>
      <c r="U506" s="70">
        <f ca="1">'[1]Пред. уровни свыше 10МВт'!U510</f>
        <v>69.239999999999995</v>
      </c>
      <c r="V506" s="70">
        <f ca="1">'[1]Пред. уровни свыше 10МВт'!V510</f>
        <v>0.96</v>
      </c>
      <c r="W506" s="70">
        <f ca="1">'[1]Пред. уровни свыше 10МВт'!W510</f>
        <v>0</v>
      </c>
      <c r="X506" s="70">
        <f ca="1">'[1]Пред. уровни свыше 10МВт'!X510</f>
        <v>67.66</v>
      </c>
      <c r="Y506" s="70">
        <f ca="1">'[1]Пред. уровни свыше 10МВт'!Y510</f>
        <v>2.61</v>
      </c>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row>
    <row r="507" spans="1:75" ht="12" x14ac:dyDescent="0.2">
      <c r="A507" s="58">
        <v>9</v>
      </c>
      <c r="B507" s="70">
        <f ca="1">'[1]Пред. уровни свыше 10МВт'!B511</f>
        <v>21.54</v>
      </c>
      <c r="C507" s="70">
        <f ca="1">'[1]Пред. уровни свыше 10МВт'!C511</f>
        <v>0</v>
      </c>
      <c r="D507" s="70">
        <f ca="1">'[1]Пред. уровни свыше 10МВт'!D511</f>
        <v>0</v>
      </c>
      <c r="E507" s="70">
        <f ca="1">'[1]Пред. уровни свыше 10МВт'!E511</f>
        <v>8.3000000000000007</v>
      </c>
      <c r="F507" s="70">
        <f ca="1">'[1]Пред. уровни свыше 10МВт'!F511</f>
        <v>83.19</v>
      </c>
      <c r="G507" s="70">
        <f ca="1">'[1]Пред. уровни свыше 10МВт'!G511</f>
        <v>242.59</v>
      </c>
      <c r="H507" s="70">
        <f ca="1">'[1]Пред. уровни свыше 10МВт'!H511</f>
        <v>246.42</v>
      </c>
      <c r="I507" s="70">
        <f ca="1">'[1]Пред. уровни свыше 10МВт'!I511</f>
        <v>267.64</v>
      </c>
      <c r="J507" s="70">
        <f ca="1">'[1]Пред. уровни свыше 10МВт'!J511</f>
        <v>273.29000000000002</v>
      </c>
      <c r="K507" s="70">
        <f ca="1">'[1]Пред. уровни свыше 10МВт'!K511</f>
        <v>19.25</v>
      </c>
      <c r="L507" s="70">
        <f ca="1">'[1]Пред. уровни свыше 10МВт'!L511</f>
        <v>18.149999999999999</v>
      </c>
      <c r="M507" s="70">
        <f ca="1">'[1]Пред. уровни свыше 10МВт'!M511</f>
        <v>8.2100000000000009</v>
      </c>
      <c r="N507" s="70">
        <f ca="1">'[1]Пред. уровни свыше 10МВт'!N511</f>
        <v>136.69</v>
      </c>
      <c r="O507" s="70">
        <f ca="1">'[1]Пред. уровни свыше 10МВт'!O511</f>
        <v>273.8</v>
      </c>
      <c r="P507" s="70">
        <f ca="1">'[1]Пред. уровни свыше 10МВт'!P511</f>
        <v>334.06</v>
      </c>
      <c r="Q507" s="70">
        <f ca="1">'[1]Пред. уровни свыше 10МВт'!Q511</f>
        <v>789.83</v>
      </c>
      <c r="R507" s="70">
        <f ca="1">'[1]Пред. уровни свыше 10МВт'!R511</f>
        <v>1094.22</v>
      </c>
      <c r="S507" s="70">
        <f ca="1">'[1]Пред. уровни свыше 10МВт'!S511</f>
        <v>2034.21</v>
      </c>
      <c r="T507" s="70">
        <f ca="1">'[1]Пред. уровни свыше 10МВт'!T511</f>
        <v>321.67</v>
      </c>
      <c r="U507" s="70">
        <f ca="1">'[1]Пред. уровни свыше 10МВт'!U511</f>
        <v>0</v>
      </c>
      <c r="V507" s="70">
        <f ca="1">'[1]Пред. уровни свыше 10МВт'!V511</f>
        <v>0.01</v>
      </c>
      <c r="W507" s="70">
        <f ca="1">'[1]Пред. уровни свыше 10МВт'!W511</f>
        <v>0</v>
      </c>
      <c r="X507" s="70">
        <f ca="1">'[1]Пред. уровни свыше 10МВт'!X511</f>
        <v>0</v>
      </c>
      <c r="Y507" s="70">
        <f ca="1">'[1]Пред. уровни свыше 10МВт'!Y511</f>
        <v>0</v>
      </c>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row>
    <row r="508" spans="1:75" ht="12" x14ac:dyDescent="0.2">
      <c r="A508" s="58">
        <v>10</v>
      </c>
      <c r="B508" s="70">
        <f ca="1">'[1]Пред. уровни свыше 10МВт'!B512</f>
        <v>0</v>
      </c>
      <c r="C508" s="70">
        <f ca="1">'[1]Пред. уровни свыше 10МВт'!C512</f>
        <v>0</v>
      </c>
      <c r="D508" s="70">
        <f ca="1">'[1]Пред. уровни свыше 10МВт'!D512</f>
        <v>0</v>
      </c>
      <c r="E508" s="70">
        <f ca="1">'[1]Пред. уровни свыше 10МВт'!E512</f>
        <v>112.51</v>
      </c>
      <c r="F508" s="70">
        <f ca="1">'[1]Пред. уровни свыше 10МВт'!F512</f>
        <v>154.51</v>
      </c>
      <c r="G508" s="70">
        <f ca="1">'[1]Пред. уровни свыше 10МВт'!G512</f>
        <v>269.07</v>
      </c>
      <c r="H508" s="70">
        <f ca="1">'[1]Пред. уровни свыше 10МВт'!H512</f>
        <v>195.2</v>
      </c>
      <c r="I508" s="70">
        <f ca="1">'[1]Пред. уровни свыше 10МВт'!I512</f>
        <v>256.77999999999997</v>
      </c>
      <c r="J508" s="70">
        <f ca="1">'[1]Пред. уровни свыше 10МВт'!J512</f>
        <v>15.74</v>
      </c>
      <c r="K508" s="70">
        <f ca="1">'[1]Пред. уровни свыше 10МВт'!K512</f>
        <v>365.88</v>
      </c>
      <c r="L508" s="70">
        <f ca="1">'[1]Пред. уровни свыше 10МВт'!L512</f>
        <v>330.18</v>
      </c>
      <c r="M508" s="70">
        <f ca="1">'[1]Пред. уровни свыше 10МВт'!M512</f>
        <v>626.54</v>
      </c>
      <c r="N508" s="70">
        <f ca="1">'[1]Пред. уровни свыше 10МВт'!N512</f>
        <v>739.74</v>
      </c>
      <c r="O508" s="70">
        <f ca="1">'[1]Пред. уровни свыше 10МВт'!O512</f>
        <v>35.97</v>
      </c>
      <c r="P508" s="70">
        <f ca="1">'[1]Пред. уровни свыше 10МВт'!P512</f>
        <v>5.42</v>
      </c>
      <c r="Q508" s="70">
        <f ca="1">'[1]Пред. уровни свыше 10МВт'!Q512</f>
        <v>234.82</v>
      </c>
      <c r="R508" s="70">
        <f ca="1">'[1]Пред. уровни свыше 10МВт'!R512</f>
        <v>1015.52</v>
      </c>
      <c r="S508" s="70">
        <f ca="1">'[1]Пред. уровни свыше 10МВт'!S512</f>
        <v>707.41</v>
      </c>
      <c r="T508" s="70">
        <f ca="1">'[1]Пред. уровни свыше 10МВт'!T512</f>
        <v>528.79</v>
      </c>
      <c r="U508" s="70">
        <f ca="1">'[1]Пред. уровни свыше 10МВт'!U512</f>
        <v>221.96</v>
      </c>
      <c r="V508" s="70">
        <f ca="1">'[1]Пред. уровни свыше 10МВт'!V512</f>
        <v>100.34</v>
      </c>
      <c r="W508" s="70">
        <f ca="1">'[1]Пред. уровни свыше 10МВт'!W512</f>
        <v>117.05</v>
      </c>
      <c r="X508" s="70">
        <f ca="1">'[1]Пред. уровни свыше 10МВт'!X512</f>
        <v>46.54</v>
      </c>
      <c r="Y508" s="70">
        <f ca="1">'[1]Пред. уровни свыше 10МВт'!Y512</f>
        <v>0</v>
      </c>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row>
    <row r="509" spans="1:75" ht="12" x14ac:dyDescent="0.2">
      <c r="A509" s="58">
        <v>11</v>
      </c>
      <c r="B509" s="70">
        <f ca="1">'[1]Пред. уровни свыше 10МВт'!B513</f>
        <v>0</v>
      </c>
      <c r="C509" s="70">
        <f ca="1">'[1]Пред. уровни свыше 10МВт'!C513</f>
        <v>20.87</v>
      </c>
      <c r="D509" s="70">
        <f ca="1">'[1]Пред. уровни свыше 10МВт'!D513</f>
        <v>30.47</v>
      </c>
      <c r="E509" s="70">
        <f ca="1">'[1]Пред. уровни свыше 10МВт'!E513</f>
        <v>46.86</v>
      </c>
      <c r="F509" s="70">
        <f ca="1">'[1]Пред. уровни свыше 10МВт'!F513</f>
        <v>125.36</v>
      </c>
      <c r="G509" s="70">
        <f ca="1">'[1]Пред. уровни свыше 10МВт'!G513</f>
        <v>267.99</v>
      </c>
      <c r="H509" s="70">
        <f ca="1">'[1]Пред. уровни свыше 10МВт'!H513</f>
        <v>236.18</v>
      </c>
      <c r="I509" s="70">
        <f ca="1">'[1]Пред. уровни свыше 10МВт'!I513</f>
        <v>248.46</v>
      </c>
      <c r="J509" s="70">
        <f ca="1">'[1]Пред. уровни свыше 10МВт'!J513</f>
        <v>297.44</v>
      </c>
      <c r="K509" s="70">
        <f ca="1">'[1]Пред. уровни свыше 10МВт'!K513</f>
        <v>106.36</v>
      </c>
      <c r="L509" s="70">
        <f ca="1">'[1]Пред. уровни свыше 10МВт'!L513</f>
        <v>235.6</v>
      </c>
      <c r="M509" s="70">
        <f ca="1">'[1]Пред. уровни свыше 10МВт'!M513</f>
        <v>66.400000000000006</v>
      </c>
      <c r="N509" s="70">
        <f ca="1">'[1]Пред. уровни свыше 10МВт'!N513</f>
        <v>151.01</v>
      </c>
      <c r="O509" s="70">
        <f ca="1">'[1]Пред. уровни свыше 10МВт'!O513</f>
        <v>248.42</v>
      </c>
      <c r="P509" s="70">
        <f ca="1">'[1]Пред. уровни свыше 10МВт'!P513</f>
        <v>227.46</v>
      </c>
      <c r="Q509" s="70">
        <f ca="1">'[1]Пред. уровни свыше 10МВт'!Q513</f>
        <v>240.29</v>
      </c>
      <c r="R509" s="70">
        <f ca="1">'[1]Пред. уровни свыше 10МВт'!R513</f>
        <v>298.85000000000002</v>
      </c>
      <c r="S509" s="70">
        <f ca="1">'[1]Пред. уровни свыше 10МВт'!S513</f>
        <v>439.01</v>
      </c>
      <c r="T509" s="70">
        <f ca="1">'[1]Пред. уровни свыше 10МВт'!T513</f>
        <v>271.82</v>
      </c>
      <c r="U509" s="70">
        <f ca="1">'[1]Пред. уровни свыше 10МВт'!U513</f>
        <v>227.28</v>
      </c>
      <c r="V509" s="70">
        <f ca="1">'[1]Пред. уровни свыше 10МВт'!V513</f>
        <v>14.19</v>
      </c>
      <c r="W509" s="70">
        <f ca="1">'[1]Пред. уровни свыше 10МВт'!W513</f>
        <v>86.63</v>
      </c>
      <c r="X509" s="70">
        <f ca="1">'[1]Пред. уровни свыше 10МВт'!X513</f>
        <v>0</v>
      </c>
      <c r="Y509" s="70">
        <f ca="1">'[1]Пред. уровни свыше 10МВт'!Y513</f>
        <v>0</v>
      </c>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row>
    <row r="510" spans="1:75" ht="12" x14ac:dyDescent="0.2">
      <c r="A510" s="58">
        <v>12</v>
      </c>
      <c r="B510" s="70">
        <f ca="1">'[1]Пред. уровни свыше 10МВт'!B514</f>
        <v>0</v>
      </c>
      <c r="C510" s="70">
        <f ca="1">'[1]Пред. уровни свыше 10МВт'!C514</f>
        <v>27.27</v>
      </c>
      <c r="D510" s="70">
        <f ca="1">'[1]Пред. уровни свыше 10МВт'!D514</f>
        <v>59.27</v>
      </c>
      <c r="E510" s="70">
        <f ca="1">'[1]Пред. уровни свыше 10МВт'!E514</f>
        <v>77.17</v>
      </c>
      <c r="F510" s="70">
        <f ca="1">'[1]Пред. уровни свыше 10МВт'!F514</f>
        <v>2.6</v>
      </c>
      <c r="G510" s="70">
        <f ca="1">'[1]Пред. уровни свыше 10МВт'!G514</f>
        <v>215.94</v>
      </c>
      <c r="H510" s="70">
        <f ca="1">'[1]Пред. уровни свыше 10МВт'!H514</f>
        <v>248.84</v>
      </c>
      <c r="I510" s="70">
        <f ca="1">'[1]Пред. уровни свыше 10МВт'!I514</f>
        <v>195.77</v>
      </c>
      <c r="J510" s="70">
        <f ca="1">'[1]Пред. уровни свыше 10МВт'!J514</f>
        <v>95.62</v>
      </c>
      <c r="K510" s="70">
        <f ca="1">'[1]Пред. уровни свыше 10МВт'!K514</f>
        <v>0.06</v>
      </c>
      <c r="L510" s="70">
        <f ca="1">'[1]Пред. уровни свыше 10МВт'!L514</f>
        <v>0.05</v>
      </c>
      <c r="M510" s="70">
        <f ca="1">'[1]Пред. уровни свыше 10МВт'!M514</f>
        <v>0</v>
      </c>
      <c r="N510" s="70">
        <f ca="1">'[1]Пред. уровни свыше 10МВт'!N514</f>
        <v>42.87</v>
      </c>
      <c r="O510" s="70">
        <f ca="1">'[1]Пред. уровни свыше 10МВт'!O514</f>
        <v>58.41</v>
      </c>
      <c r="P510" s="70">
        <f ca="1">'[1]Пред. уровни свыше 10МВт'!P514</f>
        <v>64.73</v>
      </c>
      <c r="Q510" s="70">
        <f ca="1">'[1]Пред. уровни свыше 10МВт'!Q514</f>
        <v>136.44999999999999</v>
      </c>
      <c r="R510" s="70">
        <f ca="1">'[1]Пред. уровни свыше 10МВт'!R514</f>
        <v>91.16</v>
      </c>
      <c r="S510" s="70">
        <f ca="1">'[1]Пред. уровни свыше 10МВт'!S514</f>
        <v>117.34</v>
      </c>
      <c r="T510" s="70">
        <f ca="1">'[1]Пред. уровни свыше 10МВт'!T514</f>
        <v>124.29</v>
      </c>
      <c r="U510" s="70">
        <f ca="1">'[1]Пред. уровни свыше 10МВт'!U514</f>
        <v>55.49</v>
      </c>
      <c r="V510" s="70">
        <f ca="1">'[1]Пред. уровни свыше 10МВт'!V514</f>
        <v>53.02</v>
      </c>
      <c r="W510" s="70">
        <f ca="1">'[1]Пред. уровни свыше 10МВт'!W514</f>
        <v>0</v>
      </c>
      <c r="X510" s="70">
        <f ca="1">'[1]Пред. уровни свыше 10МВт'!X514</f>
        <v>0</v>
      </c>
      <c r="Y510" s="70">
        <f ca="1">'[1]Пред. уровни свыше 10МВт'!Y514</f>
        <v>0</v>
      </c>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row>
    <row r="511" spans="1:75" ht="12" x14ac:dyDescent="0.2">
      <c r="A511" s="58">
        <v>13</v>
      </c>
      <c r="B511" s="70">
        <f ca="1">'[1]Пред. уровни свыше 10МВт'!B515</f>
        <v>0</v>
      </c>
      <c r="C511" s="70">
        <f ca="1">'[1]Пред. уровни свыше 10МВт'!C515</f>
        <v>0</v>
      </c>
      <c r="D511" s="70">
        <f ca="1">'[1]Пред. уровни свыше 10МВт'!D515</f>
        <v>0</v>
      </c>
      <c r="E511" s="70">
        <f ca="1">'[1]Пред. уровни свыше 10МВт'!E515</f>
        <v>0</v>
      </c>
      <c r="F511" s="70">
        <f ca="1">'[1]Пред. уровни свыше 10МВт'!F515</f>
        <v>8.48</v>
      </c>
      <c r="G511" s="70">
        <f ca="1">'[1]Пред. уровни свыше 10МВт'!G515</f>
        <v>166.45</v>
      </c>
      <c r="H511" s="70">
        <f ca="1">'[1]Пред. уровни свыше 10МВт'!H515</f>
        <v>210.13</v>
      </c>
      <c r="I511" s="70">
        <f ca="1">'[1]Пред. уровни свыше 10МВт'!I515</f>
        <v>156.13</v>
      </c>
      <c r="J511" s="70">
        <f ca="1">'[1]Пред. уровни свыше 10МВт'!J515</f>
        <v>3.03</v>
      </c>
      <c r="K511" s="70">
        <f ca="1">'[1]Пред. уровни свыше 10МВт'!K515</f>
        <v>0</v>
      </c>
      <c r="L511" s="70">
        <f ca="1">'[1]Пред. уровни свыше 10МВт'!L515</f>
        <v>0</v>
      </c>
      <c r="M511" s="70">
        <f ca="1">'[1]Пред. уровни свыше 10МВт'!M515</f>
        <v>51.45</v>
      </c>
      <c r="N511" s="70">
        <f ca="1">'[1]Пред. уровни свыше 10МВт'!N515</f>
        <v>43.61</v>
      </c>
      <c r="O511" s="70">
        <f ca="1">'[1]Пред. уровни свыше 10МВт'!O515</f>
        <v>27.51</v>
      </c>
      <c r="P511" s="70">
        <f ca="1">'[1]Пред. уровни свыше 10МВт'!P515</f>
        <v>0.13</v>
      </c>
      <c r="Q511" s="70">
        <f ca="1">'[1]Пред. уровни свыше 10МВт'!Q515</f>
        <v>25.64</v>
      </c>
      <c r="R511" s="70">
        <f ca="1">'[1]Пред. уровни свыше 10МВт'!R515</f>
        <v>30.57</v>
      </c>
      <c r="S511" s="70">
        <f ca="1">'[1]Пред. уровни свыше 10МВт'!S515</f>
        <v>19.66</v>
      </c>
      <c r="T511" s="70">
        <f ca="1">'[1]Пред. уровни свыше 10МВт'!T515</f>
        <v>2</v>
      </c>
      <c r="U511" s="70">
        <f ca="1">'[1]Пред. уровни свыше 10МВт'!U515</f>
        <v>0</v>
      </c>
      <c r="V511" s="70">
        <f ca="1">'[1]Пред. уровни свыше 10МВт'!V515</f>
        <v>0</v>
      </c>
      <c r="W511" s="70">
        <f ca="1">'[1]Пред. уровни свыше 10МВт'!W515</f>
        <v>0</v>
      </c>
      <c r="X511" s="70">
        <f ca="1">'[1]Пред. уровни свыше 10МВт'!X515</f>
        <v>0</v>
      </c>
      <c r="Y511" s="70">
        <f ca="1">'[1]Пред. уровни свыше 10МВт'!Y515</f>
        <v>0</v>
      </c>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row>
    <row r="512" spans="1:75" ht="12" x14ac:dyDescent="0.2">
      <c r="A512" s="58">
        <v>14</v>
      </c>
      <c r="B512" s="70">
        <f ca="1">'[1]Пред. уровни свыше 10МВт'!B516</f>
        <v>0</v>
      </c>
      <c r="C512" s="70">
        <f ca="1">'[1]Пред. уровни свыше 10МВт'!C516</f>
        <v>23.11</v>
      </c>
      <c r="D512" s="70">
        <f ca="1">'[1]Пред. уровни свыше 10МВт'!D516</f>
        <v>19.27</v>
      </c>
      <c r="E512" s="70">
        <f ca="1">'[1]Пред. уровни свыше 10МВт'!E516</f>
        <v>12.85</v>
      </c>
      <c r="F512" s="70">
        <f ca="1">'[1]Пред. уровни свыше 10МВт'!F516</f>
        <v>70.25</v>
      </c>
      <c r="G512" s="70">
        <f ca="1">'[1]Пред. уровни свыше 10МВт'!G516</f>
        <v>298.2</v>
      </c>
      <c r="H512" s="70">
        <f ca="1">'[1]Пред. уровни свыше 10МВт'!H516</f>
        <v>185.47</v>
      </c>
      <c r="I512" s="70">
        <f ca="1">'[1]Пред. уровни свыше 10МВт'!I516</f>
        <v>0</v>
      </c>
      <c r="J512" s="70">
        <f ca="1">'[1]Пред. уровни свыше 10МВт'!J516</f>
        <v>174.72</v>
      </c>
      <c r="K512" s="70">
        <f ca="1">'[1]Пред. уровни свыше 10МВт'!K516</f>
        <v>62.59</v>
      </c>
      <c r="L512" s="70">
        <f ca="1">'[1]Пред. уровни свыше 10МВт'!L516</f>
        <v>77.73</v>
      </c>
      <c r="M512" s="70">
        <f ca="1">'[1]Пред. уровни свыше 10МВт'!M516</f>
        <v>97.85</v>
      </c>
      <c r="N512" s="70">
        <f ca="1">'[1]Пред. уровни свыше 10МВт'!N516</f>
        <v>88.6</v>
      </c>
      <c r="O512" s="70">
        <f ca="1">'[1]Пред. уровни свыше 10МВт'!O516</f>
        <v>82.61</v>
      </c>
      <c r="P512" s="70">
        <f ca="1">'[1]Пред. уровни свыше 10МВт'!P516</f>
        <v>68.02</v>
      </c>
      <c r="Q512" s="70">
        <f ca="1">'[1]Пред. уровни свыше 10МВт'!Q516</f>
        <v>99.91</v>
      </c>
      <c r="R512" s="70">
        <f ca="1">'[1]Пред. уровни свыше 10МВт'!R516</f>
        <v>120.35</v>
      </c>
      <c r="S512" s="70">
        <f ca="1">'[1]Пред. уровни свыше 10МВт'!S516</f>
        <v>112.49</v>
      </c>
      <c r="T512" s="70">
        <f ca="1">'[1]Пред. уровни свыше 10МВт'!T516</f>
        <v>85.68</v>
      </c>
      <c r="U512" s="70">
        <f ca="1">'[1]Пред. уровни свыше 10МВт'!U516</f>
        <v>24.13</v>
      </c>
      <c r="V512" s="70">
        <f ca="1">'[1]Пред. уровни свыше 10МВт'!V516</f>
        <v>2.4300000000000002</v>
      </c>
      <c r="W512" s="70">
        <f ca="1">'[1]Пред. уровни свыше 10МВт'!W516</f>
        <v>0</v>
      </c>
      <c r="X512" s="70">
        <f ca="1">'[1]Пред. уровни свыше 10МВт'!X516</f>
        <v>0</v>
      </c>
      <c r="Y512" s="70">
        <f ca="1">'[1]Пред. уровни свыше 10МВт'!Y516</f>
        <v>0</v>
      </c>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row>
    <row r="513" spans="1:75" ht="12" x14ac:dyDescent="0.2">
      <c r="A513" s="58">
        <v>15</v>
      </c>
      <c r="B513" s="70">
        <f ca="1">'[1]Пред. уровни свыше 10МВт'!B517</f>
        <v>0</v>
      </c>
      <c r="C513" s="70">
        <f ca="1">'[1]Пред. уровни свыше 10МВт'!C517</f>
        <v>0</v>
      </c>
      <c r="D513" s="70">
        <f ca="1">'[1]Пред. уровни свыше 10МВт'!D517</f>
        <v>0</v>
      </c>
      <c r="E513" s="70">
        <f ca="1">'[1]Пред. уровни свыше 10МВт'!E517</f>
        <v>0</v>
      </c>
      <c r="F513" s="70">
        <f ca="1">'[1]Пред. уровни свыше 10МВт'!F517</f>
        <v>13.46</v>
      </c>
      <c r="G513" s="70">
        <f ca="1">'[1]Пред. уровни свыше 10МВт'!G517</f>
        <v>65.540000000000006</v>
      </c>
      <c r="H513" s="70">
        <f ca="1">'[1]Пред. уровни свыше 10МВт'!H517</f>
        <v>22.63</v>
      </c>
      <c r="I513" s="70">
        <f ca="1">'[1]Пред. уровни свыше 10МВт'!I517</f>
        <v>166.78</v>
      </c>
      <c r="J513" s="70">
        <f ca="1">'[1]Пред. уровни свыше 10МВт'!J517</f>
        <v>94.49</v>
      </c>
      <c r="K513" s="70">
        <f ca="1">'[1]Пред. уровни свыше 10МВт'!K517</f>
        <v>7.15</v>
      </c>
      <c r="L513" s="70">
        <f ca="1">'[1]Пред. уровни свыше 10МВт'!L517</f>
        <v>0</v>
      </c>
      <c r="M513" s="70">
        <f ca="1">'[1]Пред. уровни свыше 10МВт'!M517</f>
        <v>0</v>
      </c>
      <c r="N513" s="70">
        <f ca="1">'[1]Пред. уровни свыше 10МВт'!N517</f>
        <v>0</v>
      </c>
      <c r="O513" s="70">
        <f ca="1">'[1]Пред. уровни свыше 10МВт'!O517</f>
        <v>0</v>
      </c>
      <c r="P513" s="70">
        <f ca="1">'[1]Пред. уровни свыше 10МВт'!P517</f>
        <v>11.51</v>
      </c>
      <c r="Q513" s="70">
        <f ca="1">'[1]Пред. уровни свыше 10МВт'!Q517</f>
        <v>66.680000000000007</v>
      </c>
      <c r="R513" s="70">
        <f ca="1">'[1]Пред. уровни свыше 10МВт'!R517</f>
        <v>82.05</v>
      </c>
      <c r="S513" s="70">
        <f ca="1">'[1]Пред. уровни свыше 10МВт'!S517</f>
        <v>131.74</v>
      </c>
      <c r="T513" s="70">
        <f ca="1">'[1]Пред. уровни свыше 10МВт'!T517</f>
        <v>123.69</v>
      </c>
      <c r="U513" s="70">
        <f ca="1">'[1]Пред. уровни свыше 10МВт'!U517</f>
        <v>13.17</v>
      </c>
      <c r="V513" s="70">
        <f ca="1">'[1]Пред. уровни свыше 10МВт'!V517</f>
        <v>0</v>
      </c>
      <c r="W513" s="70">
        <f ca="1">'[1]Пред. уровни свыше 10МВт'!W517</f>
        <v>0</v>
      </c>
      <c r="X513" s="70">
        <f ca="1">'[1]Пред. уровни свыше 10МВт'!X517</f>
        <v>0</v>
      </c>
      <c r="Y513" s="70">
        <f ca="1">'[1]Пред. уровни свыше 10МВт'!Y517</f>
        <v>0</v>
      </c>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row>
    <row r="514" spans="1:75" ht="12" x14ac:dyDescent="0.2">
      <c r="A514" s="58">
        <v>16</v>
      </c>
      <c r="B514" s="70">
        <f ca="1">'[1]Пред. уровни свыше 10МВт'!B518</f>
        <v>0</v>
      </c>
      <c r="C514" s="70">
        <f ca="1">'[1]Пред. уровни свыше 10МВт'!C518</f>
        <v>0.03</v>
      </c>
      <c r="D514" s="70">
        <f ca="1">'[1]Пред. уровни свыше 10МВт'!D518</f>
        <v>0</v>
      </c>
      <c r="E514" s="70">
        <f ca="1">'[1]Пред. уровни свыше 10МВт'!E518</f>
        <v>9.8800000000000008</v>
      </c>
      <c r="F514" s="70">
        <f ca="1">'[1]Пред. уровни свыше 10МВт'!F518</f>
        <v>32.94</v>
      </c>
      <c r="G514" s="70">
        <f ca="1">'[1]Пред. уровни свыше 10МВт'!G518</f>
        <v>66.78</v>
      </c>
      <c r="H514" s="70">
        <f ca="1">'[1]Пред. уровни свыше 10МВт'!H518</f>
        <v>50.52</v>
      </c>
      <c r="I514" s="70">
        <f ca="1">'[1]Пред. уровни свыше 10МВт'!I518</f>
        <v>170.56</v>
      </c>
      <c r="J514" s="70">
        <f ca="1">'[1]Пред. уровни свыше 10МВт'!J518</f>
        <v>126.62</v>
      </c>
      <c r="K514" s="70">
        <f ca="1">'[1]Пред. уровни свыше 10МВт'!K518</f>
        <v>24.8</v>
      </c>
      <c r="L514" s="70">
        <f ca="1">'[1]Пред. уровни свыше 10МВт'!L518</f>
        <v>27.04</v>
      </c>
      <c r="M514" s="70">
        <f ca="1">'[1]Пред. уровни свыше 10МВт'!M518</f>
        <v>4.9000000000000004</v>
      </c>
      <c r="N514" s="70">
        <f ca="1">'[1]Пред. уровни свыше 10МВт'!N518</f>
        <v>50.03</v>
      </c>
      <c r="O514" s="70">
        <f ca="1">'[1]Пред. уровни свыше 10МВт'!O518</f>
        <v>26.16</v>
      </c>
      <c r="P514" s="70">
        <f ca="1">'[1]Пред. уровни свыше 10МВт'!P518</f>
        <v>0.35</v>
      </c>
      <c r="Q514" s="70">
        <f ca="1">'[1]Пред. уровни свыше 10МВт'!Q518</f>
        <v>0</v>
      </c>
      <c r="R514" s="70">
        <f ca="1">'[1]Пред. уровни свыше 10МВт'!R518</f>
        <v>0.16</v>
      </c>
      <c r="S514" s="70">
        <f ca="1">'[1]Пред. уровни свыше 10МВт'!S518</f>
        <v>59.9</v>
      </c>
      <c r="T514" s="70">
        <f ca="1">'[1]Пред. уровни свыше 10МВт'!T518</f>
        <v>47.35</v>
      </c>
      <c r="U514" s="70">
        <f ca="1">'[1]Пред. уровни свыше 10МВт'!U518</f>
        <v>23.39</v>
      </c>
      <c r="V514" s="70">
        <f ca="1">'[1]Пред. уровни свыше 10МВт'!V518</f>
        <v>0</v>
      </c>
      <c r="W514" s="70">
        <f ca="1">'[1]Пред. уровни свыше 10МВт'!W518</f>
        <v>0</v>
      </c>
      <c r="X514" s="70">
        <f ca="1">'[1]Пред. уровни свыше 10МВт'!X518</f>
        <v>0</v>
      </c>
      <c r="Y514" s="70">
        <f ca="1">'[1]Пред. уровни свыше 10МВт'!Y518</f>
        <v>0</v>
      </c>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row>
    <row r="515" spans="1:75" ht="12" x14ac:dyDescent="0.2">
      <c r="A515" s="58">
        <v>17</v>
      </c>
      <c r="B515" s="70">
        <f ca="1">'[1]Пред. уровни свыше 10МВт'!B519</f>
        <v>0</v>
      </c>
      <c r="C515" s="70">
        <f ca="1">'[1]Пред. уровни свыше 10МВт'!C519</f>
        <v>0</v>
      </c>
      <c r="D515" s="70">
        <f ca="1">'[1]Пред. уровни свыше 10МВт'!D519</f>
        <v>0</v>
      </c>
      <c r="E515" s="70">
        <f ca="1">'[1]Пред. уровни свыше 10МВт'!E519</f>
        <v>0</v>
      </c>
      <c r="F515" s="70">
        <f ca="1">'[1]Пред. уровни свыше 10МВт'!F519</f>
        <v>1.4</v>
      </c>
      <c r="G515" s="70">
        <f ca="1">'[1]Пред. уровни свыше 10МВт'!G519</f>
        <v>57.09</v>
      </c>
      <c r="H515" s="70">
        <f ca="1">'[1]Пред. уровни свыше 10МВт'!H519</f>
        <v>115.42</v>
      </c>
      <c r="I515" s="70">
        <f ca="1">'[1]Пред. уровни свыше 10МВт'!I519</f>
        <v>14.21</v>
      </c>
      <c r="J515" s="70">
        <f ca="1">'[1]Пред. уровни свыше 10МВт'!J519</f>
        <v>52.75</v>
      </c>
      <c r="K515" s="70">
        <f ca="1">'[1]Пред. уровни свыше 10МВт'!K519</f>
        <v>0</v>
      </c>
      <c r="L515" s="70">
        <f ca="1">'[1]Пред. уровни свыше 10МВт'!L519</f>
        <v>0</v>
      </c>
      <c r="M515" s="70">
        <f ca="1">'[1]Пред. уровни свыше 10МВт'!M519</f>
        <v>26.25</v>
      </c>
      <c r="N515" s="70">
        <f ca="1">'[1]Пред. уровни свыше 10МВт'!N519</f>
        <v>0</v>
      </c>
      <c r="O515" s="70">
        <f ca="1">'[1]Пред. уровни свыше 10МВт'!O519</f>
        <v>0</v>
      </c>
      <c r="P515" s="70">
        <f ca="1">'[1]Пред. уровни свыше 10МВт'!P519</f>
        <v>0</v>
      </c>
      <c r="Q515" s="70">
        <f ca="1">'[1]Пред. уровни свыше 10МВт'!Q519</f>
        <v>0</v>
      </c>
      <c r="R515" s="70">
        <f ca="1">'[1]Пред. уровни свыше 10МВт'!R519</f>
        <v>0</v>
      </c>
      <c r="S515" s="70">
        <f ca="1">'[1]Пред. уровни свыше 10МВт'!S519</f>
        <v>4.5</v>
      </c>
      <c r="T515" s="70">
        <f ca="1">'[1]Пред. уровни свыше 10МВт'!T519</f>
        <v>0.86</v>
      </c>
      <c r="U515" s="70">
        <f ca="1">'[1]Пред. уровни свыше 10МВт'!U519</f>
        <v>0</v>
      </c>
      <c r="V515" s="70">
        <f ca="1">'[1]Пред. уровни свыше 10МВт'!V519</f>
        <v>0</v>
      </c>
      <c r="W515" s="70">
        <f ca="1">'[1]Пред. уровни свыше 10МВт'!W519</f>
        <v>0</v>
      </c>
      <c r="X515" s="70">
        <f ca="1">'[1]Пред. уровни свыше 10МВт'!X519</f>
        <v>0</v>
      </c>
      <c r="Y515" s="70">
        <f ca="1">'[1]Пред. уровни свыше 10МВт'!Y519</f>
        <v>0</v>
      </c>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row>
    <row r="516" spans="1:75" ht="12" x14ac:dyDescent="0.2">
      <c r="A516" s="58">
        <v>18</v>
      </c>
      <c r="B516" s="70">
        <f ca="1">'[1]Пред. уровни свыше 10МВт'!B520</f>
        <v>0</v>
      </c>
      <c r="C516" s="70">
        <f ca="1">'[1]Пред. уровни свыше 10МВт'!C520</f>
        <v>47.75</v>
      </c>
      <c r="D516" s="70">
        <f ca="1">'[1]Пред. уровни свыше 10МВт'!D520</f>
        <v>26.44</v>
      </c>
      <c r="E516" s="70">
        <f ca="1">'[1]Пред. уровни свыше 10МВт'!E520</f>
        <v>37.74</v>
      </c>
      <c r="F516" s="70">
        <f ca="1">'[1]Пред. уровни свыше 10МВт'!F520</f>
        <v>29.77</v>
      </c>
      <c r="G516" s="70">
        <f ca="1">'[1]Пред. уровни свыше 10МВт'!G520</f>
        <v>252.75</v>
      </c>
      <c r="H516" s="70">
        <f ca="1">'[1]Пред. уровни свыше 10МВт'!H520</f>
        <v>234.74</v>
      </c>
      <c r="I516" s="70">
        <f ca="1">'[1]Пред. уровни свыше 10МВт'!I520</f>
        <v>200.19</v>
      </c>
      <c r="J516" s="70">
        <f ca="1">'[1]Пред. уровни свыше 10МВт'!J520</f>
        <v>177.44</v>
      </c>
      <c r="K516" s="70">
        <f ca="1">'[1]Пред. уровни свыше 10МВт'!K520</f>
        <v>20.399999999999999</v>
      </c>
      <c r="L516" s="70">
        <f ca="1">'[1]Пред. уровни свыше 10МВт'!L520</f>
        <v>5.54</v>
      </c>
      <c r="M516" s="70">
        <f ca="1">'[1]Пред. уровни свыше 10МВт'!M520</f>
        <v>2.78</v>
      </c>
      <c r="N516" s="70">
        <f ca="1">'[1]Пред. уровни свыше 10МВт'!N520</f>
        <v>14.92</v>
      </c>
      <c r="O516" s="70">
        <f ca="1">'[1]Пред. уровни свыше 10МВт'!O520</f>
        <v>31.1</v>
      </c>
      <c r="P516" s="70">
        <f ca="1">'[1]Пред. уровни свыше 10МВт'!P520</f>
        <v>55.97</v>
      </c>
      <c r="Q516" s="70">
        <f ca="1">'[1]Пред. уровни свыше 10МВт'!Q520</f>
        <v>79.08</v>
      </c>
      <c r="R516" s="70">
        <f ca="1">'[1]Пред. уровни свыше 10МВт'!R520</f>
        <v>73.44</v>
      </c>
      <c r="S516" s="70">
        <f ca="1">'[1]Пред. уровни свыше 10МВт'!S520</f>
        <v>252.72</v>
      </c>
      <c r="T516" s="70">
        <f ca="1">'[1]Пред. уровни свыше 10МВт'!T520</f>
        <v>46.74</v>
      </c>
      <c r="U516" s="70">
        <f ca="1">'[1]Пред. уровни свыше 10МВт'!U520</f>
        <v>41.22</v>
      </c>
      <c r="V516" s="70">
        <f ca="1">'[1]Пред. уровни свыше 10МВт'!V520</f>
        <v>0.25</v>
      </c>
      <c r="W516" s="70">
        <f ca="1">'[1]Пред. уровни свыше 10МВт'!W520</f>
        <v>0</v>
      </c>
      <c r="X516" s="70">
        <f ca="1">'[1]Пред. уровни свыше 10МВт'!X520</f>
        <v>0</v>
      </c>
      <c r="Y516" s="70">
        <f ca="1">'[1]Пред. уровни свыше 10МВт'!Y520</f>
        <v>0</v>
      </c>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row>
    <row r="517" spans="1:75" ht="12" x14ac:dyDescent="0.2">
      <c r="A517" s="58">
        <v>19</v>
      </c>
      <c r="B517" s="70">
        <f ca="1">'[1]Пред. уровни свыше 10МВт'!B521</f>
        <v>0</v>
      </c>
      <c r="C517" s="70">
        <f ca="1">'[1]Пред. уровни свыше 10МВт'!C521</f>
        <v>0.64</v>
      </c>
      <c r="D517" s="70">
        <f ca="1">'[1]Пред. уровни свыше 10МВт'!D521</f>
        <v>0</v>
      </c>
      <c r="E517" s="70">
        <f ca="1">'[1]Пред. уровни свыше 10МВт'!E521</f>
        <v>0</v>
      </c>
      <c r="F517" s="70">
        <f ca="1">'[1]Пред. уровни свыше 10МВт'!F521</f>
        <v>18.5</v>
      </c>
      <c r="G517" s="70">
        <f ca="1">'[1]Пред. уровни свыше 10МВт'!G521</f>
        <v>158.08000000000001</v>
      </c>
      <c r="H517" s="70">
        <f ca="1">'[1]Пред. уровни свыше 10МВт'!H521</f>
        <v>186.14</v>
      </c>
      <c r="I517" s="70">
        <f ca="1">'[1]Пред. уровни свыше 10МВт'!I521</f>
        <v>118.91</v>
      </c>
      <c r="J517" s="70">
        <f ca="1">'[1]Пред. уровни свыше 10МВт'!J521</f>
        <v>91.1</v>
      </c>
      <c r="K517" s="70">
        <f ca="1">'[1]Пред. уровни свыше 10МВт'!K521</f>
        <v>18.11</v>
      </c>
      <c r="L517" s="70">
        <f ca="1">'[1]Пред. уровни свыше 10МВт'!L521</f>
        <v>15.42</v>
      </c>
      <c r="M517" s="70">
        <f ca="1">'[1]Пред. уровни свыше 10МВт'!M521</f>
        <v>54.93</v>
      </c>
      <c r="N517" s="70">
        <f ca="1">'[1]Пред. уровни свыше 10МВт'!N521</f>
        <v>33.590000000000003</v>
      </c>
      <c r="O517" s="70">
        <f ca="1">'[1]Пред. уровни свыше 10МВт'!O521</f>
        <v>16.809999999999999</v>
      </c>
      <c r="P517" s="70">
        <f ca="1">'[1]Пред. уровни свыше 10МВт'!P521</f>
        <v>20.350000000000001</v>
      </c>
      <c r="Q517" s="70">
        <f ca="1">'[1]Пред. уровни свыше 10МВт'!Q521</f>
        <v>24.89</v>
      </c>
      <c r="R517" s="70">
        <f ca="1">'[1]Пред. уровни свыше 10МВт'!R521</f>
        <v>0</v>
      </c>
      <c r="S517" s="70">
        <f ca="1">'[1]Пред. уровни свыше 10МВт'!S521</f>
        <v>6.17</v>
      </c>
      <c r="T517" s="70">
        <f ca="1">'[1]Пред. уровни свыше 10МВт'!T521</f>
        <v>13.56</v>
      </c>
      <c r="U517" s="70">
        <f ca="1">'[1]Пред. уровни свыше 10МВт'!U521</f>
        <v>0</v>
      </c>
      <c r="V517" s="70">
        <f ca="1">'[1]Пред. уровни свыше 10МВт'!V521</f>
        <v>0</v>
      </c>
      <c r="W517" s="70">
        <f ca="1">'[1]Пред. уровни свыше 10МВт'!W521</f>
        <v>0</v>
      </c>
      <c r="X517" s="70">
        <f ca="1">'[1]Пред. уровни свыше 10МВт'!X521</f>
        <v>0</v>
      </c>
      <c r="Y517" s="70">
        <f ca="1">'[1]Пред. уровни свыше 10МВт'!Y521</f>
        <v>0</v>
      </c>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row>
    <row r="518" spans="1:75" ht="12" x14ac:dyDescent="0.2">
      <c r="A518" s="58">
        <v>20</v>
      </c>
      <c r="B518" s="70">
        <f ca="1">'[1]Пред. уровни свыше 10МВт'!B522</f>
        <v>0</v>
      </c>
      <c r="C518" s="70">
        <f ca="1">'[1]Пред. уровни свыше 10МВт'!C522</f>
        <v>0</v>
      </c>
      <c r="D518" s="70">
        <f ca="1">'[1]Пред. уровни свыше 10МВт'!D522</f>
        <v>0</v>
      </c>
      <c r="E518" s="70">
        <f ca="1">'[1]Пред. уровни свыше 10МВт'!E522</f>
        <v>0</v>
      </c>
      <c r="F518" s="70">
        <f ca="1">'[1]Пред. уровни свыше 10МВт'!F522</f>
        <v>30.07</v>
      </c>
      <c r="G518" s="70">
        <f ca="1">'[1]Пред. уровни свыше 10МВт'!G522</f>
        <v>255.61</v>
      </c>
      <c r="H518" s="70">
        <f ca="1">'[1]Пред. уровни свыше 10МВт'!H522</f>
        <v>254.5</v>
      </c>
      <c r="I518" s="70">
        <f ca="1">'[1]Пред. уровни свыше 10МВт'!I522</f>
        <v>167.72</v>
      </c>
      <c r="J518" s="70">
        <f ca="1">'[1]Пред. уровни свыше 10МВт'!J522</f>
        <v>64.680000000000007</v>
      </c>
      <c r="K518" s="70">
        <f ca="1">'[1]Пред. уровни свыше 10МВт'!K522</f>
        <v>14.12</v>
      </c>
      <c r="L518" s="70">
        <f ca="1">'[1]Пред. уровни свыше 10МВт'!L522</f>
        <v>33.82</v>
      </c>
      <c r="M518" s="70">
        <f ca="1">'[1]Пред. уровни свыше 10МВт'!M522</f>
        <v>0</v>
      </c>
      <c r="N518" s="70">
        <f ca="1">'[1]Пред. уровни свыше 10МВт'!N522</f>
        <v>0.92</v>
      </c>
      <c r="O518" s="70">
        <f ca="1">'[1]Пред. уровни свыше 10МВт'!O522</f>
        <v>22.79</v>
      </c>
      <c r="P518" s="70">
        <f ca="1">'[1]Пред. уровни свыше 10МВт'!P522</f>
        <v>27.68</v>
      </c>
      <c r="Q518" s="70">
        <f ca="1">'[1]Пред. уровни свыше 10МВт'!Q522</f>
        <v>39.74</v>
      </c>
      <c r="R518" s="70">
        <f ca="1">'[1]Пред. уровни свыше 10МВт'!R522</f>
        <v>57.81</v>
      </c>
      <c r="S518" s="70">
        <f ca="1">'[1]Пред. уровни свыше 10МВт'!S522</f>
        <v>11.25</v>
      </c>
      <c r="T518" s="70">
        <f ca="1">'[1]Пред. уровни свыше 10МВт'!T522</f>
        <v>12.1</v>
      </c>
      <c r="U518" s="70">
        <f ca="1">'[1]Пред. уровни свыше 10МВт'!U522</f>
        <v>15.35</v>
      </c>
      <c r="V518" s="70">
        <f ca="1">'[1]Пред. уровни свыше 10МВт'!V522</f>
        <v>0</v>
      </c>
      <c r="W518" s="70">
        <f ca="1">'[1]Пред. уровни свыше 10МВт'!W522</f>
        <v>0</v>
      </c>
      <c r="X518" s="70">
        <f ca="1">'[1]Пред. уровни свыше 10МВт'!X522</f>
        <v>0</v>
      </c>
      <c r="Y518" s="70">
        <f ca="1">'[1]Пред. уровни свыше 10МВт'!Y522</f>
        <v>0</v>
      </c>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row>
    <row r="519" spans="1:75" ht="12" x14ac:dyDescent="0.2">
      <c r="A519" s="58">
        <v>21</v>
      </c>
      <c r="B519" s="70">
        <f ca="1">'[1]Пред. уровни свыше 10МВт'!B523</f>
        <v>0.51</v>
      </c>
      <c r="C519" s="70">
        <f ca="1">'[1]Пред. уровни свыше 10МВт'!C523</f>
        <v>0.98</v>
      </c>
      <c r="D519" s="70">
        <f ca="1">'[1]Пред. уровни свыше 10МВт'!D523</f>
        <v>18.34</v>
      </c>
      <c r="E519" s="70">
        <f ca="1">'[1]Пред. уровни свыше 10МВт'!E523</f>
        <v>10.76</v>
      </c>
      <c r="F519" s="70">
        <f ca="1">'[1]Пред. уровни свыше 10МВт'!F523</f>
        <v>47.27</v>
      </c>
      <c r="G519" s="70">
        <f ca="1">'[1]Пред. уровни свыше 10МВт'!G523</f>
        <v>51.85</v>
      </c>
      <c r="H519" s="70">
        <f ca="1">'[1]Пред. уровни свыше 10МВт'!H523</f>
        <v>91.78</v>
      </c>
      <c r="I519" s="70">
        <f ca="1">'[1]Пред. уровни свыше 10МВт'!I523</f>
        <v>121.3</v>
      </c>
      <c r="J519" s="70">
        <f ca="1">'[1]Пред. уровни свыше 10МВт'!J523</f>
        <v>190.8</v>
      </c>
      <c r="K519" s="70">
        <f ca="1">'[1]Пред. уровни свыше 10МВт'!K523</f>
        <v>139.5</v>
      </c>
      <c r="L519" s="70">
        <f ca="1">'[1]Пред. уровни свыше 10МВт'!L523</f>
        <v>73.319999999999993</v>
      </c>
      <c r="M519" s="70">
        <f ca="1">'[1]Пред. уровни свыше 10МВт'!M523</f>
        <v>170.14</v>
      </c>
      <c r="N519" s="70">
        <f ca="1">'[1]Пред. уровни свыше 10МВт'!N523</f>
        <v>174.31</v>
      </c>
      <c r="O519" s="70">
        <f ca="1">'[1]Пред. уровни свыше 10МВт'!O523</f>
        <v>163.88</v>
      </c>
      <c r="P519" s="70">
        <f ca="1">'[1]Пред. уровни свыше 10МВт'!P523</f>
        <v>172.81</v>
      </c>
      <c r="Q519" s="70">
        <f ca="1">'[1]Пред. уровни свыше 10МВт'!Q523</f>
        <v>233.13</v>
      </c>
      <c r="R519" s="70">
        <f ca="1">'[1]Пред. уровни свыше 10МВт'!R523</f>
        <v>259.8</v>
      </c>
      <c r="S519" s="70">
        <f ca="1">'[1]Пред. уровни свыше 10МВт'!S523</f>
        <v>247.85</v>
      </c>
      <c r="T519" s="70">
        <f ca="1">'[1]Пред. уровни свыше 10МВт'!T523</f>
        <v>173.72</v>
      </c>
      <c r="U519" s="70">
        <f ca="1">'[1]Пред. уровни свыше 10МВт'!U523</f>
        <v>22.31</v>
      </c>
      <c r="V519" s="70">
        <f ca="1">'[1]Пред. уровни свыше 10МВт'!V523</f>
        <v>25.65</v>
      </c>
      <c r="W519" s="70">
        <f ca="1">'[1]Пред. уровни свыше 10МВт'!W523</f>
        <v>0</v>
      </c>
      <c r="X519" s="70">
        <f ca="1">'[1]Пред. уровни свыше 10МВт'!X523</f>
        <v>0</v>
      </c>
      <c r="Y519" s="70">
        <f ca="1">'[1]Пред. уровни свыше 10МВт'!Y523</f>
        <v>0</v>
      </c>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row>
    <row r="520" spans="1:75" ht="12" x14ac:dyDescent="0.2">
      <c r="A520" s="58">
        <v>22</v>
      </c>
      <c r="B520" s="70">
        <f ca="1">'[1]Пред. уровни свыше 10МВт'!B524</f>
        <v>0</v>
      </c>
      <c r="C520" s="70">
        <f ca="1">'[1]Пред. уровни свыше 10МВт'!C524</f>
        <v>0</v>
      </c>
      <c r="D520" s="70">
        <f ca="1">'[1]Пред. уровни свыше 10МВт'!D524</f>
        <v>11.86</v>
      </c>
      <c r="E520" s="70">
        <f ca="1">'[1]Пред. уровни свыше 10МВт'!E524</f>
        <v>0</v>
      </c>
      <c r="F520" s="70">
        <f ca="1">'[1]Пред. уровни свыше 10МВт'!F524</f>
        <v>65.52</v>
      </c>
      <c r="G520" s="70">
        <f ca="1">'[1]Пред. уровни свыше 10МВт'!G524</f>
        <v>33.39</v>
      </c>
      <c r="H520" s="70">
        <f ca="1">'[1]Пред. уровни свыше 10МВт'!H524</f>
        <v>34.22</v>
      </c>
      <c r="I520" s="70">
        <f ca="1">'[1]Пред. уровни свыше 10МВт'!I524</f>
        <v>166.86</v>
      </c>
      <c r="J520" s="70">
        <f ca="1">'[1]Пред. уровни свыше 10МВт'!J524</f>
        <v>251.06</v>
      </c>
      <c r="K520" s="70">
        <f ca="1">'[1]Пред. уровни свыше 10МВт'!K524</f>
        <v>43.7</v>
      </c>
      <c r="L520" s="70">
        <f ca="1">'[1]Пред. уровни свыше 10МВт'!L524</f>
        <v>156.1</v>
      </c>
      <c r="M520" s="70">
        <f ca="1">'[1]Пред. уровни свыше 10МВт'!M524</f>
        <v>113.07</v>
      </c>
      <c r="N520" s="70">
        <f ca="1">'[1]Пред. уровни свыше 10МВт'!N524</f>
        <v>202.69</v>
      </c>
      <c r="O520" s="70">
        <f ca="1">'[1]Пред. уровни свыше 10МВт'!O524</f>
        <v>115.91</v>
      </c>
      <c r="P520" s="70">
        <f ca="1">'[1]Пред. уровни свыше 10МВт'!P524</f>
        <v>168.78</v>
      </c>
      <c r="Q520" s="70">
        <f ca="1">'[1]Пред. уровни свыше 10МВт'!Q524</f>
        <v>194.5</v>
      </c>
      <c r="R520" s="70">
        <f ca="1">'[1]Пред. уровни свыше 10МВт'!R524</f>
        <v>171.39</v>
      </c>
      <c r="S520" s="70">
        <f ca="1">'[1]Пред. уровни свыше 10МВт'!S524</f>
        <v>116.02</v>
      </c>
      <c r="T520" s="70">
        <f ca="1">'[1]Пред. уровни свыше 10МВт'!T524</f>
        <v>263.5</v>
      </c>
      <c r="U520" s="70">
        <f ca="1">'[1]Пред. уровни свыше 10МВт'!U524</f>
        <v>87.67</v>
      </c>
      <c r="V520" s="70">
        <f ca="1">'[1]Пред. уровни свыше 10МВт'!V524</f>
        <v>38.83</v>
      </c>
      <c r="W520" s="70">
        <f ca="1">'[1]Пред. уровни свыше 10МВт'!W524</f>
        <v>0</v>
      </c>
      <c r="X520" s="70">
        <f ca="1">'[1]Пред. уровни свыше 10МВт'!X524</f>
        <v>0</v>
      </c>
      <c r="Y520" s="70">
        <f ca="1">'[1]Пред. уровни свыше 10МВт'!Y524</f>
        <v>0</v>
      </c>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row>
    <row r="521" spans="1:75" ht="12" x14ac:dyDescent="0.2">
      <c r="A521" s="58">
        <v>23</v>
      </c>
      <c r="B521" s="70">
        <f ca="1">'[1]Пред. уровни свыше 10МВт'!B525</f>
        <v>0</v>
      </c>
      <c r="C521" s="70">
        <f ca="1">'[1]Пред. уровни свыше 10МВт'!C525</f>
        <v>0</v>
      </c>
      <c r="D521" s="70">
        <f ca="1">'[1]Пред. уровни свыше 10МВт'!D525</f>
        <v>20.78</v>
      </c>
      <c r="E521" s="70">
        <f ca="1">'[1]Пред. уровни свыше 10МВт'!E525</f>
        <v>31.82</v>
      </c>
      <c r="F521" s="70">
        <f ca="1">'[1]Пред. уровни свыше 10МВт'!F525</f>
        <v>9.4700000000000006</v>
      </c>
      <c r="G521" s="70">
        <f ca="1">'[1]Пред. уровни свыше 10МВт'!G525</f>
        <v>134.51</v>
      </c>
      <c r="H521" s="70">
        <f ca="1">'[1]Пред. уровни свыше 10МВт'!H525</f>
        <v>219.15</v>
      </c>
      <c r="I521" s="70">
        <f ca="1">'[1]Пред. уровни свыше 10МВт'!I525</f>
        <v>167.51</v>
      </c>
      <c r="J521" s="70">
        <f ca="1">'[1]Пред. уровни свыше 10МВт'!J525</f>
        <v>127.26</v>
      </c>
      <c r="K521" s="70">
        <f ca="1">'[1]Пред. уровни свыше 10МВт'!K525</f>
        <v>51.9</v>
      </c>
      <c r="L521" s="70">
        <f ca="1">'[1]Пред. уровни свыше 10МВт'!L525</f>
        <v>5.32</v>
      </c>
      <c r="M521" s="70">
        <f ca="1">'[1]Пред. уровни свыше 10МВт'!M525</f>
        <v>83.14</v>
      </c>
      <c r="N521" s="70">
        <f ca="1">'[1]Пред. уровни свыше 10МВт'!N525</f>
        <v>203.26</v>
      </c>
      <c r="O521" s="70">
        <f ca="1">'[1]Пред. уровни свыше 10МВт'!O525</f>
        <v>232.4</v>
      </c>
      <c r="P521" s="70">
        <f ca="1">'[1]Пред. уровни свыше 10МВт'!P525</f>
        <v>231.68</v>
      </c>
      <c r="Q521" s="70">
        <f ca="1">'[1]Пред. уровни свыше 10МВт'!Q525</f>
        <v>354.48</v>
      </c>
      <c r="R521" s="70">
        <f ca="1">'[1]Пред. уровни свыше 10МВт'!R525</f>
        <v>355.4</v>
      </c>
      <c r="S521" s="70">
        <f ca="1">'[1]Пред. уровни свыше 10МВт'!S525</f>
        <v>80.709999999999994</v>
      </c>
      <c r="T521" s="70">
        <f ca="1">'[1]Пред. уровни свыше 10МВт'!T525</f>
        <v>47.44</v>
      </c>
      <c r="U521" s="70">
        <f ca="1">'[1]Пред. уровни свыше 10МВт'!U525</f>
        <v>6.73</v>
      </c>
      <c r="V521" s="70">
        <f ca="1">'[1]Пред. уровни свыше 10МВт'!V525</f>
        <v>6.31</v>
      </c>
      <c r="W521" s="70">
        <f ca="1">'[1]Пред. уровни свыше 10МВт'!W525</f>
        <v>0</v>
      </c>
      <c r="X521" s="70">
        <f ca="1">'[1]Пред. уровни свыше 10МВт'!X525</f>
        <v>0</v>
      </c>
      <c r="Y521" s="70">
        <f ca="1">'[1]Пред. уровни свыше 10МВт'!Y525</f>
        <v>0</v>
      </c>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row>
    <row r="522" spans="1:75" ht="12" x14ac:dyDescent="0.2">
      <c r="A522" s="58">
        <v>24</v>
      </c>
      <c r="B522" s="70">
        <f ca="1">'[1]Пред. уровни свыше 10МВт'!B526</f>
        <v>0</v>
      </c>
      <c r="C522" s="70">
        <f ca="1">'[1]Пред. уровни свыше 10МВт'!C526</f>
        <v>0</v>
      </c>
      <c r="D522" s="70">
        <f ca="1">'[1]Пред. уровни свыше 10МВт'!D526</f>
        <v>0</v>
      </c>
      <c r="E522" s="70">
        <f ca="1">'[1]Пред. уровни свыше 10МВт'!E526</f>
        <v>0</v>
      </c>
      <c r="F522" s="70">
        <f ca="1">'[1]Пред. уровни свыше 10МВт'!F526</f>
        <v>101.53</v>
      </c>
      <c r="G522" s="70">
        <f ca="1">'[1]Пред. уровни свыше 10МВт'!G526</f>
        <v>174.58</v>
      </c>
      <c r="H522" s="70">
        <f ca="1">'[1]Пред. уровни свыше 10МВт'!H526</f>
        <v>340.27</v>
      </c>
      <c r="I522" s="70">
        <f ca="1">'[1]Пред. уровни свыше 10МВт'!I526</f>
        <v>178.74</v>
      </c>
      <c r="J522" s="70">
        <f ca="1">'[1]Пред. уровни свыше 10МВт'!J526</f>
        <v>200.7</v>
      </c>
      <c r="K522" s="70">
        <f ca="1">'[1]Пред. уровни свыше 10МВт'!K526</f>
        <v>163.55000000000001</v>
      </c>
      <c r="L522" s="70">
        <f ca="1">'[1]Пред. уровни свыше 10МВт'!L526</f>
        <v>95.1</v>
      </c>
      <c r="M522" s="70">
        <f ca="1">'[1]Пред. уровни свыше 10МВт'!M526</f>
        <v>26.35</v>
      </c>
      <c r="N522" s="70">
        <f ca="1">'[1]Пред. уровни свыше 10МВт'!N526</f>
        <v>42.06</v>
      </c>
      <c r="O522" s="70">
        <f ca="1">'[1]Пред. уровни свыше 10МВт'!O526</f>
        <v>55.11</v>
      </c>
      <c r="P522" s="70">
        <f ca="1">'[1]Пред. уровни свыше 10МВт'!P526</f>
        <v>128.19999999999999</v>
      </c>
      <c r="Q522" s="70">
        <f ca="1">'[1]Пред. уровни свыше 10МВт'!Q526</f>
        <v>104.76</v>
      </c>
      <c r="R522" s="70">
        <f ca="1">'[1]Пред. уровни свыше 10МВт'!R526</f>
        <v>141.44</v>
      </c>
      <c r="S522" s="70">
        <f ca="1">'[1]Пред. уровни свыше 10МВт'!S526</f>
        <v>352.77</v>
      </c>
      <c r="T522" s="70">
        <f ca="1">'[1]Пред. уровни свыше 10МВт'!T526</f>
        <v>165.91</v>
      </c>
      <c r="U522" s="70">
        <f ca="1">'[1]Пред. уровни свыше 10МВт'!U526</f>
        <v>149.18</v>
      </c>
      <c r="V522" s="70">
        <f ca="1">'[1]Пред. уровни свыше 10МВт'!V526</f>
        <v>0</v>
      </c>
      <c r="W522" s="70">
        <f ca="1">'[1]Пред. уровни свыше 10МВт'!W526</f>
        <v>0</v>
      </c>
      <c r="X522" s="70">
        <f ca="1">'[1]Пред. уровни свыше 10МВт'!X526</f>
        <v>0</v>
      </c>
      <c r="Y522" s="70">
        <f ca="1">'[1]Пред. уровни свыше 10МВт'!Y526</f>
        <v>0</v>
      </c>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row>
    <row r="523" spans="1:75" ht="12" x14ac:dyDescent="0.2">
      <c r="A523" s="58">
        <v>25</v>
      </c>
      <c r="B523" s="70">
        <f ca="1">'[1]Пред. уровни свыше 10МВт'!B527</f>
        <v>0</v>
      </c>
      <c r="C523" s="70">
        <f ca="1">'[1]Пред. уровни свыше 10МВт'!C527</f>
        <v>0</v>
      </c>
      <c r="D523" s="70">
        <f ca="1">'[1]Пред. уровни свыше 10МВт'!D527</f>
        <v>0</v>
      </c>
      <c r="E523" s="70">
        <f ca="1">'[1]Пред. уровни свыше 10МВт'!E527</f>
        <v>0</v>
      </c>
      <c r="F523" s="70">
        <f ca="1">'[1]Пред. уровни свыше 10МВт'!F527</f>
        <v>42.07</v>
      </c>
      <c r="G523" s="70">
        <f ca="1">'[1]Пред. уровни свыше 10МВт'!G527</f>
        <v>176.91</v>
      </c>
      <c r="H523" s="70">
        <f ca="1">'[1]Пред. уровни свыше 10МВт'!H527</f>
        <v>232.9</v>
      </c>
      <c r="I523" s="70">
        <f ca="1">'[1]Пред. уровни свыше 10МВт'!I527</f>
        <v>179.74</v>
      </c>
      <c r="J523" s="70">
        <f ca="1">'[1]Пред. уровни свыше 10МВт'!J527</f>
        <v>163.06</v>
      </c>
      <c r="K523" s="70">
        <f ca="1">'[1]Пред. уровни свыше 10МВт'!K527</f>
        <v>76.760000000000005</v>
      </c>
      <c r="L523" s="70">
        <f ca="1">'[1]Пред. уровни свыше 10МВт'!L527</f>
        <v>108.8</v>
      </c>
      <c r="M523" s="70">
        <f ca="1">'[1]Пред. уровни свыше 10МВт'!M527</f>
        <v>0.68</v>
      </c>
      <c r="N523" s="70">
        <f ca="1">'[1]Пред. уровни свыше 10МВт'!N527</f>
        <v>29.36</v>
      </c>
      <c r="O523" s="70">
        <f ca="1">'[1]Пред. уровни свыше 10МВт'!O527</f>
        <v>34.58</v>
      </c>
      <c r="P523" s="70">
        <f ca="1">'[1]Пред. уровни свыше 10МВт'!P527</f>
        <v>61.22</v>
      </c>
      <c r="Q523" s="70">
        <f ca="1">'[1]Пред. уровни свыше 10МВт'!Q527</f>
        <v>37.01</v>
      </c>
      <c r="R523" s="70">
        <f ca="1">'[1]Пред. уровни свыше 10МВт'!R527</f>
        <v>51.14</v>
      </c>
      <c r="S523" s="70">
        <f ca="1">'[1]Пред. уровни свыше 10МВт'!S527</f>
        <v>142.99</v>
      </c>
      <c r="T523" s="70">
        <f ca="1">'[1]Пред. уровни свыше 10МВт'!T527</f>
        <v>34.1</v>
      </c>
      <c r="U523" s="70">
        <f ca="1">'[1]Пред. уровни свыше 10МВт'!U527</f>
        <v>76.88</v>
      </c>
      <c r="V523" s="70">
        <f ca="1">'[1]Пред. уровни свыше 10МВт'!V527</f>
        <v>0</v>
      </c>
      <c r="W523" s="70">
        <f ca="1">'[1]Пред. уровни свыше 10МВт'!W527</f>
        <v>0</v>
      </c>
      <c r="X523" s="70">
        <f ca="1">'[1]Пред. уровни свыше 10МВт'!X527</f>
        <v>0</v>
      </c>
      <c r="Y523" s="70">
        <f ca="1">'[1]Пред. уровни свыше 10МВт'!Y527</f>
        <v>0</v>
      </c>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row>
    <row r="524" spans="1:75" ht="12" x14ac:dyDescent="0.2">
      <c r="A524" s="58">
        <v>26</v>
      </c>
      <c r="B524" s="70">
        <f ca="1">'[1]Пред. уровни свыше 10МВт'!B528</f>
        <v>0</v>
      </c>
      <c r="C524" s="70">
        <f ca="1">'[1]Пред. уровни свыше 10МВт'!C528</f>
        <v>0</v>
      </c>
      <c r="D524" s="70">
        <f ca="1">'[1]Пред. уровни свыше 10МВт'!D528</f>
        <v>0</v>
      </c>
      <c r="E524" s="70">
        <f ca="1">'[1]Пред. уровни свыше 10МВт'!E528</f>
        <v>0</v>
      </c>
      <c r="F524" s="70">
        <f ca="1">'[1]Пред. уровни свыше 10МВт'!F528</f>
        <v>20</v>
      </c>
      <c r="G524" s="70">
        <f ca="1">'[1]Пред. уровни свыше 10МВт'!G528</f>
        <v>155.11000000000001</v>
      </c>
      <c r="H524" s="70">
        <f ca="1">'[1]Пред. уровни свыше 10МВт'!H528</f>
        <v>157.9</v>
      </c>
      <c r="I524" s="70">
        <f ca="1">'[1]Пред. уровни свыше 10МВт'!I528</f>
        <v>278.61</v>
      </c>
      <c r="J524" s="70">
        <f ca="1">'[1]Пред. уровни свыше 10МВт'!J528</f>
        <v>183.46</v>
      </c>
      <c r="K524" s="70">
        <f ca="1">'[1]Пред. уровни свыше 10МВт'!K528</f>
        <v>23.56</v>
      </c>
      <c r="L524" s="70">
        <f ca="1">'[1]Пред. уровни свыше 10МВт'!L528</f>
        <v>13.89</v>
      </c>
      <c r="M524" s="70">
        <f ca="1">'[1]Пред. уровни свыше 10МВт'!M528</f>
        <v>67.89</v>
      </c>
      <c r="N524" s="70">
        <f ca="1">'[1]Пред. уровни свыше 10МВт'!N528</f>
        <v>282.23</v>
      </c>
      <c r="O524" s="70">
        <f ca="1">'[1]Пред. уровни свыше 10МВт'!O528</f>
        <v>255.74</v>
      </c>
      <c r="P524" s="70">
        <f ca="1">'[1]Пред. уровни свыше 10МВт'!P528</f>
        <v>295.27</v>
      </c>
      <c r="Q524" s="70">
        <f ca="1">'[1]Пред. уровни свыше 10МВт'!Q528</f>
        <v>278.48</v>
      </c>
      <c r="R524" s="70">
        <f ca="1">'[1]Пред. уровни свыше 10МВт'!R528</f>
        <v>347.32</v>
      </c>
      <c r="S524" s="70">
        <f ca="1">'[1]Пред. уровни свыше 10МВт'!S528</f>
        <v>343.59</v>
      </c>
      <c r="T524" s="70">
        <f ca="1">'[1]Пред. уровни свыше 10МВт'!T528</f>
        <v>182.91</v>
      </c>
      <c r="U524" s="70">
        <f ca="1">'[1]Пред. уровни свыше 10МВт'!U528</f>
        <v>3.45</v>
      </c>
      <c r="V524" s="70">
        <f ca="1">'[1]Пред. уровни свыше 10МВт'!V528</f>
        <v>76.28</v>
      </c>
      <c r="W524" s="70">
        <f ca="1">'[1]Пред. уровни свыше 10МВт'!W528</f>
        <v>0</v>
      </c>
      <c r="X524" s="70">
        <f ca="1">'[1]Пред. уровни свыше 10МВт'!X528</f>
        <v>0</v>
      </c>
      <c r="Y524" s="70">
        <f ca="1">'[1]Пред. уровни свыше 10МВт'!Y528</f>
        <v>0.37</v>
      </c>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row>
    <row r="525" spans="1:75" ht="12" x14ac:dyDescent="0.2">
      <c r="A525" s="58">
        <v>27</v>
      </c>
      <c r="B525" s="70">
        <f ca="1">'[1]Пред. уровни свыше 10МВт'!B529</f>
        <v>0</v>
      </c>
      <c r="C525" s="70">
        <f ca="1">'[1]Пред. уровни свыше 10МВт'!C529</f>
        <v>0</v>
      </c>
      <c r="D525" s="70">
        <f ca="1">'[1]Пред. уровни свыше 10МВт'!D529</f>
        <v>0</v>
      </c>
      <c r="E525" s="70">
        <f ca="1">'[1]Пред. уровни свыше 10МВт'!E529</f>
        <v>0</v>
      </c>
      <c r="F525" s="70">
        <f ca="1">'[1]Пред. уровни свыше 10МВт'!F529</f>
        <v>32.82</v>
      </c>
      <c r="G525" s="70">
        <f ca="1">'[1]Пред. уровни свыше 10МВт'!G529</f>
        <v>252.44</v>
      </c>
      <c r="H525" s="70">
        <f ca="1">'[1]Пред. уровни свыше 10МВт'!H529</f>
        <v>358.23</v>
      </c>
      <c r="I525" s="70">
        <f ca="1">'[1]Пред. уровни свыше 10МВт'!I529</f>
        <v>282.41000000000003</v>
      </c>
      <c r="J525" s="70">
        <f ca="1">'[1]Пред. уровни свыше 10МВт'!J529</f>
        <v>192.32</v>
      </c>
      <c r="K525" s="70">
        <f ca="1">'[1]Пред. уровни свыше 10МВт'!K529</f>
        <v>105.04</v>
      </c>
      <c r="L525" s="70">
        <f ca="1">'[1]Пред. уровни свыше 10МВт'!L529</f>
        <v>146.91</v>
      </c>
      <c r="M525" s="70">
        <f ca="1">'[1]Пред. уровни свыше 10МВт'!M529</f>
        <v>199.83</v>
      </c>
      <c r="N525" s="70">
        <f ca="1">'[1]Пред. уровни свыше 10МВт'!N529</f>
        <v>220.34</v>
      </c>
      <c r="O525" s="70">
        <f ca="1">'[1]Пред. уровни свыше 10МВт'!O529</f>
        <v>195.54</v>
      </c>
      <c r="P525" s="70">
        <f ca="1">'[1]Пред. уровни свыше 10МВт'!P529</f>
        <v>260.88</v>
      </c>
      <c r="Q525" s="70">
        <f ca="1">'[1]Пред. уровни свыше 10МВт'!Q529</f>
        <v>352.16</v>
      </c>
      <c r="R525" s="70">
        <f ca="1">'[1]Пред. уровни свыше 10МВт'!R529</f>
        <v>263.75</v>
      </c>
      <c r="S525" s="70">
        <f ca="1">'[1]Пред. уровни свыше 10МВт'!S529</f>
        <v>230.44</v>
      </c>
      <c r="T525" s="70">
        <f ca="1">'[1]Пред. уровни свыше 10МВт'!T529</f>
        <v>243.51</v>
      </c>
      <c r="U525" s="70">
        <f ca="1">'[1]Пред. уровни свыше 10МВт'!U529</f>
        <v>0.28999999999999998</v>
      </c>
      <c r="V525" s="70">
        <f ca="1">'[1]Пред. уровни свыше 10МВт'!V529</f>
        <v>53.79</v>
      </c>
      <c r="W525" s="70">
        <f ca="1">'[1]Пред. уровни свыше 10МВт'!W529</f>
        <v>0</v>
      </c>
      <c r="X525" s="70">
        <f ca="1">'[1]Пред. уровни свыше 10МВт'!X529</f>
        <v>0</v>
      </c>
      <c r="Y525" s="70">
        <f ca="1">'[1]Пред. уровни свыше 10МВт'!Y529</f>
        <v>0</v>
      </c>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row>
    <row r="526" spans="1:75" ht="12" x14ac:dyDescent="0.2">
      <c r="A526" s="58">
        <v>28</v>
      </c>
      <c r="B526" s="70">
        <f ca="1">'[1]Пред. уровни свыше 10МВт'!B530</f>
        <v>31.57</v>
      </c>
      <c r="C526" s="70">
        <f ca="1">'[1]Пред. уровни свыше 10МВт'!C530</f>
        <v>13.65</v>
      </c>
      <c r="D526" s="70">
        <f ca="1">'[1]Пред. уровни свыше 10МВт'!D530</f>
        <v>12.36</v>
      </c>
      <c r="E526" s="70">
        <f ca="1">'[1]Пред. уровни свыше 10МВт'!E530</f>
        <v>55.47</v>
      </c>
      <c r="F526" s="70">
        <f ca="1">'[1]Пред. уровни свыше 10МВт'!F530</f>
        <v>76.48</v>
      </c>
      <c r="G526" s="70">
        <f ca="1">'[1]Пред. уровни свыше 10МВт'!G530</f>
        <v>120.57</v>
      </c>
      <c r="H526" s="70">
        <f ca="1">'[1]Пред. уровни свыше 10МВт'!H530</f>
        <v>226.23</v>
      </c>
      <c r="I526" s="70">
        <f ca="1">'[1]Пред. уровни свыше 10МВт'!I530</f>
        <v>361.22</v>
      </c>
      <c r="J526" s="70">
        <f ca="1">'[1]Пред. уровни свыше 10МВт'!J530</f>
        <v>507.18</v>
      </c>
      <c r="K526" s="70">
        <f ca="1">'[1]Пред. уровни свыше 10МВт'!K530</f>
        <v>517.94000000000005</v>
      </c>
      <c r="L526" s="70">
        <f ca="1">'[1]Пред. уровни свыше 10МВт'!L530</f>
        <v>2733.31</v>
      </c>
      <c r="M526" s="70">
        <f ca="1">'[1]Пред. уровни свыше 10МВт'!M530</f>
        <v>399.18</v>
      </c>
      <c r="N526" s="70">
        <f ca="1">'[1]Пред. уровни свыше 10МВт'!N530</f>
        <v>410.77</v>
      </c>
      <c r="O526" s="70">
        <f ca="1">'[1]Пред. уровни свыше 10МВт'!O530</f>
        <v>655.54</v>
      </c>
      <c r="P526" s="70">
        <f ca="1">'[1]Пред. уровни свыше 10МВт'!P530</f>
        <v>508.56</v>
      </c>
      <c r="Q526" s="70">
        <f ca="1">'[1]Пред. уровни свыше 10МВт'!Q530</f>
        <v>579.5</v>
      </c>
      <c r="R526" s="70">
        <f ca="1">'[1]Пред. уровни свыше 10МВт'!R530</f>
        <v>886.21</v>
      </c>
      <c r="S526" s="70">
        <f ca="1">'[1]Пред. уровни свыше 10МВт'!S530</f>
        <v>710.42</v>
      </c>
      <c r="T526" s="70">
        <f ca="1">'[1]Пред. уровни свыше 10МВт'!T530</f>
        <v>297.99</v>
      </c>
      <c r="U526" s="70">
        <f ca="1">'[1]Пред. уровни свыше 10МВт'!U530</f>
        <v>123.71</v>
      </c>
      <c r="V526" s="70">
        <f ca="1">'[1]Пред. уровни свыше 10МВт'!V530</f>
        <v>52.13</v>
      </c>
      <c r="W526" s="70">
        <f ca="1">'[1]Пред. уровни свыше 10МВт'!W530</f>
        <v>0.57999999999999996</v>
      </c>
      <c r="X526" s="70">
        <f ca="1">'[1]Пред. уровни свыше 10МВт'!X530</f>
        <v>2.1800000000000002</v>
      </c>
      <c r="Y526" s="70">
        <f ca="1">'[1]Пред. уровни свыше 10МВт'!Y530</f>
        <v>0</v>
      </c>
      <c r="Z526" s="66" t="str">
        <f ca="1">IF(Y526=0,"скрыть","")</f>
        <v>скрыть</v>
      </c>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row>
    <row r="527" spans="1:75" ht="12" x14ac:dyDescent="0.2">
      <c r="A527" s="58">
        <v>29</v>
      </c>
      <c r="B527" s="70">
        <f ca="1">'[1]Пред. уровни свыше 10МВт'!B531</f>
        <v>25.93</v>
      </c>
      <c r="C527" s="70">
        <f ca="1">'[1]Пред. уровни свыше 10МВт'!C531</f>
        <v>0</v>
      </c>
      <c r="D527" s="70">
        <f ca="1">'[1]Пред. уровни свыше 10МВт'!D531</f>
        <v>0.98</v>
      </c>
      <c r="E527" s="70">
        <f ca="1">'[1]Пред. уровни свыше 10МВт'!E531</f>
        <v>1.53</v>
      </c>
      <c r="F527" s="70">
        <f ca="1">'[1]Пред. уровни свыше 10МВт'!F531</f>
        <v>56.27</v>
      </c>
      <c r="G527" s="70">
        <f ca="1">'[1]Пред. уровни свыше 10МВт'!G531</f>
        <v>50.2</v>
      </c>
      <c r="H527" s="70">
        <f ca="1">'[1]Пред. уровни свыше 10МВт'!H531</f>
        <v>105.38</v>
      </c>
      <c r="I527" s="70">
        <f ca="1">'[1]Пред. уровни свыше 10МВт'!I531</f>
        <v>133.76</v>
      </c>
      <c r="J527" s="70">
        <f ca="1">'[1]Пред. уровни свыше 10МВт'!J531</f>
        <v>142.72</v>
      </c>
      <c r="K527" s="70">
        <f ca="1">'[1]Пред. уровни свыше 10МВт'!K531</f>
        <v>204.08</v>
      </c>
      <c r="L527" s="70">
        <f ca="1">'[1]Пред. уровни свыше 10МВт'!L531</f>
        <v>48.58</v>
      </c>
      <c r="M527" s="70">
        <f ca="1">'[1]Пред. уровни свыше 10МВт'!M531</f>
        <v>13.48</v>
      </c>
      <c r="N527" s="70">
        <f ca="1">'[1]Пред. уровни свыше 10МВт'!N531</f>
        <v>48.75</v>
      </c>
      <c r="O527" s="70">
        <f ca="1">'[1]Пред. уровни свыше 10МВт'!O531</f>
        <v>41.85</v>
      </c>
      <c r="P527" s="70">
        <f ca="1">'[1]Пред. уровни свыше 10МВт'!P531</f>
        <v>126.39</v>
      </c>
      <c r="Q527" s="70">
        <f ca="1">'[1]Пред. уровни свыше 10МВт'!Q531</f>
        <v>0.18</v>
      </c>
      <c r="R527" s="70">
        <f ca="1">'[1]Пред. уровни свыше 10МВт'!R531</f>
        <v>15.51</v>
      </c>
      <c r="S527" s="70">
        <f ca="1">'[1]Пред. уровни свыше 10МВт'!S531</f>
        <v>34.61</v>
      </c>
      <c r="T527" s="70">
        <f ca="1">'[1]Пред. уровни свыше 10МВт'!T531</f>
        <v>0.88</v>
      </c>
      <c r="U527" s="70">
        <f ca="1">'[1]Пред. уровни свыше 10МВт'!U531</f>
        <v>0</v>
      </c>
      <c r="V527" s="70">
        <f ca="1">'[1]Пред. уровни свыше 10МВт'!V531</f>
        <v>0</v>
      </c>
      <c r="W527" s="70">
        <f ca="1">'[1]Пред. уровни свыше 10МВт'!W531</f>
        <v>0</v>
      </c>
      <c r="X527" s="70">
        <f ca="1">'[1]Пред. уровни свыше 10МВт'!X531</f>
        <v>0</v>
      </c>
      <c r="Y527" s="70">
        <f ca="1">'[1]Пред. уровни свыше 10МВт'!Y531</f>
        <v>0</v>
      </c>
      <c r="Z527" s="66" t="str">
        <f ca="1">IF(Y527=0,"скрыть","")</f>
        <v>скрыть</v>
      </c>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row>
    <row r="528" spans="1:75" ht="12" x14ac:dyDescent="0.2">
      <c r="A528" s="58">
        <v>30</v>
      </c>
      <c r="B528" s="70">
        <f ca="1">'[1]Пред. уровни свыше 10МВт'!B532</f>
        <v>0</v>
      </c>
      <c r="C528" s="70">
        <f ca="1">'[1]Пред. уровни свыше 10МВт'!C532</f>
        <v>0</v>
      </c>
      <c r="D528" s="70">
        <f ca="1">'[1]Пред. уровни свыше 10МВт'!D532</f>
        <v>0</v>
      </c>
      <c r="E528" s="70">
        <f ca="1">'[1]Пред. уровни свыше 10МВт'!E532</f>
        <v>0</v>
      </c>
      <c r="F528" s="70">
        <f ca="1">'[1]Пред. уровни свыше 10МВт'!F532</f>
        <v>3.8</v>
      </c>
      <c r="G528" s="70">
        <f ca="1">'[1]Пред. уровни свыше 10МВт'!G532</f>
        <v>117.96</v>
      </c>
      <c r="H528" s="70">
        <f ca="1">'[1]Пред. уровни свыше 10МВт'!H532</f>
        <v>255.72</v>
      </c>
      <c r="I528" s="70">
        <f ca="1">'[1]Пред. уровни свыше 10МВт'!I532</f>
        <v>199.96</v>
      </c>
      <c r="J528" s="70">
        <f ca="1">'[1]Пред. уровни свыше 10МВт'!J532</f>
        <v>147.32</v>
      </c>
      <c r="K528" s="70">
        <f ca="1">'[1]Пред. уровни свыше 10МВт'!K532</f>
        <v>70.94</v>
      </c>
      <c r="L528" s="70">
        <f ca="1">'[1]Пред. уровни свыше 10МВт'!L532</f>
        <v>7.02</v>
      </c>
      <c r="M528" s="70">
        <f ca="1">'[1]Пред. уровни свыше 10МВт'!M532</f>
        <v>142.26</v>
      </c>
      <c r="N528" s="70">
        <f ca="1">'[1]Пред. уровни свыше 10МВт'!N532</f>
        <v>183.52</v>
      </c>
      <c r="O528" s="70">
        <f ca="1">'[1]Пред. уровни свыше 10МВт'!O532</f>
        <v>181.55</v>
      </c>
      <c r="P528" s="70">
        <f ca="1">'[1]Пред. уровни свыше 10МВт'!P532</f>
        <v>200.96</v>
      </c>
      <c r="Q528" s="70">
        <f ca="1">'[1]Пред. уровни свыше 10МВт'!Q532</f>
        <v>194.5</v>
      </c>
      <c r="R528" s="70">
        <f ca="1">'[1]Пред. уровни свыше 10МВт'!R532</f>
        <v>187.72</v>
      </c>
      <c r="S528" s="70">
        <f ca="1">'[1]Пред. уровни свыше 10МВт'!S532</f>
        <v>6.46</v>
      </c>
      <c r="T528" s="70">
        <f ca="1">'[1]Пред. уровни свыше 10МВт'!T532</f>
        <v>2.06</v>
      </c>
      <c r="U528" s="70">
        <f ca="1">'[1]Пред. уровни свыше 10МВт'!U532</f>
        <v>6.23</v>
      </c>
      <c r="V528" s="70">
        <f ca="1">'[1]Пред. уровни свыше 10МВт'!V532</f>
        <v>1.05</v>
      </c>
      <c r="W528" s="70">
        <f ca="1">'[1]Пред. уровни свыше 10МВт'!W532</f>
        <v>0</v>
      </c>
      <c r="X528" s="70">
        <f ca="1">'[1]Пред. уровни свыше 10МВт'!X532</f>
        <v>0</v>
      </c>
      <c r="Y528" s="70">
        <f ca="1">'[1]Пред. уровни свыше 10МВт'!Y532</f>
        <v>307.24</v>
      </c>
      <c r="Z528" s="66" t="str">
        <f ca="1">IF(Y528=0,"скрыть","")</f>
        <v/>
      </c>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row>
    <row r="529" spans="1:75" ht="12" x14ac:dyDescent="0.2">
      <c r="A529" s="58">
        <v>31</v>
      </c>
      <c r="B529" s="70">
        <f ca="1">'[1]Пред. уровни свыше 10МВт'!B533</f>
        <v>380.22</v>
      </c>
      <c r="C529" s="70">
        <f ca="1">'[1]Пред. уровни свыше 10МВт'!C533</f>
        <v>580.14</v>
      </c>
      <c r="D529" s="70">
        <f ca="1">'[1]Пред. уровни свыше 10МВт'!D533</f>
        <v>317.85000000000002</v>
      </c>
      <c r="E529" s="70">
        <f ca="1">'[1]Пред. уровни свыше 10МВт'!E533</f>
        <v>337.97</v>
      </c>
      <c r="F529" s="70">
        <f ca="1">'[1]Пред. уровни свыше 10МВт'!F533</f>
        <v>62.83</v>
      </c>
      <c r="G529" s="70">
        <f ca="1">'[1]Пред. уровни свыше 10МВт'!G533</f>
        <v>132.79</v>
      </c>
      <c r="H529" s="70">
        <f ca="1">'[1]Пред. уровни свыше 10МВт'!H533</f>
        <v>261.16000000000003</v>
      </c>
      <c r="I529" s="70">
        <f ca="1">'[1]Пред. уровни свыше 10МВт'!I533</f>
        <v>146.74</v>
      </c>
      <c r="J529" s="70">
        <f ca="1">'[1]Пред. уровни свыше 10МВт'!J533</f>
        <v>123.04</v>
      </c>
      <c r="K529" s="70">
        <f ca="1">'[1]Пред. уровни свыше 10МВт'!K533</f>
        <v>0.49</v>
      </c>
      <c r="L529" s="70">
        <f ca="1">'[1]Пред. уровни свыше 10МВт'!L533</f>
        <v>1.45</v>
      </c>
      <c r="M529" s="70">
        <f ca="1">'[1]Пред. уровни свыше 10МВт'!M533</f>
        <v>2.5099999999999998</v>
      </c>
      <c r="N529" s="70">
        <f ca="1">'[1]Пред. уровни свыше 10МВт'!N533</f>
        <v>3.18</v>
      </c>
      <c r="O529" s="70">
        <f ca="1">'[1]Пред. уровни свыше 10МВт'!O533</f>
        <v>6.18</v>
      </c>
      <c r="P529" s="70">
        <f ca="1">'[1]Пред. уровни свыше 10МВт'!P533</f>
        <v>7.12</v>
      </c>
      <c r="Q529" s="70">
        <f ca="1">'[1]Пред. уровни свыше 10МВт'!Q533</f>
        <v>7.82</v>
      </c>
      <c r="R529" s="70">
        <f ca="1">'[1]Пред. уровни свыше 10МВт'!R533</f>
        <v>12.14</v>
      </c>
      <c r="S529" s="70">
        <f ca="1">'[1]Пред. уровни свыше 10МВт'!S533</f>
        <v>67.56</v>
      </c>
      <c r="T529" s="70">
        <f ca="1">'[1]Пред. уровни свыше 10МВт'!T533</f>
        <v>99.05</v>
      </c>
      <c r="U529" s="70">
        <f ca="1">'[1]Пред. уровни свыше 10МВт'!U533</f>
        <v>0</v>
      </c>
      <c r="V529" s="70">
        <f ca="1">'[1]Пред. уровни свыше 10МВт'!V533</f>
        <v>0</v>
      </c>
      <c r="W529" s="70">
        <f ca="1">'[1]Пред. уровни свыше 10МВт'!W533</f>
        <v>0</v>
      </c>
      <c r="X529" s="70">
        <f ca="1">'[1]Пред. уровни свыше 10МВт'!X533</f>
        <v>0</v>
      </c>
      <c r="Y529" s="70">
        <f ca="1">'[1]Пред. уровни свыше 10МВт'!Y533</f>
        <v>39.4</v>
      </c>
      <c r="Z529" s="66" t="str">
        <f ca="1">IF(Y529=0,"скрыть","")</f>
        <v/>
      </c>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row>
    <row r="530" spans="1:75" x14ac:dyDescent="0.2">
      <c r="A530" s="54"/>
      <c r="B530" s="55" t="s">
        <v>114</v>
      </c>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row>
    <row r="531" spans="1:75" x14ac:dyDescent="0.2">
      <c r="A531" s="54"/>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row>
    <row r="532" spans="1:75" s="50" customFormat="1" ht="32.65" customHeight="1" x14ac:dyDescent="0.2">
      <c r="A532" s="56" t="s">
        <v>79</v>
      </c>
      <c r="B532" s="57" t="s">
        <v>80</v>
      </c>
      <c r="C532" s="57" t="s">
        <v>81</v>
      </c>
      <c r="D532" s="57" t="s">
        <v>82</v>
      </c>
      <c r="E532" s="57" t="s">
        <v>83</v>
      </c>
      <c r="F532" s="57" t="s">
        <v>84</v>
      </c>
      <c r="G532" s="57" t="s">
        <v>85</v>
      </c>
      <c r="H532" s="57" t="s">
        <v>86</v>
      </c>
      <c r="I532" s="57" t="s">
        <v>87</v>
      </c>
      <c r="J532" s="57" t="s">
        <v>88</v>
      </c>
      <c r="K532" s="57" t="s">
        <v>89</v>
      </c>
      <c r="L532" s="57" t="s">
        <v>90</v>
      </c>
      <c r="M532" s="57" t="s">
        <v>91</v>
      </c>
      <c r="N532" s="57" t="s">
        <v>92</v>
      </c>
      <c r="O532" s="57" t="s">
        <v>93</v>
      </c>
      <c r="P532" s="57" t="s">
        <v>94</v>
      </c>
      <c r="Q532" s="57" t="s">
        <v>95</v>
      </c>
      <c r="R532" s="57" t="s">
        <v>96</v>
      </c>
      <c r="S532" s="57" t="s">
        <v>97</v>
      </c>
      <c r="T532" s="57" t="s">
        <v>98</v>
      </c>
      <c r="U532" s="57" t="s">
        <v>99</v>
      </c>
      <c r="V532" s="57" t="s">
        <v>100</v>
      </c>
      <c r="W532" s="57" t="s">
        <v>101</v>
      </c>
      <c r="X532" s="57" t="s">
        <v>102</v>
      </c>
      <c r="Y532" s="57" t="s">
        <v>103</v>
      </c>
      <c r="Z532" s="49"/>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row>
    <row r="533" spans="1:75" ht="12" x14ac:dyDescent="0.2">
      <c r="A533" s="58">
        <v>1</v>
      </c>
      <c r="B533" s="70">
        <f ca="1">'[1]Пред. уровни свыше 10МВт'!B537</f>
        <v>30.49</v>
      </c>
      <c r="C533" s="70">
        <f ca="1">'[1]Пред. уровни свыше 10МВт'!C537</f>
        <v>41.65</v>
      </c>
      <c r="D533" s="70">
        <f ca="1">'[1]Пред. уровни свыше 10МВт'!D537</f>
        <v>7.04</v>
      </c>
      <c r="E533" s="70">
        <f ca="1">'[1]Пред. уровни свыше 10МВт'!E537</f>
        <v>4.08</v>
      </c>
      <c r="F533" s="70">
        <f ca="1">'[1]Пред. уровни свыше 10МВт'!F537</f>
        <v>0</v>
      </c>
      <c r="G533" s="70">
        <f ca="1">'[1]Пред. уровни свыше 10МВт'!G537</f>
        <v>0</v>
      </c>
      <c r="H533" s="70">
        <f ca="1">'[1]Пред. уровни свыше 10МВт'!H537</f>
        <v>0</v>
      </c>
      <c r="I533" s="70">
        <f ca="1">'[1]Пред. уровни свыше 10МВт'!I537</f>
        <v>0</v>
      </c>
      <c r="J533" s="70">
        <f ca="1">'[1]Пред. уровни свыше 10МВт'!J537</f>
        <v>0</v>
      </c>
      <c r="K533" s="70">
        <f ca="1">'[1]Пред. уровни свыше 10МВт'!K537</f>
        <v>0</v>
      </c>
      <c r="L533" s="70">
        <f ca="1">'[1]Пред. уровни свыше 10МВт'!L537</f>
        <v>0.01</v>
      </c>
      <c r="M533" s="70">
        <f ca="1">'[1]Пред. уровни свыше 10МВт'!M537</f>
        <v>28.01</v>
      </c>
      <c r="N533" s="70">
        <f ca="1">'[1]Пред. уровни свыше 10МВт'!N537</f>
        <v>18.96</v>
      </c>
      <c r="O533" s="70">
        <f ca="1">'[1]Пред. уровни свыше 10МВт'!O537</f>
        <v>19.02</v>
      </c>
      <c r="P533" s="70">
        <f ca="1">'[1]Пред. уровни свыше 10МВт'!P537</f>
        <v>0.24</v>
      </c>
      <c r="Q533" s="70">
        <f ca="1">'[1]Пред. уровни свыше 10МВт'!Q537</f>
        <v>0</v>
      </c>
      <c r="R533" s="70">
        <f ca="1">'[1]Пред. уровни свыше 10МВт'!R537</f>
        <v>0</v>
      </c>
      <c r="S533" s="70">
        <f ca="1">'[1]Пред. уровни свыше 10МВт'!S537</f>
        <v>0</v>
      </c>
      <c r="T533" s="70">
        <f ca="1">'[1]Пред. уровни свыше 10МВт'!T537</f>
        <v>0</v>
      </c>
      <c r="U533" s="70">
        <f ca="1">'[1]Пред. уровни свыше 10МВт'!U537</f>
        <v>0</v>
      </c>
      <c r="V533" s="70">
        <f ca="1">'[1]Пред. уровни свыше 10МВт'!V537</f>
        <v>28.42</v>
      </c>
      <c r="W533" s="70">
        <f ca="1">'[1]Пред. уровни свыше 10МВт'!W537</f>
        <v>109.78</v>
      </c>
      <c r="X533" s="70">
        <f ca="1">'[1]Пред. уровни свыше 10МВт'!X537</f>
        <v>174.81</v>
      </c>
      <c r="Y533" s="70">
        <f ca="1">'[1]Пред. уровни свыше 10МВт'!Y537</f>
        <v>158.91999999999999</v>
      </c>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row>
    <row r="534" spans="1:75" ht="12" x14ac:dyDescent="0.2">
      <c r="A534" s="58">
        <v>2</v>
      </c>
      <c r="B534" s="70">
        <f ca="1">'[1]Пред. уровни свыше 10МВт'!B538</f>
        <v>48.78</v>
      </c>
      <c r="C534" s="70">
        <f ca="1">'[1]Пред. уровни свыше 10МВт'!C538</f>
        <v>12.41</v>
      </c>
      <c r="D534" s="70">
        <f ca="1">'[1]Пред. уровни свыше 10МВт'!D538</f>
        <v>48.02</v>
      </c>
      <c r="E534" s="70">
        <f ca="1">'[1]Пред. уровни свыше 10МВт'!E538</f>
        <v>0</v>
      </c>
      <c r="F534" s="70">
        <f ca="1">'[1]Пред. уровни свыше 10МВт'!F538</f>
        <v>0</v>
      </c>
      <c r="G534" s="70">
        <f ca="1">'[1]Пред. уровни свыше 10МВт'!G538</f>
        <v>0</v>
      </c>
      <c r="H534" s="70">
        <f ca="1">'[1]Пред. уровни свыше 10МВт'!H538</f>
        <v>0</v>
      </c>
      <c r="I534" s="70">
        <f ca="1">'[1]Пред. уровни свыше 10МВт'!I538</f>
        <v>0</v>
      </c>
      <c r="J534" s="70">
        <f ca="1">'[1]Пред. уровни свыше 10МВт'!J538</f>
        <v>0</v>
      </c>
      <c r="K534" s="70">
        <f ca="1">'[1]Пред. уровни свыше 10МВт'!K538</f>
        <v>0</v>
      </c>
      <c r="L534" s="70">
        <f ca="1">'[1]Пред. уровни свыше 10МВт'!L538</f>
        <v>0</v>
      </c>
      <c r="M534" s="70">
        <f ca="1">'[1]Пред. уровни свыше 10МВт'!M538</f>
        <v>0</v>
      </c>
      <c r="N534" s="70">
        <f ca="1">'[1]Пред. уровни свыше 10МВт'!N538</f>
        <v>0</v>
      </c>
      <c r="O534" s="70">
        <f ca="1">'[1]Пред. уровни свыше 10МВт'!O538</f>
        <v>0</v>
      </c>
      <c r="P534" s="70">
        <f ca="1">'[1]Пред. уровни свыше 10МВт'!P538</f>
        <v>0</v>
      </c>
      <c r="Q534" s="70">
        <f ca="1">'[1]Пред. уровни свыше 10МВт'!Q538</f>
        <v>0</v>
      </c>
      <c r="R534" s="70">
        <f ca="1">'[1]Пред. уровни свыше 10МВт'!R538</f>
        <v>0</v>
      </c>
      <c r="S534" s="70">
        <f ca="1">'[1]Пред. уровни свыше 10МВт'!S538</f>
        <v>0</v>
      </c>
      <c r="T534" s="70">
        <f ca="1">'[1]Пред. уровни свыше 10МВт'!T538</f>
        <v>0</v>
      </c>
      <c r="U534" s="70">
        <f ca="1">'[1]Пред. уровни свыше 10МВт'!U538</f>
        <v>0.03</v>
      </c>
      <c r="V534" s="70">
        <f ca="1">'[1]Пред. уровни свыше 10МВт'!V538</f>
        <v>21.49</v>
      </c>
      <c r="W534" s="70">
        <f ca="1">'[1]Пред. уровни свыше 10МВт'!W538</f>
        <v>334.14</v>
      </c>
      <c r="X534" s="70">
        <f ca="1">'[1]Пред. уровни свыше 10МВт'!X538</f>
        <v>239.4</v>
      </c>
      <c r="Y534" s="70">
        <f ca="1">'[1]Пред. уровни свыше 10МВт'!Y538</f>
        <v>145.30000000000001</v>
      </c>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row>
    <row r="535" spans="1:75" ht="12" x14ac:dyDescent="0.2">
      <c r="A535" s="58">
        <v>3</v>
      </c>
      <c r="B535" s="70">
        <f ca="1">'[1]Пред. уровни свыше 10МВт'!B539</f>
        <v>200.56</v>
      </c>
      <c r="C535" s="70">
        <f ca="1">'[1]Пред. уровни свыше 10МВт'!C539</f>
        <v>325.52</v>
      </c>
      <c r="D535" s="70">
        <f ca="1">'[1]Пред. уровни свыше 10МВт'!D539</f>
        <v>135.65</v>
      </c>
      <c r="E535" s="70">
        <f ca="1">'[1]Пред. уровни свыше 10МВт'!E539</f>
        <v>0</v>
      </c>
      <c r="F535" s="70">
        <f ca="1">'[1]Пред. уровни свыше 10МВт'!F539</f>
        <v>0</v>
      </c>
      <c r="G535" s="70">
        <f ca="1">'[1]Пред. уровни свыше 10МВт'!G539</f>
        <v>0</v>
      </c>
      <c r="H535" s="70">
        <f ca="1">'[1]Пред. уровни свыше 10МВт'!H539</f>
        <v>0</v>
      </c>
      <c r="I535" s="70">
        <f ca="1">'[1]Пред. уровни свыше 10МВт'!I539</f>
        <v>0</v>
      </c>
      <c r="J535" s="70">
        <f ca="1">'[1]Пред. уровни свыше 10МВт'!J539</f>
        <v>0</v>
      </c>
      <c r="K535" s="70">
        <f ca="1">'[1]Пред. уровни свыше 10МВт'!K539</f>
        <v>0</v>
      </c>
      <c r="L535" s="70">
        <f ca="1">'[1]Пред. уровни свыше 10МВт'!L539</f>
        <v>0</v>
      </c>
      <c r="M535" s="70">
        <f ca="1">'[1]Пред. уровни свыше 10МВт'!M539</f>
        <v>0</v>
      </c>
      <c r="N535" s="70">
        <f ca="1">'[1]Пред. уровни свыше 10МВт'!N539</f>
        <v>0</v>
      </c>
      <c r="O535" s="70">
        <f ca="1">'[1]Пред. уровни свыше 10МВт'!O539</f>
        <v>0</v>
      </c>
      <c r="P535" s="70">
        <f ca="1">'[1]Пред. уровни свыше 10МВт'!P539</f>
        <v>0</v>
      </c>
      <c r="Q535" s="70">
        <f ca="1">'[1]Пред. уровни свыше 10МВт'!Q539</f>
        <v>0</v>
      </c>
      <c r="R535" s="70">
        <f ca="1">'[1]Пред. уровни свыше 10МВт'!R539</f>
        <v>0</v>
      </c>
      <c r="S535" s="70">
        <f ca="1">'[1]Пред. уровни свыше 10МВт'!S539</f>
        <v>0</v>
      </c>
      <c r="T535" s="70">
        <f ca="1">'[1]Пред. уровни свыше 10МВт'!T539</f>
        <v>0</v>
      </c>
      <c r="U535" s="70">
        <f ca="1">'[1]Пред. уровни свыше 10МВт'!U539</f>
        <v>0</v>
      </c>
      <c r="V535" s="70">
        <f ca="1">'[1]Пред. уровни свыше 10МВт'!V539</f>
        <v>0</v>
      </c>
      <c r="W535" s="70">
        <f ca="1">'[1]Пред. уровни свыше 10МВт'!W539</f>
        <v>194.72</v>
      </c>
      <c r="X535" s="70">
        <f ca="1">'[1]Пред. уровни свыше 10МВт'!X539</f>
        <v>248.74</v>
      </c>
      <c r="Y535" s="70">
        <f ca="1">'[1]Пред. уровни свыше 10МВт'!Y539</f>
        <v>80.790000000000006</v>
      </c>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row>
    <row r="536" spans="1:75" ht="12" x14ac:dyDescent="0.2">
      <c r="A536" s="58">
        <v>4</v>
      </c>
      <c r="B536" s="70">
        <f ca="1">'[1]Пред. уровни свыше 10МВт'!B540</f>
        <v>44.41</v>
      </c>
      <c r="C536" s="70">
        <f ca="1">'[1]Пред. уровни свыше 10МВт'!C540</f>
        <v>0</v>
      </c>
      <c r="D536" s="70">
        <f ca="1">'[1]Пред. уровни свыше 10МВт'!D540</f>
        <v>0</v>
      </c>
      <c r="E536" s="70">
        <f ca="1">'[1]Пред. уровни свыше 10МВт'!E540</f>
        <v>0</v>
      </c>
      <c r="F536" s="70">
        <f ca="1">'[1]Пред. уровни свыше 10МВт'!F540</f>
        <v>0</v>
      </c>
      <c r="G536" s="70">
        <f ca="1">'[1]Пред. уровни свыше 10МВт'!G540</f>
        <v>0</v>
      </c>
      <c r="H536" s="70">
        <f ca="1">'[1]Пред. уровни свыше 10МВт'!H540</f>
        <v>0</v>
      </c>
      <c r="I536" s="70">
        <f ca="1">'[1]Пред. уровни свыше 10МВт'!I540</f>
        <v>0</v>
      </c>
      <c r="J536" s="70">
        <f ca="1">'[1]Пред. уровни свыше 10МВт'!J540</f>
        <v>0</v>
      </c>
      <c r="K536" s="70">
        <f ca="1">'[1]Пред. уровни свыше 10МВт'!K540</f>
        <v>10.23</v>
      </c>
      <c r="L536" s="70">
        <f ca="1">'[1]Пред. уровни свыше 10МВт'!L540</f>
        <v>59.21</v>
      </c>
      <c r="M536" s="70">
        <f ca="1">'[1]Пред. уровни свыше 10МВт'!M540</f>
        <v>117.01</v>
      </c>
      <c r="N536" s="70">
        <f ca="1">'[1]Пред. уровни свыше 10МВт'!N540</f>
        <v>77.63</v>
      </c>
      <c r="O536" s="70">
        <f ca="1">'[1]Пред. уровни свыше 10МВт'!O540</f>
        <v>113.48</v>
      </c>
      <c r="P536" s="70">
        <f ca="1">'[1]Пред. уровни свыше 10МВт'!P540</f>
        <v>66.19</v>
      </c>
      <c r="Q536" s="70">
        <f ca="1">'[1]Пред. уровни свыше 10МВт'!Q540</f>
        <v>23.11</v>
      </c>
      <c r="R536" s="70">
        <f ca="1">'[1]Пред. уровни свыше 10МВт'!R540</f>
        <v>0</v>
      </c>
      <c r="S536" s="70">
        <f ca="1">'[1]Пред. уровни свыше 10МВт'!S540</f>
        <v>0</v>
      </c>
      <c r="T536" s="70">
        <f ca="1">'[1]Пред. уровни свыше 10МВт'!T540</f>
        <v>0</v>
      </c>
      <c r="U536" s="70">
        <f ca="1">'[1]Пред. уровни свыше 10МВт'!U540</f>
        <v>0</v>
      </c>
      <c r="V536" s="70">
        <f ca="1">'[1]Пред. уровни свыше 10МВт'!V540</f>
        <v>49.45</v>
      </c>
      <c r="W536" s="70">
        <f ca="1">'[1]Пред. уровни свыше 10МВт'!W540</f>
        <v>264.05</v>
      </c>
      <c r="X536" s="70">
        <f ca="1">'[1]Пред. уровни свыше 10МВт'!X540</f>
        <v>188</v>
      </c>
      <c r="Y536" s="70">
        <f ca="1">'[1]Пред. уровни свыше 10МВт'!Y540</f>
        <v>105.34</v>
      </c>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row>
    <row r="537" spans="1:75" ht="12" x14ac:dyDescent="0.2">
      <c r="A537" s="58">
        <v>5</v>
      </c>
      <c r="B537" s="70">
        <f ca="1">'[1]Пред. уровни свыше 10МВт'!B541</f>
        <v>12.05</v>
      </c>
      <c r="C537" s="70">
        <f ca="1">'[1]Пред. уровни свыше 10МВт'!C541</f>
        <v>0</v>
      </c>
      <c r="D537" s="70">
        <f ca="1">'[1]Пред. уровни свыше 10МВт'!D541</f>
        <v>30.61</v>
      </c>
      <c r="E537" s="70">
        <f ca="1">'[1]Пред. уровни свыше 10МВт'!E541</f>
        <v>0</v>
      </c>
      <c r="F537" s="70">
        <f ca="1">'[1]Пред. уровни свыше 10МВт'!F541</f>
        <v>0</v>
      </c>
      <c r="G537" s="70">
        <f ca="1">'[1]Пред. уровни свыше 10МВт'!G541</f>
        <v>0</v>
      </c>
      <c r="H537" s="70">
        <f ca="1">'[1]Пред. уровни свыше 10МВт'!H541</f>
        <v>0</v>
      </c>
      <c r="I537" s="70">
        <f ca="1">'[1]Пред. уровни свыше 10МВт'!I541</f>
        <v>0</v>
      </c>
      <c r="J537" s="70">
        <f ca="1">'[1]Пред. уровни свыше 10МВт'!J541</f>
        <v>0</v>
      </c>
      <c r="K537" s="70">
        <f ca="1">'[1]Пред. уровни свыше 10МВт'!K541</f>
        <v>0</v>
      </c>
      <c r="L537" s="70">
        <f ca="1">'[1]Пред. уровни свыше 10МВт'!L541</f>
        <v>0</v>
      </c>
      <c r="M537" s="70">
        <f ca="1">'[1]Пред. уровни свыше 10МВт'!M541</f>
        <v>0</v>
      </c>
      <c r="N537" s="70">
        <f ca="1">'[1]Пред. уровни свыше 10МВт'!N541</f>
        <v>0</v>
      </c>
      <c r="O537" s="70">
        <f ca="1">'[1]Пред. уровни свыше 10МВт'!O541</f>
        <v>0</v>
      </c>
      <c r="P537" s="70">
        <f ca="1">'[1]Пред. уровни свыше 10МВт'!P541</f>
        <v>0</v>
      </c>
      <c r="Q537" s="70">
        <f ca="1">'[1]Пред. уровни свыше 10МВт'!Q541</f>
        <v>0</v>
      </c>
      <c r="R537" s="70">
        <f ca="1">'[1]Пред. уровни свыше 10МВт'!R541</f>
        <v>0</v>
      </c>
      <c r="S537" s="70">
        <f ca="1">'[1]Пред. уровни свыше 10МВт'!S541</f>
        <v>0</v>
      </c>
      <c r="T537" s="70">
        <f ca="1">'[1]Пред. уровни свыше 10МВт'!T541</f>
        <v>1.32</v>
      </c>
      <c r="U537" s="70">
        <f ca="1">'[1]Пред. уровни свыше 10МВт'!U541</f>
        <v>0.32</v>
      </c>
      <c r="V537" s="70">
        <f ca="1">'[1]Пред. уровни свыше 10МВт'!V541</f>
        <v>0</v>
      </c>
      <c r="W537" s="70">
        <f ca="1">'[1]Пред. уровни свыше 10МВт'!W541</f>
        <v>64.569999999999993</v>
      </c>
      <c r="X537" s="70">
        <f ca="1">'[1]Пред. уровни свыше 10МВт'!X541</f>
        <v>41.61</v>
      </c>
      <c r="Y537" s="70">
        <f ca="1">'[1]Пред. уровни свыше 10МВт'!Y541</f>
        <v>56.9</v>
      </c>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row>
    <row r="538" spans="1:75" ht="12" x14ac:dyDescent="0.2">
      <c r="A538" s="58">
        <v>6</v>
      </c>
      <c r="B538" s="70">
        <f ca="1">'[1]Пред. уровни свыше 10МВт'!B542</f>
        <v>45.41</v>
      </c>
      <c r="C538" s="70">
        <f ca="1">'[1]Пред. уровни свыше 10МВт'!C542</f>
        <v>29.32</v>
      </c>
      <c r="D538" s="70">
        <f ca="1">'[1]Пред. уровни свыше 10МВт'!D542</f>
        <v>0</v>
      </c>
      <c r="E538" s="70">
        <f ca="1">'[1]Пред. уровни свыше 10МВт'!E542</f>
        <v>0</v>
      </c>
      <c r="F538" s="70">
        <f ca="1">'[1]Пред. уровни свыше 10МВт'!F542</f>
        <v>0</v>
      </c>
      <c r="G538" s="70">
        <f ca="1">'[1]Пред. уровни свыше 10МВт'!G542</f>
        <v>0</v>
      </c>
      <c r="H538" s="70">
        <f ca="1">'[1]Пред. уровни свыше 10МВт'!H542</f>
        <v>0</v>
      </c>
      <c r="I538" s="70">
        <f ca="1">'[1]Пред. уровни свыше 10МВт'!I542</f>
        <v>0</v>
      </c>
      <c r="J538" s="70">
        <f ca="1">'[1]Пред. уровни свыше 10МВт'!J542</f>
        <v>0</v>
      </c>
      <c r="K538" s="70">
        <f ca="1">'[1]Пред. уровни свыше 10МВт'!K542</f>
        <v>2.0099999999999998</v>
      </c>
      <c r="L538" s="70">
        <f ca="1">'[1]Пред. уровни свыше 10МВт'!L542</f>
        <v>8.3699999999999992</v>
      </c>
      <c r="M538" s="70">
        <f ca="1">'[1]Пред. уровни свыше 10МВт'!M542</f>
        <v>1.57</v>
      </c>
      <c r="N538" s="70">
        <f ca="1">'[1]Пред. уровни свыше 10МВт'!N542</f>
        <v>0.98</v>
      </c>
      <c r="O538" s="70">
        <f ca="1">'[1]Пред. уровни свыше 10МВт'!O542</f>
        <v>8.8699999999999992</v>
      </c>
      <c r="P538" s="70">
        <f ca="1">'[1]Пред. уровни свыше 10МВт'!P542</f>
        <v>50.31</v>
      </c>
      <c r="Q538" s="70">
        <f ca="1">'[1]Пред. уровни свыше 10МВт'!Q542</f>
        <v>24.14</v>
      </c>
      <c r="R538" s="70">
        <f ca="1">'[1]Пред. уровни свыше 10МВт'!R542</f>
        <v>1.08</v>
      </c>
      <c r="S538" s="70">
        <f ca="1">'[1]Пред. уровни свыше 10МВт'!S542</f>
        <v>55.47</v>
      </c>
      <c r="T538" s="70">
        <f ca="1">'[1]Пред. уровни свыше 10МВт'!T542</f>
        <v>203.36</v>
      </c>
      <c r="U538" s="70">
        <f ca="1">'[1]Пред. уровни свыше 10МВт'!U542</f>
        <v>108.75</v>
      </c>
      <c r="V538" s="70">
        <f ca="1">'[1]Пред. уровни свыше 10МВт'!V542</f>
        <v>0</v>
      </c>
      <c r="W538" s="70">
        <f ca="1">'[1]Пред. уровни свыше 10МВт'!W542</f>
        <v>201.65</v>
      </c>
      <c r="X538" s="70">
        <f ca="1">'[1]Пред. уровни свыше 10МВт'!X542</f>
        <v>334.85</v>
      </c>
      <c r="Y538" s="70">
        <f ca="1">'[1]Пред. уровни свыше 10МВт'!Y542</f>
        <v>130.38</v>
      </c>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row>
    <row r="539" spans="1:75" ht="12" x14ac:dyDescent="0.2">
      <c r="A539" s="58">
        <v>7</v>
      </c>
      <c r="B539" s="70">
        <f ca="1">'[1]Пред. уровни свыше 10МВт'!B543</f>
        <v>54.77</v>
      </c>
      <c r="C539" s="70">
        <f ca="1">'[1]Пред. уровни свыше 10МВт'!C543</f>
        <v>252.92</v>
      </c>
      <c r="D539" s="70">
        <f ca="1">'[1]Пред. уровни свыше 10МВт'!D543</f>
        <v>1.1200000000000001</v>
      </c>
      <c r="E539" s="70">
        <f ca="1">'[1]Пред. уровни свыше 10МВт'!E543</f>
        <v>0</v>
      </c>
      <c r="F539" s="70">
        <f ca="1">'[1]Пред. уровни свыше 10МВт'!F543</f>
        <v>0</v>
      </c>
      <c r="G539" s="70">
        <f ca="1">'[1]Пред. уровни свыше 10МВт'!G543</f>
        <v>0</v>
      </c>
      <c r="H539" s="70">
        <f ca="1">'[1]Пред. уровни свыше 10МВт'!H543</f>
        <v>0</v>
      </c>
      <c r="I539" s="70">
        <f ca="1">'[1]Пред. уровни свыше 10МВт'!I543</f>
        <v>0</v>
      </c>
      <c r="J539" s="70">
        <f ca="1">'[1]Пред. уровни свыше 10МВт'!J543</f>
        <v>0</v>
      </c>
      <c r="K539" s="70">
        <f ca="1">'[1]Пред. уровни свыше 10МВт'!K543</f>
        <v>0</v>
      </c>
      <c r="L539" s="70">
        <f ca="1">'[1]Пред. уровни свыше 10МВт'!L543</f>
        <v>0</v>
      </c>
      <c r="M539" s="70">
        <f ca="1">'[1]Пред. уровни свыше 10МВт'!M543</f>
        <v>0</v>
      </c>
      <c r="N539" s="70">
        <f ca="1">'[1]Пред. уровни свыше 10МВт'!N543</f>
        <v>0</v>
      </c>
      <c r="O539" s="70">
        <f ca="1">'[1]Пред. уровни свыше 10МВт'!O543</f>
        <v>0</v>
      </c>
      <c r="P539" s="70">
        <f ca="1">'[1]Пред. уровни свыше 10МВт'!P543</f>
        <v>0</v>
      </c>
      <c r="Q539" s="70">
        <f ca="1">'[1]Пред. уровни свыше 10МВт'!Q543</f>
        <v>0</v>
      </c>
      <c r="R539" s="70">
        <f ca="1">'[1]Пред. уровни свыше 10МВт'!R543</f>
        <v>0</v>
      </c>
      <c r="S539" s="70">
        <f ca="1">'[1]Пред. уровни свыше 10МВт'!S543</f>
        <v>0</v>
      </c>
      <c r="T539" s="70">
        <f ca="1">'[1]Пред. уровни свыше 10МВт'!T543</f>
        <v>0</v>
      </c>
      <c r="U539" s="70">
        <f ca="1">'[1]Пред. уровни свыше 10МВт'!U543</f>
        <v>0</v>
      </c>
      <c r="V539" s="70">
        <f ca="1">'[1]Пред. уровни свыше 10МВт'!V543</f>
        <v>0</v>
      </c>
      <c r="W539" s="70">
        <f ca="1">'[1]Пред. уровни свыше 10МВт'!W543</f>
        <v>109</v>
      </c>
      <c r="X539" s="70">
        <f ca="1">'[1]Пред. уровни свыше 10МВт'!X543</f>
        <v>228.02</v>
      </c>
      <c r="Y539" s="70">
        <f ca="1">'[1]Пред. уровни свыше 10МВт'!Y543</f>
        <v>106.3</v>
      </c>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row>
    <row r="540" spans="1:75" ht="12" x14ac:dyDescent="0.2">
      <c r="A540" s="58">
        <v>8</v>
      </c>
      <c r="B540" s="70">
        <f ca="1">'[1]Пред. уровни свыше 10МВт'!B544</f>
        <v>6.9</v>
      </c>
      <c r="C540" s="70">
        <f ca="1">'[1]Пред. уровни свыше 10МВт'!C544</f>
        <v>180.69</v>
      </c>
      <c r="D540" s="70">
        <f ca="1">'[1]Пред. уровни свыше 10МВт'!D544</f>
        <v>116.51</v>
      </c>
      <c r="E540" s="70">
        <f ca="1">'[1]Пред. уровни свыше 10МВт'!E544</f>
        <v>92.15</v>
      </c>
      <c r="F540" s="70">
        <f ca="1">'[1]Пред. уровни свыше 10МВт'!F544</f>
        <v>0</v>
      </c>
      <c r="G540" s="70">
        <f ca="1">'[1]Пред. уровни свыше 10МВт'!G544</f>
        <v>0</v>
      </c>
      <c r="H540" s="70">
        <f ca="1">'[1]Пред. уровни свыше 10МВт'!H544</f>
        <v>0</v>
      </c>
      <c r="I540" s="70">
        <f ca="1">'[1]Пред. уровни свыше 10МВт'!I544</f>
        <v>0</v>
      </c>
      <c r="J540" s="70">
        <f ca="1">'[1]Пред. уровни свыше 10МВт'!J544</f>
        <v>0</v>
      </c>
      <c r="K540" s="70">
        <f ca="1">'[1]Пред. уровни свыше 10МВт'!K544</f>
        <v>0</v>
      </c>
      <c r="L540" s="70">
        <f ca="1">'[1]Пред. уровни свыше 10МВт'!L544</f>
        <v>0</v>
      </c>
      <c r="M540" s="70">
        <f ca="1">'[1]Пред. уровни свыше 10МВт'!M544</f>
        <v>0</v>
      </c>
      <c r="N540" s="70">
        <f ca="1">'[1]Пред. уровни свыше 10МВт'!N544</f>
        <v>0</v>
      </c>
      <c r="O540" s="70">
        <f ca="1">'[1]Пред. уровни свыше 10МВт'!O544</f>
        <v>0</v>
      </c>
      <c r="P540" s="70">
        <f ca="1">'[1]Пред. уровни свыше 10МВт'!P544</f>
        <v>0</v>
      </c>
      <c r="Q540" s="70">
        <f ca="1">'[1]Пред. уровни свыше 10МВт'!Q544</f>
        <v>0</v>
      </c>
      <c r="R540" s="70">
        <f ca="1">'[1]Пред. уровни свыше 10МВт'!R544</f>
        <v>0</v>
      </c>
      <c r="S540" s="70">
        <f ca="1">'[1]Пред. уровни свыше 10МВт'!S544</f>
        <v>0</v>
      </c>
      <c r="T540" s="70">
        <f ca="1">'[1]Пред. уровни свыше 10МВт'!T544</f>
        <v>0</v>
      </c>
      <c r="U540" s="70">
        <f ca="1">'[1]Пред. уровни свыше 10МВт'!U544</f>
        <v>0</v>
      </c>
      <c r="V540" s="70">
        <f ca="1">'[1]Пред. уровни свыше 10МВт'!V544</f>
        <v>42.95</v>
      </c>
      <c r="W540" s="70">
        <f ca="1">'[1]Пред. уровни свыше 10МВт'!W544</f>
        <v>8.1300000000000008</v>
      </c>
      <c r="X540" s="70">
        <f ca="1">'[1]Пред. уровни свыше 10МВт'!X544</f>
        <v>0</v>
      </c>
      <c r="Y540" s="70">
        <f ca="1">'[1]Пред. уровни свыше 10МВт'!Y544</f>
        <v>0</v>
      </c>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row>
    <row r="541" spans="1:75" ht="12" x14ac:dyDescent="0.2">
      <c r="A541" s="58">
        <v>9</v>
      </c>
      <c r="B541" s="70">
        <f ca="1">'[1]Пред. уровни свыше 10МВт'!B545</f>
        <v>0</v>
      </c>
      <c r="C541" s="70">
        <f ca="1">'[1]Пред. уровни свыше 10МВт'!C545</f>
        <v>7.09</v>
      </c>
      <c r="D541" s="70">
        <f ca="1">'[1]Пред. уровни свыше 10МВт'!D545</f>
        <v>1.43</v>
      </c>
      <c r="E541" s="70">
        <f ca="1">'[1]Пред. уровни свыше 10МВт'!E545</f>
        <v>0</v>
      </c>
      <c r="F541" s="70">
        <f ca="1">'[1]Пред. уровни свыше 10МВт'!F545</f>
        <v>0</v>
      </c>
      <c r="G541" s="70">
        <f ca="1">'[1]Пред. уровни свыше 10МВт'!G545</f>
        <v>0</v>
      </c>
      <c r="H541" s="70">
        <f ca="1">'[1]Пред. уровни свыше 10МВт'!H545</f>
        <v>0</v>
      </c>
      <c r="I541" s="70">
        <f ca="1">'[1]Пред. уровни свыше 10МВт'!I545</f>
        <v>0</v>
      </c>
      <c r="J541" s="70">
        <f ca="1">'[1]Пред. уровни свыше 10МВт'!J545</f>
        <v>0</v>
      </c>
      <c r="K541" s="70">
        <f ca="1">'[1]Пред. уровни свыше 10МВт'!K545</f>
        <v>18.57</v>
      </c>
      <c r="L541" s="70">
        <f ca="1">'[1]Пред. уровни свыше 10МВт'!L545</f>
        <v>17.73</v>
      </c>
      <c r="M541" s="70">
        <f ca="1">'[1]Пред. уровни свыше 10МВт'!M545</f>
        <v>38.53</v>
      </c>
      <c r="N541" s="70">
        <f ca="1">'[1]Пред. уровни свыше 10МВт'!N545</f>
        <v>0</v>
      </c>
      <c r="O541" s="70">
        <f ca="1">'[1]Пред. уровни свыше 10МВт'!O545</f>
        <v>0</v>
      </c>
      <c r="P541" s="70">
        <f ca="1">'[1]Пред. уровни свыше 10МВт'!P545</f>
        <v>0</v>
      </c>
      <c r="Q541" s="70">
        <f ca="1">'[1]Пред. уровни свыше 10МВт'!Q545</f>
        <v>0</v>
      </c>
      <c r="R541" s="70">
        <f ca="1">'[1]Пред. уровни свыше 10МВт'!R545</f>
        <v>0</v>
      </c>
      <c r="S541" s="70">
        <f ca="1">'[1]Пред. уровни свыше 10МВт'!S545</f>
        <v>0</v>
      </c>
      <c r="T541" s="70">
        <f ca="1">'[1]Пред. уровни свыше 10МВт'!T545</f>
        <v>0</v>
      </c>
      <c r="U541" s="70">
        <f ca="1">'[1]Пред. уровни свыше 10МВт'!U545</f>
        <v>254.13</v>
      </c>
      <c r="V541" s="70">
        <f ca="1">'[1]Пред. уровни свыше 10МВт'!V545</f>
        <v>11.16</v>
      </c>
      <c r="W541" s="70">
        <f ca="1">'[1]Пред. уровни свыше 10МВт'!W545</f>
        <v>24.44</v>
      </c>
      <c r="X541" s="70">
        <f ca="1">'[1]Пред. уровни свыше 10МВт'!X545</f>
        <v>33.119999999999997</v>
      </c>
      <c r="Y541" s="70">
        <f ca="1">'[1]Пред. уровни свыше 10МВт'!Y545</f>
        <v>119.72</v>
      </c>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row>
    <row r="542" spans="1:75" ht="12" x14ac:dyDescent="0.2">
      <c r="A542" s="58">
        <v>10</v>
      </c>
      <c r="B542" s="70">
        <f ca="1">'[1]Пред. уровни свыше 10МВт'!B546</f>
        <v>116.33</v>
      </c>
      <c r="C542" s="70">
        <f ca="1">'[1]Пред. уровни свыше 10МВт'!C546</f>
        <v>175.77</v>
      </c>
      <c r="D542" s="70">
        <f ca="1">'[1]Пред. уровни свыше 10МВт'!D546</f>
        <v>89.68</v>
      </c>
      <c r="E542" s="70">
        <f ca="1">'[1]Пред. уровни свыше 10МВт'!E546</f>
        <v>0</v>
      </c>
      <c r="F542" s="70">
        <f ca="1">'[1]Пред. уровни свыше 10МВт'!F546</f>
        <v>0</v>
      </c>
      <c r="G542" s="70">
        <f ca="1">'[1]Пред. уровни свыше 10МВт'!G546</f>
        <v>0</v>
      </c>
      <c r="H542" s="70">
        <f ca="1">'[1]Пред. уровни свыше 10МВт'!H546</f>
        <v>0</v>
      </c>
      <c r="I542" s="70">
        <f ca="1">'[1]Пред. уровни свыше 10МВт'!I546</f>
        <v>0</v>
      </c>
      <c r="J542" s="70">
        <f ca="1">'[1]Пред. уровни свыше 10МВт'!J546</f>
        <v>61.52</v>
      </c>
      <c r="K542" s="70">
        <f ca="1">'[1]Пред. уровни свыше 10МВт'!K546</f>
        <v>716.06</v>
      </c>
      <c r="L542" s="70">
        <f ca="1">'[1]Пред. уровни свыше 10МВт'!L546</f>
        <v>902.72</v>
      </c>
      <c r="M542" s="70">
        <f ca="1">'[1]Пред. уровни свыше 10МВт'!M546</f>
        <v>0</v>
      </c>
      <c r="N542" s="70">
        <f ca="1">'[1]Пред. уровни свыше 10МВт'!N546</f>
        <v>0</v>
      </c>
      <c r="O542" s="70">
        <f ca="1">'[1]Пред. уровни свыше 10МВт'!O546</f>
        <v>22.17</v>
      </c>
      <c r="P542" s="70">
        <f ca="1">'[1]Пред. уровни свыше 10МВт'!P546</f>
        <v>102.98</v>
      </c>
      <c r="Q542" s="70">
        <f ca="1">'[1]Пред. уровни свыше 10МВт'!Q546</f>
        <v>0</v>
      </c>
      <c r="R542" s="70">
        <f ca="1">'[1]Пред. уровни свыше 10МВт'!R546</f>
        <v>0</v>
      </c>
      <c r="S542" s="70">
        <f ca="1">'[1]Пред. уровни свыше 10МВт'!S546</f>
        <v>0</v>
      </c>
      <c r="T542" s="70">
        <f ca="1">'[1]Пред. уровни свыше 10МВт'!T546</f>
        <v>634.08000000000004</v>
      </c>
      <c r="U542" s="70">
        <f ca="1">'[1]Пред. уровни свыше 10МВт'!U546</f>
        <v>0</v>
      </c>
      <c r="V542" s="70">
        <f ca="1">'[1]Пред. уровни свыше 10МВт'!V546</f>
        <v>0.22</v>
      </c>
      <c r="W542" s="70">
        <f ca="1">'[1]Пред. уровни свыше 10МВт'!W546</f>
        <v>0.47</v>
      </c>
      <c r="X542" s="70">
        <f ca="1">'[1]Пред. уровни свыше 10МВт'!X546</f>
        <v>1.25</v>
      </c>
      <c r="Y542" s="70">
        <f ca="1">'[1]Пред. уровни свыше 10МВт'!Y546</f>
        <v>59.66</v>
      </c>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row>
    <row r="543" spans="1:75" ht="12" x14ac:dyDescent="0.2">
      <c r="A543" s="58">
        <v>11</v>
      </c>
      <c r="B543" s="70">
        <f ca="1">'[1]Пред. уровни свыше 10МВт'!B547</f>
        <v>6.93</v>
      </c>
      <c r="C543" s="70">
        <f ca="1">'[1]Пред. уровни свыше 10МВт'!C547</f>
        <v>0.03</v>
      </c>
      <c r="D543" s="70">
        <f ca="1">'[1]Пред. уровни свыше 10МВт'!D547</f>
        <v>0</v>
      </c>
      <c r="E543" s="70">
        <f ca="1">'[1]Пред. уровни свыше 10МВт'!E547</f>
        <v>0</v>
      </c>
      <c r="F543" s="70">
        <f ca="1">'[1]Пред. уровни свыше 10МВт'!F547</f>
        <v>0</v>
      </c>
      <c r="G543" s="70">
        <f ca="1">'[1]Пред. уровни свыше 10МВт'!G547</f>
        <v>0</v>
      </c>
      <c r="H543" s="70">
        <f ca="1">'[1]Пред. уровни свыше 10МВт'!H547</f>
        <v>0</v>
      </c>
      <c r="I543" s="70">
        <f ca="1">'[1]Пред. уровни свыше 10МВт'!I547</f>
        <v>0</v>
      </c>
      <c r="J543" s="70">
        <f ca="1">'[1]Пред. уровни свыше 10МВт'!J547</f>
        <v>0</v>
      </c>
      <c r="K543" s="70">
        <f ca="1">'[1]Пред. уровни свыше 10МВт'!K547</f>
        <v>1237.96</v>
      </c>
      <c r="L543" s="70">
        <f ca="1">'[1]Пред. уровни свыше 10МВт'!L547</f>
        <v>0</v>
      </c>
      <c r="M543" s="70">
        <f ca="1">'[1]Пред. уровни свыше 10МВт'!M547</f>
        <v>0.2</v>
      </c>
      <c r="N543" s="70">
        <f ca="1">'[1]Пред. уровни свыше 10МВт'!N547</f>
        <v>0</v>
      </c>
      <c r="O543" s="70">
        <f ca="1">'[1]Пред. уровни свыше 10МВт'!O547</f>
        <v>0</v>
      </c>
      <c r="P543" s="70">
        <f ca="1">'[1]Пред. уровни свыше 10МВт'!P547</f>
        <v>0</v>
      </c>
      <c r="Q543" s="70">
        <f ca="1">'[1]Пред. уровни свыше 10МВт'!Q547</f>
        <v>0</v>
      </c>
      <c r="R543" s="70">
        <f ca="1">'[1]Пред. уровни свыше 10МВт'!R547</f>
        <v>0</v>
      </c>
      <c r="S543" s="70">
        <f ca="1">'[1]Пред. уровни свыше 10МВт'!S547</f>
        <v>0</v>
      </c>
      <c r="T543" s="70">
        <f ca="1">'[1]Пред. уровни свыше 10МВт'!T547</f>
        <v>889.96</v>
      </c>
      <c r="U543" s="70">
        <f ca="1">'[1]Пред. уровни свыше 10МВт'!U547</f>
        <v>0</v>
      </c>
      <c r="V543" s="70">
        <f ca="1">'[1]Пред. уровни свыше 10МВт'!V547</f>
        <v>3.21</v>
      </c>
      <c r="W543" s="70">
        <f ca="1">'[1]Пред. уровни свыше 10МВт'!W547</f>
        <v>0</v>
      </c>
      <c r="X543" s="70">
        <f ca="1">'[1]Пред. уровни свыше 10МВт'!X547</f>
        <v>313.99</v>
      </c>
      <c r="Y543" s="70">
        <f ca="1">'[1]Пред. уровни свыше 10МВт'!Y547</f>
        <v>142.91999999999999</v>
      </c>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row>
    <row r="544" spans="1:75" ht="12" x14ac:dyDescent="0.2">
      <c r="A544" s="58">
        <v>12</v>
      </c>
      <c r="B544" s="70">
        <f ca="1">'[1]Пред. уровни свыше 10МВт'!B548</f>
        <v>109.68</v>
      </c>
      <c r="C544" s="70">
        <f ca="1">'[1]Пред. уровни свыше 10МВт'!C548</f>
        <v>0</v>
      </c>
      <c r="D544" s="70">
        <f ca="1">'[1]Пред. уровни свыше 10МВт'!D548</f>
        <v>0</v>
      </c>
      <c r="E544" s="70">
        <f ca="1">'[1]Пред. уровни свыше 10МВт'!E548</f>
        <v>0</v>
      </c>
      <c r="F544" s="70">
        <f ca="1">'[1]Пред. уровни свыше 10МВт'!F548</f>
        <v>0.95</v>
      </c>
      <c r="G544" s="70">
        <f ca="1">'[1]Пред. уровни свыше 10МВт'!G548</f>
        <v>0</v>
      </c>
      <c r="H544" s="70">
        <f ca="1">'[1]Пред. уровни свыше 10МВт'!H548</f>
        <v>0</v>
      </c>
      <c r="I544" s="70">
        <f ca="1">'[1]Пред. уровни свыше 10МВт'!I548</f>
        <v>0</v>
      </c>
      <c r="J544" s="70">
        <f ca="1">'[1]Пред. уровни свыше 10МВт'!J548</f>
        <v>0</v>
      </c>
      <c r="K544" s="70">
        <f ca="1">'[1]Пред. уровни свыше 10МВт'!K548</f>
        <v>47.14</v>
      </c>
      <c r="L544" s="70">
        <f ca="1">'[1]Пред. уровни свыше 10МВт'!L548</f>
        <v>35.659999999999997</v>
      </c>
      <c r="M544" s="70">
        <f ca="1">'[1]Пред. уровни свыше 10МВт'!M548</f>
        <v>86.9</v>
      </c>
      <c r="N544" s="70">
        <f ca="1">'[1]Пред. уровни свыше 10МВт'!N548</f>
        <v>0.31</v>
      </c>
      <c r="O544" s="70">
        <f ca="1">'[1]Пред. уровни свыше 10МВт'!O548</f>
        <v>0.14000000000000001</v>
      </c>
      <c r="P544" s="70">
        <f ca="1">'[1]Пред. уровни свыше 10МВт'!P548</f>
        <v>0.06</v>
      </c>
      <c r="Q544" s="70">
        <f ca="1">'[1]Пред. уровни свыше 10МВт'!Q548</f>
        <v>0</v>
      </c>
      <c r="R544" s="70">
        <f ca="1">'[1]Пред. уровни свыше 10МВт'!R548</f>
        <v>0</v>
      </c>
      <c r="S544" s="70">
        <f ca="1">'[1]Пред. уровни свыше 10МВт'!S548</f>
        <v>11.62</v>
      </c>
      <c r="T544" s="70">
        <f ca="1">'[1]Пред. уровни свыше 10МВт'!T548</f>
        <v>19.600000000000001</v>
      </c>
      <c r="U544" s="70">
        <f ca="1">'[1]Пред. уровни свыше 10МВт'!U548</f>
        <v>31.12</v>
      </c>
      <c r="V544" s="70">
        <f ca="1">'[1]Пред. уровни свыше 10МВт'!V548</f>
        <v>3.25</v>
      </c>
      <c r="W544" s="70">
        <f ca="1">'[1]Пред. уровни свыше 10МВт'!W548</f>
        <v>154.99</v>
      </c>
      <c r="X544" s="70">
        <f ca="1">'[1]Пред. уровни свыше 10МВт'!X548</f>
        <v>570.75</v>
      </c>
      <c r="Y544" s="70">
        <f ca="1">'[1]Пред. уровни свыше 10МВт'!Y548</f>
        <v>188.91</v>
      </c>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row>
    <row r="545" spans="1:75" ht="12" x14ac:dyDescent="0.2">
      <c r="A545" s="58">
        <v>13</v>
      </c>
      <c r="B545" s="70">
        <f ca="1">'[1]Пред. уровни свыше 10МВт'!B549</f>
        <v>176.38</v>
      </c>
      <c r="C545" s="70">
        <f ca="1">'[1]Пред. уровни свыше 10МВт'!C549</f>
        <v>268.82</v>
      </c>
      <c r="D545" s="70">
        <f ca="1">'[1]Пред. уровни свыше 10МВт'!D549</f>
        <v>107.95</v>
      </c>
      <c r="E545" s="70">
        <f ca="1">'[1]Пред. уровни свыше 10МВт'!E549</f>
        <v>15.82</v>
      </c>
      <c r="F545" s="70">
        <f ca="1">'[1]Пред. уровни свыше 10МВт'!F549</f>
        <v>0</v>
      </c>
      <c r="G545" s="70">
        <f ca="1">'[1]Пред. уровни свыше 10МВт'!G549</f>
        <v>0</v>
      </c>
      <c r="H545" s="70">
        <f ca="1">'[1]Пред. уровни свыше 10МВт'!H549</f>
        <v>0</v>
      </c>
      <c r="I545" s="70">
        <f ca="1">'[1]Пред. уровни свыше 10МВт'!I549</f>
        <v>0</v>
      </c>
      <c r="J545" s="70">
        <f ca="1">'[1]Пред. уровни свыше 10МВт'!J549</f>
        <v>15.65</v>
      </c>
      <c r="K545" s="70">
        <f ca="1">'[1]Пред. уровни свыше 10МВт'!K549</f>
        <v>95.84</v>
      </c>
      <c r="L545" s="70">
        <f ca="1">'[1]Пред. уровни свыше 10МВт'!L549</f>
        <v>180.04</v>
      </c>
      <c r="M545" s="70">
        <f ca="1">'[1]Пред. уровни свыше 10МВт'!M549</f>
        <v>8.2899999999999991</v>
      </c>
      <c r="N545" s="70">
        <f ca="1">'[1]Пред. уровни свыше 10МВт'!N549</f>
        <v>2.9</v>
      </c>
      <c r="O545" s="70">
        <f ca="1">'[1]Пред. уровни свыше 10МВт'!O549</f>
        <v>5.48</v>
      </c>
      <c r="P545" s="70">
        <f ca="1">'[1]Пред. уровни свыше 10МВт'!P549</f>
        <v>6.56</v>
      </c>
      <c r="Q545" s="70">
        <f ca="1">'[1]Пред. уровни свыше 10МВт'!Q549</f>
        <v>1.23</v>
      </c>
      <c r="R545" s="70">
        <f ca="1">'[1]Пред. уровни свыше 10МВт'!R549</f>
        <v>0</v>
      </c>
      <c r="S545" s="70">
        <f ca="1">'[1]Пред. уровни свыше 10МВт'!S549</f>
        <v>25.78</v>
      </c>
      <c r="T545" s="70">
        <f ca="1">'[1]Пред. уровни свыше 10МВт'!T549</f>
        <v>132.13</v>
      </c>
      <c r="U545" s="70">
        <f ca="1">'[1]Пред. уровни свыше 10МВт'!U549</f>
        <v>24.97</v>
      </c>
      <c r="V545" s="70">
        <f ca="1">'[1]Пред. уровни свыше 10МВт'!V549</f>
        <v>82.18</v>
      </c>
      <c r="W545" s="70">
        <f ca="1">'[1]Пред. уровни свыше 10МВт'!W549</f>
        <v>111.37</v>
      </c>
      <c r="X545" s="70">
        <f ca="1">'[1]Пред. уровни свыше 10МВт'!X549</f>
        <v>599.16999999999996</v>
      </c>
      <c r="Y545" s="70">
        <f ca="1">'[1]Пред. уровни свыше 10МВт'!Y549</f>
        <v>423.11</v>
      </c>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row>
    <row r="546" spans="1:75" ht="12" x14ac:dyDescent="0.2">
      <c r="A546" s="58">
        <v>14</v>
      </c>
      <c r="B546" s="70">
        <f ca="1">'[1]Пред. уровни свыше 10МВт'!B550</f>
        <v>42.52</v>
      </c>
      <c r="C546" s="70">
        <f ca="1">'[1]Пред. уровни свыше 10МВт'!C550</f>
        <v>0</v>
      </c>
      <c r="D546" s="70">
        <f ca="1">'[1]Пред. уровни свыше 10МВт'!D550</f>
        <v>0</v>
      </c>
      <c r="E546" s="70">
        <f ca="1">'[1]Пред. уровни свыше 10МВт'!E550</f>
        <v>0</v>
      </c>
      <c r="F546" s="70">
        <f ca="1">'[1]Пред. уровни свыше 10МВт'!F550</f>
        <v>0</v>
      </c>
      <c r="G546" s="70">
        <f ca="1">'[1]Пред. уровни свыше 10МВт'!G550</f>
        <v>0</v>
      </c>
      <c r="H546" s="70">
        <f ca="1">'[1]Пред. уровни свыше 10МВт'!H550</f>
        <v>0</v>
      </c>
      <c r="I546" s="70">
        <f ca="1">'[1]Пред. уровни свыше 10МВт'!I550</f>
        <v>7.9</v>
      </c>
      <c r="J546" s="70">
        <f ca="1">'[1]Пред. уровни свыше 10МВт'!J550</f>
        <v>0</v>
      </c>
      <c r="K546" s="70">
        <f ca="1">'[1]Пред. уровни свыше 10МВт'!K550</f>
        <v>0</v>
      </c>
      <c r="L546" s="70">
        <f ca="1">'[1]Пред. уровни свыше 10МВт'!L550</f>
        <v>0</v>
      </c>
      <c r="M546" s="70">
        <f ca="1">'[1]Пред. уровни свыше 10МВт'!M550</f>
        <v>0</v>
      </c>
      <c r="N546" s="70">
        <f ca="1">'[1]Пред. уровни свыше 10МВт'!N550</f>
        <v>0</v>
      </c>
      <c r="O546" s="70">
        <f ca="1">'[1]Пред. уровни свыше 10МВт'!O550</f>
        <v>0</v>
      </c>
      <c r="P546" s="70">
        <f ca="1">'[1]Пред. уровни свыше 10МВт'!P550</f>
        <v>0</v>
      </c>
      <c r="Q546" s="70">
        <f ca="1">'[1]Пред. уровни свыше 10МВт'!Q550</f>
        <v>0</v>
      </c>
      <c r="R546" s="70">
        <f ca="1">'[1]Пред. уровни свыше 10МВт'!R550</f>
        <v>0</v>
      </c>
      <c r="S546" s="70">
        <f ca="1">'[1]Пред. уровни свыше 10МВт'!S550</f>
        <v>0.2</v>
      </c>
      <c r="T546" s="70">
        <f ca="1">'[1]Пред. уровни свыше 10МВт'!T550</f>
        <v>0</v>
      </c>
      <c r="U546" s="70">
        <f ca="1">'[1]Пред. уровни свыше 10МВт'!U550</f>
        <v>3.73</v>
      </c>
      <c r="V546" s="70">
        <f ca="1">'[1]Пред. уровни свыше 10МВт'!V550</f>
        <v>19.16</v>
      </c>
      <c r="W546" s="70">
        <f ca="1">'[1]Пред. уровни свыше 10МВт'!W550</f>
        <v>178.52</v>
      </c>
      <c r="X546" s="70">
        <f ca="1">'[1]Пред. уровни свыше 10МВт'!X550</f>
        <v>383.08</v>
      </c>
      <c r="Y546" s="70">
        <f ca="1">'[1]Пред. уровни свыше 10МВт'!Y550</f>
        <v>159.87</v>
      </c>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row>
    <row r="547" spans="1:75" ht="12" x14ac:dyDescent="0.2">
      <c r="A547" s="58">
        <v>15</v>
      </c>
      <c r="B547" s="70">
        <f ca="1">'[1]Пред. уровни свыше 10МВт'!B551</f>
        <v>76.97</v>
      </c>
      <c r="C547" s="70">
        <f ca="1">'[1]Пред. уровни свыше 10МВт'!C551</f>
        <v>25.03</v>
      </c>
      <c r="D547" s="70">
        <f ca="1">'[1]Пред. уровни свыше 10МВт'!D551</f>
        <v>21.02</v>
      </c>
      <c r="E547" s="70">
        <f ca="1">'[1]Пред. уровни свыше 10МВт'!E551</f>
        <v>36.450000000000003</v>
      </c>
      <c r="F547" s="70">
        <f ca="1">'[1]Пред. уровни свыше 10МВт'!F551</f>
        <v>0</v>
      </c>
      <c r="G547" s="70">
        <f ca="1">'[1]Пред. уровни свыше 10МВт'!G551</f>
        <v>0</v>
      </c>
      <c r="H547" s="70">
        <f ca="1">'[1]Пред. уровни свыше 10МВт'!H551</f>
        <v>0</v>
      </c>
      <c r="I547" s="70">
        <f ca="1">'[1]Пред. уровни свыше 10МВт'!I551</f>
        <v>0</v>
      </c>
      <c r="J547" s="70">
        <f ca="1">'[1]Пред. уровни свыше 10МВт'!J551</f>
        <v>0</v>
      </c>
      <c r="K547" s="70">
        <f ca="1">'[1]Пред. уровни свыше 10МВт'!K551</f>
        <v>0.48</v>
      </c>
      <c r="L547" s="70">
        <f ca="1">'[1]Пред. уровни свыше 10МВт'!L551</f>
        <v>21.2</v>
      </c>
      <c r="M547" s="70">
        <f ca="1">'[1]Пред. уровни свыше 10МВт'!M551</f>
        <v>47.8</v>
      </c>
      <c r="N547" s="70">
        <f ca="1">'[1]Пред. уровни свыше 10МВт'!N551</f>
        <v>36.03</v>
      </c>
      <c r="O547" s="70">
        <f ca="1">'[1]Пред. уровни свыше 10МВт'!O551</f>
        <v>38.69</v>
      </c>
      <c r="P547" s="70">
        <f ca="1">'[1]Пред. уровни свыше 10МВт'!P551</f>
        <v>0</v>
      </c>
      <c r="Q547" s="70">
        <f ca="1">'[1]Пред. уровни свыше 10МВт'!Q551</f>
        <v>0</v>
      </c>
      <c r="R547" s="70">
        <f ca="1">'[1]Пред. уровни свыше 10МВт'!R551</f>
        <v>0</v>
      </c>
      <c r="S547" s="70">
        <f ca="1">'[1]Пред. уровни свыше 10МВт'!S551</f>
        <v>0</v>
      </c>
      <c r="T547" s="70">
        <f ca="1">'[1]Пред. уровни свыше 10МВт'!T551</f>
        <v>0.17</v>
      </c>
      <c r="U547" s="70">
        <f ca="1">'[1]Пред. уровни свыше 10МВт'!U551</f>
        <v>16.850000000000001</v>
      </c>
      <c r="V547" s="70">
        <f ca="1">'[1]Пред. уровни свыше 10МВт'!V551</f>
        <v>104.33</v>
      </c>
      <c r="W547" s="70">
        <f ca="1">'[1]Пред. уровни свыше 10МВт'!W551</f>
        <v>564.35</v>
      </c>
      <c r="X547" s="70">
        <f ca="1">'[1]Пред. уровни свыше 10МВт'!X551</f>
        <v>399.27</v>
      </c>
      <c r="Y547" s="70">
        <f ca="1">'[1]Пред. уровни свыше 10МВт'!Y551</f>
        <v>91.35</v>
      </c>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row>
    <row r="548" spans="1:75" ht="12" x14ac:dyDescent="0.2">
      <c r="A548" s="58">
        <v>16</v>
      </c>
      <c r="B548" s="70">
        <f ca="1">'[1]Пред. уровни свыше 10МВт'!B552</f>
        <v>118.74</v>
      </c>
      <c r="C548" s="70">
        <f ca="1">'[1]Пред. уровни свыше 10МВт'!C552</f>
        <v>171.11</v>
      </c>
      <c r="D548" s="70">
        <f ca="1">'[1]Пред. уровни свыше 10МВт'!D552</f>
        <v>145.47</v>
      </c>
      <c r="E548" s="70">
        <f ca="1">'[1]Пред. уровни свыше 10МВт'!E552</f>
        <v>0</v>
      </c>
      <c r="F548" s="70">
        <f ca="1">'[1]Пред. уровни свыше 10МВт'!F552</f>
        <v>0</v>
      </c>
      <c r="G548" s="70">
        <f ca="1">'[1]Пред. уровни свыше 10МВт'!G552</f>
        <v>0</v>
      </c>
      <c r="H548" s="70">
        <f ca="1">'[1]Пред. уровни свыше 10МВт'!H552</f>
        <v>0</v>
      </c>
      <c r="I548" s="70">
        <f ca="1">'[1]Пред. уровни свыше 10МВт'!I552</f>
        <v>0</v>
      </c>
      <c r="J548" s="70">
        <f ca="1">'[1]Пред. уровни свыше 10МВт'!J552</f>
        <v>0</v>
      </c>
      <c r="K548" s="70">
        <f ca="1">'[1]Пред. уровни свыше 10МВт'!K552</f>
        <v>5.24</v>
      </c>
      <c r="L548" s="70">
        <f ca="1">'[1]Пред. уровни свыше 10МВт'!L552</f>
        <v>17.489999999999998</v>
      </c>
      <c r="M548" s="70">
        <f ca="1">'[1]Пред. уровни свыше 10МВт'!M552</f>
        <v>1.1000000000000001</v>
      </c>
      <c r="N548" s="70">
        <f ca="1">'[1]Пред. уровни свыше 10МВт'!N552</f>
        <v>0</v>
      </c>
      <c r="O548" s="70">
        <f ca="1">'[1]Пред. уровни свыше 10МВт'!O552</f>
        <v>0</v>
      </c>
      <c r="P548" s="70">
        <f ca="1">'[1]Пред. уровни свыше 10МВт'!P552</f>
        <v>1.36</v>
      </c>
      <c r="Q548" s="70">
        <f ca="1">'[1]Пред. уровни свыше 10МВт'!Q552</f>
        <v>10.65</v>
      </c>
      <c r="R548" s="70">
        <f ca="1">'[1]Пред. уровни свыше 10МВт'!R552</f>
        <v>0.62</v>
      </c>
      <c r="S548" s="70">
        <f ca="1">'[1]Пред. уровни свыше 10МВт'!S552</f>
        <v>0</v>
      </c>
      <c r="T548" s="70">
        <f ca="1">'[1]Пред. уровни свыше 10МВт'!T552</f>
        <v>189.58</v>
      </c>
      <c r="U548" s="70">
        <f ca="1">'[1]Пред. уровни свыше 10МВт'!U552</f>
        <v>158.02000000000001</v>
      </c>
      <c r="V548" s="70">
        <f ca="1">'[1]Пред. уровни свыше 10МВт'!V552</f>
        <v>27.51</v>
      </c>
      <c r="W548" s="70">
        <f ca="1">'[1]Пред. уровни свыше 10МВт'!W552</f>
        <v>78.959999999999994</v>
      </c>
      <c r="X548" s="70">
        <f ca="1">'[1]Пред. уровни свыше 10МВт'!X552</f>
        <v>501.95</v>
      </c>
      <c r="Y548" s="70">
        <f ca="1">'[1]Пред. уровни свыше 10МВт'!Y552</f>
        <v>335.76</v>
      </c>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row>
    <row r="549" spans="1:75" ht="12" x14ac:dyDescent="0.2">
      <c r="A549" s="58">
        <v>17</v>
      </c>
      <c r="B549" s="70">
        <f ca="1">'[1]Пред. уровни свыше 10МВт'!B553</f>
        <v>253.87</v>
      </c>
      <c r="C549" s="70">
        <f ca="1">'[1]Пред. уровни свыше 10МВт'!C553</f>
        <v>217.47</v>
      </c>
      <c r="D549" s="70">
        <f ca="1">'[1]Пред. уровни свыше 10МВт'!D553</f>
        <v>150.06</v>
      </c>
      <c r="E549" s="70">
        <f ca="1">'[1]Пред. уровни свыше 10МВт'!E553</f>
        <v>81.11</v>
      </c>
      <c r="F549" s="70">
        <f ca="1">'[1]Пред. уровни свыше 10МВт'!F553</f>
        <v>0.52</v>
      </c>
      <c r="G549" s="70">
        <f ca="1">'[1]Пред. уровни свыше 10МВт'!G553</f>
        <v>0</v>
      </c>
      <c r="H549" s="70">
        <f ca="1">'[1]Пред. уровни свыше 10МВт'!H553</f>
        <v>0</v>
      </c>
      <c r="I549" s="70">
        <f ca="1">'[1]Пред. уровни свыше 10МВт'!I553</f>
        <v>0</v>
      </c>
      <c r="J549" s="70">
        <f ca="1">'[1]Пред. уровни свыше 10МВт'!J553</f>
        <v>0</v>
      </c>
      <c r="K549" s="70">
        <f ca="1">'[1]Пред. уровни свыше 10МВт'!K553</f>
        <v>62.84</v>
      </c>
      <c r="L549" s="70">
        <f ca="1">'[1]Пред. уровни свыше 10МВт'!L553</f>
        <v>114.01</v>
      </c>
      <c r="M549" s="70">
        <f ca="1">'[1]Пред. уровни свыше 10МВт'!M553</f>
        <v>24.39</v>
      </c>
      <c r="N549" s="70">
        <f ca="1">'[1]Пред. уровни свыше 10МВт'!N553</f>
        <v>64.430000000000007</v>
      </c>
      <c r="O549" s="70">
        <f ca="1">'[1]Пред. уровни свыше 10МВт'!O553</f>
        <v>54.75</v>
      </c>
      <c r="P549" s="70">
        <f ca="1">'[1]Пред. уровни свыше 10МВт'!P553</f>
        <v>55.17</v>
      </c>
      <c r="Q549" s="70">
        <f ca="1">'[1]Пред. уровни свыше 10МВт'!Q553</f>
        <v>24.32</v>
      </c>
      <c r="R549" s="70">
        <f ca="1">'[1]Пред. уровни свыше 10МВт'!R553</f>
        <v>20.91</v>
      </c>
      <c r="S549" s="70">
        <f ca="1">'[1]Пред. уровни свыше 10МВт'!S553</f>
        <v>1.07</v>
      </c>
      <c r="T549" s="70">
        <f ca="1">'[1]Пред. уровни свыше 10МВт'!T553</f>
        <v>20.71</v>
      </c>
      <c r="U549" s="70">
        <f ca="1">'[1]Пред. уровни свыше 10МВт'!U553</f>
        <v>33.369999999999997</v>
      </c>
      <c r="V549" s="70">
        <f ca="1">'[1]Пред. уровни свыше 10МВт'!V553</f>
        <v>96.92</v>
      </c>
      <c r="W549" s="70">
        <f ca="1">'[1]Пред. уровни свыше 10МВт'!W553</f>
        <v>378.32</v>
      </c>
      <c r="X549" s="70">
        <f ca="1">'[1]Пред. уровни свыше 10МВт'!X553</f>
        <v>323.88</v>
      </c>
      <c r="Y549" s="70">
        <f ca="1">'[1]Пред. уровни свыше 10МВт'!Y553</f>
        <v>199.6</v>
      </c>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row>
    <row r="550" spans="1:75" ht="12" x14ac:dyDescent="0.2">
      <c r="A550" s="58">
        <v>18</v>
      </c>
      <c r="B550" s="70">
        <f ca="1">'[1]Пред. уровни свыше 10МВт'!B554</f>
        <v>16.16</v>
      </c>
      <c r="C550" s="70">
        <f ca="1">'[1]Пред. уровни свыше 10МВт'!C554</f>
        <v>0</v>
      </c>
      <c r="D550" s="70">
        <f ca="1">'[1]Пред. уровни свыше 10МВт'!D554</f>
        <v>0</v>
      </c>
      <c r="E550" s="70">
        <f ca="1">'[1]Пред. уровни свыше 10МВт'!E554</f>
        <v>0</v>
      </c>
      <c r="F550" s="70">
        <f ca="1">'[1]Пред. уровни свыше 10МВт'!F554</f>
        <v>0</v>
      </c>
      <c r="G550" s="70">
        <f ca="1">'[1]Пред. уровни свыше 10МВт'!G554</f>
        <v>0</v>
      </c>
      <c r="H550" s="70">
        <f ca="1">'[1]Пред. уровни свыше 10МВт'!H554</f>
        <v>0</v>
      </c>
      <c r="I550" s="70">
        <f ca="1">'[1]Пред. уровни свыше 10МВт'!I554</f>
        <v>0</v>
      </c>
      <c r="J550" s="70">
        <f ca="1">'[1]Пред. уровни свыше 10МВт'!J554</f>
        <v>0</v>
      </c>
      <c r="K550" s="70">
        <f ca="1">'[1]Пред. уровни свыше 10МВт'!K554</f>
        <v>89.25</v>
      </c>
      <c r="L550" s="70">
        <f ca="1">'[1]Пред. уровни свыше 10МВт'!L554</f>
        <v>314.49</v>
      </c>
      <c r="M550" s="70">
        <f ca="1">'[1]Пред. уровни свыше 10МВт'!M554</f>
        <v>2.29</v>
      </c>
      <c r="N550" s="70">
        <f ca="1">'[1]Пред. уровни свыше 10МВт'!N554</f>
        <v>0</v>
      </c>
      <c r="O550" s="70">
        <f ca="1">'[1]Пред. уровни свыше 10МВт'!O554</f>
        <v>0</v>
      </c>
      <c r="P550" s="70">
        <f ca="1">'[1]Пред. уровни свыше 10МВт'!P554</f>
        <v>0</v>
      </c>
      <c r="Q550" s="70">
        <f ca="1">'[1]Пред. уровни свыше 10МВт'!Q554</f>
        <v>0</v>
      </c>
      <c r="R550" s="70">
        <f ca="1">'[1]Пред. уровни свыше 10МВт'!R554</f>
        <v>0</v>
      </c>
      <c r="S550" s="70">
        <f ca="1">'[1]Пред. уровни свыше 10МВт'!S554</f>
        <v>1291.58</v>
      </c>
      <c r="T550" s="70">
        <f ca="1">'[1]Пред. уровни свыше 10МВт'!T554</f>
        <v>45.81</v>
      </c>
      <c r="U550" s="70">
        <f ca="1">'[1]Пред. уровни свыше 10МВт'!U554</f>
        <v>5.19</v>
      </c>
      <c r="V550" s="70">
        <f ca="1">'[1]Пред. уровни свыше 10МВт'!V554</f>
        <v>11.11</v>
      </c>
      <c r="W550" s="70">
        <f ca="1">'[1]Пред. уровни свыше 10МВт'!W554</f>
        <v>162.05000000000001</v>
      </c>
      <c r="X550" s="70">
        <f ca="1">'[1]Пред. уровни свыше 10МВт'!X554</f>
        <v>228.31</v>
      </c>
      <c r="Y550" s="70">
        <f ca="1">'[1]Пред. уровни свыше 10МВт'!Y554</f>
        <v>290.89</v>
      </c>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row>
    <row r="551" spans="1:75" ht="12" x14ac:dyDescent="0.2">
      <c r="A551" s="58">
        <v>19</v>
      </c>
      <c r="B551" s="70">
        <f ca="1">'[1]Пред. уровни свыше 10МВт'!B555</f>
        <v>59.25</v>
      </c>
      <c r="C551" s="70">
        <f ca="1">'[1]Пред. уровни свыше 10МВт'!C555</f>
        <v>1.33</v>
      </c>
      <c r="D551" s="70">
        <f ca="1">'[1]Пред. уровни свыше 10МВт'!D555</f>
        <v>32.18</v>
      </c>
      <c r="E551" s="70">
        <f ca="1">'[1]Пред. уровни свыше 10МВт'!E555</f>
        <v>30.77</v>
      </c>
      <c r="F551" s="70">
        <f ca="1">'[1]Пред. уровни свыше 10МВт'!F555</f>
        <v>0</v>
      </c>
      <c r="G551" s="70">
        <f ca="1">'[1]Пред. уровни свыше 10МВт'!G555</f>
        <v>0</v>
      </c>
      <c r="H551" s="70">
        <f ca="1">'[1]Пред. уровни свыше 10МВт'!H555</f>
        <v>0</v>
      </c>
      <c r="I551" s="70">
        <f ca="1">'[1]Пред. уровни свыше 10МВт'!I555</f>
        <v>0</v>
      </c>
      <c r="J551" s="70">
        <f ca="1">'[1]Пред. уровни свыше 10МВт'!J555</f>
        <v>0</v>
      </c>
      <c r="K551" s="70">
        <f ca="1">'[1]Пред. уровни свыше 10МВт'!K555</f>
        <v>15.38</v>
      </c>
      <c r="L551" s="70">
        <f ca="1">'[1]Пред. уровни свыше 10МВт'!L555</f>
        <v>44.68</v>
      </c>
      <c r="M551" s="70">
        <f ca="1">'[1]Пред. уровни свыше 10МВт'!M555</f>
        <v>0.01</v>
      </c>
      <c r="N551" s="70">
        <f ca="1">'[1]Пред. уровни свыше 10МВт'!N555</f>
        <v>0</v>
      </c>
      <c r="O551" s="70">
        <f ca="1">'[1]Пред. уровни свыше 10МВт'!O555</f>
        <v>0</v>
      </c>
      <c r="P551" s="70">
        <f ca="1">'[1]Пред. уровни свыше 10МВт'!P555</f>
        <v>0</v>
      </c>
      <c r="Q551" s="70">
        <f ca="1">'[1]Пред. уровни свыше 10МВт'!Q555</f>
        <v>0</v>
      </c>
      <c r="R551" s="70">
        <f ca="1">'[1]Пред. уровни свыше 10МВт'!R555</f>
        <v>32.35</v>
      </c>
      <c r="S551" s="70">
        <f ca="1">'[1]Пред. уровни свыше 10МВт'!S555</f>
        <v>106.69</v>
      </c>
      <c r="T551" s="70">
        <f ca="1">'[1]Пред. уровни свыше 10МВт'!T555</f>
        <v>48.8</v>
      </c>
      <c r="U551" s="70">
        <f ca="1">'[1]Пред. уровни свыше 10МВт'!U555</f>
        <v>157.33000000000001</v>
      </c>
      <c r="V551" s="70">
        <f ca="1">'[1]Пред. уровни свыше 10МВт'!V555</f>
        <v>151.51</v>
      </c>
      <c r="W551" s="70">
        <f ca="1">'[1]Пред. уровни свыше 10МВт'!W555</f>
        <v>570.79</v>
      </c>
      <c r="X551" s="70">
        <f ca="1">'[1]Пред. уровни свыше 10МВт'!X555</f>
        <v>608.39</v>
      </c>
      <c r="Y551" s="70">
        <f ca="1">'[1]Пред. уровни свыше 10МВт'!Y555</f>
        <v>316.12</v>
      </c>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row>
    <row r="552" spans="1:75" ht="12" x14ac:dyDescent="0.2">
      <c r="A552" s="58">
        <v>20</v>
      </c>
      <c r="B552" s="70">
        <f ca="1">'[1]Пред. уровни свыше 10МВт'!B556</f>
        <v>137.72</v>
      </c>
      <c r="C552" s="70">
        <f ca="1">'[1]Пред. уровни свыше 10МВт'!C556</f>
        <v>168.05</v>
      </c>
      <c r="D552" s="70">
        <f ca="1">'[1]Пред. уровни свыше 10МВт'!D556</f>
        <v>109.85</v>
      </c>
      <c r="E552" s="70">
        <f ca="1">'[1]Пред. уровни свыше 10МВт'!E556</f>
        <v>18.29</v>
      </c>
      <c r="F552" s="70">
        <f ca="1">'[1]Пред. уровни свыше 10МВт'!F556</f>
        <v>0</v>
      </c>
      <c r="G552" s="70">
        <f ca="1">'[1]Пред. уровни свыше 10МВт'!G556</f>
        <v>0</v>
      </c>
      <c r="H552" s="70">
        <f ca="1">'[1]Пред. уровни свыше 10МВт'!H556</f>
        <v>0</v>
      </c>
      <c r="I552" s="70">
        <f ca="1">'[1]Пред. уровни свыше 10МВт'!I556</f>
        <v>0</v>
      </c>
      <c r="J552" s="70">
        <f ca="1">'[1]Пред. уровни свыше 10МВт'!J556</f>
        <v>0</v>
      </c>
      <c r="K552" s="70">
        <f ca="1">'[1]Пред. уровни свыше 10МВт'!K556</f>
        <v>34.67</v>
      </c>
      <c r="L552" s="70">
        <f ca="1">'[1]Пред. уровни свыше 10МВт'!L556</f>
        <v>29.79</v>
      </c>
      <c r="M552" s="70">
        <f ca="1">'[1]Пред. уровни свыше 10МВт'!M556</f>
        <v>26.77</v>
      </c>
      <c r="N552" s="70">
        <f ca="1">'[1]Пред. уровни свыше 10МВт'!N556</f>
        <v>4.8</v>
      </c>
      <c r="O552" s="70">
        <f ca="1">'[1]Пред. уровни свыше 10МВт'!O556</f>
        <v>0.67</v>
      </c>
      <c r="P552" s="70">
        <f ca="1">'[1]Пред. уровни свыше 10МВт'!P556</f>
        <v>0.49</v>
      </c>
      <c r="Q552" s="70">
        <f ca="1">'[1]Пред. уровни свыше 10МВт'!Q556</f>
        <v>0.3</v>
      </c>
      <c r="R552" s="70">
        <f ca="1">'[1]Пред. уровни свыше 10МВт'!R556</f>
        <v>0.02</v>
      </c>
      <c r="S552" s="70">
        <f ca="1">'[1]Пред. уровни свыше 10МВт'!S556</f>
        <v>69.900000000000006</v>
      </c>
      <c r="T552" s="70">
        <f ca="1">'[1]Пред. уровни свыше 10МВт'!T556</f>
        <v>68.53</v>
      </c>
      <c r="U552" s="70">
        <f ca="1">'[1]Пред. уровни свыше 10МВт'!U556</f>
        <v>8.18</v>
      </c>
      <c r="V552" s="70">
        <f ca="1">'[1]Пред. уровни свыше 10МВт'!V556</f>
        <v>61.33</v>
      </c>
      <c r="W552" s="70">
        <f ca="1">'[1]Пред. уровни свыше 10МВт'!W556</f>
        <v>462.77</v>
      </c>
      <c r="X552" s="70">
        <f ca="1">'[1]Пред. уровни свыше 10МВт'!X556</f>
        <v>363.94</v>
      </c>
      <c r="Y552" s="70">
        <f ca="1">'[1]Пред. уровни свыше 10МВт'!Y556</f>
        <v>164.1</v>
      </c>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row>
    <row r="553" spans="1:75" ht="12" x14ac:dyDescent="0.2">
      <c r="A553" s="58">
        <v>21</v>
      </c>
      <c r="B553" s="70">
        <f ca="1">'[1]Пред. уровни свыше 10МВт'!B557</f>
        <v>39.83</v>
      </c>
      <c r="C553" s="70">
        <f ca="1">'[1]Пред. уровни свыше 10МВт'!C557</f>
        <v>25.01</v>
      </c>
      <c r="D553" s="70">
        <f ca="1">'[1]Пред. уровни свыше 10МВт'!D557</f>
        <v>0</v>
      </c>
      <c r="E553" s="70">
        <f ca="1">'[1]Пред. уровни свыше 10МВт'!E557</f>
        <v>0.02</v>
      </c>
      <c r="F553" s="70">
        <f ca="1">'[1]Пред. уровни свыше 10МВт'!F557</f>
        <v>0</v>
      </c>
      <c r="G553" s="70">
        <f ca="1">'[1]Пред. уровни свыше 10МВт'!G557</f>
        <v>0</v>
      </c>
      <c r="H553" s="70">
        <f ca="1">'[1]Пред. уровни свыше 10МВт'!H557</f>
        <v>0</v>
      </c>
      <c r="I553" s="70">
        <f ca="1">'[1]Пред. уровни свыше 10МВт'!I557</f>
        <v>0</v>
      </c>
      <c r="J553" s="70">
        <f ca="1">'[1]Пред. уровни свыше 10МВт'!J557</f>
        <v>0</v>
      </c>
      <c r="K553" s="70">
        <f ca="1">'[1]Пред. уровни свыше 10МВт'!K557</f>
        <v>0</v>
      </c>
      <c r="L553" s="70">
        <f ca="1">'[1]Пред. уровни свыше 10МВт'!L557</f>
        <v>0</v>
      </c>
      <c r="M553" s="70">
        <f ca="1">'[1]Пред. уровни свыше 10МВт'!M557</f>
        <v>0</v>
      </c>
      <c r="N553" s="70">
        <f ca="1">'[1]Пред. уровни свыше 10МВт'!N557</f>
        <v>0</v>
      </c>
      <c r="O553" s="70">
        <f ca="1">'[1]Пред. уровни свыше 10МВт'!O557</f>
        <v>0</v>
      </c>
      <c r="P553" s="70">
        <f ca="1">'[1]Пред. уровни свыше 10МВт'!P557</f>
        <v>0</v>
      </c>
      <c r="Q553" s="70">
        <f ca="1">'[1]Пред. уровни свыше 10МВт'!Q557</f>
        <v>0</v>
      </c>
      <c r="R553" s="70">
        <f ca="1">'[1]Пред. уровни свыше 10МВт'!R557</f>
        <v>0</v>
      </c>
      <c r="S553" s="70">
        <f ca="1">'[1]Пред. уровни свыше 10МВт'!S557</f>
        <v>0</v>
      </c>
      <c r="T553" s="70">
        <f ca="1">'[1]Пред. уровни свыше 10МВт'!T557</f>
        <v>0</v>
      </c>
      <c r="U553" s="70">
        <f ca="1">'[1]Пред. уровни свыше 10МВт'!U557</f>
        <v>0</v>
      </c>
      <c r="V553" s="70">
        <f ca="1">'[1]Пред. уровни свыше 10МВт'!V557</f>
        <v>0</v>
      </c>
      <c r="W553" s="70">
        <f ca="1">'[1]Пред. уровни свыше 10МВт'!W557</f>
        <v>167.27</v>
      </c>
      <c r="X553" s="70">
        <f ca="1">'[1]Пред. уровни свыше 10МВт'!X557</f>
        <v>169.47</v>
      </c>
      <c r="Y553" s="70">
        <f ca="1">'[1]Пред. уровни свыше 10МВт'!Y557</f>
        <v>47.47</v>
      </c>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row>
    <row r="554" spans="1:75" ht="12" x14ac:dyDescent="0.2">
      <c r="A554" s="58">
        <v>22</v>
      </c>
      <c r="B554" s="70">
        <f ca="1">'[1]Пред. уровни свыше 10МВт'!B558</f>
        <v>34.56</v>
      </c>
      <c r="C554" s="70">
        <f ca="1">'[1]Пред. уровни свыше 10МВт'!C558</f>
        <v>20.25</v>
      </c>
      <c r="D554" s="70">
        <f ca="1">'[1]Пред. уровни свыше 10МВт'!D558</f>
        <v>0</v>
      </c>
      <c r="E554" s="70">
        <f ca="1">'[1]Пред. уровни свыше 10МВт'!E558</f>
        <v>5.99</v>
      </c>
      <c r="F554" s="70">
        <f ca="1">'[1]Пред. уровни свыше 10МВт'!F558</f>
        <v>0</v>
      </c>
      <c r="G554" s="70">
        <f ca="1">'[1]Пред. уровни свыше 10МВт'!G558</f>
        <v>0</v>
      </c>
      <c r="H554" s="70">
        <f ca="1">'[1]Пред. уровни свыше 10МВт'!H558</f>
        <v>0</v>
      </c>
      <c r="I554" s="70">
        <f ca="1">'[1]Пред. уровни свыше 10МВт'!I558</f>
        <v>0</v>
      </c>
      <c r="J554" s="70">
        <f ca="1">'[1]Пред. уровни свыше 10МВт'!J558</f>
        <v>0</v>
      </c>
      <c r="K554" s="70">
        <f ca="1">'[1]Пред. уровни свыше 10МВт'!K558</f>
        <v>0</v>
      </c>
      <c r="L554" s="70">
        <f ca="1">'[1]Пред. уровни свыше 10МВт'!L558</f>
        <v>0</v>
      </c>
      <c r="M554" s="70">
        <f ca="1">'[1]Пред. уровни свыше 10МВт'!M558</f>
        <v>0</v>
      </c>
      <c r="N554" s="70">
        <f ca="1">'[1]Пред. уровни свыше 10МВт'!N558</f>
        <v>0</v>
      </c>
      <c r="O554" s="70">
        <f ca="1">'[1]Пред. уровни свыше 10МВт'!O558</f>
        <v>0</v>
      </c>
      <c r="P554" s="70">
        <f ca="1">'[1]Пред. уровни свыше 10МВт'!P558</f>
        <v>0</v>
      </c>
      <c r="Q554" s="70">
        <f ca="1">'[1]Пред. уровни свыше 10МВт'!Q558</f>
        <v>0</v>
      </c>
      <c r="R554" s="70">
        <f ca="1">'[1]Пред. уровни свыше 10МВт'!R558</f>
        <v>0</v>
      </c>
      <c r="S554" s="70">
        <f ca="1">'[1]Пред. уровни свыше 10МВт'!S558</f>
        <v>0</v>
      </c>
      <c r="T554" s="70">
        <f ca="1">'[1]Пред. уровни свыше 10МВт'!T558</f>
        <v>0</v>
      </c>
      <c r="U554" s="70">
        <f ca="1">'[1]Пред. уровни свыше 10МВт'!U558</f>
        <v>0</v>
      </c>
      <c r="V554" s="70">
        <f ca="1">'[1]Пред. уровни свыше 10МВт'!V558</f>
        <v>0</v>
      </c>
      <c r="W554" s="70">
        <f ca="1">'[1]Пред. уровни свыше 10МВт'!W558</f>
        <v>304.52999999999997</v>
      </c>
      <c r="X554" s="70">
        <f ca="1">'[1]Пред. уровни свыше 10МВт'!X558</f>
        <v>101</v>
      </c>
      <c r="Y554" s="70">
        <f ca="1">'[1]Пред. уровни свыше 10МВт'!Y558</f>
        <v>138.01</v>
      </c>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row>
    <row r="555" spans="1:75" ht="12" x14ac:dyDescent="0.2">
      <c r="A555" s="58">
        <v>23</v>
      </c>
      <c r="B555" s="70">
        <f ca="1">'[1]Пред. уровни свыше 10МВт'!B559</f>
        <v>109.2</v>
      </c>
      <c r="C555" s="70">
        <f ca="1">'[1]Пред. уровни свыше 10МВт'!C559</f>
        <v>35.28</v>
      </c>
      <c r="D555" s="70">
        <f ca="1">'[1]Пред. уровни свыше 10МВт'!D559</f>
        <v>0</v>
      </c>
      <c r="E555" s="70">
        <f ca="1">'[1]Пред. уровни свыше 10МВт'!E559</f>
        <v>0</v>
      </c>
      <c r="F555" s="70">
        <f ca="1">'[1]Пред. уровни свыше 10МВт'!F559</f>
        <v>0</v>
      </c>
      <c r="G555" s="70">
        <f ca="1">'[1]Пред. уровни свыше 10МВт'!G559</f>
        <v>0</v>
      </c>
      <c r="H555" s="70">
        <f ca="1">'[1]Пред. уровни свыше 10МВт'!H559</f>
        <v>0</v>
      </c>
      <c r="I555" s="70">
        <f ca="1">'[1]Пред. уровни свыше 10МВт'!I559</f>
        <v>0</v>
      </c>
      <c r="J555" s="70">
        <f ca="1">'[1]Пред. уровни свыше 10МВт'!J559</f>
        <v>0</v>
      </c>
      <c r="K555" s="70">
        <f ca="1">'[1]Пред. уровни свыше 10МВт'!K559</f>
        <v>0</v>
      </c>
      <c r="L555" s="70">
        <f ca="1">'[1]Пред. уровни свыше 10МВт'!L559</f>
        <v>6.19</v>
      </c>
      <c r="M555" s="70">
        <f ca="1">'[1]Пред. уровни свыше 10МВт'!M559</f>
        <v>0</v>
      </c>
      <c r="N555" s="70">
        <f ca="1">'[1]Пред. уровни свыше 10МВт'!N559</f>
        <v>0</v>
      </c>
      <c r="O555" s="70">
        <f ca="1">'[1]Пред. уровни свыше 10МВт'!O559</f>
        <v>0</v>
      </c>
      <c r="P555" s="70">
        <f ca="1">'[1]Пред. уровни свыше 10МВт'!P559</f>
        <v>0</v>
      </c>
      <c r="Q555" s="70">
        <f ca="1">'[1]Пред. уровни свыше 10МВт'!Q559</f>
        <v>0</v>
      </c>
      <c r="R555" s="70">
        <f ca="1">'[1]Пред. уровни свыше 10МВт'!R559</f>
        <v>0</v>
      </c>
      <c r="S555" s="70">
        <f ca="1">'[1]Пред. уровни свыше 10МВт'!S559</f>
        <v>0</v>
      </c>
      <c r="T555" s="70">
        <f ca="1">'[1]Пред. уровни свыше 10МВт'!T559</f>
        <v>0.25</v>
      </c>
      <c r="U555" s="70">
        <f ca="1">'[1]Пред. уровни свыше 10МВт'!U559</f>
        <v>3.69</v>
      </c>
      <c r="V555" s="70">
        <f ca="1">'[1]Пред. уровни свыше 10МВт'!V559</f>
        <v>0</v>
      </c>
      <c r="W555" s="70">
        <f ca="1">'[1]Пред. уровни свыше 10МВт'!W559</f>
        <v>189.8</v>
      </c>
      <c r="X555" s="70">
        <f ca="1">'[1]Пред. уровни свыше 10МВт'!X559</f>
        <v>111.12</v>
      </c>
      <c r="Y555" s="70">
        <f ca="1">'[1]Пред. уровни свыше 10МВт'!Y559</f>
        <v>161.87</v>
      </c>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row>
    <row r="556" spans="1:75" ht="12" x14ac:dyDescent="0.2">
      <c r="A556" s="58">
        <v>24</v>
      </c>
      <c r="B556" s="70">
        <f ca="1">'[1]Пред. уровни свыше 10МВт'!B560</f>
        <v>228.57</v>
      </c>
      <c r="C556" s="70">
        <f ca="1">'[1]Пред. уровни свыше 10МВт'!C560</f>
        <v>159.28</v>
      </c>
      <c r="D556" s="70">
        <f ca="1">'[1]Пред. уровни свыше 10МВт'!D560</f>
        <v>57.71</v>
      </c>
      <c r="E556" s="70">
        <f ca="1">'[1]Пред. уровни свыше 10МВт'!E560</f>
        <v>11.92</v>
      </c>
      <c r="F556" s="70">
        <f ca="1">'[1]Пред. уровни свыше 10МВт'!F560</f>
        <v>0</v>
      </c>
      <c r="G556" s="70">
        <f ca="1">'[1]Пред. уровни свыше 10МВт'!G560</f>
        <v>0</v>
      </c>
      <c r="H556" s="70">
        <f ca="1">'[1]Пред. уровни свыше 10МВт'!H560</f>
        <v>0</v>
      </c>
      <c r="I556" s="70">
        <f ca="1">'[1]Пред. уровни свыше 10МВт'!I560</f>
        <v>0</v>
      </c>
      <c r="J556" s="70">
        <f ca="1">'[1]Пред. уровни свыше 10МВт'!J560</f>
        <v>0</v>
      </c>
      <c r="K556" s="70">
        <f ca="1">'[1]Пред. уровни свыше 10МВт'!K560</f>
        <v>0</v>
      </c>
      <c r="L556" s="70">
        <f ca="1">'[1]Пред. уровни свыше 10МВт'!L560</f>
        <v>0</v>
      </c>
      <c r="M556" s="70">
        <f ca="1">'[1]Пред. уровни свыше 10МВт'!M560</f>
        <v>0</v>
      </c>
      <c r="N556" s="70">
        <f ca="1">'[1]Пред. уровни свыше 10МВт'!N560</f>
        <v>0</v>
      </c>
      <c r="O556" s="70">
        <f ca="1">'[1]Пред. уровни свыше 10МВт'!O560</f>
        <v>0</v>
      </c>
      <c r="P556" s="70">
        <f ca="1">'[1]Пред. уровни свыше 10МВт'!P560</f>
        <v>0</v>
      </c>
      <c r="Q556" s="70">
        <f ca="1">'[1]Пред. уровни свыше 10МВт'!Q560</f>
        <v>0</v>
      </c>
      <c r="R556" s="70">
        <f ca="1">'[1]Пред. уровни свыше 10МВт'!R560</f>
        <v>0</v>
      </c>
      <c r="S556" s="70">
        <f ca="1">'[1]Пред. уровни свыше 10МВт'!S560</f>
        <v>0</v>
      </c>
      <c r="T556" s="70">
        <f ca="1">'[1]Пред. уровни свыше 10МВт'!T560</f>
        <v>0</v>
      </c>
      <c r="U556" s="70">
        <f ca="1">'[1]Пред. уровни свыше 10МВт'!U560</f>
        <v>0</v>
      </c>
      <c r="V556" s="70">
        <f ca="1">'[1]Пред. уровни свыше 10МВт'!V560</f>
        <v>136.91999999999999</v>
      </c>
      <c r="W556" s="70">
        <f ca="1">'[1]Пред. уровни свыше 10МВт'!W560</f>
        <v>365.41</v>
      </c>
      <c r="X556" s="70">
        <f ca="1">'[1]Пред. уровни свыше 10МВт'!X560</f>
        <v>293.60000000000002</v>
      </c>
      <c r="Y556" s="70">
        <f ca="1">'[1]Пред. уровни свыше 10МВт'!Y560</f>
        <v>217.75</v>
      </c>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row>
    <row r="557" spans="1:75" ht="12" x14ac:dyDescent="0.2">
      <c r="A557" s="58">
        <v>25</v>
      </c>
      <c r="B557" s="70">
        <f ca="1">'[1]Пред. уровни свыше 10МВт'!B561</f>
        <v>121.08</v>
      </c>
      <c r="C557" s="70">
        <f ca="1">'[1]Пред. уровни свыше 10МВт'!C561</f>
        <v>105.52</v>
      </c>
      <c r="D557" s="70">
        <f ca="1">'[1]Пред. уровни свыше 10МВт'!D561</f>
        <v>59.07</v>
      </c>
      <c r="E557" s="70">
        <f ca="1">'[1]Пред. уровни свыше 10МВт'!E561</f>
        <v>8.74</v>
      </c>
      <c r="F557" s="70">
        <f ca="1">'[1]Пред. уровни свыше 10МВт'!F561</f>
        <v>0</v>
      </c>
      <c r="G557" s="70">
        <f ca="1">'[1]Пред. уровни свыше 10МВт'!G561</f>
        <v>0</v>
      </c>
      <c r="H557" s="70">
        <f ca="1">'[1]Пред. уровни свыше 10МВт'!H561</f>
        <v>0</v>
      </c>
      <c r="I557" s="70">
        <f ca="1">'[1]Пред. уровни свыше 10МВт'!I561</f>
        <v>0</v>
      </c>
      <c r="J557" s="70">
        <f ca="1">'[1]Пред. уровни свыше 10МВт'!J561</f>
        <v>0</v>
      </c>
      <c r="K557" s="70">
        <f ca="1">'[1]Пред. уровни свыше 10МВт'!K561</f>
        <v>0</v>
      </c>
      <c r="L557" s="70">
        <f ca="1">'[1]Пред. уровни свыше 10МВт'!L561</f>
        <v>0</v>
      </c>
      <c r="M557" s="70">
        <f ca="1">'[1]Пред. уровни свыше 10МВт'!M561</f>
        <v>24.38</v>
      </c>
      <c r="N557" s="70">
        <f ca="1">'[1]Пред. уровни свыше 10МВт'!N561</f>
        <v>0</v>
      </c>
      <c r="O557" s="70">
        <f ca="1">'[1]Пред. уровни свыше 10МВт'!O561</f>
        <v>0</v>
      </c>
      <c r="P557" s="70">
        <f ca="1">'[1]Пред. уровни свыше 10МВт'!P561</f>
        <v>0</v>
      </c>
      <c r="Q557" s="70">
        <f ca="1">'[1]Пред. уровни свыше 10МВт'!Q561</f>
        <v>0</v>
      </c>
      <c r="R557" s="70">
        <f ca="1">'[1]Пред. уровни свыше 10МВт'!R561</f>
        <v>0</v>
      </c>
      <c r="S557" s="70">
        <f ca="1">'[1]Пред. уровни свыше 10МВт'!S561</f>
        <v>0</v>
      </c>
      <c r="T557" s="70">
        <f ca="1">'[1]Пред. уровни свыше 10МВт'!T561</f>
        <v>3.96</v>
      </c>
      <c r="U557" s="70">
        <f ca="1">'[1]Пред. уровни свыше 10МВт'!U561</f>
        <v>0</v>
      </c>
      <c r="V557" s="70">
        <f ca="1">'[1]Пред. уровни свыше 10МВт'!V561</f>
        <v>32.03</v>
      </c>
      <c r="W557" s="70">
        <f ca="1">'[1]Пред. уровни свыше 10МВт'!W561</f>
        <v>144.13</v>
      </c>
      <c r="X557" s="70">
        <f ca="1">'[1]Пред. уровни свыше 10МВт'!X561</f>
        <v>285</v>
      </c>
      <c r="Y557" s="70">
        <f ca="1">'[1]Пред. уровни свыше 10МВт'!Y561</f>
        <v>106.65</v>
      </c>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row>
    <row r="558" spans="1:75" ht="12" x14ac:dyDescent="0.2">
      <c r="A558" s="58">
        <v>26</v>
      </c>
      <c r="B558" s="70">
        <f ca="1">'[1]Пред. уровни свыше 10МВт'!B562</f>
        <v>75.040000000000006</v>
      </c>
      <c r="C558" s="70">
        <f ca="1">'[1]Пред. уровни свыше 10МВт'!C562</f>
        <v>90.54</v>
      </c>
      <c r="D558" s="70">
        <f ca="1">'[1]Пред. уровни свыше 10МВт'!D562</f>
        <v>40.72</v>
      </c>
      <c r="E558" s="70">
        <f ca="1">'[1]Пред. уровни свыше 10МВт'!E562</f>
        <v>12.88</v>
      </c>
      <c r="F558" s="70">
        <f ca="1">'[1]Пред. уровни свыше 10МВт'!F562</f>
        <v>0</v>
      </c>
      <c r="G558" s="70">
        <f ca="1">'[1]Пред. уровни свыше 10МВт'!G562</f>
        <v>0</v>
      </c>
      <c r="H558" s="70">
        <f ca="1">'[1]Пред. уровни свыше 10МВт'!H562</f>
        <v>0</v>
      </c>
      <c r="I558" s="70">
        <f ca="1">'[1]Пред. уровни свыше 10МВт'!I562</f>
        <v>0</v>
      </c>
      <c r="J558" s="70">
        <f ca="1">'[1]Пред. уровни свыше 10МВт'!J562</f>
        <v>0</v>
      </c>
      <c r="K558" s="70">
        <f ca="1">'[1]Пред. уровни свыше 10МВт'!K562</f>
        <v>20.41</v>
      </c>
      <c r="L558" s="70">
        <f ca="1">'[1]Пред. уровни свыше 10МВт'!L562</f>
        <v>3.89</v>
      </c>
      <c r="M558" s="70">
        <f ca="1">'[1]Пред. уровни свыше 10МВт'!M562</f>
        <v>0</v>
      </c>
      <c r="N558" s="70">
        <f ca="1">'[1]Пред. уровни свыше 10МВт'!N562</f>
        <v>0</v>
      </c>
      <c r="O558" s="70">
        <f ca="1">'[1]Пред. уровни свыше 10МВт'!O562</f>
        <v>0</v>
      </c>
      <c r="P558" s="70">
        <f ca="1">'[1]Пред. уровни свыше 10МВт'!P562</f>
        <v>0</v>
      </c>
      <c r="Q558" s="70">
        <f ca="1">'[1]Пред. уровни свыше 10МВт'!Q562</f>
        <v>0</v>
      </c>
      <c r="R558" s="70">
        <f ca="1">'[1]Пред. уровни свыше 10МВт'!R562</f>
        <v>0</v>
      </c>
      <c r="S558" s="70">
        <f ca="1">'[1]Пред. уровни свыше 10МВт'!S562</f>
        <v>83.7</v>
      </c>
      <c r="T558" s="70">
        <f ca="1">'[1]Пред. уровни свыше 10МВт'!T562</f>
        <v>18.25</v>
      </c>
      <c r="U558" s="70">
        <f ca="1">'[1]Пред. уровни свыше 10МВт'!U562</f>
        <v>29.43</v>
      </c>
      <c r="V558" s="70">
        <f ca="1">'[1]Пред. уровни свыше 10МВт'!V562</f>
        <v>0</v>
      </c>
      <c r="W558" s="70">
        <f ca="1">'[1]Пред. уровни свыше 10МВт'!W562</f>
        <v>107.79</v>
      </c>
      <c r="X558" s="70">
        <f ca="1">'[1]Пред. уровни свыше 10МВт'!X562</f>
        <v>161.04</v>
      </c>
      <c r="Y558" s="70">
        <f ca="1">'[1]Пред. уровни свыше 10МВт'!Y562</f>
        <v>45.73</v>
      </c>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row>
    <row r="559" spans="1:75" ht="12" x14ac:dyDescent="0.2">
      <c r="A559" s="58">
        <v>27</v>
      </c>
      <c r="B559" s="70">
        <f ca="1">'[1]Пред. уровни свыше 10МВт'!B563</f>
        <v>102.87</v>
      </c>
      <c r="C559" s="70">
        <f ca="1">'[1]Пред. уровни свыше 10МВт'!C563</f>
        <v>64.099999999999994</v>
      </c>
      <c r="D559" s="70">
        <f ca="1">'[1]Пред. уровни свыше 10МВт'!D563</f>
        <v>19.91</v>
      </c>
      <c r="E559" s="70">
        <f ca="1">'[1]Пред. уровни свыше 10МВт'!E563</f>
        <v>20.75</v>
      </c>
      <c r="F559" s="70">
        <f ca="1">'[1]Пред. уровни свыше 10МВт'!F563</f>
        <v>0</v>
      </c>
      <c r="G559" s="70">
        <f ca="1">'[1]Пред. уровни свыше 10МВт'!G563</f>
        <v>0</v>
      </c>
      <c r="H559" s="70">
        <f ca="1">'[1]Пред. уровни свыше 10МВт'!H563</f>
        <v>0</v>
      </c>
      <c r="I559" s="70">
        <f ca="1">'[1]Пред. уровни свыше 10МВт'!I563</f>
        <v>0</v>
      </c>
      <c r="J559" s="70">
        <f ca="1">'[1]Пред. уровни свыше 10МВт'!J563</f>
        <v>0</v>
      </c>
      <c r="K559" s="70">
        <f ca="1">'[1]Пред. уровни свыше 10МВт'!K563</f>
        <v>0</v>
      </c>
      <c r="L559" s="70">
        <f ca="1">'[1]Пред. уровни свыше 10МВт'!L563</f>
        <v>0</v>
      </c>
      <c r="M559" s="70">
        <f ca="1">'[1]Пред. уровни свыше 10МВт'!M563</f>
        <v>0</v>
      </c>
      <c r="N559" s="70">
        <f ca="1">'[1]Пред. уровни свыше 10МВт'!N563</f>
        <v>0</v>
      </c>
      <c r="O559" s="70">
        <f ca="1">'[1]Пред. уровни свыше 10МВт'!O563</f>
        <v>0</v>
      </c>
      <c r="P559" s="70">
        <f ca="1">'[1]Пред. уровни свыше 10МВт'!P563</f>
        <v>0</v>
      </c>
      <c r="Q559" s="70">
        <f ca="1">'[1]Пред. уровни свыше 10МВт'!Q563</f>
        <v>0</v>
      </c>
      <c r="R559" s="70">
        <f ca="1">'[1]Пред. уровни свыше 10МВт'!R563</f>
        <v>0</v>
      </c>
      <c r="S559" s="70">
        <f ca="1">'[1]Пред. уровни свыше 10МВт'!S563</f>
        <v>121.11</v>
      </c>
      <c r="T559" s="70">
        <f ca="1">'[1]Пред. уровни свыше 10МВт'!T563</f>
        <v>0</v>
      </c>
      <c r="U559" s="70">
        <f ca="1">'[1]Пред. уровни свыше 10МВт'!U563</f>
        <v>89.27</v>
      </c>
      <c r="V559" s="70">
        <f ca="1">'[1]Пред. уровни свыше 10МВт'!V563</f>
        <v>0</v>
      </c>
      <c r="W559" s="70">
        <f ca="1">'[1]Пред. уровни свыше 10МВт'!W563</f>
        <v>158.04</v>
      </c>
      <c r="X559" s="70">
        <f ca="1">'[1]Пред. уровни свыше 10МВт'!X563</f>
        <v>179.93</v>
      </c>
      <c r="Y559" s="70">
        <f ca="1">'[1]Пред. уровни свыше 10МВт'!Y563</f>
        <v>66.13</v>
      </c>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row>
    <row r="560" spans="1:75" ht="12" x14ac:dyDescent="0.2">
      <c r="A560" s="58">
        <v>28</v>
      </c>
      <c r="B560" s="70">
        <f ca="1">'[1]Пред. уровни свыше 10МВт'!B564</f>
        <v>0</v>
      </c>
      <c r="C560" s="70">
        <f ca="1">'[1]Пред. уровни свыше 10МВт'!C564</f>
        <v>0.03</v>
      </c>
      <c r="D560" s="70">
        <f ca="1">'[1]Пред. уровни свыше 10МВт'!D564</f>
        <v>11.28</v>
      </c>
      <c r="E560" s="70">
        <f ca="1">'[1]Пред. уровни свыше 10МВт'!E564</f>
        <v>0</v>
      </c>
      <c r="F560" s="70">
        <f ca="1">'[1]Пред. уровни свыше 10МВт'!F564</f>
        <v>0</v>
      </c>
      <c r="G560" s="70">
        <f ca="1">'[1]Пред. уровни свыше 10МВт'!G564</f>
        <v>0</v>
      </c>
      <c r="H560" s="70">
        <f ca="1">'[1]Пред. уровни свыше 10МВт'!H564</f>
        <v>0</v>
      </c>
      <c r="I560" s="70">
        <f ca="1">'[1]Пред. уровни свыше 10МВт'!I564</f>
        <v>0</v>
      </c>
      <c r="J560" s="70">
        <f ca="1">'[1]Пред. уровни свыше 10МВт'!J564</f>
        <v>0</v>
      </c>
      <c r="K560" s="70">
        <f ca="1">'[1]Пред. уровни свыше 10МВт'!K564</f>
        <v>0</v>
      </c>
      <c r="L560" s="70">
        <f ca="1">'[1]Пред. уровни свыше 10МВт'!L564</f>
        <v>0</v>
      </c>
      <c r="M560" s="70">
        <f ca="1">'[1]Пред. уровни свыше 10МВт'!M564</f>
        <v>0</v>
      </c>
      <c r="N560" s="70">
        <f ca="1">'[1]Пред. уровни свыше 10МВт'!N564</f>
        <v>0</v>
      </c>
      <c r="O560" s="70">
        <f ca="1">'[1]Пред. уровни свыше 10МВт'!O564</f>
        <v>0</v>
      </c>
      <c r="P560" s="70">
        <f ca="1">'[1]Пред. уровни свыше 10МВт'!P564</f>
        <v>0</v>
      </c>
      <c r="Q560" s="70">
        <f ca="1">'[1]Пред. уровни свыше 10МВт'!Q564</f>
        <v>0</v>
      </c>
      <c r="R560" s="70">
        <f ca="1">'[1]Пред. уровни свыше 10МВт'!R564</f>
        <v>0</v>
      </c>
      <c r="S560" s="70">
        <f ca="1">'[1]Пред. уровни свыше 10МВт'!S564</f>
        <v>0</v>
      </c>
      <c r="T560" s="70">
        <f ca="1">'[1]Пред. уровни свыше 10МВт'!T564</f>
        <v>0</v>
      </c>
      <c r="U560" s="70">
        <f ca="1">'[1]Пред. уровни свыше 10МВт'!U564</f>
        <v>0</v>
      </c>
      <c r="V560" s="70">
        <f ca="1">'[1]Пред. уровни свыше 10МВт'!V564</f>
        <v>0</v>
      </c>
      <c r="W560" s="70">
        <f ca="1">'[1]Пред. уровни свыше 10МВт'!W564</f>
        <v>39.659999999999997</v>
      </c>
      <c r="X560" s="70">
        <f ca="1">'[1]Пред. уровни свыше 10МВт'!X564</f>
        <v>1.92</v>
      </c>
      <c r="Y560" s="70">
        <f ca="1">'[1]Пред. уровни свыше 10МВт'!Y564</f>
        <v>60.55</v>
      </c>
      <c r="Z560" s="66" t="str">
        <f ca="1">IF(Y560=0,"скрыть","")</f>
        <v/>
      </c>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row>
    <row r="561" spans="1:75" ht="12" x14ac:dyDescent="0.2">
      <c r="A561" s="58">
        <v>29</v>
      </c>
      <c r="B561" s="70">
        <f ca="1">'[1]Пред. уровни свыше 10МВт'!B565</f>
        <v>0</v>
      </c>
      <c r="C561" s="70">
        <f ca="1">'[1]Пред. уровни свыше 10МВт'!C565</f>
        <v>68.53</v>
      </c>
      <c r="D561" s="70">
        <f ca="1">'[1]Пред. уровни свыше 10МВт'!D565</f>
        <v>15.31</v>
      </c>
      <c r="E561" s="70">
        <f ca="1">'[1]Пред. уровни свыше 10МВт'!E565</f>
        <v>5.1100000000000003</v>
      </c>
      <c r="F561" s="70">
        <f ca="1">'[1]Пред. уровни свыше 10МВт'!F565</f>
        <v>0</v>
      </c>
      <c r="G561" s="70">
        <f ca="1">'[1]Пред. уровни свыше 10МВт'!G565</f>
        <v>0</v>
      </c>
      <c r="H561" s="70">
        <f ca="1">'[1]Пред. уровни свыше 10МВт'!H565</f>
        <v>0</v>
      </c>
      <c r="I561" s="70">
        <f ca="1">'[1]Пред. уровни свыше 10МВт'!I565</f>
        <v>0</v>
      </c>
      <c r="J561" s="70">
        <f ca="1">'[1]Пред. уровни свыше 10МВт'!J565</f>
        <v>0</v>
      </c>
      <c r="K561" s="70">
        <f ca="1">'[1]Пред. уровни свыше 10МВт'!K565</f>
        <v>0</v>
      </c>
      <c r="L561" s="70">
        <f ca="1">'[1]Пред. уровни свыше 10МВт'!L565</f>
        <v>0</v>
      </c>
      <c r="M561" s="70">
        <f ca="1">'[1]Пред. уровни свыше 10МВт'!M565</f>
        <v>0</v>
      </c>
      <c r="N561" s="70">
        <f ca="1">'[1]Пред. уровни свыше 10МВт'!N565</f>
        <v>0</v>
      </c>
      <c r="O561" s="70">
        <f ca="1">'[1]Пред. уровни свыше 10МВт'!O565</f>
        <v>0</v>
      </c>
      <c r="P561" s="70">
        <f ca="1">'[1]Пред. уровни свыше 10МВт'!P565</f>
        <v>0</v>
      </c>
      <c r="Q561" s="70">
        <f ca="1">'[1]Пред. уровни свыше 10МВт'!Q565</f>
        <v>178.27</v>
      </c>
      <c r="R561" s="70">
        <f ca="1">'[1]Пред. уровни свыше 10МВт'!R565</f>
        <v>11.48</v>
      </c>
      <c r="S561" s="70">
        <f ca="1">'[1]Пред. уровни свыше 10МВт'!S565</f>
        <v>43.62</v>
      </c>
      <c r="T561" s="70">
        <f ca="1">'[1]Пред. уровни свыше 10МВт'!T565</f>
        <v>225.48</v>
      </c>
      <c r="U561" s="70">
        <f ca="1">'[1]Пред. уровни свыше 10МВт'!U565</f>
        <v>136.87</v>
      </c>
      <c r="V561" s="70">
        <f ca="1">'[1]Пред. уровни свыше 10МВт'!V565</f>
        <v>260.13</v>
      </c>
      <c r="W561" s="70">
        <f ca="1">'[1]Пред. уровни свыше 10МВт'!W565</f>
        <v>571.01</v>
      </c>
      <c r="X561" s="70">
        <f ca="1">'[1]Пред. уровни свыше 10МВт'!X565</f>
        <v>353.55</v>
      </c>
      <c r="Y561" s="70">
        <f ca="1">'[1]Пред. уровни свыше 10МВт'!Y565</f>
        <v>147.41</v>
      </c>
      <c r="Z561" s="66" t="str">
        <f ca="1">IF(Y561=0,"скрыть","")</f>
        <v/>
      </c>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row>
    <row r="562" spans="1:75" ht="12" x14ac:dyDescent="0.2">
      <c r="A562" s="58">
        <v>30</v>
      </c>
      <c r="B562" s="70">
        <f ca="1">'[1]Пред. уровни свыше 10МВт'!B566</f>
        <v>287.43</v>
      </c>
      <c r="C562" s="70">
        <f ca="1">'[1]Пред. уровни свыше 10МВт'!C566</f>
        <v>143.31</v>
      </c>
      <c r="D562" s="70">
        <f ca="1">'[1]Пред. уровни свыше 10МВт'!D566</f>
        <v>130.80000000000001</v>
      </c>
      <c r="E562" s="70">
        <f ca="1">'[1]Пред. уровни свыше 10МВт'!E566</f>
        <v>39.700000000000003</v>
      </c>
      <c r="F562" s="70">
        <f ca="1">'[1]Пред. уровни свыше 10МВт'!F566</f>
        <v>0.16</v>
      </c>
      <c r="G562" s="70">
        <f ca="1">'[1]Пред. уровни свыше 10МВт'!G566</f>
        <v>0</v>
      </c>
      <c r="H562" s="70">
        <f ca="1">'[1]Пред. уровни свыше 10МВт'!H566</f>
        <v>0</v>
      </c>
      <c r="I562" s="70">
        <f ca="1">'[1]Пред. уровни свыше 10МВт'!I566</f>
        <v>0</v>
      </c>
      <c r="J562" s="70">
        <f ca="1">'[1]Пред. уровни свыше 10МВт'!J566</f>
        <v>0</v>
      </c>
      <c r="K562" s="70">
        <f ca="1">'[1]Пред. уровни свыше 10МВт'!K566</f>
        <v>0</v>
      </c>
      <c r="L562" s="70">
        <f ca="1">'[1]Пред. уровни свыше 10МВт'!L566</f>
        <v>8.8699999999999992</v>
      </c>
      <c r="M562" s="70">
        <f ca="1">'[1]Пред. уровни свыше 10МВт'!M566</f>
        <v>0</v>
      </c>
      <c r="N562" s="70">
        <f ca="1">'[1]Пред. уровни свыше 10МВт'!N566</f>
        <v>0</v>
      </c>
      <c r="O562" s="70">
        <f ca="1">'[1]Пред. уровни свыше 10МВт'!O566</f>
        <v>0</v>
      </c>
      <c r="P562" s="70">
        <f ca="1">'[1]Пред. уровни свыше 10МВт'!P566</f>
        <v>0</v>
      </c>
      <c r="Q562" s="70">
        <f ca="1">'[1]Пред. уровни свыше 10МВт'!Q566</f>
        <v>0</v>
      </c>
      <c r="R562" s="70">
        <f ca="1">'[1]Пред. уровни свыше 10МВт'!R566</f>
        <v>0</v>
      </c>
      <c r="S562" s="70">
        <f ca="1">'[1]Пред. уровни свыше 10МВт'!S566</f>
        <v>119.16</v>
      </c>
      <c r="T562" s="70">
        <f ca="1">'[1]Пред. уровни свыше 10МВт'!T566</f>
        <v>42.64</v>
      </c>
      <c r="U562" s="70">
        <f ca="1">'[1]Пред. уровни свыше 10МВт'!U566</f>
        <v>2.36</v>
      </c>
      <c r="V562" s="70">
        <f ca="1">'[1]Пред. уровни свыше 10МВт'!V566</f>
        <v>21.19</v>
      </c>
      <c r="W562" s="70">
        <f ca="1">'[1]Пред. уровни свыше 10МВт'!W566</f>
        <v>240.33</v>
      </c>
      <c r="X562" s="70">
        <f ca="1">'[1]Пред. уровни свыше 10МВт'!X566</f>
        <v>161.03</v>
      </c>
      <c r="Y562" s="70">
        <f ca="1">'[1]Пред. уровни свыше 10МВт'!Y566</f>
        <v>0.4</v>
      </c>
      <c r="Z562" s="66" t="str">
        <f ca="1">IF(Y562=0,"скрыть","")</f>
        <v/>
      </c>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row>
    <row r="563" spans="1:75" ht="12" x14ac:dyDescent="0.2">
      <c r="A563" s="58">
        <v>31</v>
      </c>
      <c r="B563" s="70">
        <f ca="1">'[1]Пред. уровни свыше 10МВт'!B567</f>
        <v>0.22</v>
      </c>
      <c r="C563" s="70">
        <f ca="1">'[1]Пред. уровни свыше 10МВт'!C567</f>
        <v>0</v>
      </c>
      <c r="D563" s="70">
        <f ca="1">'[1]Пред. уровни свыше 10МВт'!D567</f>
        <v>0</v>
      </c>
      <c r="E563" s="70">
        <f ca="1">'[1]Пред. уровни свыше 10МВт'!E567</f>
        <v>0</v>
      </c>
      <c r="F563" s="70">
        <f ca="1">'[1]Пред. уровни свыше 10МВт'!F567</f>
        <v>0</v>
      </c>
      <c r="G563" s="70">
        <f ca="1">'[1]Пред. уровни свыше 10МВт'!G567</f>
        <v>0</v>
      </c>
      <c r="H563" s="70">
        <f ca="1">'[1]Пред. уровни свыше 10МВт'!H567</f>
        <v>0</v>
      </c>
      <c r="I563" s="70">
        <f ca="1">'[1]Пред. уровни свыше 10МВт'!I567</f>
        <v>0</v>
      </c>
      <c r="J563" s="70">
        <f ca="1">'[1]Пред. уровни свыше 10МВт'!J567</f>
        <v>0</v>
      </c>
      <c r="K563" s="70">
        <f ca="1">'[1]Пред. уровни свыше 10МВт'!K567</f>
        <v>45.96</v>
      </c>
      <c r="L563" s="70">
        <f ca="1">'[1]Пред. уровни свыше 10МВт'!L567</f>
        <v>18.39</v>
      </c>
      <c r="M563" s="70">
        <f ca="1">'[1]Пред. уровни свыше 10МВт'!M567</f>
        <v>9.06</v>
      </c>
      <c r="N563" s="70">
        <f ca="1">'[1]Пред. уровни свыше 10МВт'!N567</f>
        <v>6.35</v>
      </c>
      <c r="O563" s="70">
        <f ca="1">'[1]Пред. уровни свыше 10МВт'!O567</f>
        <v>1.66</v>
      </c>
      <c r="P563" s="70">
        <f ca="1">'[1]Пред. уровни свыше 10МВт'!P567</f>
        <v>1.19</v>
      </c>
      <c r="Q563" s="70">
        <f ca="1">'[1]Пред. уровни свыше 10МВт'!Q567</f>
        <v>0.65</v>
      </c>
      <c r="R563" s="70">
        <f ca="1">'[1]Пред. уровни свыше 10МВт'!R567</f>
        <v>0</v>
      </c>
      <c r="S563" s="70">
        <f ca="1">'[1]Пред. уровни свыше 10МВт'!S567</f>
        <v>0</v>
      </c>
      <c r="T563" s="70">
        <f ca="1">'[1]Пред. уровни свыше 10МВт'!T567</f>
        <v>0</v>
      </c>
      <c r="U563" s="70">
        <f ca="1">'[1]Пред. уровни свыше 10МВт'!U567</f>
        <v>199.62</v>
      </c>
      <c r="V563" s="70">
        <f ca="1">'[1]Пред. уровни свыше 10МВт'!V567</f>
        <v>397.88</v>
      </c>
      <c r="W563" s="70">
        <f ca="1">'[1]Пред. уровни свыше 10МВт'!W567</f>
        <v>526.5</v>
      </c>
      <c r="X563" s="70">
        <f ca="1">'[1]Пред. уровни свыше 10МВт'!X567</f>
        <v>98.38</v>
      </c>
      <c r="Y563" s="70">
        <f ca="1">'[1]Пред. уровни свыше 10МВт'!Y567</f>
        <v>7.0000000000000007E-2</v>
      </c>
      <c r="Z563" s="66" t="str">
        <f ca="1">IF(Y563=0,"скрыть","")</f>
        <v/>
      </c>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row>
    <row r="564" spans="1:75" s="50" customFormat="1" ht="18.95" customHeight="1" x14ac:dyDescent="0.25">
      <c r="A564" s="30"/>
      <c r="B564" s="67" t="s">
        <v>115</v>
      </c>
      <c r="C564" s="67"/>
      <c r="D564" s="67"/>
      <c r="E564" s="67"/>
      <c r="F564" s="67"/>
      <c r="G564" s="67"/>
      <c r="H564" s="67"/>
      <c r="I564" s="67"/>
      <c r="J564" s="67"/>
      <c r="K564" s="67"/>
      <c r="L564" s="67"/>
      <c r="M564" s="67"/>
      <c r="N564" s="67"/>
      <c r="O564" s="67"/>
      <c r="P564" s="67"/>
      <c r="Q564" s="67"/>
      <c r="R564" s="67"/>
      <c r="S564" s="67"/>
      <c r="T564" s="67" t="s">
        <v>116</v>
      </c>
      <c r="U564" s="67"/>
      <c r="V564" s="67"/>
      <c r="W564" s="67"/>
      <c r="X564" s="67"/>
      <c r="Y564" s="67"/>
      <c r="Z564" s="49"/>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row>
    <row r="565" spans="1:75" s="50" customFormat="1" ht="21" customHeight="1" x14ac:dyDescent="0.2">
      <c r="A565" s="28"/>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49"/>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row>
    <row r="566" spans="1:75" s="50" customFormat="1" ht="20.25" customHeight="1" x14ac:dyDescent="0.25">
      <c r="A566" s="30"/>
      <c r="B566" s="31" t="s">
        <v>117</v>
      </c>
      <c r="C566" s="31"/>
      <c r="D566" s="31"/>
      <c r="E566" s="31"/>
      <c r="F566" s="31"/>
      <c r="G566" s="31"/>
      <c r="H566" s="31"/>
      <c r="I566" s="31"/>
      <c r="J566" s="31"/>
      <c r="K566" s="31"/>
      <c r="L566" s="31"/>
      <c r="M566" s="31"/>
      <c r="N566" s="31"/>
      <c r="O566" s="31"/>
      <c r="P566" s="31"/>
      <c r="Q566" s="31"/>
      <c r="R566" s="31"/>
      <c r="S566" s="31"/>
      <c r="T566" s="71">
        <f ca="1">'[1]Пред. уровни свыше 10МВт'!T570</f>
        <v>4.1100000000000003</v>
      </c>
      <c r="U566" s="71"/>
      <c r="V566" s="71"/>
      <c r="W566" s="71"/>
      <c r="X566" s="71"/>
      <c r="Y566" s="71"/>
      <c r="Z566" s="49"/>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row>
    <row r="567" spans="1:75" s="50" customFormat="1" ht="20.25" customHeight="1" x14ac:dyDescent="0.2">
      <c r="A567" s="28"/>
      <c r="B567" s="31"/>
      <c r="C567" s="31"/>
      <c r="D567" s="31"/>
      <c r="E567" s="31"/>
      <c r="F567" s="31"/>
      <c r="G567" s="31"/>
      <c r="H567" s="31"/>
      <c r="I567" s="31"/>
      <c r="J567" s="31"/>
      <c r="K567" s="31"/>
      <c r="L567" s="31"/>
      <c r="M567" s="31"/>
      <c r="N567" s="31"/>
      <c r="O567" s="31"/>
      <c r="P567" s="31"/>
      <c r="Q567" s="31"/>
      <c r="R567" s="31"/>
      <c r="S567" s="31"/>
      <c r="T567" s="71"/>
      <c r="U567" s="71"/>
      <c r="V567" s="71"/>
      <c r="W567" s="71"/>
      <c r="X567" s="71"/>
      <c r="Y567" s="71"/>
      <c r="Z567" s="49"/>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row>
    <row r="568" spans="1:75" s="50" customFormat="1" ht="20.25" customHeight="1" x14ac:dyDescent="0.25">
      <c r="A568" s="30"/>
      <c r="B568" s="63" t="s">
        <v>118</v>
      </c>
      <c r="C568" s="63"/>
      <c r="D568" s="63"/>
      <c r="E568" s="63"/>
      <c r="F568" s="63"/>
      <c r="G568" s="63"/>
      <c r="H568" s="63"/>
      <c r="I568" s="63"/>
      <c r="J568" s="63"/>
      <c r="K568" s="63"/>
      <c r="L568" s="63"/>
      <c r="M568" s="63"/>
      <c r="N568" s="63"/>
      <c r="O568" s="63"/>
      <c r="P568" s="63"/>
      <c r="Q568" s="63"/>
      <c r="R568" s="63"/>
      <c r="S568" s="63"/>
      <c r="T568" s="71">
        <f ca="1">'[1]Пред. уровни свыше 10МВт'!T572</f>
        <v>209.69</v>
      </c>
      <c r="U568" s="71"/>
      <c r="V568" s="71"/>
      <c r="W568" s="71"/>
      <c r="X568" s="71"/>
      <c r="Y568" s="71"/>
      <c r="Z568" s="49"/>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row>
    <row r="569" spans="1:75" s="50" customFormat="1" ht="20.25" customHeight="1" x14ac:dyDescent="0.2">
      <c r="A569" s="28"/>
      <c r="B569" s="63"/>
      <c r="C569" s="63"/>
      <c r="D569" s="63"/>
      <c r="E569" s="63"/>
      <c r="F569" s="63"/>
      <c r="G569" s="63"/>
      <c r="H569" s="63"/>
      <c r="I569" s="63"/>
      <c r="J569" s="63"/>
      <c r="K569" s="63"/>
      <c r="L569" s="63"/>
      <c r="M569" s="63"/>
      <c r="N569" s="63"/>
      <c r="O569" s="63"/>
      <c r="P569" s="63"/>
      <c r="Q569" s="63"/>
      <c r="R569" s="63"/>
      <c r="S569" s="63"/>
      <c r="T569" s="71"/>
      <c r="U569" s="71"/>
      <c r="V569" s="71"/>
      <c r="W569" s="71"/>
      <c r="X569" s="71"/>
      <c r="Y569" s="71"/>
      <c r="Z569" s="49"/>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row>
    <row r="570" spans="1:75" s="50" customFormat="1" ht="48" customHeight="1" x14ac:dyDescent="0.25">
      <c r="A570" s="28"/>
      <c r="B570" s="69" t="s">
        <v>119</v>
      </c>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49"/>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row>
    <row r="571" spans="1:75" ht="15.75" x14ac:dyDescent="0.25">
      <c r="B571" s="29" t="str">
        <f ca="1">'[1]Пред. уровни свыше 10МВт'!B575:Y575</f>
        <v>5.2. Ставка за мощность, приобретаемую потребителем (покупателем), предельного уровня нерегулируемой цены - 864 370,99 рублей/МВт в месяц без НДС</v>
      </c>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row>
    <row r="572" spans="1:75" s="50" customFormat="1" ht="27.95" customHeight="1" x14ac:dyDescent="0.2">
      <c r="A572" s="48" t="s">
        <v>120</v>
      </c>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9"/>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row>
    <row r="573" spans="1:75" s="50" customFormat="1" ht="29.1" customHeight="1" x14ac:dyDescent="0.2">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9"/>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row>
    <row r="574" spans="1:75" ht="15.75" x14ac:dyDescent="0.25">
      <c r="B574" s="29" t="s">
        <v>121</v>
      </c>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row>
    <row r="575" spans="1:75" ht="11.25" customHeight="1" x14ac:dyDescent="0.2">
      <c r="A575" s="54"/>
      <c r="B575" s="55" t="s">
        <v>78</v>
      </c>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row>
    <row r="576" spans="1:75" ht="11.25" customHeight="1" x14ac:dyDescent="0.2">
      <c r="A576" s="54"/>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row>
    <row r="577" spans="1:75" s="50" customFormat="1" ht="32.65" customHeight="1" x14ac:dyDescent="0.2">
      <c r="A577" s="56" t="s">
        <v>79</v>
      </c>
      <c r="B577" s="57" t="s">
        <v>80</v>
      </c>
      <c r="C577" s="57" t="s">
        <v>81</v>
      </c>
      <c r="D577" s="57" t="s">
        <v>82</v>
      </c>
      <c r="E577" s="57" t="s">
        <v>83</v>
      </c>
      <c r="F577" s="57" t="s">
        <v>84</v>
      </c>
      <c r="G577" s="57" t="s">
        <v>85</v>
      </c>
      <c r="H577" s="57" t="s">
        <v>86</v>
      </c>
      <c r="I577" s="57" t="s">
        <v>87</v>
      </c>
      <c r="J577" s="57" t="s">
        <v>88</v>
      </c>
      <c r="K577" s="57" t="s">
        <v>89</v>
      </c>
      <c r="L577" s="57" t="s">
        <v>90</v>
      </c>
      <c r="M577" s="57" t="s">
        <v>91</v>
      </c>
      <c r="N577" s="57" t="s">
        <v>92</v>
      </c>
      <c r="O577" s="57" t="s">
        <v>93</v>
      </c>
      <c r="P577" s="57" t="s">
        <v>94</v>
      </c>
      <c r="Q577" s="57" t="s">
        <v>95</v>
      </c>
      <c r="R577" s="57" t="s">
        <v>96</v>
      </c>
      <c r="S577" s="57" t="s">
        <v>97</v>
      </c>
      <c r="T577" s="57" t="s">
        <v>98</v>
      </c>
      <c r="U577" s="57" t="s">
        <v>99</v>
      </c>
      <c r="V577" s="57" t="s">
        <v>100</v>
      </c>
      <c r="W577" s="57" t="s">
        <v>101</v>
      </c>
      <c r="X577" s="57" t="s">
        <v>102</v>
      </c>
      <c r="Y577" s="57" t="s">
        <v>103</v>
      </c>
      <c r="Z577" s="49"/>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row>
    <row r="578" spans="1:75" ht="12" x14ac:dyDescent="0.2">
      <c r="A578" s="58">
        <v>1</v>
      </c>
      <c r="B578" s="74">
        <f ca="1">[1]расчетный!B55+'[1]регулируемые составляющие'!$C$13+'[1]регулируемые составляющие'!$C$14</f>
        <v>1533.3</v>
      </c>
      <c r="C578" s="74">
        <f ca="1">[1]расчетный!C55+'[1]регулируемые составляющие'!$C$13+'[1]регулируемые составляющие'!$C$14</f>
        <v>1480.95</v>
      </c>
      <c r="D578" s="74">
        <f ca="1">[1]расчетный!D55+'[1]регулируемые составляющие'!$C$13+'[1]регулируемые составляющие'!$C$14</f>
        <v>1468.6200000000001</v>
      </c>
      <c r="E578" s="74">
        <f ca="1">[1]расчетный!E55+'[1]регулируемые составляющие'!$C$13+'[1]регулируемые составляющие'!$C$14</f>
        <v>1471.1499999999999</v>
      </c>
      <c r="F578" s="74">
        <f ca="1">[1]расчетный!F55+'[1]регулируемые составляющие'!$C$13+'[1]регулируемые составляющие'!$C$14</f>
        <v>1480.9800000000002</v>
      </c>
      <c r="G578" s="74">
        <f ca="1">[1]расчетный!G55+'[1]регулируемые составляющие'!$C$13+'[1]регулируемые составляющие'!$C$14</f>
        <v>1504.0600000000002</v>
      </c>
      <c r="H578" s="74">
        <f ca="1">[1]расчетный!H55+'[1]регулируемые составляющие'!$C$13+'[1]регулируемые составляющие'!$C$14</f>
        <v>1508.43</v>
      </c>
      <c r="I578" s="74">
        <f ca="1">[1]расчетный!I55+'[1]регулируемые составляющие'!$C$13+'[1]регулируемые составляющие'!$C$14</f>
        <v>1595.9600000000003</v>
      </c>
      <c r="J578" s="74">
        <f ca="1">[1]расчетный!J55+'[1]регулируемые составляющие'!$C$13+'[1]регулируемые составляющие'!$C$14</f>
        <v>1831.9800000000002</v>
      </c>
      <c r="K578" s="74">
        <f ca="1">[1]расчетный!K55+'[1]регулируемые составляющие'!$C$13+'[1]регулируемые составляющие'!$C$14</f>
        <v>2087.79</v>
      </c>
      <c r="L578" s="74">
        <f ca="1">[1]расчетный!L55+'[1]регулируемые составляющие'!$C$13+'[1]регулируемые составляющие'!$C$14</f>
        <v>2142.04</v>
      </c>
      <c r="M578" s="74">
        <f ca="1">[1]расчетный!M55+'[1]регулируемые составляющие'!$C$13+'[1]регулируемые составляющие'!$C$14</f>
        <v>2148.1499999999996</v>
      </c>
      <c r="N578" s="74">
        <f ca="1">[1]расчетный!N55+'[1]регулируемые составляющие'!$C$13+'[1]регулируемые составляющие'!$C$14</f>
        <v>2150.48</v>
      </c>
      <c r="O578" s="74">
        <f ca="1">[1]расчетный!O55+'[1]регулируемые составляющие'!$C$13+'[1]регулируемые составляющие'!$C$14</f>
        <v>2158.3999999999996</v>
      </c>
      <c r="P578" s="74">
        <f ca="1">[1]расчетный!P55+'[1]регулируемые составляющие'!$C$13+'[1]регулируемые составляющие'!$C$14</f>
        <v>2166.46</v>
      </c>
      <c r="Q578" s="74">
        <f ca="1">[1]расчетный!Q55+'[1]регулируемые составляющие'!$C$13+'[1]регулируемые составляющие'!$C$14</f>
        <v>2176.46</v>
      </c>
      <c r="R578" s="74">
        <f ca="1">[1]расчетный!R55+'[1]регулируемые составляющие'!$C$13+'[1]регулируемые составляющие'!$C$14</f>
        <v>2167.71</v>
      </c>
      <c r="S578" s="74">
        <f ca="1">[1]расчетный!S55+'[1]регулируемые составляющие'!$C$13+'[1]регулируемые составляющие'!$C$14</f>
        <v>2142.5499999999997</v>
      </c>
      <c r="T578" s="74">
        <f ca="1">[1]расчетный!T55+'[1]регулируемые составляющие'!$C$13+'[1]регулируемые составляющие'!$C$14</f>
        <v>2190.83</v>
      </c>
      <c r="U578" s="74">
        <f ca="1">[1]расчетный!U55+'[1]регулируемые составляющие'!$C$13+'[1]регулируемые составляющие'!$C$14</f>
        <v>2254.2599999999998</v>
      </c>
      <c r="V578" s="74">
        <f ca="1">[1]расчетный!V55+'[1]регулируемые составляющие'!$C$13+'[1]регулируемые составляющие'!$C$14</f>
        <v>2193.79</v>
      </c>
      <c r="W578" s="74">
        <f ca="1">[1]расчетный!W55+'[1]регулируемые составляющие'!$C$13+'[1]регулируемые составляющие'!$C$14</f>
        <v>2084.0299999999997</v>
      </c>
      <c r="X578" s="74">
        <f ca="1">[1]расчетный!X55+'[1]регулируемые составляющие'!$C$13+'[1]регулируемые составляющие'!$C$14</f>
        <v>1812.3500000000001</v>
      </c>
      <c r="Y578" s="74">
        <f ca="1">[1]расчетный!Y55+'[1]регулируемые составляющие'!$C$13+'[1]регулируемые составляющие'!$C$14</f>
        <v>1647.2100000000003</v>
      </c>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row>
    <row r="579" spans="1:75" ht="12" x14ac:dyDescent="0.2">
      <c r="A579" s="58">
        <v>2</v>
      </c>
      <c r="B579" s="74">
        <f ca="1">[1]расчетный!B56+'[1]регулируемые составляющие'!$C$13+'[1]регулируемые составляющие'!$C$14</f>
        <v>1502.89</v>
      </c>
      <c r="C579" s="74">
        <f ca="1">[1]расчетный!C56+'[1]регулируемые составляющие'!$C$13+'[1]регулируемые составляющие'!$C$14</f>
        <v>1454.1899999999998</v>
      </c>
      <c r="D579" s="74">
        <f ca="1">[1]расчетный!D56+'[1]регулируемые составляющие'!$C$13+'[1]регулируемые составляющие'!$C$14</f>
        <v>1412.97</v>
      </c>
      <c r="E579" s="74">
        <f ca="1">[1]расчетный!E56+'[1]регулируемые составляющие'!$C$13+'[1]регулируемые составляющие'!$C$14</f>
        <v>1402.2500000000002</v>
      </c>
      <c r="F579" s="74">
        <f ca="1">[1]расчетный!F56+'[1]регулируемые составляющие'!$C$13+'[1]регулируемые составляющие'!$C$14</f>
        <v>1416.57</v>
      </c>
      <c r="G579" s="74">
        <f ca="1">[1]расчетный!G56+'[1]регулируемые составляющие'!$C$13+'[1]регулируемые составляющие'!$C$14</f>
        <v>1528.66</v>
      </c>
      <c r="H579" s="74">
        <f ca="1">[1]расчетный!H56+'[1]регулируемые составляющие'!$C$13+'[1]регулируемые составляющие'!$C$14</f>
        <v>1696.3999999999999</v>
      </c>
      <c r="I579" s="74">
        <f ca="1">[1]расчетный!I56+'[1]регулируемые составляющие'!$C$13+'[1]регулируемые составляющие'!$C$14</f>
        <v>1909.7300000000002</v>
      </c>
      <c r="J579" s="74">
        <f ca="1">[1]расчетный!J56+'[1]регулируемые составляющие'!$C$13+'[1]регулируемые составляющие'!$C$14</f>
        <v>2015.55</v>
      </c>
      <c r="K579" s="74">
        <f ca="1">[1]расчетный!K56+'[1]регулируемые составляющие'!$C$13+'[1]регулируемые составляющие'!$C$14</f>
        <v>1913.45</v>
      </c>
      <c r="L579" s="74">
        <f ca="1">[1]расчетный!L56+'[1]регулируемые составляющие'!$C$13+'[1]регулируемые составляющие'!$C$14</f>
        <v>1907.6299999999999</v>
      </c>
      <c r="M579" s="74">
        <f ca="1">[1]расчетный!M56+'[1]регулируемые составляющие'!$C$13+'[1]регулируемые составляющие'!$C$14</f>
        <v>1990.9800000000002</v>
      </c>
      <c r="N579" s="74">
        <f ca="1">[1]расчетный!N56+'[1]регулируемые составляющие'!$C$13+'[1]регулируемые составляющие'!$C$14</f>
        <v>2087.6699999999996</v>
      </c>
      <c r="O579" s="74">
        <f ca="1">[1]расчетный!O56+'[1]регулируемые составляющие'!$C$13+'[1]регулируемые составляющие'!$C$14</f>
        <v>2121.5299999999997</v>
      </c>
      <c r="P579" s="74">
        <f ca="1">[1]расчетный!P56+'[1]регулируемые составляющие'!$C$13+'[1]регулируемые составляющие'!$C$14</f>
        <v>2121.66</v>
      </c>
      <c r="Q579" s="74">
        <f ca="1">[1]расчетный!Q56+'[1]регулируемые составляющие'!$C$13+'[1]регулируемые составляющие'!$C$14</f>
        <v>2094.7999999999997</v>
      </c>
      <c r="R579" s="74">
        <f ca="1">[1]расчетный!R56+'[1]регулируемые составляющие'!$C$13+'[1]регулируемые составляющие'!$C$14</f>
        <v>2088.1799999999998</v>
      </c>
      <c r="S579" s="74">
        <f ca="1">[1]расчетный!S56+'[1]регулируемые составляющие'!$C$13+'[1]регулируемые составляющие'!$C$14</f>
        <v>1941.9800000000002</v>
      </c>
      <c r="T579" s="74">
        <f ca="1">[1]расчетный!T56+'[1]регулируемые составляющие'!$C$13+'[1]регулируемые составляющие'!$C$14</f>
        <v>1907.07</v>
      </c>
      <c r="U579" s="74">
        <f ca="1">[1]расчетный!U56+'[1]регулируемые составляющие'!$C$13+'[1]регулируемые составляющие'!$C$14</f>
        <v>1912.7500000000002</v>
      </c>
      <c r="V579" s="74">
        <f ca="1">[1]расчетный!V56+'[1]регулируемые составляющие'!$C$13+'[1]регулируемые составляющие'!$C$14</f>
        <v>2030.9199999999998</v>
      </c>
      <c r="W579" s="74">
        <f ca="1">[1]расчетный!W56+'[1]регулируемые составляющие'!$C$13+'[1]регулируемые составляющие'!$C$14</f>
        <v>1951.8100000000002</v>
      </c>
      <c r="X579" s="74">
        <f ca="1">[1]расчетный!X56+'[1]регулируемые составляющие'!$C$13+'[1]регулируемые составляющие'!$C$14</f>
        <v>1721.86</v>
      </c>
      <c r="Y579" s="74">
        <f ca="1">[1]расчетный!Y56+'[1]регулируемые составляющие'!$C$13+'[1]регулируемые составляющие'!$C$14</f>
        <v>1558.8500000000001</v>
      </c>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row>
    <row r="580" spans="1:75" ht="12" x14ac:dyDescent="0.2">
      <c r="A580" s="58">
        <v>3</v>
      </c>
      <c r="B580" s="74">
        <f ca="1">[1]расчетный!B57+'[1]регулируемые составляющие'!$C$13+'[1]регулируемые составляющие'!$C$14</f>
        <v>1442.0400000000002</v>
      </c>
      <c r="C580" s="74">
        <f ca="1">[1]расчетный!C57+'[1]регулируемые составляющие'!$C$13+'[1]регулируемые составляющие'!$C$14</f>
        <v>1308.2700000000002</v>
      </c>
      <c r="D580" s="74">
        <f ca="1">[1]расчетный!D57+'[1]регулируемые составляющие'!$C$13+'[1]регулируемые составляющие'!$C$14</f>
        <v>1223.17</v>
      </c>
      <c r="E580" s="74">
        <f ca="1">[1]расчетный!E57+'[1]регулируемые составляющие'!$C$13+'[1]регулируемые составляющие'!$C$14</f>
        <v>1219.8399999999999</v>
      </c>
      <c r="F580" s="74">
        <f ca="1">[1]расчетный!F57+'[1]регулируемые составляющие'!$C$13+'[1]регулируемые составляющие'!$C$14</f>
        <v>1355.0800000000002</v>
      </c>
      <c r="G580" s="74">
        <f ca="1">[1]расчетный!G57+'[1]регулируемые составляющие'!$C$13+'[1]регулируемые составляющие'!$C$14</f>
        <v>1519.8999999999999</v>
      </c>
      <c r="H580" s="74">
        <f ca="1">[1]расчетный!H57+'[1]регулируемые составляющие'!$C$13+'[1]регулируемые составляющие'!$C$14</f>
        <v>1615.84</v>
      </c>
      <c r="I580" s="74">
        <f ca="1">[1]расчетный!I57+'[1]регулируемые составляющие'!$C$13+'[1]регулируемые составляющие'!$C$14</f>
        <v>1821.7300000000002</v>
      </c>
      <c r="J580" s="74">
        <f ca="1">[1]расчетный!J57+'[1]регулируемые составляющие'!$C$13+'[1]регулируемые составляющие'!$C$14</f>
        <v>1974.84</v>
      </c>
      <c r="K580" s="74">
        <f ca="1">[1]расчетный!K57+'[1]регулируемые составляющие'!$C$13+'[1]регулируемые составляющие'!$C$14</f>
        <v>1966.5800000000002</v>
      </c>
      <c r="L580" s="74">
        <f ca="1">[1]расчетный!L57+'[1]регулируемые составляющие'!$C$13+'[1]регулируемые составляющие'!$C$14</f>
        <v>1935.2700000000002</v>
      </c>
      <c r="M580" s="74">
        <f ca="1">[1]расчетный!M57+'[1]регулируемые составляющие'!$C$13+'[1]регулируемые составляющие'!$C$14</f>
        <v>1999.4600000000003</v>
      </c>
      <c r="N580" s="74">
        <f ca="1">[1]расчетный!N57+'[1]регулируемые составляющие'!$C$13+'[1]регулируемые составляющие'!$C$14</f>
        <v>2099.2799999999997</v>
      </c>
      <c r="O580" s="74">
        <f ca="1">[1]расчетный!O57+'[1]регулируемые составляющие'!$C$13+'[1]регулируемые составляющие'!$C$14</f>
        <v>2134.25</v>
      </c>
      <c r="P580" s="74">
        <f ca="1">[1]расчетный!P57+'[1]регулируемые составляющие'!$C$13+'[1]регулируемые составляющие'!$C$14</f>
        <v>2137.31</v>
      </c>
      <c r="Q580" s="74">
        <f ca="1">[1]расчетный!Q57+'[1]регулируемые составляющие'!$C$13+'[1]регулируемые составляющие'!$C$14</f>
        <v>2142.1899999999996</v>
      </c>
      <c r="R580" s="74">
        <f ca="1">[1]расчетный!R57+'[1]регулируемые составляющие'!$C$13+'[1]регулируемые составляющие'!$C$14</f>
        <v>2144.21</v>
      </c>
      <c r="S580" s="74">
        <f ca="1">[1]расчетный!S57+'[1]регулируемые составляющие'!$C$13+'[1]регулируемые составляющие'!$C$14</f>
        <v>1991.1000000000001</v>
      </c>
      <c r="T580" s="74">
        <f ca="1">[1]расчетный!T57+'[1]регулируемые составляющие'!$C$13+'[1]регулируемые составляющие'!$C$14</f>
        <v>1911.57</v>
      </c>
      <c r="U580" s="74">
        <f ca="1">[1]расчетный!U57+'[1]регулируемые составляющие'!$C$13+'[1]регулируемые составляющие'!$C$14</f>
        <v>1964.95</v>
      </c>
      <c r="V580" s="74">
        <f ca="1">[1]расчетный!V57+'[1]регулируемые составляющие'!$C$13+'[1]регулируемые составляющие'!$C$14</f>
        <v>2056.8999999999996</v>
      </c>
      <c r="W580" s="74">
        <f ca="1">[1]расчетный!W57+'[1]регулируемые составляющие'!$C$13+'[1]регулируемые составляющие'!$C$14</f>
        <v>1916.1000000000001</v>
      </c>
      <c r="X580" s="74">
        <f ca="1">[1]расчетный!X57+'[1]регулируемые составляющие'!$C$13+'[1]регулируемые составляющие'!$C$14</f>
        <v>1765.9199999999998</v>
      </c>
      <c r="Y580" s="74">
        <f ca="1">[1]расчетный!Y57+'[1]регулируемые составляющие'!$C$13+'[1]регулируемые составляющие'!$C$14</f>
        <v>1552.55</v>
      </c>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row>
    <row r="581" spans="1:75" ht="12" x14ac:dyDescent="0.2">
      <c r="A581" s="58">
        <v>4</v>
      </c>
      <c r="B581" s="74">
        <f ca="1">[1]расчетный!B58+'[1]регулируемые составляющие'!$C$13+'[1]регулируемые составляющие'!$C$14</f>
        <v>1418.5800000000002</v>
      </c>
      <c r="C581" s="74">
        <f ca="1">[1]расчетный!C58+'[1]регулируемые составляющие'!$C$13+'[1]регулируемые составляющие'!$C$14</f>
        <v>1292.9600000000003</v>
      </c>
      <c r="D581" s="74">
        <f ca="1">[1]расчетный!D58+'[1]регулируемые составляющие'!$C$13+'[1]регулируемые составляющие'!$C$14</f>
        <v>1184.8</v>
      </c>
      <c r="E581" s="74">
        <f ca="1">[1]расчетный!E58+'[1]регулируемые составляющие'!$C$13+'[1]регулируемые составляющие'!$C$14</f>
        <v>1242.69</v>
      </c>
      <c r="F581" s="74">
        <f ca="1">[1]расчетный!F58+'[1]регулируемые составляющие'!$C$13+'[1]регулируемые составляющие'!$C$14</f>
        <v>1349.7300000000002</v>
      </c>
      <c r="G581" s="74">
        <f ca="1">[1]расчетный!G58+'[1]регулируемые составляющие'!$C$13+'[1]регулируемые составляющие'!$C$14</f>
        <v>1471.8799999999999</v>
      </c>
      <c r="H581" s="74">
        <f ca="1">[1]расчетный!H58+'[1]регулируемые составляющие'!$C$13+'[1]регулируемые составляющие'!$C$14</f>
        <v>1520.09</v>
      </c>
      <c r="I581" s="74">
        <f ca="1">[1]расчетный!I58+'[1]регулируемые составляющие'!$C$13+'[1]регулируемые составляющие'!$C$14</f>
        <v>1822.1899999999998</v>
      </c>
      <c r="J581" s="74">
        <f ca="1">[1]расчетный!J58+'[1]регулируемые составляющие'!$C$13+'[1]регулируемые составляющие'!$C$14</f>
        <v>2056.8199999999997</v>
      </c>
      <c r="K581" s="74">
        <f ca="1">[1]расчетный!K58+'[1]регулируемые составляющие'!$C$13+'[1]регулируемые составляющие'!$C$14</f>
        <v>2017.2100000000003</v>
      </c>
      <c r="L581" s="74">
        <f ca="1">[1]расчетный!L58+'[1]регулируемые составляющие'!$C$13+'[1]регулируемые составляющие'!$C$14</f>
        <v>1992.7100000000003</v>
      </c>
      <c r="M581" s="74">
        <f ca="1">[1]расчетный!M58+'[1]регулируемые составляющие'!$C$13+'[1]регулируемые составляющие'!$C$14</f>
        <v>2031.5400000000002</v>
      </c>
      <c r="N581" s="74">
        <f ca="1">[1]расчетный!N58+'[1]регулируемые составляющие'!$C$13+'[1]регулируемые составляющие'!$C$14</f>
        <v>2105.52</v>
      </c>
      <c r="O581" s="74">
        <f ca="1">[1]расчетный!O58+'[1]регулируемые составляющие'!$C$13+'[1]регулируемые составляющие'!$C$14</f>
        <v>2131.3599999999997</v>
      </c>
      <c r="P581" s="74">
        <f ca="1">[1]расчетный!P58+'[1]регулируемые составляющие'!$C$13+'[1]регулируемые составляющие'!$C$14</f>
        <v>2131.48</v>
      </c>
      <c r="Q581" s="74">
        <f ca="1">[1]расчетный!Q58+'[1]регулируемые составляющие'!$C$13+'[1]регулируемые составляющие'!$C$14</f>
        <v>2120.6799999999998</v>
      </c>
      <c r="R581" s="74">
        <f ca="1">[1]расчетный!R58+'[1]регулируемые составляющие'!$C$13+'[1]регулируемые составляющие'!$C$14</f>
        <v>2145.1099999999997</v>
      </c>
      <c r="S581" s="74">
        <f ca="1">[1]расчетный!S58+'[1]регулируемые составляющие'!$C$13+'[1]регулируемые составляющие'!$C$14</f>
        <v>2055.6999999999998</v>
      </c>
      <c r="T581" s="74">
        <f ca="1">[1]расчетный!T58+'[1]регулируемые составляющие'!$C$13+'[1]регулируемые составляющие'!$C$14</f>
        <v>1977.1000000000001</v>
      </c>
      <c r="U581" s="74">
        <f ca="1">[1]расчетный!U58+'[1]регулируемые составляющие'!$C$13+'[1]регулируемые составляющие'!$C$14</f>
        <v>1996.5000000000002</v>
      </c>
      <c r="V581" s="74">
        <f ca="1">[1]расчетный!V58+'[1]регулируемые составляющие'!$C$13+'[1]регулируемые составляющие'!$C$14</f>
        <v>2124.7599999999998</v>
      </c>
      <c r="W581" s="74">
        <f ca="1">[1]расчетный!W58+'[1]регулируемые составляющие'!$C$13+'[1]регулируемые составляющие'!$C$14</f>
        <v>1930.7500000000002</v>
      </c>
      <c r="X581" s="74">
        <f ca="1">[1]расчетный!X58+'[1]регулируемые составляющие'!$C$13+'[1]регулируемые составляющие'!$C$14</f>
        <v>1648.09</v>
      </c>
      <c r="Y581" s="74">
        <f ca="1">[1]расчетный!Y58+'[1]регулируемые составляющие'!$C$13+'[1]регулируемые составляющие'!$C$14</f>
        <v>1508.5000000000002</v>
      </c>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row>
    <row r="582" spans="1:75" ht="12" x14ac:dyDescent="0.2">
      <c r="A582" s="58">
        <v>5</v>
      </c>
      <c r="B582" s="74">
        <f ca="1">[1]расчетный!B59+'[1]регулируемые составляющие'!$C$13+'[1]регулируемые составляющие'!$C$14</f>
        <v>1368.3700000000001</v>
      </c>
      <c r="C582" s="74">
        <f ca="1">[1]расчетный!C59+'[1]регулируемые составляющие'!$C$13+'[1]регулируемые составляющие'!$C$14</f>
        <v>1220.6000000000001</v>
      </c>
      <c r="D582" s="74">
        <f ca="1">[1]расчетный!D59+'[1]регулируемые составляющие'!$C$13+'[1]регулируемые составляющие'!$C$14</f>
        <v>1136.51</v>
      </c>
      <c r="E582" s="74">
        <f ca="1">[1]расчетный!E59+'[1]регулируемые составляющие'!$C$13+'[1]регулируемые составляющие'!$C$14</f>
        <v>1154.97</v>
      </c>
      <c r="F582" s="74">
        <f ca="1">[1]расчетный!F59+'[1]регулируемые составляющие'!$C$13+'[1]регулируемые составляющие'!$C$14</f>
        <v>1316.16</v>
      </c>
      <c r="G582" s="74">
        <f ca="1">[1]расчетный!G59+'[1]регулируемые составляющие'!$C$13+'[1]регулируемые составляющие'!$C$14</f>
        <v>1455.2100000000003</v>
      </c>
      <c r="H582" s="74">
        <f ca="1">[1]расчетный!H59+'[1]регулируемые составляющие'!$C$13+'[1]регулируемые составляющие'!$C$14</f>
        <v>1568.86</v>
      </c>
      <c r="I582" s="74">
        <f ca="1">[1]расчетный!I59+'[1]регулируемые составляющие'!$C$13+'[1]регулируемые составляющие'!$C$14</f>
        <v>1830.91</v>
      </c>
      <c r="J582" s="74">
        <f ca="1">[1]расчетный!J59+'[1]регулируемые составляющие'!$C$13+'[1]регулируемые составляющие'!$C$14</f>
        <v>1901.3300000000002</v>
      </c>
      <c r="K582" s="74">
        <f ca="1">[1]расчетный!K59+'[1]регулируемые составляющие'!$C$13+'[1]регулируемые составляющие'!$C$14</f>
        <v>1876.45</v>
      </c>
      <c r="L582" s="74">
        <f ca="1">[1]расчетный!L59+'[1]регулируемые составляющие'!$C$13+'[1]регулируемые составляющие'!$C$14</f>
        <v>1880.4800000000002</v>
      </c>
      <c r="M582" s="74">
        <f ca="1">[1]расчетный!M59+'[1]регулируемые составляющие'!$C$13+'[1]регулируемые составляющие'!$C$14</f>
        <v>1916.7900000000002</v>
      </c>
      <c r="N582" s="74">
        <f ca="1">[1]расчетный!N59+'[1]регулируемые составляющие'!$C$13+'[1]регулируемые составляющие'!$C$14</f>
        <v>1962.7500000000002</v>
      </c>
      <c r="O582" s="74">
        <f ca="1">[1]расчетный!O59+'[1]регулируемые составляющие'!$C$13+'[1]регулируемые составляющие'!$C$14</f>
        <v>1918.6299999999999</v>
      </c>
      <c r="P582" s="74">
        <f ca="1">[1]расчетный!P59+'[1]регулируемые составляющие'!$C$13+'[1]регулируемые составляющие'!$C$14</f>
        <v>1941.1000000000001</v>
      </c>
      <c r="Q582" s="74">
        <f ca="1">[1]расчетный!Q59+'[1]регулируемые составляющие'!$C$13+'[1]регулируемые составляющие'!$C$14</f>
        <v>1943.93</v>
      </c>
      <c r="R582" s="74">
        <f ca="1">[1]расчетный!R59+'[1]регулируемые составляющие'!$C$13+'[1]регулируемые составляющие'!$C$14</f>
        <v>1989.43</v>
      </c>
      <c r="S582" s="74">
        <f ca="1">[1]расчетный!S59+'[1]регулируемые составляющие'!$C$13+'[1]регулируемые составляющие'!$C$14</f>
        <v>1886.76</v>
      </c>
      <c r="T582" s="74">
        <f ca="1">[1]расчетный!T59+'[1]регулируемые составляющие'!$C$13+'[1]регулируемые составляющие'!$C$14</f>
        <v>1893.8300000000002</v>
      </c>
      <c r="U582" s="74">
        <f ca="1">[1]расчетный!U59+'[1]регулируемые составляющие'!$C$13+'[1]регулируемые составляющие'!$C$14</f>
        <v>1896.72</v>
      </c>
      <c r="V582" s="74">
        <f ca="1">[1]расчетный!V59+'[1]регулируемые составляющие'!$C$13+'[1]регулируемые составляющие'!$C$14</f>
        <v>1892.7700000000002</v>
      </c>
      <c r="W582" s="74">
        <f ca="1">[1]расчетный!W59+'[1]регулируемые составляющие'!$C$13+'[1]регулируемые составляющие'!$C$14</f>
        <v>1839.64</v>
      </c>
      <c r="X582" s="74">
        <f ca="1">[1]расчетный!X59+'[1]регулируемые составляющие'!$C$13+'[1]регулируемые составляющие'!$C$14</f>
        <v>1696.84</v>
      </c>
      <c r="Y582" s="74">
        <f ca="1">[1]расчетный!Y59+'[1]регулируемые составляющие'!$C$13+'[1]регулируемые составляющие'!$C$14</f>
        <v>1530.61</v>
      </c>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row>
    <row r="583" spans="1:75" ht="12" x14ac:dyDescent="0.2">
      <c r="A583" s="58">
        <v>6</v>
      </c>
      <c r="B583" s="74">
        <f ca="1">[1]расчетный!B60+'[1]регулируемые составляющие'!$C$13+'[1]регулируемые составляющие'!$C$14</f>
        <v>1419.9399999999998</v>
      </c>
      <c r="C583" s="74">
        <f ca="1">[1]расчетный!C60+'[1]регулируемые составляющие'!$C$13+'[1]регулируемые составляющие'!$C$14</f>
        <v>1313.3300000000002</v>
      </c>
      <c r="D583" s="74">
        <f ca="1">[1]расчетный!D60+'[1]регулируемые составляющие'!$C$13+'[1]регулируемые составляющие'!$C$14</f>
        <v>1240.8300000000002</v>
      </c>
      <c r="E583" s="74">
        <f ca="1">[1]расчетный!E60+'[1]регулируемые составляющие'!$C$13+'[1]регулируемые составляющие'!$C$14</f>
        <v>1267.0200000000002</v>
      </c>
      <c r="F583" s="74">
        <f ca="1">[1]расчетный!F60+'[1]регулируемые составляющие'!$C$13+'[1]регулируемые составляющие'!$C$14</f>
        <v>1354.43</v>
      </c>
      <c r="G583" s="74">
        <f ca="1">[1]расчетный!G60+'[1]регулируемые составляющие'!$C$13+'[1]регулируемые составляющие'!$C$14</f>
        <v>1473.14</v>
      </c>
      <c r="H583" s="74">
        <f ca="1">[1]расчетный!H60+'[1]регулируемые составляющие'!$C$13+'[1]регулируемые составляющие'!$C$14</f>
        <v>1688.4199999999998</v>
      </c>
      <c r="I583" s="74">
        <f ca="1">[1]расчетный!I60+'[1]регулируемые составляющие'!$C$13+'[1]регулируемые составляющие'!$C$14</f>
        <v>1919.84</v>
      </c>
      <c r="J583" s="74">
        <f ca="1">[1]расчетный!J60+'[1]регулируемые составляющие'!$C$13+'[1]регулируемые составляющие'!$C$14</f>
        <v>2029.0200000000002</v>
      </c>
      <c r="K583" s="74">
        <f ca="1">[1]расчетный!K60+'[1]регулируемые составляющие'!$C$13+'[1]регулируемые составляющие'!$C$14</f>
        <v>1957.72</v>
      </c>
      <c r="L583" s="74">
        <f ca="1">[1]расчетный!L60+'[1]регулируемые составляющие'!$C$13+'[1]регулируемые составляющие'!$C$14</f>
        <v>1955.24</v>
      </c>
      <c r="M583" s="74">
        <f ca="1">[1]расчетный!M60+'[1]регулируемые составляющие'!$C$13+'[1]регулируемые составляющие'!$C$14</f>
        <v>1994.6200000000001</v>
      </c>
      <c r="N583" s="74">
        <f ca="1">[1]расчетный!N60+'[1]регулируемые составляющие'!$C$13+'[1]регулируемые составляющие'!$C$14</f>
        <v>2075.0299999999997</v>
      </c>
      <c r="O583" s="74">
        <f ca="1">[1]расчетный!O60+'[1]регулируемые составляющие'!$C$13+'[1]регулируемые составляющие'!$C$14</f>
        <v>2078.6</v>
      </c>
      <c r="P583" s="74">
        <f ca="1">[1]расчетный!P60+'[1]регулируемые составляющие'!$C$13+'[1]регулируемые составляющие'!$C$14</f>
        <v>2109.8999999999996</v>
      </c>
      <c r="Q583" s="74">
        <f ca="1">[1]расчетный!Q60+'[1]регулируемые составляющие'!$C$13+'[1]регулируемые составляющие'!$C$14</f>
        <v>2090.5899999999997</v>
      </c>
      <c r="R583" s="74">
        <f ca="1">[1]расчетный!R60+'[1]регулируемые составляющие'!$C$13+'[1]регулируемые составляющие'!$C$14</f>
        <v>2092.8999999999996</v>
      </c>
      <c r="S583" s="74">
        <f ca="1">[1]расчетный!S60+'[1]регулируемые составляющие'!$C$13+'[1]регулируемые составляющие'!$C$14</f>
        <v>2031.0600000000002</v>
      </c>
      <c r="T583" s="74">
        <f ca="1">[1]расчетный!T60+'[1]регулируемые составляющие'!$C$13+'[1]регулируемые составляющие'!$C$14</f>
        <v>1948.8999999999999</v>
      </c>
      <c r="U583" s="74">
        <f ca="1">[1]расчетный!U60+'[1]регулируемые составляющие'!$C$13+'[1]регулируемые составляющие'!$C$14</f>
        <v>2004.3100000000002</v>
      </c>
      <c r="V583" s="74">
        <f ca="1">[1]расчетный!V60+'[1]регулируемые составляющие'!$C$13+'[1]регулируемые составляющие'!$C$14</f>
        <v>2093.41</v>
      </c>
      <c r="W583" s="74">
        <f ca="1">[1]расчетный!W60+'[1]регулируемые составляющие'!$C$13+'[1]регулируемые составляющие'!$C$14</f>
        <v>2069.4899999999998</v>
      </c>
      <c r="X583" s="74">
        <f ca="1">[1]расчетный!X60+'[1]регулируемые составляющие'!$C$13+'[1]регулируемые составляющие'!$C$14</f>
        <v>1809.53</v>
      </c>
      <c r="Y583" s="74">
        <f ca="1">[1]расчетный!Y60+'[1]регулируемые составляющие'!$C$13+'[1]регулируемые составляющие'!$C$14</f>
        <v>1652.8999999999999</v>
      </c>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row>
    <row r="584" spans="1:75" ht="12" x14ac:dyDescent="0.2">
      <c r="A584" s="58">
        <v>7</v>
      </c>
      <c r="B584" s="74">
        <f ca="1">[1]расчетный!B61+'[1]регулируемые составляющие'!$C$13+'[1]регулируемые составляющие'!$C$14</f>
        <v>1455.1000000000001</v>
      </c>
      <c r="C584" s="74">
        <f ca="1">[1]расчетный!C61+'[1]регулируемые составляющие'!$C$13+'[1]регулируемые составляющие'!$C$14</f>
        <v>1412.2</v>
      </c>
      <c r="D584" s="74">
        <f ca="1">[1]расчетный!D61+'[1]регулируемые составляющие'!$C$13+'[1]регулируемые составляющие'!$C$14</f>
        <v>1366.18</v>
      </c>
      <c r="E584" s="74">
        <f ca="1">[1]расчетный!E61+'[1]регулируемые составляющие'!$C$13+'[1]регулируемые составляющие'!$C$14</f>
        <v>1335.9199999999998</v>
      </c>
      <c r="F584" s="74">
        <f ca="1">[1]расчетный!F61+'[1]регулируемые составляющие'!$C$13+'[1]регулируемые составляющие'!$C$14</f>
        <v>1373.72</v>
      </c>
      <c r="G584" s="74">
        <f ca="1">[1]расчетный!G61+'[1]регулируемые составляющие'!$C$13+'[1]регулируемые составляющие'!$C$14</f>
        <v>1430.18</v>
      </c>
      <c r="H584" s="74">
        <f ca="1">[1]расчетный!H61+'[1]регулируемые составляющие'!$C$13+'[1]регулируемые составляющие'!$C$14</f>
        <v>1521.1899999999998</v>
      </c>
      <c r="I584" s="74">
        <f ca="1">[1]расчетный!I61+'[1]регулируемые составляющие'!$C$13+'[1]регулируемые составляющие'!$C$14</f>
        <v>1695.91</v>
      </c>
      <c r="J584" s="74">
        <f ca="1">[1]расчетный!J61+'[1]регулируемые составляющие'!$C$13+'[1]регулируемые составляющие'!$C$14</f>
        <v>1874.1000000000001</v>
      </c>
      <c r="K584" s="74">
        <f ca="1">[1]расчетный!K61+'[1]регулируемые составляющие'!$C$13+'[1]регулируемые составляющие'!$C$14</f>
        <v>1999.0400000000002</v>
      </c>
      <c r="L584" s="74">
        <f ca="1">[1]расчетный!L61+'[1]регулируемые составляющие'!$C$13+'[1]регулируемые составляющие'!$C$14</f>
        <v>2071.8999999999996</v>
      </c>
      <c r="M584" s="74">
        <f ca="1">[1]расчетный!M61+'[1]регулируемые составляющие'!$C$13+'[1]регулируемые составляющие'!$C$14</f>
        <v>2059.98</v>
      </c>
      <c r="N584" s="74">
        <f ca="1">[1]расчетный!N61+'[1]регулируемые составляющие'!$C$13+'[1]регулируемые составляющие'!$C$14</f>
        <v>1995.4600000000003</v>
      </c>
      <c r="O584" s="74">
        <f ca="1">[1]расчетный!O61+'[1]регулируемые составляющие'!$C$13+'[1]регулируемые составляющие'!$C$14</f>
        <v>1993.5000000000002</v>
      </c>
      <c r="P584" s="74">
        <f ca="1">[1]расчетный!P61+'[1]регулируемые составляющие'!$C$13+'[1]регулируемые составляющие'!$C$14</f>
        <v>1981.26</v>
      </c>
      <c r="Q584" s="74">
        <f ca="1">[1]расчетный!Q61+'[1]регулируемые составляющие'!$C$13+'[1]регулируемые составляющие'!$C$14</f>
        <v>1988.3500000000001</v>
      </c>
      <c r="R584" s="74">
        <f ca="1">[1]расчетный!R61+'[1]регулируемые составляющие'!$C$13+'[1]регулируемые составляющие'!$C$14</f>
        <v>2017.4800000000002</v>
      </c>
      <c r="S584" s="74">
        <f ca="1">[1]расчетный!S61+'[1]регулируемые составляющие'!$C$13+'[1]регулируемые составляющие'!$C$14</f>
        <v>1989.8700000000001</v>
      </c>
      <c r="T584" s="74">
        <f ca="1">[1]расчетный!T61+'[1]регулируемые составляющие'!$C$13+'[1]регулируемые составляющие'!$C$14</f>
        <v>2024.4800000000002</v>
      </c>
      <c r="U584" s="74">
        <f ca="1">[1]расчетный!U61+'[1]регулируемые составляющие'!$C$13+'[1]регулируемые составляющие'!$C$14</f>
        <v>2001.93</v>
      </c>
      <c r="V584" s="74">
        <f ca="1">[1]расчетный!V61+'[1]регулируемые составляющие'!$C$13+'[1]регулируемые составляющие'!$C$14</f>
        <v>1905.59</v>
      </c>
      <c r="W584" s="74">
        <f ca="1">[1]расчетный!W61+'[1]регулируемые составляющие'!$C$13+'[1]регулируемые составляющие'!$C$14</f>
        <v>1919.6499999999999</v>
      </c>
      <c r="X584" s="74">
        <f ca="1">[1]расчетный!X61+'[1]регулируемые составляющие'!$C$13+'[1]регулируемые составляющие'!$C$14</f>
        <v>1734.91</v>
      </c>
      <c r="Y584" s="74">
        <f ca="1">[1]расчетный!Y61+'[1]регулируемые составляющие'!$C$13+'[1]регулируемые составляющие'!$C$14</f>
        <v>1509.5400000000002</v>
      </c>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row>
    <row r="585" spans="1:75" ht="12" x14ac:dyDescent="0.2">
      <c r="A585" s="58">
        <v>8</v>
      </c>
      <c r="B585" s="74">
        <f ca="1">[1]расчетный!B62+'[1]регулируемые составляющие'!$C$13+'[1]регулируемые составляющие'!$C$14</f>
        <v>1370.72</v>
      </c>
      <c r="C585" s="74">
        <f ca="1">[1]расчетный!C62+'[1]регулируемые составляющие'!$C$13+'[1]регулируемые составляющие'!$C$14</f>
        <v>1281.5200000000002</v>
      </c>
      <c r="D585" s="74">
        <f ca="1">[1]расчетный!D62+'[1]регулируемые составляющие'!$C$13+'[1]регулируемые составляющие'!$C$14</f>
        <v>1188.3599999999999</v>
      </c>
      <c r="E585" s="74">
        <f ca="1">[1]расчетный!E62+'[1]регулируемые составляющие'!$C$13+'[1]регулируемые составляющие'!$C$14</f>
        <v>1155.7</v>
      </c>
      <c r="F585" s="74">
        <f ca="1">[1]расчетный!F62+'[1]регулируемые составляющие'!$C$13+'[1]регулируемые составляющие'!$C$14</f>
        <v>1200.8</v>
      </c>
      <c r="G585" s="74">
        <f ca="1">[1]расчетный!G62+'[1]регулируемые составляющие'!$C$13+'[1]регулируемые составляющие'!$C$14</f>
        <v>1260.44</v>
      </c>
      <c r="H585" s="74">
        <f ca="1">[1]расчетный!H62+'[1]регулируемые составляющие'!$C$13+'[1]регулируемые составляющие'!$C$14</f>
        <v>1255.8300000000002</v>
      </c>
      <c r="I585" s="74">
        <f ca="1">[1]расчетный!I62+'[1]регулируемые составляющие'!$C$13+'[1]регулируемые составляющие'!$C$14</f>
        <v>1363.89</v>
      </c>
      <c r="J585" s="74">
        <f ca="1">[1]расчетный!J62+'[1]регулируемые составляющие'!$C$13+'[1]регулируемые составляющие'!$C$14</f>
        <v>1687.3100000000002</v>
      </c>
      <c r="K585" s="74">
        <f ca="1">[1]расчетный!K62+'[1]регулируемые составляющие'!$C$13+'[1]регулируемые составляющие'!$C$14</f>
        <v>1800.51</v>
      </c>
      <c r="L585" s="74">
        <f ca="1">[1]расчетный!L62+'[1]регулируемые составляющие'!$C$13+'[1]регулируемые составляющие'!$C$14</f>
        <v>1830.36</v>
      </c>
      <c r="M585" s="74">
        <f ca="1">[1]расчетный!M62+'[1]регулируемые составляющие'!$C$13+'[1]регулируемые составляющие'!$C$14</f>
        <v>1829.6200000000001</v>
      </c>
      <c r="N585" s="74">
        <f ca="1">[1]расчетный!N62+'[1]регулируемые составляющие'!$C$13+'[1]регулируемые составляющие'!$C$14</f>
        <v>1834.9800000000002</v>
      </c>
      <c r="O585" s="74">
        <f ca="1">[1]расчетный!O62+'[1]регулируемые составляющие'!$C$13+'[1]регулируемые составляющие'!$C$14</f>
        <v>1834.53</v>
      </c>
      <c r="P585" s="74">
        <f ca="1">[1]расчетный!P62+'[1]регулируемые составляющие'!$C$13+'[1]регулируемые составляющие'!$C$14</f>
        <v>1837.4399999999998</v>
      </c>
      <c r="Q585" s="74">
        <f ca="1">[1]расчетный!Q62+'[1]регулируемые составляющие'!$C$13+'[1]регулируемые составляющие'!$C$14</f>
        <v>1831.22</v>
      </c>
      <c r="R585" s="74">
        <f ca="1">[1]расчетный!R62+'[1]регулируемые составляющие'!$C$13+'[1]регулируемые составляющие'!$C$14</f>
        <v>1826.9600000000003</v>
      </c>
      <c r="S585" s="74">
        <f ca="1">[1]расчетный!S62+'[1]регулируемые составляющие'!$C$13+'[1]регулируемые составляющие'!$C$14</f>
        <v>1883.9399999999998</v>
      </c>
      <c r="T585" s="74">
        <f ca="1">[1]расчетный!T62+'[1]регулируемые составляющие'!$C$13+'[1]регулируемые составляющие'!$C$14</f>
        <v>1924.84</v>
      </c>
      <c r="U585" s="74">
        <f ca="1">[1]расчетный!U62+'[1]регулируемые составляющие'!$C$13+'[1]регулируемые составляющие'!$C$14</f>
        <v>1888.0600000000002</v>
      </c>
      <c r="V585" s="74">
        <f ca="1">[1]расчетный!V62+'[1]регулируемые составляющие'!$C$13+'[1]регулируемые составляющие'!$C$14</f>
        <v>1869.53</v>
      </c>
      <c r="W585" s="74">
        <f ca="1">[1]расчетный!W62+'[1]регулируемые составляющие'!$C$13+'[1]регулируемые составляющие'!$C$14</f>
        <v>1839.2</v>
      </c>
      <c r="X585" s="74">
        <f ca="1">[1]расчетный!X62+'[1]регулируемые составляющие'!$C$13+'[1]регулируемые составляющие'!$C$14</f>
        <v>1691.39</v>
      </c>
      <c r="Y585" s="74">
        <f ca="1">[1]расчетный!Y62+'[1]регулируемые составляющие'!$C$13+'[1]регулируемые составляющие'!$C$14</f>
        <v>1486.9399999999998</v>
      </c>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row>
    <row r="586" spans="1:75" ht="12" x14ac:dyDescent="0.2">
      <c r="A586" s="58">
        <v>9</v>
      </c>
      <c r="B586" s="74">
        <f ca="1">[1]расчетный!B63+'[1]регулируемые составляющие'!$C$13+'[1]регулируемые составляющие'!$C$14</f>
        <v>1373.9800000000002</v>
      </c>
      <c r="C586" s="74">
        <f ca="1">[1]расчетный!C63+'[1]регулируемые составляющие'!$C$13+'[1]регулируемые составляющие'!$C$14</f>
        <v>1288.7900000000002</v>
      </c>
      <c r="D586" s="74">
        <f ca="1">[1]расчетный!D63+'[1]регулируемые составляющие'!$C$13+'[1]регулируемые составляющие'!$C$14</f>
        <v>1221.07</v>
      </c>
      <c r="E586" s="74">
        <f ca="1">[1]расчетный!E63+'[1]регулируемые составляющие'!$C$13+'[1]регулируемые составляющие'!$C$14</f>
        <v>1196.71</v>
      </c>
      <c r="F586" s="74">
        <f ca="1">[1]расчетный!F63+'[1]регулируемые составляющие'!$C$13+'[1]регулируемые составляющие'!$C$14</f>
        <v>1249.1500000000001</v>
      </c>
      <c r="G586" s="74">
        <f ca="1">[1]расчетный!G63+'[1]регулируемые составляющие'!$C$13+'[1]регулируемые составляющие'!$C$14</f>
        <v>1456.7300000000002</v>
      </c>
      <c r="H586" s="74">
        <f ca="1">[1]расчетный!H63+'[1]регулируемые составляющие'!$C$13+'[1]регулируемые составляющие'!$C$14</f>
        <v>1598.0600000000002</v>
      </c>
      <c r="I586" s="74">
        <f ca="1">[1]расчетный!I63+'[1]регулируемые составляющие'!$C$13+'[1]регулируемые составляющие'!$C$14</f>
        <v>1831.1899999999998</v>
      </c>
      <c r="J586" s="74">
        <f ca="1">[1]расчетный!J63+'[1]регулируемые составляющие'!$C$13+'[1]регулируемые составляющие'!$C$14</f>
        <v>1917.3100000000002</v>
      </c>
      <c r="K586" s="74">
        <f ca="1">[1]расчетный!K63+'[1]регулируемые составляющие'!$C$13+'[1]регулируемые составляющие'!$C$14</f>
        <v>1888.97</v>
      </c>
      <c r="L586" s="74">
        <f ca="1">[1]расчетный!L63+'[1]регулируемые составляющие'!$C$13+'[1]регулируемые составляющие'!$C$14</f>
        <v>1881.7100000000003</v>
      </c>
      <c r="M586" s="74">
        <f ca="1">[1]расчетный!M63+'[1]регулируемые составляющие'!$C$13+'[1]регулируемые составляющие'!$C$14</f>
        <v>1891.03</v>
      </c>
      <c r="N586" s="74">
        <f ca="1">[1]расчетный!N63+'[1]регулируемые составляющие'!$C$13+'[1]регулируемые составляющие'!$C$14</f>
        <v>1973.9600000000003</v>
      </c>
      <c r="O586" s="74">
        <f ca="1">[1]расчетный!O63+'[1]регулируемые составляющие'!$C$13+'[1]регулируемые составляющие'!$C$14</f>
        <v>1991.3999999999999</v>
      </c>
      <c r="P586" s="74">
        <f ca="1">[1]расчетный!P63+'[1]регулируемые составляющие'!$C$13+'[1]регулируемые составляющие'!$C$14</f>
        <v>1974.8</v>
      </c>
      <c r="Q586" s="74">
        <f ca="1">[1]расчетный!Q63+'[1]регулируемые составляющие'!$C$13+'[1]регулируемые составляющие'!$C$14</f>
        <v>1977.2100000000003</v>
      </c>
      <c r="R586" s="74">
        <f ca="1">[1]расчетный!R63+'[1]регулируемые составляющие'!$C$13+'[1]регулируемые составляющие'!$C$14</f>
        <v>1959.47</v>
      </c>
      <c r="S586" s="74">
        <f ca="1">[1]расчетный!S63+'[1]регулируемые составляющие'!$C$13+'[1]регулируемые составляющие'!$C$14</f>
        <v>1898.99</v>
      </c>
      <c r="T586" s="74">
        <f ca="1">[1]расчетный!T63+'[1]регулируемые составляющие'!$C$13+'[1]регулируемые составляющие'!$C$14</f>
        <v>1905.2</v>
      </c>
      <c r="U586" s="74">
        <f ca="1">[1]расчетный!U63+'[1]регулируемые составляющие'!$C$13+'[1]регулируемые составляющие'!$C$14</f>
        <v>1879.32</v>
      </c>
      <c r="V586" s="74">
        <f ca="1">[1]расчетный!V63+'[1]регулируемые составляющие'!$C$13+'[1]регулируемые составляющие'!$C$14</f>
        <v>1892.01</v>
      </c>
      <c r="W586" s="74">
        <f ca="1">[1]расчетный!W63+'[1]регулируемые составляющие'!$C$13+'[1]регулируемые составляющие'!$C$14</f>
        <v>1855.4600000000003</v>
      </c>
      <c r="X586" s="74">
        <f ca="1">[1]расчетный!X63+'[1]регулируемые составляющие'!$C$13+'[1]регулируемые составляющие'!$C$14</f>
        <v>1648.82</v>
      </c>
      <c r="Y586" s="74">
        <f ca="1">[1]расчетный!Y63+'[1]регулируемые составляющие'!$C$13+'[1]регулируемые составляющие'!$C$14</f>
        <v>1506.32</v>
      </c>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row>
    <row r="587" spans="1:75" ht="12" x14ac:dyDescent="0.2">
      <c r="A587" s="58">
        <v>10</v>
      </c>
      <c r="B587" s="74">
        <f ca="1">[1]расчетный!B64+'[1]регулируемые составляющие'!$C$13+'[1]регулируемые составляющие'!$C$14</f>
        <v>1378.6499999999999</v>
      </c>
      <c r="C587" s="74">
        <f ca="1">[1]расчетный!C64+'[1]регулируемые составляющие'!$C$13+'[1]регулируемые составляющие'!$C$14</f>
        <v>1307.5600000000002</v>
      </c>
      <c r="D587" s="74">
        <f ca="1">[1]расчетный!D64+'[1]регулируемые составляющие'!$C$13+'[1]регулируемые составляющие'!$C$14</f>
        <v>1287.4100000000001</v>
      </c>
      <c r="E587" s="74">
        <f ca="1">[1]расчетный!E64+'[1]регулируемые составляющие'!$C$13+'[1]регулируемые составляющие'!$C$14</f>
        <v>1281.3999999999999</v>
      </c>
      <c r="F587" s="74">
        <f ca="1">[1]расчетный!F64+'[1]регулируемые составляющие'!$C$13+'[1]регулируемые составляющие'!$C$14</f>
        <v>1320.2100000000003</v>
      </c>
      <c r="G587" s="74">
        <f ca="1">[1]расчетный!G64+'[1]регулируемые составляющие'!$C$13+'[1]регулируемые составляющие'!$C$14</f>
        <v>1486.5800000000002</v>
      </c>
      <c r="H587" s="74">
        <f ca="1">[1]расчетный!H64+'[1]регулируемые составляющие'!$C$13+'[1]регулируемые составляющие'!$C$14</f>
        <v>1666.51</v>
      </c>
      <c r="I587" s="74">
        <f ca="1">[1]расчетный!I64+'[1]регулируемые составляющие'!$C$13+'[1]регулируемые составляющие'!$C$14</f>
        <v>1843.9800000000002</v>
      </c>
      <c r="J587" s="74">
        <f ca="1">[1]расчетный!J64+'[1]регулируемые составляющие'!$C$13+'[1]регулируемые составляющие'!$C$14</f>
        <v>1989.99</v>
      </c>
      <c r="K587" s="74">
        <f ca="1">[1]расчетный!K64+'[1]регулируемые составляющие'!$C$13+'[1]регулируемые составляющие'!$C$14</f>
        <v>1920.7500000000002</v>
      </c>
      <c r="L587" s="74">
        <f ca="1">[1]расчетный!L64+'[1]регулируемые составляющие'!$C$13+'[1]регулируемые составляющие'!$C$14</f>
        <v>1896.57</v>
      </c>
      <c r="M587" s="74">
        <f ca="1">[1]расчетный!M64+'[1]регулируемые составляющие'!$C$13+'[1]регулируемые составляющие'!$C$14</f>
        <v>1974.0600000000002</v>
      </c>
      <c r="N587" s="74">
        <f ca="1">[1]расчетный!N64+'[1]регулируемые составляющие'!$C$13+'[1]регулируемые составляющие'!$C$14</f>
        <v>2038.03</v>
      </c>
      <c r="O587" s="74">
        <f ca="1">[1]расчетный!O64+'[1]регулируемые составляющие'!$C$13+'[1]регулируемые составляющие'!$C$14</f>
        <v>2041.1200000000001</v>
      </c>
      <c r="P587" s="74">
        <f ca="1">[1]расчетный!P64+'[1]регулируемые составляющие'!$C$13+'[1]регулируемые составляющие'!$C$14</f>
        <v>2027.6299999999999</v>
      </c>
      <c r="Q587" s="74">
        <f ca="1">[1]расчетный!Q64+'[1]регулируемые составляющие'!$C$13+'[1]регулируемые составляющие'!$C$14</f>
        <v>2035.9199999999998</v>
      </c>
      <c r="R587" s="74">
        <f ca="1">[1]расчетный!R64+'[1]регулируемые составляющие'!$C$13+'[1]регулируемые составляющие'!$C$14</f>
        <v>2036.93</v>
      </c>
      <c r="S587" s="74">
        <f ca="1">[1]расчетный!S64+'[1]регулируемые составляющие'!$C$13+'[1]регулируемые составляющие'!$C$14</f>
        <v>2016.91</v>
      </c>
      <c r="T587" s="74">
        <f ca="1">[1]расчетный!T64+'[1]регулируемые составляющие'!$C$13+'[1]регулируемые составляющие'!$C$14</f>
        <v>1939.49</v>
      </c>
      <c r="U587" s="74">
        <f ca="1">[1]расчетный!U64+'[1]регулируемые составляющие'!$C$13+'[1]регулируемые составляющие'!$C$14</f>
        <v>1904.6699999999998</v>
      </c>
      <c r="V587" s="74">
        <f ca="1">[1]расчетный!V64+'[1]регулируемые составляющие'!$C$13+'[1]регулируемые составляющие'!$C$14</f>
        <v>1987.36</v>
      </c>
      <c r="W587" s="74">
        <f ca="1">[1]расчетный!W64+'[1]регулируемые составляющие'!$C$13+'[1]регулируемые составляющие'!$C$14</f>
        <v>1888.34</v>
      </c>
      <c r="X587" s="74">
        <f ca="1">[1]расчетный!X64+'[1]регулируемые составляющие'!$C$13+'[1]регулируемые составляющие'!$C$14</f>
        <v>1792.7</v>
      </c>
      <c r="Y587" s="74">
        <f ca="1">[1]расчетный!Y64+'[1]регулируемые составляющие'!$C$13+'[1]регулируемые составляющие'!$C$14</f>
        <v>1511.32</v>
      </c>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row>
    <row r="588" spans="1:75" ht="12" x14ac:dyDescent="0.2">
      <c r="A588" s="58">
        <v>11</v>
      </c>
      <c r="B588" s="74">
        <f ca="1">[1]расчетный!B65+'[1]регулируемые составляющие'!$C$13+'[1]регулируемые составляющие'!$C$14</f>
        <v>1372.3999999999999</v>
      </c>
      <c r="C588" s="74">
        <f ca="1">[1]расчетный!C65+'[1]регулируемые составляющие'!$C$13+'[1]регулируемые составляющие'!$C$14</f>
        <v>1294.1299999999999</v>
      </c>
      <c r="D588" s="74">
        <f ca="1">[1]расчетный!D65+'[1]регулируемые составляющие'!$C$13+'[1]регулируемые составляющие'!$C$14</f>
        <v>1273.07</v>
      </c>
      <c r="E588" s="74">
        <f ca="1">[1]расчетный!E65+'[1]регулируемые составляющие'!$C$13+'[1]регулируемые составляющие'!$C$14</f>
        <v>1277.3300000000002</v>
      </c>
      <c r="F588" s="74">
        <f ca="1">[1]расчетный!F65+'[1]регулируемые составляющие'!$C$13+'[1]регулируемые составляющие'!$C$14</f>
        <v>1323.22</v>
      </c>
      <c r="G588" s="74">
        <f ca="1">[1]расчетный!G65+'[1]регулируемые составляющие'!$C$13+'[1]регулируемые составляющие'!$C$14</f>
        <v>1475.64</v>
      </c>
      <c r="H588" s="74">
        <f ca="1">[1]расчетный!H65+'[1]регулируемые составляющие'!$C$13+'[1]регулируемые составляющие'!$C$14</f>
        <v>1612.3</v>
      </c>
      <c r="I588" s="74">
        <f ca="1">[1]расчетный!I65+'[1]регулируемые составляющие'!$C$13+'[1]регулируемые составляющие'!$C$14</f>
        <v>1908.78</v>
      </c>
      <c r="J588" s="74">
        <f ca="1">[1]расчетный!J65+'[1]регулируемые составляющие'!$C$13+'[1]регулируемые составляющие'!$C$14</f>
        <v>1969.41</v>
      </c>
      <c r="K588" s="74">
        <f ca="1">[1]расчетный!K65+'[1]регулируемые составляющие'!$C$13+'[1]регулируемые составляющие'!$C$14</f>
        <v>1789.2100000000003</v>
      </c>
      <c r="L588" s="74">
        <f ca="1">[1]расчетный!L65+'[1]регулируемые составляющие'!$C$13+'[1]регулируемые составляющие'!$C$14</f>
        <v>1891.5400000000002</v>
      </c>
      <c r="M588" s="74">
        <f ca="1">[1]расчетный!M65+'[1]регулируемые составляющие'!$C$13+'[1]регулируемые составляющие'!$C$14</f>
        <v>2141.7799999999997</v>
      </c>
      <c r="N588" s="74">
        <f ca="1">[1]расчетный!N65+'[1]регулируемые составляющие'!$C$13+'[1]регулируемые составляющие'!$C$14</f>
        <v>2083.66</v>
      </c>
      <c r="O588" s="74">
        <f ca="1">[1]расчетный!O65+'[1]регулируемые составляющие'!$C$13+'[1]регулируемые составляющие'!$C$14</f>
        <v>1986.57</v>
      </c>
      <c r="P588" s="74">
        <f ca="1">[1]расчетный!P65+'[1]регулируемые составляющие'!$C$13+'[1]регулируемые составляющие'!$C$14</f>
        <v>2001.2</v>
      </c>
      <c r="Q588" s="74">
        <f ca="1">[1]расчетный!Q65+'[1]регулируемые составляющие'!$C$13+'[1]регулируемые составляющие'!$C$14</f>
        <v>1948.74</v>
      </c>
      <c r="R588" s="74">
        <f ca="1">[1]расчетный!R65+'[1]регулируемые составляющие'!$C$13+'[1]регулируемые составляющие'!$C$14</f>
        <v>1965.95</v>
      </c>
      <c r="S588" s="74">
        <f ca="1">[1]расчетный!S65+'[1]регулируемые составляющие'!$C$13+'[1]регулируемые составляющие'!$C$14</f>
        <v>1762.3799999999999</v>
      </c>
      <c r="T588" s="74">
        <f ca="1">[1]расчетный!T65+'[1]регулируемые составляющие'!$C$13+'[1]регулируемые составляющие'!$C$14</f>
        <v>1745.91</v>
      </c>
      <c r="U588" s="74">
        <f ca="1">[1]расчетный!U65+'[1]регулируемые составляющие'!$C$13+'[1]регулируемые составляющие'!$C$14</f>
        <v>1772.9399999999998</v>
      </c>
      <c r="V588" s="74">
        <f ca="1">[1]расчетный!V65+'[1]регулируемые составляющие'!$C$13+'[1]регулируемые составляющие'!$C$14</f>
        <v>1912.4399999999998</v>
      </c>
      <c r="W588" s="74">
        <f ca="1">[1]расчетный!W65+'[1]регулируемые составляющие'!$C$13+'[1]регулируемые составляющие'!$C$14</f>
        <v>1778.8999999999999</v>
      </c>
      <c r="X588" s="74">
        <f ca="1">[1]расчетный!X65+'[1]регулируемые составляющие'!$C$13+'[1]регулируемые составляющие'!$C$14</f>
        <v>1732.18</v>
      </c>
      <c r="Y588" s="74">
        <f ca="1">[1]расчетный!Y65+'[1]регулируемые составляющие'!$C$13+'[1]регулируемые составляющие'!$C$14</f>
        <v>1444.61</v>
      </c>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row>
    <row r="589" spans="1:75" ht="12" x14ac:dyDescent="0.2">
      <c r="A589" s="58">
        <v>12</v>
      </c>
      <c r="B589" s="74">
        <f ca="1">[1]расчетный!B66+'[1]регулируемые составляющие'!$C$13+'[1]регулируемые составляющие'!$C$14</f>
        <v>1290.72</v>
      </c>
      <c r="C589" s="74">
        <f ca="1">[1]расчетный!C66+'[1]регулируемые составляющие'!$C$13+'[1]регулируемые составляющие'!$C$14</f>
        <v>1224.75</v>
      </c>
      <c r="D589" s="74">
        <f ca="1">[1]расчетный!D66+'[1]регулируемые составляющие'!$C$13+'[1]регулируемые составляющие'!$C$14</f>
        <v>1175.0800000000002</v>
      </c>
      <c r="E589" s="74">
        <f ca="1">[1]расчетный!E66+'[1]регулируемые составляющие'!$C$13+'[1]регулируемые составляющие'!$C$14</f>
        <v>1182.69</v>
      </c>
      <c r="F589" s="74">
        <f ca="1">[1]расчетный!F66+'[1]регулируемые составляющие'!$C$13+'[1]регулируемые составляющие'!$C$14</f>
        <v>1303.1400000000001</v>
      </c>
      <c r="G589" s="74">
        <f ca="1">[1]расчетный!G66+'[1]регулируемые составляющие'!$C$13+'[1]регулируемые составляющие'!$C$14</f>
        <v>1395.7900000000002</v>
      </c>
      <c r="H589" s="74">
        <f ca="1">[1]расчетный!H66+'[1]регулируемые составляющие'!$C$13+'[1]регулируемые составляющие'!$C$14</f>
        <v>1628.82</v>
      </c>
      <c r="I589" s="74">
        <f ca="1">[1]расчетный!I66+'[1]регулируемые составляющие'!$C$13+'[1]регулируемые составляющие'!$C$14</f>
        <v>1870.1899999999998</v>
      </c>
      <c r="J589" s="74">
        <f ca="1">[1]расчетный!J66+'[1]регулируемые составляющие'!$C$13+'[1]регулируемые составляющие'!$C$14</f>
        <v>1978.9399999999998</v>
      </c>
      <c r="K589" s="74">
        <f ca="1">[1]расчетный!K66+'[1]регулируемые составляющие'!$C$13+'[1]регулируемые составляющие'!$C$14</f>
        <v>2026.4199999999998</v>
      </c>
      <c r="L589" s="74">
        <f ca="1">[1]расчетный!L66+'[1]регулируемые составляющие'!$C$13+'[1]регулируемые составляющие'!$C$14</f>
        <v>2032.2300000000002</v>
      </c>
      <c r="M589" s="74">
        <f ca="1">[1]расчетный!M66+'[1]регулируемые составляющие'!$C$13+'[1]регулируемые составляющие'!$C$14</f>
        <v>2006.55</v>
      </c>
      <c r="N589" s="74">
        <f ca="1">[1]расчетный!N66+'[1]регулируемые составляющие'!$C$13+'[1]регулируемые составляющие'!$C$14</f>
        <v>2050.37</v>
      </c>
      <c r="O589" s="74">
        <f ca="1">[1]расчетный!O66+'[1]регулируемые составляющие'!$C$13+'[1]регулируемые составляющие'!$C$14</f>
        <v>2058.0699999999997</v>
      </c>
      <c r="P589" s="74">
        <f ca="1">[1]расчетный!P66+'[1]регулируемые составляющие'!$C$13+'[1]регулируемые составляющие'!$C$14</f>
        <v>2049.1299999999997</v>
      </c>
      <c r="Q589" s="74">
        <f ca="1">[1]расчетный!Q66+'[1]регулируемые составляющие'!$C$13+'[1]регулируемые составляющие'!$C$14</f>
        <v>2047.3100000000002</v>
      </c>
      <c r="R589" s="74">
        <f ca="1">[1]расчетный!R66+'[1]регулируемые составляющие'!$C$13+'[1]регулируемые составляющие'!$C$14</f>
        <v>2026.78</v>
      </c>
      <c r="S589" s="74">
        <f ca="1">[1]расчетный!S66+'[1]регулируемые составляющие'!$C$13+'[1]регулируемые составляющие'!$C$14</f>
        <v>2037.3</v>
      </c>
      <c r="T589" s="74">
        <f ca="1">[1]расчетный!T66+'[1]регулируемые составляющие'!$C$13+'[1]регулируемые составляющие'!$C$14</f>
        <v>2026.8799999999999</v>
      </c>
      <c r="U589" s="74">
        <f ca="1">[1]расчетный!U66+'[1]регулируемые составляющие'!$C$13+'[1]регулируемые составляющие'!$C$14</f>
        <v>1909.7700000000002</v>
      </c>
      <c r="V589" s="74">
        <f ca="1">[1]расчетный!V66+'[1]регулируемые составляющие'!$C$13+'[1]регулируемые составляющие'!$C$14</f>
        <v>1965.9399999999998</v>
      </c>
      <c r="W589" s="74">
        <f ca="1">[1]расчетный!W66+'[1]регулируемые составляющие'!$C$13+'[1]регулируемые составляющие'!$C$14</f>
        <v>1861.93</v>
      </c>
      <c r="X589" s="74">
        <f ca="1">[1]расчетный!X66+'[1]регулируемые составляющие'!$C$13+'[1]регулируемые составляющие'!$C$14</f>
        <v>1774.8100000000002</v>
      </c>
      <c r="Y589" s="74">
        <f ca="1">[1]расчетный!Y66+'[1]регулируемые составляющие'!$C$13+'[1]регулируемые составляющие'!$C$14</f>
        <v>1430.9800000000002</v>
      </c>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row>
    <row r="590" spans="1:75" ht="12" x14ac:dyDescent="0.2">
      <c r="A590" s="58">
        <v>13</v>
      </c>
      <c r="B590" s="74">
        <f ca="1">[1]расчетный!B67+'[1]регулируемые составляющие'!$C$13+'[1]регулируемые составляющие'!$C$14</f>
        <v>1303.74</v>
      </c>
      <c r="C590" s="74">
        <f ca="1">[1]расчетный!C67+'[1]регулируемые составляющие'!$C$13+'[1]регулируемые составляющие'!$C$14</f>
        <v>1236.3599999999999</v>
      </c>
      <c r="D590" s="74">
        <f ca="1">[1]расчетный!D67+'[1]регулируемые составляющие'!$C$13+'[1]регулируемые составляющие'!$C$14</f>
        <v>1209.7900000000002</v>
      </c>
      <c r="E590" s="74">
        <f ca="1">[1]расчетный!E67+'[1]регулируемые составляющие'!$C$13+'[1]регулируемые составляющие'!$C$14</f>
        <v>1205.94</v>
      </c>
      <c r="F590" s="74">
        <f ca="1">[1]расчетный!F67+'[1]регулируемые составляющие'!$C$13+'[1]регулируемые составляющие'!$C$14</f>
        <v>1273.22</v>
      </c>
      <c r="G590" s="74">
        <f ca="1">[1]расчетный!G67+'[1]регулируемые составляющие'!$C$13+'[1]регулируемые составляющие'!$C$14</f>
        <v>1402.59</v>
      </c>
      <c r="H590" s="74">
        <f ca="1">[1]расчетный!H67+'[1]регулируемые составляющие'!$C$13+'[1]регулируемые составляющие'!$C$14</f>
        <v>1659.7500000000002</v>
      </c>
      <c r="I590" s="74">
        <f ca="1">[1]расчетный!I67+'[1]регулируемые составляющие'!$C$13+'[1]регулируемые составляющие'!$C$14</f>
        <v>1861.3300000000002</v>
      </c>
      <c r="J590" s="74">
        <f ca="1">[1]расчетный!J67+'[1]регулируемые составляющие'!$C$13+'[1]регулируемые составляющие'!$C$14</f>
        <v>2063.9399999999996</v>
      </c>
      <c r="K590" s="74">
        <f ca="1">[1]расчетный!K67+'[1]регулируемые составляющие'!$C$13+'[1]регулируемые составляющие'!$C$14</f>
        <v>1945.47</v>
      </c>
      <c r="L590" s="74">
        <f ca="1">[1]расчетный!L67+'[1]регулируемые составляющие'!$C$13+'[1]регулируемые составляющие'!$C$14</f>
        <v>1922.49</v>
      </c>
      <c r="M590" s="74">
        <f ca="1">[1]расчетный!M67+'[1]регулируемые составляющие'!$C$13+'[1]регулируемые составляющие'!$C$14</f>
        <v>2069.33</v>
      </c>
      <c r="N590" s="74">
        <f ca="1">[1]расчетный!N67+'[1]регулируемые составляющие'!$C$13+'[1]регулируемые составляющие'!$C$14</f>
        <v>2066.6899999999996</v>
      </c>
      <c r="O590" s="74">
        <f ca="1">[1]расчетный!O67+'[1]регулируемые составляющие'!$C$13+'[1]регулируемые составляющие'!$C$14</f>
        <v>2083.48</v>
      </c>
      <c r="P590" s="74">
        <f ca="1">[1]расчетный!P67+'[1]регулируемые составляющие'!$C$13+'[1]регулируемые составляющие'!$C$14</f>
        <v>2092.54</v>
      </c>
      <c r="Q590" s="74">
        <f ca="1">[1]расчетный!Q67+'[1]регулируемые составляющие'!$C$13+'[1]регулируемые составляющие'!$C$14</f>
        <v>2093.31</v>
      </c>
      <c r="R590" s="74">
        <f ca="1">[1]расчетный!R67+'[1]регулируемые составляющие'!$C$13+'[1]регулируемые составляющие'!$C$14</f>
        <v>2115.9699999999998</v>
      </c>
      <c r="S590" s="74">
        <f ca="1">[1]расчетный!S67+'[1]регулируемые составляющие'!$C$13+'[1]регулируемые составляющие'!$C$14</f>
        <v>1946.72</v>
      </c>
      <c r="T590" s="74">
        <f ca="1">[1]расчетный!T67+'[1]регулируемые составляющие'!$C$13+'[1]регулируемые составляющие'!$C$14</f>
        <v>1917.7</v>
      </c>
      <c r="U590" s="74">
        <f ca="1">[1]расчетный!U67+'[1]регулируемые составляющие'!$C$13+'[1]регулируемые составляющие'!$C$14</f>
        <v>1933.5800000000002</v>
      </c>
      <c r="V590" s="74">
        <f ca="1">[1]расчетный!V67+'[1]регулируемые составляющие'!$C$13+'[1]регулируемые составляющие'!$C$14</f>
        <v>2103.46</v>
      </c>
      <c r="W590" s="74">
        <f ca="1">[1]расчетный!W67+'[1]регулируемые составляющие'!$C$13+'[1]регулируемые составляющие'!$C$14</f>
        <v>2088.7799999999997</v>
      </c>
      <c r="X590" s="74">
        <f ca="1">[1]расчетный!X67+'[1]регулируемые составляющие'!$C$13+'[1]регулируемые составляющие'!$C$14</f>
        <v>1817.2900000000002</v>
      </c>
      <c r="Y590" s="74">
        <f ca="1">[1]расчетный!Y67+'[1]регулируемые составляющие'!$C$13+'[1]регулируемые составляющие'!$C$14</f>
        <v>1681.8700000000001</v>
      </c>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row>
    <row r="591" spans="1:75" ht="12" x14ac:dyDescent="0.2">
      <c r="A591" s="58">
        <v>14</v>
      </c>
      <c r="B591" s="74">
        <f ca="1">[1]расчетный!B68+'[1]регулируемые составляющие'!$C$13+'[1]регулируемые составляющие'!$C$14</f>
        <v>1439.7500000000002</v>
      </c>
      <c r="C591" s="74">
        <f ca="1">[1]расчетный!C68+'[1]регулируемые составляющие'!$C$13+'[1]регулируемые составляющие'!$C$14</f>
        <v>1353.76</v>
      </c>
      <c r="D591" s="74">
        <f ca="1">[1]расчетный!D68+'[1]регулируемые составляющие'!$C$13+'[1]регулируемые составляющие'!$C$14</f>
        <v>1333.9800000000002</v>
      </c>
      <c r="E591" s="74">
        <f ca="1">[1]расчетный!E68+'[1]регулируемые составляющие'!$C$13+'[1]регулируемые составляющие'!$C$14</f>
        <v>1340.74</v>
      </c>
      <c r="F591" s="74">
        <f ca="1">[1]расчетный!F68+'[1]регулируемые составляющие'!$C$13+'[1]регулируемые составляющие'!$C$14</f>
        <v>1353.1299999999999</v>
      </c>
      <c r="G591" s="74">
        <f ca="1">[1]расчетный!G68+'[1]регулируемые составляющие'!$C$13+'[1]регулируемые составляющие'!$C$14</f>
        <v>1414.2</v>
      </c>
      <c r="H591" s="74">
        <f ca="1">[1]расчетный!H68+'[1]регулируемые составляющие'!$C$13+'[1]регулируемые составляющие'!$C$14</f>
        <v>1529.66</v>
      </c>
      <c r="I591" s="74">
        <f ca="1">[1]расчетный!I68+'[1]регулируемые составляющие'!$C$13+'[1]регулируемые составляющие'!$C$14</f>
        <v>1786.6699999999998</v>
      </c>
      <c r="J591" s="74">
        <f ca="1">[1]расчетный!J68+'[1]регулируемые составляющие'!$C$13+'[1]регулируемые составляющие'!$C$14</f>
        <v>1929.5400000000002</v>
      </c>
      <c r="K591" s="74">
        <f ca="1">[1]расчетный!K68+'[1]регулируемые составляющие'!$C$13+'[1]регулируемые составляющие'!$C$14</f>
        <v>2083.3599999999997</v>
      </c>
      <c r="L591" s="74">
        <f ca="1">[1]расчетный!L68+'[1]регулируемые составляющие'!$C$13+'[1]регулируемые составляющие'!$C$14</f>
        <v>2134.7199999999998</v>
      </c>
      <c r="M591" s="74">
        <f ca="1">[1]расчетный!M68+'[1]регулируемые составляющие'!$C$13+'[1]регулируемые составляющие'!$C$14</f>
        <v>2141.5</v>
      </c>
      <c r="N591" s="74">
        <f ca="1">[1]расчетный!N68+'[1]регулируемые составляющие'!$C$13+'[1]регулируемые составляющие'!$C$14</f>
        <v>2132.0299999999997</v>
      </c>
      <c r="O591" s="74">
        <f ca="1">[1]расчетный!O68+'[1]регулируемые составляющие'!$C$13+'[1]регулируемые составляющие'!$C$14</f>
        <v>2110.73</v>
      </c>
      <c r="P591" s="74">
        <f ca="1">[1]расчетный!P68+'[1]регулируемые составляющие'!$C$13+'[1]регулируемые составляющие'!$C$14</f>
        <v>2058.4499999999998</v>
      </c>
      <c r="Q591" s="74">
        <f ca="1">[1]расчетный!Q68+'[1]регулируемые составляющие'!$C$13+'[1]регулируемые составляющие'!$C$14</f>
        <v>2022.8799999999999</v>
      </c>
      <c r="R591" s="74">
        <f ca="1">[1]расчетный!R68+'[1]регулируемые составляющие'!$C$13+'[1]регулируемые составляющие'!$C$14</f>
        <v>2056.25</v>
      </c>
      <c r="S591" s="74">
        <f ca="1">[1]расчетный!S68+'[1]регулируемые составляющие'!$C$13+'[1]регулируемые составляющие'!$C$14</f>
        <v>2053.31</v>
      </c>
      <c r="T591" s="74">
        <f ca="1">[1]расчетный!T68+'[1]регулируемые составляющие'!$C$13+'[1]регулируемые составляющие'!$C$14</f>
        <v>2077.6099999999997</v>
      </c>
      <c r="U591" s="74">
        <f ca="1">[1]расчетный!U68+'[1]регулируемые составляющие'!$C$13+'[1]регулируемые составляющие'!$C$14</f>
        <v>2018.7500000000002</v>
      </c>
      <c r="V591" s="74">
        <f ca="1">[1]расчетный!V68+'[1]регулируемые составляющие'!$C$13+'[1]регулируемые составляющие'!$C$14</f>
        <v>1980.6000000000001</v>
      </c>
      <c r="W591" s="74">
        <f ca="1">[1]расчетный!W68+'[1]регулируемые составляющие'!$C$13+'[1]регулируемые составляющие'!$C$14</f>
        <v>1977.9600000000003</v>
      </c>
      <c r="X591" s="74">
        <f ca="1">[1]расчетный!X68+'[1]регулируемые составляющие'!$C$13+'[1]регулируемые составляющие'!$C$14</f>
        <v>1802.97</v>
      </c>
      <c r="Y591" s="74">
        <f ca="1">[1]расчетный!Y68+'[1]регулируемые составляющие'!$C$13+'[1]регулируемые составляющие'!$C$14</f>
        <v>1535.9600000000003</v>
      </c>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row>
    <row r="592" spans="1:75" ht="12" x14ac:dyDescent="0.2">
      <c r="A592" s="58">
        <v>15</v>
      </c>
      <c r="B592" s="74">
        <f ca="1">[1]расчетный!B69+'[1]регулируемые составляющие'!$C$13+'[1]регулируемые составляющие'!$C$14</f>
        <v>1457.5200000000002</v>
      </c>
      <c r="C592" s="74">
        <f ca="1">[1]расчетный!C69+'[1]регулируемые составляющие'!$C$13+'[1]регулируемые составляющие'!$C$14</f>
        <v>1359.0600000000002</v>
      </c>
      <c r="D592" s="74">
        <f ca="1">[1]расчетный!D69+'[1]регулируемые составляющие'!$C$13+'[1]регулируемые составляющие'!$C$14</f>
        <v>1325.7</v>
      </c>
      <c r="E592" s="74">
        <f ca="1">[1]расчетный!E69+'[1]регулируемые составляющие'!$C$13+'[1]регулируемые составляющие'!$C$14</f>
        <v>1310.9600000000003</v>
      </c>
      <c r="F592" s="74">
        <f ca="1">[1]расчетный!F69+'[1]регулируемые составляющие'!$C$13+'[1]регулируемые составляющие'!$C$14</f>
        <v>1327.22</v>
      </c>
      <c r="G592" s="74">
        <f ca="1">[1]расчетный!G69+'[1]регулируемые составляющие'!$C$13+'[1]регулируемые составляющие'!$C$14</f>
        <v>1360.03</v>
      </c>
      <c r="H592" s="74">
        <f ca="1">[1]расчетный!H69+'[1]регулируемые составляющие'!$C$13+'[1]регулируемые составляющие'!$C$14</f>
        <v>1345.0000000000002</v>
      </c>
      <c r="I592" s="74">
        <f ca="1">[1]расчетный!I69+'[1]регулируемые составляющие'!$C$13+'[1]регулируемые составляющие'!$C$14</f>
        <v>1428.59</v>
      </c>
      <c r="J592" s="74">
        <f ca="1">[1]расчетный!J69+'[1]регулируемые составляющие'!$C$13+'[1]регулируемые составляющие'!$C$14</f>
        <v>1796.7</v>
      </c>
      <c r="K592" s="74">
        <f ca="1">[1]расчетный!K69+'[1]регулируемые составляющие'!$C$13+'[1]регулируемые составляющие'!$C$14</f>
        <v>1906.18</v>
      </c>
      <c r="L592" s="74">
        <f ca="1">[1]расчетный!L69+'[1]регулируемые составляющие'!$C$13+'[1]регулируемые составляющие'!$C$14</f>
        <v>1949.61</v>
      </c>
      <c r="M592" s="74">
        <f ca="1">[1]расчетный!M69+'[1]регулируемые составляющие'!$C$13+'[1]регулируемые составляющие'!$C$14</f>
        <v>1963.1699999999998</v>
      </c>
      <c r="N592" s="74">
        <f ca="1">[1]расчетный!N69+'[1]регулируемые составляющие'!$C$13+'[1]регулируемые составляющие'!$C$14</f>
        <v>1957.76</v>
      </c>
      <c r="O592" s="74">
        <f ca="1">[1]расчетный!O69+'[1]регулируемые составляющие'!$C$13+'[1]регулируемые составляющие'!$C$14</f>
        <v>1960.9800000000002</v>
      </c>
      <c r="P592" s="74">
        <f ca="1">[1]расчетный!P69+'[1]регулируемые составляющие'!$C$13+'[1]регулируемые составляющие'!$C$14</f>
        <v>1962.6699999999998</v>
      </c>
      <c r="Q592" s="74">
        <f ca="1">[1]расчетный!Q69+'[1]регулируемые составляющие'!$C$13+'[1]регулируемые составляющие'!$C$14</f>
        <v>1953.22</v>
      </c>
      <c r="R592" s="74">
        <f ca="1">[1]расчетный!R69+'[1]регулируемые составляющие'!$C$13+'[1]регулируемые составляющие'!$C$14</f>
        <v>1964.84</v>
      </c>
      <c r="S592" s="74">
        <f ca="1">[1]расчетный!S69+'[1]регулируемые составляющие'!$C$13+'[1]регулируемые составляющие'!$C$14</f>
        <v>2040.95</v>
      </c>
      <c r="T592" s="74">
        <f ca="1">[1]расчетный!T69+'[1]регулируемые составляющие'!$C$13+'[1]регулируемые составляющие'!$C$14</f>
        <v>2087.6899999999996</v>
      </c>
      <c r="U592" s="74">
        <f ca="1">[1]расчетный!U69+'[1]регулируемые составляющие'!$C$13+'[1]регулируемые составляющие'!$C$14</f>
        <v>1993.7500000000002</v>
      </c>
      <c r="V592" s="74">
        <f ca="1">[1]расчетный!V69+'[1]регулируемые составляющие'!$C$13+'[1]регулируемые составляющие'!$C$14</f>
        <v>1952.97</v>
      </c>
      <c r="W592" s="74">
        <f ca="1">[1]расчетный!W69+'[1]регулируемые составляющие'!$C$13+'[1]регулируемые составляющие'!$C$14</f>
        <v>1944.0000000000002</v>
      </c>
      <c r="X592" s="74">
        <f ca="1">[1]расчетный!X69+'[1]регулируемые составляющие'!$C$13+'[1]регулируемые составляющие'!$C$14</f>
        <v>1802.55</v>
      </c>
      <c r="Y592" s="74">
        <f ca="1">[1]расчетный!Y69+'[1]регулируемые составляющие'!$C$13+'[1]регулируемые составляющие'!$C$14</f>
        <v>1516.4800000000002</v>
      </c>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row>
    <row r="593" spans="1:75" ht="12" x14ac:dyDescent="0.2">
      <c r="A593" s="58">
        <v>16</v>
      </c>
      <c r="B593" s="74">
        <f ca="1">[1]расчетный!B70+'[1]регулируемые составляющие'!$C$13+'[1]регулируемые составляющие'!$C$14</f>
        <v>1452.8100000000002</v>
      </c>
      <c r="C593" s="74">
        <f ca="1">[1]расчетный!C70+'[1]регулируемые составляющие'!$C$13+'[1]регулируемые составляющие'!$C$14</f>
        <v>1394.47</v>
      </c>
      <c r="D593" s="74">
        <f ca="1">[1]расчетный!D70+'[1]регулируемые составляющие'!$C$13+'[1]регулируемые составляющие'!$C$14</f>
        <v>1333.99</v>
      </c>
      <c r="E593" s="74">
        <f ca="1">[1]расчетный!E70+'[1]регулируемые составляющие'!$C$13+'[1]регулируемые составляющие'!$C$14</f>
        <v>1321.1899999999998</v>
      </c>
      <c r="F593" s="74">
        <f ca="1">[1]расчетный!F70+'[1]регулируемые составляющие'!$C$13+'[1]регулируемые составляющие'!$C$14</f>
        <v>1353.2300000000002</v>
      </c>
      <c r="G593" s="74">
        <f ca="1">[1]расчетный!G70+'[1]регулируемые составляющие'!$C$13+'[1]регулируемые составляющие'!$C$14</f>
        <v>1539.6699999999998</v>
      </c>
      <c r="H593" s="74">
        <f ca="1">[1]расчетный!H70+'[1]регулируемые составляющие'!$C$13+'[1]регулируемые составляющие'!$C$14</f>
        <v>1741.9800000000002</v>
      </c>
      <c r="I593" s="74">
        <f ca="1">[1]расчетный!I70+'[1]регулируемые составляющие'!$C$13+'[1]регулируемые составляющие'!$C$14</f>
        <v>1920.47</v>
      </c>
      <c r="J593" s="74">
        <f ca="1">[1]расчетный!J70+'[1]регулируемые составляющие'!$C$13+'[1]регулируемые составляющие'!$C$14</f>
        <v>2130.7999999999997</v>
      </c>
      <c r="K593" s="74">
        <f ca="1">[1]расчетный!K70+'[1]регулируемые составляющие'!$C$13+'[1]регулируемые составляющие'!$C$14</f>
        <v>2119.79</v>
      </c>
      <c r="L593" s="74">
        <f ca="1">[1]расчетный!L70+'[1]регулируемые составляющие'!$C$13+'[1]регулируемые составляющие'!$C$14</f>
        <v>2078.6099999999997</v>
      </c>
      <c r="M593" s="74">
        <f ca="1">[1]расчетный!M70+'[1]регулируемые составляющие'!$C$13+'[1]регулируемые составляющие'!$C$14</f>
        <v>2172.5299999999997</v>
      </c>
      <c r="N593" s="74">
        <f ca="1">[1]расчетный!N70+'[1]регулируемые составляющие'!$C$13+'[1]регулируемые составляющие'!$C$14</f>
        <v>2215.1</v>
      </c>
      <c r="O593" s="74">
        <f ca="1">[1]расчетный!O70+'[1]регулируемые составляющие'!$C$13+'[1]регулируемые составляющие'!$C$14</f>
        <v>2231.1699999999996</v>
      </c>
      <c r="P593" s="74">
        <f ca="1">[1]расчетный!P70+'[1]регулируемые составляющие'!$C$13+'[1]регулируемые составляющие'!$C$14</f>
        <v>2225.1899999999996</v>
      </c>
      <c r="Q593" s="74">
        <f ca="1">[1]расчетный!Q70+'[1]регулируемые составляющие'!$C$13+'[1]регулируемые составляющие'!$C$14</f>
        <v>2201.98</v>
      </c>
      <c r="R593" s="74">
        <f ca="1">[1]расчетный!R70+'[1]регулируемые составляющие'!$C$13+'[1]регулируемые составляющие'!$C$14</f>
        <v>2202.8399999999997</v>
      </c>
      <c r="S593" s="74">
        <f ca="1">[1]расчетный!S70+'[1]регулируемые составляющие'!$C$13+'[1]регулируемые составляющие'!$C$14</f>
        <v>2140</v>
      </c>
      <c r="T593" s="74">
        <f ca="1">[1]расчетный!T70+'[1]регулируемые составляющие'!$C$13+'[1]регулируемые составляющие'!$C$14</f>
        <v>2023.2500000000002</v>
      </c>
      <c r="U593" s="74">
        <f ca="1">[1]расчетный!U70+'[1]регулируемые составляющие'!$C$13+'[1]регулируемые составляющие'!$C$14</f>
        <v>2008.9199999999998</v>
      </c>
      <c r="V593" s="74">
        <f ca="1">[1]расчетный!V70+'[1]регулируемые составляющие'!$C$13+'[1]регулируемые составляющие'!$C$14</f>
        <v>2104.5899999999997</v>
      </c>
      <c r="W593" s="74">
        <f ca="1">[1]расчетный!W70+'[1]регулируемые составляющие'!$C$13+'[1]регулируемые составляющие'!$C$14</f>
        <v>1962.36</v>
      </c>
      <c r="X593" s="74">
        <f ca="1">[1]расчетный!X70+'[1]регулируемые составляющие'!$C$13+'[1]регулируемые составляющие'!$C$14</f>
        <v>1748.4399999999998</v>
      </c>
      <c r="Y593" s="74">
        <f ca="1">[1]расчетный!Y70+'[1]регулируемые составляющие'!$C$13+'[1]регулируемые составляющие'!$C$14</f>
        <v>1456.2100000000003</v>
      </c>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row>
    <row r="594" spans="1:75" ht="12" x14ac:dyDescent="0.2">
      <c r="A594" s="58">
        <v>17</v>
      </c>
      <c r="B594" s="74">
        <f ca="1">[1]расчетный!B71+'[1]регулируемые составляющие'!$C$13+'[1]регулируемые составляющие'!$C$14</f>
        <v>1346.24</v>
      </c>
      <c r="C594" s="74">
        <f ca="1">[1]расчетный!C71+'[1]регулируемые составляющие'!$C$13+'[1]регулируемые составляющие'!$C$14</f>
        <v>1292.45</v>
      </c>
      <c r="D594" s="74">
        <f ca="1">[1]расчетный!D71+'[1]регулируемые составляющие'!$C$13+'[1]регулируемые составляющие'!$C$14</f>
        <v>1252.24</v>
      </c>
      <c r="E594" s="74">
        <f ca="1">[1]расчетный!E71+'[1]регулируемые составляющие'!$C$13+'[1]регулируемые составляющие'!$C$14</f>
        <v>1251.3799999999999</v>
      </c>
      <c r="F594" s="74">
        <f ca="1">[1]расчетный!F71+'[1]регулируемые составляющие'!$C$13+'[1]регулируемые составляющие'!$C$14</f>
        <v>1290.24</v>
      </c>
      <c r="G594" s="74">
        <f ca="1">[1]расчетный!G71+'[1]регулируемые составляющие'!$C$13+'[1]регулируемые составляющие'!$C$14</f>
        <v>1425.76</v>
      </c>
      <c r="H594" s="74">
        <f ca="1">[1]расчетный!H71+'[1]регулируемые составляющие'!$C$13+'[1]регулируемые составляющие'!$C$14</f>
        <v>1543.1499999999999</v>
      </c>
      <c r="I594" s="74">
        <f ca="1">[1]расчетный!I71+'[1]регулируемые составляющие'!$C$13+'[1]регулируемые составляющие'!$C$14</f>
        <v>1858.5600000000002</v>
      </c>
      <c r="J594" s="74">
        <f ca="1">[1]расчетный!J71+'[1]регулируемые составляющие'!$C$13+'[1]регулируемые составляющие'!$C$14</f>
        <v>2086.16</v>
      </c>
      <c r="K594" s="74">
        <f ca="1">[1]расчетный!K71+'[1]регулируемые составляющие'!$C$13+'[1]регулируемые составляющие'!$C$14</f>
        <v>1934.66</v>
      </c>
      <c r="L594" s="74">
        <f ca="1">[1]расчетный!L71+'[1]регулируемые составляющие'!$C$13+'[1]регулируемые составляющие'!$C$14</f>
        <v>1893.0400000000002</v>
      </c>
      <c r="M594" s="74">
        <f ca="1">[1]расчетный!M71+'[1]регулируемые составляющие'!$C$13+'[1]регулируемые составляющие'!$C$14</f>
        <v>2004.6000000000001</v>
      </c>
      <c r="N594" s="74">
        <f ca="1">[1]расчетный!N71+'[1]регулируемые составляющие'!$C$13+'[1]регулируемые составляющие'!$C$14</f>
        <v>2133.25</v>
      </c>
      <c r="O594" s="74">
        <f ca="1">[1]расчетный!O71+'[1]регулируемые составляющие'!$C$13+'[1]регулируемые составляющие'!$C$14</f>
        <v>2151.8199999999997</v>
      </c>
      <c r="P594" s="74">
        <f ca="1">[1]расчетный!P71+'[1]регулируемые составляющие'!$C$13+'[1]регулируемые составляющие'!$C$14</f>
        <v>2160.37</v>
      </c>
      <c r="Q594" s="74">
        <f ca="1">[1]расчетный!Q71+'[1]регулируемые составляющие'!$C$13+'[1]регулируемые составляющие'!$C$14</f>
        <v>2153.52</v>
      </c>
      <c r="R594" s="74">
        <f ca="1">[1]расчетный!R71+'[1]регулируемые составляющие'!$C$13+'[1]регулируемые составляющие'!$C$14</f>
        <v>2139.6499999999996</v>
      </c>
      <c r="S594" s="74">
        <f ca="1">[1]расчетный!S71+'[1]регулируемые составляющие'!$C$13+'[1]регулируемые составляющие'!$C$14</f>
        <v>2092.2999999999997</v>
      </c>
      <c r="T594" s="74">
        <f ca="1">[1]расчетный!T71+'[1]регулируемые составляющие'!$C$13+'[1]регулируемые составляющие'!$C$14</f>
        <v>1992.34</v>
      </c>
      <c r="U594" s="74">
        <f ca="1">[1]расчетный!U71+'[1]регулируемые составляющие'!$C$13+'[1]регулируемые составляющие'!$C$14</f>
        <v>1997.1899999999998</v>
      </c>
      <c r="V594" s="74">
        <f ca="1">[1]расчетный!V71+'[1]регулируемые составляющие'!$C$13+'[1]регулируемые составляющие'!$C$14</f>
        <v>2101.98</v>
      </c>
      <c r="W594" s="74">
        <f ca="1">[1]расчетный!W71+'[1]регулируемые составляющие'!$C$13+'[1]регулируемые составляющие'!$C$14</f>
        <v>1977.7100000000003</v>
      </c>
      <c r="X594" s="74">
        <f ca="1">[1]расчетный!X71+'[1]регулируемые составляющие'!$C$13+'[1]регулируемые составляющие'!$C$14</f>
        <v>1766.07</v>
      </c>
      <c r="Y594" s="74">
        <f ca="1">[1]расчетный!Y71+'[1]регулируемые составляющие'!$C$13+'[1]регулируемые составляющие'!$C$14</f>
        <v>1519.22</v>
      </c>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row>
    <row r="595" spans="1:75" ht="12" x14ac:dyDescent="0.2">
      <c r="A595" s="58">
        <v>18</v>
      </c>
      <c r="B595" s="74">
        <f ca="1">[1]расчетный!B72+'[1]регулируемые составляющие'!$C$13+'[1]регулируемые составляющие'!$C$14</f>
        <v>1341.91</v>
      </c>
      <c r="C595" s="74">
        <f ca="1">[1]расчетный!C72+'[1]регулируемые составляющие'!$C$13+'[1]регулируемые составляющие'!$C$14</f>
        <v>1278.7700000000002</v>
      </c>
      <c r="D595" s="74">
        <f ca="1">[1]расчетный!D72+'[1]регулируемые составляющие'!$C$13+'[1]регулируемые составляющие'!$C$14</f>
        <v>1261.47</v>
      </c>
      <c r="E595" s="74">
        <f ca="1">[1]расчетный!E72+'[1]регулируемые составляющие'!$C$13+'[1]регулируемые составляющие'!$C$14</f>
        <v>1279.53</v>
      </c>
      <c r="F595" s="74">
        <f ca="1">[1]расчетный!F72+'[1]регулируемые составляющие'!$C$13+'[1]регулируемые составляющие'!$C$14</f>
        <v>1336.14</v>
      </c>
      <c r="G595" s="74">
        <f ca="1">[1]расчетный!G72+'[1]регулируемые составляющие'!$C$13+'[1]регулируемые составляющие'!$C$14</f>
        <v>1428.97</v>
      </c>
      <c r="H595" s="74">
        <f ca="1">[1]расчетный!H72+'[1]регулируемые составляющие'!$C$13+'[1]регулируемые составляющие'!$C$14</f>
        <v>1589.76</v>
      </c>
      <c r="I595" s="74">
        <f ca="1">[1]расчетный!I72+'[1]регулируемые составляющие'!$C$13+'[1]регулируемые составляющие'!$C$14</f>
        <v>1859.11</v>
      </c>
      <c r="J595" s="74">
        <f ca="1">[1]расчетный!J72+'[1]регулируемые составляющие'!$C$13+'[1]регулируемые составляющие'!$C$14</f>
        <v>1974.2700000000002</v>
      </c>
      <c r="K595" s="74">
        <f ca="1">[1]расчетный!K72+'[1]регулируемые составляющие'!$C$13+'[1]регулируемые составляющие'!$C$14</f>
        <v>1859.03</v>
      </c>
      <c r="L595" s="74">
        <f ca="1">[1]расчетный!L72+'[1]регулируемые составляющие'!$C$13+'[1]регулируемые составляющие'!$C$14</f>
        <v>1856.05</v>
      </c>
      <c r="M595" s="74">
        <f ca="1">[1]расчетный!M72+'[1]регулируемые составляющие'!$C$13+'[1]регулируемые составляющие'!$C$14</f>
        <v>2099.31</v>
      </c>
      <c r="N595" s="74">
        <f ca="1">[1]расчетный!N72+'[1]регулируемые составляющие'!$C$13+'[1]регулируемые составляющие'!$C$14</f>
        <v>2104.33</v>
      </c>
      <c r="O595" s="74">
        <f ca="1">[1]расчетный!O72+'[1]регулируемые составляющие'!$C$13+'[1]регулируемые составляющие'!$C$14</f>
        <v>2098.9399999999996</v>
      </c>
      <c r="P595" s="74">
        <f ca="1">[1]расчетный!P72+'[1]регулируемые составляющие'!$C$13+'[1]регулируемые составляющие'!$C$14</f>
        <v>2119.4899999999998</v>
      </c>
      <c r="Q595" s="74">
        <f ca="1">[1]расчетный!Q72+'[1]регулируемые составляющие'!$C$13+'[1]регулируемые составляющие'!$C$14</f>
        <v>2114.8799999999997</v>
      </c>
      <c r="R595" s="74">
        <f ca="1">[1]расчетный!R72+'[1]регулируемые составляющие'!$C$13+'[1]регулируемые составляющие'!$C$14</f>
        <v>2114.73</v>
      </c>
      <c r="S595" s="74">
        <f ca="1">[1]расчетный!S72+'[1]регулируемые составляющие'!$C$13+'[1]регулируемые составляющие'!$C$14</f>
        <v>1865.26</v>
      </c>
      <c r="T595" s="74">
        <f ca="1">[1]расчетный!T72+'[1]регулируемые составляющие'!$C$13+'[1]регулируемые составляющие'!$C$14</f>
        <v>1873.0000000000002</v>
      </c>
      <c r="U595" s="74">
        <f ca="1">[1]расчетный!U72+'[1]регулируемые составляющие'!$C$13+'[1]регулируемые составляющие'!$C$14</f>
        <v>1901.2300000000002</v>
      </c>
      <c r="V595" s="74">
        <f ca="1">[1]расчетный!V72+'[1]регулируемые составляющие'!$C$13+'[1]регулируемые составляющие'!$C$14</f>
        <v>2047.1299999999999</v>
      </c>
      <c r="W595" s="74">
        <f ca="1">[1]расчетный!W72+'[1]регулируемые составляющие'!$C$13+'[1]регулируемые составляющие'!$C$14</f>
        <v>1930.6499999999999</v>
      </c>
      <c r="X595" s="74">
        <f ca="1">[1]расчетный!X72+'[1]регулируемые составляющие'!$C$13+'[1]регулируемые составляющие'!$C$14</f>
        <v>1673.03</v>
      </c>
      <c r="Y595" s="74">
        <f ca="1">[1]расчетный!Y72+'[1]регулируемые составляющие'!$C$13+'[1]регулируемые составляющие'!$C$14</f>
        <v>1448.0200000000002</v>
      </c>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row>
    <row r="596" spans="1:75" ht="12" x14ac:dyDescent="0.2">
      <c r="A596" s="58">
        <v>19</v>
      </c>
      <c r="B596" s="74">
        <f ca="1">[1]расчетный!B73+'[1]регулируемые составляющие'!$C$13+'[1]регулируемые составляющие'!$C$14</f>
        <v>1345.2500000000002</v>
      </c>
      <c r="C596" s="74">
        <f ca="1">[1]расчетный!C73+'[1]регулируемые составляющие'!$C$13+'[1]регулируемые составляющие'!$C$14</f>
        <v>1261.6400000000001</v>
      </c>
      <c r="D596" s="74">
        <f ca="1">[1]расчетный!D73+'[1]регулируемые составляющие'!$C$13+'[1]регулируемые составляющие'!$C$14</f>
        <v>1251.46</v>
      </c>
      <c r="E596" s="74">
        <f ca="1">[1]расчетный!E73+'[1]регулируемые составляющие'!$C$13+'[1]регулируемые составляющие'!$C$14</f>
        <v>1252.8700000000001</v>
      </c>
      <c r="F596" s="74">
        <f ca="1">[1]расчетный!F73+'[1]регулируемые составляющие'!$C$13+'[1]регулируемые составляющие'!$C$14</f>
        <v>1306.5000000000002</v>
      </c>
      <c r="G596" s="74">
        <f ca="1">[1]расчетный!G73+'[1]регулируемые составляющие'!$C$13+'[1]регулируемые составляющие'!$C$14</f>
        <v>1420.7500000000002</v>
      </c>
      <c r="H596" s="74">
        <f ca="1">[1]расчетный!H73+'[1]регулируемые составляющие'!$C$13+'[1]регулируемые составляющие'!$C$14</f>
        <v>1644.61</v>
      </c>
      <c r="I596" s="74">
        <f ca="1">[1]расчетный!I73+'[1]регулируемые составляющие'!$C$13+'[1]регулируемые составляющие'!$C$14</f>
        <v>1879.8799999999999</v>
      </c>
      <c r="J596" s="74">
        <f ca="1">[1]расчетный!J73+'[1]регулируемые составляющие'!$C$13+'[1]регулируемые составляющие'!$C$14</f>
        <v>2042.53</v>
      </c>
      <c r="K596" s="74">
        <f ca="1">[1]расчетный!K73+'[1]регулируемые составляющие'!$C$13+'[1]регулируемые составляющие'!$C$14</f>
        <v>2038.45</v>
      </c>
      <c r="L596" s="74">
        <f ca="1">[1]расчетный!L73+'[1]регулируемые составляющие'!$C$13+'[1]регулируемые составляющие'!$C$14</f>
        <v>2047.39</v>
      </c>
      <c r="M596" s="74">
        <f ca="1">[1]расчетный!M73+'[1]регулируемые составляющие'!$C$13+'[1]регулируемые составляющие'!$C$14</f>
        <v>2091.16</v>
      </c>
      <c r="N596" s="74">
        <f ca="1">[1]расчетный!N73+'[1]регулируемые составляющие'!$C$13+'[1]регулируемые составляющие'!$C$14</f>
        <v>2123.7999999999997</v>
      </c>
      <c r="O596" s="74">
        <f ca="1">[1]расчетный!O73+'[1]регулируемые составляющие'!$C$13+'[1]регулируемые составляющие'!$C$14</f>
        <v>2135.5899999999997</v>
      </c>
      <c r="P596" s="74">
        <f ca="1">[1]расчетный!P73+'[1]регулируемые составляющие'!$C$13+'[1]регулируемые составляющие'!$C$14</f>
        <v>2134.9199999999996</v>
      </c>
      <c r="Q596" s="74">
        <f ca="1">[1]расчетный!Q73+'[1]регулируемые составляющие'!$C$13+'[1]регулируемые составляющие'!$C$14</f>
        <v>2123.6799999999998</v>
      </c>
      <c r="R596" s="74">
        <f ca="1">[1]расчетный!R73+'[1]регулируемые составляющие'!$C$13+'[1]регулируемые составляющие'!$C$14</f>
        <v>2122.5299999999997</v>
      </c>
      <c r="S596" s="74">
        <f ca="1">[1]расчетный!S73+'[1]регулируемые составляющие'!$C$13+'[1]регулируемые составляющие'!$C$14</f>
        <v>2024.61</v>
      </c>
      <c r="T596" s="74">
        <f ca="1">[1]расчетный!T73+'[1]регулируемые составляющие'!$C$13+'[1]регулируемые составляющие'!$C$14</f>
        <v>2030.74</v>
      </c>
      <c r="U596" s="74">
        <f ca="1">[1]расчетный!U73+'[1]регулируемые составляющие'!$C$13+'[1]регулируемые составляющие'!$C$14</f>
        <v>2040.14</v>
      </c>
      <c r="V596" s="74">
        <f ca="1">[1]расчетный!V73+'[1]регулируемые составляющие'!$C$13+'[1]регулируемые составляющие'!$C$14</f>
        <v>2061.81</v>
      </c>
      <c r="W596" s="74">
        <f ca="1">[1]расчетный!W73+'[1]регулируемые составляющие'!$C$13+'[1]регулируемые составляющие'!$C$14</f>
        <v>1950.07</v>
      </c>
      <c r="X596" s="74">
        <f ca="1">[1]расчетный!X73+'[1]регулируемые составляющие'!$C$13+'[1]регулируемые составляющие'!$C$14</f>
        <v>1771.99</v>
      </c>
      <c r="Y596" s="74">
        <f ca="1">[1]расчетный!Y73+'[1]регулируемые составляющие'!$C$13+'[1]регулируемые составляющие'!$C$14</f>
        <v>1549.36</v>
      </c>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row>
    <row r="597" spans="1:75" ht="12" x14ac:dyDescent="0.2">
      <c r="A597" s="58">
        <v>20</v>
      </c>
      <c r="B597" s="74">
        <f ca="1">[1]расчетный!B74+'[1]регулируемые составляющие'!$C$13+'[1]регулируемые составляющие'!$C$14</f>
        <v>1345.3</v>
      </c>
      <c r="C597" s="74">
        <f ca="1">[1]расчетный!C74+'[1]регулируемые составляющие'!$C$13+'[1]регулируемые составляющие'!$C$14</f>
        <v>1274.5600000000002</v>
      </c>
      <c r="D597" s="74">
        <f ca="1">[1]расчетный!D74+'[1]регулируемые составляющие'!$C$13+'[1]регулируемые составляющие'!$C$14</f>
        <v>1254.3300000000002</v>
      </c>
      <c r="E597" s="74">
        <f ca="1">[1]расчетный!E74+'[1]регулируемые составляющие'!$C$13+'[1]регулируемые составляющие'!$C$14</f>
        <v>1261.0400000000002</v>
      </c>
      <c r="F597" s="74">
        <f ca="1">[1]расчетный!F74+'[1]регулируемые составляющие'!$C$13+'[1]регулируемые составляющие'!$C$14</f>
        <v>1323.8799999999999</v>
      </c>
      <c r="G597" s="74">
        <f ca="1">[1]расчетный!G74+'[1]регулируемые составляющие'!$C$13+'[1]регулируемые составляющие'!$C$14</f>
        <v>1416.4800000000002</v>
      </c>
      <c r="H597" s="74">
        <f ca="1">[1]расчетный!H74+'[1]регулируемые составляющие'!$C$13+'[1]регулируемые составляющие'!$C$14</f>
        <v>1629.2900000000002</v>
      </c>
      <c r="I597" s="74">
        <f ca="1">[1]расчетный!I74+'[1]регулируемые составляющие'!$C$13+'[1]регулируемые составляющие'!$C$14</f>
        <v>1888.55</v>
      </c>
      <c r="J597" s="74">
        <f ca="1">[1]расчетный!J74+'[1]регулируемые составляющие'!$C$13+'[1]регулируемые составляющие'!$C$14</f>
        <v>2071.2599999999998</v>
      </c>
      <c r="K597" s="74">
        <f ca="1">[1]расчетный!K74+'[1]регулируемые составляющие'!$C$13+'[1]регулируемые составляющие'!$C$14</f>
        <v>1977.6699999999998</v>
      </c>
      <c r="L597" s="74">
        <f ca="1">[1]расчетный!L74+'[1]регулируемые составляющие'!$C$13+'[1]регулируемые составляющие'!$C$14</f>
        <v>1959.64</v>
      </c>
      <c r="M597" s="74">
        <f ca="1">[1]расчетный!M74+'[1]регулируемые составляющие'!$C$13+'[1]регулируемые составляющие'!$C$14</f>
        <v>2153.12</v>
      </c>
      <c r="N597" s="74">
        <f ca="1">[1]расчетный!N74+'[1]регулируемые составляющие'!$C$13+'[1]регулируемые составляющие'!$C$14</f>
        <v>2138.64</v>
      </c>
      <c r="O597" s="74">
        <f ca="1">[1]расчетный!O74+'[1]регулируемые составляющие'!$C$13+'[1]регулируемые составляющие'!$C$14</f>
        <v>2160.5</v>
      </c>
      <c r="P597" s="74">
        <f ca="1">[1]расчетный!P74+'[1]регулируемые составляющие'!$C$13+'[1]регулируемые составляющие'!$C$14</f>
        <v>2167.71</v>
      </c>
      <c r="Q597" s="74">
        <f ca="1">[1]расчетный!Q74+'[1]регулируемые составляющие'!$C$13+'[1]регулируемые составляющие'!$C$14</f>
        <v>2155.64</v>
      </c>
      <c r="R597" s="74">
        <f ca="1">[1]расчетный!R74+'[1]регулируемые составляющие'!$C$13+'[1]регулируемые составляющие'!$C$14</f>
        <v>2149.9899999999998</v>
      </c>
      <c r="S597" s="74">
        <f ca="1">[1]расчетный!S74+'[1]регулируемые составляющие'!$C$13+'[1]регулируемые составляющие'!$C$14</f>
        <v>2033.28</v>
      </c>
      <c r="T597" s="74">
        <f ca="1">[1]расчетный!T74+'[1]регулируемые составляющие'!$C$13+'[1]регулируемые составляющие'!$C$14</f>
        <v>2034.6699999999998</v>
      </c>
      <c r="U597" s="74">
        <f ca="1">[1]расчетный!U74+'[1]регулируемые составляющие'!$C$13+'[1]регулируемые составляющие'!$C$14</f>
        <v>2080.5699999999997</v>
      </c>
      <c r="V597" s="74">
        <f ca="1">[1]расчетный!V74+'[1]регулируемые составляющие'!$C$13+'[1]регулируемые составляющие'!$C$14</f>
        <v>2118.1799999999998</v>
      </c>
      <c r="W597" s="74">
        <f ca="1">[1]расчетный!W74+'[1]регулируемые составляющие'!$C$13+'[1]регулируемые составляющие'!$C$14</f>
        <v>2036.5000000000002</v>
      </c>
      <c r="X597" s="74">
        <f ca="1">[1]расчетный!X74+'[1]регулируемые составляющие'!$C$13+'[1]регулируемые составляющие'!$C$14</f>
        <v>1778.22</v>
      </c>
      <c r="Y597" s="74">
        <f ca="1">[1]расчетный!Y74+'[1]регулируемые составляющие'!$C$13+'[1]регулируемые составляющие'!$C$14</f>
        <v>1533.6899999999998</v>
      </c>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row>
    <row r="598" spans="1:75" ht="12" x14ac:dyDescent="0.2">
      <c r="A598" s="58">
        <v>21</v>
      </c>
      <c r="B598" s="74">
        <f ca="1">[1]расчетный!B75+'[1]регулируемые составляющие'!$C$13+'[1]регулируемые составляющие'!$C$14</f>
        <v>1402.5800000000002</v>
      </c>
      <c r="C598" s="74">
        <f ca="1">[1]расчетный!C75+'[1]регулируемые составляющие'!$C$13+'[1]регулируемые составляющие'!$C$14</f>
        <v>1372.51</v>
      </c>
      <c r="D598" s="74">
        <f ca="1">[1]расчетный!D75+'[1]регулируемые составляющие'!$C$13+'[1]регулируемые составляющие'!$C$14</f>
        <v>1334.26</v>
      </c>
      <c r="E598" s="74">
        <f ca="1">[1]расчетный!E75+'[1]регулируемые составляющие'!$C$13+'[1]регулируемые составляющие'!$C$14</f>
        <v>1324.28</v>
      </c>
      <c r="F598" s="74">
        <f ca="1">[1]расчетный!F75+'[1]регулируемые составляющие'!$C$13+'[1]регулируемые составляющие'!$C$14</f>
        <v>1332.16</v>
      </c>
      <c r="G598" s="74">
        <f ca="1">[1]расчетный!G75+'[1]регулируемые составляющие'!$C$13+'[1]регулируемые составляющие'!$C$14</f>
        <v>1383.4600000000003</v>
      </c>
      <c r="H598" s="74">
        <f ca="1">[1]расчетный!H75+'[1]регулируемые составляющие'!$C$13+'[1]регулируемые составляющие'!$C$14</f>
        <v>1405.72</v>
      </c>
      <c r="I598" s="74">
        <f ca="1">[1]расчетный!I75+'[1]регулируемые составляющие'!$C$13+'[1]регулируемые составляющие'!$C$14</f>
        <v>1615.4800000000002</v>
      </c>
      <c r="J598" s="74">
        <f ca="1">[1]расчетный!J75+'[1]регулируемые составляющие'!$C$13+'[1]регулируемые составляющие'!$C$14</f>
        <v>1766.7500000000002</v>
      </c>
      <c r="K598" s="74">
        <f ca="1">[1]расчетный!K75+'[1]регулируемые составляющие'!$C$13+'[1]регулируемые составляющие'!$C$14</f>
        <v>1973.82</v>
      </c>
      <c r="L598" s="74">
        <f ca="1">[1]расчетный!L75+'[1]регулируемые составляющие'!$C$13+'[1]регулируемые составляющие'!$C$14</f>
        <v>2057.21</v>
      </c>
      <c r="M598" s="74">
        <f ca="1">[1]расчетный!M75+'[1]регулируемые составляющие'!$C$13+'[1]регулируемые составляющие'!$C$14</f>
        <v>2064.89</v>
      </c>
      <c r="N598" s="74">
        <f ca="1">[1]расчетный!N75+'[1]регулируемые составляющие'!$C$13+'[1]регулируемые составляющие'!$C$14</f>
        <v>2036.72</v>
      </c>
      <c r="O598" s="74">
        <f ca="1">[1]расчетный!O75+'[1]регулируемые составляющие'!$C$13+'[1]регулируемые составляющие'!$C$14</f>
        <v>2031.5600000000002</v>
      </c>
      <c r="P598" s="74">
        <f ca="1">[1]расчетный!P75+'[1]регулируемые составляющие'!$C$13+'[1]регулируемые составляющие'!$C$14</f>
        <v>2015.39</v>
      </c>
      <c r="Q598" s="74">
        <f ca="1">[1]расчетный!Q75+'[1]регулируемые составляющие'!$C$13+'[1]регулируемые составляющие'!$C$14</f>
        <v>2005.1299999999999</v>
      </c>
      <c r="R598" s="74">
        <f ca="1">[1]расчетный!R75+'[1]регулируемые составляющие'!$C$13+'[1]регулируемые составляющие'!$C$14</f>
        <v>1988.2100000000003</v>
      </c>
      <c r="S598" s="74">
        <f ca="1">[1]расчетный!S75+'[1]регулируемые составляющие'!$C$13+'[1]регулируемые составляющие'!$C$14</f>
        <v>2022.3700000000001</v>
      </c>
      <c r="T598" s="74">
        <f ca="1">[1]расчетный!T75+'[1]регулируемые составляющие'!$C$13+'[1]регулируемые составляющие'!$C$14</f>
        <v>2036.86</v>
      </c>
      <c r="U598" s="74">
        <f ca="1">[1]расчетный!U75+'[1]регулируемые составляющие'!$C$13+'[1]регулируемые составляющие'!$C$14</f>
        <v>1992.8100000000002</v>
      </c>
      <c r="V598" s="74">
        <f ca="1">[1]расчетный!V75+'[1]регулируемые составляющие'!$C$13+'[1]регулируемые составляющие'!$C$14</f>
        <v>1911.7700000000002</v>
      </c>
      <c r="W598" s="74">
        <f ca="1">[1]расчетный!W75+'[1]регулируемые составляющие'!$C$13+'[1]регулируемые составляющие'!$C$14</f>
        <v>1864.66</v>
      </c>
      <c r="X598" s="74">
        <f ca="1">[1]расчетный!X75+'[1]регулируемые составляющие'!$C$13+'[1]регулируемые составляющие'!$C$14</f>
        <v>1657.0800000000002</v>
      </c>
      <c r="Y598" s="74">
        <f ca="1">[1]расчетный!Y75+'[1]регулируемые составляющие'!$C$13+'[1]регулируемые составляющие'!$C$14</f>
        <v>1452.7300000000002</v>
      </c>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row>
    <row r="599" spans="1:75" ht="12" x14ac:dyDescent="0.2">
      <c r="A599" s="58">
        <v>22</v>
      </c>
      <c r="B599" s="74">
        <f ca="1">[1]расчетный!B76+'[1]регулируемые составляющие'!$C$13+'[1]регулируемые составляющие'!$C$14</f>
        <v>1375.2</v>
      </c>
      <c r="C599" s="74">
        <f ca="1">[1]расчетный!C76+'[1]регулируемые составляющие'!$C$13+'[1]регулируемые составляющие'!$C$14</f>
        <v>1301.43</v>
      </c>
      <c r="D599" s="74">
        <f ca="1">[1]расчетный!D76+'[1]регулируемые составляющие'!$C$13+'[1]регулируемые составляющие'!$C$14</f>
        <v>1251.5899999999999</v>
      </c>
      <c r="E599" s="74">
        <f ca="1">[1]расчетный!E76+'[1]регулируемые составляющие'!$C$13+'[1]регулируемые составляющие'!$C$14</f>
        <v>1246.2900000000002</v>
      </c>
      <c r="F599" s="74">
        <f ca="1">[1]расчетный!F76+'[1]регулируемые составляющие'!$C$13+'[1]регулируемые составляющие'!$C$14</f>
        <v>1245.5200000000002</v>
      </c>
      <c r="G599" s="74">
        <f ca="1">[1]расчетный!G76+'[1]регулируемые составляющие'!$C$13+'[1]регулируемые составляющие'!$C$14</f>
        <v>1321.11</v>
      </c>
      <c r="H599" s="74">
        <f ca="1">[1]расчетный!H76+'[1]регулируемые составляющие'!$C$13+'[1]регулируемые составляющие'!$C$14</f>
        <v>1329.18</v>
      </c>
      <c r="I599" s="74">
        <f ca="1">[1]расчетный!I76+'[1]регулируемые составляющие'!$C$13+'[1]регулируемые составляющие'!$C$14</f>
        <v>1393.55</v>
      </c>
      <c r="J599" s="74">
        <f ca="1">[1]расчетный!J76+'[1]регулируемые составляющие'!$C$13+'[1]регулируемые составляющие'!$C$14</f>
        <v>1560.32</v>
      </c>
      <c r="K599" s="74">
        <f ca="1">[1]расчетный!K76+'[1]регулируемые составляющие'!$C$13+'[1]регулируемые составляющие'!$C$14</f>
        <v>1757.24</v>
      </c>
      <c r="L599" s="74">
        <f ca="1">[1]расчетный!L76+'[1]регулируемые составляющие'!$C$13+'[1]регулируемые составляющие'!$C$14</f>
        <v>1826.6899999999998</v>
      </c>
      <c r="M599" s="74">
        <f ca="1">[1]расчетный!M76+'[1]регулируемые составляющие'!$C$13+'[1]регулируемые составляющие'!$C$14</f>
        <v>1855.82</v>
      </c>
      <c r="N599" s="74">
        <f ca="1">[1]расчетный!N76+'[1]регулируемые составляющие'!$C$13+'[1]регулируемые составляющие'!$C$14</f>
        <v>1878.09</v>
      </c>
      <c r="O599" s="74">
        <f ca="1">[1]расчетный!O76+'[1]регулируемые составляющие'!$C$13+'[1]регулируемые составляющие'!$C$14</f>
        <v>1894.2500000000002</v>
      </c>
      <c r="P599" s="74">
        <f ca="1">[1]расчетный!P76+'[1]регулируемые составляющие'!$C$13+'[1]регулируемые составляющие'!$C$14</f>
        <v>1909.9600000000003</v>
      </c>
      <c r="Q599" s="74">
        <f ca="1">[1]расчетный!Q76+'[1]регулируемые составляющие'!$C$13+'[1]регулируемые составляющие'!$C$14</f>
        <v>1898.4600000000003</v>
      </c>
      <c r="R599" s="74">
        <f ca="1">[1]расчетный!R76+'[1]регулируемые составляющие'!$C$13+'[1]регулируемые составляющие'!$C$14</f>
        <v>1930.7100000000003</v>
      </c>
      <c r="S599" s="74">
        <f ca="1">[1]расчетный!S76+'[1]регулируемые составляющие'!$C$13+'[1]регулируемые составляющие'!$C$14</f>
        <v>2012.7900000000002</v>
      </c>
      <c r="T599" s="74">
        <f ca="1">[1]расчетный!T76+'[1]регулируемые составляющие'!$C$13+'[1]регулируемые составляющие'!$C$14</f>
        <v>2034.59</v>
      </c>
      <c r="U599" s="74">
        <f ca="1">[1]расчетный!U76+'[1]регулируемые составляющие'!$C$13+'[1]регулируемые составляющие'!$C$14</f>
        <v>1989.6000000000001</v>
      </c>
      <c r="V599" s="74">
        <f ca="1">[1]расчетный!V76+'[1]регулируемые составляющие'!$C$13+'[1]регулируемые составляющие'!$C$14</f>
        <v>1908.11</v>
      </c>
      <c r="W599" s="74">
        <f ca="1">[1]расчетный!W76+'[1]регулируемые составляющие'!$C$13+'[1]регулируемые составляющие'!$C$14</f>
        <v>1823.16</v>
      </c>
      <c r="X599" s="74">
        <f ca="1">[1]расчетный!X76+'[1]регулируемые составляющие'!$C$13+'[1]регулируемые составляющие'!$C$14</f>
        <v>1518.3</v>
      </c>
      <c r="Y599" s="74">
        <f ca="1">[1]расчетный!Y76+'[1]регулируемые составляющие'!$C$13+'[1]регулируемые составляющие'!$C$14</f>
        <v>1404.3300000000002</v>
      </c>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row>
    <row r="600" spans="1:75" ht="12" x14ac:dyDescent="0.2">
      <c r="A600" s="58">
        <v>23</v>
      </c>
      <c r="B600" s="74">
        <f ca="1">[1]расчетный!B77+'[1]регулируемые составляющие'!$C$13+'[1]регулируемые составляющие'!$C$14</f>
        <v>1364.32</v>
      </c>
      <c r="C600" s="74">
        <f ca="1">[1]расчетный!C77+'[1]регулируемые составляющие'!$C$13+'[1]регулируемые составляющие'!$C$14</f>
        <v>1259.6500000000001</v>
      </c>
      <c r="D600" s="74">
        <f ca="1">[1]расчетный!D77+'[1]регулируемые составляющие'!$C$13+'[1]регулируемые составляющие'!$C$14</f>
        <v>1223.1099999999999</v>
      </c>
      <c r="E600" s="74">
        <f ca="1">[1]расчетный!E77+'[1]регулируемые составляющие'!$C$13+'[1]регулируемые составляющие'!$C$14</f>
        <v>1240.8500000000001</v>
      </c>
      <c r="F600" s="74">
        <f ca="1">[1]расчетный!F77+'[1]регулируемые составляющие'!$C$13+'[1]регулируемые составляющие'!$C$14</f>
        <v>1268.4800000000002</v>
      </c>
      <c r="G600" s="74">
        <f ca="1">[1]расчетный!G77+'[1]регулируемые составляющие'!$C$13+'[1]регулируемые составляющие'!$C$14</f>
        <v>1399.3799999999999</v>
      </c>
      <c r="H600" s="74">
        <f ca="1">[1]расчетный!H77+'[1]регулируемые составляющие'!$C$13+'[1]регулируемые составляющие'!$C$14</f>
        <v>1571.6000000000001</v>
      </c>
      <c r="I600" s="74">
        <f ca="1">[1]расчетный!I77+'[1]регулируемые составляющие'!$C$13+'[1]регулируемые составляющие'!$C$14</f>
        <v>1851.7900000000002</v>
      </c>
      <c r="J600" s="74">
        <f ca="1">[1]расчетный!J77+'[1]регулируемые составляющие'!$C$13+'[1]регулируемые составляющие'!$C$14</f>
        <v>2066.21</v>
      </c>
      <c r="K600" s="74">
        <f ca="1">[1]расчетный!K77+'[1]регулируемые составляющие'!$C$13+'[1]регулируемые составляющие'!$C$14</f>
        <v>2039.86</v>
      </c>
      <c r="L600" s="74">
        <f ca="1">[1]расчетный!L77+'[1]регулируемые составляющие'!$C$13+'[1]регулируемые составляющие'!$C$14</f>
        <v>1992.0000000000002</v>
      </c>
      <c r="M600" s="74">
        <f ca="1">[1]расчетный!M77+'[1]регулируемые составляющие'!$C$13+'[1]регулируемые составляющие'!$C$14</f>
        <v>2149.52</v>
      </c>
      <c r="N600" s="74">
        <f ca="1">[1]расчетный!N77+'[1]регулируемые составляющие'!$C$13+'[1]регулируемые составляющие'!$C$14</f>
        <v>2086.8399999999997</v>
      </c>
      <c r="O600" s="74">
        <f ca="1">[1]расчетный!O77+'[1]регулируемые составляющие'!$C$13+'[1]регулируемые составляющие'!$C$14</f>
        <v>2116.6499999999996</v>
      </c>
      <c r="P600" s="74">
        <f ca="1">[1]расчетный!P77+'[1]регулируемые составляющие'!$C$13+'[1]регулируемые составляющие'!$C$14</f>
        <v>2128.83</v>
      </c>
      <c r="Q600" s="74">
        <f ca="1">[1]расчетный!Q77+'[1]регулируемые составляющие'!$C$13+'[1]регулируемые составляющие'!$C$14</f>
        <v>2124.58</v>
      </c>
      <c r="R600" s="74">
        <f ca="1">[1]расчетный!R77+'[1]регулируемые составляющие'!$C$13+'[1]регулируемые составляющие'!$C$14</f>
        <v>2112.7799999999997</v>
      </c>
      <c r="S600" s="74">
        <f ca="1">[1]расчетный!S77+'[1]регулируемые составляющие'!$C$13+'[1]регулируемые составляющие'!$C$14</f>
        <v>2019.6699999999998</v>
      </c>
      <c r="T600" s="74">
        <f ca="1">[1]расчетный!T77+'[1]регулируемые составляющие'!$C$13+'[1]регулируемые составляющие'!$C$14</f>
        <v>2010.01</v>
      </c>
      <c r="U600" s="74">
        <f ca="1">[1]расчетный!U77+'[1]регулируемые составляющие'!$C$13+'[1]регулируемые составляющие'!$C$14</f>
        <v>2006.2500000000002</v>
      </c>
      <c r="V600" s="74">
        <f ca="1">[1]расчетный!V77+'[1]регулируемые составляющие'!$C$13+'[1]регулируемые составляющие'!$C$14</f>
        <v>1969.39</v>
      </c>
      <c r="W600" s="74">
        <f ca="1">[1]расчетный!W77+'[1]регулируемые составляющие'!$C$13+'[1]регулируемые составляющие'!$C$14</f>
        <v>1879.0000000000002</v>
      </c>
      <c r="X600" s="74">
        <f ca="1">[1]расчетный!X77+'[1]регулируемые составляющие'!$C$13+'[1]регулируемые составляющие'!$C$14</f>
        <v>1585.0800000000002</v>
      </c>
      <c r="Y600" s="74">
        <f ca="1">[1]расчетный!Y77+'[1]регулируемые составляющие'!$C$13+'[1]регулируемые составляющие'!$C$14</f>
        <v>1414.6699999999998</v>
      </c>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row>
    <row r="601" spans="1:75" ht="12" x14ac:dyDescent="0.2">
      <c r="A601" s="58">
        <v>24</v>
      </c>
      <c r="B601" s="74">
        <f ca="1">[1]расчетный!B78+'[1]регулируемые составляющие'!$C$13+'[1]регулируемые составляющие'!$C$14</f>
        <v>1348.6200000000001</v>
      </c>
      <c r="C601" s="74">
        <f ca="1">[1]расчетный!C78+'[1]регулируемые составляющие'!$C$13+'[1]регулируемые составляющие'!$C$14</f>
        <v>1267.5200000000002</v>
      </c>
      <c r="D601" s="74">
        <f ca="1">[1]расчетный!D78+'[1]регулируемые составляющие'!$C$13+'[1]регулируемые составляющие'!$C$14</f>
        <v>1241.6500000000001</v>
      </c>
      <c r="E601" s="74">
        <f ca="1">[1]расчетный!E78+'[1]регулируемые составляющие'!$C$13+'[1]регулируемые составляющие'!$C$14</f>
        <v>1258.1200000000001</v>
      </c>
      <c r="F601" s="74">
        <f ca="1">[1]расчетный!F78+'[1]регулируемые составляющие'!$C$13+'[1]регулируемые составляющие'!$C$14</f>
        <v>1306.8300000000002</v>
      </c>
      <c r="G601" s="74">
        <f ca="1">[1]расчетный!G78+'[1]регулируемые составляющие'!$C$13+'[1]регулируемые составляющие'!$C$14</f>
        <v>1434.3999999999999</v>
      </c>
      <c r="H601" s="74">
        <f ca="1">[1]расчетный!H78+'[1]регулируемые составляющие'!$C$13+'[1]регулируемые составляющие'!$C$14</f>
        <v>1607.16</v>
      </c>
      <c r="I601" s="74">
        <f ca="1">[1]расчетный!I78+'[1]регулируемые составляющие'!$C$13+'[1]регулируемые составляющие'!$C$14</f>
        <v>1905.9800000000002</v>
      </c>
      <c r="J601" s="74">
        <f ca="1">[1]расчетный!J78+'[1]регулируемые составляющие'!$C$13+'[1]регулируемые составляющие'!$C$14</f>
        <v>2078.0099999999998</v>
      </c>
      <c r="K601" s="74">
        <f ca="1">[1]расчетный!K78+'[1]регулируемые составляющие'!$C$13+'[1]регулируемые составляющие'!$C$14</f>
        <v>2092.89</v>
      </c>
      <c r="L601" s="74">
        <f ca="1">[1]расчетный!L78+'[1]регулируемые составляющие'!$C$13+'[1]регулируемые составляющие'!$C$14</f>
        <v>1980.1699999999998</v>
      </c>
      <c r="M601" s="74">
        <f ca="1">[1]расчетный!M78+'[1]регулируемые составляющие'!$C$13+'[1]регулируемые составляющие'!$C$14</f>
        <v>2176.1099999999997</v>
      </c>
      <c r="N601" s="74">
        <f ca="1">[1]расчетный!N78+'[1]регулируемые составляющие'!$C$13+'[1]регулируемые составляющие'!$C$14</f>
        <v>2155.1299999999997</v>
      </c>
      <c r="O601" s="74">
        <f ca="1">[1]расчетный!O78+'[1]регулируемые составляющие'!$C$13+'[1]регулируемые составляющие'!$C$14</f>
        <v>2169.77</v>
      </c>
      <c r="P601" s="74">
        <f ca="1">[1]расчетный!P78+'[1]регулируемые составляющие'!$C$13+'[1]регулируемые составляющие'!$C$14</f>
        <v>2167.41</v>
      </c>
      <c r="Q601" s="74">
        <f ca="1">[1]расчетный!Q78+'[1]регулируемые составляющие'!$C$13+'[1]регулируемые составляющие'!$C$14</f>
        <v>2164.1099999999997</v>
      </c>
      <c r="R601" s="74">
        <f ca="1">[1]расчетный!R78+'[1]регулируемые составляющие'!$C$13+'[1]регулируемые составляющие'!$C$14</f>
        <v>2146.7799999999997</v>
      </c>
      <c r="S601" s="74">
        <f ca="1">[1]расчетный!S78+'[1]регулируемые составляющие'!$C$13+'[1]регулируемые составляющие'!$C$14</f>
        <v>1963.8100000000002</v>
      </c>
      <c r="T601" s="74">
        <f ca="1">[1]расчетный!T78+'[1]регулируемые составляющие'!$C$13+'[1]регулируемые составляющие'!$C$14</f>
        <v>1959.3100000000002</v>
      </c>
      <c r="U601" s="74">
        <f ca="1">[1]расчетный!U78+'[1]регулируемые составляющие'!$C$13+'[1]регулируемые составляющие'!$C$14</f>
        <v>1974.61</v>
      </c>
      <c r="V601" s="74">
        <f ca="1">[1]расчетный!V78+'[1]регулируемые составляющие'!$C$13+'[1]регулируемые составляющие'!$C$14</f>
        <v>2032.47</v>
      </c>
      <c r="W601" s="74">
        <f ca="1">[1]расчетный!W78+'[1]регулируемые составляющие'!$C$13+'[1]регулируемые составляющие'!$C$14</f>
        <v>1896.76</v>
      </c>
      <c r="X601" s="74">
        <f ca="1">[1]расчетный!X78+'[1]регулируемые составляющие'!$C$13+'[1]регулируемые составляющие'!$C$14</f>
        <v>1675.7</v>
      </c>
      <c r="Y601" s="74">
        <f ca="1">[1]расчетный!Y78+'[1]регулируемые составляющие'!$C$13+'[1]регулируемые составляющие'!$C$14</f>
        <v>1458.97</v>
      </c>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row>
    <row r="602" spans="1:75" ht="12" x14ac:dyDescent="0.2">
      <c r="A602" s="58">
        <v>25</v>
      </c>
      <c r="B602" s="74">
        <f ca="1">[1]расчетный!B79+'[1]регулируемые составляющие'!$C$13+'[1]регулируемые составляющие'!$C$14</f>
        <v>1363.9800000000002</v>
      </c>
      <c r="C602" s="74">
        <f ca="1">[1]расчетный!C79+'[1]регулируемые составляющие'!$C$13+'[1]регулируемые составляющие'!$C$14</f>
        <v>1302.2300000000002</v>
      </c>
      <c r="D602" s="74">
        <f ca="1">[1]расчетный!D79+'[1]регулируемые составляющие'!$C$13+'[1]регулируемые составляющие'!$C$14</f>
        <v>1263.55</v>
      </c>
      <c r="E602" s="74">
        <f ca="1">[1]расчетный!E79+'[1]регулируемые составляющие'!$C$13+'[1]регулируемые составляющие'!$C$14</f>
        <v>1259.3700000000001</v>
      </c>
      <c r="F602" s="74">
        <f ca="1">[1]расчетный!F79+'[1]регулируемые составляющие'!$C$13+'[1]регулируемые составляющие'!$C$14</f>
        <v>1327.5600000000002</v>
      </c>
      <c r="G602" s="74">
        <f ca="1">[1]расчетный!G79+'[1]регулируемые составляющие'!$C$13+'[1]регулируемые составляющие'!$C$14</f>
        <v>1426.8100000000002</v>
      </c>
      <c r="H602" s="74">
        <f ca="1">[1]расчетный!H79+'[1]регулируемые составляющие'!$C$13+'[1]регулируемые составляющие'!$C$14</f>
        <v>1574.4600000000003</v>
      </c>
      <c r="I602" s="74">
        <f ca="1">[1]расчетный!I79+'[1]регулируемые составляющие'!$C$13+'[1]регулируемые составляющие'!$C$14</f>
        <v>1853.6899999999998</v>
      </c>
      <c r="J602" s="74">
        <f ca="1">[1]расчетный!J79+'[1]регулируемые составляющие'!$C$13+'[1]регулируемые составляющие'!$C$14</f>
        <v>2010.1000000000001</v>
      </c>
      <c r="K602" s="74">
        <f ca="1">[1]расчетный!K79+'[1]регулируемые составляющие'!$C$13+'[1]регулируемые составляющие'!$C$14</f>
        <v>2019.7500000000002</v>
      </c>
      <c r="L602" s="74">
        <f ca="1">[1]расчетный!L79+'[1]регулируемые составляющие'!$C$13+'[1]регулируемые составляющие'!$C$14</f>
        <v>1974.7500000000002</v>
      </c>
      <c r="M602" s="74">
        <f ca="1">[1]расчетный!M79+'[1]регулируемые составляющие'!$C$13+'[1]регулируемые составляющие'!$C$14</f>
        <v>2122.9699999999998</v>
      </c>
      <c r="N602" s="74">
        <f ca="1">[1]расчетный!N79+'[1]регулируемые составляющие'!$C$13+'[1]регулируемые составляющие'!$C$14</f>
        <v>2135.87</v>
      </c>
      <c r="O602" s="74">
        <f ca="1">[1]расчетный!O79+'[1]регулируемые составляющие'!$C$13+'[1]регулируемые составляющие'!$C$14</f>
        <v>2151.16</v>
      </c>
      <c r="P602" s="74">
        <f ca="1">[1]расчетный!P79+'[1]регулируемые составляющие'!$C$13+'[1]регулируемые составляющие'!$C$14</f>
        <v>2146.71</v>
      </c>
      <c r="Q602" s="74">
        <f ca="1">[1]расчетный!Q79+'[1]регулируемые составляющие'!$C$13+'[1]регулируемые составляющие'!$C$14</f>
        <v>2140.35</v>
      </c>
      <c r="R602" s="74">
        <f ca="1">[1]расчетный!R79+'[1]регулируемые составляющие'!$C$13+'[1]регулируемые составляющие'!$C$14</f>
        <v>2135.1699999999996</v>
      </c>
      <c r="S602" s="74">
        <f ca="1">[1]расчетный!S79+'[1]регулируемые составляющие'!$C$13+'[1]регулируемые составляющие'!$C$14</f>
        <v>2030.5000000000002</v>
      </c>
      <c r="T602" s="74">
        <f ca="1">[1]расчетный!T79+'[1]регулируемые составляющие'!$C$13+'[1]регулируемые составляющие'!$C$14</f>
        <v>2000.59</v>
      </c>
      <c r="U602" s="74">
        <f ca="1">[1]расчетный!U79+'[1]регулируемые составляющие'!$C$13+'[1]регулируемые составляющие'!$C$14</f>
        <v>1957.1699999999998</v>
      </c>
      <c r="V602" s="74">
        <f ca="1">[1]расчетный!V79+'[1]регулируемые составляющие'!$C$13+'[1]регулируемые составляющие'!$C$14</f>
        <v>2061.6699999999996</v>
      </c>
      <c r="W602" s="74">
        <f ca="1">[1]расчетный!W79+'[1]регулируемые составляющие'!$C$13+'[1]регулируемые составляющие'!$C$14</f>
        <v>1976.47</v>
      </c>
      <c r="X602" s="74">
        <f ca="1">[1]расчетный!X79+'[1]регулируемые составляющие'!$C$13+'[1]регулируемые составляющие'!$C$14</f>
        <v>1683.2300000000002</v>
      </c>
      <c r="Y602" s="74">
        <f ca="1">[1]расчетный!Y79+'[1]регулируемые составляющие'!$C$13+'[1]регулируемые составляющие'!$C$14</f>
        <v>1450.3</v>
      </c>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row>
    <row r="603" spans="1:75" ht="12" x14ac:dyDescent="0.2">
      <c r="A603" s="58">
        <v>26</v>
      </c>
      <c r="B603" s="74">
        <f ca="1">[1]расчетный!B80+'[1]регулируемые составляющие'!$C$13+'[1]регулируемые составляющие'!$C$14</f>
        <v>1358.3799999999999</v>
      </c>
      <c r="C603" s="74">
        <f ca="1">[1]расчетный!C80+'[1]регулируемые составляющие'!$C$13+'[1]регулируемые составляющие'!$C$14</f>
        <v>1278.6299999999999</v>
      </c>
      <c r="D603" s="74">
        <f ca="1">[1]расчетный!D80+'[1]регулируемые составляющие'!$C$13+'[1]регулируемые составляющие'!$C$14</f>
        <v>1253.45</v>
      </c>
      <c r="E603" s="74">
        <f ca="1">[1]расчетный!E80+'[1]регулируемые составляющие'!$C$13+'[1]регулируемые составляющие'!$C$14</f>
        <v>1236.2700000000002</v>
      </c>
      <c r="F603" s="74">
        <f ca="1">[1]расчетный!F80+'[1]регулируемые составляющие'!$C$13+'[1]регулируемые составляющие'!$C$14</f>
        <v>1328.57</v>
      </c>
      <c r="G603" s="74">
        <f ca="1">[1]расчетный!G80+'[1]регулируемые составляющие'!$C$13+'[1]регулируемые составляющие'!$C$14</f>
        <v>1468.53</v>
      </c>
      <c r="H603" s="74">
        <f ca="1">[1]расчетный!H80+'[1]регулируемые составляющие'!$C$13+'[1]регулируемые составляющие'!$C$14</f>
        <v>1669.7100000000003</v>
      </c>
      <c r="I603" s="74">
        <f ca="1">[1]расчетный!I80+'[1]регулируемые составляющие'!$C$13+'[1]регулируемые составляющие'!$C$14</f>
        <v>1867.89</v>
      </c>
      <c r="J603" s="74">
        <f ca="1">[1]расчетный!J80+'[1]регулируемые составляющие'!$C$13+'[1]регулируемые составляющие'!$C$14</f>
        <v>2086.8399999999997</v>
      </c>
      <c r="K603" s="74">
        <f ca="1">[1]расчетный!K80+'[1]регулируемые составляющие'!$C$13+'[1]регулируемые составляющие'!$C$14</f>
        <v>2128.64</v>
      </c>
      <c r="L603" s="74">
        <f ca="1">[1]расчетный!L80+'[1]регулируемые составляющие'!$C$13+'[1]регулируемые составляющие'!$C$14</f>
        <v>2153.1099999999997</v>
      </c>
      <c r="M603" s="74">
        <f ca="1">[1]расчетный!M80+'[1]регулируемые составляющие'!$C$13+'[1]регулируемые составляющие'!$C$14</f>
        <v>2223.7999999999997</v>
      </c>
      <c r="N603" s="74">
        <f ca="1">[1]расчетный!N80+'[1]регулируемые составляющие'!$C$13+'[1]регулируемые составляющие'!$C$14</f>
        <v>2186.1899999999996</v>
      </c>
      <c r="O603" s="74">
        <f ca="1">[1]расчетный!O80+'[1]регулируемые составляющие'!$C$13+'[1]регулируемые составляющие'!$C$14</f>
        <v>2197.4399999999996</v>
      </c>
      <c r="P603" s="74">
        <f ca="1">[1]расчетный!P80+'[1]регулируемые составляющие'!$C$13+'[1]регулируемые составляющие'!$C$14</f>
        <v>2178.81</v>
      </c>
      <c r="Q603" s="74">
        <f ca="1">[1]расчетный!Q80+'[1]регулируемые составляющие'!$C$13+'[1]регулируемые составляющие'!$C$14</f>
        <v>2180.6799999999998</v>
      </c>
      <c r="R603" s="74">
        <f ca="1">[1]расчетный!R80+'[1]регулируемые составляющие'!$C$13+'[1]регулируемые составляющие'!$C$14</f>
        <v>2182.83</v>
      </c>
      <c r="S603" s="74">
        <f ca="1">[1]расчетный!S80+'[1]регулируемые составляющие'!$C$13+'[1]регулируемые составляющие'!$C$14</f>
        <v>2146.85</v>
      </c>
      <c r="T603" s="74">
        <f ca="1">[1]расчетный!T80+'[1]регулируемые составляющие'!$C$13+'[1]регулируемые составляющие'!$C$14</f>
        <v>2014.9199999999998</v>
      </c>
      <c r="U603" s="74">
        <f ca="1">[1]расчетный!U80+'[1]регулируемые составляющие'!$C$13+'[1]регулируемые составляющие'!$C$14</f>
        <v>1989.03</v>
      </c>
      <c r="V603" s="74">
        <f ca="1">[1]расчетный!V80+'[1]регулируемые составляющие'!$C$13+'[1]регулируемые составляющие'!$C$14</f>
        <v>2001.59</v>
      </c>
      <c r="W603" s="74">
        <f ca="1">[1]расчетный!W80+'[1]регулируемые составляющие'!$C$13+'[1]регулируемые составляющие'!$C$14</f>
        <v>1925.6499999999999</v>
      </c>
      <c r="X603" s="74">
        <f ca="1">[1]расчетный!X80+'[1]регулируемые составляющие'!$C$13+'[1]регулируемые составляющие'!$C$14</f>
        <v>1678.3300000000002</v>
      </c>
      <c r="Y603" s="74">
        <f ca="1">[1]расчетный!Y80+'[1]регулируемые составляющие'!$C$13+'[1]регулируемые составляющие'!$C$14</f>
        <v>1442.41</v>
      </c>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row>
    <row r="604" spans="1:75" ht="12" x14ac:dyDescent="0.2">
      <c r="A604" s="58">
        <v>27</v>
      </c>
      <c r="B604" s="74">
        <f ca="1">[1]расчетный!B81+'[1]регулируемые составляющие'!$C$13+'[1]регулируемые составляющие'!$C$14</f>
        <v>1383.84</v>
      </c>
      <c r="C604" s="74">
        <f ca="1">[1]расчетный!C81+'[1]регулируемые составляющие'!$C$13+'[1]регулируемые составляющие'!$C$14</f>
        <v>1297.1600000000001</v>
      </c>
      <c r="D604" s="74">
        <f ca="1">[1]расчетный!D81+'[1]регулируемые составляющие'!$C$13+'[1]регулируемые составляющие'!$C$14</f>
        <v>1263.43</v>
      </c>
      <c r="E604" s="74">
        <f ca="1">[1]расчетный!E81+'[1]регулируемые составляющие'!$C$13+'[1]регулируемые составляющие'!$C$14</f>
        <v>1267.1099999999999</v>
      </c>
      <c r="F604" s="74">
        <f ca="1">[1]расчетный!F81+'[1]регулируемые составляющие'!$C$13+'[1]регулируемые составляющие'!$C$14</f>
        <v>1334.07</v>
      </c>
      <c r="G604" s="74">
        <f ca="1">[1]расчетный!G81+'[1]регулируемые составляющие'!$C$13+'[1]регулируемые составляющие'!$C$14</f>
        <v>1456.8100000000002</v>
      </c>
      <c r="H604" s="74">
        <f ca="1">[1]расчетный!H81+'[1]регулируемые составляющие'!$C$13+'[1]регулируемые составляющие'!$C$14</f>
        <v>1601.1000000000001</v>
      </c>
      <c r="I604" s="74">
        <f ca="1">[1]расчетный!I81+'[1]регулируемые составляющие'!$C$13+'[1]регулируемые составляющие'!$C$14</f>
        <v>1855.1699999999998</v>
      </c>
      <c r="J604" s="74">
        <f ca="1">[1]расчетный!J81+'[1]регулируемые составляющие'!$C$13+'[1]регулируемые составляющие'!$C$14</f>
        <v>2097.3399999999997</v>
      </c>
      <c r="K604" s="74">
        <f ca="1">[1]расчетный!K81+'[1]регулируемые составляющие'!$C$13+'[1]регулируемые составляющие'!$C$14</f>
        <v>2142.87</v>
      </c>
      <c r="L604" s="74">
        <f ca="1">[1]расчетный!L81+'[1]регулируемые составляющие'!$C$13+'[1]регулируемые составляющие'!$C$14</f>
        <v>2131.6799999999998</v>
      </c>
      <c r="M604" s="74">
        <f ca="1">[1]расчетный!M81+'[1]регулируемые составляющие'!$C$13+'[1]регулируемые составляющие'!$C$14</f>
        <v>2190.8799999999997</v>
      </c>
      <c r="N604" s="74">
        <f ca="1">[1]расчетный!N81+'[1]регулируемые составляющие'!$C$13+'[1]регулируемые составляющие'!$C$14</f>
        <v>2201.5699999999997</v>
      </c>
      <c r="O604" s="74">
        <f ca="1">[1]расчетный!O81+'[1]регулируемые составляющие'!$C$13+'[1]регулируемые составляющие'!$C$14</f>
        <v>2215.1899999999996</v>
      </c>
      <c r="P604" s="74">
        <f ca="1">[1]расчетный!P81+'[1]регулируемые составляющие'!$C$13+'[1]регулируемые составляющие'!$C$14</f>
        <v>2207.91</v>
      </c>
      <c r="Q604" s="74">
        <f ca="1">[1]расчетный!Q81+'[1]регулируемые составляющие'!$C$13+'[1]регулируемые составляющие'!$C$14</f>
        <v>2209.96</v>
      </c>
      <c r="R604" s="74">
        <f ca="1">[1]расчетный!R81+'[1]регулируемые составляющие'!$C$13+'[1]регулируемые составляющие'!$C$14</f>
        <v>2204.3199999999997</v>
      </c>
      <c r="S604" s="74">
        <f ca="1">[1]расчетный!S81+'[1]регулируемые составляющие'!$C$13+'[1]регулируемые составляющие'!$C$14</f>
        <v>2070.5099999999998</v>
      </c>
      <c r="T604" s="74">
        <f ca="1">[1]расчетный!T81+'[1]регулируемые составляющие'!$C$13+'[1]регулируемые составляющие'!$C$14</f>
        <v>2052.33</v>
      </c>
      <c r="U604" s="74">
        <f ca="1">[1]расчетный!U81+'[1]регулируемые составляющие'!$C$13+'[1]регулируемые составляющие'!$C$14</f>
        <v>2112.4399999999996</v>
      </c>
      <c r="V604" s="74">
        <f ca="1">[1]расчетный!V81+'[1]регулируемые составляющие'!$C$13+'[1]регулируемые составляющие'!$C$14</f>
        <v>2097.89</v>
      </c>
      <c r="W604" s="74">
        <f ca="1">[1]расчетный!W81+'[1]регулируемые составляющие'!$C$13+'[1]регулируемые составляющие'!$C$14</f>
        <v>2065</v>
      </c>
      <c r="X604" s="74">
        <f ca="1">[1]расчетный!X81+'[1]регулируемые составляющие'!$C$13+'[1]регулируемые составляющие'!$C$14</f>
        <v>1776.6699999999998</v>
      </c>
      <c r="Y604" s="74">
        <f ca="1">[1]расчетный!Y81+'[1]регулируемые составляющие'!$C$13+'[1]регулируемые составляющие'!$C$14</f>
        <v>1669.3799999999999</v>
      </c>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row>
    <row r="605" spans="1:75" ht="12" x14ac:dyDescent="0.2">
      <c r="A605" s="58">
        <v>28</v>
      </c>
      <c r="B605" s="74">
        <f ca="1">[1]расчетный!B82+'[1]регулируемые составляющие'!$C$13+'[1]регулируемые составляющие'!$C$14</f>
        <v>1454.3999999999999</v>
      </c>
      <c r="C605" s="74">
        <f ca="1">[1]расчетный!C82+'[1]регулируемые составляющие'!$C$13+'[1]регулируемые составляющие'!$C$14</f>
        <v>1389.47</v>
      </c>
      <c r="D605" s="74">
        <f ca="1">[1]расчетный!D82+'[1]регулируемые составляющие'!$C$13+'[1]регулируемые составляющие'!$C$14</f>
        <v>1371.5400000000002</v>
      </c>
      <c r="E605" s="74">
        <f ca="1">[1]расчетный!E82+'[1]регулируемые составляющие'!$C$13+'[1]регулируемые составляющие'!$C$14</f>
        <v>1339.55</v>
      </c>
      <c r="F605" s="74">
        <f ca="1">[1]расчетный!F82+'[1]регулируемые составляющие'!$C$13+'[1]регулируемые составляющие'!$C$14</f>
        <v>1369.97</v>
      </c>
      <c r="G605" s="74">
        <f ca="1">[1]расчетный!G82+'[1]регулируемые составляющие'!$C$13+'[1]регулируемые составляющие'!$C$14</f>
        <v>1389.7300000000002</v>
      </c>
      <c r="H605" s="74">
        <f ca="1">[1]расчетный!H82+'[1]регулируемые составляющие'!$C$13+'[1]регулируемые составляющие'!$C$14</f>
        <v>1417.76</v>
      </c>
      <c r="I605" s="74">
        <f ca="1">[1]расчетный!I82+'[1]регулируемые составляющие'!$C$13+'[1]регулируемые составляющие'!$C$14</f>
        <v>1567.11</v>
      </c>
      <c r="J605" s="74">
        <f ca="1">[1]расчетный!J82+'[1]регулируемые составляющие'!$C$13+'[1]регулируемые составляющие'!$C$14</f>
        <v>1818.3</v>
      </c>
      <c r="K605" s="74">
        <f ca="1">[1]расчетный!K82+'[1]регулируемые составляющие'!$C$13+'[1]регулируемые составляющие'!$C$14</f>
        <v>2096.8199999999997</v>
      </c>
      <c r="L605" s="74">
        <f ca="1">[1]расчетный!L82+'[1]регулируемые составляющие'!$C$13+'[1]регулируемые составляющие'!$C$14</f>
        <v>2150.39</v>
      </c>
      <c r="M605" s="74">
        <f ca="1">[1]расчетный!M82+'[1]регулируемые составляющие'!$C$13+'[1]регулируемые составляющие'!$C$14</f>
        <v>2153.0899999999997</v>
      </c>
      <c r="N605" s="74">
        <f ca="1">[1]расчетный!N82+'[1]регулируемые составляющие'!$C$13+'[1]регулируемые составляющие'!$C$14</f>
        <v>2138.29</v>
      </c>
      <c r="O605" s="74">
        <f ca="1">[1]расчетный!O82+'[1]регулируемые составляющие'!$C$13+'[1]регулируемые составляющие'!$C$14</f>
        <v>2107.5299999999997</v>
      </c>
      <c r="P605" s="74">
        <f ca="1">[1]расчетный!P82+'[1]регулируемые составляющие'!$C$13+'[1]регулируемые составляющие'!$C$14</f>
        <v>2026.84</v>
      </c>
      <c r="Q605" s="74">
        <f ca="1">[1]расчетный!Q82+'[1]регулируемые составляющие'!$C$13+'[1]регулируемые составляющие'!$C$14</f>
        <v>1959.93</v>
      </c>
      <c r="R605" s="74">
        <f ca="1">[1]расчетный!R82+'[1]регулируемые составляющие'!$C$13+'[1]регулируемые составляющие'!$C$14</f>
        <v>1936.89</v>
      </c>
      <c r="S605" s="74">
        <f ca="1">[1]расчетный!S82+'[1]регулируемые составляющие'!$C$13+'[1]регулируемые составляющие'!$C$14</f>
        <v>2031.45</v>
      </c>
      <c r="T605" s="74">
        <f ca="1">[1]расчетный!T82+'[1]регулируемые составляющие'!$C$13+'[1]регулируемые составляющие'!$C$14</f>
        <v>2079</v>
      </c>
      <c r="U605" s="74">
        <f ca="1">[1]расчетный!U82+'[1]регулируемые составляющие'!$C$13+'[1]регулируемые составляющие'!$C$14</f>
        <v>1996.93</v>
      </c>
      <c r="V605" s="74">
        <f ca="1">[1]расчетный!V82+'[1]регулируемые составляющие'!$C$13+'[1]регулируемые составляющие'!$C$14</f>
        <v>1971.28</v>
      </c>
      <c r="W605" s="74">
        <f ca="1">[1]расчетный!W82+'[1]регулируемые составляющие'!$C$13+'[1]регулируемые составляющие'!$C$14</f>
        <v>1800.5800000000002</v>
      </c>
      <c r="X605" s="74">
        <f ca="1">[1]расчетный!X82+'[1]регулируемые составляющие'!$C$13+'[1]регулируемые составляющие'!$C$14</f>
        <v>1513.7300000000002</v>
      </c>
      <c r="Y605" s="74">
        <f ca="1">[1]расчетный!Y82+'[1]регулируемые составляющие'!$C$13+'[1]регулируемые составляющие'!$C$14</f>
        <v>1439.4600000000003</v>
      </c>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row>
    <row r="606" spans="1:75" ht="12" x14ac:dyDescent="0.2">
      <c r="A606" s="58">
        <v>29</v>
      </c>
      <c r="B606" s="74">
        <f ca="1">[1]расчетный!B83+'[1]регулируемые составляющие'!$C$13+'[1]регулируемые составляющие'!$C$14</f>
        <v>1433.6000000000001</v>
      </c>
      <c r="C606" s="74">
        <f ca="1">[1]расчетный!C83+'[1]регулируемые составляющие'!$C$13+'[1]регулируемые составляющие'!$C$14</f>
        <v>1372.4399999999998</v>
      </c>
      <c r="D606" s="74">
        <f ca="1">[1]расчетный!D83+'[1]регулируемые составляющие'!$C$13+'[1]регулируемые составляющие'!$C$14</f>
        <v>1324.1299999999999</v>
      </c>
      <c r="E606" s="74">
        <f ca="1">[1]расчетный!E83+'[1]регулируемые составляющие'!$C$13+'[1]регулируемые составляющие'!$C$14</f>
        <v>1284.6200000000001</v>
      </c>
      <c r="F606" s="74">
        <f ca="1">[1]расчетный!F83+'[1]регулируемые составляющие'!$C$13+'[1]регулируемые составляющие'!$C$14</f>
        <v>1315.03</v>
      </c>
      <c r="G606" s="74">
        <f ca="1">[1]расчетный!G83+'[1]регулируемые составляющие'!$C$13+'[1]регулируемые составляющие'!$C$14</f>
        <v>1374.66</v>
      </c>
      <c r="H606" s="74">
        <f ca="1">[1]расчетный!H83+'[1]регулируемые составляющие'!$C$13+'[1]регулируемые составляющие'!$C$14</f>
        <v>1373.93</v>
      </c>
      <c r="I606" s="74">
        <f ca="1">[1]расчетный!I83+'[1]регулируемые составляющие'!$C$13+'[1]регулируемые составляющие'!$C$14</f>
        <v>1446.2</v>
      </c>
      <c r="J606" s="74">
        <f ca="1">[1]расчетный!J83+'[1]регулируемые составляющие'!$C$13+'[1]регулируемые составляющие'!$C$14</f>
        <v>1696.9199999999998</v>
      </c>
      <c r="K606" s="74">
        <f ca="1">[1]расчетный!K83+'[1]регулируемые составляющие'!$C$13+'[1]регулируемые составляющие'!$C$14</f>
        <v>1871.45</v>
      </c>
      <c r="L606" s="74">
        <f ca="1">[1]расчетный!L83+'[1]регулируемые составляющие'!$C$13+'[1]регулируемые составляющие'!$C$14</f>
        <v>2024.64</v>
      </c>
      <c r="M606" s="74">
        <f ca="1">[1]расчетный!M83+'[1]регулируемые составляющие'!$C$13+'[1]регулируемые составляющие'!$C$14</f>
        <v>2061.08</v>
      </c>
      <c r="N606" s="74">
        <f ca="1">[1]расчетный!N83+'[1]регулируемые составляющие'!$C$13+'[1]регулируемые составляющие'!$C$14</f>
        <v>2054.2799999999997</v>
      </c>
      <c r="O606" s="74">
        <f ca="1">[1]расчетный!O83+'[1]регулируемые составляющие'!$C$13+'[1]регулируемые составляющие'!$C$14</f>
        <v>2055.9299999999998</v>
      </c>
      <c r="P606" s="74">
        <f ca="1">[1]расчетный!P83+'[1]регулируемые составляющие'!$C$13+'[1]регулируемые составляющие'!$C$14</f>
        <v>2003.2300000000002</v>
      </c>
      <c r="Q606" s="74">
        <f ca="1">[1]расчетный!Q83+'[1]регулируемые составляющие'!$C$13+'[1]регулируемые составляющие'!$C$14</f>
        <v>1964.5000000000002</v>
      </c>
      <c r="R606" s="74">
        <f ca="1">[1]расчетный!R83+'[1]регулируемые составляющие'!$C$13+'[1]регулируемые составляющие'!$C$14</f>
        <v>2020.93</v>
      </c>
      <c r="S606" s="74">
        <f ca="1">[1]расчетный!S83+'[1]регулируемые составляющие'!$C$13+'[1]регулируемые составляющие'!$C$14</f>
        <v>2134.71</v>
      </c>
      <c r="T606" s="74">
        <f ca="1">[1]расчетный!T83+'[1]регулируемые составляющие'!$C$13+'[1]регулируемые составляющие'!$C$14</f>
        <v>2158.29</v>
      </c>
      <c r="U606" s="74">
        <f ca="1">[1]расчетный!U83+'[1]регулируемые составляющие'!$C$13+'[1]регулируемые составляющие'!$C$14</f>
        <v>2133.23</v>
      </c>
      <c r="V606" s="74">
        <f ca="1">[1]расчетный!V83+'[1]регулируемые составляющие'!$C$13+'[1]регулируемые составляющие'!$C$14</f>
        <v>2109.46</v>
      </c>
      <c r="W606" s="74">
        <f ca="1">[1]расчетный!W83+'[1]регулируемые составляющие'!$C$13+'[1]регулируемые составляющие'!$C$14</f>
        <v>2054.31</v>
      </c>
      <c r="X606" s="74">
        <f ca="1">[1]расчетный!X83+'[1]регулируемые составляющие'!$C$13+'[1]регулируемые составляющие'!$C$14</f>
        <v>1714.03</v>
      </c>
      <c r="Y606" s="74">
        <f ca="1">[1]расчетный!Y83+'[1]регулируемые составляющие'!$C$13+'[1]регулируемые составляющие'!$C$14</f>
        <v>1471.57</v>
      </c>
      <c r="Z606" s="44">
        <f ca="1">IFERROR(Y606,"скрыть")</f>
        <v>1471.57</v>
      </c>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row>
    <row r="607" spans="1:75" ht="12" x14ac:dyDescent="0.2">
      <c r="A607" s="58">
        <v>30</v>
      </c>
      <c r="B607" s="74">
        <f ca="1">[1]расчетный!B84+'[1]регулируемые составляющие'!$C$13+'[1]регулируемые составляющие'!$C$14</f>
        <v>1361.9199999999998</v>
      </c>
      <c r="C607" s="74">
        <f ca="1">[1]расчетный!C84+'[1]регулируемые составляющие'!$C$13+'[1]регулируемые составляющие'!$C$14</f>
        <v>1258.6099999999999</v>
      </c>
      <c r="D607" s="74">
        <f ca="1">[1]расчетный!D84+'[1]регулируемые составляющие'!$C$13+'[1]регулируемые составляющие'!$C$14</f>
        <v>1209.3599999999999</v>
      </c>
      <c r="E607" s="74">
        <f ca="1">[1]расчетный!E84+'[1]регулируемые составляющие'!$C$13+'[1]регулируемые составляющие'!$C$14</f>
        <v>1198.95</v>
      </c>
      <c r="F607" s="74">
        <f ca="1">[1]расчетный!F84+'[1]регулируемые составляющие'!$C$13+'[1]регулируемые составляющие'!$C$14</f>
        <v>1262.43</v>
      </c>
      <c r="G607" s="74">
        <f ca="1">[1]расчетный!G84+'[1]регулируемые составляющие'!$C$13+'[1]регулируемые составляющие'!$C$14</f>
        <v>1375.95</v>
      </c>
      <c r="H607" s="74">
        <f ca="1">[1]расчетный!H84+'[1]регулируемые составляющие'!$C$13+'[1]регулируемые составляющие'!$C$14</f>
        <v>1504.7100000000003</v>
      </c>
      <c r="I607" s="74">
        <f ca="1">[1]расчетный!I84+'[1]регулируемые составляющие'!$C$13+'[1]регулируемые составляющие'!$C$14</f>
        <v>1762.7500000000002</v>
      </c>
      <c r="J607" s="74">
        <f ca="1">[1]расчетный!J84+'[1]регулируемые составляющие'!$C$13+'[1]регулируемые составляющие'!$C$14</f>
        <v>1982.09</v>
      </c>
      <c r="K607" s="74">
        <f ca="1">[1]расчетный!K84+'[1]регулируемые составляющие'!$C$13+'[1]регулируемые составляющие'!$C$14</f>
        <v>2064.7399999999998</v>
      </c>
      <c r="L607" s="74">
        <f ca="1">[1]расчетный!L84+'[1]регулируемые составляющие'!$C$13+'[1]регулируемые составляющие'!$C$14</f>
        <v>2109.1699999999996</v>
      </c>
      <c r="M607" s="74">
        <f ca="1">[1]расчетный!M84+'[1]регулируемые составляющие'!$C$13+'[1]регулируемые составляющие'!$C$14</f>
        <v>2136.7799999999997</v>
      </c>
      <c r="N607" s="74">
        <f ca="1">[1]расчетный!N84+'[1]регулируемые составляющие'!$C$13+'[1]регулируемые составляющие'!$C$14</f>
        <v>2141.25</v>
      </c>
      <c r="O607" s="74">
        <f ca="1">[1]расчетный!O84+'[1]регулируемые составляющие'!$C$13+'[1]регулируемые составляющие'!$C$14</f>
        <v>2173.08</v>
      </c>
      <c r="P607" s="74">
        <f ca="1">[1]расчетный!P84+'[1]регулируемые составляющие'!$C$13+'[1]регулируемые составляющие'!$C$14</f>
        <v>2155.5</v>
      </c>
      <c r="Q607" s="74">
        <f ca="1">[1]расчетный!Q84+'[1]регулируемые составляющие'!$C$13+'[1]регулируемые составляющие'!$C$14</f>
        <v>2144.27</v>
      </c>
      <c r="R607" s="74">
        <f ca="1">[1]расчетный!R84+'[1]регулируемые составляющие'!$C$13+'[1]регулируемые составляющие'!$C$14</f>
        <v>2133.0099999999998</v>
      </c>
      <c r="S607" s="74">
        <f ca="1">[1]расчетный!S84+'[1]регулируемые составляющие'!$C$13+'[1]регулируемые составляющие'!$C$14</f>
        <v>2015.84</v>
      </c>
      <c r="T607" s="74">
        <f ca="1">[1]расчетный!T84+'[1]регулируемые составляющие'!$C$13+'[1]регулируемые составляющие'!$C$14</f>
        <v>2063.6099999999997</v>
      </c>
      <c r="U607" s="74">
        <f ca="1">[1]расчетный!U84+'[1]регулируемые составляющие'!$C$13+'[1]регулируемые составляющие'!$C$14</f>
        <v>2098.6899999999996</v>
      </c>
      <c r="V607" s="74">
        <f ca="1">[1]расчетный!V84+'[1]регулируемые составляющие'!$C$13+'[1]регулируемые составляющие'!$C$14</f>
        <v>2078.7799999999997</v>
      </c>
      <c r="W607" s="74">
        <f ca="1">[1]расчетный!W84+'[1]регулируемые составляющие'!$C$13+'[1]регулируемые составляющие'!$C$14</f>
        <v>1898.32</v>
      </c>
      <c r="X607" s="74">
        <f ca="1">[1]расчетный!X84+'[1]регулируемые составляющие'!$C$13+'[1]регулируемые составляющие'!$C$14</f>
        <v>1512.84</v>
      </c>
      <c r="Y607" s="74">
        <f ca="1">[1]расчетный!Y84+'[1]регулируемые составляющие'!$C$13+'[1]регулируемые составляющие'!$C$14</f>
        <v>1413.47</v>
      </c>
      <c r="Z607" s="44">
        <f ca="1">IFERROR(Y607,"скрыть")</f>
        <v>1413.47</v>
      </c>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row>
    <row r="608" spans="1:75" ht="12" x14ac:dyDescent="0.2">
      <c r="A608" s="58">
        <v>31</v>
      </c>
      <c r="B608" s="74">
        <f ca="1">[1]расчетный!B85+'[1]регулируемые составляющие'!$C$13+'[1]регулируемые составляющие'!$C$14</f>
        <v>1327.24</v>
      </c>
      <c r="C608" s="74">
        <f ca="1">[1]расчетный!C85+'[1]регулируемые составляющие'!$C$13+'[1]регулируемые составляющие'!$C$14</f>
        <v>1195.78</v>
      </c>
      <c r="D608" s="74">
        <f ca="1">[1]расчетный!D85+'[1]регулируемые составляющие'!$C$13+'[1]регулируемые составляющие'!$C$14</f>
        <v>1117.21</v>
      </c>
      <c r="E608" s="74">
        <f ca="1">[1]расчетный!E85+'[1]регулируемые составляющие'!$C$13+'[1]регулируемые составляющие'!$C$14</f>
        <v>1104.05</v>
      </c>
      <c r="F608" s="74">
        <f ca="1">[1]расчетный!F85+'[1]регулируемые составляющие'!$C$13+'[1]регулируемые составляющие'!$C$14</f>
        <v>1217.1600000000001</v>
      </c>
      <c r="G608" s="74">
        <f ca="1">[1]расчетный!G85+'[1]регулируемые составляющие'!$C$13+'[1]регулируемые составляющие'!$C$14</f>
        <v>1367.84</v>
      </c>
      <c r="H608" s="74">
        <f ca="1">[1]расчетный!H85+'[1]регулируемые составляющие'!$C$13+'[1]регулируемые составляющие'!$C$14</f>
        <v>1470.8300000000002</v>
      </c>
      <c r="I608" s="74">
        <f ca="1">[1]расчетный!I85+'[1]регулируемые составляющие'!$C$13+'[1]регулируемые составляющие'!$C$14</f>
        <v>1783.4800000000002</v>
      </c>
      <c r="J608" s="74">
        <f ca="1">[1]расчетный!J85+'[1]регулируемые составляющие'!$C$13+'[1]регулируемые составляющие'!$C$14</f>
        <v>1951.22</v>
      </c>
      <c r="K608" s="74">
        <f ca="1">[1]расчетный!K85+'[1]регулируемые составляющие'!$C$13+'[1]регулируемые составляющие'!$C$14</f>
        <v>2106.52</v>
      </c>
      <c r="L608" s="74">
        <f ca="1">[1]расчетный!L85+'[1]регулируемые составляющие'!$C$13+'[1]регулируемые составляющие'!$C$14</f>
        <v>2111.2599999999998</v>
      </c>
      <c r="M608" s="74">
        <f ca="1">[1]расчетный!M85+'[1]регулируемые составляющие'!$C$13+'[1]регулируемые составляющие'!$C$14</f>
        <v>2102.2599999999998</v>
      </c>
      <c r="N608" s="74">
        <f ca="1">[1]расчетный!N85+'[1]регулируемые составляющие'!$C$13+'[1]регулируемые составляющие'!$C$14</f>
        <v>2108.7599999999998</v>
      </c>
      <c r="O608" s="74">
        <f ca="1">[1]расчетный!O85+'[1]регулируемые составляющие'!$C$13+'[1]регулируемые составляющие'!$C$14</f>
        <v>2114.52</v>
      </c>
      <c r="P608" s="74">
        <f ca="1">[1]расчетный!P85+'[1]регулируемые составляющие'!$C$13+'[1]регулируемые составляющие'!$C$14</f>
        <v>2113.87</v>
      </c>
      <c r="Q608" s="74">
        <f ca="1">[1]расчетный!Q85+'[1]регулируемые составляющие'!$C$13+'[1]регулируемые составляющие'!$C$14</f>
        <v>2112.2999999999997</v>
      </c>
      <c r="R608" s="74">
        <f ca="1">[1]расчетный!R85+'[1]регулируемые составляющие'!$C$13+'[1]регулируемые составляющие'!$C$14</f>
        <v>2104.73</v>
      </c>
      <c r="S608" s="74">
        <f ca="1">[1]расчетный!S85+'[1]регулируемые составляющие'!$C$13+'[1]регулируемые составляющие'!$C$14</f>
        <v>2046.55</v>
      </c>
      <c r="T608" s="74">
        <f ca="1">[1]расчетный!T85+'[1]регулируемые составляющие'!$C$13+'[1]регулируемые составляющие'!$C$14</f>
        <v>2005.7100000000003</v>
      </c>
      <c r="U608" s="74">
        <f ca="1">[1]расчетный!U85+'[1]регулируемые составляющие'!$C$13+'[1]регулируемые составляющие'!$C$14</f>
        <v>2055.79</v>
      </c>
      <c r="V608" s="74">
        <f ca="1">[1]расчетный!V85+'[1]регулируемые составляющие'!$C$13+'[1]регулируемые составляющие'!$C$14</f>
        <v>2018.18</v>
      </c>
      <c r="W608" s="74">
        <f ca="1">[1]расчетный!W85+'[1]регулируемые составляющие'!$C$13+'[1]регулируемые составляющие'!$C$14</f>
        <v>1887.0400000000002</v>
      </c>
      <c r="X608" s="74">
        <f ca="1">[1]расчетный!X85+'[1]регулируемые составляющие'!$C$13+'[1]регулируемые составляющие'!$C$14</f>
        <v>1494.72</v>
      </c>
      <c r="Y608" s="74">
        <f ca="1">[1]расчетный!Y85+'[1]регулируемые составляющие'!$C$13+'[1]регулируемые составляющие'!$C$14</f>
        <v>1399.0800000000002</v>
      </c>
      <c r="Z608" s="44">
        <f ca="1">IFERROR(Y608,"скрыть")</f>
        <v>1399.0800000000002</v>
      </c>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row>
    <row r="609" spans="1:75" ht="11.25" customHeight="1" x14ac:dyDescent="0.2">
      <c r="A609" s="54"/>
      <c r="B609" s="55" t="s">
        <v>104</v>
      </c>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row>
    <row r="610" spans="1:75" ht="11.25" customHeight="1" x14ac:dyDescent="0.2">
      <c r="A610" s="54"/>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row>
    <row r="611" spans="1:75" s="50" customFormat="1" ht="32.65" customHeight="1" x14ac:dyDescent="0.2">
      <c r="A611" s="56" t="s">
        <v>79</v>
      </c>
      <c r="B611" s="57" t="s">
        <v>80</v>
      </c>
      <c r="C611" s="57" t="s">
        <v>81</v>
      </c>
      <c r="D611" s="57" t="s">
        <v>82</v>
      </c>
      <c r="E611" s="57" t="s">
        <v>83</v>
      </c>
      <c r="F611" s="57" t="s">
        <v>84</v>
      </c>
      <c r="G611" s="57" t="s">
        <v>85</v>
      </c>
      <c r="H611" s="57" t="s">
        <v>86</v>
      </c>
      <c r="I611" s="57" t="s">
        <v>87</v>
      </c>
      <c r="J611" s="57" t="s">
        <v>88</v>
      </c>
      <c r="K611" s="57" t="s">
        <v>89</v>
      </c>
      <c r="L611" s="57" t="s">
        <v>90</v>
      </c>
      <c r="M611" s="57" t="s">
        <v>91</v>
      </c>
      <c r="N611" s="57" t="s">
        <v>92</v>
      </c>
      <c r="O611" s="57" t="s">
        <v>93</v>
      </c>
      <c r="P611" s="57" t="s">
        <v>94</v>
      </c>
      <c r="Q611" s="57" t="s">
        <v>95</v>
      </c>
      <c r="R611" s="57" t="s">
        <v>96</v>
      </c>
      <c r="S611" s="57" t="s">
        <v>97</v>
      </c>
      <c r="T611" s="57" t="s">
        <v>98</v>
      </c>
      <c r="U611" s="57" t="s">
        <v>99</v>
      </c>
      <c r="V611" s="57" t="s">
        <v>100</v>
      </c>
      <c r="W611" s="57" t="s">
        <v>101</v>
      </c>
      <c r="X611" s="57" t="s">
        <v>102</v>
      </c>
      <c r="Y611" s="57" t="s">
        <v>103</v>
      </c>
      <c r="Z611" s="49"/>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row>
    <row r="612" spans="1:75" ht="12" x14ac:dyDescent="0.2">
      <c r="A612" s="58">
        <v>1</v>
      </c>
      <c r="B612" s="74">
        <f ca="1">B578</f>
        <v>1533.3</v>
      </c>
      <c r="C612" s="74">
        <f t="shared" ref="C612:Y612" ca="1" si="36">C578</f>
        <v>1480.95</v>
      </c>
      <c r="D612" s="74">
        <f t="shared" ca="1" si="36"/>
        <v>1468.6200000000001</v>
      </c>
      <c r="E612" s="74">
        <f t="shared" ca="1" si="36"/>
        <v>1471.1499999999999</v>
      </c>
      <c r="F612" s="74">
        <f t="shared" ca="1" si="36"/>
        <v>1480.9800000000002</v>
      </c>
      <c r="G612" s="74">
        <f t="shared" ca="1" si="36"/>
        <v>1504.0600000000002</v>
      </c>
      <c r="H612" s="74">
        <f t="shared" ca="1" si="36"/>
        <v>1508.43</v>
      </c>
      <c r="I612" s="74">
        <f t="shared" ca="1" si="36"/>
        <v>1595.9600000000003</v>
      </c>
      <c r="J612" s="74">
        <f t="shared" ca="1" si="36"/>
        <v>1831.9800000000002</v>
      </c>
      <c r="K612" s="74">
        <f t="shared" ca="1" si="36"/>
        <v>2087.79</v>
      </c>
      <c r="L612" s="74">
        <f t="shared" ca="1" si="36"/>
        <v>2142.04</v>
      </c>
      <c r="M612" s="74">
        <f t="shared" ca="1" si="36"/>
        <v>2148.1499999999996</v>
      </c>
      <c r="N612" s="74">
        <f t="shared" ca="1" si="36"/>
        <v>2150.48</v>
      </c>
      <c r="O612" s="74">
        <f t="shared" ca="1" si="36"/>
        <v>2158.3999999999996</v>
      </c>
      <c r="P612" s="74">
        <f t="shared" ca="1" si="36"/>
        <v>2166.46</v>
      </c>
      <c r="Q612" s="74">
        <f t="shared" ca="1" si="36"/>
        <v>2176.46</v>
      </c>
      <c r="R612" s="74">
        <f t="shared" ca="1" si="36"/>
        <v>2167.71</v>
      </c>
      <c r="S612" s="74">
        <f t="shared" ca="1" si="36"/>
        <v>2142.5499999999997</v>
      </c>
      <c r="T612" s="74">
        <f t="shared" ca="1" si="36"/>
        <v>2190.83</v>
      </c>
      <c r="U612" s="74">
        <f t="shared" ca="1" si="36"/>
        <v>2254.2599999999998</v>
      </c>
      <c r="V612" s="74">
        <f t="shared" ca="1" si="36"/>
        <v>2193.79</v>
      </c>
      <c r="W612" s="74">
        <f t="shared" ca="1" si="36"/>
        <v>2084.0299999999997</v>
      </c>
      <c r="X612" s="74">
        <f t="shared" ca="1" si="36"/>
        <v>1812.3500000000001</v>
      </c>
      <c r="Y612" s="74">
        <f t="shared" ca="1" si="36"/>
        <v>1647.2100000000003</v>
      </c>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row>
    <row r="613" spans="1:75" ht="12" x14ac:dyDescent="0.2">
      <c r="A613" s="58">
        <v>2</v>
      </c>
      <c r="B613" s="74">
        <f t="shared" ref="B613:Y623" ca="1" si="37">B579</f>
        <v>1502.89</v>
      </c>
      <c r="C613" s="74">
        <f t="shared" ca="1" si="37"/>
        <v>1454.1899999999998</v>
      </c>
      <c r="D613" s="74">
        <f t="shared" ca="1" si="37"/>
        <v>1412.97</v>
      </c>
      <c r="E613" s="74">
        <f t="shared" ca="1" si="37"/>
        <v>1402.2500000000002</v>
      </c>
      <c r="F613" s="74">
        <f t="shared" ca="1" si="37"/>
        <v>1416.57</v>
      </c>
      <c r="G613" s="74">
        <f t="shared" ca="1" si="37"/>
        <v>1528.66</v>
      </c>
      <c r="H613" s="74">
        <f t="shared" ca="1" si="37"/>
        <v>1696.3999999999999</v>
      </c>
      <c r="I613" s="74">
        <f t="shared" ca="1" si="37"/>
        <v>1909.7300000000002</v>
      </c>
      <c r="J613" s="74">
        <f t="shared" ca="1" si="37"/>
        <v>2015.55</v>
      </c>
      <c r="K613" s="74">
        <f t="shared" ca="1" si="37"/>
        <v>1913.45</v>
      </c>
      <c r="L613" s="74">
        <f t="shared" ca="1" si="37"/>
        <v>1907.6299999999999</v>
      </c>
      <c r="M613" s="74">
        <f t="shared" ca="1" si="37"/>
        <v>1990.9800000000002</v>
      </c>
      <c r="N613" s="74">
        <f t="shared" ca="1" si="37"/>
        <v>2087.6699999999996</v>
      </c>
      <c r="O613" s="74">
        <f t="shared" ca="1" si="37"/>
        <v>2121.5299999999997</v>
      </c>
      <c r="P613" s="74">
        <f t="shared" ca="1" si="37"/>
        <v>2121.66</v>
      </c>
      <c r="Q613" s="74">
        <f t="shared" ca="1" si="37"/>
        <v>2094.7999999999997</v>
      </c>
      <c r="R613" s="74">
        <f t="shared" ca="1" si="37"/>
        <v>2088.1799999999998</v>
      </c>
      <c r="S613" s="74">
        <f t="shared" ca="1" si="37"/>
        <v>1941.9800000000002</v>
      </c>
      <c r="T613" s="74">
        <f t="shared" ca="1" si="37"/>
        <v>1907.07</v>
      </c>
      <c r="U613" s="74">
        <f t="shared" ca="1" si="37"/>
        <v>1912.7500000000002</v>
      </c>
      <c r="V613" s="74">
        <f t="shared" ca="1" si="37"/>
        <v>2030.9199999999998</v>
      </c>
      <c r="W613" s="74">
        <f t="shared" ca="1" si="37"/>
        <v>1951.8100000000002</v>
      </c>
      <c r="X613" s="74">
        <f t="shared" ca="1" si="37"/>
        <v>1721.86</v>
      </c>
      <c r="Y613" s="74">
        <f t="shared" ca="1" si="37"/>
        <v>1558.8500000000001</v>
      </c>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row>
    <row r="614" spans="1:75" ht="12" x14ac:dyDescent="0.2">
      <c r="A614" s="58">
        <v>3</v>
      </c>
      <c r="B614" s="74">
        <f t="shared" ca="1" si="37"/>
        <v>1442.0400000000002</v>
      </c>
      <c r="C614" s="74">
        <f t="shared" ca="1" si="37"/>
        <v>1308.2700000000002</v>
      </c>
      <c r="D614" s="74">
        <f t="shared" ca="1" si="37"/>
        <v>1223.17</v>
      </c>
      <c r="E614" s="74">
        <f t="shared" ca="1" si="37"/>
        <v>1219.8399999999999</v>
      </c>
      <c r="F614" s="74">
        <f t="shared" ca="1" si="37"/>
        <v>1355.0800000000002</v>
      </c>
      <c r="G614" s="74">
        <f t="shared" ca="1" si="37"/>
        <v>1519.8999999999999</v>
      </c>
      <c r="H614" s="74">
        <f t="shared" ca="1" si="37"/>
        <v>1615.84</v>
      </c>
      <c r="I614" s="74">
        <f t="shared" ca="1" si="37"/>
        <v>1821.7300000000002</v>
      </c>
      <c r="J614" s="74">
        <f t="shared" ca="1" si="37"/>
        <v>1974.84</v>
      </c>
      <c r="K614" s="74">
        <f t="shared" ca="1" si="37"/>
        <v>1966.5800000000002</v>
      </c>
      <c r="L614" s="74">
        <f t="shared" ca="1" si="37"/>
        <v>1935.2700000000002</v>
      </c>
      <c r="M614" s="74">
        <f t="shared" ca="1" si="37"/>
        <v>1999.4600000000003</v>
      </c>
      <c r="N614" s="74">
        <f t="shared" ca="1" si="37"/>
        <v>2099.2799999999997</v>
      </c>
      <c r="O614" s="74">
        <f t="shared" ca="1" si="37"/>
        <v>2134.25</v>
      </c>
      <c r="P614" s="74">
        <f t="shared" ca="1" si="37"/>
        <v>2137.31</v>
      </c>
      <c r="Q614" s="74">
        <f t="shared" ca="1" si="37"/>
        <v>2142.1899999999996</v>
      </c>
      <c r="R614" s="74">
        <f t="shared" ca="1" si="37"/>
        <v>2144.21</v>
      </c>
      <c r="S614" s="74">
        <f t="shared" ca="1" si="37"/>
        <v>1991.1000000000001</v>
      </c>
      <c r="T614" s="74">
        <f t="shared" ca="1" si="37"/>
        <v>1911.57</v>
      </c>
      <c r="U614" s="74">
        <f t="shared" ca="1" si="37"/>
        <v>1964.95</v>
      </c>
      <c r="V614" s="74">
        <f t="shared" ca="1" si="37"/>
        <v>2056.8999999999996</v>
      </c>
      <c r="W614" s="74">
        <f t="shared" ca="1" si="37"/>
        <v>1916.1000000000001</v>
      </c>
      <c r="X614" s="74">
        <f t="shared" ca="1" si="37"/>
        <v>1765.9199999999998</v>
      </c>
      <c r="Y614" s="74">
        <f t="shared" ca="1" si="37"/>
        <v>1552.55</v>
      </c>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row>
    <row r="615" spans="1:75" ht="12" x14ac:dyDescent="0.2">
      <c r="A615" s="58">
        <v>4</v>
      </c>
      <c r="B615" s="74">
        <f t="shared" ca="1" si="37"/>
        <v>1418.5800000000002</v>
      </c>
      <c r="C615" s="74">
        <f t="shared" ca="1" si="37"/>
        <v>1292.9600000000003</v>
      </c>
      <c r="D615" s="74">
        <f t="shared" ca="1" si="37"/>
        <v>1184.8</v>
      </c>
      <c r="E615" s="74">
        <f t="shared" ca="1" si="37"/>
        <v>1242.69</v>
      </c>
      <c r="F615" s="74">
        <f t="shared" ca="1" si="37"/>
        <v>1349.7300000000002</v>
      </c>
      <c r="G615" s="74">
        <f t="shared" ca="1" si="37"/>
        <v>1471.8799999999999</v>
      </c>
      <c r="H615" s="74">
        <f t="shared" ca="1" si="37"/>
        <v>1520.09</v>
      </c>
      <c r="I615" s="74">
        <f t="shared" ca="1" si="37"/>
        <v>1822.1899999999998</v>
      </c>
      <c r="J615" s="74">
        <f t="shared" ca="1" si="37"/>
        <v>2056.8199999999997</v>
      </c>
      <c r="K615" s="74">
        <f t="shared" ca="1" si="37"/>
        <v>2017.2100000000003</v>
      </c>
      <c r="L615" s="74">
        <f t="shared" ca="1" si="37"/>
        <v>1992.7100000000003</v>
      </c>
      <c r="M615" s="74">
        <f t="shared" ca="1" si="37"/>
        <v>2031.5400000000002</v>
      </c>
      <c r="N615" s="74">
        <f t="shared" ca="1" si="37"/>
        <v>2105.52</v>
      </c>
      <c r="O615" s="74">
        <f t="shared" ca="1" si="37"/>
        <v>2131.3599999999997</v>
      </c>
      <c r="P615" s="74">
        <f t="shared" ca="1" si="37"/>
        <v>2131.48</v>
      </c>
      <c r="Q615" s="74">
        <f t="shared" ca="1" si="37"/>
        <v>2120.6799999999998</v>
      </c>
      <c r="R615" s="74">
        <f t="shared" ca="1" si="37"/>
        <v>2145.1099999999997</v>
      </c>
      <c r="S615" s="74">
        <f t="shared" ca="1" si="37"/>
        <v>2055.6999999999998</v>
      </c>
      <c r="T615" s="74">
        <f t="shared" ca="1" si="37"/>
        <v>1977.1000000000001</v>
      </c>
      <c r="U615" s="74">
        <f t="shared" ca="1" si="37"/>
        <v>1996.5000000000002</v>
      </c>
      <c r="V615" s="74">
        <f t="shared" ca="1" si="37"/>
        <v>2124.7599999999998</v>
      </c>
      <c r="W615" s="74">
        <f t="shared" ca="1" si="37"/>
        <v>1930.7500000000002</v>
      </c>
      <c r="X615" s="74">
        <f t="shared" ca="1" si="37"/>
        <v>1648.09</v>
      </c>
      <c r="Y615" s="74">
        <f t="shared" ca="1" si="37"/>
        <v>1508.5000000000002</v>
      </c>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row>
    <row r="616" spans="1:75" ht="12" x14ac:dyDescent="0.2">
      <c r="A616" s="58">
        <v>5</v>
      </c>
      <c r="B616" s="74">
        <f t="shared" ca="1" si="37"/>
        <v>1368.3700000000001</v>
      </c>
      <c r="C616" s="74">
        <f t="shared" ca="1" si="37"/>
        <v>1220.6000000000001</v>
      </c>
      <c r="D616" s="74">
        <f t="shared" ca="1" si="37"/>
        <v>1136.51</v>
      </c>
      <c r="E616" s="74">
        <f t="shared" ca="1" si="37"/>
        <v>1154.97</v>
      </c>
      <c r="F616" s="74">
        <f t="shared" ca="1" si="37"/>
        <v>1316.16</v>
      </c>
      <c r="G616" s="74">
        <f t="shared" ca="1" si="37"/>
        <v>1455.2100000000003</v>
      </c>
      <c r="H616" s="74">
        <f t="shared" ca="1" si="37"/>
        <v>1568.86</v>
      </c>
      <c r="I616" s="74">
        <f t="shared" ca="1" si="37"/>
        <v>1830.91</v>
      </c>
      <c r="J616" s="74">
        <f t="shared" ca="1" si="37"/>
        <v>1901.3300000000002</v>
      </c>
      <c r="K616" s="74">
        <f t="shared" ca="1" si="37"/>
        <v>1876.45</v>
      </c>
      <c r="L616" s="74">
        <f t="shared" ca="1" si="37"/>
        <v>1880.4800000000002</v>
      </c>
      <c r="M616" s="74">
        <f t="shared" ca="1" si="37"/>
        <v>1916.7900000000002</v>
      </c>
      <c r="N616" s="74">
        <f t="shared" ca="1" si="37"/>
        <v>1962.7500000000002</v>
      </c>
      <c r="O616" s="74">
        <f t="shared" ca="1" si="37"/>
        <v>1918.6299999999999</v>
      </c>
      <c r="P616" s="74">
        <f t="shared" ca="1" si="37"/>
        <v>1941.1000000000001</v>
      </c>
      <c r="Q616" s="74">
        <f t="shared" ca="1" si="37"/>
        <v>1943.93</v>
      </c>
      <c r="R616" s="74">
        <f t="shared" ca="1" si="37"/>
        <v>1989.43</v>
      </c>
      <c r="S616" s="74">
        <f t="shared" ca="1" si="37"/>
        <v>1886.76</v>
      </c>
      <c r="T616" s="74">
        <f t="shared" ca="1" si="37"/>
        <v>1893.8300000000002</v>
      </c>
      <c r="U616" s="74">
        <f t="shared" ca="1" si="37"/>
        <v>1896.72</v>
      </c>
      <c r="V616" s="74">
        <f t="shared" ca="1" si="37"/>
        <v>1892.7700000000002</v>
      </c>
      <c r="W616" s="74">
        <f t="shared" ca="1" si="37"/>
        <v>1839.64</v>
      </c>
      <c r="X616" s="74">
        <f t="shared" ca="1" si="37"/>
        <v>1696.84</v>
      </c>
      <c r="Y616" s="74">
        <f t="shared" ca="1" si="37"/>
        <v>1530.61</v>
      </c>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row>
    <row r="617" spans="1:75" ht="12" x14ac:dyDescent="0.2">
      <c r="A617" s="58">
        <v>6</v>
      </c>
      <c r="B617" s="74">
        <f t="shared" ca="1" si="37"/>
        <v>1419.9399999999998</v>
      </c>
      <c r="C617" s="74">
        <f t="shared" ca="1" si="37"/>
        <v>1313.3300000000002</v>
      </c>
      <c r="D617" s="74">
        <f t="shared" ca="1" si="37"/>
        <v>1240.8300000000002</v>
      </c>
      <c r="E617" s="74">
        <f t="shared" ca="1" si="37"/>
        <v>1267.0200000000002</v>
      </c>
      <c r="F617" s="74">
        <f t="shared" ca="1" si="37"/>
        <v>1354.43</v>
      </c>
      <c r="G617" s="74">
        <f t="shared" ca="1" si="37"/>
        <v>1473.14</v>
      </c>
      <c r="H617" s="74">
        <f t="shared" ca="1" si="37"/>
        <v>1688.4199999999998</v>
      </c>
      <c r="I617" s="74">
        <f t="shared" ca="1" si="37"/>
        <v>1919.84</v>
      </c>
      <c r="J617" s="74">
        <f t="shared" ca="1" si="37"/>
        <v>2029.0200000000002</v>
      </c>
      <c r="K617" s="74">
        <f t="shared" ca="1" si="37"/>
        <v>1957.72</v>
      </c>
      <c r="L617" s="74">
        <f t="shared" ca="1" si="37"/>
        <v>1955.24</v>
      </c>
      <c r="M617" s="74">
        <f t="shared" ca="1" si="37"/>
        <v>1994.6200000000001</v>
      </c>
      <c r="N617" s="74">
        <f t="shared" ca="1" si="37"/>
        <v>2075.0299999999997</v>
      </c>
      <c r="O617" s="74">
        <f t="shared" ca="1" si="37"/>
        <v>2078.6</v>
      </c>
      <c r="P617" s="74">
        <f t="shared" ca="1" si="37"/>
        <v>2109.8999999999996</v>
      </c>
      <c r="Q617" s="74">
        <f t="shared" ca="1" si="37"/>
        <v>2090.5899999999997</v>
      </c>
      <c r="R617" s="74">
        <f t="shared" ca="1" si="37"/>
        <v>2092.8999999999996</v>
      </c>
      <c r="S617" s="74">
        <f t="shared" ca="1" si="37"/>
        <v>2031.0600000000002</v>
      </c>
      <c r="T617" s="74">
        <f t="shared" ca="1" si="37"/>
        <v>1948.8999999999999</v>
      </c>
      <c r="U617" s="74">
        <f t="shared" ca="1" si="37"/>
        <v>2004.3100000000002</v>
      </c>
      <c r="V617" s="74">
        <f t="shared" ca="1" si="37"/>
        <v>2093.41</v>
      </c>
      <c r="W617" s="74">
        <f t="shared" ca="1" si="37"/>
        <v>2069.4899999999998</v>
      </c>
      <c r="X617" s="74">
        <f t="shared" ca="1" si="37"/>
        <v>1809.53</v>
      </c>
      <c r="Y617" s="74">
        <f t="shared" ca="1" si="37"/>
        <v>1652.8999999999999</v>
      </c>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row>
    <row r="618" spans="1:75" ht="12" x14ac:dyDescent="0.2">
      <c r="A618" s="58">
        <v>7</v>
      </c>
      <c r="B618" s="74">
        <f t="shared" ca="1" si="37"/>
        <v>1455.1000000000001</v>
      </c>
      <c r="C618" s="74">
        <f t="shared" ca="1" si="37"/>
        <v>1412.2</v>
      </c>
      <c r="D618" s="74">
        <f t="shared" ca="1" si="37"/>
        <v>1366.18</v>
      </c>
      <c r="E618" s="74">
        <f t="shared" ca="1" si="37"/>
        <v>1335.9199999999998</v>
      </c>
      <c r="F618" s="74">
        <f t="shared" ca="1" si="37"/>
        <v>1373.72</v>
      </c>
      <c r="G618" s="74">
        <f t="shared" ca="1" si="37"/>
        <v>1430.18</v>
      </c>
      <c r="H618" s="74">
        <f t="shared" ca="1" si="37"/>
        <v>1521.1899999999998</v>
      </c>
      <c r="I618" s="74">
        <f t="shared" ca="1" si="37"/>
        <v>1695.91</v>
      </c>
      <c r="J618" s="74">
        <f t="shared" ca="1" si="37"/>
        <v>1874.1000000000001</v>
      </c>
      <c r="K618" s="74">
        <f t="shared" ca="1" si="37"/>
        <v>1999.0400000000002</v>
      </c>
      <c r="L618" s="74">
        <f t="shared" ca="1" si="37"/>
        <v>2071.8999999999996</v>
      </c>
      <c r="M618" s="74">
        <f t="shared" ca="1" si="37"/>
        <v>2059.98</v>
      </c>
      <c r="N618" s="74">
        <f t="shared" ca="1" si="37"/>
        <v>1995.4600000000003</v>
      </c>
      <c r="O618" s="74">
        <f t="shared" ca="1" si="37"/>
        <v>1993.5000000000002</v>
      </c>
      <c r="P618" s="74">
        <f t="shared" ca="1" si="37"/>
        <v>1981.26</v>
      </c>
      <c r="Q618" s="74">
        <f t="shared" ca="1" si="37"/>
        <v>1988.3500000000001</v>
      </c>
      <c r="R618" s="74">
        <f t="shared" ca="1" si="37"/>
        <v>2017.4800000000002</v>
      </c>
      <c r="S618" s="74">
        <f t="shared" ca="1" si="37"/>
        <v>1989.8700000000001</v>
      </c>
      <c r="T618" s="74">
        <f t="shared" ca="1" si="37"/>
        <v>2024.4800000000002</v>
      </c>
      <c r="U618" s="74">
        <f t="shared" ca="1" si="37"/>
        <v>2001.93</v>
      </c>
      <c r="V618" s="74">
        <f t="shared" ca="1" si="37"/>
        <v>1905.59</v>
      </c>
      <c r="W618" s="74">
        <f t="shared" ca="1" si="37"/>
        <v>1919.6499999999999</v>
      </c>
      <c r="X618" s="74">
        <f t="shared" ca="1" si="37"/>
        <v>1734.91</v>
      </c>
      <c r="Y618" s="74">
        <f t="shared" ca="1" si="37"/>
        <v>1509.5400000000002</v>
      </c>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row>
    <row r="619" spans="1:75" ht="12" x14ac:dyDescent="0.2">
      <c r="A619" s="58">
        <v>8</v>
      </c>
      <c r="B619" s="74">
        <f t="shared" ca="1" si="37"/>
        <v>1370.72</v>
      </c>
      <c r="C619" s="74">
        <f t="shared" ca="1" si="37"/>
        <v>1281.5200000000002</v>
      </c>
      <c r="D619" s="74">
        <f t="shared" ca="1" si="37"/>
        <v>1188.3599999999999</v>
      </c>
      <c r="E619" s="74">
        <f t="shared" ca="1" si="37"/>
        <v>1155.7</v>
      </c>
      <c r="F619" s="74">
        <f t="shared" ca="1" si="37"/>
        <v>1200.8</v>
      </c>
      <c r="G619" s="74">
        <f t="shared" ca="1" si="37"/>
        <v>1260.44</v>
      </c>
      <c r="H619" s="74">
        <f t="shared" ca="1" si="37"/>
        <v>1255.8300000000002</v>
      </c>
      <c r="I619" s="74">
        <f t="shared" ca="1" si="37"/>
        <v>1363.89</v>
      </c>
      <c r="J619" s="74">
        <f t="shared" ca="1" si="37"/>
        <v>1687.3100000000002</v>
      </c>
      <c r="K619" s="74">
        <f t="shared" ca="1" si="37"/>
        <v>1800.51</v>
      </c>
      <c r="L619" s="74">
        <f t="shared" ca="1" si="37"/>
        <v>1830.36</v>
      </c>
      <c r="M619" s="74">
        <f t="shared" ca="1" si="37"/>
        <v>1829.6200000000001</v>
      </c>
      <c r="N619" s="74">
        <f t="shared" ca="1" si="37"/>
        <v>1834.9800000000002</v>
      </c>
      <c r="O619" s="74">
        <f t="shared" ca="1" si="37"/>
        <v>1834.53</v>
      </c>
      <c r="P619" s="74">
        <f t="shared" ca="1" si="37"/>
        <v>1837.4399999999998</v>
      </c>
      <c r="Q619" s="74">
        <f t="shared" ca="1" si="37"/>
        <v>1831.22</v>
      </c>
      <c r="R619" s="74">
        <f t="shared" ca="1" si="37"/>
        <v>1826.9600000000003</v>
      </c>
      <c r="S619" s="74">
        <f t="shared" ca="1" si="37"/>
        <v>1883.9399999999998</v>
      </c>
      <c r="T619" s="74">
        <f t="shared" ca="1" si="37"/>
        <v>1924.84</v>
      </c>
      <c r="U619" s="74">
        <f t="shared" ca="1" si="37"/>
        <v>1888.0600000000002</v>
      </c>
      <c r="V619" s="74">
        <f t="shared" ca="1" si="37"/>
        <v>1869.53</v>
      </c>
      <c r="W619" s="74">
        <f t="shared" ca="1" si="37"/>
        <v>1839.2</v>
      </c>
      <c r="X619" s="74">
        <f t="shared" ca="1" si="37"/>
        <v>1691.39</v>
      </c>
      <c r="Y619" s="74">
        <f t="shared" ca="1" si="37"/>
        <v>1486.9399999999998</v>
      </c>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row>
    <row r="620" spans="1:75" ht="12" x14ac:dyDescent="0.2">
      <c r="A620" s="58">
        <v>9</v>
      </c>
      <c r="B620" s="74">
        <f t="shared" ca="1" si="37"/>
        <v>1373.9800000000002</v>
      </c>
      <c r="C620" s="74">
        <f t="shared" ca="1" si="37"/>
        <v>1288.7900000000002</v>
      </c>
      <c r="D620" s="74">
        <f t="shared" ca="1" si="37"/>
        <v>1221.07</v>
      </c>
      <c r="E620" s="74">
        <f t="shared" ca="1" si="37"/>
        <v>1196.71</v>
      </c>
      <c r="F620" s="74">
        <f t="shared" ca="1" si="37"/>
        <v>1249.1500000000001</v>
      </c>
      <c r="G620" s="74">
        <f t="shared" ca="1" si="37"/>
        <v>1456.7300000000002</v>
      </c>
      <c r="H620" s="74">
        <f t="shared" ca="1" si="37"/>
        <v>1598.0600000000002</v>
      </c>
      <c r="I620" s="74">
        <f t="shared" ca="1" si="37"/>
        <v>1831.1899999999998</v>
      </c>
      <c r="J620" s="74">
        <f t="shared" ca="1" si="37"/>
        <v>1917.3100000000002</v>
      </c>
      <c r="K620" s="74">
        <f t="shared" ca="1" si="37"/>
        <v>1888.97</v>
      </c>
      <c r="L620" s="74">
        <f t="shared" ca="1" si="37"/>
        <v>1881.7100000000003</v>
      </c>
      <c r="M620" s="74">
        <f t="shared" ca="1" si="37"/>
        <v>1891.03</v>
      </c>
      <c r="N620" s="74">
        <f t="shared" ca="1" si="37"/>
        <v>1973.9600000000003</v>
      </c>
      <c r="O620" s="74">
        <f t="shared" ca="1" si="37"/>
        <v>1991.3999999999999</v>
      </c>
      <c r="P620" s="74">
        <f t="shared" ca="1" si="37"/>
        <v>1974.8</v>
      </c>
      <c r="Q620" s="74">
        <f t="shared" ca="1" si="37"/>
        <v>1977.2100000000003</v>
      </c>
      <c r="R620" s="74">
        <f t="shared" ca="1" si="37"/>
        <v>1959.47</v>
      </c>
      <c r="S620" s="74">
        <f t="shared" ca="1" si="37"/>
        <v>1898.99</v>
      </c>
      <c r="T620" s="74">
        <f t="shared" ca="1" si="37"/>
        <v>1905.2</v>
      </c>
      <c r="U620" s="74">
        <f t="shared" ca="1" si="37"/>
        <v>1879.32</v>
      </c>
      <c r="V620" s="74">
        <f t="shared" ca="1" si="37"/>
        <v>1892.01</v>
      </c>
      <c r="W620" s="74">
        <f t="shared" ca="1" si="37"/>
        <v>1855.4600000000003</v>
      </c>
      <c r="X620" s="74">
        <f t="shared" ca="1" si="37"/>
        <v>1648.82</v>
      </c>
      <c r="Y620" s="74">
        <f t="shared" ca="1" si="37"/>
        <v>1506.32</v>
      </c>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row>
    <row r="621" spans="1:75" ht="12" x14ac:dyDescent="0.2">
      <c r="A621" s="58">
        <v>10</v>
      </c>
      <c r="B621" s="74">
        <f t="shared" ca="1" si="37"/>
        <v>1378.6499999999999</v>
      </c>
      <c r="C621" s="74">
        <f t="shared" ca="1" si="37"/>
        <v>1307.5600000000002</v>
      </c>
      <c r="D621" s="74">
        <f t="shared" ca="1" si="37"/>
        <v>1287.4100000000001</v>
      </c>
      <c r="E621" s="74">
        <f t="shared" ca="1" si="37"/>
        <v>1281.3999999999999</v>
      </c>
      <c r="F621" s="74">
        <f t="shared" ca="1" si="37"/>
        <v>1320.2100000000003</v>
      </c>
      <c r="G621" s="74">
        <f t="shared" ca="1" si="37"/>
        <v>1486.5800000000002</v>
      </c>
      <c r="H621" s="74">
        <f t="shared" ca="1" si="37"/>
        <v>1666.51</v>
      </c>
      <c r="I621" s="74">
        <f t="shared" ca="1" si="37"/>
        <v>1843.9800000000002</v>
      </c>
      <c r="J621" s="74">
        <f t="shared" ca="1" si="37"/>
        <v>1989.99</v>
      </c>
      <c r="K621" s="74">
        <f t="shared" ca="1" si="37"/>
        <v>1920.7500000000002</v>
      </c>
      <c r="L621" s="74">
        <f t="shared" ca="1" si="37"/>
        <v>1896.57</v>
      </c>
      <c r="M621" s="74">
        <f t="shared" ca="1" si="37"/>
        <v>1974.0600000000002</v>
      </c>
      <c r="N621" s="74">
        <f t="shared" ca="1" si="37"/>
        <v>2038.03</v>
      </c>
      <c r="O621" s="74">
        <f t="shared" ca="1" si="37"/>
        <v>2041.1200000000001</v>
      </c>
      <c r="P621" s="74">
        <f t="shared" ca="1" si="37"/>
        <v>2027.6299999999999</v>
      </c>
      <c r="Q621" s="74">
        <f t="shared" ca="1" si="37"/>
        <v>2035.9199999999998</v>
      </c>
      <c r="R621" s="74">
        <f t="shared" ca="1" si="37"/>
        <v>2036.93</v>
      </c>
      <c r="S621" s="74">
        <f t="shared" ca="1" si="37"/>
        <v>2016.91</v>
      </c>
      <c r="T621" s="74">
        <f t="shared" ca="1" si="37"/>
        <v>1939.49</v>
      </c>
      <c r="U621" s="74">
        <f t="shared" ca="1" si="37"/>
        <v>1904.6699999999998</v>
      </c>
      <c r="V621" s="74">
        <f t="shared" ca="1" si="37"/>
        <v>1987.36</v>
      </c>
      <c r="W621" s="74">
        <f t="shared" ca="1" si="37"/>
        <v>1888.34</v>
      </c>
      <c r="X621" s="74">
        <f t="shared" ca="1" si="37"/>
        <v>1792.7</v>
      </c>
      <c r="Y621" s="74">
        <f t="shared" ca="1" si="37"/>
        <v>1511.32</v>
      </c>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row>
    <row r="622" spans="1:75" ht="12" x14ac:dyDescent="0.2">
      <c r="A622" s="58">
        <v>11</v>
      </c>
      <c r="B622" s="74">
        <f t="shared" ca="1" si="37"/>
        <v>1372.3999999999999</v>
      </c>
      <c r="C622" s="74">
        <f t="shared" ca="1" si="37"/>
        <v>1294.1299999999999</v>
      </c>
      <c r="D622" s="74">
        <f t="shared" ca="1" si="37"/>
        <v>1273.07</v>
      </c>
      <c r="E622" s="74">
        <f t="shared" ca="1" si="37"/>
        <v>1277.3300000000002</v>
      </c>
      <c r="F622" s="74">
        <f t="shared" ca="1" si="37"/>
        <v>1323.22</v>
      </c>
      <c r="G622" s="74">
        <f t="shared" ca="1" si="37"/>
        <v>1475.64</v>
      </c>
      <c r="H622" s="74">
        <f t="shared" ca="1" si="37"/>
        <v>1612.3</v>
      </c>
      <c r="I622" s="74">
        <f t="shared" ca="1" si="37"/>
        <v>1908.78</v>
      </c>
      <c r="J622" s="74">
        <f t="shared" ca="1" si="37"/>
        <v>1969.41</v>
      </c>
      <c r="K622" s="74">
        <f t="shared" ca="1" si="37"/>
        <v>1789.2100000000003</v>
      </c>
      <c r="L622" s="74">
        <f t="shared" ca="1" si="37"/>
        <v>1891.5400000000002</v>
      </c>
      <c r="M622" s="74">
        <f t="shared" ca="1" si="37"/>
        <v>2141.7799999999997</v>
      </c>
      <c r="N622" s="74">
        <f t="shared" ca="1" si="37"/>
        <v>2083.66</v>
      </c>
      <c r="O622" s="74">
        <f t="shared" ca="1" si="37"/>
        <v>1986.57</v>
      </c>
      <c r="P622" s="74">
        <f t="shared" ca="1" si="37"/>
        <v>2001.2</v>
      </c>
      <c r="Q622" s="74">
        <f t="shared" ca="1" si="37"/>
        <v>1948.74</v>
      </c>
      <c r="R622" s="74">
        <f t="shared" ca="1" si="37"/>
        <v>1965.95</v>
      </c>
      <c r="S622" s="74">
        <f t="shared" ca="1" si="37"/>
        <v>1762.3799999999999</v>
      </c>
      <c r="T622" s="74">
        <f t="shared" ca="1" si="37"/>
        <v>1745.91</v>
      </c>
      <c r="U622" s="74">
        <f t="shared" ca="1" si="37"/>
        <v>1772.9399999999998</v>
      </c>
      <c r="V622" s="74">
        <f t="shared" ca="1" si="37"/>
        <v>1912.4399999999998</v>
      </c>
      <c r="W622" s="74">
        <f t="shared" ca="1" si="37"/>
        <v>1778.8999999999999</v>
      </c>
      <c r="X622" s="74">
        <f t="shared" ca="1" si="37"/>
        <v>1732.18</v>
      </c>
      <c r="Y622" s="74">
        <f t="shared" ca="1" si="37"/>
        <v>1444.61</v>
      </c>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row>
    <row r="623" spans="1:75" ht="12" x14ac:dyDescent="0.2">
      <c r="A623" s="58">
        <v>12</v>
      </c>
      <c r="B623" s="74">
        <f t="shared" ca="1" si="37"/>
        <v>1290.72</v>
      </c>
      <c r="C623" s="74">
        <f t="shared" ca="1" si="37"/>
        <v>1224.75</v>
      </c>
      <c r="D623" s="74">
        <f t="shared" ca="1" si="37"/>
        <v>1175.0800000000002</v>
      </c>
      <c r="E623" s="74">
        <f t="shared" ca="1" si="37"/>
        <v>1182.69</v>
      </c>
      <c r="F623" s="74">
        <f t="shared" ca="1" si="37"/>
        <v>1303.1400000000001</v>
      </c>
      <c r="G623" s="74">
        <f t="shared" ca="1" si="37"/>
        <v>1395.7900000000002</v>
      </c>
      <c r="H623" s="74">
        <f t="shared" ca="1" si="37"/>
        <v>1628.82</v>
      </c>
      <c r="I623" s="74">
        <f t="shared" ca="1" si="37"/>
        <v>1870.1899999999998</v>
      </c>
      <c r="J623" s="74">
        <f t="shared" ca="1" si="37"/>
        <v>1978.9399999999998</v>
      </c>
      <c r="K623" s="74">
        <f t="shared" ca="1" si="37"/>
        <v>2026.4199999999998</v>
      </c>
      <c r="L623" s="74">
        <f t="shared" ca="1" si="37"/>
        <v>2032.2300000000002</v>
      </c>
      <c r="M623" s="74">
        <f t="shared" ca="1" si="37"/>
        <v>2006.55</v>
      </c>
      <c r="N623" s="74">
        <f t="shared" ca="1" si="37"/>
        <v>2050.37</v>
      </c>
      <c r="O623" s="74">
        <f t="shared" ca="1" si="37"/>
        <v>2058.0699999999997</v>
      </c>
      <c r="P623" s="74">
        <f t="shared" ca="1" si="37"/>
        <v>2049.1299999999997</v>
      </c>
      <c r="Q623" s="74">
        <f t="shared" ref="Q623:Y623" ca="1" si="38">Q589</f>
        <v>2047.3100000000002</v>
      </c>
      <c r="R623" s="74">
        <f t="shared" ca="1" si="38"/>
        <v>2026.78</v>
      </c>
      <c r="S623" s="74">
        <f t="shared" ca="1" si="38"/>
        <v>2037.3</v>
      </c>
      <c r="T623" s="74">
        <f t="shared" ca="1" si="38"/>
        <v>2026.8799999999999</v>
      </c>
      <c r="U623" s="74">
        <f t="shared" ca="1" si="38"/>
        <v>1909.7700000000002</v>
      </c>
      <c r="V623" s="74">
        <f t="shared" ca="1" si="38"/>
        <v>1965.9399999999998</v>
      </c>
      <c r="W623" s="74">
        <f t="shared" ca="1" si="38"/>
        <v>1861.93</v>
      </c>
      <c r="X623" s="74">
        <f t="shared" ca="1" si="38"/>
        <v>1774.8100000000002</v>
      </c>
      <c r="Y623" s="74">
        <f t="shared" ca="1" si="38"/>
        <v>1430.9800000000002</v>
      </c>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row>
    <row r="624" spans="1:75" ht="12" x14ac:dyDescent="0.2">
      <c r="A624" s="58">
        <v>13</v>
      </c>
      <c r="B624" s="74">
        <f t="shared" ref="B624:Y634" ca="1" si="39">B590</f>
        <v>1303.74</v>
      </c>
      <c r="C624" s="74">
        <f t="shared" ca="1" si="39"/>
        <v>1236.3599999999999</v>
      </c>
      <c r="D624" s="74">
        <f t="shared" ca="1" si="39"/>
        <v>1209.7900000000002</v>
      </c>
      <c r="E624" s="74">
        <f t="shared" ca="1" si="39"/>
        <v>1205.94</v>
      </c>
      <c r="F624" s="74">
        <f t="shared" ca="1" si="39"/>
        <v>1273.22</v>
      </c>
      <c r="G624" s="74">
        <f t="shared" ca="1" si="39"/>
        <v>1402.59</v>
      </c>
      <c r="H624" s="74">
        <f t="shared" ca="1" si="39"/>
        <v>1659.7500000000002</v>
      </c>
      <c r="I624" s="74">
        <f t="shared" ca="1" si="39"/>
        <v>1861.3300000000002</v>
      </c>
      <c r="J624" s="74">
        <f t="shared" ca="1" si="39"/>
        <v>2063.9399999999996</v>
      </c>
      <c r="K624" s="74">
        <f t="shared" ca="1" si="39"/>
        <v>1945.47</v>
      </c>
      <c r="L624" s="74">
        <f t="shared" ca="1" si="39"/>
        <v>1922.49</v>
      </c>
      <c r="M624" s="74">
        <f t="shared" ca="1" si="39"/>
        <v>2069.33</v>
      </c>
      <c r="N624" s="74">
        <f t="shared" ca="1" si="39"/>
        <v>2066.6899999999996</v>
      </c>
      <c r="O624" s="74">
        <f t="shared" ca="1" si="39"/>
        <v>2083.48</v>
      </c>
      <c r="P624" s="74">
        <f t="shared" ca="1" si="39"/>
        <v>2092.54</v>
      </c>
      <c r="Q624" s="74">
        <f t="shared" ca="1" si="39"/>
        <v>2093.31</v>
      </c>
      <c r="R624" s="74">
        <f t="shared" ca="1" si="39"/>
        <v>2115.9699999999998</v>
      </c>
      <c r="S624" s="74">
        <f t="shared" ca="1" si="39"/>
        <v>1946.72</v>
      </c>
      <c r="T624" s="74">
        <f t="shared" ca="1" si="39"/>
        <v>1917.7</v>
      </c>
      <c r="U624" s="74">
        <f t="shared" ca="1" si="39"/>
        <v>1933.5800000000002</v>
      </c>
      <c r="V624" s="74">
        <f t="shared" ca="1" si="39"/>
        <v>2103.46</v>
      </c>
      <c r="W624" s="74">
        <f t="shared" ca="1" si="39"/>
        <v>2088.7799999999997</v>
      </c>
      <c r="X624" s="74">
        <f t="shared" ca="1" si="39"/>
        <v>1817.2900000000002</v>
      </c>
      <c r="Y624" s="74">
        <f t="shared" ca="1" si="39"/>
        <v>1681.8700000000001</v>
      </c>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row>
    <row r="625" spans="1:75" ht="12" x14ac:dyDescent="0.2">
      <c r="A625" s="58">
        <v>14</v>
      </c>
      <c r="B625" s="74">
        <f t="shared" ca="1" si="39"/>
        <v>1439.7500000000002</v>
      </c>
      <c r="C625" s="74">
        <f t="shared" ca="1" si="39"/>
        <v>1353.76</v>
      </c>
      <c r="D625" s="74">
        <f t="shared" ca="1" si="39"/>
        <v>1333.9800000000002</v>
      </c>
      <c r="E625" s="74">
        <f t="shared" ca="1" si="39"/>
        <v>1340.74</v>
      </c>
      <c r="F625" s="74">
        <f t="shared" ca="1" si="39"/>
        <v>1353.1299999999999</v>
      </c>
      <c r="G625" s="74">
        <f t="shared" ca="1" si="39"/>
        <v>1414.2</v>
      </c>
      <c r="H625" s="74">
        <f t="shared" ca="1" si="39"/>
        <v>1529.66</v>
      </c>
      <c r="I625" s="74">
        <f t="shared" ca="1" si="39"/>
        <v>1786.6699999999998</v>
      </c>
      <c r="J625" s="74">
        <f t="shared" ca="1" si="39"/>
        <v>1929.5400000000002</v>
      </c>
      <c r="K625" s="74">
        <f t="shared" ca="1" si="39"/>
        <v>2083.3599999999997</v>
      </c>
      <c r="L625" s="74">
        <f t="shared" ca="1" si="39"/>
        <v>2134.7199999999998</v>
      </c>
      <c r="M625" s="74">
        <f t="shared" ca="1" si="39"/>
        <v>2141.5</v>
      </c>
      <c r="N625" s="74">
        <f t="shared" ca="1" si="39"/>
        <v>2132.0299999999997</v>
      </c>
      <c r="O625" s="74">
        <f t="shared" ca="1" si="39"/>
        <v>2110.73</v>
      </c>
      <c r="P625" s="74">
        <f t="shared" ca="1" si="39"/>
        <v>2058.4499999999998</v>
      </c>
      <c r="Q625" s="74">
        <f t="shared" ca="1" si="39"/>
        <v>2022.8799999999999</v>
      </c>
      <c r="R625" s="74">
        <f t="shared" ca="1" si="39"/>
        <v>2056.25</v>
      </c>
      <c r="S625" s="74">
        <f t="shared" ca="1" si="39"/>
        <v>2053.31</v>
      </c>
      <c r="T625" s="74">
        <f t="shared" ca="1" si="39"/>
        <v>2077.6099999999997</v>
      </c>
      <c r="U625" s="74">
        <f t="shared" ca="1" si="39"/>
        <v>2018.7500000000002</v>
      </c>
      <c r="V625" s="74">
        <f t="shared" ca="1" si="39"/>
        <v>1980.6000000000001</v>
      </c>
      <c r="W625" s="74">
        <f t="shared" ca="1" si="39"/>
        <v>1977.9600000000003</v>
      </c>
      <c r="X625" s="74">
        <f t="shared" ca="1" si="39"/>
        <v>1802.97</v>
      </c>
      <c r="Y625" s="74">
        <f t="shared" ca="1" si="39"/>
        <v>1535.9600000000003</v>
      </c>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row>
    <row r="626" spans="1:75" ht="12" x14ac:dyDescent="0.2">
      <c r="A626" s="58">
        <v>15</v>
      </c>
      <c r="B626" s="74">
        <f t="shared" ca="1" si="39"/>
        <v>1457.5200000000002</v>
      </c>
      <c r="C626" s="74">
        <f t="shared" ca="1" si="39"/>
        <v>1359.0600000000002</v>
      </c>
      <c r="D626" s="74">
        <f t="shared" ca="1" si="39"/>
        <v>1325.7</v>
      </c>
      <c r="E626" s="74">
        <f t="shared" ca="1" si="39"/>
        <v>1310.9600000000003</v>
      </c>
      <c r="F626" s="74">
        <f t="shared" ca="1" si="39"/>
        <v>1327.22</v>
      </c>
      <c r="G626" s="74">
        <f t="shared" ca="1" si="39"/>
        <v>1360.03</v>
      </c>
      <c r="H626" s="74">
        <f t="shared" ca="1" si="39"/>
        <v>1345.0000000000002</v>
      </c>
      <c r="I626" s="74">
        <f t="shared" ca="1" si="39"/>
        <v>1428.59</v>
      </c>
      <c r="J626" s="74">
        <f t="shared" ca="1" si="39"/>
        <v>1796.7</v>
      </c>
      <c r="K626" s="74">
        <f t="shared" ca="1" si="39"/>
        <v>1906.18</v>
      </c>
      <c r="L626" s="74">
        <f t="shared" ca="1" si="39"/>
        <v>1949.61</v>
      </c>
      <c r="M626" s="74">
        <f t="shared" ca="1" si="39"/>
        <v>1963.1699999999998</v>
      </c>
      <c r="N626" s="74">
        <f t="shared" ca="1" si="39"/>
        <v>1957.76</v>
      </c>
      <c r="O626" s="74">
        <f t="shared" ca="1" si="39"/>
        <v>1960.9800000000002</v>
      </c>
      <c r="P626" s="74">
        <f t="shared" ca="1" si="39"/>
        <v>1962.6699999999998</v>
      </c>
      <c r="Q626" s="74">
        <f t="shared" ca="1" si="39"/>
        <v>1953.22</v>
      </c>
      <c r="R626" s="74">
        <f t="shared" ca="1" si="39"/>
        <v>1964.84</v>
      </c>
      <c r="S626" s="74">
        <f t="shared" ca="1" si="39"/>
        <v>2040.95</v>
      </c>
      <c r="T626" s="74">
        <f t="shared" ca="1" si="39"/>
        <v>2087.6899999999996</v>
      </c>
      <c r="U626" s="74">
        <f t="shared" ca="1" si="39"/>
        <v>1993.7500000000002</v>
      </c>
      <c r="V626" s="74">
        <f t="shared" ca="1" si="39"/>
        <v>1952.97</v>
      </c>
      <c r="W626" s="74">
        <f t="shared" ca="1" si="39"/>
        <v>1944.0000000000002</v>
      </c>
      <c r="X626" s="74">
        <f t="shared" ca="1" si="39"/>
        <v>1802.55</v>
      </c>
      <c r="Y626" s="74">
        <f t="shared" ca="1" si="39"/>
        <v>1516.4800000000002</v>
      </c>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row>
    <row r="627" spans="1:75" ht="12" x14ac:dyDescent="0.2">
      <c r="A627" s="58">
        <v>16</v>
      </c>
      <c r="B627" s="74">
        <f t="shared" ca="1" si="39"/>
        <v>1452.8100000000002</v>
      </c>
      <c r="C627" s="74">
        <f t="shared" ca="1" si="39"/>
        <v>1394.47</v>
      </c>
      <c r="D627" s="74">
        <f t="shared" ca="1" si="39"/>
        <v>1333.99</v>
      </c>
      <c r="E627" s="74">
        <f t="shared" ca="1" si="39"/>
        <v>1321.1899999999998</v>
      </c>
      <c r="F627" s="74">
        <f t="shared" ca="1" si="39"/>
        <v>1353.2300000000002</v>
      </c>
      <c r="G627" s="74">
        <f t="shared" ca="1" si="39"/>
        <v>1539.6699999999998</v>
      </c>
      <c r="H627" s="74">
        <f t="shared" ca="1" si="39"/>
        <v>1741.9800000000002</v>
      </c>
      <c r="I627" s="74">
        <f t="shared" ca="1" si="39"/>
        <v>1920.47</v>
      </c>
      <c r="J627" s="74">
        <f t="shared" ca="1" si="39"/>
        <v>2130.7999999999997</v>
      </c>
      <c r="K627" s="74">
        <f t="shared" ca="1" si="39"/>
        <v>2119.79</v>
      </c>
      <c r="L627" s="74">
        <f t="shared" ca="1" si="39"/>
        <v>2078.6099999999997</v>
      </c>
      <c r="M627" s="74">
        <f t="shared" ca="1" si="39"/>
        <v>2172.5299999999997</v>
      </c>
      <c r="N627" s="74">
        <f t="shared" ca="1" si="39"/>
        <v>2215.1</v>
      </c>
      <c r="O627" s="74">
        <f t="shared" ca="1" si="39"/>
        <v>2231.1699999999996</v>
      </c>
      <c r="P627" s="74">
        <f t="shared" ca="1" si="39"/>
        <v>2225.1899999999996</v>
      </c>
      <c r="Q627" s="74">
        <f t="shared" ca="1" si="39"/>
        <v>2201.98</v>
      </c>
      <c r="R627" s="74">
        <f t="shared" ca="1" si="39"/>
        <v>2202.8399999999997</v>
      </c>
      <c r="S627" s="74">
        <f t="shared" ca="1" si="39"/>
        <v>2140</v>
      </c>
      <c r="T627" s="74">
        <f t="shared" ca="1" si="39"/>
        <v>2023.2500000000002</v>
      </c>
      <c r="U627" s="74">
        <f t="shared" ca="1" si="39"/>
        <v>2008.9199999999998</v>
      </c>
      <c r="V627" s="74">
        <f t="shared" ca="1" si="39"/>
        <v>2104.5899999999997</v>
      </c>
      <c r="W627" s="74">
        <f t="shared" ca="1" si="39"/>
        <v>1962.36</v>
      </c>
      <c r="X627" s="74">
        <f t="shared" ca="1" si="39"/>
        <v>1748.4399999999998</v>
      </c>
      <c r="Y627" s="74">
        <f t="shared" ca="1" si="39"/>
        <v>1456.2100000000003</v>
      </c>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row>
    <row r="628" spans="1:75" ht="12" x14ac:dyDescent="0.2">
      <c r="A628" s="58">
        <v>17</v>
      </c>
      <c r="B628" s="74">
        <f t="shared" ca="1" si="39"/>
        <v>1346.24</v>
      </c>
      <c r="C628" s="74">
        <f t="shared" ca="1" si="39"/>
        <v>1292.45</v>
      </c>
      <c r="D628" s="74">
        <f t="shared" ca="1" si="39"/>
        <v>1252.24</v>
      </c>
      <c r="E628" s="74">
        <f t="shared" ca="1" si="39"/>
        <v>1251.3799999999999</v>
      </c>
      <c r="F628" s="74">
        <f t="shared" ca="1" si="39"/>
        <v>1290.24</v>
      </c>
      <c r="G628" s="74">
        <f t="shared" ca="1" si="39"/>
        <v>1425.76</v>
      </c>
      <c r="H628" s="74">
        <f t="shared" ca="1" si="39"/>
        <v>1543.1499999999999</v>
      </c>
      <c r="I628" s="74">
        <f t="shared" ca="1" si="39"/>
        <v>1858.5600000000002</v>
      </c>
      <c r="J628" s="74">
        <f t="shared" ca="1" si="39"/>
        <v>2086.16</v>
      </c>
      <c r="K628" s="74">
        <f t="shared" ca="1" si="39"/>
        <v>1934.66</v>
      </c>
      <c r="L628" s="74">
        <f t="shared" ca="1" si="39"/>
        <v>1893.0400000000002</v>
      </c>
      <c r="M628" s="74">
        <f t="shared" ca="1" si="39"/>
        <v>2004.6000000000001</v>
      </c>
      <c r="N628" s="74">
        <f t="shared" ca="1" si="39"/>
        <v>2133.25</v>
      </c>
      <c r="O628" s="74">
        <f t="shared" ca="1" si="39"/>
        <v>2151.8199999999997</v>
      </c>
      <c r="P628" s="74">
        <f t="shared" ca="1" si="39"/>
        <v>2160.37</v>
      </c>
      <c r="Q628" s="74">
        <f t="shared" ca="1" si="39"/>
        <v>2153.52</v>
      </c>
      <c r="R628" s="74">
        <f t="shared" ca="1" si="39"/>
        <v>2139.6499999999996</v>
      </c>
      <c r="S628" s="74">
        <f t="shared" ca="1" si="39"/>
        <v>2092.2999999999997</v>
      </c>
      <c r="T628" s="74">
        <f t="shared" ca="1" si="39"/>
        <v>1992.34</v>
      </c>
      <c r="U628" s="74">
        <f t="shared" ca="1" si="39"/>
        <v>1997.1899999999998</v>
      </c>
      <c r="V628" s="74">
        <f t="shared" ca="1" si="39"/>
        <v>2101.98</v>
      </c>
      <c r="W628" s="74">
        <f t="shared" ca="1" si="39"/>
        <v>1977.7100000000003</v>
      </c>
      <c r="X628" s="74">
        <f t="shared" ca="1" si="39"/>
        <v>1766.07</v>
      </c>
      <c r="Y628" s="74">
        <f t="shared" ca="1" si="39"/>
        <v>1519.22</v>
      </c>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row>
    <row r="629" spans="1:75" ht="12" x14ac:dyDescent="0.2">
      <c r="A629" s="58">
        <v>18</v>
      </c>
      <c r="B629" s="74">
        <f t="shared" ca="1" si="39"/>
        <v>1341.91</v>
      </c>
      <c r="C629" s="74">
        <f t="shared" ca="1" si="39"/>
        <v>1278.7700000000002</v>
      </c>
      <c r="D629" s="74">
        <f t="shared" ca="1" si="39"/>
        <v>1261.47</v>
      </c>
      <c r="E629" s="74">
        <f t="shared" ca="1" si="39"/>
        <v>1279.53</v>
      </c>
      <c r="F629" s="74">
        <f t="shared" ca="1" si="39"/>
        <v>1336.14</v>
      </c>
      <c r="G629" s="74">
        <f t="shared" ca="1" si="39"/>
        <v>1428.97</v>
      </c>
      <c r="H629" s="74">
        <f t="shared" ca="1" si="39"/>
        <v>1589.76</v>
      </c>
      <c r="I629" s="74">
        <f t="shared" ca="1" si="39"/>
        <v>1859.11</v>
      </c>
      <c r="J629" s="74">
        <f t="shared" ca="1" si="39"/>
        <v>1974.2700000000002</v>
      </c>
      <c r="K629" s="74">
        <f t="shared" ca="1" si="39"/>
        <v>1859.03</v>
      </c>
      <c r="L629" s="74">
        <f t="shared" ca="1" si="39"/>
        <v>1856.05</v>
      </c>
      <c r="M629" s="74">
        <f t="shared" ca="1" si="39"/>
        <v>2099.31</v>
      </c>
      <c r="N629" s="74">
        <f t="shared" ca="1" si="39"/>
        <v>2104.33</v>
      </c>
      <c r="O629" s="74">
        <f t="shared" ca="1" si="39"/>
        <v>2098.9399999999996</v>
      </c>
      <c r="P629" s="74">
        <f t="shared" ca="1" si="39"/>
        <v>2119.4899999999998</v>
      </c>
      <c r="Q629" s="74">
        <f t="shared" ca="1" si="39"/>
        <v>2114.8799999999997</v>
      </c>
      <c r="R629" s="74">
        <f t="shared" ca="1" si="39"/>
        <v>2114.73</v>
      </c>
      <c r="S629" s="74">
        <f t="shared" ca="1" si="39"/>
        <v>1865.26</v>
      </c>
      <c r="T629" s="74">
        <f t="shared" ca="1" si="39"/>
        <v>1873.0000000000002</v>
      </c>
      <c r="U629" s="74">
        <f t="shared" ca="1" si="39"/>
        <v>1901.2300000000002</v>
      </c>
      <c r="V629" s="74">
        <f t="shared" ca="1" si="39"/>
        <v>2047.1299999999999</v>
      </c>
      <c r="W629" s="74">
        <f t="shared" ca="1" si="39"/>
        <v>1930.6499999999999</v>
      </c>
      <c r="X629" s="74">
        <f t="shared" ca="1" si="39"/>
        <v>1673.03</v>
      </c>
      <c r="Y629" s="74">
        <f t="shared" ca="1" si="39"/>
        <v>1448.0200000000002</v>
      </c>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row>
    <row r="630" spans="1:75" ht="12" x14ac:dyDescent="0.2">
      <c r="A630" s="58">
        <v>19</v>
      </c>
      <c r="B630" s="74">
        <f t="shared" ca="1" si="39"/>
        <v>1345.2500000000002</v>
      </c>
      <c r="C630" s="74">
        <f t="shared" ca="1" si="39"/>
        <v>1261.6400000000001</v>
      </c>
      <c r="D630" s="74">
        <f t="shared" ca="1" si="39"/>
        <v>1251.46</v>
      </c>
      <c r="E630" s="74">
        <f t="shared" ca="1" si="39"/>
        <v>1252.8700000000001</v>
      </c>
      <c r="F630" s="74">
        <f t="shared" ca="1" si="39"/>
        <v>1306.5000000000002</v>
      </c>
      <c r="G630" s="74">
        <f t="shared" ca="1" si="39"/>
        <v>1420.7500000000002</v>
      </c>
      <c r="H630" s="74">
        <f t="shared" ca="1" si="39"/>
        <v>1644.61</v>
      </c>
      <c r="I630" s="74">
        <f t="shared" ca="1" si="39"/>
        <v>1879.8799999999999</v>
      </c>
      <c r="J630" s="74">
        <f t="shared" ca="1" si="39"/>
        <v>2042.53</v>
      </c>
      <c r="K630" s="74">
        <f t="shared" ca="1" si="39"/>
        <v>2038.45</v>
      </c>
      <c r="L630" s="74">
        <f t="shared" ca="1" si="39"/>
        <v>2047.39</v>
      </c>
      <c r="M630" s="74">
        <f t="shared" ca="1" si="39"/>
        <v>2091.16</v>
      </c>
      <c r="N630" s="74">
        <f t="shared" ca="1" si="39"/>
        <v>2123.7999999999997</v>
      </c>
      <c r="O630" s="74">
        <f t="shared" ca="1" si="39"/>
        <v>2135.5899999999997</v>
      </c>
      <c r="P630" s="74">
        <f t="shared" ca="1" si="39"/>
        <v>2134.9199999999996</v>
      </c>
      <c r="Q630" s="74">
        <f t="shared" ca="1" si="39"/>
        <v>2123.6799999999998</v>
      </c>
      <c r="R630" s="74">
        <f t="shared" ca="1" si="39"/>
        <v>2122.5299999999997</v>
      </c>
      <c r="S630" s="74">
        <f t="shared" ca="1" si="39"/>
        <v>2024.61</v>
      </c>
      <c r="T630" s="74">
        <f t="shared" ca="1" si="39"/>
        <v>2030.74</v>
      </c>
      <c r="U630" s="74">
        <f t="shared" ca="1" si="39"/>
        <v>2040.14</v>
      </c>
      <c r="V630" s="74">
        <f t="shared" ca="1" si="39"/>
        <v>2061.81</v>
      </c>
      <c r="W630" s="74">
        <f t="shared" ca="1" si="39"/>
        <v>1950.07</v>
      </c>
      <c r="X630" s="74">
        <f t="shared" ca="1" si="39"/>
        <v>1771.99</v>
      </c>
      <c r="Y630" s="74">
        <f t="shared" ca="1" si="39"/>
        <v>1549.36</v>
      </c>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row>
    <row r="631" spans="1:75" ht="12" x14ac:dyDescent="0.2">
      <c r="A631" s="58">
        <v>20</v>
      </c>
      <c r="B631" s="74">
        <f t="shared" ca="1" si="39"/>
        <v>1345.3</v>
      </c>
      <c r="C631" s="74">
        <f t="shared" ca="1" si="39"/>
        <v>1274.5600000000002</v>
      </c>
      <c r="D631" s="74">
        <f t="shared" ca="1" si="39"/>
        <v>1254.3300000000002</v>
      </c>
      <c r="E631" s="74">
        <f t="shared" ca="1" si="39"/>
        <v>1261.0400000000002</v>
      </c>
      <c r="F631" s="74">
        <f t="shared" ca="1" si="39"/>
        <v>1323.8799999999999</v>
      </c>
      <c r="G631" s="74">
        <f t="shared" ca="1" si="39"/>
        <v>1416.4800000000002</v>
      </c>
      <c r="H631" s="74">
        <f t="shared" ca="1" si="39"/>
        <v>1629.2900000000002</v>
      </c>
      <c r="I631" s="74">
        <f t="shared" ca="1" si="39"/>
        <v>1888.55</v>
      </c>
      <c r="J631" s="74">
        <f t="shared" ca="1" si="39"/>
        <v>2071.2599999999998</v>
      </c>
      <c r="K631" s="74">
        <f t="shared" ca="1" si="39"/>
        <v>1977.6699999999998</v>
      </c>
      <c r="L631" s="74">
        <f t="shared" ca="1" si="39"/>
        <v>1959.64</v>
      </c>
      <c r="M631" s="74">
        <f t="shared" ca="1" si="39"/>
        <v>2153.12</v>
      </c>
      <c r="N631" s="74">
        <f t="shared" ca="1" si="39"/>
        <v>2138.64</v>
      </c>
      <c r="O631" s="74">
        <f t="shared" ca="1" si="39"/>
        <v>2160.5</v>
      </c>
      <c r="P631" s="74">
        <f t="shared" ca="1" si="39"/>
        <v>2167.71</v>
      </c>
      <c r="Q631" s="74">
        <f t="shared" ca="1" si="39"/>
        <v>2155.64</v>
      </c>
      <c r="R631" s="74">
        <f t="shared" ca="1" si="39"/>
        <v>2149.9899999999998</v>
      </c>
      <c r="S631" s="74">
        <f t="shared" ca="1" si="39"/>
        <v>2033.28</v>
      </c>
      <c r="T631" s="74">
        <f t="shared" ca="1" si="39"/>
        <v>2034.6699999999998</v>
      </c>
      <c r="U631" s="74">
        <f t="shared" ca="1" si="39"/>
        <v>2080.5699999999997</v>
      </c>
      <c r="V631" s="74">
        <f t="shared" ca="1" si="39"/>
        <v>2118.1799999999998</v>
      </c>
      <c r="W631" s="74">
        <f t="shared" ca="1" si="39"/>
        <v>2036.5000000000002</v>
      </c>
      <c r="X631" s="74">
        <f t="shared" ca="1" si="39"/>
        <v>1778.22</v>
      </c>
      <c r="Y631" s="74">
        <f t="shared" ca="1" si="39"/>
        <v>1533.6899999999998</v>
      </c>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row>
    <row r="632" spans="1:75" ht="12" x14ac:dyDescent="0.2">
      <c r="A632" s="58">
        <v>21</v>
      </c>
      <c r="B632" s="74">
        <f t="shared" ca="1" si="39"/>
        <v>1402.5800000000002</v>
      </c>
      <c r="C632" s="74">
        <f t="shared" ca="1" si="39"/>
        <v>1372.51</v>
      </c>
      <c r="D632" s="74">
        <f t="shared" ca="1" si="39"/>
        <v>1334.26</v>
      </c>
      <c r="E632" s="74">
        <f t="shared" ca="1" si="39"/>
        <v>1324.28</v>
      </c>
      <c r="F632" s="74">
        <f t="shared" ca="1" si="39"/>
        <v>1332.16</v>
      </c>
      <c r="G632" s="74">
        <f t="shared" ca="1" si="39"/>
        <v>1383.4600000000003</v>
      </c>
      <c r="H632" s="74">
        <f t="shared" ca="1" si="39"/>
        <v>1405.72</v>
      </c>
      <c r="I632" s="74">
        <f t="shared" ca="1" si="39"/>
        <v>1615.4800000000002</v>
      </c>
      <c r="J632" s="74">
        <f t="shared" ca="1" si="39"/>
        <v>1766.7500000000002</v>
      </c>
      <c r="K632" s="74">
        <f t="shared" ca="1" si="39"/>
        <v>1973.82</v>
      </c>
      <c r="L632" s="74">
        <f t="shared" ca="1" si="39"/>
        <v>2057.21</v>
      </c>
      <c r="M632" s="74">
        <f t="shared" ca="1" si="39"/>
        <v>2064.89</v>
      </c>
      <c r="N632" s="74">
        <f t="shared" ca="1" si="39"/>
        <v>2036.72</v>
      </c>
      <c r="O632" s="74">
        <f t="shared" ca="1" si="39"/>
        <v>2031.5600000000002</v>
      </c>
      <c r="P632" s="74">
        <f t="shared" ca="1" si="39"/>
        <v>2015.39</v>
      </c>
      <c r="Q632" s="74">
        <f t="shared" ca="1" si="39"/>
        <v>2005.1299999999999</v>
      </c>
      <c r="R632" s="74">
        <f t="shared" ca="1" si="39"/>
        <v>1988.2100000000003</v>
      </c>
      <c r="S632" s="74">
        <f t="shared" ca="1" si="39"/>
        <v>2022.3700000000001</v>
      </c>
      <c r="T632" s="74">
        <f t="shared" ca="1" si="39"/>
        <v>2036.86</v>
      </c>
      <c r="U632" s="74">
        <f t="shared" ca="1" si="39"/>
        <v>1992.8100000000002</v>
      </c>
      <c r="V632" s="74">
        <f t="shared" ca="1" si="39"/>
        <v>1911.7700000000002</v>
      </c>
      <c r="W632" s="74">
        <f t="shared" ca="1" si="39"/>
        <v>1864.66</v>
      </c>
      <c r="X632" s="74">
        <f t="shared" ca="1" si="39"/>
        <v>1657.0800000000002</v>
      </c>
      <c r="Y632" s="74">
        <f t="shared" ca="1" si="39"/>
        <v>1452.7300000000002</v>
      </c>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row>
    <row r="633" spans="1:75" ht="12" x14ac:dyDescent="0.2">
      <c r="A633" s="58">
        <v>22</v>
      </c>
      <c r="B633" s="74">
        <f t="shared" ca="1" si="39"/>
        <v>1375.2</v>
      </c>
      <c r="C633" s="74">
        <f t="shared" ca="1" si="39"/>
        <v>1301.43</v>
      </c>
      <c r="D633" s="74">
        <f t="shared" ca="1" si="39"/>
        <v>1251.5899999999999</v>
      </c>
      <c r="E633" s="74">
        <f t="shared" ca="1" si="39"/>
        <v>1246.2900000000002</v>
      </c>
      <c r="F633" s="74">
        <f t="shared" ca="1" si="39"/>
        <v>1245.5200000000002</v>
      </c>
      <c r="G633" s="74">
        <f t="shared" ca="1" si="39"/>
        <v>1321.11</v>
      </c>
      <c r="H633" s="74">
        <f t="shared" ca="1" si="39"/>
        <v>1329.18</v>
      </c>
      <c r="I633" s="74">
        <f t="shared" ca="1" si="39"/>
        <v>1393.55</v>
      </c>
      <c r="J633" s="74">
        <f t="shared" ca="1" si="39"/>
        <v>1560.32</v>
      </c>
      <c r="K633" s="74">
        <f t="shared" ca="1" si="39"/>
        <v>1757.24</v>
      </c>
      <c r="L633" s="74">
        <f t="shared" ca="1" si="39"/>
        <v>1826.6899999999998</v>
      </c>
      <c r="M633" s="74">
        <f t="shared" ca="1" si="39"/>
        <v>1855.82</v>
      </c>
      <c r="N633" s="74">
        <f t="shared" ca="1" si="39"/>
        <v>1878.09</v>
      </c>
      <c r="O633" s="74">
        <f t="shared" ca="1" si="39"/>
        <v>1894.2500000000002</v>
      </c>
      <c r="P633" s="74">
        <f t="shared" ca="1" si="39"/>
        <v>1909.9600000000003</v>
      </c>
      <c r="Q633" s="74">
        <f t="shared" ca="1" si="39"/>
        <v>1898.4600000000003</v>
      </c>
      <c r="R633" s="74">
        <f t="shared" ca="1" si="39"/>
        <v>1930.7100000000003</v>
      </c>
      <c r="S633" s="74">
        <f t="shared" ca="1" si="39"/>
        <v>2012.7900000000002</v>
      </c>
      <c r="T633" s="74">
        <f t="shared" ca="1" si="39"/>
        <v>2034.59</v>
      </c>
      <c r="U633" s="74">
        <f t="shared" ca="1" si="39"/>
        <v>1989.6000000000001</v>
      </c>
      <c r="V633" s="74">
        <f t="shared" ca="1" si="39"/>
        <v>1908.11</v>
      </c>
      <c r="W633" s="74">
        <f t="shared" ca="1" si="39"/>
        <v>1823.16</v>
      </c>
      <c r="X633" s="74">
        <f t="shared" ca="1" si="39"/>
        <v>1518.3</v>
      </c>
      <c r="Y633" s="74">
        <f t="shared" ca="1" si="39"/>
        <v>1404.3300000000002</v>
      </c>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row>
    <row r="634" spans="1:75" ht="12" x14ac:dyDescent="0.2">
      <c r="A634" s="58">
        <v>23</v>
      </c>
      <c r="B634" s="74">
        <f t="shared" ca="1" si="39"/>
        <v>1364.32</v>
      </c>
      <c r="C634" s="74">
        <f t="shared" ca="1" si="39"/>
        <v>1259.6500000000001</v>
      </c>
      <c r="D634" s="74">
        <f t="shared" ca="1" si="39"/>
        <v>1223.1099999999999</v>
      </c>
      <c r="E634" s="74">
        <f t="shared" ca="1" si="39"/>
        <v>1240.8500000000001</v>
      </c>
      <c r="F634" s="74">
        <f t="shared" ca="1" si="39"/>
        <v>1268.4800000000002</v>
      </c>
      <c r="G634" s="74">
        <f t="shared" ca="1" si="39"/>
        <v>1399.3799999999999</v>
      </c>
      <c r="H634" s="74">
        <f t="shared" ca="1" si="39"/>
        <v>1571.6000000000001</v>
      </c>
      <c r="I634" s="74">
        <f t="shared" ca="1" si="39"/>
        <v>1851.7900000000002</v>
      </c>
      <c r="J634" s="74">
        <f t="shared" ca="1" si="39"/>
        <v>2066.21</v>
      </c>
      <c r="K634" s="74">
        <f t="shared" ca="1" si="39"/>
        <v>2039.86</v>
      </c>
      <c r="L634" s="74">
        <f t="shared" ca="1" si="39"/>
        <v>1992.0000000000002</v>
      </c>
      <c r="M634" s="74">
        <f t="shared" ca="1" si="39"/>
        <v>2149.52</v>
      </c>
      <c r="N634" s="74">
        <f t="shared" ca="1" si="39"/>
        <v>2086.8399999999997</v>
      </c>
      <c r="O634" s="74">
        <f t="shared" ca="1" si="39"/>
        <v>2116.6499999999996</v>
      </c>
      <c r="P634" s="74">
        <f t="shared" ca="1" si="39"/>
        <v>2128.83</v>
      </c>
      <c r="Q634" s="74">
        <f t="shared" ref="Q634:Y634" ca="1" si="40">Q600</f>
        <v>2124.58</v>
      </c>
      <c r="R634" s="74">
        <f t="shared" ca="1" si="40"/>
        <v>2112.7799999999997</v>
      </c>
      <c r="S634" s="74">
        <f t="shared" ca="1" si="40"/>
        <v>2019.6699999999998</v>
      </c>
      <c r="T634" s="74">
        <f t="shared" ca="1" si="40"/>
        <v>2010.01</v>
      </c>
      <c r="U634" s="74">
        <f t="shared" ca="1" si="40"/>
        <v>2006.2500000000002</v>
      </c>
      <c r="V634" s="74">
        <f t="shared" ca="1" si="40"/>
        <v>1969.39</v>
      </c>
      <c r="W634" s="74">
        <f t="shared" ca="1" si="40"/>
        <v>1879.0000000000002</v>
      </c>
      <c r="X634" s="74">
        <f t="shared" ca="1" si="40"/>
        <v>1585.0800000000002</v>
      </c>
      <c r="Y634" s="74">
        <f t="shared" ca="1" si="40"/>
        <v>1414.6699999999998</v>
      </c>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row>
    <row r="635" spans="1:75" ht="12" x14ac:dyDescent="0.2">
      <c r="A635" s="58">
        <v>24</v>
      </c>
      <c r="B635" s="74">
        <f t="shared" ref="B635:Y642" ca="1" si="41">B601</f>
        <v>1348.6200000000001</v>
      </c>
      <c r="C635" s="74">
        <f t="shared" ca="1" si="41"/>
        <v>1267.5200000000002</v>
      </c>
      <c r="D635" s="74">
        <f t="shared" ca="1" si="41"/>
        <v>1241.6500000000001</v>
      </c>
      <c r="E635" s="74">
        <f t="shared" ca="1" si="41"/>
        <v>1258.1200000000001</v>
      </c>
      <c r="F635" s="74">
        <f t="shared" ca="1" si="41"/>
        <v>1306.8300000000002</v>
      </c>
      <c r="G635" s="74">
        <f t="shared" ca="1" si="41"/>
        <v>1434.3999999999999</v>
      </c>
      <c r="H635" s="74">
        <f t="shared" ca="1" si="41"/>
        <v>1607.16</v>
      </c>
      <c r="I635" s="74">
        <f t="shared" ca="1" si="41"/>
        <v>1905.9800000000002</v>
      </c>
      <c r="J635" s="74">
        <f t="shared" ca="1" si="41"/>
        <v>2078.0099999999998</v>
      </c>
      <c r="K635" s="74">
        <f t="shared" ca="1" si="41"/>
        <v>2092.89</v>
      </c>
      <c r="L635" s="74">
        <f t="shared" ca="1" si="41"/>
        <v>1980.1699999999998</v>
      </c>
      <c r="M635" s="74">
        <f t="shared" ca="1" si="41"/>
        <v>2176.1099999999997</v>
      </c>
      <c r="N635" s="74">
        <f t="shared" ca="1" si="41"/>
        <v>2155.1299999999997</v>
      </c>
      <c r="O635" s="74">
        <f t="shared" ca="1" si="41"/>
        <v>2169.77</v>
      </c>
      <c r="P635" s="74">
        <f t="shared" ca="1" si="41"/>
        <v>2167.41</v>
      </c>
      <c r="Q635" s="74">
        <f t="shared" ca="1" si="41"/>
        <v>2164.1099999999997</v>
      </c>
      <c r="R635" s="74">
        <f t="shared" ca="1" si="41"/>
        <v>2146.7799999999997</v>
      </c>
      <c r="S635" s="74">
        <f t="shared" ca="1" si="41"/>
        <v>1963.8100000000002</v>
      </c>
      <c r="T635" s="74">
        <f t="shared" ca="1" si="41"/>
        <v>1959.3100000000002</v>
      </c>
      <c r="U635" s="74">
        <f t="shared" ca="1" si="41"/>
        <v>1974.61</v>
      </c>
      <c r="V635" s="74">
        <f t="shared" ca="1" si="41"/>
        <v>2032.47</v>
      </c>
      <c r="W635" s="74">
        <f t="shared" ca="1" si="41"/>
        <v>1896.76</v>
      </c>
      <c r="X635" s="74">
        <f t="shared" ca="1" si="41"/>
        <v>1675.7</v>
      </c>
      <c r="Y635" s="74">
        <f t="shared" ca="1" si="41"/>
        <v>1458.97</v>
      </c>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row>
    <row r="636" spans="1:75" ht="12" x14ac:dyDescent="0.2">
      <c r="A636" s="58">
        <v>25</v>
      </c>
      <c r="B636" s="74">
        <f t="shared" ca="1" si="41"/>
        <v>1363.9800000000002</v>
      </c>
      <c r="C636" s="74">
        <f t="shared" ca="1" si="41"/>
        <v>1302.2300000000002</v>
      </c>
      <c r="D636" s="74">
        <f t="shared" ca="1" si="41"/>
        <v>1263.55</v>
      </c>
      <c r="E636" s="74">
        <f t="shared" ca="1" si="41"/>
        <v>1259.3700000000001</v>
      </c>
      <c r="F636" s="74">
        <f t="shared" ca="1" si="41"/>
        <v>1327.5600000000002</v>
      </c>
      <c r="G636" s="74">
        <f t="shared" ca="1" si="41"/>
        <v>1426.8100000000002</v>
      </c>
      <c r="H636" s="74">
        <f t="shared" ca="1" si="41"/>
        <v>1574.4600000000003</v>
      </c>
      <c r="I636" s="74">
        <f t="shared" ca="1" si="41"/>
        <v>1853.6899999999998</v>
      </c>
      <c r="J636" s="74">
        <f t="shared" ca="1" si="41"/>
        <v>2010.1000000000001</v>
      </c>
      <c r="K636" s="74">
        <f t="shared" ca="1" si="41"/>
        <v>2019.7500000000002</v>
      </c>
      <c r="L636" s="74">
        <f t="shared" ca="1" si="41"/>
        <v>1974.7500000000002</v>
      </c>
      <c r="M636" s="74">
        <f t="shared" ca="1" si="41"/>
        <v>2122.9699999999998</v>
      </c>
      <c r="N636" s="74">
        <f t="shared" ca="1" si="41"/>
        <v>2135.87</v>
      </c>
      <c r="O636" s="74">
        <f t="shared" ca="1" si="41"/>
        <v>2151.16</v>
      </c>
      <c r="P636" s="74">
        <f t="shared" ca="1" si="41"/>
        <v>2146.71</v>
      </c>
      <c r="Q636" s="74">
        <f t="shared" ca="1" si="41"/>
        <v>2140.35</v>
      </c>
      <c r="R636" s="74">
        <f t="shared" ca="1" si="41"/>
        <v>2135.1699999999996</v>
      </c>
      <c r="S636" s="74">
        <f t="shared" ca="1" si="41"/>
        <v>2030.5000000000002</v>
      </c>
      <c r="T636" s="74">
        <f t="shared" ca="1" si="41"/>
        <v>2000.59</v>
      </c>
      <c r="U636" s="74">
        <f t="shared" ca="1" si="41"/>
        <v>1957.1699999999998</v>
      </c>
      <c r="V636" s="74">
        <f t="shared" ca="1" si="41"/>
        <v>2061.6699999999996</v>
      </c>
      <c r="W636" s="74">
        <f t="shared" ca="1" si="41"/>
        <v>1976.47</v>
      </c>
      <c r="X636" s="74">
        <f t="shared" ca="1" si="41"/>
        <v>1683.2300000000002</v>
      </c>
      <c r="Y636" s="74">
        <f t="shared" ca="1" si="41"/>
        <v>1450.3</v>
      </c>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row>
    <row r="637" spans="1:75" ht="12" x14ac:dyDescent="0.2">
      <c r="A637" s="58">
        <v>26</v>
      </c>
      <c r="B637" s="74">
        <f t="shared" ca="1" si="41"/>
        <v>1358.3799999999999</v>
      </c>
      <c r="C637" s="74">
        <f t="shared" ca="1" si="41"/>
        <v>1278.6299999999999</v>
      </c>
      <c r="D637" s="74">
        <f t="shared" ca="1" si="41"/>
        <v>1253.45</v>
      </c>
      <c r="E637" s="74">
        <f t="shared" ca="1" si="41"/>
        <v>1236.2700000000002</v>
      </c>
      <c r="F637" s="74">
        <f t="shared" ca="1" si="41"/>
        <v>1328.57</v>
      </c>
      <c r="G637" s="74">
        <f t="shared" ca="1" si="41"/>
        <v>1468.53</v>
      </c>
      <c r="H637" s="74">
        <f t="shared" ca="1" si="41"/>
        <v>1669.7100000000003</v>
      </c>
      <c r="I637" s="74">
        <f t="shared" ca="1" si="41"/>
        <v>1867.89</v>
      </c>
      <c r="J637" s="74">
        <f t="shared" ca="1" si="41"/>
        <v>2086.8399999999997</v>
      </c>
      <c r="K637" s="74">
        <f t="shared" ca="1" si="41"/>
        <v>2128.64</v>
      </c>
      <c r="L637" s="74">
        <f t="shared" ca="1" si="41"/>
        <v>2153.1099999999997</v>
      </c>
      <c r="M637" s="74">
        <f t="shared" ca="1" si="41"/>
        <v>2223.7999999999997</v>
      </c>
      <c r="N637" s="74">
        <f t="shared" ca="1" si="41"/>
        <v>2186.1899999999996</v>
      </c>
      <c r="O637" s="74">
        <f t="shared" ca="1" si="41"/>
        <v>2197.4399999999996</v>
      </c>
      <c r="P637" s="74">
        <f t="shared" ca="1" si="41"/>
        <v>2178.81</v>
      </c>
      <c r="Q637" s="74">
        <f t="shared" ca="1" si="41"/>
        <v>2180.6799999999998</v>
      </c>
      <c r="R637" s="74">
        <f t="shared" ca="1" si="41"/>
        <v>2182.83</v>
      </c>
      <c r="S637" s="74">
        <f t="shared" ca="1" si="41"/>
        <v>2146.85</v>
      </c>
      <c r="T637" s="74">
        <f t="shared" ca="1" si="41"/>
        <v>2014.9199999999998</v>
      </c>
      <c r="U637" s="74">
        <f t="shared" ca="1" si="41"/>
        <v>1989.03</v>
      </c>
      <c r="V637" s="74">
        <f t="shared" ca="1" si="41"/>
        <v>2001.59</v>
      </c>
      <c r="W637" s="74">
        <f t="shared" ca="1" si="41"/>
        <v>1925.6499999999999</v>
      </c>
      <c r="X637" s="74">
        <f t="shared" ca="1" si="41"/>
        <v>1678.3300000000002</v>
      </c>
      <c r="Y637" s="74">
        <f t="shared" ca="1" si="41"/>
        <v>1442.41</v>
      </c>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row>
    <row r="638" spans="1:75" ht="12" x14ac:dyDescent="0.2">
      <c r="A638" s="58">
        <v>27</v>
      </c>
      <c r="B638" s="74">
        <f t="shared" ca="1" si="41"/>
        <v>1383.84</v>
      </c>
      <c r="C638" s="74">
        <f t="shared" ca="1" si="41"/>
        <v>1297.1600000000001</v>
      </c>
      <c r="D638" s="74">
        <f t="shared" ca="1" si="41"/>
        <v>1263.43</v>
      </c>
      <c r="E638" s="74">
        <f t="shared" ca="1" si="41"/>
        <v>1267.1099999999999</v>
      </c>
      <c r="F638" s="74">
        <f t="shared" ca="1" si="41"/>
        <v>1334.07</v>
      </c>
      <c r="G638" s="74">
        <f t="shared" ca="1" si="41"/>
        <v>1456.8100000000002</v>
      </c>
      <c r="H638" s="74">
        <f t="shared" ca="1" si="41"/>
        <v>1601.1000000000001</v>
      </c>
      <c r="I638" s="74">
        <f t="shared" ca="1" si="41"/>
        <v>1855.1699999999998</v>
      </c>
      <c r="J638" s="74">
        <f t="shared" ca="1" si="41"/>
        <v>2097.3399999999997</v>
      </c>
      <c r="K638" s="74">
        <f t="shared" ca="1" si="41"/>
        <v>2142.87</v>
      </c>
      <c r="L638" s="74">
        <f t="shared" ca="1" si="41"/>
        <v>2131.6799999999998</v>
      </c>
      <c r="M638" s="74">
        <f t="shared" ca="1" si="41"/>
        <v>2190.8799999999997</v>
      </c>
      <c r="N638" s="74">
        <f t="shared" ca="1" si="41"/>
        <v>2201.5699999999997</v>
      </c>
      <c r="O638" s="74">
        <f t="shared" ca="1" si="41"/>
        <v>2215.1899999999996</v>
      </c>
      <c r="P638" s="74">
        <f t="shared" ca="1" si="41"/>
        <v>2207.91</v>
      </c>
      <c r="Q638" s="74">
        <f t="shared" ca="1" si="41"/>
        <v>2209.96</v>
      </c>
      <c r="R638" s="74">
        <f t="shared" ca="1" si="41"/>
        <v>2204.3199999999997</v>
      </c>
      <c r="S638" s="74">
        <f t="shared" ca="1" si="41"/>
        <v>2070.5099999999998</v>
      </c>
      <c r="T638" s="74">
        <f t="shared" ca="1" si="41"/>
        <v>2052.33</v>
      </c>
      <c r="U638" s="74">
        <f t="shared" ca="1" si="41"/>
        <v>2112.4399999999996</v>
      </c>
      <c r="V638" s="74">
        <f t="shared" ca="1" si="41"/>
        <v>2097.89</v>
      </c>
      <c r="W638" s="74">
        <f t="shared" ca="1" si="41"/>
        <v>2065</v>
      </c>
      <c r="X638" s="74">
        <f t="shared" ca="1" si="41"/>
        <v>1776.6699999999998</v>
      </c>
      <c r="Y638" s="74">
        <f t="shared" ca="1" si="41"/>
        <v>1669.3799999999999</v>
      </c>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row>
    <row r="639" spans="1:75" ht="12" x14ac:dyDescent="0.2">
      <c r="A639" s="58">
        <v>28</v>
      </c>
      <c r="B639" s="74">
        <f t="shared" ca="1" si="41"/>
        <v>1454.3999999999999</v>
      </c>
      <c r="C639" s="74">
        <f t="shared" ca="1" si="41"/>
        <v>1389.47</v>
      </c>
      <c r="D639" s="74">
        <f t="shared" ca="1" si="41"/>
        <v>1371.5400000000002</v>
      </c>
      <c r="E639" s="74">
        <f t="shared" ca="1" si="41"/>
        <v>1339.55</v>
      </c>
      <c r="F639" s="74">
        <f t="shared" ca="1" si="41"/>
        <v>1369.97</v>
      </c>
      <c r="G639" s="74">
        <f t="shared" ca="1" si="41"/>
        <v>1389.7300000000002</v>
      </c>
      <c r="H639" s="74">
        <f t="shared" ca="1" si="41"/>
        <v>1417.76</v>
      </c>
      <c r="I639" s="74">
        <f t="shared" ca="1" si="41"/>
        <v>1567.11</v>
      </c>
      <c r="J639" s="74">
        <f t="shared" ca="1" si="41"/>
        <v>1818.3</v>
      </c>
      <c r="K639" s="74">
        <f t="shared" ca="1" si="41"/>
        <v>2096.8199999999997</v>
      </c>
      <c r="L639" s="74">
        <f t="shared" ca="1" si="41"/>
        <v>2150.39</v>
      </c>
      <c r="M639" s="74">
        <f t="shared" ca="1" si="41"/>
        <v>2153.0899999999997</v>
      </c>
      <c r="N639" s="74">
        <f t="shared" ca="1" si="41"/>
        <v>2138.29</v>
      </c>
      <c r="O639" s="74">
        <f t="shared" ca="1" si="41"/>
        <v>2107.5299999999997</v>
      </c>
      <c r="P639" s="74">
        <f t="shared" ca="1" si="41"/>
        <v>2026.84</v>
      </c>
      <c r="Q639" s="74">
        <f t="shared" ca="1" si="41"/>
        <v>1959.93</v>
      </c>
      <c r="R639" s="74">
        <f t="shared" ca="1" si="41"/>
        <v>1936.89</v>
      </c>
      <c r="S639" s="74">
        <f t="shared" ca="1" si="41"/>
        <v>2031.45</v>
      </c>
      <c r="T639" s="74">
        <f t="shared" ca="1" si="41"/>
        <v>2079</v>
      </c>
      <c r="U639" s="74">
        <f t="shared" ca="1" si="41"/>
        <v>1996.93</v>
      </c>
      <c r="V639" s="74">
        <f t="shared" ca="1" si="41"/>
        <v>1971.28</v>
      </c>
      <c r="W639" s="74">
        <f t="shared" ca="1" si="41"/>
        <v>1800.5800000000002</v>
      </c>
      <c r="X639" s="74">
        <f t="shared" ca="1" si="41"/>
        <v>1513.7300000000002</v>
      </c>
      <c r="Y639" s="74">
        <f t="shared" ca="1" si="41"/>
        <v>1439.4600000000003</v>
      </c>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row>
    <row r="640" spans="1:75" ht="12" x14ac:dyDescent="0.2">
      <c r="A640" s="58">
        <v>29</v>
      </c>
      <c r="B640" s="74">
        <f t="shared" ca="1" si="41"/>
        <v>1433.6000000000001</v>
      </c>
      <c r="C640" s="74">
        <f t="shared" ca="1" si="41"/>
        <v>1372.4399999999998</v>
      </c>
      <c r="D640" s="74">
        <f t="shared" ca="1" si="41"/>
        <v>1324.1299999999999</v>
      </c>
      <c r="E640" s="74">
        <f t="shared" ca="1" si="41"/>
        <v>1284.6200000000001</v>
      </c>
      <c r="F640" s="74">
        <f t="shared" ca="1" si="41"/>
        <v>1315.03</v>
      </c>
      <c r="G640" s="74">
        <f t="shared" ca="1" si="41"/>
        <v>1374.66</v>
      </c>
      <c r="H640" s="74">
        <f t="shared" ca="1" si="41"/>
        <v>1373.93</v>
      </c>
      <c r="I640" s="74">
        <f t="shared" ca="1" si="41"/>
        <v>1446.2</v>
      </c>
      <c r="J640" s="74">
        <f t="shared" ca="1" si="41"/>
        <v>1696.9199999999998</v>
      </c>
      <c r="K640" s="74">
        <f t="shared" ca="1" si="41"/>
        <v>1871.45</v>
      </c>
      <c r="L640" s="74">
        <f t="shared" ca="1" si="41"/>
        <v>2024.64</v>
      </c>
      <c r="M640" s="74">
        <f t="shared" ca="1" si="41"/>
        <v>2061.08</v>
      </c>
      <c r="N640" s="74">
        <f t="shared" ca="1" si="41"/>
        <v>2054.2799999999997</v>
      </c>
      <c r="O640" s="74">
        <f t="shared" ca="1" si="41"/>
        <v>2055.9299999999998</v>
      </c>
      <c r="P640" s="74">
        <f t="shared" ca="1" si="41"/>
        <v>2003.2300000000002</v>
      </c>
      <c r="Q640" s="74">
        <f t="shared" ca="1" si="41"/>
        <v>1964.5000000000002</v>
      </c>
      <c r="R640" s="74">
        <f t="shared" ca="1" si="41"/>
        <v>2020.93</v>
      </c>
      <c r="S640" s="74">
        <f t="shared" ca="1" si="41"/>
        <v>2134.71</v>
      </c>
      <c r="T640" s="74">
        <f t="shared" ca="1" si="41"/>
        <v>2158.29</v>
      </c>
      <c r="U640" s="74">
        <f t="shared" ca="1" si="41"/>
        <v>2133.23</v>
      </c>
      <c r="V640" s="74">
        <f t="shared" ca="1" si="41"/>
        <v>2109.46</v>
      </c>
      <c r="W640" s="74">
        <f t="shared" ca="1" si="41"/>
        <v>2054.31</v>
      </c>
      <c r="X640" s="74">
        <f t="shared" ca="1" si="41"/>
        <v>1714.03</v>
      </c>
      <c r="Y640" s="74">
        <f t="shared" ca="1" si="41"/>
        <v>1471.57</v>
      </c>
      <c r="Z640" s="44">
        <f ca="1">IFERROR(Y640,"скрыть")</f>
        <v>1471.57</v>
      </c>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row>
    <row r="641" spans="1:75" ht="12" x14ac:dyDescent="0.2">
      <c r="A641" s="58">
        <v>30</v>
      </c>
      <c r="B641" s="74">
        <f t="shared" ca="1" si="41"/>
        <v>1361.9199999999998</v>
      </c>
      <c r="C641" s="74">
        <f t="shared" ca="1" si="41"/>
        <v>1258.6099999999999</v>
      </c>
      <c r="D641" s="74">
        <f t="shared" ca="1" si="41"/>
        <v>1209.3599999999999</v>
      </c>
      <c r="E641" s="74">
        <f t="shared" ca="1" si="41"/>
        <v>1198.95</v>
      </c>
      <c r="F641" s="74">
        <f t="shared" ca="1" si="41"/>
        <v>1262.43</v>
      </c>
      <c r="G641" s="74">
        <f t="shared" ca="1" si="41"/>
        <v>1375.95</v>
      </c>
      <c r="H641" s="74">
        <f t="shared" ca="1" si="41"/>
        <v>1504.7100000000003</v>
      </c>
      <c r="I641" s="74">
        <f t="shared" ca="1" si="41"/>
        <v>1762.7500000000002</v>
      </c>
      <c r="J641" s="74">
        <f t="shared" ca="1" si="41"/>
        <v>1982.09</v>
      </c>
      <c r="K641" s="74">
        <f t="shared" ca="1" si="41"/>
        <v>2064.7399999999998</v>
      </c>
      <c r="L641" s="74">
        <f t="shared" ca="1" si="41"/>
        <v>2109.1699999999996</v>
      </c>
      <c r="M641" s="74">
        <f t="shared" ca="1" si="41"/>
        <v>2136.7799999999997</v>
      </c>
      <c r="N641" s="74">
        <f t="shared" ca="1" si="41"/>
        <v>2141.25</v>
      </c>
      <c r="O641" s="74">
        <f t="shared" ca="1" si="41"/>
        <v>2173.08</v>
      </c>
      <c r="P641" s="74">
        <f t="shared" ca="1" si="41"/>
        <v>2155.5</v>
      </c>
      <c r="Q641" s="74">
        <f t="shared" ca="1" si="41"/>
        <v>2144.27</v>
      </c>
      <c r="R641" s="74">
        <f t="shared" ca="1" si="41"/>
        <v>2133.0099999999998</v>
      </c>
      <c r="S641" s="74">
        <f t="shared" ca="1" si="41"/>
        <v>2015.84</v>
      </c>
      <c r="T641" s="74">
        <f t="shared" ca="1" si="41"/>
        <v>2063.6099999999997</v>
      </c>
      <c r="U641" s="74">
        <f t="shared" ca="1" si="41"/>
        <v>2098.6899999999996</v>
      </c>
      <c r="V641" s="74">
        <f t="shared" ca="1" si="41"/>
        <v>2078.7799999999997</v>
      </c>
      <c r="W641" s="74">
        <f t="shared" ca="1" si="41"/>
        <v>1898.32</v>
      </c>
      <c r="X641" s="74">
        <f t="shared" ca="1" si="41"/>
        <v>1512.84</v>
      </c>
      <c r="Y641" s="74">
        <f t="shared" ca="1" si="41"/>
        <v>1413.47</v>
      </c>
      <c r="Z641" s="44">
        <f ca="1">IFERROR(Y641,"скрыть")</f>
        <v>1413.47</v>
      </c>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row>
    <row r="642" spans="1:75" ht="12" x14ac:dyDescent="0.2">
      <c r="A642" s="58">
        <v>31</v>
      </c>
      <c r="B642" s="74">
        <f t="shared" ca="1" si="41"/>
        <v>1327.24</v>
      </c>
      <c r="C642" s="74">
        <f t="shared" ca="1" si="41"/>
        <v>1195.78</v>
      </c>
      <c r="D642" s="74">
        <f t="shared" ca="1" si="41"/>
        <v>1117.21</v>
      </c>
      <c r="E642" s="74">
        <f t="shared" ca="1" si="41"/>
        <v>1104.05</v>
      </c>
      <c r="F642" s="74">
        <f t="shared" ca="1" si="41"/>
        <v>1217.1600000000001</v>
      </c>
      <c r="G642" s="74">
        <f t="shared" ca="1" si="41"/>
        <v>1367.84</v>
      </c>
      <c r="H642" s="74">
        <f t="shared" ca="1" si="41"/>
        <v>1470.8300000000002</v>
      </c>
      <c r="I642" s="74">
        <f t="shared" ca="1" si="41"/>
        <v>1783.4800000000002</v>
      </c>
      <c r="J642" s="74">
        <f t="shared" ca="1" si="41"/>
        <v>1951.22</v>
      </c>
      <c r="K642" s="74">
        <f t="shared" ca="1" si="41"/>
        <v>2106.52</v>
      </c>
      <c r="L642" s="74">
        <f t="shared" ca="1" si="41"/>
        <v>2111.2599999999998</v>
      </c>
      <c r="M642" s="74">
        <f t="shared" ca="1" si="41"/>
        <v>2102.2599999999998</v>
      </c>
      <c r="N642" s="74">
        <f t="shared" ca="1" si="41"/>
        <v>2108.7599999999998</v>
      </c>
      <c r="O642" s="74">
        <f t="shared" ca="1" si="41"/>
        <v>2114.52</v>
      </c>
      <c r="P642" s="74">
        <f t="shared" ca="1" si="41"/>
        <v>2113.87</v>
      </c>
      <c r="Q642" s="74">
        <f t="shared" ca="1" si="41"/>
        <v>2112.2999999999997</v>
      </c>
      <c r="R642" s="74">
        <f t="shared" ca="1" si="41"/>
        <v>2104.73</v>
      </c>
      <c r="S642" s="74">
        <f t="shared" ca="1" si="41"/>
        <v>2046.55</v>
      </c>
      <c r="T642" s="74">
        <f t="shared" ca="1" si="41"/>
        <v>2005.7100000000003</v>
      </c>
      <c r="U642" s="74">
        <f t="shared" ca="1" si="41"/>
        <v>2055.79</v>
      </c>
      <c r="V642" s="74">
        <f t="shared" ca="1" si="41"/>
        <v>2018.18</v>
      </c>
      <c r="W642" s="74">
        <f t="shared" ca="1" si="41"/>
        <v>1887.0400000000002</v>
      </c>
      <c r="X642" s="74">
        <f t="shared" ca="1" si="41"/>
        <v>1494.72</v>
      </c>
      <c r="Y642" s="74">
        <f t="shared" ca="1" si="41"/>
        <v>1399.0800000000002</v>
      </c>
      <c r="Z642" s="44">
        <f ca="1">IFERROR(Y642,"скрыть")</f>
        <v>1399.0800000000002</v>
      </c>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row>
    <row r="643" spans="1:75" ht="11.25" customHeight="1" x14ac:dyDescent="0.2">
      <c r="A643" s="54"/>
      <c r="B643" s="55" t="s">
        <v>105</v>
      </c>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row>
    <row r="644" spans="1:75" ht="11.25" customHeight="1" x14ac:dyDescent="0.2">
      <c r="A644" s="54"/>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row>
    <row r="645" spans="1:75" s="50" customFormat="1" ht="32.65" customHeight="1" x14ac:dyDescent="0.2">
      <c r="A645" s="56" t="s">
        <v>79</v>
      </c>
      <c r="B645" s="57" t="s">
        <v>80</v>
      </c>
      <c r="C645" s="57" t="s">
        <v>81</v>
      </c>
      <c r="D645" s="57" t="s">
        <v>82</v>
      </c>
      <c r="E645" s="57" t="s">
        <v>83</v>
      </c>
      <c r="F645" s="57" t="s">
        <v>84</v>
      </c>
      <c r="G645" s="57" t="s">
        <v>85</v>
      </c>
      <c r="H645" s="57" t="s">
        <v>86</v>
      </c>
      <c r="I645" s="57" t="s">
        <v>87</v>
      </c>
      <c r="J645" s="57" t="s">
        <v>88</v>
      </c>
      <c r="K645" s="57" t="s">
        <v>89</v>
      </c>
      <c r="L645" s="57" t="s">
        <v>90</v>
      </c>
      <c r="M645" s="57" t="s">
        <v>91</v>
      </c>
      <c r="N645" s="57" t="s">
        <v>92</v>
      </c>
      <c r="O645" s="57" t="s">
        <v>93</v>
      </c>
      <c r="P645" s="57" t="s">
        <v>94</v>
      </c>
      <c r="Q645" s="57" t="s">
        <v>95</v>
      </c>
      <c r="R645" s="57" t="s">
        <v>96</v>
      </c>
      <c r="S645" s="57" t="s">
        <v>97</v>
      </c>
      <c r="T645" s="57" t="s">
        <v>98</v>
      </c>
      <c r="U645" s="57" t="s">
        <v>99</v>
      </c>
      <c r="V645" s="57" t="s">
        <v>100</v>
      </c>
      <c r="W645" s="57" t="s">
        <v>101</v>
      </c>
      <c r="X645" s="57" t="s">
        <v>102</v>
      </c>
      <c r="Y645" s="57" t="s">
        <v>103</v>
      </c>
      <c r="Z645" s="49"/>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row>
    <row r="646" spans="1:75" ht="12" x14ac:dyDescent="0.2">
      <c r="A646" s="58">
        <v>1</v>
      </c>
      <c r="B646" s="74">
        <f ca="1">B578</f>
        <v>1533.3</v>
      </c>
      <c r="C646" s="74">
        <f t="shared" ref="C646:Y646" ca="1" si="42">C578</f>
        <v>1480.95</v>
      </c>
      <c r="D646" s="74">
        <f t="shared" ca="1" si="42"/>
        <v>1468.6200000000001</v>
      </c>
      <c r="E646" s="74">
        <f t="shared" ca="1" si="42"/>
        <v>1471.1499999999999</v>
      </c>
      <c r="F646" s="74">
        <f t="shared" ca="1" si="42"/>
        <v>1480.9800000000002</v>
      </c>
      <c r="G646" s="74">
        <f t="shared" ca="1" si="42"/>
        <v>1504.0600000000002</v>
      </c>
      <c r="H646" s="74">
        <f t="shared" ca="1" si="42"/>
        <v>1508.43</v>
      </c>
      <c r="I646" s="74">
        <f t="shared" ca="1" si="42"/>
        <v>1595.9600000000003</v>
      </c>
      <c r="J646" s="74">
        <f t="shared" ca="1" si="42"/>
        <v>1831.9800000000002</v>
      </c>
      <c r="K646" s="74">
        <f t="shared" ca="1" si="42"/>
        <v>2087.79</v>
      </c>
      <c r="L646" s="74">
        <f t="shared" ca="1" si="42"/>
        <v>2142.04</v>
      </c>
      <c r="M646" s="74">
        <f t="shared" ca="1" si="42"/>
        <v>2148.1499999999996</v>
      </c>
      <c r="N646" s="74">
        <f t="shared" ca="1" si="42"/>
        <v>2150.48</v>
      </c>
      <c r="O646" s="74">
        <f t="shared" ca="1" si="42"/>
        <v>2158.3999999999996</v>
      </c>
      <c r="P646" s="74">
        <f t="shared" ca="1" si="42"/>
        <v>2166.46</v>
      </c>
      <c r="Q646" s="74">
        <f t="shared" ca="1" si="42"/>
        <v>2176.46</v>
      </c>
      <c r="R646" s="74">
        <f t="shared" ca="1" si="42"/>
        <v>2167.71</v>
      </c>
      <c r="S646" s="74">
        <f t="shared" ca="1" si="42"/>
        <v>2142.5499999999997</v>
      </c>
      <c r="T646" s="74">
        <f t="shared" ca="1" si="42"/>
        <v>2190.83</v>
      </c>
      <c r="U646" s="74">
        <f t="shared" ca="1" si="42"/>
        <v>2254.2599999999998</v>
      </c>
      <c r="V646" s="74">
        <f t="shared" ca="1" si="42"/>
        <v>2193.79</v>
      </c>
      <c r="W646" s="74">
        <f t="shared" ca="1" si="42"/>
        <v>2084.0299999999997</v>
      </c>
      <c r="X646" s="74">
        <f t="shared" ca="1" si="42"/>
        <v>1812.3500000000001</v>
      </c>
      <c r="Y646" s="74">
        <f t="shared" ca="1" si="42"/>
        <v>1647.2100000000003</v>
      </c>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row>
    <row r="647" spans="1:75" ht="12" x14ac:dyDescent="0.2">
      <c r="A647" s="58">
        <v>2</v>
      </c>
      <c r="B647" s="74">
        <f t="shared" ref="B647:Y657" ca="1" si="43">B579</f>
        <v>1502.89</v>
      </c>
      <c r="C647" s="74">
        <f t="shared" ca="1" si="43"/>
        <v>1454.1899999999998</v>
      </c>
      <c r="D647" s="74">
        <f t="shared" ca="1" si="43"/>
        <v>1412.97</v>
      </c>
      <c r="E647" s="74">
        <f t="shared" ca="1" si="43"/>
        <v>1402.2500000000002</v>
      </c>
      <c r="F647" s="74">
        <f t="shared" ca="1" si="43"/>
        <v>1416.57</v>
      </c>
      <c r="G647" s="74">
        <f t="shared" ca="1" si="43"/>
        <v>1528.66</v>
      </c>
      <c r="H647" s="74">
        <f t="shared" ca="1" si="43"/>
        <v>1696.3999999999999</v>
      </c>
      <c r="I647" s="74">
        <f t="shared" ca="1" si="43"/>
        <v>1909.7300000000002</v>
      </c>
      <c r="J647" s="74">
        <f t="shared" ca="1" si="43"/>
        <v>2015.55</v>
      </c>
      <c r="K647" s="74">
        <f t="shared" ca="1" si="43"/>
        <v>1913.45</v>
      </c>
      <c r="L647" s="74">
        <f t="shared" ca="1" si="43"/>
        <v>1907.6299999999999</v>
      </c>
      <c r="M647" s="74">
        <f t="shared" ca="1" si="43"/>
        <v>1990.9800000000002</v>
      </c>
      <c r="N647" s="74">
        <f t="shared" ca="1" si="43"/>
        <v>2087.6699999999996</v>
      </c>
      <c r="O647" s="74">
        <f t="shared" ca="1" si="43"/>
        <v>2121.5299999999997</v>
      </c>
      <c r="P647" s="74">
        <f t="shared" ca="1" si="43"/>
        <v>2121.66</v>
      </c>
      <c r="Q647" s="74">
        <f t="shared" ca="1" si="43"/>
        <v>2094.7999999999997</v>
      </c>
      <c r="R647" s="74">
        <f t="shared" ca="1" si="43"/>
        <v>2088.1799999999998</v>
      </c>
      <c r="S647" s="74">
        <f t="shared" ca="1" si="43"/>
        <v>1941.9800000000002</v>
      </c>
      <c r="T647" s="74">
        <f t="shared" ca="1" si="43"/>
        <v>1907.07</v>
      </c>
      <c r="U647" s="74">
        <f t="shared" ca="1" si="43"/>
        <v>1912.7500000000002</v>
      </c>
      <c r="V647" s="74">
        <f t="shared" ca="1" si="43"/>
        <v>2030.9199999999998</v>
      </c>
      <c r="W647" s="74">
        <f t="shared" ca="1" si="43"/>
        <v>1951.8100000000002</v>
      </c>
      <c r="X647" s="74">
        <f t="shared" ca="1" si="43"/>
        <v>1721.86</v>
      </c>
      <c r="Y647" s="74">
        <f t="shared" ca="1" si="43"/>
        <v>1558.8500000000001</v>
      </c>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row>
    <row r="648" spans="1:75" ht="12" x14ac:dyDescent="0.2">
      <c r="A648" s="58">
        <v>3</v>
      </c>
      <c r="B648" s="74">
        <f t="shared" ca="1" si="43"/>
        <v>1442.0400000000002</v>
      </c>
      <c r="C648" s="74">
        <f t="shared" ca="1" si="43"/>
        <v>1308.2700000000002</v>
      </c>
      <c r="D648" s="74">
        <f t="shared" ca="1" si="43"/>
        <v>1223.17</v>
      </c>
      <c r="E648" s="74">
        <f t="shared" ca="1" si="43"/>
        <v>1219.8399999999999</v>
      </c>
      <c r="F648" s="74">
        <f t="shared" ca="1" si="43"/>
        <v>1355.0800000000002</v>
      </c>
      <c r="G648" s="74">
        <f t="shared" ca="1" si="43"/>
        <v>1519.8999999999999</v>
      </c>
      <c r="H648" s="74">
        <f t="shared" ca="1" si="43"/>
        <v>1615.84</v>
      </c>
      <c r="I648" s="74">
        <f t="shared" ca="1" si="43"/>
        <v>1821.7300000000002</v>
      </c>
      <c r="J648" s="74">
        <f t="shared" ca="1" si="43"/>
        <v>1974.84</v>
      </c>
      <c r="K648" s="74">
        <f t="shared" ca="1" si="43"/>
        <v>1966.5800000000002</v>
      </c>
      <c r="L648" s="74">
        <f t="shared" ca="1" si="43"/>
        <v>1935.2700000000002</v>
      </c>
      <c r="M648" s="74">
        <f t="shared" ca="1" si="43"/>
        <v>1999.4600000000003</v>
      </c>
      <c r="N648" s="74">
        <f t="shared" ca="1" si="43"/>
        <v>2099.2799999999997</v>
      </c>
      <c r="O648" s="74">
        <f t="shared" ca="1" si="43"/>
        <v>2134.25</v>
      </c>
      <c r="P648" s="74">
        <f t="shared" ca="1" si="43"/>
        <v>2137.31</v>
      </c>
      <c r="Q648" s="74">
        <f t="shared" ca="1" si="43"/>
        <v>2142.1899999999996</v>
      </c>
      <c r="R648" s="74">
        <f t="shared" ca="1" si="43"/>
        <v>2144.21</v>
      </c>
      <c r="S648" s="74">
        <f t="shared" ca="1" si="43"/>
        <v>1991.1000000000001</v>
      </c>
      <c r="T648" s="74">
        <f t="shared" ca="1" si="43"/>
        <v>1911.57</v>
      </c>
      <c r="U648" s="74">
        <f t="shared" ca="1" si="43"/>
        <v>1964.95</v>
      </c>
      <c r="V648" s="74">
        <f t="shared" ca="1" si="43"/>
        <v>2056.8999999999996</v>
      </c>
      <c r="W648" s="74">
        <f t="shared" ca="1" si="43"/>
        <v>1916.1000000000001</v>
      </c>
      <c r="X648" s="74">
        <f t="shared" ca="1" si="43"/>
        <v>1765.9199999999998</v>
      </c>
      <c r="Y648" s="74">
        <f t="shared" ca="1" si="43"/>
        <v>1552.55</v>
      </c>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row>
    <row r="649" spans="1:75" ht="12" x14ac:dyDescent="0.2">
      <c r="A649" s="58">
        <v>4</v>
      </c>
      <c r="B649" s="74">
        <f t="shared" ca="1" si="43"/>
        <v>1418.5800000000002</v>
      </c>
      <c r="C649" s="74">
        <f t="shared" ca="1" si="43"/>
        <v>1292.9600000000003</v>
      </c>
      <c r="D649" s="74">
        <f t="shared" ca="1" si="43"/>
        <v>1184.8</v>
      </c>
      <c r="E649" s="74">
        <f t="shared" ca="1" si="43"/>
        <v>1242.69</v>
      </c>
      <c r="F649" s="74">
        <f t="shared" ca="1" si="43"/>
        <v>1349.7300000000002</v>
      </c>
      <c r="G649" s="74">
        <f t="shared" ca="1" si="43"/>
        <v>1471.8799999999999</v>
      </c>
      <c r="H649" s="74">
        <f t="shared" ca="1" si="43"/>
        <v>1520.09</v>
      </c>
      <c r="I649" s="74">
        <f t="shared" ca="1" si="43"/>
        <v>1822.1899999999998</v>
      </c>
      <c r="J649" s="74">
        <f t="shared" ca="1" si="43"/>
        <v>2056.8199999999997</v>
      </c>
      <c r="K649" s="74">
        <f t="shared" ca="1" si="43"/>
        <v>2017.2100000000003</v>
      </c>
      <c r="L649" s="74">
        <f t="shared" ca="1" si="43"/>
        <v>1992.7100000000003</v>
      </c>
      <c r="M649" s="74">
        <f t="shared" ca="1" si="43"/>
        <v>2031.5400000000002</v>
      </c>
      <c r="N649" s="74">
        <f t="shared" ca="1" si="43"/>
        <v>2105.52</v>
      </c>
      <c r="O649" s="74">
        <f t="shared" ca="1" si="43"/>
        <v>2131.3599999999997</v>
      </c>
      <c r="P649" s="74">
        <f t="shared" ca="1" si="43"/>
        <v>2131.48</v>
      </c>
      <c r="Q649" s="74">
        <f t="shared" ca="1" si="43"/>
        <v>2120.6799999999998</v>
      </c>
      <c r="R649" s="74">
        <f t="shared" ca="1" si="43"/>
        <v>2145.1099999999997</v>
      </c>
      <c r="S649" s="74">
        <f t="shared" ca="1" si="43"/>
        <v>2055.6999999999998</v>
      </c>
      <c r="T649" s="74">
        <f t="shared" ca="1" si="43"/>
        <v>1977.1000000000001</v>
      </c>
      <c r="U649" s="74">
        <f t="shared" ca="1" si="43"/>
        <v>1996.5000000000002</v>
      </c>
      <c r="V649" s="74">
        <f t="shared" ca="1" si="43"/>
        <v>2124.7599999999998</v>
      </c>
      <c r="W649" s="74">
        <f t="shared" ca="1" si="43"/>
        <v>1930.7500000000002</v>
      </c>
      <c r="X649" s="74">
        <f t="shared" ca="1" si="43"/>
        <v>1648.09</v>
      </c>
      <c r="Y649" s="74">
        <f t="shared" ca="1" si="43"/>
        <v>1508.5000000000002</v>
      </c>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row>
    <row r="650" spans="1:75" ht="12" x14ac:dyDescent="0.2">
      <c r="A650" s="58">
        <v>5</v>
      </c>
      <c r="B650" s="74">
        <f t="shared" ca="1" si="43"/>
        <v>1368.3700000000001</v>
      </c>
      <c r="C650" s="74">
        <f t="shared" ca="1" si="43"/>
        <v>1220.6000000000001</v>
      </c>
      <c r="D650" s="74">
        <f t="shared" ca="1" si="43"/>
        <v>1136.51</v>
      </c>
      <c r="E650" s="74">
        <f t="shared" ca="1" si="43"/>
        <v>1154.97</v>
      </c>
      <c r="F650" s="74">
        <f t="shared" ca="1" si="43"/>
        <v>1316.16</v>
      </c>
      <c r="G650" s="74">
        <f t="shared" ca="1" si="43"/>
        <v>1455.2100000000003</v>
      </c>
      <c r="H650" s="74">
        <f t="shared" ca="1" si="43"/>
        <v>1568.86</v>
      </c>
      <c r="I650" s="74">
        <f t="shared" ca="1" si="43"/>
        <v>1830.91</v>
      </c>
      <c r="J650" s="74">
        <f t="shared" ca="1" si="43"/>
        <v>1901.3300000000002</v>
      </c>
      <c r="K650" s="74">
        <f t="shared" ca="1" si="43"/>
        <v>1876.45</v>
      </c>
      <c r="L650" s="74">
        <f t="shared" ca="1" si="43"/>
        <v>1880.4800000000002</v>
      </c>
      <c r="M650" s="74">
        <f t="shared" ca="1" si="43"/>
        <v>1916.7900000000002</v>
      </c>
      <c r="N650" s="74">
        <f t="shared" ca="1" si="43"/>
        <v>1962.7500000000002</v>
      </c>
      <c r="O650" s="74">
        <f t="shared" ca="1" si="43"/>
        <v>1918.6299999999999</v>
      </c>
      <c r="P650" s="74">
        <f t="shared" ca="1" si="43"/>
        <v>1941.1000000000001</v>
      </c>
      <c r="Q650" s="74">
        <f t="shared" ca="1" si="43"/>
        <v>1943.93</v>
      </c>
      <c r="R650" s="74">
        <f t="shared" ca="1" si="43"/>
        <v>1989.43</v>
      </c>
      <c r="S650" s="74">
        <f t="shared" ca="1" si="43"/>
        <v>1886.76</v>
      </c>
      <c r="T650" s="74">
        <f t="shared" ca="1" si="43"/>
        <v>1893.8300000000002</v>
      </c>
      <c r="U650" s="74">
        <f t="shared" ca="1" si="43"/>
        <v>1896.72</v>
      </c>
      <c r="V650" s="74">
        <f t="shared" ca="1" si="43"/>
        <v>1892.7700000000002</v>
      </c>
      <c r="W650" s="74">
        <f t="shared" ca="1" si="43"/>
        <v>1839.64</v>
      </c>
      <c r="X650" s="74">
        <f t="shared" ca="1" si="43"/>
        <v>1696.84</v>
      </c>
      <c r="Y650" s="74">
        <f t="shared" ca="1" si="43"/>
        <v>1530.61</v>
      </c>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row>
    <row r="651" spans="1:75" ht="12" x14ac:dyDescent="0.2">
      <c r="A651" s="58">
        <v>6</v>
      </c>
      <c r="B651" s="74">
        <f t="shared" ca="1" si="43"/>
        <v>1419.9399999999998</v>
      </c>
      <c r="C651" s="74">
        <f t="shared" ca="1" si="43"/>
        <v>1313.3300000000002</v>
      </c>
      <c r="D651" s="74">
        <f t="shared" ca="1" si="43"/>
        <v>1240.8300000000002</v>
      </c>
      <c r="E651" s="74">
        <f t="shared" ca="1" si="43"/>
        <v>1267.0200000000002</v>
      </c>
      <c r="F651" s="74">
        <f t="shared" ca="1" si="43"/>
        <v>1354.43</v>
      </c>
      <c r="G651" s="74">
        <f t="shared" ca="1" si="43"/>
        <v>1473.14</v>
      </c>
      <c r="H651" s="74">
        <f t="shared" ca="1" si="43"/>
        <v>1688.4199999999998</v>
      </c>
      <c r="I651" s="74">
        <f t="shared" ca="1" si="43"/>
        <v>1919.84</v>
      </c>
      <c r="J651" s="74">
        <f t="shared" ca="1" si="43"/>
        <v>2029.0200000000002</v>
      </c>
      <c r="K651" s="74">
        <f t="shared" ca="1" si="43"/>
        <v>1957.72</v>
      </c>
      <c r="L651" s="74">
        <f t="shared" ca="1" si="43"/>
        <v>1955.24</v>
      </c>
      <c r="M651" s="74">
        <f t="shared" ca="1" si="43"/>
        <v>1994.6200000000001</v>
      </c>
      <c r="N651" s="74">
        <f t="shared" ca="1" si="43"/>
        <v>2075.0299999999997</v>
      </c>
      <c r="O651" s="74">
        <f t="shared" ca="1" si="43"/>
        <v>2078.6</v>
      </c>
      <c r="P651" s="74">
        <f t="shared" ca="1" si="43"/>
        <v>2109.8999999999996</v>
      </c>
      <c r="Q651" s="74">
        <f t="shared" ca="1" si="43"/>
        <v>2090.5899999999997</v>
      </c>
      <c r="R651" s="74">
        <f t="shared" ca="1" si="43"/>
        <v>2092.8999999999996</v>
      </c>
      <c r="S651" s="74">
        <f t="shared" ca="1" si="43"/>
        <v>2031.0600000000002</v>
      </c>
      <c r="T651" s="74">
        <f t="shared" ca="1" si="43"/>
        <v>1948.8999999999999</v>
      </c>
      <c r="U651" s="74">
        <f t="shared" ca="1" si="43"/>
        <v>2004.3100000000002</v>
      </c>
      <c r="V651" s="74">
        <f t="shared" ca="1" si="43"/>
        <v>2093.41</v>
      </c>
      <c r="W651" s="74">
        <f t="shared" ca="1" si="43"/>
        <v>2069.4899999999998</v>
      </c>
      <c r="X651" s="74">
        <f t="shared" ca="1" si="43"/>
        <v>1809.53</v>
      </c>
      <c r="Y651" s="74">
        <f t="shared" ca="1" si="43"/>
        <v>1652.8999999999999</v>
      </c>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row>
    <row r="652" spans="1:75" ht="12" x14ac:dyDescent="0.2">
      <c r="A652" s="58">
        <v>7</v>
      </c>
      <c r="B652" s="74">
        <f t="shared" ca="1" si="43"/>
        <v>1455.1000000000001</v>
      </c>
      <c r="C652" s="74">
        <f t="shared" ca="1" si="43"/>
        <v>1412.2</v>
      </c>
      <c r="D652" s="74">
        <f t="shared" ca="1" si="43"/>
        <v>1366.18</v>
      </c>
      <c r="E652" s="74">
        <f t="shared" ca="1" si="43"/>
        <v>1335.9199999999998</v>
      </c>
      <c r="F652" s="74">
        <f t="shared" ca="1" si="43"/>
        <v>1373.72</v>
      </c>
      <c r="G652" s="74">
        <f t="shared" ca="1" si="43"/>
        <v>1430.18</v>
      </c>
      <c r="H652" s="74">
        <f t="shared" ca="1" si="43"/>
        <v>1521.1899999999998</v>
      </c>
      <c r="I652" s="74">
        <f t="shared" ca="1" si="43"/>
        <v>1695.91</v>
      </c>
      <c r="J652" s="74">
        <f t="shared" ca="1" si="43"/>
        <v>1874.1000000000001</v>
      </c>
      <c r="K652" s="74">
        <f t="shared" ca="1" si="43"/>
        <v>1999.0400000000002</v>
      </c>
      <c r="L652" s="74">
        <f t="shared" ca="1" si="43"/>
        <v>2071.8999999999996</v>
      </c>
      <c r="M652" s="74">
        <f t="shared" ca="1" si="43"/>
        <v>2059.98</v>
      </c>
      <c r="N652" s="74">
        <f t="shared" ca="1" si="43"/>
        <v>1995.4600000000003</v>
      </c>
      <c r="O652" s="74">
        <f t="shared" ca="1" si="43"/>
        <v>1993.5000000000002</v>
      </c>
      <c r="P652" s="74">
        <f t="shared" ca="1" si="43"/>
        <v>1981.26</v>
      </c>
      <c r="Q652" s="74">
        <f t="shared" ca="1" si="43"/>
        <v>1988.3500000000001</v>
      </c>
      <c r="R652" s="74">
        <f t="shared" ca="1" si="43"/>
        <v>2017.4800000000002</v>
      </c>
      <c r="S652" s="74">
        <f t="shared" ca="1" si="43"/>
        <v>1989.8700000000001</v>
      </c>
      <c r="T652" s="74">
        <f t="shared" ca="1" si="43"/>
        <v>2024.4800000000002</v>
      </c>
      <c r="U652" s="74">
        <f t="shared" ca="1" si="43"/>
        <v>2001.93</v>
      </c>
      <c r="V652" s="74">
        <f t="shared" ca="1" si="43"/>
        <v>1905.59</v>
      </c>
      <c r="W652" s="74">
        <f t="shared" ca="1" si="43"/>
        <v>1919.6499999999999</v>
      </c>
      <c r="X652" s="74">
        <f t="shared" ca="1" si="43"/>
        <v>1734.91</v>
      </c>
      <c r="Y652" s="74">
        <f t="shared" ca="1" si="43"/>
        <v>1509.5400000000002</v>
      </c>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row>
    <row r="653" spans="1:75" ht="12" x14ac:dyDescent="0.2">
      <c r="A653" s="58">
        <v>8</v>
      </c>
      <c r="B653" s="74">
        <f t="shared" ca="1" si="43"/>
        <v>1370.72</v>
      </c>
      <c r="C653" s="74">
        <f t="shared" ca="1" si="43"/>
        <v>1281.5200000000002</v>
      </c>
      <c r="D653" s="74">
        <f t="shared" ca="1" si="43"/>
        <v>1188.3599999999999</v>
      </c>
      <c r="E653" s="74">
        <f t="shared" ca="1" si="43"/>
        <v>1155.7</v>
      </c>
      <c r="F653" s="74">
        <f t="shared" ca="1" si="43"/>
        <v>1200.8</v>
      </c>
      <c r="G653" s="74">
        <f t="shared" ca="1" si="43"/>
        <v>1260.44</v>
      </c>
      <c r="H653" s="74">
        <f t="shared" ca="1" si="43"/>
        <v>1255.8300000000002</v>
      </c>
      <c r="I653" s="74">
        <f t="shared" ca="1" si="43"/>
        <v>1363.89</v>
      </c>
      <c r="J653" s="74">
        <f t="shared" ca="1" si="43"/>
        <v>1687.3100000000002</v>
      </c>
      <c r="K653" s="74">
        <f t="shared" ca="1" si="43"/>
        <v>1800.51</v>
      </c>
      <c r="L653" s="74">
        <f t="shared" ca="1" si="43"/>
        <v>1830.36</v>
      </c>
      <c r="M653" s="74">
        <f t="shared" ca="1" si="43"/>
        <v>1829.6200000000001</v>
      </c>
      <c r="N653" s="74">
        <f t="shared" ca="1" si="43"/>
        <v>1834.9800000000002</v>
      </c>
      <c r="O653" s="74">
        <f t="shared" ca="1" si="43"/>
        <v>1834.53</v>
      </c>
      <c r="P653" s="74">
        <f t="shared" ca="1" si="43"/>
        <v>1837.4399999999998</v>
      </c>
      <c r="Q653" s="74">
        <f t="shared" ca="1" si="43"/>
        <v>1831.22</v>
      </c>
      <c r="R653" s="74">
        <f t="shared" ca="1" si="43"/>
        <v>1826.9600000000003</v>
      </c>
      <c r="S653" s="74">
        <f t="shared" ca="1" si="43"/>
        <v>1883.9399999999998</v>
      </c>
      <c r="T653" s="74">
        <f t="shared" ca="1" si="43"/>
        <v>1924.84</v>
      </c>
      <c r="U653" s="74">
        <f t="shared" ca="1" si="43"/>
        <v>1888.0600000000002</v>
      </c>
      <c r="V653" s="74">
        <f t="shared" ca="1" si="43"/>
        <v>1869.53</v>
      </c>
      <c r="W653" s="74">
        <f t="shared" ca="1" si="43"/>
        <v>1839.2</v>
      </c>
      <c r="X653" s="74">
        <f t="shared" ca="1" si="43"/>
        <v>1691.39</v>
      </c>
      <c r="Y653" s="74">
        <f t="shared" ca="1" si="43"/>
        <v>1486.9399999999998</v>
      </c>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row>
    <row r="654" spans="1:75" ht="12" x14ac:dyDescent="0.2">
      <c r="A654" s="58">
        <v>9</v>
      </c>
      <c r="B654" s="74">
        <f t="shared" ca="1" si="43"/>
        <v>1373.9800000000002</v>
      </c>
      <c r="C654" s="74">
        <f t="shared" ca="1" si="43"/>
        <v>1288.7900000000002</v>
      </c>
      <c r="D654" s="74">
        <f t="shared" ca="1" si="43"/>
        <v>1221.07</v>
      </c>
      <c r="E654" s="74">
        <f t="shared" ca="1" si="43"/>
        <v>1196.71</v>
      </c>
      <c r="F654" s="74">
        <f t="shared" ca="1" si="43"/>
        <v>1249.1500000000001</v>
      </c>
      <c r="G654" s="74">
        <f t="shared" ca="1" si="43"/>
        <v>1456.7300000000002</v>
      </c>
      <c r="H654" s="74">
        <f t="shared" ca="1" si="43"/>
        <v>1598.0600000000002</v>
      </c>
      <c r="I654" s="74">
        <f t="shared" ca="1" si="43"/>
        <v>1831.1899999999998</v>
      </c>
      <c r="J654" s="74">
        <f t="shared" ca="1" si="43"/>
        <v>1917.3100000000002</v>
      </c>
      <c r="K654" s="74">
        <f t="shared" ca="1" si="43"/>
        <v>1888.97</v>
      </c>
      <c r="L654" s="74">
        <f t="shared" ca="1" si="43"/>
        <v>1881.7100000000003</v>
      </c>
      <c r="M654" s="74">
        <f t="shared" ca="1" si="43"/>
        <v>1891.03</v>
      </c>
      <c r="N654" s="74">
        <f t="shared" ca="1" si="43"/>
        <v>1973.9600000000003</v>
      </c>
      <c r="O654" s="74">
        <f t="shared" ca="1" si="43"/>
        <v>1991.3999999999999</v>
      </c>
      <c r="P654" s="74">
        <f t="shared" ca="1" si="43"/>
        <v>1974.8</v>
      </c>
      <c r="Q654" s="74">
        <f t="shared" ca="1" si="43"/>
        <v>1977.2100000000003</v>
      </c>
      <c r="R654" s="74">
        <f t="shared" ca="1" si="43"/>
        <v>1959.47</v>
      </c>
      <c r="S654" s="74">
        <f t="shared" ca="1" si="43"/>
        <v>1898.99</v>
      </c>
      <c r="T654" s="74">
        <f t="shared" ca="1" si="43"/>
        <v>1905.2</v>
      </c>
      <c r="U654" s="74">
        <f t="shared" ca="1" si="43"/>
        <v>1879.32</v>
      </c>
      <c r="V654" s="74">
        <f t="shared" ca="1" si="43"/>
        <v>1892.01</v>
      </c>
      <c r="W654" s="74">
        <f t="shared" ca="1" si="43"/>
        <v>1855.4600000000003</v>
      </c>
      <c r="X654" s="74">
        <f t="shared" ca="1" si="43"/>
        <v>1648.82</v>
      </c>
      <c r="Y654" s="74">
        <f t="shared" ca="1" si="43"/>
        <v>1506.32</v>
      </c>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row>
    <row r="655" spans="1:75" ht="12" x14ac:dyDescent="0.2">
      <c r="A655" s="58">
        <v>10</v>
      </c>
      <c r="B655" s="74">
        <f t="shared" ca="1" si="43"/>
        <v>1378.6499999999999</v>
      </c>
      <c r="C655" s="74">
        <f t="shared" ca="1" si="43"/>
        <v>1307.5600000000002</v>
      </c>
      <c r="D655" s="74">
        <f t="shared" ca="1" si="43"/>
        <v>1287.4100000000001</v>
      </c>
      <c r="E655" s="74">
        <f t="shared" ca="1" si="43"/>
        <v>1281.3999999999999</v>
      </c>
      <c r="F655" s="74">
        <f t="shared" ca="1" si="43"/>
        <v>1320.2100000000003</v>
      </c>
      <c r="G655" s="74">
        <f t="shared" ca="1" si="43"/>
        <v>1486.5800000000002</v>
      </c>
      <c r="H655" s="74">
        <f t="shared" ca="1" si="43"/>
        <v>1666.51</v>
      </c>
      <c r="I655" s="74">
        <f t="shared" ca="1" si="43"/>
        <v>1843.9800000000002</v>
      </c>
      <c r="J655" s="74">
        <f t="shared" ca="1" si="43"/>
        <v>1989.99</v>
      </c>
      <c r="K655" s="74">
        <f t="shared" ca="1" si="43"/>
        <v>1920.7500000000002</v>
      </c>
      <c r="L655" s="74">
        <f t="shared" ca="1" si="43"/>
        <v>1896.57</v>
      </c>
      <c r="M655" s="74">
        <f t="shared" ca="1" si="43"/>
        <v>1974.0600000000002</v>
      </c>
      <c r="N655" s="74">
        <f t="shared" ca="1" si="43"/>
        <v>2038.03</v>
      </c>
      <c r="O655" s="74">
        <f t="shared" ca="1" si="43"/>
        <v>2041.1200000000001</v>
      </c>
      <c r="P655" s="74">
        <f t="shared" ca="1" si="43"/>
        <v>2027.6299999999999</v>
      </c>
      <c r="Q655" s="74">
        <f t="shared" ca="1" si="43"/>
        <v>2035.9199999999998</v>
      </c>
      <c r="R655" s="74">
        <f t="shared" ca="1" si="43"/>
        <v>2036.93</v>
      </c>
      <c r="S655" s="74">
        <f t="shared" ca="1" si="43"/>
        <v>2016.91</v>
      </c>
      <c r="T655" s="74">
        <f t="shared" ca="1" si="43"/>
        <v>1939.49</v>
      </c>
      <c r="U655" s="74">
        <f t="shared" ca="1" si="43"/>
        <v>1904.6699999999998</v>
      </c>
      <c r="V655" s="74">
        <f t="shared" ca="1" si="43"/>
        <v>1987.36</v>
      </c>
      <c r="W655" s="74">
        <f t="shared" ca="1" si="43"/>
        <v>1888.34</v>
      </c>
      <c r="X655" s="74">
        <f t="shared" ca="1" si="43"/>
        <v>1792.7</v>
      </c>
      <c r="Y655" s="74">
        <f t="shared" ca="1" si="43"/>
        <v>1511.32</v>
      </c>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row>
    <row r="656" spans="1:75" ht="12" x14ac:dyDescent="0.2">
      <c r="A656" s="58">
        <v>11</v>
      </c>
      <c r="B656" s="74">
        <f t="shared" ca="1" si="43"/>
        <v>1372.3999999999999</v>
      </c>
      <c r="C656" s="74">
        <f t="shared" ca="1" si="43"/>
        <v>1294.1299999999999</v>
      </c>
      <c r="D656" s="74">
        <f t="shared" ca="1" si="43"/>
        <v>1273.07</v>
      </c>
      <c r="E656" s="74">
        <f t="shared" ca="1" si="43"/>
        <v>1277.3300000000002</v>
      </c>
      <c r="F656" s="74">
        <f t="shared" ca="1" si="43"/>
        <v>1323.22</v>
      </c>
      <c r="G656" s="74">
        <f t="shared" ca="1" si="43"/>
        <v>1475.64</v>
      </c>
      <c r="H656" s="74">
        <f t="shared" ca="1" si="43"/>
        <v>1612.3</v>
      </c>
      <c r="I656" s="74">
        <f t="shared" ca="1" si="43"/>
        <v>1908.78</v>
      </c>
      <c r="J656" s="74">
        <f t="shared" ca="1" si="43"/>
        <v>1969.41</v>
      </c>
      <c r="K656" s="74">
        <f t="shared" ca="1" si="43"/>
        <v>1789.2100000000003</v>
      </c>
      <c r="L656" s="74">
        <f t="shared" ca="1" si="43"/>
        <v>1891.5400000000002</v>
      </c>
      <c r="M656" s="74">
        <f t="shared" ca="1" si="43"/>
        <v>2141.7799999999997</v>
      </c>
      <c r="N656" s="74">
        <f t="shared" ca="1" si="43"/>
        <v>2083.66</v>
      </c>
      <c r="O656" s="74">
        <f t="shared" ca="1" si="43"/>
        <v>1986.57</v>
      </c>
      <c r="P656" s="74">
        <f t="shared" ca="1" si="43"/>
        <v>2001.2</v>
      </c>
      <c r="Q656" s="74">
        <f t="shared" ca="1" si="43"/>
        <v>1948.74</v>
      </c>
      <c r="R656" s="74">
        <f t="shared" ca="1" si="43"/>
        <v>1965.95</v>
      </c>
      <c r="S656" s="74">
        <f t="shared" ca="1" si="43"/>
        <v>1762.3799999999999</v>
      </c>
      <c r="T656" s="74">
        <f t="shared" ca="1" si="43"/>
        <v>1745.91</v>
      </c>
      <c r="U656" s="74">
        <f t="shared" ca="1" si="43"/>
        <v>1772.9399999999998</v>
      </c>
      <c r="V656" s="74">
        <f t="shared" ca="1" si="43"/>
        <v>1912.4399999999998</v>
      </c>
      <c r="W656" s="74">
        <f t="shared" ca="1" si="43"/>
        <v>1778.8999999999999</v>
      </c>
      <c r="X656" s="74">
        <f t="shared" ca="1" si="43"/>
        <v>1732.18</v>
      </c>
      <c r="Y656" s="74">
        <f t="shared" ca="1" si="43"/>
        <v>1444.61</v>
      </c>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row>
    <row r="657" spans="1:75" ht="12" x14ac:dyDescent="0.2">
      <c r="A657" s="58">
        <v>12</v>
      </c>
      <c r="B657" s="74">
        <f t="shared" ca="1" si="43"/>
        <v>1290.72</v>
      </c>
      <c r="C657" s="74">
        <f t="shared" ca="1" si="43"/>
        <v>1224.75</v>
      </c>
      <c r="D657" s="74">
        <f t="shared" ca="1" si="43"/>
        <v>1175.0800000000002</v>
      </c>
      <c r="E657" s="74">
        <f t="shared" ca="1" si="43"/>
        <v>1182.69</v>
      </c>
      <c r="F657" s="74">
        <f t="shared" ca="1" si="43"/>
        <v>1303.1400000000001</v>
      </c>
      <c r="G657" s="74">
        <f t="shared" ca="1" si="43"/>
        <v>1395.7900000000002</v>
      </c>
      <c r="H657" s="74">
        <f t="shared" ca="1" si="43"/>
        <v>1628.82</v>
      </c>
      <c r="I657" s="74">
        <f t="shared" ca="1" si="43"/>
        <v>1870.1899999999998</v>
      </c>
      <c r="J657" s="74">
        <f t="shared" ca="1" si="43"/>
        <v>1978.9399999999998</v>
      </c>
      <c r="K657" s="74">
        <f t="shared" ca="1" si="43"/>
        <v>2026.4199999999998</v>
      </c>
      <c r="L657" s="74">
        <f t="shared" ca="1" si="43"/>
        <v>2032.2300000000002</v>
      </c>
      <c r="M657" s="74">
        <f t="shared" ca="1" si="43"/>
        <v>2006.55</v>
      </c>
      <c r="N657" s="74">
        <f t="shared" ca="1" si="43"/>
        <v>2050.37</v>
      </c>
      <c r="O657" s="74">
        <f t="shared" ca="1" si="43"/>
        <v>2058.0699999999997</v>
      </c>
      <c r="P657" s="74">
        <f t="shared" ca="1" si="43"/>
        <v>2049.1299999999997</v>
      </c>
      <c r="Q657" s="74">
        <f t="shared" ref="Q657:Y657" ca="1" si="44">Q589</f>
        <v>2047.3100000000002</v>
      </c>
      <c r="R657" s="74">
        <f t="shared" ca="1" si="44"/>
        <v>2026.78</v>
      </c>
      <c r="S657" s="74">
        <f t="shared" ca="1" si="44"/>
        <v>2037.3</v>
      </c>
      <c r="T657" s="74">
        <f t="shared" ca="1" si="44"/>
        <v>2026.8799999999999</v>
      </c>
      <c r="U657" s="74">
        <f t="shared" ca="1" si="44"/>
        <v>1909.7700000000002</v>
      </c>
      <c r="V657" s="74">
        <f t="shared" ca="1" si="44"/>
        <v>1965.9399999999998</v>
      </c>
      <c r="W657" s="74">
        <f t="shared" ca="1" si="44"/>
        <v>1861.93</v>
      </c>
      <c r="X657" s="74">
        <f t="shared" ca="1" si="44"/>
        <v>1774.8100000000002</v>
      </c>
      <c r="Y657" s="74">
        <f t="shared" ca="1" si="44"/>
        <v>1430.9800000000002</v>
      </c>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row>
    <row r="658" spans="1:75" ht="12" x14ac:dyDescent="0.2">
      <c r="A658" s="58">
        <v>13</v>
      </c>
      <c r="B658" s="74">
        <f t="shared" ref="B658:Y668" ca="1" si="45">B590</f>
        <v>1303.74</v>
      </c>
      <c r="C658" s="74">
        <f t="shared" ca="1" si="45"/>
        <v>1236.3599999999999</v>
      </c>
      <c r="D658" s="74">
        <f t="shared" ca="1" si="45"/>
        <v>1209.7900000000002</v>
      </c>
      <c r="E658" s="74">
        <f t="shared" ca="1" si="45"/>
        <v>1205.94</v>
      </c>
      <c r="F658" s="74">
        <f t="shared" ca="1" si="45"/>
        <v>1273.22</v>
      </c>
      <c r="G658" s="74">
        <f t="shared" ca="1" si="45"/>
        <v>1402.59</v>
      </c>
      <c r="H658" s="74">
        <f t="shared" ca="1" si="45"/>
        <v>1659.7500000000002</v>
      </c>
      <c r="I658" s="74">
        <f t="shared" ca="1" si="45"/>
        <v>1861.3300000000002</v>
      </c>
      <c r="J658" s="74">
        <f t="shared" ca="1" si="45"/>
        <v>2063.9399999999996</v>
      </c>
      <c r="K658" s="74">
        <f t="shared" ca="1" si="45"/>
        <v>1945.47</v>
      </c>
      <c r="L658" s="74">
        <f t="shared" ca="1" si="45"/>
        <v>1922.49</v>
      </c>
      <c r="M658" s="74">
        <f t="shared" ca="1" si="45"/>
        <v>2069.33</v>
      </c>
      <c r="N658" s="74">
        <f t="shared" ca="1" si="45"/>
        <v>2066.6899999999996</v>
      </c>
      <c r="O658" s="74">
        <f t="shared" ca="1" si="45"/>
        <v>2083.48</v>
      </c>
      <c r="P658" s="74">
        <f t="shared" ca="1" si="45"/>
        <v>2092.54</v>
      </c>
      <c r="Q658" s="74">
        <f t="shared" ca="1" si="45"/>
        <v>2093.31</v>
      </c>
      <c r="R658" s="74">
        <f t="shared" ca="1" si="45"/>
        <v>2115.9699999999998</v>
      </c>
      <c r="S658" s="74">
        <f t="shared" ca="1" si="45"/>
        <v>1946.72</v>
      </c>
      <c r="T658" s="74">
        <f t="shared" ca="1" si="45"/>
        <v>1917.7</v>
      </c>
      <c r="U658" s="74">
        <f t="shared" ca="1" si="45"/>
        <v>1933.5800000000002</v>
      </c>
      <c r="V658" s="74">
        <f t="shared" ca="1" si="45"/>
        <v>2103.46</v>
      </c>
      <c r="W658" s="74">
        <f t="shared" ca="1" si="45"/>
        <v>2088.7799999999997</v>
      </c>
      <c r="X658" s="74">
        <f t="shared" ca="1" si="45"/>
        <v>1817.2900000000002</v>
      </c>
      <c r="Y658" s="74">
        <f t="shared" ca="1" si="45"/>
        <v>1681.8700000000001</v>
      </c>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row>
    <row r="659" spans="1:75" ht="12" x14ac:dyDescent="0.2">
      <c r="A659" s="58">
        <v>14</v>
      </c>
      <c r="B659" s="74">
        <f t="shared" ca="1" si="45"/>
        <v>1439.7500000000002</v>
      </c>
      <c r="C659" s="74">
        <f t="shared" ca="1" si="45"/>
        <v>1353.76</v>
      </c>
      <c r="D659" s="74">
        <f t="shared" ca="1" si="45"/>
        <v>1333.9800000000002</v>
      </c>
      <c r="E659" s="74">
        <f t="shared" ca="1" si="45"/>
        <v>1340.74</v>
      </c>
      <c r="F659" s="74">
        <f t="shared" ca="1" si="45"/>
        <v>1353.1299999999999</v>
      </c>
      <c r="G659" s="74">
        <f t="shared" ca="1" si="45"/>
        <v>1414.2</v>
      </c>
      <c r="H659" s="74">
        <f t="shared" ca="1" si="45"/>
        <v>1529.66</v>
      </c>
      <c r="I659" s="74">
        <f t="shared" ca="1" si="45"/>
        <v>1786.6699999999998</v>
      </c>
      <c r="J659" s="74">
        <f t="shared" ca="1" si="45"/>
        <v>1929.5400000000002</v>
      </c>
      <c r="K659" s="74">
        <f t="shared" ca="1" si="45"/>
        <v>2083.3599999999997</v>
      </c>
      <c r="L659" s="74">
        <f t="shared" ca="1" si="45"/>
        <v>2134.7199999999998</v>
      </c>
      <c r="M659" s="74">
        <f t="shared" ca="1" si="45"/>
        <v>2141.5</v>
      </c>
      <c r="N659" s="74">
        <f t="shared" ca="1" si="45"/>
        <v>2132.0299999999997</v>
      </c>
      <c r="O659" s="74">
        <f t="shared" ca="1" si="45"/>
        <v>2110.73</v>
      </c>
      <c r="P659" s="74">
        <f t="shared" ca="1" si="45"/>
        <v>2058.4499999999998</v>
      </c>
      <c r="Q659" s="74">
        <f t="shared" ca="1" si="45"/>
        <v>2022.8799999999999</v>
      </c>
      <c r="R659" s="74">
        <f t="shared" ca="1" si="45"/>
        <v>2056.25</v>
      </c>
      <c r="S659" s="74">
        <f t="shared" ca="1" si="45"/>
        <v>2053.31</v>
      </c>
      <c r="T659" s="74">
        <f t="shared" ca="1" si="45"/>
        <v>2077.6099999999997</v>
      </c>
      <c r="U659" s="74">
        <f t="shared" ca="1" si="45"/>
        <v>2018.7500000000002</v>
      </c>
      <c r="V659" s="74">
        <f t="shared" ca="1" si="45"/>
        <v>1980.6000000000001</v>
      </c>
      <c r="W659" s="74">
        <f t="shared" ca="1" si="45"/>
        <v>1977.9600000000003</v>
      </c>
      <c r="X659" s="74">
        <f t="shared" ca="1" si="45"/>
        <v>1802.97</v>
      </c>
      <c r="Y659" s="74">
        <f t="shared" ca="1" si="45"/>
        <v>1535.9600000000003</v>
      </c>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row>
    <row r="660" spans="1:75" ht="12" x14ac:dyDescent="0.2">
      <c r="A660" s="58">
        <v>15</v>
      </c>
      <c r="B660" s="74">
        <f t="shared" ca="1" si="45"/>
        <v>1457.5200000000002</v>
      </c>
      <c r="C660" s="74">
        <f t="shared" ca="1" si="45"/>
        <v>1359.0600000000002</v>
      </c>
      <c r="D660" s="74">
        <f t="shared" ca="1" si="45"/>
        <v>1325.7</v>
      </c>
      <c r="E660" s="74">
        <f t="shared" ca="1" si="45"/>
        <v>1310.9600000000003</v>
      </c>
      <c r="F660" s="74">
        <f t="shared" ca="1" si="45"/>
        <v>1327.22</v>
      </c>
      <c r="G660" s="74">
        <f t="shared" ca="1" si="45"/>
        <v>1360.03</v>
      </c>
      <c r="H660" s="74">
        <f t="shared" ca="1" si="45"/>
        <v>1345.0000000000002</v>
      </c>
      <c r="I660" s="74">
        <f t="shared" ca="1" si="45"/>
        <v>1428.59</v>
      </c>
      <c r="J660" s="74">
        <f t="shared" ca="1" si="45"/>
        <v>1796.7</v>
      </c>
      <c r="K660" s="74">
        <f t="shared" ca="1" si="45"/>
        <v>1906.18</v>
      </c>
      <c r="L660" s="74">
        <f t="shared" ca="1" si="45"/>
        <v>1949.61</v>
      </c>
      <c r="M660" s="74">
        <f t="shared" ca="1" si="45"/>
        <v>1963.1699999999998</v>
      </c>
      <c r="N660" s="74">
        <f t="shared" ca="1" si="45"/>
        <v>1957.76</v>
      </c>
      <c r="O660" s="74">
        <f t="shared" ca="1" si="45"/>
        <v>1960.9800000000002</v>
      </c>
      <c r="P660" s="74">
        <f t="shared" ca="1" si="45"/>
        <v>1962.6699999999998</v>
      </c>
      <c r="Q660" s="74">
        <f t="shared" ca="1" si="45"/>
        <v>1953.22</v>
      </c>
      <c r="R660" s="74">
        <f t="shared" ca="1" si="45"/>
        <v>1964.84</v>
      </c>
      <c r="S660" s="74">
        <f t="shared" ca="1" si="45"/>
        <v>2040.95</v>
      </c>
      <c r="T660" s="74">
        <f t="shared" ca="1" si="45"/>
        <v>2087.6899999999996</v>
      </c>
      <c r="U660" s="74">
        <f t="shared" ca="1" si="45"/>
        <v>1993.7500000000002</v>
      </c>
      <c r="V660" s="74">
        <f t="shared" ca="1" si="45"/>
        <v>1952.97</v>
      </c>
      <c r="W660" s="74">
        <f t="shared" ca="1" si="45"/>
        <v>1944.0000000000002</v>
      </c>
      <c r="X660" s="74">
        <f t="shared" ca="1" si="45"/>
        <v>1802.55</v>
      </c>
      <c r="Y660" s="74">
        <f t="shared" ca="1" si="45"/>
        <v>1516.4800000000002</v>
      </c>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row>
    <row r="661" spans="1:75" ht="12" x14ac:dyDescent="0.2">
      <c r="A661" s="58">
        <v>16</v>
      </c>
      <c r="B661" s="74">
        <f t="shared" ca="1" si="45"/>
        <v>1452.8100000000002</v>
      </c>
      <c r="C661" s="74">
        <f t="shared" ca="1" si="45"/>
        <v>1394.47</v>
      </c>
      <c r="D661" s="74">
        <f t="shared" ca="1" si="45"/>
        <v>1333.99</v>
      </c>
      <c r="E661" s="74">
        <f t="shared" ca="1" si="45"/>
        <v>1321.1899999999998</v>
      </c>
      <c r="F661" s="74">
        <f t="shared" ca="1" si="45"/>
        <v>1353.2300000000002</v>
      </c>
      <c r="G661" s="74">
        <f t="shared" ca="1" si="45"/>
        <v>1539.6699999999998</v>
      </c>
      <c r="H661" s="74">
        <f t="shared" ca="1" si="45"/>
        <v>1741.9800000000002</v>
      </c>
      <c r="I661" s="74">
        <f t="shared" ca="1" si="45"/>
        <v>1920.47</v>
      </c>
      <c r="J661" s="74">
        <f t="shared" ca="1" si="45"/>
        <v>2130.7999999999997</v>
      </c>
      <c r="K661" s="74">
        <f t="shared" ca="1" si="45"/>
        <v>2119.79</v>
      </c>
      <c r="L661" s="74">
        <f t="shared" ca="1" si="45"/>
        <v>2078.6099999999997</v>
      </c>
      <c r="M661" s="74">
        <f t="shared" ca="1" si="45"/>
        <v>2172.5299999999997</v>
      </c>
      <c r="N661" s="74">
        <f t="shared" ca="1" si="45"/>
        <v>2215.1</v>
      </c>
      <c r="O661" s="74">
        <f t="shared" ca="1" si="45"/>
        <v>2231.1699999999996</v>
      </c>
      <c r="P661" s="74">
        <f t="shared" ca="1" si="45"/>
        <v>2225.1899999999996</v>
      </c>
      <c r="Q661" s="74">
        <f t="shared" ca="1" si="45"/>
        <v>2201.98</v>
      </c>
      <c r="R661" s="74">
        <f t="shared" ca="1" si="45"/>
        <v>2202.8399999999997</v>
      </c>
      <c r="S661" s="74">
        <f t="shared" ca="1" si="45"/>
        <v>2140</v>
      </c>
      <c r="T661" s="74">
        <f t="shared" ca="1" si="45"/>
        <v>2023.2500000000002</v>
      </c>
      <c r="U661" s="74">
        <f t="shared" ca="1" si="45"/>
        <v>2008.9199999999998</v>
      </c>
      <c r="V661" s="74">
        <f t="shared" ca="1" si="45"/>
        <v>2104.5899999999997</v>
      </c>
      <c r="W661" s="74">
        <f t="shared" ca="1" si="45"/>
        <v>1962.36</v>
      </c>
      <c r="X661" s="74">
        <f t="shared" ca="1" si="45"/>
        <v>1748.4399999999998</v>
      </c>
      <c r="Y661" s="74">
        <f t="shared" ca="1" si="45"/>
        <v>1456.2100000000003</v>
      </c>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row>
    <row r="662" spans="1:75" ht="12" x14ac:dyDescent="0.2">
      <c r="A662" s="58">
        <v>17</v>
      </c>
      <c r="B662" s="74">
        <f t="shared" ca="1" si="45"/>
        <v>1346.24</v>
      </c>
      <c r="C662" s="74">
        <f t="shared" ca="1" si="45"/>
        <v>1292.45</v>
      </c>
      <c r="D662" s="74">
        <f t="shared" ca="1" si="45"/>
        <v>1252.24</v>
      </c>
      <c r="E662" s="74">
        <f t="shared" ca="1" si="45"/>
        <v>1251.3799999999999</v>
      </c>
      <c r="F662" s="74">
        <f t="shared" ca="1" si="45"/>
        <v>1290.24</v>
      </c>
      <c r="G662" s="74">
        <f t="shared" ca="1" si="45"/>
        <v>1425.76</v>
      </c>
      <c r="H662" s="74">
        <f t="shared" ca="1" si="45"/>
        <v>1543.1499999999999</v>
      </c>
      <c r="I662" s="74">
        <f t="shared" ca="1" si="45"/>
        <v>1858.5600000000002</v>
      </c>
      <c r="J662" s="74">
        <f t="shared" ca="1" si="45"/>
        <v>2086.16</v>
      </c>
      <c r="K662" s="74">
        <f t="shared" ca="1" si="45"/>
        <v>1934.66</v>
      </c>
      <c r="L662" s="74">
        <f t="shared" ca="1" si="45"/>
        <v>1893.0400000000002</v>
      </c>
      <c r="M662" s="74">
        <f t="shared" ca="1" si="45"/>
        <v>2004.6000000000001</v>
      </c>
      <c r="N662" s="74">
        <f t="shared" ca="1" si="45"/>
        <v>2133.25</v>
      </c>
      <c r="O662" s="74">
        <f t="shared" ca="1" si="45"/>
        <v>2151.8199999999997</v>
      </c>
      <c r="P662" s="74">
        <f t="shared" ca="1" si="45"/>
        <v>2160.37</v>
      </c>
      <c r="Q662" s="74">
        <f t="shared" ca="1" si="45"/>
        <v>2153.52</v>
      </c>
      <c r="R662" s="74">
        <f t="shared" ca="1" si="45"/>
        <v>2139.6499999999996</v>
      </c>
      <c r="S662" s="74">
        <f t="shared" ca="1" si="45"/>
        <v>2092.2999999999997</v>
      </c>
      <c r="T662" s="74">
        <f t="shared" ca="1" si="45"/>
        <v>1992.34</v>
      </c>
      <c r="U662" s="74">
        <f t="shared" ca="1" si="45"/>
        <v>1997.1899999999998</v>
      </c>
      <c r="V662" s="74">
        <f t="shared" ca="1" si="45"/>
        <v>2101.98</v>
      </c>
      <c r="W662" s="74">
        <f t="shared" ca="1" si="45"/>
        <v>1977.7100000000003</v>
      </c>
      <c r="X662" s="74">
        <f t="shared" ca="1" si="45"/>
        <v>1766.07</v>
      </c>
      <c r="Y662" s="74">
        <f t="shared" ca="1" si="45"/>
        <v>1519.22</v>
      </c>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row>
    <row r="663" spans="1:75" ht="12" x14ac:dyDescent="0.2">
      <c r="A663" s="58">
        <v>18</v>
      </c>
      <c r="B663" s="74">
        <f t="shared" ca="1" si="45"/>
        <v>1341.91</v>
      </c>
      <c r="C663" s="74">
        <f t="shared" ca="1" si="45"/>
        <v>1278.7700000000002</v>
      </c>
      <c r="D663" s="74">
        <f t="shared" ca="1" si="45"/>
        <v>1261.47</v>
      </c>
      <c r="E663" s="74">
        <f t="shared" ca="1" si="45"/>
        <v>1279.53</v>
      </c>
      <c r="F663" s="74">
        <f t="shared" ca="1" si="45"/>
        <v>1336.14</v>
      </c>
      <c r="G663" s="74">
        <f t="shared" ca="1" si="45"/>
        <v>1428.97</v>
      </c>
      <c r="H663" s="74">
        <f t="shared" ca="1" si="45"/>
        <v>1589.76</v>
      </c>
      <c r="I663" s="74">
        <f t="shared" ca="1" si="45"/>
        <v>1859.11</v>
      </c>
      <c r="J663" s="74">
        <f t="shared" ca="1" si="45"/>
        <v>1974.2700000000002</v>
      </c>
      <c r="K663" s="74">
        <f t="shared" ca="1" si="45"/>
        <v>1859.03</v>
      </c>
      <c r="L663" s="74">
        <f t="shared" ca="1" si="45"/>
        <v>1856.05</v>
      </c>
      <c r="M663" s="74">
        <f t="shared" ca="1" si="45"/>
        <v>2099.31</v>
      </c>
      <c r="N663" s="74">
        <f t="shared" ca="1" si="45"/>
        <v>2104.33</v>
      </c>
      <c r="O663" s="74">
        <f t="shared" ca="1" si="45"/>
        <v>2098.9399999999996</v>
      </c>
      <c r="P663" s="74">
        <f t="shared" ca="1" si="45"/>
        <v>2119.4899999999998</v>
      </c>
      <c r="Q663" s="74">
        <f t="shared" ca="1" si="45"/>
        <v>2114.8799999999997</v>
      </c>
      <c r="R663" s="74">
        <f t="shared" ca="1" si="45"/>
        <v>2114.73</v>
      </c>
      <c r="S663" s="74">
        <f t="shared" ca="1" si="45"/>
        <v>1865.26</v>
      </c>
      <c r="T663" s="74">
        <f t="shared" ca="1" si="45"/>
        <v>1873.0000000000002</v>
      </c>
      <c r="U663" s="74">
        <f t="shared" ca="1" si="45"/>
        <v>1901.2300000000002</v>
      </c>
      <c r="V663" s="74">
        <f t="shared" ca="1" si="45"/>
        <v>2047.1299999999999</v>
      </c>
      <c r="W663" s="74">
        <f t="shared" ca="1" si="45"/>
        <v>1930.6499999999999</v>
      </c>
      <c r="X663" s="74">
        <f t="shared" ca="1" si="45"/>
        <v>1673.03</v>
      </c>
      <c r="Y663" s="74">
        <f t="shared" ca="1" si="45"/>
        <v>1448.0200000000002</v>
      </c>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row>
    <row r="664" spans="1:75" ht="12" x14ac:dyDescent="0.2">
      <c r="A664" s="58">
        <v>19</v>
      </c>
      <c r="B664" s="74">
        <f t="shared" ca="1" si="45"/>
        <v>1345.2500000000002</v>
      </c>
      <c r="C664" s="74">
        <f t="shared" ca="1" si="45"/>
        <v>1261.6400000000001</v>
      </c>
      <c r="D664" s="74">
        <f t="shared" ca="1" si="45"/>
        <v>1251.46</v>
      </c>
      <c r="E664" s="74">
        <f t="shared" ca="1" si="45"/>
        <v>1252.8700000000001</v>
      </c>
      <c r="F664" s="74">
        <f t="shared" ca="1" si="45"/>
        <v>1306.5000000000002</v>
      </c>
      <c r="G664" s="74">
        <f t="shared" ca="1" si="45"/>
        <v>1420.7500000000002</v>
      </c>
      <c r="H664" s="74">
        <f t="shared" ca="1" si="45"/>
        <v>1644.61</v>
      </c>
      <c r="I664" s="74">
        <f t="shared" ca="1" si="45"/>
        <v>1879.8799999999999</v>
      </c>
      <c r="J664" s="74">
        <f t="shared" ca="1" si="45"/>
        <v>2042.53</v>
      </c>
      <c r="K664" s="74">
        <f t="shared" ca="1" si="45"/>
        <v>2038.45</v>
      </c>
      <c r="L664" s="74">
        <f t="shared" ca="1" si="45"/>
        <v>2047.39</v>
      </c>
      <c r="M664" s="74">
        <f t="shared" ca="1" si="45"/>
        <v>2091.16</v>
      </c>
      <c r="N664" s="74">
        <f t="shared" ca="1" si="45"/>
        <v>2123.7999999999997</v>
      </c>
      <c r="O664" s="74">
        <f t="shared" ca="1" si="45"/>
        <v>2135.5899999999997</v>
      </c>
      <c r="P664" s="74">
        <f t="shared" ca="1" si="45"/>
        <v>2134.9199999999996</v>
      </c>
      <c r="Q664" s="74">
        <f t="shared" ca="1" si="45"/>
        <v>2123.6799999999998</v>
      </c>
      <c r="R664" s="74">
        <f t="shared" ca="1" si="45"/>
        <v>2122.5299999999997</v>
      </c>
      <c r="S664" s="74">
        <f t="shared" ca="1" si="45"/>
        <v>2024.61</v>
      </c>
      <c r="T664" s="74">
        <f t="shared" ca="1" si="45"/>
        <v>2030.74</v>
      </c>
      <c r="U664" s="74">
        <f t="shared" ca="1" si="45"/>
        <v>2040.14</v>
      </c>
      <c r="V664" s="74">
        <f t="shared" ca="1" si="45"/>
        <v>2061.81</v>
      </c>
      <c r="W664" s="74">
        <f t="shared" ca="1" si="45"/>
        <v>1950.07</v>
      </c>
      <c r="X664" s="74">
        <f t="shared" ca="1" si="45"/>
        <v>1771.99</v>
      </c>
      <c r="Y664" s="74">
        <f t="shared" ca="1" si="45"/>
        <v>1549.36</v>
      </c>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row>
    <row r="665" spans="1:75" ht="12" x14ac:dyDescent="0.2">
      <c r="A665" s="58">
        <v>20</v>
      </c>
      <c r="B665" s="74">
        <f t="shared" ca="1" si="45"/>
        <v>1345.3</v>
      </c>
      <c r="C665" s="74">
        <f t="shared" ca="1" si="45"/>
        <v>1274.5600000000002</v>
      </c>
      <c r="D665" s="74">
        <f t="shared" ca="1" si="45"/>
        <v>1254.3300000000002</v>
      </c>
      <c r="E665" s="74">
        <f t="shared" ca="1" si="45"/>
        <v>1261.0400000000002</v>
      </c>
      <c r="F665" s="74">
        <f t="shared" ca="1" si="45"/>
        <v>1323.8799999999999</v>
      </c>
      <c r="G665" s="74">
        <f t="shared" ca="1" si="45"/>
        <v>1416.4800000000002</v>
      </c>
      <c r="H665" s="74">
        <f t="shared" ca="1" si="45"/>
        <v>1629.2900000000002</v>
      </c>
      <c r="I665" s="74">
        <f t="shared" ca="1" si="45"/>
        <v>1888.55</v>
      </c>
      <c r="J665" s="74">
        <f t="shared" ca="1" si="45"/>
        <v>2071.2599999999998</v>
      </c>
      <c r="K665" s="74">
        <f t="shared" ca="1" si="45"/>
        <v>1977.6699999999998</v>
      </c>
      <c r="L665" s="74">
        <f t="shared" ca="1" si="45"/>
        <v>1959.64</v>
      </c>
      <c r="M665" s="74">
        <f t="shared" ca="1" si="45"/>
        <v>2153.12</v>
      </c>
      <c r="N665" s="74">
        <f t="shared" ca="1" si="45"/>
        <v>2138.64</v>
      </c>
      <c r="O665" s="74">
        <f t="shared" ca="1" si="45"/>
        <v>2160.5</v>
      </c>
      <c r="P665" s="74">
        <f t="shared" ca="1" si="45"/>
        <v>2167.71</v>
      </c>
      <c r="Q665" s="74">
        <f t="shared" ca="1" si="45"/>
        <v>2155.64</v>
      </c>
      <c r="R665" s="74">
        <f t="shared" ca="1" si="45"/>
        <v>2149.9899999999998</v>
      </c>
      <c r="S665" s="74">
        <f t="shared" ca="1" si="45"/>
        <v>2033.28</v>
      </c>
      <c r="T665" s="74">
        <f t="shared" ca="1" si="45"/>
        <v>2034.6699999999998</v>
      </c>
      <c r="U665" s="74">
        <f t="shared" ca="1" si="45"/>
        <v>2080.5699999999997</v>
      </c>
      <c r="V665" s="74">
        <f t="shared" ca="1" si="45"/>
        <v>2118.1799999999998</v>
      </c>
      <c r="W665" s="74">
        <f t="shared" ca="1" si="45"/>
        <v>2036.5000000000002</v>
      </c>
      <c r="X665" s="74">
        <f t="shared" ca="1" si="45"/>
        <v>1778.22</v>
      </c>
      <c r="Y665" s="74">
        <f t="shared" ca="1" si="45"/>
        <v>1533.6899999999998</v>
      </c>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row>
    <row r="666" spans="1:75" ht="12" x14ac:dyDescent="0.2">
      <c r="A666" s="58">
        <v>21</v>
      </c>
      <c r="B666" s="74">
        <f t="shared" ca="1" si="45"/>
        <v>1402.5800000000002</v>
      </c>
      <c r="C666" s="74">
        <f t="shared" ca="1" si="45"/>
        <v>1372.51</v>
      </c>
      <c r="D666" s="74">
        <f t="shared" ca="1" si="45"/>
        <v>1334.26</v>
      </c>
      <c r="E666" s="74">
        <f t="shared" ca="1" si="45"/>
        <v>1324.28</v>
      </c>
      <c r="F666" s="74">
        <f t="shared" ca="1" si="45"/>
        <v>1332.16</v>
      </c>
      <c r="G666" s="74">
        <f t="shared" ca="1" si="45"/>
        <v>1383.4600000000003</v>
      </c>
      <c r="H666" s="74">
        <f t="shared" ca="1" si="45"/>
        <v>1405.72</v>
      </c>
      <c r="I666" s="74">
        <f t="shared" ca="1" si="45"/>
        <v>1615.4800000000002</v>
      </c>
      <c r="J666" s="74">
        <f t="shared" ca="1" si="45"/>
        <v>1766.7500000000002</v>
      </c>
      <c r="K666" s="74">
        <f t="shared" ca="1" si="45"/>
        <v>1973.82</v>
      </c>
      <c r="L666" s="74">
        <f t="shared" ca="1" si="45"/>
        <v>2057.21</v>
      </c>
      <c r="M666" s="74">
        <f t="shared" ca="1" si="45"/>
        <v>2064.89</v>
      </c>
      <c r="N666" s="74">
        <f t="shared" ca="1" si="45"/>
        <v>2036.72</v>
      </c>
      <c r="O666" s="74">
        <f t="shared" ca="1" si="45"/>
        <v>2031.5600000000002</v>
      </c>
      <c r="P666" s="74">
        <f t="shared" ca="1" si="45"/>
        <v>2015.39</v>
      </c>
      <c r="Q666" s="74">
        <f t="shared" ca="1" si="45"/>
        <v>2005.1299999999999</v>
      </c>
      <c r="R666" s="74">
        <f t="shared" ca="1" si="45"/>
        <v>1988.2100000000003</v>
      </c>
      <c r="S666" s="74">
        <f t="shared" ca="1" si="45"/>
        <v>2022.3700000000001</v>
      </c>
      <c r="T666" s="74">
        <f t="shared" ca="1" si="45"/>
        <v>2036.86</v>
      </c>
      <c r="U666" s="74">
        <f t="shared" ca="1" si="45"/>
        <v>1992.8100000000002</v>
      </c>
      <c r="V666" s="74">
        <f t="shared" ca="1" si="45"/>
        <v>1911.7700000000002</v>
      </c>
      <c r="W666" s="74">
        <f t="shared" ca="1" si="45"/>
        <v>1864.66</v>
      </c>
      <c r="X666" s="74">
        <f t="shared" ca="1" si="45"/>
        <v>1657.0800000000002</v>
      </c>
      <c r="Y666" s="74">
        <f t="shared" ca="1" si="45"/>
        <v>1452.7300000000002</v>
      </c>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row>
    <row r="667" spans="1:75" ht="12" x14ac:dyDescent="0.2">
      <c r="A667" s="58">
        <v>22</v>
      </c>
      <c r="B667" s="74">
        <f t="shared" ca="1" si="45"/>
        <v>1375.2</v>
      </c>
      <c r="C667" s="74">
        <f t="shared" ca="1" si="45"/>
        <v>1301.43</v>
      </c>
      <c r="D667" s="74">
        <f t="shared" ca="1" si="45"/>
        <v>1251.5899999999999</v>
      </c>
      <c r="E667" s="74">
        <f t="shared" ca="1" si="45"/>
        <v>1246.2900000000002</v>
      </c>
      <c r="F667" s="74">
        <f t="shared" ca="1" si="45"/>
        <v>1245.5200000000002</v>
      </c>
      <c r="G667" s="74">
        <f t="shared" ca="1" si="45"/>
        <v>1321.11</v>
      </c>
      <c r="H667" s="74">
        <f t="shared" ca="1" si="45"/>
        <v>1329.18</v>
      </c>
      <c r="I667" s="74">
        <f t="shared" ca="1" si="45"/>
        <v>1393.55</v>
      </c>
      <c r="J667" s="74">
        <f t="shared" ca="1" si="45"/>
        <v>1560.32</v>
      </c>
      <c r="K667" s="74">
        <f t="shared" ca="1" si="45"/>
        <v>1757.24</v>
      </c>
      <c r="L667" s="74">
        <f t="shared" ca="1" si="45"/>
        <v>1826.6899999999998</v>
      </c>
      <c r="M667" s="74">
        <f t="shared" ca="1" si="45"/>
        <v>1855.82</v>
      </c>
      <c r="N667" s="74">
        <f t="shared" ca="1" si="45"/>
        <v>1878.09</v>
      </c>
      <c r="O667" s="74">
        <f t="shared" ca="1" si="45"/>
        <v>1894.2500000000002</v>
      </c>
      <c r="P667" s="74">
        <f t="shared" ca="1" si="45"/>
        <v>1909.9600000000003</v>
      </c>
      <c r="Q667" s="74">
        <f t="shared" ca="1" si="45"/>
        <v>1898.4600000000003</v>
      </c>
      <c r="R667" s="74">
        <f t="shared" ca="1" si="45"/>
        <v>1930.7100000000003</v>
      </c>
      <c r="S667" s="74">
        <f t="shared" ca="1" si="45"/>
        <v>2012.7900000000002</v>
      </c>
      <c r="T667" s="74">
        <f t="shared" ca="1" si="45"/>
        <v>2034.59</v>
      </c>
      <c r="U667" s="74">
        <f t="shared" ca="1" si="45"/>
        <v>1989.6000000000001</v>
      </c>
      <c r="V667" s="74">
        <f t="shared" ca="1" si="45"/>
        <v>1908.11</v>
      </c>
      <c r="W667" s="74">
        <f t="shared" ca="1" si="45"/>
        <v>1823.16</v>
      </c>
      <c r="X667" s="74">
        <f t="shared" ca="1" si="45"/>
        <v>1518.3</v>
      </c>
      <c r="Y667" s="74">
        <f t="shared" ca="1" si="45"/>
        <v>1404.3300000000002</v>
      </c>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row>
    <row r="668" spans="1:75" ht="12" x14ac:dyDescent="0.2">
      <c r="A668" s="58">
        <v>23</v>
      </c>
      <c r="B668" s="74">
        <f t="shared" ca="1" si="45"/>
        <v>1364.32</v>
      </c>
      <c r="C668" s="74">
        <f t="shared" ca="1" si="45"/>
        <v>1259.6500000000001</v>
      </c>
      <c r="D668" s="74">
        <f t="shared" ca="1" si="45"/>
        <v>1223.1099999999999</v>
      </c>
      <c r="E668" s="74">
        <f t="shared" ca="1" si="45"/>
        <v>1240.8500000000001</v>
      </c>
      <c r="F668" s="74">
        <f t="shared" ca="1" si="45"/>
        <v>1268.4800000000002</v>
      </c>
      <c r="G668" s="74">
        <f t="shared" ca="1" si="45"/>
        <v>1399.3799999999999</v>
      </c>
      <c r="H668" s="74">
        <f t="shared" ca="1" si="45"/>
        <v>1571.6000000000001</v>
      </c>
      <c r="I668" s="74">
        <f t="shared" ca="1" si="45"/>
        <v>1851.7900000000002</v>
      </c>
      <c r="J668" s="74">
        <f t="shared" ca="1" si="45"/>
        <v>2066.21</v>
      </c>
      <c r="K668" s="74">
        <f t="shared" ca="1" si="45"/>
        <v>2039.86</v>
      </c>
      <c r="L668" s="74">
        <f t="shared" ca="1" si="45"/>
        <v>1992.0000000000002</v>
      </c>
      <c r="M668" s="74">
        <f t="shared" ca="1" si="45"/>
        <v>2149.52</v>
      </c>
      <c r="N668" s="74">
        <f t="shared" ca="1" si="45"/>
        <v>2086.8399999999997</v>
      </c>
      <c r="O668" s="74">
        <f t="shared" ca="1" si="45"/>
        <v>2116.6499999999996</v>
      </c>
      <c r="P668" s="74">
        <f t="shared" ca="1" si="45"/>
        <v>2128.83</v>
      </c>
      <c r="Q668" s="74">
        <f t="shared" ref="Q668:Y668" ca="1" si="46">Q600</f>
        <v>2124.58</v>
      </c>
      <c r="R668" s="74">
        <f t="shared" ca="1" si="46"/>
        <v>2112.7799999999997</v>
      </c>
      <c r="S668" s="74">
        <f t="shared" ca="1" si="46"/>
        <v>2019.6699999999998</v>
      </c>
      <c r="T668" s="74">
        <f t="shared" ca="1" si="46"/>
        <v>2010.01</v>
      </c>
      <c r="U668" s="74">
        <f t="shared" ca="1" si="46"/>
        <v>2006.2500000000002</v>
      </c>
      <c r="V668" s="74">
        <f t="shared" ca="1" si="46"/>
        <v>1969.39</v>
      </c>
      <c r="W668" s="74">
        <f t="shared" ca="1" si="46"/>
        <v>1879.0000000000002</v>
      </c>
      <c r="X668" s="74">
        <f t="shared" ca="1" si="46"/>
        <v>1585.0800000000002</v>
      </c>
      <c r="Y668" s="74">
        <f t="shared" ca="1" si="46"/>
        <v>1414.6699999999998</v>
      </c>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row>
    <row r="669" spans="1:75" ht="12" x14ac:dyDescent="0.2">
      <c r="A669" s="58">
        <v>24</v>
      </c>
      <c r="B669" s="74">
        <f t="shared" ref="B669:Y676" ca="1" si="47">B601</f>
        <v>1348.6200000000001</v>
      </c>
      <c r="C669" s="74">
        <f t="shared" ca="1" si="47"/>
        <v>1267.5200000000002</v>
      </c>
      <c r="D669" s="74">
        <f t="shared" ca="1" si="47"/>
        <v>1241.6500000000001</v>
      </c>
      <c r="E669" s="74">
        <f t="shared" ca="1" si="47"/>
        <v>1258.1200000000001</v>
      </c>
      <c r="F669" s="74">
        <f t="shared" ca="1" si="47"/>
        <v>1306.8300000000002</v>
      </c>
      <c r="G669" s="74">
        <f t="shared" ca="1" si="47"/>
        <v>1434.3999999999999</v>
      </c>
      <c r="H669" s="74">
        <f t="shared" ca="1" si="47"/>
        <v>1607.16</v>
      </c>
      <c r="I669" s="74">
        <f t="shared" ca="1" si="47"/>
        <v>1905.9800000000002</v>
      </c>
      <c r="J669" s="74">
        <f t="shared" ca="1" si="47"/>
        <v>2078.0099999999998</v>
      </c>
      <c r="K669" s="74">
        <f t="shared" ca="1" si="47"/>
        <v>2092.89</v>
      </c>
      <c r="L669" s="74">
        <f t="shared" ca="1" si="47"/>
        <v>1980.1699999999998</v>
      </c>
      <c r="M669" s="74">
        <f t="shared" ca="1" si="47"/>
        <v>2176.1099999999997</v>
      </c>
      <c r="N669" s="74">
        <f t="shared" ca="1" si="47"/>
        <v>2155.1299999999997</v>
      </c>
      <c r="O669" s="74">
        <f t="shared" ca="1" si="47"/>
        <v>2169.77</v>
      </c>
      <c r="P669" s="74">
        <f t="shared" ca="1" si="47"/>
        <v>2167.41</v>
      </c>
      <c r="Q669" s="74">
        <f t="shared" ca="1" si="47"/>
        <v>2164.1099999999997</v>
      </c>
      <c r="R669" s="74">
        <f t="shared" ca="1" si="47"/>
        <v>2146.7799999999997</v>
      </c>
      <c r="S669" s="74">
        <f t="shared" ca="1" si="47"/>
        <v>1963.8100000000002</v>
      </c>
      <c r="T669" s="74">
        <f t="shared" ca="1" si="47"/>
        <v>1959.3100000000002</v>
      </c>
      <c r="U669" s="74">
        <f t="shared" ca="1" si="47"/>
        <v>1974.61</v>
      </c>
      <c r="V669" s="74">
        <f t="shared" ca="1" si="47"/>
        <v>2032.47</v>
      </c>
      <c r="W669" s="74">
        <f t="shared" ca="1" si="47"/>
        <v>1896.76</v>
      </c>
      <c r="X669" s="74">
        <f t="shared" ca="1" si="47"/>
        <v>1675.7</v>
      </c>
      <c r="Y669" s="74">
        <f t="shared" ca="1" si="47"/>
        <v>1458.97</v>
      </c>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row>
    <row r="670" spans="1:75" ht="12" x14ac:dyDescent="0.2">
      <c r="A670" s="58">
        <v>25</v>
      </c>
      <c r="B670" s="74">
        <f t="shared" ca="1" si="47"/>
        <v>1363.9800000000002</v>
      </c>
      <c r="C670" s="74">
        <f t="shared" ca="1" si="47"/>
        <v>1302.2300000000002</v>
      </c>
      <c r="D670" s="74">
        <f t="shared" ca="1" si="47"/>
        <v>1263.55</v>
      </c>
      <c r="E670" s="74">
        <f t="shared" ca="1" si="47"/>
        <v>1259.3700000000001</v>
      </c>
      <c r="F670" s="74">
        <f t="shared" ca="1" si="47"/>
        <v>1327.5600000000002</v>
      </c>
      <c r="G670" s="74">
        <f t="shared" ca="1" si="47"/>
        <v>1426.8100000000002</v>
      </c>
      <c r="H670" s="74">
        <f t="shared" ca="1" si="47"/>
        <v>1574.4600000000003</v>
      </c>
      <c r="I670" s="74">
        <f t="shared" ca="1" si="47"/>
        <v>1853.6899999999998</v>
      </c>
      <c r="J670" s="74">
        <f t="shared" ca="1" si="47"/>
        <v>2010.1000000000001</v>
      </c>
      <c r="K670" s="74">
        <f t="shared" ca="1" si="47"/>
        <v>2019.7500000000002</v>
      </c>
      <c r="L670" s="74">
        <f t="shared" ca="1" si="47"/>
        <v>1974.7500000000002</v>
      </c>
      <c r="M670" s="74">
        <f t="shared" ca="1" si="47"/>
        <v>2122.9699999999998</v>
      </c>
      <c r="N670" s="74">
        <f t="shared" ca="1" si="47"/>
        <v>2135.87</v>
      </c>
      <c r="O670" s="74">
        <f t="shared" ca="1" si="47"/>
        <v>2151.16</v>
      </c>
      <c r="P670" s="74">
        <f t="shared" ca="1" si="47"/>
        <v>2146.71</v>
      </c>
      <c r="Q670" s="74">
        <f t="shared" ca="1" si="47"/>
        <v>2140.35</v>
      </c>
      <c r="R670" s="74">
        <f t="shared" ca="1" si="47"/>
        <v>2135.1699999999996</v>
      </c>
      <c r="S670" s="74">
        <f t="shared" ca="1" si="47"/>
        <v>2030.5000000000002</v>
      </c>
      <c r="T670" s="74">
        <f t="shared" ca="1" si="47"/>
        <v>2000.59</v>
      </c>
      <c r="U670" s="74">
        <f t="shared" ca="1" si="47"/>
        <v>1957.1699999999998</v>
      </c>
      <c r="V670" s="74">
        <f t="shared" ca="1" si="47"/>
        <v>2061.6699999999996</v>
      </c>
      <c r="W670" s="74">
        <f t="shared" ca="1" si="47"/>
        <v>1976.47</v>
      </c>
      <c r="X670" s="74">
        <f t="shared" ca="1" si="47"/>
        <v>1683.2300000000002</v>
      </c>
      <c r="Y670" s="74">
        <f t="shared" ca="1" si="47"/>
        <v>1450.3</v>
      </c>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row>
    <row r="671" spans="1:75" ht="12" x14ac:dyDescent="0.2">
      <c r="A671" s="58">
        <v>26</v>
      </c>
      <c r="B671" s="74">
        <f t="shared" ca="1" si="47"/>
        <v>1358.3799999999999</v>
      </c>
      <c r="C671" s="74">
        <f t="shared" ca="1" si="47"/>
        <v>1278.6299999999999</v>
      </c>
      <c r="D671" s="74">
        <f t="shared" ca="1" si="47"/>
        <v>1253.45</v>
      </c>
      <c r="E671" s="74">
        <f t="shared" ca="1" si="47"/>
        <v>1236.2700000000002</v>
      </c>
      <c r="F671" s="74">
        <f t="shared" ca="1" si="47"/>
        <v>1328.57</v>
      </c>
      <c r="G671" s="74">
        <f t="shared" ca="1" si="47"/>
        <v>1468.53</v>
      </c>
      <c r="H671" s="74">
        <f t="shared" ca="1" si="47"/>
        <v>1669.7100000000003</v>
      </c>
      <c r="I671" s="74">
        <f t="shared" ca="1" si="47"/>
        <v>1867.89</v>
      </c>
      <c r="J671" s="74">
        <f t="shared" ca="1" si="47"/>
        <v>2086.8399999999997</v>
      </c>
      <c r="K671" s="74">
        <f t="shared" ca="1" si="47"/>
        <v>2128.64</v>
      </c>
      <c r="L671" s="74">
        <f t="shared" ca="1" si="47"/>
        <v>2153.1099999999997</v>
      </c>
      <c r="M671" s="74">
        <f t="shared" ca="1" si="47"/>
        <v>2223.7999999999997</v>
      </c>
      <c r="N671" s="74">
        <f t="shared" ca="1" si="47"/>
        <v>2186.1899999999996</v>
      </c>
      <c r="O671" s="74">
        <f t="shared" ca="1" si="47"/>
        <v>2197.4399999999996</v>
      </c>
      <c r="P671" s="74">
        <f t="shared" ca="1" si="47"/>
        <v>2178.81</v>
      </c>
      <c r="Q671" s="74">
        <f t="shared" ca="1" si="47"/>
        <v>2180.6799999999998</v>
      </c>
      <c r="R671" s="74">
        <f t="shared" ca="1" si="47"/>
        <v>2182.83</v>
      </c>
      <c r="S671" s="74">
        <f t="shared" ca="1" si="47"/>
        <v>2146.85</v>
      </c>
      <c r="T671" s="74">
        <f t="shared" ca="1" si="47"/>
        <v>2014.9199999999998</v>
      </c>
      <c r="U671" s="74">
        <f t="shared" ca="1" si="47"/>
        <v>1989.03</v>
      </c>
      <c r="V671" s="74">
        <f t="shared" ca="1" si="47"/>
        <v>2001.59</v>
      </c>
      <c r="W671" s="74">
        <f t="shared" ca="1" si="47"/>
        <v>1925.6499999999999</v>
      </c>
      <c r="X671" s="74">
        <f t="shared" ca="1" si="47"/>
        <v>1678.3300000000002</v>
      </c>
      <c r="Y671" s="74">
        <f t="shared" ca="1" si="47"/>
        <v>1442.41</v>
      </c>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row>
    <row r="672" spans="1:75" ht="12" x14ac:dyDescent="0.2">
      <c r="A672" s="58">
        <v>27</v>
      </c>
      <c r="B672" s="74">
        <f t="shared" ca="1" si="47"/>
        <v>1383.84</v>
      </c>
      <c r="C672" s="74">
        <f t="shared" ca="1" si="47"/>
        <v>1297.1600000000001</v>
      </c>
      <c r="D672" s="74">
        <f t="shared" ca="1" si="47"/>
        <v>1263.43</v>
      </c>
      <c r="E672" s="74">
        <f t="shared" ca="1" si="47"/>
        <v>1267.1099999999999</v>
      </c>
      <c r="F672" s="74">
        <f t="shared" ca="1" si="47"/>
        <v>1334.07</v>
      </c>
      <c r="G672" s="74">
        <f t="shared" ca="1" si="47"/>
        <v>1456.8100000000002</v>
      </c>
      <c r="H672" s="74">
        <f t="shared" ca="1" si="47"/>
        <v>1601.1000000000001</v>
      </c>
      <c r="I672" s="74">
        <f t="shared" ca="1" si="47"/>
        <v>1855.1699999999998</v>
      </c>
      <c r="J672" s="74">
        <f t="shared" ca="1" si="47"/>
        <v>2097.3399999999997</v>
      </c>
      <c r="K672" s="74">
        <f t="shared" ca="1" si="47"/>
        <v>2142.87</v>
      </c>
      <c r="L672" s="74">
        <f t="shared" ca="1" si="47"/>
        <v>2131.6799999999998</v>
      </c>
      <c r="M672" s="74">
        <f t="shared" ca="1" si="47"/>
        <v>2190.8799999999997</v>
      </c>
      <c r="N672" s="74">
        <f t="shared" ca="1" si="47"/>
        <v>2201.5699999999997</v>
      </c>
      <c r="O672" s="74">
        <f t="shared" ca="1" si="47"/>
        <v>2215.1899999999996</v>
      </c>
      <c r="P672" s="74">
        <f t="shared" ca="1" si="47"/>
        <v>2207.91</v>
      </c>
      <c r="Q672" s="74">
        <f t="shared" ca="1" si="47"/>
        <v>2209.96</v>
      </c>
      <c r="R672" s="74">
        <f t="shared" ca="1" si="47"/>
        <v>2204.3199999999997</v>
      </c>
      <c r="S672" s="74">
        <f t="shared" ca="1" si="47"/>
        <v>2070.5099999999998</v>
      </c>
      <c r="T672" s="74">
        <f t="shared" ca="1" si="47"/>
        <v>2052.33</v>
      </c>
      <c r="U672" s="74">
        <f t="shared" ca="1" si="47"/>
        <v>2112.4399999999996</v>
      </c>
      <c r="V672" s="74">
        <f t="shared" ca="1" si="47"/>
        <v>2097.89</v>
      </c>
      <c r="W672" s="74">
        <f t="shared" ca="1" si="47"/>
        <v>2065</v>
      </c>
      <c r="X672" s="74">
        <f t="shared" ca="1" si="47"/>
        <v>1776.6699999999998</v>
      </c>
      <c r="Y672" s="74">
        <f t="shared" ca="1" si="47"/>
        <v>1669.3799999999999</v>
      </c>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row>
    <row r="673" spans="1:75" ht="12" x14ac:dyDescent="0.2">
      <c r="A673" s="58">
        <v>28</v>
      </c>
      <c r="B673" s="74">
        <f t="shared" ca="1" si="47"/>
        <v>1454.3999999999999</v>
      </c>
      <c r="C673" s="74">
        <f t="shared" ca="1" si="47"/>
        <v>1389.47</v>
      </c>
      <c r="D673" s="74">
        <f t="shared" ca="1" si="47"/>
        <v>1371.5400000000002</v>
      </c>
      <c r="E673" s="74">
        <f t="shared" ca="1" si="47"/>
        <v>1339.55</v>
      </c>
      <c r="F673" s="74">
        <f t="shared" ca="1" si="47"/>
        <v>1369.97</v>
      </c>
      <c r="G673" s="74">
        <f t="shared" ca="1" si="47"/>
        <v>1389.7300000000002</v>
      </c>
      <c r="H673" s="74">
        <f t="shared" ca="1" si="47"/>
        <v>1417.76</v>
      </c>
      <c r="I673" s="74">
        <f t="shared" ca="1" si="47"/>
        <v>1567.11</v>
      </c>
      <c r="J673" s="74">
        <f t="shared" ca="1" si="47"/>
        <v>1818.3</v>
      </c>
      <c r="K673" s="74">
        <f t="shared" ca="1" si="47"/>
        <v>2096.8199999999997</v>
      </c>
      <c r="L673" s="74">
        <f t="shared" ca="1" si="47"/>
        <v>2150.39</v>
      </c>
      <c r="M673" s="74">
        <f t="shared" ca="1" si="47"/>
        <v>2153.0899999999997</v>
      </c>
      <c r="N673" s="74">
        <f t="shared" ca="1" si="47"/>
        <v>2138.29</v>
      </c>
      <c r="O673" s="74">
        <f t="shared" ca="1" si="47"/>
        <v>2107.5299999999997</v>
      </c>
      <c r="P673" s="74">
        <f t="shared" ca="1" si="47"/>
        <v>2026.84</v>
      </c>
      <c r="Q673" s="74">
        <f t="shared" ca="1" si="47"/>
        <v>1959.93</v>
      </c>
      <c r="R673" s="74">
        <f t="shared" ca="1" si="47"/>
        <v>1936.89</v>
      </c>
      <c r="S673" s="74">
        <f t="shared" ca="1" si="47"/>
        <v>2031.45</v>
      </c>
      <c r="T673" s="74">
        <f t="shared" ca="1" si="47"/>
        <v>2079</v>
      </c>
      <c r="U673" s="74">
        <f t="shared" ca="1" si="47"/>
        <v>1996.93</v>
      </c>
      <c r="V673" s="74">
        <f t="shared" ca="1" si="47"/>
        <v>1971.28</v>
      </c>
      <c r="W673" s="74">
        <f t="shared" ca="1" si="47"/>
        <v>1800.5800000000002</v>
      </c>
      <c r="X673" s="74">
        <f t="shared" ca="1" si="47"/>
        <v>1513.7300000000002</v>
      </c>
      <c r="Y673" s="74">
        <f t="shared" ca="1" si="47"/>
        <v>1439.4600000000003</v>
      </c>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row>
    <row r="674" spans="1:75" ht="12" x14ac:dyDescent="0.2">
      <c r="A674" s="58">
        <v>29</v>
      </c>
      <c r="B674" s="74">
        <f t="shared" ca="1" si="47"/>
        <v>1433.6000000000001</v>
      </c>
      <c r="C674" s="74">
        <f t="shared" ca="1" si="47"/>
        <v>1372.4399999999998</v>
      </c>
      <c r="D674" s="74">
        <f t="shared" ca="1" si="47"/>
        <v>1324.1299999999999</v>
      </c>
      <c r="E674" s="74">
        <f t="shared" ca="1" si="47"/>
        <v>1284.6200000000001</v>
      </c>
      <c r="F674" s="74">
        <f t="shared" ca="1" si="47"/>
        <v>1315.03</v>
      </c>
      <c r="G674" s="74">
        <f t="shared" ca="1" si="47"/>
        <v>1374.66</v>
      </c>
      <c r="H674" s="74">
        <f t="shared" ca="1" si="47"/>
        <v>1373.93</v>
      </c>
      <c r="I674" s="74">
        <f t="shared" ca="1" si="47"/>
        <v>1446.2</v>
      </c>
      <c r="J674" s="74">
        <f t="shared" ca="1" si="47"/>
        <v>1696.9199999999998</v>
      </c>
      <c r="K674" s="74">
        <f t="shared" ca="1" si="47"/>
        <v>1871.45</v>
      </c>
      <c r="L674" s="74">
        <f t="shared" ca="1" si="47"/>
        <v>2024.64</v>
      </c>
      <c r="M674" s="74">
        <f t="shared" ca="1" si="47"/>
        <v>2061.08</v>
      </c>
      <c r="N674" s="74">
        <f t="shared" ca="1" si="47"/>
        <v>2054.2799999999997</v>
      </c>
      <c r="O674" s="74">
        <f t="shared" ca="1" si="47"/>
        <v>2055.9299999999998</v>
      </c>
      <c r="P674" s="74">
        <f t="shared" ca="1" si="47"/>
        <v>2003.2300000000002</v>
      </c>
      <c r="Q674" s="74">
        <f t="shared" ca="1" si="47"/>
        <v>1964.5000000000002</v>
      </c>
      <c r="R674" s="74">
        <f t="shared" ca="1" si="47"/>
        <v>2020.93</v>
      </c>
      <c r="S674" s="74">
        <f t="shared" ca="1" si="47"/>
        <v>2134.71</v>
      </c>
      <c r="T674" s="74">
        <f t="shared" ca="1" si="47"/>
        <v>2158.29</v>
      </c>
      <c r="U674" s="74">
        <f t="shared" ca="1" si="47"/>
        <v>2133.23</v>
      </c>
      <c r="V674" s="74">
        <f t="shared" ca="1" si="47"/>
        <v>2109.46</v>
      </c>
      <c r="W674" s="74">
        <f t="shared" ca="1" si="47"/>
        <v>2054.31</v>
      </c>
      <c r="X674" s="74">
        <f t="shared" ca="1" si="47"/>
        <v>1714.03</v>
      </c>
      <c r="Y674" s="74">
        <f t="shared" ca="1" si="47"/>
        <v>1471.57</v>
      </c>
      <c r="Z674" s="44">
        <f ca="1">IFERROR(Y674,"скрыть")</f>
        <v>1471.57</v>
      </c>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row>
    <row r="675" spans="1:75" ht="12" x14ac:dyDescent="0.2">
      <c r="A675" s="58">
        <v>30</v>
      </c>
      <c r="B675" s="74">
        <f t="shared" ca="1" si="47"/>
        <v>1361.9199999999998</v>
      </c>
      <c r="C675" s="74">
        <f t="shared" ca="1" si="47"/>
        <v>1258.6099999999999</v>
      </c>
      <c r="D675" s="74">
        <f t="shared" ca="1" si="47"/>
        <v>1209.3599999999999</v>
      </c>
      <c r="E675" s="74">
        <f t="shared" ca="1" si="47"/>
        <v>1198.95</v>
      </c>
      <c r="F675" s="74">
        <f t="shared" ca="1" si="47"/>
        <v>1262.43</v>
      </c>
      <c r="G675" s="74">
        <f t="shared" ca="1" si="47"/>
        <v>1375.95</v>
      </c>
      <c r="H675" s="74">
        <f t="shared" ca="1" si="47"/>
        <v>1504.7100000000003</v>
      </c>
      <c r="I675" s="74">
        <f t="shared" ca="1" si="47"/>
        <v>1762.7500000000002</v>
      </c>
      <c r="J675" s="74">
        <f t="shared" ca="1" si="47"/>
        <v>1982.09</v>
      </c>
      <c r="K675" s="74">
        <f t="shared" ca="1" si="47"/>
        <v>2064.7399999999998</v>
      </c>
      <c r="L675" s="74">
        <f t="shared" ca="1" si="47"/>
        <v>2109.1699999999996</v>
      </c>
      <c r="M675" s="74">
        <f t="shared" ca="1" si="47"/>
        <v>2136.7799999999997</v>
      </c>
      <c r="N675" s="74">
        <f t="shared" ca="1" si="47"/>
        <v>2141.25</v>
      </c>
      <c r="O675" s="74">
        <f t="shared" ca="1" si="47"/>
        <v>2173.08</v>
      </c>
      <c r="P675" s="74">
        <f t="shared" ca="1" si="47"/>
        <v>2155.5</v>
      </c>
      <c r="Q675" s="74">
        <f t="shared" ca="1" si="47"/>
        <v>2144.27</v>
      </c>
      <c r="R675" s="74">
        <f t="shared" ca="1" si="47"/>
        <v>2133.0099999999998</v>
      </c>
      <c r="S675" s="74">
        <f t="shared" ca="1" si="47"/>
        <v>2015.84</v>
      </c>
      <c r="T675" s="74">
        <f t="shared" ca="1" si="47"/>
        <v>2063.6099999999997</v>
      </c>
      <c r="U675" s="74">
        <f t="shared" ca="1" si="47"/>
        <v>2098.6899999999996</v>
      </c>
      <c r="V675" s="74">
        <f t="shared" ca="1" si="47"/>
        <v>2078.7799999999997</v>
      </c>
      <c r="W675" s="74">
        <f t="shared" ca="1" si="47"/>
        <v>1898.32</v>
      </c>
      <c r="X675" s="74">
        <f t="shared" ca="1" si="47"/>
        <v>1512.84</v>
      </c>
      <c r="Y675" s="74">
        <f t="shared" ca="1" si="47"/>
        <v>1413.47</v>
      </c>
      <c r="Z675" s="44">
        <f ca="1">IFERROR(Y675,"скрыть")</f>
        <v>1413.47</v>
      </c>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row>
    <row r="676" spans="1:75" ht="12" x14ac:dyDescent="0.2">
      <c r="A676" s="58">
        <v>31</v>
      </c>
      <c r="B676" s="74">
        <f t="shared" ca="1" si="47"/>
        <v>1327.24</v>
      </c>
      <c r="C676" s="74">
        <f t="shared" ca="1" si="47"/>
        <v>1195.78</v>
      </c>
      <c r="D676" s="74">
        <f t="shared" ca="1" si="47"/>
        <v>1117.21</v>
      </c>
      <c r="E676" s="74">
        <f t="shared" ca="1" si="47"/>
        <v>1104.05</v>
      </c>
      <c r="F676" s="74">
        <f t="shared" ca="1" si="47"/>
        <v>1217.1600000000001</v>
      </c>
      <c r="G676" s="74">
        <f t="shared" ca="1" si="47"/>
        <v>1367.84</v>
      </c>
      <c r="H676" s="74">
        <f t="shared" ca="1" si="47"/>
        <v>1470.8300000000002</v>
      </c>
      <c r="I676" s="74">
        <f t="shared" ca="1" si="47"/>
        <v>1783.4800000000002</v>
      </c>
      <c r="J676" s="74">
        <f t="shared" ca="1" si="47"/>
        <v>1951.22</v>
      </c>
      <c r="K676" s="74">
        <f t="shared" ca="1" si="47"/>
        <v>2106.52</v>
      </c>
      <c r="L676" s="74">
        <f t="shared" ca="1" si="47"/>
        <v>2111.2599999999998</v>
      </c>
      <c r="M676" s="74">
        <f t="shared" ca="1" si="47"/>
        <v>2102.2599999999998</v>
      </c>
      <c r="N676" s="74">
        <f t="shared" ca="1" si="47"/>
        <v>2108.7599999999998</v>
      </c>
      <c r="O676" s="74">
        <f t="shared" ca="1" si="47"/>
        <v>2114.52</v>
      </c>
      <c r="P676" s="74">
        <f t="shared" ca="1" si="47"/>
        <v>2113.87</v>
      </c>
      <c r="Q676" s="74">
        <f t="shared" ca="1" si="47"/>
        <v>2112.2999999999997</v>
      </c>
      <c r="R676" s="74">
        <f t="shared" ca="1" si="47"/>
        <v>2104.73</v>
      </c>
      <c r="S676" s="74">
        <f t="shared" ca="1" si="47"/>
        <v>2046.55</v>
      </c>
      <c r="T676" s="74">
        <f t="shared" ca="1" si="47"/>
        <v>2005.7100000000003</v>
      </c>
      <c r="U676" s="74">
        <f t="shared" ca="1" si="47"/>
        <v>2055.79</v>
      </c>
      <c r="V676" s="74">
        <f t="shared" ca="1" si="47"/>
        <v>2018.18</v>
      </c>
      <c r="W676" s="74">
        <f t="shared" ca="1" si="47"/>
        <v>1887.0400000000002</v>
      </c>
      <c r="X676" s="74">
        <f t="shared" ca="1" si="47"/>
        <v>1494.72</v>
      </c>
      <c r="Y676" s="74">
        <f t="shared" ca="1" si="47"/>
        <v>1399.0800000000002</v>
      </c>
      <c r="Z676" s="44">
        <f ca="1">IFERROR(Y676,"скрыть")</f>
        <v>1399.0800000000002</v>
      </c>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row>
    <row r="677" spans="1:75" ht="11.25" customHeight="1" x14ac:dyDescent="0.2">
      <c r="A677" s="54"/>
      <c r="B677" s="55" t="s">
        <v>106</v>
      </c>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row>
    <row r="678" spans="1:75" ht="11.25" customHeight="1" x14ac:dyDescent="0.2">
      <c r="A678" s="54"/>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row>
    <row r="679" spans="1:75" s="50" customFormat="1" ht="32.65" customHeight="1" x14ac:dyDescent="0.2">
      <c r="A679" s="56" t="s">
        <v>79</v>
      </c>
      <c r="B679" s="57" t="s">
        <v>80</v>
      </c>
      <c r="C679" s="57" t="s">
        <v>81</v>
      </c>
      <c r="D679" s="57" t="s">
        <v>82</v>
      </c>
      <c r="E679" s="57" t="s">
        <v>83</v>
      </c>
      <c r="F679" s="57" t="s">
        <v>84</v>
      </c>
      <c r="G679" s="57" t="s">
        <v>85</v>
      </c>
      <c r="H679" s="57" t="s">
        <v>86</v>
      </c>
      <c r="I679" s="57" t="s">
        <v>87</v>
      </c>
      <c r="J679" s="57" t="s">
        <v>88</v>
      </c>
      <c r="K679" s="57" t="s">
        <v>89</v>
      </c>
      <c r="L679" s="57" t="s">
        <v>90</v>
      </c>
      <c r="M679" s="57" t="s">
        <v>91</v>
      </c>
      <c r="N679" s="57" t="s">
        <v>92</v>
      </c>
      <c r="O679" s="57" t="s">
        <v>93</v>
      </c>
      <c r="P679" s="57" t="s">
        <v>94</v>
      </c>
      <c r="Q679" s="57" t="s">
        <v>95</v>
      </c>
      <c r="R679" s="57" t="s">
        <v>96</v>
      </c>
      <c r="S679" s="57" t="s">
        <v>97</v>
      </c>
      <c r="T679" s="57" t="s">
        <v>98</v>
      </c>
      <c r="U679" s="57" t="s">
        <v>99</v>
      </c>
      <c r="V679" s="57" t="s">
        <v>100</v>
      </c>
      <c r="W679" s="57" t="s">
        <v>101</v>
      </c>
      <c r="X679" s="57" t="s">
        <v>102</v>
      </c>
      <c r="Y679" s="57" t="s">
        <v>103</v>
      </c>
      <c r="Z679" s="49"/>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row>
    <row r="680" spans="1:75" ht="12" x14ac:dyDescent="0.2">
      <c r="A680" s="58">
        <v>1</v>
      </c>
      <c r="B680" s="74">
        <f ca="1">B578</f>
        <v>1533.3</v>
      </c>
      <c r="C680" s="74">
        <f t="shared" ref="C680:Y680" ca="1" si="48">C578</f>
        <v>1480.95</v>
      </c>
      <c r="D680" s="74">
        <f t="shared" ca="1" si="48"/>
        <v>1468.6200000000001</v>
      </c>
      <c r="E680" s="74">
        <f t="shared" ca="1" si="48"/>
        <v>1471.1499999999999</v>
      </c>
      <c r="F680" s="74">
        <f t="shared" ca="1" si="48"/>
        <v>1480.9800000000002</v>
      </c>
      <c r="G680" s="74">
        <f t="shared" ca="1" si="48"/>
        <v>1504.0600000000002</v>
      </c>
      <c r="H680" s="74">
        <f t="shared" ca="1" si="48"/>
        <v>1508.43</v>
      </c>
      <c r="I680" s="74">
        <f t="shared" ca="1" si="48"/>
        <v>1595.9600000000003</v>
      </c>
      <c r="J680" s="74">
        <f t="shared" ca="1" si="48"/>
        <v>1831.9800000000002</v>
      </c>
      <c r="K680" s="74">
        <f t="shared" ca="1" si="48"/>
        <v>2087.79</v>
      </c>
      <c r="L680" s="74">
        <f t="shared" ca="1" si="48"/>
        <v>2142.04</v>
      </c>
      <c r="M680" s="74">
        <f t="shared" ca="1" si="48"/>
        <v>2148.1499999999996</v>
      </c>
      <c r="N680" s="74">
        <f t="shared" ca="1" si="48"/>
        <v>2150.48</v>
      </c>
      <c r="O680" s="74">
        <f t="shared" ca="1" si="48"/>
        <v>2158.3999999999996</v>
      </c>
      <c r="P680" s="74">
        <f t="shared" ca="1" si="48"/>
        <v>2166.46</v>
      </c>
      <c r="Q680" s="74">
        <f t="shared" ca="1" si="48"/>
        <v>2176.46</v>
      </c>
      <c r="R680" s="74">
        <f t="shared" ca="1" si="48"/>
        <v>2167.71</v>
      </c>
      <c r="S680" s="74">
        <f t="shared" ca="1" si="48"/>
        <v>2142.5499999999997</v>
      </c>
      <c r="T680" s="74">
        <f t="shared" ca="1" si="48"/>
        <v>2190.83</v>
      </c>
      <c r="U680" s="74">
        <f t="shared" ca="1" si="48"/>
        <v>2254.2599999999998</v>
      </c>
      <c r="V680" s="74">
        <f t="shared" ca="1" si="48"/>
        <v>2193.79</v>
      </c>
      <c r="W680" s="74">
        <f t="shared" ca="1" si="48"/>
        <v>2084.0299999999997</v>
      </c>
      <c r="X680" s="74">
        <f t="shared" ca="1" si="48"/>
        <v>1812.3500000000001</v>
      </c>
      <c r="Y680" s="74">
        <f t="shared" ca="1" si="48"/>
        <v>1647.2100000000003</v>
      </c>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row>
    <row r="681" spans="1:75" ht="12" x14ac:dyDescent="0.2">
      <c r="A681" s="58">
        <v>2</v>
      </c>
      <c r="B681" s="74">
        <f t="shared" ref="B681:Y691" ca="1" si="49">B579</f>
        <v>1502.89</v>
      </c>
      <c r="C681" s="74">
        <f t="shared" ca="1" si="49"/>
        <v>1454.1899999999998</v>
      </c>
      <c r="D681" s="74">
        <f t="shared" ca="1" si="49"/>
        <v>1412.97</v>
      </c>
      <c r="E681" s="74">
        <f t="shared" ca="1" si="49"/>
        <v>1402.2500000000002</v>
      </c>
      <c r="F681" s="74">
        <f t="shared" ca="1" si="49"/>
        <v>1416.57</v>
      </c>
      <c r="G681" s="74">
        <f t="shared" ca="1" si="49"/>
        <v>1528.66</v>
      </c>
      <c r="H681" s="74">
        <f t="shared" ca="1" si="49"/>
        <v>1696.3999999999999</v>
      </c>
      <c r="I681" s="74">
        <f t="shared" ca="1" si="49"/>
        <v>1909.7300000000002</v>
      </c>
      <c r="J681" s="74">
        <f t="shared" ca="1" si="49"/>
        <v>2015.55</v>
      </c>
      <c r="K681" s="74">
        <f t="shared" ca="1" si="49"/>
        <v>1913.45</v>
      </c>
      <c r="L681" s="74">
        <f t="shared" ca="1" si="49"/>
        <v>1907.6299999999999</v>
      </c>
      <c r="M681" s="74">
        <f t="shared" ca="1" si="49"/>
        <v>1990.9800000000002</v>
      </c>
      <c r="N681" s="74">
        <f t="shared" ca="1" si="49"/>
        <v>2087.6699999999996</v>
      </c>
      <c r="O681" s="74">
        <f t="shared" ca="1" si="49"/>
        <v>2121.5299999999997</v>
      </c>
      <c r="P681" s="74">
        <f t="shared" ca="1" si="49"/>
        <v>2121.66</v>
      </c>
      <c r="Q681" s="74">
        <f t="shared" ca="1" si="49"/>
        <v>2094.7999999999997</v>
      </c>
      <c r="R681" s="74">
        <f t="shared" ca="1" si="49"/>
        <v>2088.1799999999998</v>
      </c>
      <c r="S681" s="74">
        <f t="shared" ca="1" si="49"/>
        <v>1941.9800000000002</v>
      </c>
      <c r="T681" s="74">
        <f t="shared" ca="1" si="49"/>
        <v>1907.07</v>
      </c>
      <c r="U681" s="74">
        <f t="shared" ca="1" si="49"/>
        <v>1912.7500000000002</v>
      </c>
      <c r="V681" s="74">
        <f t="shared" ca="1" si="49"/>
        <v>2030.9199999999998</v>
      </c>
      <c r="W681" s="74">
        <f t="shared" ca="1" si="49"/>
        <v>1951.8100000000002</v>
      </c>
      <c r="X681" s="74">
        <f t="shared" ca="1" si="49"/>
        <v>1721.86</v>
      </c>
      <c r="Y681" s="74">
        <f t="shared" ca="1" si="49"/>
        <v>1558.8500000000001</v>
      </c>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row>
    <row r="682" spans="1:75" ht="12" x14ac:dyDescent="0.2">
      <c r="A682" s="58">
        <v>3</v>
      </c>
      <c r="B682" s="74">
        <f t="shared" ca="1" si="49"/>
        <v>1442.0400000000002</v>
      </c>
      <c r="C682" s="74">
        <f t="shared" ca="1" si="49"/>
        <v>1308.2700000000002</v>
      </c>
      <c r="D682" s="74">
        <f t="shared" ca="1" si="49"/>
        <v>1223.17</v>
      </c>
      <c r="E682" s="74">
        <f t="shared" ca="1" si="49"/>
        <v>1219.8399999999999</v>
      </c>
      <c r="F682" s="74">
        <f t="shared" ca="1" si="49"/>
        <v>1355.0800000000002</v>
      </c>
      <c r="G682" s="74">
        <f t="shared" ca="1" si="49"/>
        <v>1519.8999999999999</v>
      </c>
      <c r="H682" s="74">
        <f t="shared" ca="1" si="49"/>
        <v>1615.84</v>
      </c>
      <c r="I682" s="74">
        <f t="shared" ca="1" si="49"/>
        <v>1821.7300000000002</v>
      </c>
      <c r="J682" s="74">
        <f t="shared" ca="1" si="49"/>
        <v>1974.84</v>
      </c>
      <c r="K682" s="74">
        <f t="shared" ca="1" si="49"/>
        <v>1966.5800000000002</v>
      </c>
      <c r="L682" s="74">
        <f t="shared" ca="1" si="49"/>
        <v>1935.2700000000002</v>
      </c>
      <c r="M682" s="74">
        <f t="shared" ca="1" si="49"/>
        <v>1999.4600000000003</v>
      </c>
      <c r="N682" s="74">
        <f t="shared" ca="1" si="49"/>
        <v>2099.2799999999997</v>
      </c>
      <c r="O682" s="74">
        <f t="shared" ca="1" si="49"/>
        <v>2134.25</v>
      </c>
      <c r="P682" s="74">
        <f t="shared" ca="1" si="49"/>
        <v>2137.31</v>
      </c>
      <c r="Q682" s="74">
        <f t="shared" ca="1" si="49"/>
        <v>2142.1899999999996</v>
      </c>
      <c r="R682" s="74">
        <f t="shared" ca="1" si="49"/>
        <v>2144.21</v>
      </c>
      <c r="S682" s="74">
        <f t="shared" ca="1" si="49"/>
        <v>1991.1000000000001</v>
      </c>
      <c r="T682" s="74">
        <f t="shared" ca="1" si="49"/>
        <v>1911.57</v>
      </c>
      <c r="U682" s="74">
        <f t="shared" ca="1" si="49"/>
        <v>1964.95</v>
      </c>
      <c r="V682" s="74">
        <f t="shared" ca="1" si="49"/>
        <v>2056.8999999999996</v>
      </c>
      <c r="W682" s="74">
        <f t="shared" ca="1" si="49"/>
        <v>1916.1000000000001</v>
      </c>
      <c r="X682" s="74">
        <f t="shared" ca="1" si="49"/>
        <v>1765.9199999999998</v>
      </c>
      <c r="Y682" s="74">
        <f t="shared" ca="1" si="49"/>
        <v>1552.55</v>
      </c>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row>
    <row r="683" spans="1:75" ht="12" x14ac:dyDescent="0.2">
      <c r="A683" s="58">
        <v>4</v>
      </c>
      <c r="B683" s="74">
        <f t="shared" ca="1" si="49"/>
        <v>1418.5800000000002</v>
      </c>
      <c r="C683" s="74">
        <f t="shared" ca="1" si="49"/>
        <v>1292.9600000000003</v>
      </c>
      <c r="D683" s="74">
        <f t="shared" ca="1" si="49"/>
        <v>1184.8</v>
      </c>
      <c r="E683" s="74">
        <f t="shared" ca="1" si="49"/>
        <v>1242.69</v>
      </c>
      <c r="F683" s="74">
        <f t="shared" ca="1" si="49"/>
        <v>1349.7300000000002</v>
      </c>
      <c r="G683" s="74">
        <f t="shared" ca="1" si="49"/>
        <v>1471.8799999999999</v>
      </c>
      <c r="H683" s="74">
        <f t="shared" ca="1" si="49"/>
        <v>1520.09</v>
      </c>
      <c r="I683" s="74">
        <f t="shared" ca="1" si="49"/>
        <v>1822.1899999999998</v>
      </c>
      <c r="J683" s="74">
        <f t="shared" ca="1" si="49"/>
        <v>2056.8199999999997</v>
      </c>
      <c r="K683" s="74">
        <f t="shared" ca="1" si="49"/>
        <v>2017.2100000000003</v>
      </c>
      <c r="L683" s="74">
        <f t="shared" ca="1" si="49"/>
        <v>1992.7100000000003</v>
      </c>
      <c r="M683" s="74">
        <f t="shared" ca="1" si="49"/>
        <v>2031.5400000000002</v>
      </c>
      <c r="N683" s="74">
        <f t="shared" ca="1" si="49"/>
        <v>2105.52</v>
      </c>
      <c r="O683" s="74">
        <f t="shared" ca="1" si="49"/>
        <v>2131.3599999999997</v>
      </c>
      <c r="P683" s="74">
        <f t="shared" ca="1" si="49"/>
        <v>2131.48</v>
      </c>
      <c r="Q683" s="74">
        <f t="shared" ca="1" si="49"/>
        <v>2120.6799999999998</v>
      </c>
      <c r="R683" s="74">
        <f t="shared" ca="1" si="49"/>
        <v>2145.1099999999997</v>
      </c>
      <c r="S683" s="74">
        <f t="shared" ca="1" si="49"/>
        <v>2055.6999999999998</v>
      </c>
      <c r="T683" s="74">
        <f t="shared" ca="1" si="49"/>
        <v>1977.1000000000001</v>
      </c>
      <c r="U683" s="74">
        <f t="shared" ca="1" si="49"/>
        <v>1996.5000000000002</v>
      </c>
      <c r="V683" s="74">
        <f t="shared" ca="1" si="49"/>
        <v>2124.7599999999998</v>
      </c>
      <c r="W683" s="74">
        <f t="shared" ca="1" si="49"/>
        <v>1930.7500000000002</v>
      </c>
      <c r="X683" s="74">
        <f t="shared" ca="1" si="49"/>
        <v>1648.09</v>
      </c>
      <c r="Y683" s="74">
        <f t="shared" ca="1" si="49"/>
        <v>1508.5000000000002</v>
      </c>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row>
    <row r="684" spans="1:75" ht="12" x14ac:dyDescent="0.2">
      <c r="A684" s="58">
        <v>5</v>
      </c>
      <c r="B684" s="74">
        <f t="shared" ca="1" si="49"/>
        <v>1368.3700000000001</v>
      </c>
      <c r="C684" s="74">
        <f t="shared" ca="1" si="49"/>
        <v>1220.6000000000001</v>
      </c>
      <c r="D684" s="74">
        <f t="shared" ca="1" si="49"/>
        <v>1136.51</v>
      </c>
      <c r="E684" s="74">
        <f t="shared" ca="1" si="49"/>
        <v>1154.97</v>
      </c>
      <c r="F684" s="74">
        <f t="shared" ca="1" si="49"/>
        <v>1316.16</v>
      </c>
      <c r="G684" s="74">
        <f t="shared" ca="1" si="49"/>
        <v>1455.2100000000003</v>
      </c>
      <c r="H684" s="74">
        <f t="shared" ca="1" si="49"/>
        <v>1568.86</v>
      </c>
      <c r="I684" s="74">
        <f t="shared" ca="1" si="49"/>
        <v>1830.91</v>
      </c>
      <c r="J684" s="74">
        <f t="shared" ca="1" si="49"/>
        <v>1901.3300000000002</v>
      </c>
      <c r="K684" s="74">
        <f t="shared" ca="1" si="49"/>
        <v>1876.45</v>
      </c>
      <c r="L684" s="74">
        <f t="shared" ca="1" si="49"/>
        <v>1880.4800000000002</v>
      </c>
      <c r="M684" s="74">
        <f t="shared" ca="1" si="49"/>
        <v>1916.7900000000002</v>
      </c>
      <c r="N684" s="74">
        <f t="shared" ca="1" si="49"/>
        <v>1962.7500000000002</v>
      </c>
      <c r="O684" s="74">
        <f t="shared" ca="1" si="49"/>
        <v>1918.6299999999999</v>
      </c>
      <c r="P684" s="74">
        <f t="shared" ca="1" si="49"/>
        <v>1941.1000000000001</v>
      </c>
      <c r="Q684" s="74">
        <f t="shared" ca="1" si="49"/>
        <v>1943.93</v>
      </c>
      <c r="R684" s="74">
        <f t="shared" ca="1" si="49"/>
        <v>1989.43</v>
      </c>
      <c r="S684" s="74">
        <f t="shared" ca="1" si="49"/>
        <v>1886.76</v>
      </c>
      <c r="T684" s="74">
        <f t="shared" ca="1" si="49"/>
        <v>1893.8300000000002</v>
      </c>
      <c r="U684" s="74">
        <f t="shared" ca="1" si="49"/>
        <v>1896.72</v>
      </c>
      <c r="V684" s="74">
        <f t="shared" ca="1" si="49"/>
        <v>1892.7700000000002</v>
      </c>
      <c r="W684" s="74">
        <f t="shared" ca="1" si="49"/>
        <v>1839.64</v>
      </c>
      <c r="X684" s="74">
        <f t="shared" ca="1" si="49"/>
        <v>1696.84</v>
      </c>
      <c r="Y684" s="74">
        <f t="shared" ca="1" si="49"/>
        <v>1530.61</v>
      </c>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row>
    <row r="685" spans="1:75" ht="12" x14ac:dyDescent="0.2">
      <c r="A685" s="58">
        <v>6</v>
      </c>
      <c r="B685" s="74">
        <f t="shared" ca="1" si="49"/>
        <v>1419.9399999999998</v>
      </c>
      <c r="C685" s="74">
        <f t="shared" ca="1" si="49"/>
        <v>1313.3300000000002</v>
      </c>
      <c r="D685" s="74">
        <f t="shared" ca="1" si="49"/>
        <v>1240.8300000000002</v>
      </c>
      <c r="E685" s="74">
        <f t="shared" ca="1" si="49"/>
        <v>1267.0200000000002</v>
      </c>
      <c r="F685" s="74">
        <f t="shared" ca="1" si="49"/>
        <v>1354.43</v>
      </c>
      <c r="G685" s="74">
        <f t="shared" ca="1" si="49"/>
        <v>1473.14</v>
      </c>
      <c r="H685" s="74">
        <f t="shared" ca="1" si="49"/>
        <v>1688.4199999999998</v>
      </c>
      <c r="I685" s="74">
        <f t="shared" ca="1" si="49"/>
        <v>1919.84</v>
      </c>
      <c r="J685" s="74">
        <f t="shared" ca="1" si="49"/>
        <v>2029.0200000000002</v>
      </c>
      <c r="K685" s="74">
        <f t="shared" ca="1" si="49"/>
        <v>1957.72</v>
      </c>
      <c r="L685" s="74">
        <f t="shared" ca="1" si="49"/>
        <v>1955.24</v>
      </c>
      <c r="M685" s="74">
        <f t="shared" ca="1" si="49"/>
        <v>1994.6200000000001</v>
      </c>
      <c r="N685" s="74">
        <f t="shared" ca="1" si="49"/>
        <v>2075.0299999999997</v>
      </c>
      <c r="O685" s="74">
        <f t="shared" ca="1" si="49"/>
        <v>2078.6</v>
      </c>
      <c r="P685" s="74">
        <f t="shared" ca="1" si="49"/>
        <v>2109.8999999999996</v>
      </c>
      <c r="Q685" s="74">
        <f t="shared" ca="1" si="49"/>
        <v>2090.5899999999997</v>
      </c>
      <c r="R685" s="74">
        <f t="shared" ca="1" si="49"/>
        <v>2092.8999999999996</v>
      </c>
      <c r="S685" s="74">
        <f t="shared" ca="1" si="49"/>
        <v>2031.0600000000002</v>
      </c>
      <c r="T685" s="74">
        <f t="shared" ca="1" si="49"/>
        <v>1948.8999999999999</v>
      </c>
      <c r="U685" s="74">
        <f t="shared" ca="1" si="49"/>
        <v>2004.3100000000002</v>
      </c>
      <c r="V685" s="74">
        <f t="shared" ca="1" si="49"/>
        <v>2093.41</v>
      </c>
      <c r="W685" s="74">
        <f t="shared" ca="1" si="49"/>
        <v>2069.4899999999998</v>
      </c>
      <c r="X685" s="74">
        <f t="shared" ca="1" si="49"/>
        <v>1809.53</v>
      </c>
      <c r="Y685" s="74">
        <f t="shared" ca="1" si="49"/>
        <v>1652.8999999999999</v>
      </c>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row>
    <row r="686" spans="1:75" ht="12" x14ac:dyDescent="0.2">
      <c r="A686" s="58">
        <v>7</v>
      </c>
      <c r="B686" s="74">
        <f t="shared" ca="1" si="49"/>
        <v>1455.1000000000001</v>
      </c>
      <c r="C686" s="74">
        <f t="shared" ca="1" si="49"/>
        <v>1412.2</v>
      </c>
      <c r="D686" s="74">
        <f t="shared" ca="1" si="49"/>
        <v>1366.18</v>
      </c>
      <c r="E686" s="74">
        <f t="shared" ca="1" si="49"/>
        <v>1335.9199999999998</v>
      </c>
      <c r="F686" s="74">
        <f t="shared" ca="1" si="49"/>
        <v>1373.72</v>
      </c>
      <c r="G686" s="74">
        <f t="shared" ca="1" si="49"/>
        <v>1430.18</v>
      </c>
      <c r="H686" s="74">
        <f t="shared" ca="1" si="49"/>
        <v>1521.1899999999998</v>
      </c>
      <c r="I686" s="74">
        <f t="shared" ca="1" si="49"/>
        <v>1695.91</v>
      </c>
      <c r="J686" s="74">
        <f t="shared" ca="1" si="49"/>
        <v>1874.1000000000001</v>
      </c>
      <c r="K686" s="74">
        <f t="shared" ca="1" si="49"/>
        <v>1999.0400000000002</v>
      </c>
      <c r="L686" s="74">
        <f t="shared" ca="1" si="49"/>
        <v>2071.8999999999996</v>
      </c>
      <c r="M686" s="74">
        <f t="shared" ca="1" si="49"/>
        <v>2059.98</v>
      </c>
      <c r="N686" s="74">
        <f t="shared" ca="1" si="49"/>
        <v>1995.4600000000003</v>
      </c>
      <c r="O686" s="74">
        <f t="shared" ca="1" si="49"/>
        <v>1993.5000000000002</v>
      </c>
      <c r="P686" s="74">
        <f t="shared" ca="1" si="49"/>
        <v>1981.26</v>
      </c>
      <c r="Q686" s="74">
        <f t="shared" ca="1" si="49"/>
        <v>1988.3500000000001</v>
      </c>
      <c r="R686" s="74">
        <f t="shared" ca="1" si="49"/>
        <v>2017.4800000000002</v>
      </c>
      <c r="S686" s="74">
        <f t="shared" ca="1" si="49"/>
        <v>1989.8700000000001</v>
      </c>
      <c r="T686" s="74">
        <f t="shared" ca="1" si="49"/>
        <v>2024.4800000000002</v>
      </c>
      <c r="U686" s="74">
        <f t="shared" ca="1" si="49"/>
        <v>2001.93</v>
      </c>
      <c r="V686" s="74">
        <f t="shared" ca="1" si="49"/>
        <v>1905.59</v>
      </c>
      <c r="W686" s="74">
        <f t="shared" ca="1" si="49"/>
        <v>1919.6499999999999</v>
      </c>
      <c r="X686" s="74">
        <f t="shared" ca="1" si="49"/>
        <v>1734.91</v>
      </c>
      <c r="Y686" s="74">
        <f t="shared" ca="1" si="49"/>
        <v>1509.5400000000002</v>
      </c>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row>
    <row r="687" spans="1:75" ht="12" x14ac:dyDescent="0.2">
      <c r="A687" s="58">
        <v>8</v>
      </c>
      <c r="B687" s="74">
        <f t="shared" ca="1" si="49"/>
        <v>1370.72</v>
      </c>
      <c r="C687" s="74">
        <f t="shared" ca="1" si="49"/>
        <v>1281.5200000000002</v>
      </c>
      <c r="D687" s="74">
        <f t="shared" ca="1" si="49"/>
        <v>1188.3599999999999</v>
      </c>
      <c r="E687" s="74">
        <f t="shared" ca="1" si="49"/>
        <v>1155.7</v>
      </c>
      <c r="F687" s="74">
        <f t="shared" ca="1" si="49"/>
        <v>1200.8</v>
      </c>
      <c r="G687" s="74">
        <f t="shared" ca="1" si="49"/>
        <v>1260.44</v>
      </c>
      <c r="H687" s="74">
        <f t="shared" ca="1" si="49"/>
        <v>1255.8300000000002</v>
      </c>
      <c r="I687" s="74">
        <f t="shared" ca="1" si="49"/>
        <v>1363.89</v>
      </c>
      <c r="J687" s="74">
        <f t="shared" ca="1" si="49"/>
        <v>1687.3100000000002</v>
      </c>
      <c r="K687" s="74">
        <f t="shared" ca="1" si="49"/>
        <v>1800.51</v>
      </c>
      <c r="L687" s="74">
        <f t="shared" ca="1" si="49"/>
        <v>1830.36</v>
      </c>
      <c r="M687" s="74">
        <f t="shared" ca="1" si="49"/>
        <v>1829.6200000000001</v>
      </c>
      <c r="N687" s="74">
        <f t="shared" ca="1" si="49"/>
        <v>1834.9800000000002</v>
      </c>
      <c r="O687" s="74">
        <f t="shared" ca="1" si="49"/>
        <v>1834.53</v>
      </c>
      <c r="P687" s="74">
        <f t="shared" ca="1" si="49"/>
        <v>1837.4399999999998</v>
      </c>
      <c r="Q687" s="74">
        <f t="shared" ca="1" si="49"/>
        <v>1831.22</v>
      </c>
      <c r="R687" s="74">
        <f t="shared" ca="1" si="49"/>
        <v>1826.9600000000003</v>
      </c>
      <c r="S687" s="74">
        <f t="shared" ca="1" si="49"/>
        <v>1883.9399999999998</v>
      </c>
      <c r="T687" s="74">
        <f t="shared" ca="1" si="49"/>
        <v>1924.84</v>
      </c>
      <c r="U687" s="74">
        <f t="shared" ca="1" si="49"/>
        <v>1888.0600000000002</v>
      </c>
      <c r="V687" s="74">
        <f t="shared" ca="1" si="49"/>
        <v>1869.53</v>
      </c>
      <c r="W687" s="74">
        <f t="shared" ca="1" si="49"/>
        <v>1839.2</v>
      </c>
      <c r="X687" s="74">
        <f t="shared" ca="1" si="49"/>
        <v>1691.39</v>
      </c>
      <c r="Y687" s="74">
        <f t="shared" ca="1" si="49"/>
        <v>1486.9399999999998</v>
      </c>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row>
    <row r="688" spans="1:75" ht="12" x14ac:dyDescent="0.2">
      <c r="A688" s="58">
        <v>9</v>
      </c>
      <c r="B688" s="74">
        <f t="shared" ca="1" si="49"/>
        <v>1373.9800000000002</v>
      </c>
      <c r="C688" s="74">
        <f t="shared" ca="1" si="49"/>
        <v>1288.7900000000002</v>
      </c>
      <c r="D688" s="74">
        <f t="shared" ca="1" si="49"/>
        <v>1221.07</v>
      </c>
      <c r="E688" s="74">
        <f t="shared" ca="1" si="49"/>
        <v>1196.71</v>
      </c>
      <c r="F688" s="74">
        <f t="shared" ca="1" si="49"/>
        <v>1249.1500000000001</v>
      </c>
      <c r="G688" s="74">
        <f t="shared" ca="1" si="49"/>
        <v>1456.7300000000002</v>
      </c>
      <c r="H688" s="74">
        <f t="shared" ca="1" si="49"/>
        <v>1598.0600000000002</v>
      </c>
      <c r="I688" s="74">
        <f t="shared" ca="1" si="49"/>
        <v>1831.1899999999998</v>
      </c>
      <c r="J688" s="74">
        <f t="shared" ca="1" si="49"/>
        <v>1917.3100000000002</v>
      </c>
      <c r="K688" s="74">
        <f t="shared" ca="1" si="49"/>
        <v>1888.97</v>
      </c>
      <c r="L688" s="74">
        <f t="shared" ca="1" si="49"/>
        <v>1881.7100000000003</v>
      </c>
      <c r="M688" s="74">
        <f t="shared" ca="1" si="49"/>
        <v>1891.03</v>
      </c>
      <c r="N688" s="74">
        <f t="shared" ca="1" si="49"/>
        <v>1973.9600000000003</v>
      </c>
      <c r="O688" s="74">
        <f t="shared" ca="1" si="49"/>
        <v>1991.3999999999999</v>
      </c>
      <c r="P688" s="74">
        <f t="shared" ca="1" si="49"/>
        <v>1974.8</v>
      </c>
      <c r="Q688" s="74">
        <f t="shared" ca="1" si="49"/>
        <v>1977.2100000000003</v>
      </c>
      <c r="R688" s="74">
        <f t="shared" ca="1" si="49"/>
        <v>1959.47</v>
      </c>
      <c r="S688" s="74">
        <f t="shared" ca="1" si="49"/>
        <v>1898.99</v>
      </c>
      <c r="T688" s="74">
        <f t="shared" ca="1" si="49"/>
        <v>1905.2</v>
      </c>
      <c r="U688" s="74">
        <f t="shared" ca="1" si="49"/>
        <v>1879.32</v>
      </c>
      <c r="V688" s="74">
        <f t="shared" ca="1" si="49"/>
        <v>1892.01</v>
      </c>
      <c r="W688" s="74">
        <f t="shared" ca="1" si="49"/>
        <v>1855.4600000000003</v>
      </c>
      <c r="X688" s="74">
        <f t="shared" ca="1" si="49"/>
        <v>1648.82</v>
      </c>
      <c r="Y688" s="74">
        <f t="shared" ca="1" si="49"/>
        <v>1506.32</v>
      </c>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row>
    <row r="689" spans="1:75" ht="12" x14ac:dyDescent="0.2">
      <c r="A689" s="58">
        <v>10</v>
      </c>
      <c r="B689" s="74">
        <f t="shared" ca="1" si="49"/>
        <v>1378.6499999999999</v>
      </c>
      <c r="C689" s="74">
        <f t="shared" ca="1" si="49"/>
        <v>1307.5600000000002</v>
      </c>
      <c r="D689" s="74">
        <f t="shared" ca="1" si="49"/>
        <v>1287.4100000000001</v>
      </c>
      <c r="E689" s="74">
        <f t="shared" ca="1" si="49"/>
        <v>1281.3999999999999</v>
      </c>
      <c r="F689" s="74">
        <f t="shared" ca="1" si="49"/>
        <v>1320.2100000000003</v>
      </c>
      <c r="G689" s="74">
        <f t="shared" ca="1" si="49"/>
        <v>1486.5800000000002</v>
      </c>
      <c r="H689" s="74">
        <f t="shared" ca="1" si="49"/>
        <v>1666.51</v>
      </c>
      <c r="I689" s="74">
        <f t="shared" ca="1" si="49"/>
        <v>1843.9800000000002</v>
      </c>
      <c r="J689" s="74">
        <f t="shared" ca="1" si="49"/>
        <v>1989.99</v>
      </c>
      <c r="K689" s="74">
        <f t="shared" ca="1" si="49"/>
        <v>1920.7500000000002</v>
      </c>
      <c r="L689" s="74">
        <f t="shared" ca="1" si="49"/>
        <v>1896.57</v>
      </c>
      <c r="M689" s="74">
        <f t="shared" ca="1" si="49"/>
        <v>1974.0600000000002</v>
      </c>
      <c r="N689" s="74">
        <f t="shared" ca="1" si="49"/>
        <v>2038.03</v>
      </c>
      <c r="O689" s="74">
        <f t="shared" ca="1" si="49"/>
        <v>2041.1200000000001</v>
      </c>
      <c r="P689" s="74">
        <f t="shared" ca="1" si="49"/>
        <v>2027.6299999999999</v>
      </c>
      <c r="Q689" s="74">
        <f t="shared" ca="1" si="49"/>
        <v>2035.9199999999998</v>
      </c>
      <c r="R689" s="74">
        <f t="shared" ca="1" si="49"/>
        <v>2036.93</v>
      </c>
      <c r="S689" s="74">
        <f t="shared" ca="1" si="49"/>
        <v>2016.91</v>
      </c>
      <c r="T689" s="74">
        <f t="shared" ca="1" si="49"/>
        <v>1939.49</v>
      </c>
      <c r="U689" s="74">
        <f t="shared" ca="1" si="49"/>
        <v>1904.6699999999998</v>
      </c>
      <c r="V689" s="74">
        <f t="shared" ca="1" si="49"/>
        <v>1987.36</v>
      </c>
      <c r="W689" s="74">
        <f t="shared" ca="1" si="49"/>
        <v>1888.34</v>
      </c>
      <c r="X689" s="74">
        <f t="shared" ca="1" si="49"/>
        <v>1792.7</v>
      </c>
      <c r="Y689" s="74">
        <f t="shared" ca="1" si="49"/>
        <v>1511.32</v>
      </c>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row>
    <row r="690" spans="1:75" ht="12" x14ac:dyDescent="0.2">
      <c r="A690" s="58">
        <v>11</v>
      </c>
      <c r="B690" s="74">
        <f t="shared" ca="1" si="49"/>
        <v>1372.3999999999999</v>
      </c>
      <c r="C690" s="74">
        <f t="shared" ca="1" si="49"/>
        <v>1294.1299999999999</v>
      </c>
      <c r="D690" s="74">
        <f t="shared" ca="1" si="49"/>
        <v>1273.07</v>
      </c>
      <c r="E690" s="74">
        <f t="shared" ca="1" si="49"/>
        <v>1277.3300000000002</v>
      </c>
      <c r="F690" s="74">
        <f t="shared" ca="1" si="49"/>
        <v>1323.22</v>
      </c>
      <c r="G690" s="74">
        <f t="shared" ca="1" si="49"/>
        <v>1475.64</v>
      </c>
      <c r="H690" s="74">
        <f t="shared" ca="1" si="49"/>
        <v>1612.3</v>
      </c>
      <c r="I690" s="74">
        <f t="shared" ca="1" si="49"/>
        <v>1908.78</v>
      </c>
      <c r="J690" s="74">
        <f t="shared" ca="1" si="49"/>
        <v>1969.41</v>
      </c>
      <c r="K690" s="74">
        <f t="shared" ca="1" si="49"/>
        <v>1789.2100000000003</v>
      </c>
      <c r="L690" s="74">
        <f t="shared" ca="1" si="49"/>
        <v>1891.5400000000002</v>
      </c>
      <c r="M690" s="74">
        <f t="shared" ca="1" si="49"/>
        <v>2141.7799999999997</v>
      </c>
      <c r="N690" s="74">
        <f t="shared" ca="1" si="49"/>
        <v>2083.66</v>
      </c>
      <c r="O690" s="74">
        <f t="shared" ca="1" si="49"/>
        <v>1986.57</v>
      </c>
      <c r="P690" s="74">
        <f t="shared" ca="1" si="49"/>
        <v>2001.2</v>
      </c>
      <c r="Q690" s="74">
        <f t="shared" ca="1" si="49"/>
        <v>1948.74</v>
      </c>
      <c r="R690" s="74">
        <f t="shared" ca="1" si="49"/>
        <v>1965.95</v>
      </c>
      <c r="S690" s="74">
        <f t="shared" ca="1" si="49"/>
        <v>1762.3799999999999</v>
      </c>
      <c r="T690" s="74">
        <f t="shared" ca="1" si="49"/>
        <v>1745.91</v>
      </c>
      <c r="U690" s="74">
        <f t="shared" ca="1" si="49"/>
        <v>1772.9399999999998</v>
      </c>
      <c r="V690" s="74">
        <f t="shared" ca="1" si="49"/>
        <v>1912.4399999999998</v>
      </c>
      <c r="W690" s="74">
        <f t="shared" ca="1" si="49"/>
        <v>1778.8999999999999</v>
      </c>
      <c r="X690" s="74">
        <f t="shared" ca="1" si="49"/>
        <v>1732.18</v>
      </c>
      <c r="Y690" s="74">
        <f t="shared" ca="1" si="49"/>
        <v>1444.61</v>
      </c>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row>
    <row r="691" spans="1:75" ht="12" x14ac:dyDescent="0.2">
      <c r="A691" s="58">
        <v>12</v>
      </c>
      <c r="B691" s="74">
        <f t="shared" ca="1" si="49"/>
        <v>1290.72</v>
      </c>
      <c r="C691" s="74">
        <f t="shared" ca="1" si="49"/>
        <v>1224.75</v>
      </c>
      <c r="D691" s="74">
        <f t="shared" ca="1" si="49"/>
        <v>1175.0800000000002</v>
      </c>
      <c r="E691" s="74">
        <f t="shared" ca="1" si="49"/>
        <v>1182.69</v>
      </c>
      <c r="F691" s="74">
        <f t="shared" ca="1" si="49"/>
        <v>1303.1400000000001</v>
      </c>
      <c r="G691" s="74">
        <f t="shared" ca="1" si="49"/>
        <v>1395.7900000000002</v>
      </c>
      <c r="H691" s="74">
        <f t="shared" ca="1" si="49"/>
        <v>1628.82</v>
      </c>
      <c r="I691" s="74">
        <f t="shared" ca="1" si="49"/>
        <v>1870.1899999999998</v>
      </c>
      <c r="J691" s="74">
        <f t="shared" ca="1" si="49"/>
        <v>1978.9399999999998</v>
      </c>
      <c r="K691" s="74">
        <f t="shared" ca="1" si="49"/>
        <v>2026.4199999999998</v>
      </c>
      <c r="L691" s="74">
        <f t="shared" ca="1" si="49"/>
        <v>2032.2300000000002</v>
      </c>
      <c r="M691" s="74">
        <f t="shared" ca="1" si="49"/>
        <v>2006.55</v>
      </c>
      <c r="N691" s="74">
        <f t="shared" ca="1" si="49"/>
        <v>2050.37</v>
      </c>
      <c r="O691" s="74">
        <f t="shared" ca="1" si="49"/>
        <v>2058.0699999999997</v>
      </c>
      <c r="P691" s="74">
        <f t="shared" ca="1" si="49"/>
        <v>2049.1299999999997</v>
      </c>
      <c r="Q691" s="74">
        <f t="shared" ref="Q691:Y691" ca="1" si="50">Q589</f>
        <v>2047.3100000000002</v>
      </c>
      <c r="R691" s="74">
        <f t="shared" ca="1" si="50"/>
        <v>2026.78</v>
      </c>
      <c r="S691" s="74">
        <f t="shared" ca="1" si="50"/>
        <v>2037.3</v>
      </c>
      <c r="T691" s="74">
        <f t="shared" ca="1" si="50"/>
        <v>2026.8799999999999</v>
      </c>
      <c r="U691" s="74">
        <f t="shared" ca="1" si="50"/>
        <v>1909.7700000000002</v>
      </c>
      <c r="V691" s="74">
        <f t="shared" ca="1" si="50"/>
        <v>1965.9399999999998</v>
      </c>
      <c r="W691" s="74">
        <f t="shared" ca="1" si="50"/>
        <v>1861.93</v>
      </c>
      <c r="X691" s="74">
        <f t="shared" ca="1" si="50"/>
        <v>1774.8100000000002</v>
      </c>
      <c r="Y691" s="74">
        <f t="shared" ca="1" si="50"/>
        <v>1430.9800000000002</v>
      </c>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row>
    <row r="692" spans="1:75" ht="12" x14ac:dyDescent="0.2">
      <c r="A692" s="58">
        <v>13</v>
      </c>
      <c r="B692" s="74">
        <f t="shared" ref="B692:Y702" ca="1" si="51">B590</f>
        <v>1303.74</v>
      </c>
      <c r="C692" s="74">
        <f t="shared" ca="1" si="51"/>
        <v>1236.3599999999999</v>
      </c>
      <c r="D692" s="74">
        <f t="shared" ca="1" si="51"/>
        <v>1209.7900000000002</v>
      </c>
      <c r="E692" s="74">
        <f t="shared" ca="1" si="51"/>
        <v>1205.94</v>
      </c>
      <c r="F692" s="74">
        <f t="shared" ca="1" si="51"/>
        <v>1273.22</v>
      </c>
      <c r="G692" s="74">
        <f t="shared" ca="1" si="51"/>
        <v>1402.59</v>
      </c>
      <c r="H692" s="74">
        <f t="shared" ca="1" si="51"/>
        <v>1659.7500000000002</v>
      </c>
      <c r="I692" s="74">
        <f t="shared" ca="1" si="51"/>
        <v>1861.3300000000002</v>
      </c>
      <c r="J692" s="74">
        <f t="shared" ca="1" si="51"/>
        <v>2063.9399999999996</v>
      </c>
      <c r="K692" s="74">
        <f t="shared" ca="1" si="51"/>
        <v>1945.47</v>
      </c>
      <c r="L692" s="74">
        <f t="shared" ca="1" si="51"/>
        <v>1922.49</v>
      </c>
      <c r="M692" s="74">
        <f t="shared" ca="1" si="51"/>
        <v>2069.33</v>
      </c>
      <c r="N692" s="74">
        <f t="shared" ca="1" si="51"/>
        <v>2066.6899999999996</v>
      </c>
      <c r="O692" s="74">
        <f t="shared" ca="1" si="51"/>
        <v>2083.48</v>
      </c>
      <c r="P692" s="74">
        <f t="shared" ca="1" si="51"/>
        <v>2092.54</v>
      </c>
      <c r="Q692" s="74">
        <f t="shared" ca="1" si="51"/>
        <v>2093.31</v>
      </c>
      <c r="R692" s="74">
        <f t="shared" ca="1" si="51"/>
        <v>2115.9699999999998</v>
      </c>
      <c r="S692" s="74">
        <f t="shared" ca="1" si="51"/>
        <v>1946.72</v>
      </c>
      <c r="T692" s="74">
        <f t="shared" ca="1" si="51"/>
        <v>1917.7</v>
      </c>
      <c r="U692" s="74">
        <f t="shared" ca="1" si="51"/>
        <v>1933.5800000000002</v>
      </c>
      <c r="V692" s="74">
        <f t="shared" ca="1" si="51"/>
        <v>2103.46</v>
      </c>
      <c r="W692" s="74">
        <f t="shared" ca="1" si="51"/>
        <v>2088.7799999999997</v>
      </c>
      <c r="X692" s="74">
        <f t="shared" ca="1" si="51"/>
        <v>1817.2900000000002</v>
      </c>
      <c r="Y692" s="74">
        <f t="shared" ca="1" si="51"/>
        <v>1681.8700000000001</v>
      </c>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row>
    <row r="693" spans="1:75" ht="12" x14ac:dyDescent="0.2">
      <c r="A693" s="58">
        <v>14</v>
      </c>
      <c r="B693" s="74">
        <f t="shared" ca="1" si="51"/>
        <v>1439.7500000000002</v>
      </c>
      <c r="C693" s="74">
        <f t="shared" ca="1" si="51"/>
        <v>1353.76</v>
      </c>
      <c r="D693" s="74">
        <f t="shared" ca="1" si="51"/>
        <v>1333.9800000000002</v>
      </c>
      <c r="E693" s="74">
        <f t="shared" ca="1" si="51"/>
        <v>1340.74</v>
      </c>
      <c r="F693" s="74">
        <f t="shared" ca="1" si="51"/>
        <v>1353.1299999999999</v>
      </c>
      <c r="G693" s="74">
        <f t="shared" ca="1" si="51"/>
        <v>1414.2</v>
      </c>
      <c r="H693" s="74">
        <f t="shared" ca="1" si="51"/>
        <v>1529.66</v>
      </c>
      <c r="I693" s="74">
        <f t="shared" ca="1" si="51"/>
        <v>1786.6699999999998</v>
      </c>
      <c r="J693" s="74">
        <f t="shared" ca="1" si="51"/>
        <v>1929.5400000000002</v>
      </c>
      <c r="K693" s="74">
        <f t="shared" ca="1" si="51"/>
        <v>2083.3599999999997</v>
      </c>
      <c r="L693" s="74">
        <f t="shared" ca="1" si="51"/>
        <v>2134.7199999999998</v>
      </c>
      <c r="M693" s="74">
        <f t="shared" ca="1" si="51"/>
        <v>2141.5</v>
      </c>
      <c r="N693" s="74">
        <f t="shared" ca="1" si="51"/>
        <v>2132.0299999999997</v>
      </c>
      <c r="O693" s="74">
        <f t="shared" ca="1" si="51"/>
        <v>2110.73</v>
      </c>
      <c r="P693" s="74">
        <f t="shared" ca="1" si="51"/>
        <v>2058.4499999999998</v>
      </c>
      <c r="Q693" s="74">
        <f t="shared" ca="1" si="51"/>
        <v>2022.8799999999999</v>
      </c>
      <c r="R693" s="74">
        <f t="shared" ca="1" si="51"/>
        <v>2056.25</v>
      </c>
      <c r="S693" s="74">
        <f t="shared" ca="1" si="51"/>
        <v>2053.31</v>
      </c>
      <c r="T693" s="74">
        <f t="shared" ca="1" si="51"/>
        <v>2077.6099999999997</v>
      </c>
      <c r="U693" s="74">
        <f t="shared" ca="1" si="51"/>
        <v>2018.7500000000002</v>
      </c>
      <c r="V693" s="74">
        <f t="shared" ca="1" si="51"/>
        <v>1980.6000000000001</v>
      </c>
      <c r="W693" s="74">
        <f t="shared" ca="1" si="51"/>
        <v>1977.9600000000003</v>
      </c>
      <c r="X693" s="74">
        <f t="shared" ca="1" si="51"/>
        <v>1802.97</v>
      </c>
      <c r="Y693" s="74">
        <f t="shared" ca="1" si="51"/>
        <v>1535.9600000000003</v>
      </c>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row>
    <row r="694" spans="1:75" ht="12" x14ac:dyDescent="0.2">
      <c r="A694" s="58">
        <v>15</v>
      </c>
      <c r="B694" s="74">
        <f t="shared" ca="1" si="51"/>
        <v>1457.5200000000002</v>
      </c>
      <c r="C694" s="74">
        <f t="shared" ca="1" si="51"/>
        <v>1359.0600000000002</v>
      </c>
      <c r="D694" s="74">
        <f t="shared" ca="1" si="51"/>
        <v>1325.7</v>
      </c>
      <c r="E694" s="74">
        <f t="shared" ca="1" si="51"/>
        <v>1310.9600000000003</v>
      </c>
      <c r="F694" s="74">
        <f t="shared" ca="1" si="51"/>
        <v>1327.22</v>
      </c>
      <c r="G694" s="74">
        <f t="shared" ca="1" si="51"/>
        <v>1360.03</v>
      </c>
      <c r="H694" s="74">
        <f t="shared" ca="1" si="51"/>
        <v>1345.0000000000002</v>
      </c>
      <c r="I694" s="74">
        <f t="shared" ca="1" si="51"/>
        <v>1428.59</v>
      </c>
      <c r="J694" s="74">
        <f t="shared" ca="1" si="51"/>
        <v>1796.7</v>
      </c>
      <c r="K694" s="74">
        <f t="shared" ca="1" si="51"/>
        <v>1906.18</v>
      </c>
      <c r="L694" s="74">
        <f t="shared" ca="1" si="51"/>
        <v>1949.61</v>
      </c>
      <c r="M694" s="74">
        <f t="shared" ca="1" si="51"/>
        <v>1963.1699999999998</v>
      </c>
      <c r="N694" s="74">
        <f t="shared" ca="1" si="51"/>
        <v>1957.76</v>
      </c>
      <c r="O694" s="74">
        <f t="shared" ca="1" si="51"/>
        <v>1960.9800000000002</v>
      </c>
      <c r="P694" s="74">
        <f t="shared" ca="1" si="51"/>
        <v>1962.6699999999998</v>
      </c>
      <c r="Q694" s="74">
        <f t="shared" ca="1" si="51"/>
        <v>1953.22</v>
      </c>
      <c r="R694" s="74">
        <f t="shared" ca="1" si="51"/>
        <v>1964.84</v>
      </c>
      <c r="S694" s="74">
        <f t="shared" ca="1" si="51"/>
        <v>2040.95</v>
      </c>
      <c r="T694" s="74">
        <f t="shared" ca="1" si="51"/>
        <v>2087.6899999999996</v>
      </c>
      <c r="U694" s="74">
        <f t="shared" ca="1" si="51"/>
        <v>1993.7500000000002</v>
      </c>
      <c r="V694" s="74">
        <f t="shared" ca="1" si="51"/>
        <v>1952.97</v>
      </c>
      <c r="W694" s="74">
        <f t="shared" ca="1" si="51"/>
        <v>1944.0000000000002</v>
      </c>
      <c r="X694" s="74">
        <f t="shared" ca="1" si="51"/>
        <v>1802.55</v>
      </c>
      <c r="Y694" s="74">
        <f t="shared" ca="1" si="51"/>
        <v>1516.4800000000002</v>
      </c>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row>
    <row r="695" spans="1:75" ht="12" x14ac:dyDescent="0.2">
      <c r="A695" s="58">
        <v>16</v>
      </c>
      <c r="B695" s="74">
        <f t="shared" ca="1" si="51"/>
        <v>1452.8100000000002</v>
      </c>
      <c r="C695" s="74">
        <f t="shared" ca="1" si="51"/>
        <v>1394.47</v>
      </c>
      <c r="D695" s="74">
        <f t="shared" ca="1" si="51"/>
        <v>1333.99</v>
      </c>
      <c r="E695" s="74">
        <f t="shared" ca="1" si="51"/>
        <v>1321.1899999999998</v>
      </c>
      <c r="F695" s="74">
        <f t="shared" ca="1" si="51"/>
        <v>1353.2300000000002</v>
      </c>
      <c r="G695" s="74">
        <f t="shared" ca="1" si="51"/>
        <v>1539.6699999999998</v>
      </c>
      <c r="H695" s="74">
        <f t="shared" ca="1" si="51"/>
        <v>1741.9800000000002</v>
      </c>
      <c r="I695" s="74">
        <f t="shared" ca="1" si="51"/>
        <v>1920.47</v>
      </c>
      <c r="J695" s="74">
        <f t="shared" ca="1" si="51"/>
        <v>2130.7999999999997</v>
      </c>
      <c r="K695" s="74">
        <f t="shared" ca="1" si="51"/>
        <v>2119.79</v>
      </c>
      <c r="L695" s="74">
        <f t="shared" ca="1" si="51"/>
        <v>2078.6099999999997</v>
      </c>
      <c r="M695" s="74">
        <f t="shared" ca="1" si="51"/>
        <v>2172.5299999999997</v>
      </c>
      <c r="N695" s="74">
        <f t="shared" ca="1" si="51"/>
        <v>2215.1</v>
      </c>
      <c r="O695" s="74">
        <f t="shared" ca="1" si="51"/>
        <v>2231.1699999999996</v>
      </c>
      <c r="P695" s="74">
        <f t="shared" ca="1" si="51"/>
        <v>2225.1899999999996</v>
      </c>
      <c r="Q695" s="74">
        <f t="shared" ca="1" si="51"/>
        <v>2201.98</v>
      </c>
      <c r="R695" s="74">
        <f t="shared" ca="1" si="51"/>
        <v>2202.8399999999997</v>
      </c>
      <c r="S695" s="74">
        <f t="shared" ca="1" si="51"/>
        <v>2140</v>
      </c>
      <c r="T695" s="74">
        <f t="shared" ca="1" si="51"/>
        <v>2023.2500000000002</v>
      </c>
      <c r="U695" s="74">
        <f t="shared" ca="1" si="51"/>
        <v>2008.9199999999998</v>
      </c>
      <c r="V695" s="74">
        <f t="shared" ca="1" si="51"/>
        <v>2104.5899999999997</v>
      </c>
      <c r="W695" s="74">
        <f t="shared" ca="1" si="51"/>
        <v>1962.36</v>
      </c>
      <c r="X695" s="74">
        <f t="shared" ca="1" si="51"/>
        <v>1748.4399999999998</v>
      </c>
      <c r="Y695" s="74">
        <f t="shared" ca="1" si="51"/>
        <v>1456.2100000000003</v>
      </c>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row>
    <row r="696" spans="1:75" ht="12" x14ac:dyDescent="0.2">
      <c r="A696" s="58">
        <v>17</v>
      </c>
      <c r="B696" s="74">
        <f t="shared" ca="1" si="51"/>
        <v>1346.24</v>
      </c>
      <c r="C696" s="74">
        <f t="shared" ca="1" si="51"/>
        <v>1292.45</v>
      </c>
      <c r="D696" s="74">
        <f t="shared" ca="1" si="51"/>
        <v>1252.24</v>
      </c>
      <c r="E696" s="74">
        <f t="shared" ca="1" si="51"/>
        <v>1251.3799999999999</v>
      </c>
      <c r="F696" s="74">
        <f t="shared" ca="1" si="51"/>
        <v>1290.24</v>
      </c>
      <c r="G696" s="74">
        <f t="shared" ca="1" si="51"/>
        <v>1425.76</v>
      </c>
      <c r="H696" s="74">
        <f t="shared" ca="1" si="51"/>
        <v>1543.1499999999999</v>
      </c>
      <c r="I696" s="74">
        <f t="shared" ca="1" si="51"/>
        <v>1858.5600000000002</v>
      </c>
      <c r="J696" s="74">
        <f t="shared" ca="1" si="51"/>
        <v>2086.16</v>
      </c>
      <c r="K696" s="74">
        <f t="shared" ca="1" si="51"/>
        <v>1934.66</v>
      </c>
      <c r="L696" s="74">
        <f t="shared" ca="1" si="51"/>
        <v>1893.0400000000002</v>
      </c>
      <c r="M696" s="74">
        <f t="shared" ca="1" si="51"/>
        <v>2004.6000000000001</v>
      </c>
      <c r="N696" s="74">
        <f t="shared" ca="1" si="51"/>
        <v>2133.25</v>
      </c>
      <c r="O696" s="74">
        <f t="shared" ca="1" si="51"/>
        <v>2151.8199999999997</v>
      </c>
      <c r="P696" s="74">
        <f t="shared" ca="1" si="51"/>
        <v>2160.37</v>
      </c>
      <c r="Q696" s="74">
        <f t="shared" ca="1" si="51"/>
        <v>2153.52</v>
      </c>
      <c r="R696" s="74">
        <f t="shared" ca="1" si="51"/>
        <v>2139.6499999999996</v>
      </c>
      <c r="S696" s="74">
        <f t="shared" ca="1" si="51"/>
        <v>2092.2999999999997</v>
      </c>
      <c r="T696" s="74">
        <f t="shared" ca="1" si="51"/>
        <v>1992.34</v>
      </c>
      <c r="U696" s="74">
        <f t="shared" ca="1" si="51"/>
        <v>1997.1899999999998</v>
      </c>
      <c r="V696" s="74">
        <f t="shared" ca="1" si="51"/>
        <v>2101.98</v>
      </c>
      <c r="W696" s="74">
        <f t="shared" ca="1" si="51"/>
        <v>1977.7100000000003</v>
      </c>
      <c r="X696" s="74">
        <f t="shared" ca="1" si="51"/>
        <v>1766.07</v>
      </c>
      <c r="Y696" s="74">
        <f t="shared" ca="1" si="51"/>
        <v>1519.22</v>
      </c>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row>
    <row r="697" spans="1:75" ht="12" x14ac:dyDescent="0.2">
      <c r="A697" s="58">
        <v>18</v>
      </c>
      <c r="B697" s="74">
        <f t="shared" ca="1" si="51"/>
        <v>1341.91</v>
      </c>
      <c r="C697" s="74">
        <f t="shared" ca="1" si="51"/>
        <v>1278.7700000000002</v>
      </c>
      <c r="D697" s="74">
        <f t="shared" ca="1" si="51"/>
        <v>1261.47</v>
      </c>
      <c r="E697" s="74">
        <f t="shared" ca="1" si="51"/>
        <v>1279.53</v>
      </c>
      <c r="F697" s="74">
        <f t="shared" ca="1" si="51"/>
        <v>1336.14</v>
      </c>
      <c r="G697" s="74">
        <f t="shared" ca="1" si="51"/>
        <v>1428.97</v>
      </c>
      <c r="H697" s="74">
        <f t="shared" ca="1" si="51"/>
        <v>1589.76</v>
      </c>
      <c r="I697" s="74">
        <f t="shared" ca="1" si="51"/>
        <v>1859.11</v>
      </c>
      <c r="J697" s="74">
        <f t="shared" ca="1" si="51"/>
        <v>1974.2700000000002</v>
      </c>
      <c r="K697" s="74">
        <f t="shared" ca="1" si="51"/>
        <v>1859.03</v>
      </c>
      <c r="L697" s="74">
        <f t="shared" ca="1" si="51"/>
        <v>1856.05</v>
      </c>
      <c r="M697" s="74">
        <f t="shared" ca="1" si="51"/>
        <v>2099.31</v>
      </c>
      <c r="N697" s="74">
        <f t="shared" ca="1" si="51"/>
        <v>2104.33</v>
      </c>
      <c r="O697" s="74">
        <f t="shared" ca="1" si="51"/>
        <v>2098.9399999999996</v>
      </c>
      <c r="P697" s="74">
        <f t="shared" ca="1" si="51"/>
        <v>2119.4899999999998</v>
      </c>
      <c r="Q697" s="74">
        <f t="shared" ca="1" si="51"/>
        <v>2114.8799999999997</v>
      </c>
      <c r="R697" s="74">
        <f t="shared" ca="1" si="51"/>
        <v>2114.73</v>
      </c>
      <c r="S697" s="74">
        <f t="shared" ca="1" si="51"/>
        <v>1865.26</v>
      </c>
      <c r="T697" s="74">
        <f t="shared" ca="1" si="51"/>
        <v>1873.0000000000002</v>
      </c>
      <c r="U697" s="74">
        <f t="shared" ca="1" si="51"/>
        <v>1901.2300000000002</v>
      </c>
      <c r="V697" s="74">
        <f t="shared" ca="1" si="51"/>
        <v>2047.1299999999999</v>
      </c>
      <c r="W697" s="74">
        <f t="shared" ca="1" si="51"/>
        <v>1930.6499999999999</v>
      </c>
      <c r="X697" s="74">
        <f t="shared" ca="1" si="51"/>
        <v>1673.03</v>
      </c>
      <c r="Y697" s="74">
        <f t="shared" ca="1" si="51"/>
        <v>1448.0200000000002</v>
      </c>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row>
    <row r="698" spans="1:75" ht="12" x14ac:dyDescent="0.2">
      <c r="A698" s="58">
        <v>19</v>
      </c>
      <c r="B698" s="74">
        <f t="shared" ca="1" si="51"/>
        <v>1345.2500000000002</v>
      </c>
      <c r="C698" s="74">
        <f t="shared" ca="1" si="51"/>
        <v>1261.6400000000001</v>
      </c>
      <c r="D698" s="74">
        <f t="shared" ca="1" si="51"/>
        <v>1251.46</v>
      </c>
      <c r="E698" s="74">
        <f t="shared" ca="1" si="51"/>
        <v>1252.8700000000001</v>
      </c>
      <c r="F698" s="74">
        <f t="shared" ca="1" si="51"/>
        <v>1306.5000000000002</v>
      </c>
      <c r="G698" s="74">
        <f t="shared" ca="1" si="51"/>
        <v>1420.7500000000002</v>
      </c>
      <c r="H698" s="74">
        <f t="shared" ca="1" si="51"/>
        <v>1644.61</v>
      </c>
      <c r="I698" s="74">
        <f t="shared" ca="1" si="51"/>
        <v>1879.8799999999999</v>
      </c>
      <c r="J698" s="74">
        <f t="shared" ca="1" si="51"/>
        <v>2042.53</v>
      </c>
      <c r="K698" s="74">
        <f t="shared" ca="1" si="51"/>
        <v>2038.45</v>
      </c>
      <c r="L698" s="74">
        <f t="shared" ca="1" si="51"/>
        <v>2047.39</v>
      </c>
      <c r="M698" s="74">
        <f t="shared" ca="1" si="51"/>
        <v>2091.16</v>
      </c>
      <c r="N698" s="74">
        <f t="shared" ca="1" si="51"/>
        <v>2123.7999999999997</v>
      </c>
      <c r="O698" s="74">
        <f t="shared" ca="1" si="51"/>
        <v>2135.5899999999997</v>
      </c>
      <c r="P698" s="74">
        <f t="shared" ca="1" si="51"/>
        <v>2134.9199999999996</v>
      </c>
      <c r="Q698" s="74">
        <f t="shared" ca="1" si="51"/>
        <v>2123.6799999999998</v>
      </c>
      <c r="R698" s="74">
        <f t="shared" ca="1" si="51"/>
        <v>2122.5299999999997</v>
      </c>
      <c r="S698" s="74">
        <f t="shared" ca="1" si="51"/>
        <v>2024.61</v>
      </c>
      <c r="T698" s="74">
        <f t="shared" ca="1" si="51"/>
        <v>2030.74</v>
      </c>
      <c r="U698" s="74">
        <f t="shared" ca="1" si="51"/>
        <v>2040.14</v>
      </c>
      <c r="V698" s="74">
        <f t="shared" ca="1" si="51"/>
        <v>2061.81</v>
      </c>
      <c r="W698" s="74">
        <f t="shared" ca="1" si="51"/>
        <v>1950.07</v>
      </c>
      <c r="X698" s="74">
        <f t="shared" ca="1" si="51"/>
        <v>1771.99</v>
      </c>
      <c r="Y698" s="74">
        <f t="shared" ca="1" si="51"/>
        <v>1549.36</v>
      </c>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row>
    <row r="699" spans="1:75" ht="12" x14ac:dyDescent="0.2">
      <c r="A699" s="58">
        <v>20</v>
      </c>
      <c r="B699" s="74">
        <f t="shared" ca="1" si="51"/>
        <v>1345.3</v>
      </c>
      <c r="C699" s="74">
        <f t="shared" ca="1" si="51"/>
        <v>1274.5600000000002</v>
      </c>
      <c r="D699" s="74">
        <f t="shared" ca="1" si="51"/>
        <v>1254.3300000000002</v>
      </c>
      <c r="E699" s="74">
        <f t="shared" ca="1" si="51"/>
        <v>1261.0400000000002</v>
      </c>
      <c r="F699" s="74">
        <f t="shared" ca="1" si="51"/>
        <v>1323.8799999999999</v>
      </c>
      <c r="G699" s="74">
        <f t="shared" ca="1" si="51"/>
        <v>1416.4800000000002</v>
      </c>
      <c r="H699" s="74">
        <f t="shared" ca="1" si="51"/>
        <v>1629.2900000000002</v>
      </c>
      <c r="I699" s="74">
        <f t="shared" ca="1" si="51"/>
        <v>1888.55</v>
      </c>
      <c r="J699" s="74">
        <f t="shared" ca="1" si="51"/>
        <v>2071.2599999999998</v>
      </c>
      <c r="K699" s="74">
        <f t="shared" ca="1" si="51"/>
        <v>1977.6699999999998</v>
      </c>
      <c r="L699" s="74">
        <f t="shared" ca="1" si="51"/>
        <v>1959.64</v>
      </c>
      <c r="M699" s="74">
        <f t="shared" ca="1" si="51"/>
        <v>2153.12</v>
      </c>
      <c r="N699" s="74">
        <f t="shared" ca="1" si="51"/>
        <v>2138.64</v>
      </c>
      <c r="O699" s="74">
        <f t="shared" ca="1" si="51"/>
        <v>2160.5</v>
      </c>
      <c r="P699" s="74">
        <f t="shared" ca="1" si="51"/>
        <v>2167.71</v>
      </c>
      <c r="Q699" s="74">
        <f t="shared" ca="1" si="51"/>
        <v>2155.64</v>
      </c>
      <c r="R699" s="74">
        <f t="shared" ca="1" si="51"/>
        <v>2149.9899999999998</v>
      </c>
      <c r="S699" s="74">
        <f t="shared" ca="1" si="51"/>
        <v>2033.28</v>
      </c>
      <c r="T699" s="74">
        <f t="shared" ca="1" si="51"/>
        <v>2034.6699999999998</v>
      </c>
      <c r="U699" s="74">
        <f t="shared" ca="1" si="51"/>
        <v>2080.5699999999997</v>
      </c>
      <c r="V699" s="74">
        <f t="shared" ca="1" si="51"/>
        <v>2118.1799999999998</v>
      </c>
      <c r="W699" s="74">
        <f t="shared" ca="1" si="51"/>
        <v>2036.5000000000002</v>
      </c>
      <c r="X699" s="74">
        <f t="shared" ca="1" si="51"/>
        <v>1778.22</v>
      </c>
      <c r="Y699" s="74">
        <f t="shared" ca="1" si="51"/>
        <v>1533.6899999999998</v>
      </c>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row>
    <row r="700" spans="1:75" ht="12" x14ac:dyDescent="0.2">
      <c r="A700" s="58">
        <v>21</v>
      </c>
      <c r="B700" s="74">
        <f t="shared" ca="1" si="51"/>
        <v>1402.5800000000002</v>
      </c>
      <c r="C700" s="74">
        <f t="shared" ca="1" si="51"/>
        <v>1372.51</v>
      </c>
      <c r="D700" s="74">
        <f t="shared" ca="1" si="51"/>
        <v>1334.26</v>
      </c>
      <c r="E700" s="74">
        <f t="shared" ca="1" si="51"/>
        <v>1324.28</v>
      </c>
      <c r="F700" s="74">
        <f t="shared" ca="1" si="51"/>
        <v>1332.16</v>
      </c>
      <c r="G700" s="74">
        <f t="shared" ca="1" si="51"/>
        <v>1383.4600000000003</v>
      </c>
      <c r="H700" s="74">
        <f t="shared" ca="1" si="51"/>
        <v>1405.72</v>
      </c>
      <c r="I700" s="74">
        <f t="shared" ca="1" si="51"/>
        <v>1615.4800000000002</v>
      </c>
      <c r="J700" s="74">
        <f t="shared" ca="1" si="51"/>
        <v>1766.7500000000002</v>
      </c>
      <c r="K700" s="74">
        <f t="shared" ca="1" si="51"/>
        <v>1973.82</v>
      </c>
      <c r="L700" s="74">
        <f t="shared" ca="1" si="51"/>
        <v>2057.21</v>
      </c>
      <c r="M700" s="74">
        <f t="shared" ca="1" si="51"/>
        <v>2064.89</v>
      </c>
      <c r="N700" s="74">
        <f t="shared" ca="1" si="51"/>
        <v>2036.72</v>
      </c>
      <c r="O700" s="74">
        <f t="shared" ca="1" si="51"/>
        <v>2031.5600000000002</v>
      </c>
      <c r="P700" s="74">
        <f t="shared" ca="1" si="51"/>
        <v>2015.39</v>
      </c>
      <c r="Q700" s="74">
        <f t="shared" ca="1" si="51"/>
        <v>2005.1299999999999</v>
      </c>
      <c r="R700" s="74">
        <f t="shared" ca="1" si="51"/>
        <v>1988.2100000000003</v>
      </c>
      <c r="S700" s="74">
        <f t="shared" ca="1" si="51"/>
        <v>2022.3700000000001</v>
      </c>
      <c r="T700" s="74">
        <f t="shared" ca="1" si="51"/>
        <v>2036.86</v>
      </c>
      <c r="U700" s="74">
        <f t="shared" ca="1" si="51"/>
        <v>1992.8100000000002</v>
      </c>
      <c r="V700" s="74">
        <f t="shared" ca="1" si="51"/>
        <v>1911.7700000000002</v>
      </c>
      <c r="W700" s="74">
        <f t="shared" ca="1" si="51"/>
        <v>1864.66</v>
      </c>
      <c r="X700" s="74">
        <f t="shared" ca="1" si="51"/>
        <v>1657.0800000000002</v>
      </c>
      <c r="Y700" s="74">
        <f t="shared" ca="1" si="51"/>
        <v>1452.7300000000002</v>
      </c>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row>
    <row r="701" spans="1:75" ht="12" x14ac:dyDescent="0.2">
      <c r="A701" s="58">
        <v>22</v>
      </c>
      <c r="B701" s="74">
        <f t="shared" ca="1" si="51"/>
        <v>1375.2</v>
      </c>
      <c r="C701" s="74">
        <f t="shared" ca="1" si="51"/>
        <v>1301.43</v>
      </c>
      <c r="D701" s="74">
        <f t="shared" ca="1" si="51"/>
        <v>1251.5899999999999</v>
      </c>
      <c r="E701" s="74">
        <f t="shared" ca="1" si="51"/>
        <v>1246.2900000000002</v>
      </c>
      <c r="F701" s="74">
        <f t="shared" ca="1" si="51"/>
        <v>1245.5200000000002</v>
      </c>
      <c r="G701" s="74">
        <f t="shared" ca="1" si="51"/>
        <v>1321.11</v>
      </c>
      <c r="H701" s="74">
        <f t="shared" ca="1" si="51"/>
        <v>1329.18</v>
      </c>
      <c r="I701" s="74">
        <f t="shared" ca="1" si="51"/>
        <v>1393.55</v>
      </c>
      <c r="J701" s="74">
        <f t="shared" ca="1" si="51"/>
        <v>1560.32</v>
      </c>
      <c r="K701" s="74">
        <f t="shared" ca="1" si="51"/>
        <v>1757.24</v>
      </c>
      <c r="L701" s="74">
        <f t="shared" ca="1" si="51"/>
        <v>1826.6899999999998</v>
      </c>
      <c r="M701" s="74">
        <f t="shared" ca="1" si="51"/>
        <v>1855.82</v>
      </c>
      <c r="N701" s="74">
        <f t="shared" ca="1" si="51"/>
        <v>1878.09</v>
      </c>
      <c r="O701" s="74">
        <f t="shared" ca="1" si="51"/>
        <v>1894.2500000000002</v>
      </c>
      <c r="P701" s="74">
        <f t="shared" ca="1" si="51"/>
        <v>1909.9600000000003</v>
      </c>
      <c r="Q701" s="74">
        <f t="shared" ca="1" si="51"/>
        <v>1898.4600000000003</v>
      </c>
      <c r="R701" s="74">
        <f t="shared" ca="1" si="51"/>
        <v>1930.7100000000003</v>
      </c>
      <c r="S701" s="74">
        <f t="shared" ca="1" si="51"/>
        <v>2012.7900000000002</v>
      </c>
      <c r="T701" s="74">
        <f t="shared" ca="1" si="51"/>
        <v>2034.59</v>
      </c>
      <c r="U701" s="74">
        <f t="shared" ca="1" si="51"/>
        <v>1989.6000000000001</v>
      </c>
      <c r="V701" s="74">
        <f t="shared" ca="1" si="51"/>
        <v>1908.11</v>
      </c>
      <c r="W701" s="74">
        <f t="shared" ca="1" si="51"/>
        <v>1823.16</v>
      </c>
      <c r="X701" s="74">
        <f t="shared" ca="1" si="51"/>
        <v>1518.3</v>
      </c>
      <c r="Y701" s="74">
        <f t="shared" ca="1" si="51"/>
        <v>1404.3300000000002</v>
      </c>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row>
    <row r="702" spans="1:75" ht="12" x14ac:dyDescent="0.2">
      <c r="A702" s="58">
        <v>23</v>
      </c>
      <c r="B702" s="74">
        <f t="shared" ca="1" si="51"/>
        <v>1364.32</v>
      </c>
      <c r="C702" s="74">
        <f t="shared" ca="1" si="51"/>
        <v>1259.6500000000001</v>
      </c>
      <c r="D702" s="74">
        <f t="shared" ca="1" si="51"/>
        <v>1223.1099999999999</v>
      </c>
      <c r="E702" s="74">
        <f t="shared" ca="1" si="51"/>
        <v>1240.8500000000001</v>
      </c>
      <c r="F702" s="74">
        <f t="shared" ca="1" si="51"/>
        <v>1268.4800000000002</v>
      </c>
      <c r="G702" s="74">
        <f t="shared" ca="1" si="51"/>
        <v>1399.3799999999999</v>
      </c>
      <c r="H702" s="74">
        <f t="shared" ca="1" si="51"/>
        <v>1571.6000000000001</v>
      </c>
      <c r="I702" s="74">
        <f t="shared" ca="1" si="51"/>
        <v>1851.7900000000002</v>
      </c>
      <c r="J702" s="74">
        <f t="shared" ca="1" si="51"/>
        <v>2066.21</v>
      </c>
      <c r="K702" s="74">
        <f t="shared" ca="1" si="51"/>
        <v>2039.86</v>
      </c>
      <c r="L702" s="74">
        <f t="shared" ca="1" si="51"/>
        <v>1992.0000000000002</v>
      </c>
      <c r="M702" s="74">
        <f t="shared" ca="1" si="51"/>
        <v>2149.52</v>
      </c>
      <c r="N702" s="74">
        <f t="shared" ca="1" si="51"/>
        <v>2086.8399999999997</v>
      </c>
      <c r="O702" s="74">
        <f t="shared" ca="1" si="51"/>
        <v>2116.6499999999996</v>
      </c>
      <c r="P702" s="74">
        <f t="shared" ca="1" si="51"/>
        <v>2128.83</v>
      </c>
      <c r="Q702" s="74">
        <f t="shared" ref="Q702:Y702" ca="1" si="52">Q600</f>
        <v>2124.58</v>
      </c>
      <c r="R702" s="74">
        <f t="shared" ca="1" si="52"/>
        <v>2112.7799999999997</v>
      </c>
      <c r="S702" s="74">
        <f t="shared" ca="1" si="52"/>
        <v>2019.6699999999998</v>
      </c>
      <c r="T702" s="74">
        <f t="shared" ca="1" si="52"/>
        <v>2010.01</v>
      </c>
      <c r="U702" s="74">
        <f t="shared" ca="1" si="52"/>
        <v>2006.2500000000002</v>
      </c>
      <c r="V702" s="74">
        <f t="shared" ca="1" si="52"/>
        <v>1969.39</v>
      </c>
      <c r="W702" s="74">
        <f t="shared" ca="1" si="52"/>
        <v>1879.0000000000002</v>
      </c>
      <c r="X702" s="74">
        <f t="shared" ca="1" si="52"/>
        <v>1585.0800000000002</v>
      </c>
      <c r="Y702" s="74">
        <f t="shared" ca="1" si="52"/>
        <v>1414.6699999999998</v>
      </c>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row>
    <row r="703" spans="1:75" ht="12" x14ac:dyDescent="0.2">
      <c r="A703" s="58">
        <v>24</v>
      </c>
      <c r="B703" s="74">
        <f t="shared" ref="B703:Y710" ca="1" si="53">B601</f>
        <v>1348.6200000000001</v>
      </c>
      <c r="C703" s="74">
        <f t="shared" ca="1" si="53"/>
        <v>1267.5200000000002</v>
      </c>
      <c r="D703" s="74">
        <f t="shared" ca="1" si="53"/>
        <v>1241.6500000000001</v>
      </c>
      <c r="E703" s="74">
        <f t="shared" ca="1" si="53"/>
        <v>1258.1200000000001</v>
      </c>
      <c r="F703" s="74">
        <f t="shared" ca="1" si="53"/>
        <v>1306.8300000000002</v>
      </c>
      <c r="G703" s="74">
        <f t="shared" ca="1" si="53"/>
        <v>1434.3999999999999</v>
      </c>
      <c r="H703" s="74">
        <f t="shared" ca="1" si="53"/>
        <v>1607.16</v>
      </c>
      <c r="I703" s="74">
        <f t="shared" ca="1" si="53"/>
        <v>1905.9800000000002</v>
      </c>
      <c r="J703" s="74">
        <f t="shared" ca="1" si="53"/>
        <v>2078.0099999999998</v>
      </c>
      <c r="K703" s="74">
        <f t="shared" ca="1" si="53"/>
        <v>2092.89</v>
      </c>
      <c r="L703" s="74">
        <f t="shared" ca="1" si="53"/>
        <v>1980.1699999999998</v>
      </c>
      <c r="M703" s="74">
        <f t="shared" ca="1" si="53"/>
        <v>2176.1099999999997</v>
      </c>
      <c r="N703" s="74">
        <f t="shared" ca="1" si="53"/>
        <v>2155.1299999999997</v>
      </c>
      <c r="O703" s="74">
        <f t="shared" ca="1" si="53"/>
        <v>2169.77</v>
      </c>
      <c r="P703" s="74">
        <f t="shared" ca="1" si="53"/>
        <v>2167.41</v>
      </c>
      <c r="Q703" s="74">
        <f t="shared" ca="1" si="53"/>
        <v>2164.1099999999997</v>
      </c>
      <c r="R703" s="74">
        <f t="shared" ca="1" si="53"/>
        <v>2146.7799999999997</v>
      </c>
      <c r="S703" s="74">
        <f t="shared" ca="1" si="53"/>
        <v>1963.8100000000002</v>
      </c>
      <c r="T703" s="74">
        <f t="shared" ca="1" si="53"/>
        <v>1959.3100000000002</v>
      </c>
      <c r="U703" s="74">
        <f t="shared" ca="1" si="53"/>
        <v>1974.61</v>
      </c>
      <c r="V703" s="74">
        <f t="shared" ca="1" si="53"/>
        <v>2032.47</v>
      </c>
      <c r="W703" s="74">
        <f t="shared" ca="1" si="53"/>
        <v>1896.76</v>
      </c>
      <c r="X703" s="74">
        <f t="shared" ca="1" si="53"/>
        <v>1675.7</v>
      </c>
      <c r="Y703" s="74">
        <f t="shared" ca="1" si="53"/>
        <v>1458.97</v>
      </c>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row>
    <row r="704" spans="1:75" ht="12" x14ac:dyDescent="0.2">
      <c r="A704" s="58">
        <v>25</v>
      </c>
      <c r="B704" s="74">
        <f t="shared" ca="1" si="53"/>
        <v>1363.9800000000002</v>
      </c>
      <c r="C704" s="74">
        <f t="shared" ca="1" si="53"/>
        <v>1302.2300000000002</v>
      </c>
      <c r="D704" s="74">
        <f t="shared" ca="1" si="53"/>
        <v>1263.55</v>
      </c>
      <c r="E704" s="74">
        <f t="shared" ca="1" si="53"/>
        <v>1259.3700000000001</v>
      </c>
      <c r="F704" s="74">
        <f t="shared" ca="1" si="53"/>
        <v>1327.5600000000002</v>
      </c>
      <c r="G704" s="74">
        <f t="shared" ca="1" si="53"/>
        <v>1426.8100000000002</v>
      </c>
      <c r="H704" s="74">
        <f t="shared" ca="1" si="53"/>
        <v>1574.4600000000003</v>
      </c>
      <c r="I704" s="74">
        <f t="shared" ca="1" si="53"/>
        <v>1853.6899999999998</v>
      </c>
      <c r="J704" s="74">
        <f t="shared" ca="1" si="53"/>
        <v>2010.1000000000001</v>
      </c>
      <c r="K704" s="74">
        <f t="shared" ca="1" si="53"/>
        <v>2019.7500000000002</v>
      </c>
      <c r="L704" s="74">
        <f t="shared" ca="1" si="53"/>
        <v>1974.7500000000002</v>
      </c>
      <c r="M704" s="74">
        <f t="shared" ca="1" si="53"/>
        <v>2122.9699999999998</v>
      </c>
      <c r="N704" s="74">
        <f t="shared" ca="1" si="53"/>
        <v>2135.87</v>
      </c>
      <c r="O704" s="74">
        <f t="shared" ca="1" si="53"/>
        <v>2151.16</v>
      </c>
      <c r="P704" s="74">
        <f t="shared" ca="1" si="53"/>
        <v>2146.71</v>
      </c>
      <c r="Q704" s="74">
        <f t="shared" ca="1" si="53"/>
        <v>2140.35</v>
      </c>
      <c r="R704" s="74">
        <f t="shared" ca="1" si="53"/>
        <v>2135.1699999999996</v>
      </c>
      <c r="S704" s="74">
        <f t="shared" ca="1" si="53"/>
        <v>2030.5000000000002</v>
      </c>
      <c r="T704" s="74">
        <f t="shared" ca="1" si="53"/>
        <v>2000.59</v>
      </c>
      <c r="U704" s="74">
        <f t="shared" ca="1" si="53"/>
        <v>1957.1699999999998</v>
      </c>
      <c r="V704" s="74">
        <f t="shared" ca="1" si="53"/>
        <v>2061.6699999999996</v>
      </c>
      <c r="W704" s="74">
        <f t="shared" ca="1" si="53"/>
        <v>1976.47</v>
      </c>
      <c r="X704" s="74">
        <f t="shared" ca="1" si="53"/>
        <v>1683.2300000000002</v>
      </c>
      <c r="Y704" s="74">
        <f t="shared" ca="1" si="53"/>
        <v>1450.3</v>
      </c>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row>
    <row r="705" spans="1:75" ht="12" x14ac:dyDescent="0.2">
      <c r="A705" s="58">
        <v>26</v>
      </c>
      <c r="B705" s="74">
        <f t="shared" ca="1" si="53"/>
        <v>1358.3799999999999</v>
      </c>
      <c r="C705" s="74">
        <f t="shared" ca="1" si="53"/>
        <v>1278.6299999999999</v>
      </c>
      <c r="D705" s="74">
        <f t="shared" ca="1" si="53"/>
        <v>1253.45</v>
      </c>
      <c r="E705" s="74">
        <f t="shared" ca="1" si="53"/>
        <v>1236.2700000000002</v>
      </c>
      <c r="F705" s="74">
        <f t="shared" ca="1" si="53"/>
        <v>1328.57</v>
      </c>
      <c r="G705" s="74">
        <f t="shared" ca="1" si="53"/>
        <v>1468.53</v>
      </c>
      <c r="H705" s="74">
        <f t="shared" ca="1" si="53"/>
        <v>1669.7100000000003</v>
      </c>
      <c r="I705" s="74">
        <f t="shared" ca="1" si="53"/>
        <v>1867.89</v>
      </c>
      <c r="J705" s="74">
        <f t="shared" ca="1" si="53"/>
        <v>2086.8399999999997</v>
      </c>
      <c r="K705" s="74">
        <f t="shared" ca="1" si="53"/>
        <v>2128.64</v>
      </c>
      <c r="L705" s="74">
        <f t="shared" ca="1" si="53"/>
        <v>2153.1099999999997</v>
      </c>
      <c r="M705" s="74">
        <f t="shared" ca="1" si="53"/>
        <v>2223.7999999999997</v>
      </c>
      <c r="N705" s="74">
        <f t="shared" ca="1" si="53"/>
        <v>2186.1899999999996</v>
      </c>
      <c r="O705" s="74">
        <f t="shared" ca="1" si="53"/>
        <v>2197.4399999999996</v>
      </c>
      <c r="P705" s="74">
        <f t="shared" ca="1" si="53"/>
        <v>2178.81</v>
      </c>
      <c r="Q705" s="74">
        <f t="shared" ca="1" si="53"/>
        <v>2180.6799999999998</v>
      </c>
      <c r="R705" s="74">
        <f t="shared" ca="1" si="53"/>
        <v>2182.83</v>
      </c>
      <c r="S705" s="74">
        <f t="shared" ca="1" si="53"/>
        <v>2146.85</v>
      </c>
      <c r="T705" s="74">
        <f t="shared" ca="1" si="53"/>
        <v>2014.9199999999998</v>
      </c>
      <c r="U705" s="74">
        <f t="shared" ca="1" si="53"/>
        <v>1989.03</v>
      </c>
      <c r="V705" s="74">
        <f t="shared" ca="1" si="53"/>
        <v>2001.59</v>
      </c>
      <c r="W705" s="74">
        <f t="shared" ca="1" si="53"/>
        <v>1925.6499999999999</v>
      </c>
      <c r="X705" s="74">
        <f t="shared" ca="1" si="53"/>
        <v>1678.3300000000002</v>
      </c>
      <c r="Y705" s="74">
        <f t="shared" ca="1" si="53"/>
        <v>1442.41</v>
      </c>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row>
    <row r="706" spans="1:75" ht="12" x14ac:dyDescent="0.2">
      <c r="A706" s="58">
        <v>27</v>
      </c>
      <c r="B706" s="74">
        <f t="shared" ca="1" si="53"/>
        <v>1383.84</v>
      </c>
      <c r="C706" s="74">
        <f t="shared" ca="1" si="53"/>
        <v>1297.1600000000001</v>
      </c>
      <c r="D706" s="74">
        <f t="shared" ca="1" si="53"/>
        <v>1263.43</v>
      </c>
      <c r="E706" s="74">
        <f t="shared" ca="1" si="53"/>
        <v>1267.1099999999999</v>
      </c>
      <c r="F706" s="74">
        <f t="shared" ca="1" si="53"/>
        <v>1334.07</v>
      </c>
      <c r="G706" s="74">
        <f t="shared" ca="1" si="53"/>
        <v>1456.8100000000002</v>
      </c>
      <c r="H706" s="74">
        <f t="shared" ca="1" si="53"/>
        <v>1601.1000000000001</v>
      </c>
      <c r="I706" s="74">
        <f t="shared" ca="1" si="53"/>
        <v>1855.1699999999998</v>
      </c>
      <c r="J706" s="74">
        <f t="shared" ca="1" si="53"/>
        <v>2097.3399999999997</v>
      </c>
      <c r="K706" s="74">
        <f t="shared" ca="1" si="53"/>
        <v>2142.87</v>
      </c>
      <c r="L706" s="74">
        <f t="shared" ca="1" si="53"/>
        <v>2131.6799999999998</v>
      </c>
      <c r="M706" s="74">
        <f t="shared" ca="1" si="53"/>
        <v>2190.8799999999997</v>
      </c>
      <c r="N706" s="74">
        <f t="shared" ca="1" si="53"/>
        <v>2201.5699999999997</v>
      </c>
      <c r="O706" s="74">
        <f t="shared" ca="1" si="53"/>
        <v>2215.1899999999996</v>
      </c>
      <c r="P706" s="74">
        <f t="shared" ca="1" si="53"/>
        <v>2207.91</v>
      </c>
      <c r="Q706" s="74">
        <f t="shared" ca="1" si="53"/>
        <v>2209.96</v>
      </c>
      <c r="R706" s="74">
        <f t="shared" ca="1" si="53"/>
        <v>2204.3199999999997</v>
      </c>
      <c r="S706" s="74">
        <f t="shared" ca="1" si="53"/>
        <v>2070.5099999999998</v>
      </c>
      <c r="T706" s="74">
        <f t="shared" ca="1" si="53"/>
        <v>2052.33</v>
      </c>
      <c r="U706" s="74">
        <f t="shared" ca="1" si="53"/>
        <v>2112.4399999999996</v>
      </c>
      <c r="V706" s="74">
        <f t="shared" ca="1" si="53"/>
        <v>2097.89</v>
      </c>
      <c r="W706" s="74">
        <f t="shared" ca="1" si="53"/>
        <v>2065</v>
      </c>
      <c r="X706" s="74">
        <f t="shared" ca="1" si="53"/>
        <v>1776.6699999999998</v>
      </c>
      <c r="Y706" s="74">
        <f t="shared" ca="1" si="53"/>
        <v>1669.3799999999999</v>
      </c>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row>
    <row r="707" spans="1:75" ht="12" x14ac:dyDescent="0.2">
      <c r="A707" s="58">
        <v>28</v>
      </c>
      <c r="B707" s="74">
        <f t="shared" ca="1" si="53"/>
        <v>1454.3999999999999</v>
      </c>
      <c r="C707" s="74">
        <f t="shared" ca="1" si="53"/>
        <v>1389.47</v>
      </c>
      <c r="D707" s="74">
        <f t="shared" ca="1" si="53"/>
        <v>1371.5400000000002</v>
      </c>
      <c r="E707" s="74">
        <f t="shared" ca="1" si="53"/>
        <v>1339.55</v>
      </c>
      <c r="F707" s="74">
        <f t="shared" ca="1" si="53"/>
        <v>1369.97</v>
      </c>
      <c r="G707" s="74">
        <f t="shared" ca="1" si="53"/>
        <v>1389.7300000000002</v>
      </c>
      <c r="H707" s="74">
        <f t="shared" ca="1" si="53"/>
        <v>1417.76</v>
      </c>
      <c r="I707" s="74">
        <f t="shared" ca="1" si="53"/>
        <v>1567.11</v>
      </c>
      <c r="J707" s="74">
        <f t="shared" ca="1" si="53"/>
        <v>1818.3</v>
      </c>
      <c r="K707" s="74">
        <f t="shared" ca="1" si="53"/>
        <v>2096.8199999999997</v>
      </c>
      <c r="L707" s="74">
        <f t="shared" ca="1" si="53"/>
        <v>2150.39</v>
      </c>
      <c r="M707" s="74">
        <f t="shared" ca="1" si="53"/>
        <v>2153.0899999999997</v>
      </c>
      <c r="N707" s="74">
        <f t="shared" ca="1" si="53"/>
        <v>2138.29</v>
      </c>
      <c r="O707" s="74">
        <f t="shared" ca="1" si="53"/>
        <v>2107.5299999999997</v>
      </c>
      <c r="P707" s="74">
        <f t="shared" ca="1" si="53"/>
        <v>2026.84</v>
      </c>
      <c r="Q707" s="74">
        <f t="shared" ca="1" si="53"/>
        <v>1959.93</v>
      </c>
      <c r="R707" s="74">
        <f t="shared" ca="1" si="53"/>
        <v>1936.89</v>
      </c>
      <c r="S707" s="74">
        <f t="shared" ca="1" si="53"/>
        <v>2031.45</v>
      </c>
      <c r="T707" s="74">
        <f t="shared" ca="1" si="53"/>
        <v>2079</v>
      </c>
      <c r="U707" s="74">
        <f t="shared" ca="1" si="53"/>
        <v>1996.93</v>
      </c>
      <c r="V707" s="74">
        <f t="shared" ca="1" si="53"/>
        <v>1971.28</v>
      </c>
      <c r="W707" s="74">
        <f t="shared" ca="1" si="53"/>
        <v>1800.5800000000002</v>
      </c>
      <c r="X707" s="74">
        <f t="shared" ca="1" si="53"/>
        <v>1513.7300000000002</v>
      </c>
      <c r="Y707" s="74">
        <f t="shared" ca="1" si="53"/>
        <v>1439.4600000000003</v>
      </c>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row>
    <row r="708" spans="1:75" ht="12" x14ac:dyDescent="0.2">
      <c r="A708" s="58">
        <v>29</v>
      </c>
      <c r="B708" s="74">
        <f t="shared" ca="1" si="53"/>
        <v>1433.6000000000001</v>
      </c>
      <c r="C708" s="74">
        <f t="shared" ca="1" si="53"/>
        <v>1372.4399999999998</v>
      </c>
      <c r="D708" s="74">
        <f t="shared" ca="1" si="53"/>
        <v>1324.1299999999999</v>
      </c>
      <c r="E708" s="74">
        <f t="shared" ca="1" si="53"/>
        <v>1284.6200000000001</v>
      </c>
      <c r="F708" s="74">
        <f t="shared" ca="1" si="53"/>
        <v>1315.03</v>
      </c>
      <c r="G708" s="74">
        <f t="shared" ca="1" si="53"/>
        <v>1374.66</v>
      </c>
      <c r="H708" s="74">
        <f t="shared" ca="1" si="53"/>
        <v>1373.93</v>
      </c>
      <c r="I708" s="74">
        <f t="shared" ca="1" si="53"/>
        <v>1446.2</v>
      </c>
      <c r="J708" s="74">
        <f t="shared" ca="1" si="53"/>
        <v>1696.9199999999998</v>
      </c>
      <c r="K708" s="74">
        <f t="shared" ca="1" si="53"/>
        <v>1871.45</v>
      </c>
      <c r="L708" s="74">
        <f t="shared" ca="1" si="53"/>
        <v>2024.64</v>
      </c>
      <c r="M708" s="74">
        <f t="shared" ca="1" si="53"/>
        <v>2061.08</v>
      </c>
      <c r="N708" s="74">
        <f t="shared" ca="1" si="53"/>
        <v>2054.2799999999997</v>
      </c>
      <c r="O708" s="74">
        <f t="shared" ca="1" si="53"/>
        <v>2055.9299999999998</v>
      </c>
      <c r="P708" s="74">
        <f t="shared" ca="1" si="53"/>
        <v>2003.2300000000002</v>
      </c>
      <c r="Q708" s="74">
        <f t="shared" ca="1" si="53"/>
        <v>1964.5000000000002</v>
      </c>
      <c r="R708" s="74">
        <f t="shared" ca="1" si="53"/>
        <v>2020.93</v>
      </c>
      <c r="S708" s="74">
        <f t="shared" ca="1" si="53"/>
        <v>2134.71</v>
      </c>
      <c r="T708" s="74">
        <f t="shared" ca="1" si="53"/>
        <v>2158.29</v>
      </c>
      <c r="U708" s="74">
        <f t="shared" ca="1" si="53"/>
        <v>2133.23</v>
      </c>
      <c r="V708" s="74">
        <f t="shared" ca="1" si="53"/>
        <v>2109.46</v>
      </c>
      <c r="W708" s="74">
        <f t="shared" ca="1" si="53"/>
        <v>2054.31</v>
      </c>
      <c r="X708" s="74">
        <f t="shared" ca="1" si="53"/>
        <v>1714.03</v>
      </c>
      <c r="Y708" s="74">
        <f t="shared" ca="1" si="53"/>
        <v>1471.57</v>
      </c>
      <c r="Z708" s="44">
        <f ca="1">IFERROR(Y708,"скрыть")</f>
        <v>1471.57</v>
      </c>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row>
    <row r="709" spans="1:75" ht="12" x14ac:dyDescent="0.2">
      <c r="A709" s="58">
        <v>30</v>
      </c>
      <c r="B709" s="74">
        <f t="shared" ca="1" si="53"/>
        <v>1361.9199999999998</v>
      </c>
      <c r="C709" s="74">
        <f t="shared" ca="1" si="53"/>
        <v>1258.6099999999999</v>
      </c>
      <c r="D709" s="74">
        <f t="shared" ca="1" si="53"/>
        <v>1209.3599999999999</v>
      </c>
      <c r="E709" s="74">
        <f t="shared" ca="1" si="53"/>
        <v>1198.95</v>
      </c>
      <c r="F709" s="74">
        <f t="shared" ca="1" si="53"/>
        <v>1262.43</v>
      </c>
      <c r="G709" s="74">
        <f t="shared" ca="1" si="53"/>
        <v>1375.95</v>
      </c>
      <c r="H709" s="74">
        <f t="shared" ca="1" si="53"/>
        <v>1504.7100000000003</v>
      </c>
      <c r="I709" s="74">
        <f t="shared" ca="1" si="53"/>
        <v>1762.7500000000002</v>
      </c>
      <c r="J709" s="74">
        <f t="shared" ca="1" si="53"/>
        <v>1982.09</v>
      </c>
      <c r="K709" s="74">
        <f t="shared" ca="1" si="53"/>
        <v>2064.7399999999998</v>
      </c>
      <c r="L709" s="74">
        <f t="shared" ca="1" si="53"/>
        <v>2109.1699999999996</v>
      </c>
      <c r="M709" s="74">
        <f t="shared" ca="1" si="53"/>
        <v>2136.7799999999997</v>
      </c>
      <c r="N709" s="74">
        <f t="shared" ca="1" si="53"/>
        <v>2141.25</v>
      </c>
      <c r="O709" s="74">
        <f t="shared" ca="1" si="53"/>
        <v>2173.08</v>
      </c>
      <c r="P709" s="74">
        <f t="shared" ca="1" si="53"/>
        <v>2155.5</v>
      </c>
      <c r="Q709" s="74">
        <f t="shared" ca="1" si="53"/>
        <v>2144.27</v>
      </c>
      <c r="R709" s="74">
        <f t="shared" ca="1" si="53"/>
        <v>2133.0099999999998</v>
      </c>
      <c r="S709" s="74">
        <f t="shared" ca="1" si="53"/>
        <v>2015.84</v>
      </c>
      <c r="T709" s="74">
        <f t="shared" ca="1" si="53"/>
        <v>2063.6099999999997</v>
      </c>
      <c r="U709" s="74">
        <f t="shared" ca="1" si="53"/>
        <v>2098.6899999999996</v>
      </c>
      <c r="V709" s="74">
        <f t="shared" ca="1" si="53"/>
        <v>2078.7799999999997</v>
      </c>
      <c r="W709" s="74">
        <f t="shared" ca="1" si="53"/>
        <v>1898.32</v>
      </c>
      <c r="X709" s="74">
        <f t="shared" ca="1" si="53"/>
        <v>1512.84</v>
      </c>
      <c r="Y709" s="74">
        <f t="shared" ca="1" si="53"/>
        <v>1413.47</v>
      </c>
      <c r="Z709" s="44">
        <f ca="1">IFERROR(Y709,"скрыть")</f>
        <v>1413.47</v>
      </c>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row>
    <row r="710" spans="1:75" ht="12" x14ac:dyDescent="0.2">
      <c r="A710" s="58">
        <v>31</v>
      </c>
      <c r="B710" s="74">
        <f t="shared" ca="1" si="53"/>
        <v>1327.24</v>
      </c>
      <c r="C710" s="74">
        <f t="shared" ca="1" si="53"/>
        <v>1195.78</v>
      </c>
      <c r="D710" s="74">
        <f t="shared" ca="1" si="53"/>
        <v>1117.21</v>
      </c>
      <c r="E710" s="74">
        <f t="shared" ca="1" si="53"/>
        <v>1104.05</v>
      </c>
      <c r="F710" s="74">
        <f t="shared" ca="1" si="53"/>
        <v>1217.1600000000001</v>
      </c>
      <c r="G710" s="74">
        <f t="shared" ca="1" si="53"/>
        <v>1367.84</v>
      </c>
      <c r="H710" s="74">
        <f t="shared" ca="1" si="53"/>
        <v>1470.8300000000002</v>
      </c>
      <c r="I710" s="74">
        <f t="shared" ca="1" si="53"/>
        <v>1783.4800000000002</v>
      </c>
      <c r="J710" s="74">
        <f t="shared" ca="1" si="53"/>
        <v>1951.22</v>
      </c>
      <c r="K710" s="74">
        <f t="shared" ca="1" si="53"/>
        <v>2106.52</v>
      </c>
      <c r="L710" s="74">
        <f t="shared" ca="1" si="53"/>
        <v>2111.2599999999998</v>
      </c>
      <c r="M710" s="74">
        <f t="shared" ca="1" si="53"/>
        <v>2102.2599999999998</v>
      </c>
      <c r="N710" s="74">
        <f t="shared" ca="1" si="53"/>
        <v>2108.7599999999998</v>
      </c>
      <c r="O710" s="74">
        <f t="shared" ca="1" si="53"/>
        <v>2114.52</v>
      </c>
      <c r="P710" s="74">
        <f t="shared" ca="1" si="53"/>
        <v>2113.87</v>
      </c>
      <c r="Q710" s="74">
        <f t="shared" ca="1" si="53"/>
        <v>2112.2999999999997</v>
      </c>
      <c r="R710" s="74">
        <f t="shared" ca="1" si="53"/>
        <v>2104.73</v>
      </c>
      <c r="S710" s="74">
        <f t="shared" ca="1" si="53"/>
        <v>2046.55</v>
      </c>
      <c r="T710" s="74">
        <f t="shared" ca="1" si="53"/>
        <v>2005.7100000000003</v>
      </c>
      <c r="U710" s="74">
        <f t="shared" ca="1" si="53"/>
        <v>2055.79</v>
      </c>
      <c r="V710" s="74">
        <f t="shared" ca="1" si="53"/>
        <v>2018.18</v>
      </c>
      <c r="W710" s="74">
        <f t="shared" ca="1" si="53"/>
        <v>1887.0400000000002</v>
      </c>
      <c r="X710" s="74">
        <f t="shared" ca="1" si="53"/>
        <v>1494.72</v>
      </c>
      <c r="Y710" s="74">
        <f t="shared" ca="1" si="53"/>
        <v>1399.0800000000002</v>
      </c>
      <c r="Z710" s="44">
        <f ca="1">IFERROR(Y710,"скрыть")</f>
        <v>1399.0800000000002</v>
      </c>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row>
    <row r="711" spans="1:75" x14ac:dyDescent="0.2">
      <c r="A711" s="54"/>
      <c r="B711" s="55" t="s">
        <v>113</v>
      </c>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row>
    <row r="712" spans="1:75" x14ac:dyDescent="0.2">
      <c r="A712" s="54"/>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row>
    <row r="713" spans="1:75" s="50" customFormat="1" ht="32.65" customHeight="1" x14ac:dyDescent="0.2">
      <c r="A713" s="56" t="s">
        <v>79</v>
      </c>
      <c r="B713" s="57" t="s">
        <v>80</v>
      </c>
      <c r="C713" s="57" t="s">
        <v>81</v>
      </c>
      <c r="D713" s="57" t="s">
        <v>82</v>
      </c>
      <c r="E713" s="57" t="s">
        <v>83</v>
      </c>
      <c r="F713" s="57" t="s">
        <v>84</v>
      </c>
      <c r="G713" s="57" t="s">
        <v>85</v>
      </c>
      <c r="H713" s="57" t="s">
        <v>86</v>
      </c>
      <c r="I713" s="57" t="s">
        <v>87</v>
      </c>
      <c r="J713" s="57" t="s">
        <v>88</v>
      </c>
      <c r="K713" s="57" t="s">
        <v>89</v>
      </c>
      <c r="L713" s="57" t="s">
        <v>90</v>
      </c>
      <c r="M713" s="57" t="s">
        <v>91</v>
      </c>
      <c r="N713" s="57" t="s">
        <v>92</v>
      </c>
      <c r="O713" s="57" t="s">
        <v>93</v>
      </c>
      <c r="P713" s="57" t="s">
        <v>94</v>
      </c>
      <c r="Q713" s="57" t="s">
        <v>95</v>
      </c>
      <c r="R713" s="57" t="s">
        <v>96</v>
      </c>
      <c r="S713" s="57" t="s">
        <v>97</v>
      </c>
      <c r="T713" s="57" t="s">
        <v>98</v>
      </c>
      <c r="U713" s="57" t="s">
        <v>99</v>
      </c>
      <c r="V713" s="57" t="s">
        <v>100</v>
      </c>
      <c r="W713" s="57" t="s">
        <v>101</v>
      </c>
      <c r="X713" s="57" t="s">
        <v>102</v>
      </c>
      <c r="Y713" s="57" t="s">
        <v>103</v>
      </c>
      <c r="Z713" s="49"/>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row>
    <row r="714" spans="1:75" ht="12" x14ac:dyDescent="0.2">
      <c r="A714" s="58">
        <v>1</v>
      </c>
      <c r="B714" s="70">
        <f ca="1">B499</f>
        <v>0</v>
      </c>
      <c r="C714" s="70">
        <f t="shared" ref="C714:Y714" ca="1" si="54">C499</f>
        <v>0</v>
      </c>
      <c r="D714" s="70">
        <f t="shared" ca="1" si="54"/>
        <v>0</v>
      </c>
      <c r="E714" s="70">
        <f t="shared" ca="1" si="54"/>
        <v>0</v>
      </c>
      <c r="F714" s="70">
        <f t="shared" ca="1" si="54"/>
        <v>38.44</v>
      </c>
      <c r="G714" s="70">
        <f t="shared" ca="1" si="54"/>
        <v>41.08</v>
      </c>
      <c r="H714" s="70">
        <f t="shared" ca="1" si="54"/>
        <v>34.840000000000003</v>
      </c>
      <c r="I714" s="70">
        <f t="shared" ca="1" si="54"/>
        <v>143.82</v>
      </c>
      <c r="J714" s="70">
        <f t="shared" ca="1" si="54"/>
        <v>112.26</v>
      </c>
      <c r="K714" s="70">
        <f t="shared" ca="1" si="54"/>
        <v>40.450000000000003</v>
      </c>
      <c r="L714" s="70">
        <f t="shared" ca="1" si="54"/>
        <v>2.94</v>
      </c>
      <c r="M714" s="70">
        <f t="shared" ca="1" si="54"/>
        <v>0</v>
      </c>
      <c r="N714" s="70">
        <f t="shared" ca="1" si="54"/>
        <v>0</v>
      </c>
      <c r="O714" s="70">
        <f t="shared" ca="1" si="54"/>
        <v>0</v>
      </c>
      <c r="P714" s="70">
        <f t="shared" ca="1" si="54"/>
        <v>0.47</v>
      </c>
      <c r="Q714" s="70">
        <f t="shared" ca="1" si="54"/>
        <v>17.86</v>
      </c>
      <c r="R714" s="70">
        <f t="shared" ca="1" si="54"/>
        <v>31.68</v>
      </c>
      <c r="S714" s="70">
        <f t="shared" ca="1" si="54"/>
        <v>41.64</v>
      </c>
      <c r="T714" s="70">
        <f t="shared" ca="1" si="54"/>
        <v>148.32</v>
      </c>
      <c r="U714" s="70">
        <f t="shared" ca="1" si="54"/>
        <v>127.01</v>
      </c>
      <c r="V714" s="70">
        <f t="shared" ca="1" si="54"/>
        <v>0</v>
      </c>
      <c r="W714" s="70">
        <f t="shared" ca="1" si="54"/>
        <v>0</v>
      </c>
      <c r="X714" s="70">
        <f t="shared" ca="1" si="54"/>
        <v>0</v>
      </c>
      <c r="Y714" s="70">
        <f t="shared" ca="1" si="54"/>
        <v>0</v>
      </c>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row>
    <row r="715" spans="1:75" ht="12" x14ac:dyDescent="0.2">
      <c r="A715" s="58">
        <v>2</v>
      </c>
      <c r="B715" s="70">
        <f t="shared" ref="B715:Y725" ca="1" si="55">B500</f>
        <v>0</v>
      </c>
      <c r="C715" s="70">
        <f t="shared" ca="1" si="55"/>
        <v>0</v>
      </c>
      <c r="D715" s="70">
        <f t="shared" ca="1" si="55"/>
        <v>0</v>
      </c>
      <c r="E715" s="70">
        <f t="shared" ca="1" si="55"/>
        <v>43.87</v>
      </c>
      <c r="F715" s="70">
        <f t="shared" ca="1" si="55"/>
        <v>92.04</v>
      </c>
      <c r="G715" s="70">
        <f t="shared" ca="1" si="55"/>
        <v>180.83</v>
      </c>
      <c r="H715" s="70">
        <f t="shared" ca="1" si="55"/>
        <v>208.15</v>
      </c>
      <c r="I715" s="70">
        <f t="shared" ca="1" si="55"/>
        <v>191.44</v>
      </c>
      <c r="J715" s="70">
        <f t="shared" ca="1" si="55"/>
        <v>177.25</v>
      </c>
      <c r="K715" s="70">
        <f t="shared" ca="1" si="55"/>
        <v>119.5</v>
      </c>
      <c r="L715" s="70">
        <f t="shared" ca="1" si="55"/>
        <v>87.42</v>
      </c>
      <c r="M715" s="70">
        <f t="shared" ca="1" si="55"/>
        <v>119</v>
      </c>
      <c r="N715" s="70">
        <f t="shared" ca="1" si="55"/>
        <v>162.33000000000001</v>
      </c>
      <c r="O715" s="70">
        <f t="shared" ca="1" si="55"/>
        <v>144.13</v>
      </c>
      <c r="P715" s="70">
        <f t="shared" ca="1" si="55"/>
        <v>123.13</v>
      </c>
      <c r="Q715" s="70">
        <f t="shared" ca="1" si="55"/>
        <v>44.08</v>
      </c>
      <c r="R715" s="70">
        <f t="shared" ca="1" si="55"/>
        <v>47.78</v>
      </c>
      <c r="S715" s="70">
        <f t="shared" ca="1" si="55"/>
        <v>81.37</v>
      </c>
      <c r="T715" s="70">
        <f t="shared" ca="1" si="55"/>
        <v>57.53</v>
      </c>
      <c r="U715" s="70">
        <f t="shared" ca="1" si="55"/>
        <v>2.78</v>
      </c>
      <c r="V715" s="70">
        <f t="shared" ca="1" si="55"/>
        <v>0</v>
      </c>
      <c r="W715" s="70">
        <f t="shared" ca="1" si="55"/>
        <v>0</v>
      </c>
      <c r="X715" s="70">
        <f t="shared" ca="1" si="55"/>
        <v>0</v>
      </c>
      <c r="Y715" s="70">
        <f t="shared" ca="1" si="55"/>
        <v>0</v>
      </c>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row>
    <row r="716" spans="1:75" ht="12" x14ac:dyDescent="0.2">
      <c r="A716" s="58">
        <v>3</v>
      </c>
      <c r="B716" s="70">
        <f t="shared" ca="1" si="55"/>
        <v>0</v>
      </c>
      <c r="C716" s="70">
        <f t="shared" ca="1" si="55"/>
        <v>0</v>
      </c>
      <c r="D716" s="70">
        <f t="shared" ca="1" si="55"/>
        <v>0</v>
      </c>
      <c r="E716" s="70">
        <f t="shared" ca="1" si="55"/>
        <v>16.14</v>
      </c>
      <c r="F716" s="70">
        <f t="shared" ca="1" si="55"/>
        <v>120.77</v>
      </c>
      <c r="G716" s="70">
        <f t="shared" ca="1" si="55"/>
        <v>139.36000000000001</v>
      </c>
      <c r="H716" s="70">
        <f t="shared" ca="1" si="55"/>
        <v>201.51</v>
      </c>
      <c r="I716" s="70">
        <f t="shared" ca="1" si="55"/>
        <v>244.79</v>
      </c>
      <c r="J716" s="70">
        <f t="shared" ca="1" si="55"/>
        <v>197.01</v>
      </c>
      <c r="K716" s="70">
        <f t="shared" ca="1" si="55"/>
        <v>47.06</v>
      </c>
      <c r="L716" s="70">
        <f t="shared" ca="1" si="55"/>
        <v>25.84</v>
      </c>
      <c r="M716" s="70">
        <f t="shared" ca="1" si="55"/>
        <v>65.760000000000005</v>
      </c>
      <c r="N716" s="70">
        <f t="shared" ca="1" si="55"/>
        <v>49.19</v>
      </c>
      <c r="O716" s="70">
        <f t="shared" ca="1" si="55"/>
        <v>21.65</v>
      </c>
      <c r="P716" s="70">
        <f t="shared" ca="1" si="55"/>
        <v>27.75</v>
      </c>
      <c r="Q716" s="70">
        <f t="shared" ca="1" si="55"/>
        <v>35.909999999999997</v>
      </c>
      <c r="R716" s="70">
        <f t="shared" ca="1" si="55"/>
        <v>112.18</v>
      </c>
      <c r="S716" s="70">
        <f t="shared" ca="1" si="55"/>
        <v>145.31</v>
      </c>
      <c r="T716" s="70">
        <f t="shared" ca="1" si="55"/>
        <v>288.79000000000002</v>
      </c>
      <c r="U716" s="70">
        <f t="shared" ca="1" si="55"/>
        <v>145.37</v>
      </c>
      <c r="V716" s="70">
        <f t="shared" ca="1" si="55"/>
        <v>67.849999999999994</v>
      </c>
      <c r="W716" s="70">
        <f t="shared" ca="1" si="55"/>
        <v>0</v>
      </c>
      <c r="X716" s="70">
        <f t="shared" ca="1" si="55"/>
        <v>0</v>
      </c>
      <c r="Y716" s="70">
        <f t="shared" ca="1" si="55"/>
        <v>0</v>
      </c>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row>
    <row r="717" spans="1:75" ht="12" x14ac:dyDescent="0.2">
      <c r="A717" s="58">
        <v>4</v>
      </c>
      <c r="B717" s="70">
        <f t="shared" ca="1" si="55"/>
        <v>0</v>
      </c>
      <c r="C717" s="70">
        <f t="shared" ca="1" si="55"/>
        <v>69.900000000000006</v>
      </c>
      <c r="D717" s="70">
        <f t="shared" ca="1" si="55"/>
        <v>164.93</v>
      </c>
      <c r="E717" s="70">
        <f t="shared" ca="1" si="55"/>
        <v>123.76</v>
      </c>
      <c r="F717" s="70">
        <f t="shared" ca="1" si="55"/>
        <v>170.89</v>
      </c>
      <c r="G717" s="70">
        <f t="shared" ca="1" si="55"/>
        <v>293.39999999999998</v>
      </c>
      <c r="H717" s="70">
        <f t="shared" ca="1" si="55"/>
        <v>348.39</v>
      </c>
      <c r="I717" s="70">
        <f t="shared" ca="1" si="55"/>
        <v>239.23</v>
      </c>
      <c r="J717" s="70">
        <f t="shared" ca="1" si="55"/>
        <v>142.94</v>
      </c>
      <c r="K717" s="70">
        <f t="shared" ca="1" si="55"/>
        <v>2.97</v>
      </c>
      <c r="L717" s="70">
        <f t="shared" ca="1" si="55"/>
        <v>0.04</v>
      </c>
      <c r="M717" s="70">
        <f t="shared" ca="1" si="55"/>
        <v>0</v>
      </c>
      <c r="N717" s="70">
        <f t="shared" ca="1" si="55"/>
        <v>0</v>
      </c>
      <c r="O717" s="70">
        <f t="shared" ca="1" si="55"/>
        <v>0</v>
      </c>
      <c r="P717" s="70">
        <f t="shared" ca="1" si="55"/>
        <v>0</v>
      </c>
      <c r="Q717" s="70">
        <f t="shared" ca="1" si="55"/>
        <v>7.0000000000000007E-2</v>
      </c>
      <c r="R717" s="70">
        <f t="shared" ca="1" si="55"/>
        <v>20.53</v>
      </c>
      <c r="S717" s="70">
        <f t="shared" ca="1" si="55"/>
        <v>157.13</v>
      </c>
      <c r="T717" s="70">
        <f t="shared" ca="1" si="55"/>
        <v>105.91</v>
      </c>
      <c r="U717" s="70">
        <f t="shared" ca="1" si="55"/>
        <v>70.05</v>
      </c>
      <c r="V717" s="70">
        <f t="shared" ca="1" si="55"/>
        <v>0</v>
      </c>
      <c r="W717" s="70">
        <f t="shared" ca="1" si="55"/>
        <v>0</v>
      </c>
      <c r="X717" s="70">
        <f t="shared" ca="1" si="55"/>
        <v>0</v>
      </c>
      <c r="Y717" s="70">
        <f t="shared" ca="1" si="55"/>
        <v>0</v>
      </c>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row>
    <row r="718" spans="1:75" ht="12" x14ac:dyDescent="0.2">
      <c r="A718" s="58">
        <v>5</v>
      </c>
      <c r="B718" s="70">
        <f t="shared" ca="1" si="55"/>
        <v>0</v>
      </c>
      <c r="C718" s="70">
        <f t="shared" ca="1" si="55"/>
        <v>7.97</v>
      </c>
      <c r="D718" s="70">
        <f t="shared" ca="1" si="55"/>
        <v>0</v>
      </c>
      <c r="E718" s="70">
        <f t="shared" ca="1" si="55"/>
        <v>54.72</v>
      </c>
      <c r="F718" s="70">
        <f t="shared" ca="1" si="55"/>
        <v>91.9</v>
      </c>
      <c r="G718" s="70">
        <f t="shared" ca="1" si="55"/>
        <v>295.48</v>
      </c>
      <c r="H718" s="70">
        <f t="shared" ca="1" si="55"/>
        <v>307.3</v>
      </c>
      <c r="I718" s="70">
        <f t="shared" ca="1" si="55"/>
        <v>210.26</v>
      </c>
      <c r="J718" s="70">
        <f t="shared" ca="1" si="55"/>
        <v>229.47</v>
      </c>
      <c r="K718" s="70">
        <f t="shared" ca="1" si="55"/>
        <v>105.91</v>
      </c>
      <c r="L718" s="70">
        <f t="shared" ca="1" si="55"/>
        <v>30.22</v>
      </c>
      <c r="M718" s="70">
        <f t="shared" ca="1" si="55"/>
        <v>89.49</v>
      </c>
      <c r="N718" s="70">
        <f t="shared" ca="1" si="55"/>
        <v>46.55</v>
      </c>
      <c r="O718" s="70">
        <f t="shared" ca="1" si="55"/>
        <v>195.29</v>
      </c>
      <c r="P718" s="70">
        <f t="shared" ca="1" si="55"/>
        <v>202.28</v>
      </c>
      <c r="Q718" s="70">
        <f t="shared" ca="1" si="55"/>
        <v>219.69</v>
      </c>
      <c r="R718" s="70">
        <f t="shared" ca="1" si="55"/>
        <v>203.35</v>
      </c>
      <c r="S718" s="70">
        <f t="shared" ca="1" si="55"/>
        <v>187.08</v>
      </c>
      <c r="T718" s="70">
        <f t="shared" ca="1" si="55"/>
        <v>28.81</v>
      </c>
      <c r="U718" s="70">
        <f t="shared" ca="1" si="55"/>
        <v>6.85</v>
      </c>
      <c r="V718" s="70">
        <f t="shared" ca="1" si="55"/>
        <v>84.03</v>
      </c>
      <c r="W718" s="70">
        <f t="shared" ca="1" si="55"/>
        <v>0</v>
      </c>
      <c r="X718" s="70">
        <f t="shared" ca="1" si="55"/>
        <v>0</v>
      </c>
      <c r="Y718" s="70">
        <f t="shared" ca="1" si="55"/>
        <v>0</v>
      </c>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row>
    <row r="719" spans="1:75" ht="12" x14ac:dyDescent="0.2">
      <c r="A719" s="58">
        <v>6</v>
      </c>
      <c r="B719" s="70">
        <f t="shared" ca="1" si="55"/>
        <v>0</v>
      </c>
      <c r="C719" s="70">
        <f t="shared" ca="1" si="55"/>
        <v>0</v>
      </c>
      <c r="D719" s="70">
        <f t="shared" ca="1" si="55"/>
        <v>68.28</v>
      </c>
      <c r="E719" s="70">
        <f t="shared" ca="1" si="55"/>
        <v>93.22</v>
      </c>
      <c r="F719" s="70">
        <f t="shared" ca="1" si="55"/>
        <v>126.66</v>
      </c>
      <c r="G719" s="70">
        <f t="shared" ca="1" si="55"/>
        <v>266.58</v>
      </c>
      <c r="H719" s="70">
        <f t="shared" ca="1" si="55"/>
        <v>158.29</v>
      </c>
      <c r="I719" s="70">
        <f t="shared" ca="1" si="55"/>
        <v>84.07</v>
      </c>
      <c r="J719" s="70">
        <f t="shared" ca="1" si="55"/>
        <v>26.6</v>
      </c>
      <c r="K719" s="70">
        <f t="shared" ca="1" si="55"/>
        <v>1.98</v>
      </c>
      <c r="L719" s="70">
        <f t="shared" ca="1" si="55"/>
        <v>1.08</v>
      </c>
      <c r="M719" s="70">
        <f t="shared" ca="1" si="55"/>
        <v>11.1</v>
      </c>
      <c r="N719" s="70">
        <f t="shared" ca="1" si="55"/>
        <v>15.11</v>
      </c>
      <c r="O719" s="70">
        <f t="shared" ca="1" si="55"/>
        <v>1.36</v>
      </c>
      <c r="P719" s="70">
        <f t="shared" ca="1" si="55"/>
        <v>0</v>
      </c>
      <c r="Q719" s="70">
        <f t="shared" ca="1" si="55"/>
        <v>0</v>
      </c>
      <c r="R719" s="70">
        <f t="shared" ca="1" si="55"/>
        <v>15.12</v>
      </c>
      <c r="S719" s="70">
        <f t="shared" ca="1" si="55"/>
        <v>0</v>
      </c>
      <c r="T719" s="70">
        <f t="shared" ca="1" si="55"/>
        <v>3.17</v>
      </c>
      <c r="U719" s="70">
        <f t="shared" ca="1" si="55"/>
        <v>0</v>
      </c>
      <c r="V719" s="70">
        <f t="shared" ca="1" si="55"/>
        <v>25.9</v>
      </c>
      <c r="W719" s="70">
        <f t="shared" ca="1" si="55"/>
        <v>0</v>
      </c>
      <c r="X719" s="70">
        <f t="shared" ca="1" si="55"/>
        <v>0</v>
      </c>
      <c r="Y719" s="70">
        <f t="shared" ca="1" si="55"/>
        <v>0</v>
      </c>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row>
    <row r="720" spans="1:75" ht="12" x14ac:dyDescent="0.2">
      <c r="A720" s="58">
        <v>7</v>
      </c>
      <c r="B720" s="70">
        <f t="shared" ca="1" si="55"/>
        <v>0</v>
      </c>
      <c r="C720" s="70">
        <f t="shared" ca="1" si="55"/>
        <v>0</v>
      </c>
      <c r="D720" s="70">
        <f t="shared" ca="1" si="55"/>
        <v>2.15</v>
      </c>
      <c r="E720" s="70">
        <f t="shared" ca="1" si="55"/>
        <v>29.3</v>
      </c>
      <c r="F720" s="70">
        <f t="shared" ca="1" si="55"/>
        <v>62.7</v>
      </c>
      <c r="G720" s="70">
        <f t="shared" ca="1" si="55"/>
        <v>95.11</v>
      </c>
      <c r="H720" s="70">
        <f t="shared" ca="1" si="55"/>
        <v>53.19</v>
      </c>
      <c r="I720" s="70">
        <f t="shared" ca="1" si="55"/>
        <v>159.27000000000001</v>
      </c>
      <c r="J720" s="70">
        <f t="shared" ca="1" si="55"/>
        <v>104.18</v>
      </c>
      <c r="K720" s="70">
        <f t="shared" ca="1" si="55"/>
        <v>124.75</v>
      </c>
      <c r="L720" s="70">
        <f t="shared" ca="1" si="55"/>
        <v>86.83</v>
      </c>
      <c r="M720" s="70">
        <f t="shared" ca="1" si="55"/>
        <v>111.14</v>
      </c>
      <c r="N720" s="70">
        <f t="shared" ca="1" si="55"/>
        <v>274.20999999999998</v>
      </c>
      <c r="O720" s="70">
        <f t="shared" ca="1" si="55"/>
        <v>280.79000000000002</v>
      </c>
      <c r="P720" s="70">
        <f t="shared" ca="1" si="55"/>
        <v>294.72000000000003</v>
      </c>
      <c r="Q720" s="70">
        <f t="shared" ca="1" si="55"/>
        <v>329</v>
      </c>
      <c r="R720" s="70">
        <f t="shared" ca="1" si="55"/>
        <v>377.13</v>
      </c>
      <c r="S720" s="70">
        <f t="shared" ca="1" si="55"/>
        <v>591.30999999999995</v>
      </c>
      <c r="T720" s="70">
        <f t="shared" ca="1" si="55"/>
        <v>978.46</v>
      </c>
      <c r="U720" s="70">
        <f t="shared" ca="1" si="55"/>
        <v>172.62</v>
      </c>
      <c r="V720" s="70">
        <f t="shared" ca="1" si="55"/>
        <v>30.67</v>
      </c>
      <c r="W720" s="70">
        <f t="shared" ca="1" si="55"/>
        <v>0</v>
      </c>
      <c r="X720" s="70">
        <f t="shared" ca="1" si="55"/>
        <v>0</v>
      </c>
      <c r="Y720" s="70">
        <f t="shared" ca="1" si="55"/>
        <v>0</v>
      </c>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row>
    <row r="721" spans="1:75" ht="12" x14ac:dyDescent="0.2">
      <c r="A721" s="58">
        <v>8</v>
      </c>
      <c r="B721" s="70">
        <f t="shared" ca="1" si="55"/>
        <v>0</v>
      </c>
      <c r="C721" s="70">
        <f t="shared" ca="1" si="55"/>
        <v>0</v>
      </c>
      <c r="D721" s="70">
        <f t="shared" ca="1" si="55"/>
        <v>0</v>
      </c>
      <c r="E721" s="70">
        <f t="shared" ca="1" si="55"/>
        <v>0</v>
      </c>
      <c r="F721" s="70">
        <f t="shared" ca="1" si="55"/>
        <v>8.83</v>
      </c>
      <c r="G721" s="70">
        <f t="shared" ca="1" si="55"/>
        <v>96.39</v>
      </c>
      <c r="H721" s="70">
        <f t="shared" ca="1" si="55"/>
        <v>147.21</v>
      </c>
      <c r="I721" s="70">
        <f t="shared" ca="1" si="55"/>
        <v>179.9</v>
      </c>
      <c r="J721" s="70">
        <f t="shared" ca="1" si="55"/>
        <v>109.87</v>
      </c>
      <c r="K721" s="70">
        <f t="shared" ca="1" si="55"/>
        <v>30.59</v>
      </c>
      <c r="L721" s="70">
        <f t="shared" ca="1" si="55"/>
        <v>24.78</v>
      </c>
      <c r="M721" s="70">
        <f t="shared" ca="1" si="55"/>
        <v>80.930000000000007</v>
      </c>
      <c r="N721" s="70">
        <f t="shared" ca="1" si="55"/>
        <v>218.79</v>
      </c>
      <c r="O721" s="70">
        <f t="shared" ca="1" si="55"/>
        <v>214.74</v>
      </c>
      <c r="P721" s="70">
        <f t="shared" ca="1" si="55"/>
        <v>213.53</v>
      </c>
      <c r="Q721" s="70">
        <f t="shared" ca="1" si="55"/>
        <v>190.93</v>
      </c>
      <c r="R721" s="70">
        <f t="shared" ca="1" si="55"/>
        <v>108.15</v>
      </c>
      <c r="S721" s="70">
        <f t="shared" ca="1" si="55"/>
        <v>209.48</v>
      </c>
      <c r="T721" s="70">
        <f t="shared" ca="1" si="55"/>
        <v>244.33</v>
      </c>
      <c r="U721" s="70">
        <f t="shared" ca="1" si="55"/>
        <v>69.239999999999995</v>
      </c>
      <c r="V721" s="70">
        <f t="shared" ca="1" si="55"/>
        <v>0.96</v>
      </c>
      <c r="W721" s="70">
        <f t="shared" ca="1" si="55"/>
        <v>0</v>
      </c>
      <c r="X721" s="70">
        <f t="shared" ca="1" si="55"/>
        <v>67.66</v>
      </c>
      <c r="Y721" s="70">
        <f t="shared" ca="1" si="55"/>
        <v>2.61</v>
      </c>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row>
    <row r="722" spans="1:75" ht="12" x14ac:dyDescent="0.2">
      <c r="A722" s="58">
        <v>9</v>
      </c>
      <c r="B722" s="70">
        <f t="shared" ca="1" si="55"/>
        <v>21.54</v>
      </c>
      <c r="C722" s="70">
        <f t="shared" ca="1" si="55"/>
        <v>0</v>
      </c>
      <c r="D722" s="70">
        <f t="shared" ca="1" si="55"/>
        <v>0</v>
      </c>
      <c r="E722" s="70">
        <f t="shared" ca="1" si="55"/>
        <v>8.3000000000000007</v>
      </c>
      <c r="F722" s="70">
        <f t="shared" ca="1" si="55"/>
        <v>83.19</v>
      </c>
      <c r="G722" s="70">
        <f t="shared" ca="1" si="55"/>
        <v>242.59</v>
      </c>
      <c r="H722" s="70">
        <f t="shared" ca="1" si="55"/>
        <v>246.42</v>
      </c>
      <c r="I722" s="70">
        <f t="shared" ca="1" si="55"/>
        <v>267.64</v>
      </c>
      <c r="J722" s="70">
        <f t="shared" ca="1" si="55"/>
        <v>273.29000000000002</v>
      </c>
      <c r="K722" s="70">
        <f t="shared" ca="1" si="55"/>
        <v>19.25</v>
      </c>
      <c r="L722" s="70">
        <f t="shared" ca="1" si="55"/>
        <v>18.149999999999999</v>
      </c>
      <c r="M722" s="70">
        <f t="shared" ca="1" si="55"/>
        <v>8.2100000000000009</v>
      </c>
      <c r="N722" s="70">
        <f t="shared" ca="1" si="55"/>
        <v>136.69</v>
      </c>
      <c r="O722" s="70">
        <f t="shared" ca="1" si="55"/>
        <v>273.8</v>
      </c>
      <c r="P722" s="70">
        <f t="shared" ca="1" si="55"/>
        <v>334.06</v>
      </c>
      <c r="Q722" s="70">
        <f t="shared" ca="1" si="55"/>
        <v>789.83</v>
      </c>
      <c r="R722" s="70">
        <f t="shared" ca="1" si="55"/>
        <v>1094.22</v>
      </c>
      <c r="S722" s="70">
        <f t="shared" ca="1" si="55"/>
        <v>2034.21</v>
      </c>
      <c r="T722" s="70">
        <f t="shared" ca="1" si="55"/>
        <v>321.67</v>
      </c>
      <c r="U722" s="70">
        <f t="shared" ca="1" si="55"/>
        <v>0</v>
      </c>
      <c r="V722" s="70">
        <f t="shared" ca="1" si="55"/>
        <v>0.01</v>
      </c>
      <c r="W722" s="70">
        <f t="shared" ca="1" si="55"/>
        <v>0</v>
      </c>
      <c r="X722" s="70">
        <f t="shared" ca="1" si="55"/>
        <v>0</v>
      </c>
      <c r="Y722" s="70">
        <f t="shared" ca="1" si="55"/>
        <v>0</v>
      </c>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row>
    <row r="723" spans="1:75" ht="12" x14ac:dyDescent="0.2">
      <c r="A723" s="58">
        <v>10</v>
      </c>
      <c r="B723" s="70">
        <f t="shared" ca="1" si="55"/>
        <v>0</v>
      </c>
      <c r="C723" s="70">
        <f t="shared" ca="1" si="55"/>
        <v>0</v>
      </c>
      <c r="D723" s="70">
        <f t="shared" ca="1" si="55"/>
        <v>0</v>
      </c>
      <c r="E723" s="70">
        <f t="shared" ca="1" si="55"/>
        <v>112.51</v>
      </c>
      <c r="F723" s="70">
        <f t="shared" ca="1" si="55"/>
        <v>154.51</v>
      </c>
      <c r="G723" s="70">
        <f t="shared" ca="1" si="55"/>
        <v>269.07</v>
      </c>
      <c r="H723" s="70">
        <f t="shared" ca="1" si="55"/>
        <v>195.2</v>
      </c>
      <c r="I723" s="70">
        <f t="shared" ca="1" si="55"/>
        <v>256.77999999999997</v>
      </c>
      <c r="J723" s="70">
        <f t="shared" ca="1" si="55"/>
        <v>15.74</v>
      </c>
      <c r="K723" s="70">
        <f t="shared" ca="1" si="55"/>
        <v>365.88</v>
      </c>
      <c r="L723" s="70">
        <f t="shared" ca="1" si="55"/>
        <v>330.18</v>
      </c>
      <c r="M723" s="70">
        <f t="shared" ca="1" si="55"/>
        <v>626.54</v>
      </c>
      <c r="N723" s="70">
        <f t="shared" ca="1" si="55"/>
        <v>739.74</v>
      </c>
      <c r="O723" s="70">
        <f t="shared" ca="1" si="55"/>
        <v>35.97</v>
      </c>
      <c r="P723" s="70">
        <f t="shared" ca="1" si="55"/>
        <v>5.42</v>
      </c>
      <c r="Q723" s="70">
        <f t="shared" ca="1" si="55"/>
        <v>234.82</v>
      </c>
      <c r="R723" s="70">
        <f t="shared" ca="1" si="55"/>
        <v>1015.52</v>
      </c>
      <c r="S723" s="70">
        <f t="shared" ca="1" si="55"/>
        <v>707.41</v>
      </c>
      <c r="T723" s="70">
        <f t="shared" ca="1" si="55"/>
        <v>528.79</v>
      </c>
      <c r="U723" s="70">
        <f t="shared" ca="1" si="55"/>
        <v>221.96</v>
      </c>
      <c r="V723" s="70">
        <f t="shared" ca="1" si="55"/>
        <v>100.34</v>
      </c>
      <c r="W723" s="70">
        <f t="shared" ca="1" si="55"/>
        <v>117.05</v>
      </c>
      <c r="X723" s="70">
        <f t="shared" ca="1" si="55"/>
        <v>46.54</v>
      </c>
      <c r="Y723" s="70">
        <f t="shared" ca="1" si="55"/>
        <v>0</v>
      </c>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row>
    <row r="724" spans="1:75" ht="12" x14ac:dyDescent="0.2">
      <c r="A724" s="58">
        <v>11</v>
      </c>
      <c r="B724" s="70">
        <f t="shared" ca="1" si="55"/>
        <v>0</v>
      </c>
      <c r="C724" s="70">
        <f t="shared" ca="1" si="55"/>
        <v>20.87</v>
      </c>
      <c r="D724" s="70">
        <f t="shared" ca="1" si="55"/>
        <v>30.47</v>
      </c>
      <c r="E724" s="70">
        <f t="shared" ca="1" si="55"/>
        <v>46.86</v>
      </c>
      <c r="F724" s="70">
        <f t="shared" ca="1" si="55"/>
        <v>125.36</v>
      </c>
      <c r="G724" s="70">
        <f t="shared" ca="1" si="55"/>
        <v>267.99</v>
      </c>
      <c r="H724" s="70">
        <f t="shared" ca="1" si="55"/>
        <v>236.18</v>
      </c>
      <c r="I724" s="70">
        <f t="shared" ca="1" si="55"/>
        <v>248.46</v>
      </c>
      <c r="J724" s="70">
        <f t="shared" ca="1" si="55"/>
        <v>297.44</v>
      </c>
      <c r="K724" s="70">
        <f t="shared" ca="1" si="55"/>
        <v>106.36</v>
      </c>
      <c r="L724" s="70">
        <f t="shared" ca="1" si="55"/>
        <v>235.6</v>
      </c>
      <c r="M724" s="70">
        <f t="shared" ca="1" si="55"/>
        <v>66.400000000000006</v>
      </c>
      <c r="N724" s="70">
        <f t="shared" ca="1" si="55"/>
        <v>151.01</v>
      </c>
      <c r="O724" s="70">
        <f t="shared" ca="1" si="55"/>
        <v>248.42</v>
      </c>
      <c r="P724" s="70">
        <f t="shared" ca="1" si="55"/>
        <v>227.46</v>
      </c>
      <c r="Q724" s="70">
        <f t="shared" ca="1" si="55"/>
        <v>240.29</v>
      </c>
      <c r="R724" s="70">
        <f t="shared" ca="1" si="55"/>
        <v>298.85000000000002</v>
      </c>
      <c r="S724" s="70">
        <f t="shared" ca="1" si="55"/>
        <v>439.01</v>
      </c>
      <c r="T724" s="70">
        <f t="shared" ca="1" si="55"/>
        <v>271.82</v>
      </c>
      <c r="U724" s="70">
        <f t="shared" ca="1" si="55"/>
        <v>227.28</v>
      </c>
      <c r="V724" s="70">
        <f t="shared" ca="1" si="55"/>
        <v>14.19</v>
      </c>
      <c r="W724" s="70">
        <f t="shared" ca="1" si="55"/>
        <v>86.63</v>
      </c>
      <c r="X724" s="70">
        <f t="shared" ca="1" si="55"/>
        <v>0</v>
      </c>
      <c r="Y724" s="70">
        <f t="shared" ca="1" si="55"/>
        <v>0</v>
      </c>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row>
    <row r="725" spans="1:75" ht="12" x14ac:dyDescent="0.2">
      <c r="A725" s="58">
        <v>12</v>
      </c>
      <c r="B725" s="70">
        <f t="shared" ca="1" si="55"/>
        <v>0</v>
      </c>
      <c r="C725" s="70">
        <f t="shared" ca="1" si="55"/>
        <v>27.27</v>
      </c>
      <c r="D725" s="70">
        <f t="shared" ca="1" si="55"/>
        <v>59.27</v>
      </c>
      <c r="E725" s="70">
        <f t="shared" ca="1" si="55"/>
        <v>77.17</v>
      </c>
      <c r="F725" s="70">
        <f t="shared" ca="1" si="55"/>
        <v>2.6</v>
      </c>
      <c r="G725" s="70">
        <f t="shared" ca="1" si="55"/>
        <v>215.94</v>
      </c>
      <c r="H725" s="70">
        <f t="shared" ca="1" si="55"/>
        <v>248.84</v>
      </c>
      <c r="I725" s="70">
        <f t="shared" ca="1" si="55"/>
        <v>195.77</v>
      </c>
      <c r="J725" s="70">
        <f t="shared" ca="1" si="55"/>
        <v>95.62</v>
      </c>
      <c r="K725" s="70">
        <f t="shared" ca="1" si="55"/>
        <v>0.06</v>
      </c>
      <c r="L725" s="70">
        <f t="shared" ca="1" si="55"/>
        <v>0.05</v>
      </c>
      <c r="M725" s="70">
        <f t="shared" ca="1" si="55"/>
        <v>0</v>
      </c>
      <c r="N725" s="70">
        <f t="shared" ca="1" si="55"/>
        <v>42.87</v>
      </c>
      <c r="O725" s="70">
        <f t="shared" ca="1" si="55"/>
        <v>58.41</v>
      </c>
      <c r="P725" s="70">
        <f t="shared" ca="1" si="55"/>
        <v>64.73</v>
      </c>
      <c r="Q725" s="70">
        <f t="shared" ref="Q725:AN725" ca="1" si="56">Q510</f>
        <v>136.44999999999999</v>
      </c>
      <c r="R725" s="70">
        <f t="shared" ca="1" si="56"/>
        <v>91.16</v>
      </c>
      <c r="S725" s="70">
        <f t="shared" ca="1" si="56"/>
        <v>117.34</v>
      </c>
      <c r="T725" s="70">
        <f t="shared" ca="1" si="56"/>
        <v>124.29</v>
      </c>
      <c r="U725" s="70">
        <f t="shared" ca="1" si="56"/>
        <v>55.49</v>
      </c>
      <c r="V725" s="70">
        <f t="shared" ca="1" si="56"/>
        <v>53.02</v>
      </c>
      <c r="W725" s="70">
        <f t="shared" ca="1" si="56"/>
        <v>0</v>
      </c>
      <c r="X725" s="70">
        <f t="shared" ca="1" si="56"/>
        <v>0</v>
      </c>
      <c r="Y725" s="70">
        <f t="shared" ca="1" si="56"/>
        <v>0</v>
      </c>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row>
    <row r="726" spans="1:75" ht="12" x14ac:dyDescent="0.2">
      <c r="A726" s="58">
        <v>13</v>
      </c>
      <c r="B726" s="70">
        <f t="shared" ref="B726:Y736" ca="1" si="57">B511</f>
        <v>0</v>
      </c>
      <c r="C726" s="70">
        <f t="shared" ca="1" si="57"/>
        <v>0</v>
      </c>
      <c r="D726" s="70">
        <f t="shared" ca="1" si="57"/>
        <v>0</v>
      </c>
      <c r="E726" s="70">
        <f t="shared" ca="1" si="57"/>
        <v>0</v>
      </c>
      <c r="F726" s="70">
        <f t="shared" ca="1" si="57"/>
        <v>8.48</v>
      </c>
      <c r="G726" s="70">
        <f t="shared" ca="1" si="57"/>
        <v>166.45</v>
      </c>
      <c r="H726" s="70">
        <f t="shared" ca="1" si="57"/>
        <v>210.13</v>
      </c>
      <c r="I726" s="70">
        <f t="shared" ca="1" si="57"/>
        <v>156.13</v>
      </c>
      <c r="J726" s="70">
        <f t="shared" ca="1" si="57"/>
        <v>3.03</v>
      </c>
      <c r="K726" s="70">
        <f t="shared" ca="1" si="57"/>
        <v>0</v>
      </c>
      <c r="L726" s="70">
        <f t="shared" ca="1" si="57"/>
        <v>0</v>
      </c>
      <c r="M726" s="70">
        <f t="shared" ca="1" si="57"/>
        <v>51.45</v>
      </c>
      <c r="N726" s="70">
        <f t="shared" ca="1" si="57"/>
        <v>43.61</v>
      </c>
      <c r="O726" s="70">
        <f t="shared" ca="1" si="57"/>
        <v>27.51</v>
      </c>
      <c r="P726" s="70">
        <f t="shared" ca="1" si="57"/>
        <v>0.13</v>
      </c>
      <c r="Q726" s="70">
        <f t="shared" ca="1" si="57"/>
        <v>25.64</v>
      </c>
      <c r="R726" s="70">
        <f t="shared" ca="1" si="57"/>
        <v>30.57</v>
      </c>
      <c r="S726" s="70">
        <f t="shared" ca="1" si="57"/>
        <v>19.66</v>
      </c>
      <c r="T726" s="70">
        <f t="shared" ca="1" si="57"/>
        <v>2</v>
      </c>
      <c r="U726" s="70">
        <f t="shared" ca="1" si="57"/>
        <v>0</v>
      </c>
      <c r="V726" s="70">
        <f t="shared" ca="1" si="57"/>
        <v>0</v>
      </c>
      <c r="W726" s="70">
        <f t="shared" ca="1" si="57"/>
        <v>0</v>
      </c>
      <c r="X726" s="70">
        <f t="shared" ca="1" si="57"/>
        <v>0</v>
      </c>
      <c r="Y726" s="70">
        <f t="shared" ca="1" si="57"/>
        <v>0</v>
      </c>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row>
    <row r="727" spans="1:75" ht="12" x14ac:dyDescent="0.2">
      <c r="A727" s="58">
        <v>14</v>
      </c>
      <c r="B727" s="70">
        <f t="shared" ca="1" si="57"/>
        <v>0</v>
      </c>
      <c r="C727" s="70">
        <f t="shared" ca="1" si="57"/>
        <v>23.11</v>
      </c>
      <c r="D727" s="70">
        <f t="shared" ca="1" si="57"/>
        <v>19.27</v>
      </c>
      <c r="E727" s="70">
        <f t="shared" ca="1" si="57"/>
        <v>12.85</v>
      </c>
      <c r="F727" s="70">
        <f t="shared" ca="1" si="57"/>
        <v>70.25</v>
      </c>
      <c r="G727" s="70">
        <f t="shared" ca="1" si="57"/>
        <v>298.2</v>
      </c>
      <c r="H727" s="70">
        <f t="shared" ca="1" si="57"/>
        <v>185.47</v>
      </c>
      <c r="I727" s="70">
        <f t="shared" ca="1" si="57"/>
        <v>0</v>
      </c>
      <c r="J727" s="70">
        <f t="shared" ca="1" si="57"/>
        <v>174.72</v>
      </c>
      <c r="K727" s="70">
        <f t="shared" ca="1" si="57"/>
        <v>62.59</v>
      </c>
      <c r="L727" s="70">
        <f t="shared" ca="1" si="57"/>
        <v>77.73</v>
      </c>
      <c r="M727" s="70">
        <f t="shared" ca="1" si="57"/>
        <v>97.85</v>
      </c>
      <c r="N727" s="70">
        <f t="shared" ca="1" si="57"/>
        <v>88.6</v>
      </c>
      <c r="O727" s="70">
        <f t="shared" ca="1" si="57"/>
        <v>82.61</v>
      </c>
      <c r="P727" s="70">
        <f t="shared" ca="1" si="57"/>
        <v>68.02</v>
      </c>
      <c r="Q727" s="70">
        <f t="shared" ca="1" si="57"/>
        <v>99.91</v>
      </c>
      <c r="R727" s="70">
        <f t="shared" ca="1" si="57"/>
        <v>120.35</v>
      </c>
      <c r="S727" s="70">
        <f t="shared" ca="1" si="57"/>
        <v>112.49</v>
      </c>
      <c r="T727" s="70">
        <f t="shared" ca="1" si="57"/>
        <v>85.68</v>
      </c>
      <c r="U727" s="70">
        <f t="shared" ca="1" si="57"/>
        <v>24.13</v>
      </c>
      <c r="V727" s="70">
        <f t="shared" ca="1" si="57"/>
        <v>2.4300000000000002</v>
      </c>
      <c r="W727" s="70">
        <f t="shared" ca="1" si="57"/>
        <v>0</v>
      </c>
      <c r="X727" s="70">
        <f t="shared" ca="1" si="57"/>
        <v>0</v>
      </c>
      <c r="Y727" s="70">
        <f t="shared" ca="1" si="57"/>
        <v>0</v>
      </c>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row>
    <row r="728" spans="1:75" ht="12" x14ac:dyDescent="0.2">
      <c r="A728" s="58">
        <v>15</v>
      </c>
      <c r="B728" s="70">
        <f t="shared" ca="1" si="57"/>
        <v>0</v>
      </c>
      <c r="C728" s="70">
        <f t="shared" ca="1" si="57"/>
        <v>0</v>
      </c>
      <c r="D728" s="70">
        <f t="shared" ca="1" si="57"/>
        <v>0</v>
      </c>
      <c r="E728" s="70">
        <f t="shared" ca="1" si="57"/>
        <v>0</v>
      </c>
      <c r="F728" s="70">
        <f t="shared" ca="1" si="57"/>
        <v>13.46</v>
      </c>
      <c r="G728" s="70">
        <f t="shared" ca="1" si="57"/>
        <v>65.540000000000006</v>
      </c>
      <c r="H728" s="70">
        <f t="shared" ca="1" si="57"/>
        <v>22.63</v>
      </c>
      <c r="I728" s="70">
        <f t="shared" ca="1" si="57"/>
        <v>166.78</v>
      </c>
      <c r="J728" s="70">
        <f t="shared" ca="1" si="57"/>
        <v>94.49</v>
      </c>
      <c r="K728" s="70">
        <f t="shared" ca="1" si="57"/>
        <v>7.15</v>
      </c>
      <c r="L728" s="70">
        <f t="shared" ca="1" si="57"/>
        <v>0</v>
      </c>
      <c r="M728" s="70">
        <f t="shared" ca="1" si="57"/>
        <v>0</v>
      </c>
      <c r="N728" s="70">
        <f t="shared" ca="1" si="57"/>
        <v>0</v>
      </c>
      <c r="O728" s="70">
        <f t="shared" ca="1" si="57"/>
        <v>0</v>
      </c>
      <c r="P728" s="70">
        <f t="shared" ca="1" si="57"/>
        <v>11.51</v>
      </c>
      <c r="Q728" s="70">
        <f t="shared" ca="1" si="57"/>
        <v>66.680000000000007</v>
      </c>
      <c r="R728" s="70">
        <f t="shared" ca="1" si="57"/>
        <v>82.05</v>
      </c>
      <c r="S728" s="70">
        <f t="shared" ca="1" si="57"/>
        <v>131.74</v>
      </c>
      <c r="T728" s="70">
        <f t="shared" ca="1" si="57"/>
        <v>123.69</v>
      </c>
      <c r="U728" s="70">
        <f t="shared" ca="1" si="57"/>
        <v>13.17</v>
      </c>
      <c r="V728" s="70">
        <f t="shared" ca="1" si="57"/>
        <v>0</v>
      </c>
      <c r="W728" s="70">
        <f t="shared" ca="1" si="57"/>
        <v>0</v>
      </c>
      <c r="X728" s="70">
        <f t="shared" ca="1" si="57"/>
        <v>0</v>
      </c>
      <c r="Y728" s="70">
        <f t="shared" ca="1" si="57"/>
        <v>0</v>
      </c>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row>
    <row r="729" spans="1:75" ht="12" x14ac:dyDescent="0.2">
      <c r="A729" s="58">
        <v>16</v>
      </c>
      <c r="B729" s="70">
        <f t="shared" ca="1" si="57"/>
        <v>0</v>
      </c>
      <c r="C729" s="70">
        <f t="shared" ca="1" si="57"/>
        <v>0.03</v>
      </c>
      <c r="D729" s="70">
        <f t="shared" ca="1" si="57"/>
        <v>0</v>
      </c>
      <c r="E729" s="70">
        <f t="shared" ca="1" si="57"/>
        <v>9.8800000000000008</v>
      </c>
      <c r="F729" s="70">
        <f t="shared" ca="1" si="57"/>
        <v>32.94</v>
      </c>
      <c r="G729" s="70">
        <f t="shared" ca="1" si="57"/>
        <v>66.78</v>
      </c>
      <c r="H729" s="70">
        <f t="shared" ca="1" si="57"/>
        <v>50.52</v>
      </c>
      <c r="I729" s="70">
        <f t="shared" ca="1" si="57"/>
        <v>170.56</v>
      </c>
      <c r="J729" s="70">
        <f t="shared" ca="1" si="57"/>
        <v>126.62</v>
      </c>
      <c r="K729" s="70">
        <f t="shared" ca="1" si="57"/>
        <v>24.8</v>
      </c>
      <c r="L729" s="70">
        <f t="shared" ca="1" si="57"/>
        <v>27.04</v>
      </c>
      <c r="M729" s="70">
        <f t="shared" ca="1" si="57"/>
        <v>4.9000000000000004</v>
      </c>
      <c r="N729" s="70">
        <f t="shared" ca="1" si="57"/>
        <v>50.03</v>
      </c>
      <c r="O729" s="70">
        <f t="shared" ca="1" si="57"/>
        <v>26.16</v>
      </c>
      <c r="P729" s="70">
        <f t="shared" ca="1" si="57"/>
        <v>0.35</v>
      </c>
      <c r="Q729" s="70">
        <f t="shared" ca="1" si="57"/>
        <v>0</v>
      </c>
      <c r="R729" s="70">
        <f t="shared" ca="1" si="57"/>
        <v>0.16</v>
      </c>
      <c r="S729" s="70">
        <f t="shared" ca="1" si="57"/>
        <v>59.9</v>
      </c>
      <c r="T729" s="70">
        <f t="shared" ca="1" si="57"/>
        <v>47.35</v>
      </c>
      <c r="U729" s="70">
        <f t="shared" ca="1" si="57"/>
        <v>23.39</v>
      </c>
      <c r="V729" s="70">
        <f t="shared" ca="1" si="57"/>
        <v>0</v>
      </c>
      <c r="W729" s="70">
        <f t="shared" ca="1" si="57"/>
        <v>0</v>
      </c>
      <c r="X729" s="70">
        <f t="shared" ca="1" si="57"/>
        <v>0</v>
      </c>
      <c r="Y729" s="70">
        <f t="shared" ca="1" si="57"/>
        <v>0</v>
      </c>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row>
    <row r="730" spans="1:75" ht="12" x14ac:dyDescent="0.2">
      <c r="A730" s="58">
        <v>17</v>
      </c>
      <c r="B730" s="70">
        <f t="shared" ca="1" si="57"/>
        <v>0</v>
      </c>
      <c r="C730" s="70">
        <f t="shared" ca="1" si="57"/>
        <v>0</v>
      </c>
      <c r="D730" s="70">
        <f t="shared" ca="1" si="57"/>
        <v>0</v>
      </c>
      <c r="E730" s="70">
        <f t="shared" ca="1" si="57"/>
        <v>0</v>
      </c>
      <c r="F730" s="70">
        <f t="shared" ca="1" si="57"/>
        <v>1.4</v>
      </c>
      <c r="G730" s="70">
        <f t="shared" ca="1" si="57"/>
        <v>57.09</v>
      </c>
      <c r="H730" s="70">
        <f t="shared" ca="1" si="57"/>
        <v>115.42</v>
      </c>
      <c r="I730" s="70">
        <f t="shared" ca="1" si="57"/>
        <v>14.21</v>
      </c>
      <c r="J730" s="70">
        <f t="shared" ca="1" si="57"/>
        <v>52.75</v>
      </c>
      <c r="K730" s="70">
        <f t="shared" ca="1" si="57"/>
        <v>0</v>
      </c>
      <c r="L730" s="70">
        <f t="shared" ca="1" si="57"/>
        <v>0</v>
      </c>
      <c r="M730" s="70">
        <f t="shared" ca="1" si="57"/>
        <v>26.25</v>
      </c>
      <c r="N730" s="70">
        <f t="shared" ca="1" si="57"/>
        <v>0</v>
      </c>
      <c r="O730" s="70">
        <f t="shared" ca="1" si="57"/>
        <v>0</v>
      </c>
      <c r="P730" s="70">
        <f t="shared" ca="1" si="57"/>
        <v>0</v>
      </c>
      <c r="Q730" s="70">
        <f t="shared" ca="1" si="57"/>
        <v>0</v>
      </c>
      <c r="R730" s="70">
        <f t="shared" ca="1" si="57"/>
        <v>0</v>
      </c>
      <c r="S730" s="70">
        <f t="shared" ca="1" si="57"/>
        <v>4.5</v>
      </c>
      <c r="T730" s="70">
        <f t="shared" ca="1" si="57"/>
        <v>0.86</v>
      </c>
      <c r="U730" s="70">
        <f t="shared" ca="1" si="57"/>
        <v>0</v>
      </c>
      <c r="V730" s="70">
        <f t="shared" ca="1" si="57"/>
        <v>0</v>
      </c>
      <c r="W730" s="70">
        <f t="shared" ca="1" si="57"/>
        <v>0</v>
      </c>
      <c r="X730" s="70">
        <f t="shared" ca="1" si="57"/>
        <v>0</v>
      </c>
      <c r="Y730" s="70">
        <f t="shared" ca="1" si="57"/>
        <v>0</v>
      </c>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row>
    <row r="731" spans="1:75" ht="12" x14ac:dyDescent="0.2">
      <c r="A731" s="58">
        <v>18</v>
      </c>
      <c r="B731" s="70">
        <f t="shared" ca="1" si="57"/>
        <v>0</v>
      </c>
      <c r="C731" s="70">
        <f t="shared" ca="1" si="57"/>
        <v>47.75</v>
      </c>
      <c r="D731" s="70">
        <f t="shared" ca="1" si="57"/>
        <v>26.44</v>
      </c>
      <c r="E731" s="70">
        <f t="shared" ca="1" si="57"/>
        <v>37.74</v>
      </c>
      <c r="F731" s="70">
        <f t="shared" ca="1" si="57"/>
        <v>29.77</v>
      </c>
      <c r="G731" s="70">
        <f t="shared" ca="1" si="57"/>
        <v>252.75</v>
      </c>
      <c r="H731" s="70">
        <f t="shared" ca="1" si="57"/>
        <v>234.74</v>
      </c>
      <c r="I731" s="70">
        <f t="shared" ca="1" si="57"/>
        <v>200.19</v>
      </c>
      <c r="J731" s="70">
        <f t="shared" ca="1" si="57"/>
        <v>177.44</v>
      </c>
      <c r="K731" s="70">
        <f t="shared" ca="1" si="57"/>
        <v>20.399999999999999</v>
      </c>
      <c r="L731" s="70">
        <f t="shared" ca="1" si="57"/>
        <v>5.54</v>
      </c>
      <c r="M731" s="70">
        <f t="shared" ca="1" si="57"/>
        <v>2.78</v>
      </c>
      <c r="N731" s="70">
        <f t="shared" ca="1" si="57"/>
        <v>14.92</v>
      </c>
      <c r="O731" s="70">
        <f t="shared" ca="1" si="57"/>
        <v>31.1</v>
      </c>
      <c r="P731" s="70">
        <f t="shared" ca="1" si="57"/>
        <v>55.97</v>
      </c>
      <c r="Q731" s="70">
        <f t="shared" ca="1" si="57"/>
        <v>79.08</v>
      </c>
      <c r="R731" s="70">
        <f t="shared" ca="1" si="57"/>
        <v>73.44</v>
      </c>
      <c r="S731" s="70">
        <f t="shared" ca="1" si="57"/>
        <v>252.72</v>
      </c>
      <c r="T731" s="70">
        <f t="shared" ca="1" si="57"/>
        <v>46.74</v>
      </c>
      <c r="U731" s="70">
        <f t="shared" ca="1" si="57"/>
        <v>41.22</v>
      </c>
      <c r="V731" s="70">
        <f t="shared" ca="1" si="57"/>
        <v>0.25</v>
      </c>
      <c r="W731" s="70">
        <f t="shared" ca="1" si="57"/>
        <v>0</v>
      </c>
      <c r="X731" s="70">
        <f t="shared" ca="1" si="57"/>
        <v>0</v>
      </c>
      <c r="Y731" s="70">
        <f t="shared" ca="1" si="57"/>
        <v>0</v>
      </c>
      <c r="AZ731" s="52"/>
      <c r="BA731" s="52"/>
      <c r="BB731" s="52"/>
      <c r="BC731" s="52"/>
      <c r="BD731" s="52"/>
      <c r="BE731" s="52"/>
      <c r="BF731" s="52"/>
      <c r="BG731" s="52"/>
      <c r="BH731" s="52"/>
      <c r="BI731" s="52"/>
      <c r="BJ731" s="52"/>
      <c r="BK731" s="52"/>
      <c r="BL731" s="52"/>
      <c r="BM731" s="52"/>
      <c r="BN731" s="52"/>
      <c r="BO731" s="52"/>
      <c r="BP731" s="52"/>
      <c r="BQ731" s="52"/>
      <c r="BR731" s="52"/>
      <c r="BS731" s="52"/>
      <c r="BT731" s="52"/>
      <c r="BU731" s="52"/>
      <c r="BV731" s="52"/>
      <c r="BW731" s="52"/>
    </row>
    <row r="732" spans="1:75" ht="12" x14ac:dyDescent="0.2">
      <c r="A732" s="58">
        <v>19</v>
      </c>
      <c r="B732" s="70">
        <f t="shared" ca="1" si="57"/>
        <v>0</v>
      </c>
      <c r="C732" s="70">
        <f t="shared" ca="1" si="57"/>
        <v>0.64</v>
      </c>
      <c r="D732" s="70">
        <f t="shared" ca="1" si="57"/>
        <v>0</v>
      </c>
      <c r="E732" s="70">
        <f t="shared" ca="1" si="57"/>
        <v>0</v>
      </c>
      <c r="F732" s="70">
        <f t="shared" ca="1" si="57"/>
        <v>18.5</v>
      </c>
      <c r="G732" s="70">
        <f t="shared" ca="1" si="57"/>
        <v>158.08000000000001</v>
      </c>
      <c r="H732" s="70">
        <f t="shared" ca="1" si="57"/>
        <v>186.14</v>
      </c>
      <c r="I732" s="70">
        <f t="shared" ca="1" si="57"/>
        <v>118.91</v>
      </c>
      <c r="J732" s="70">
        <f t="shared" ca="1" si="57"/>
        <v>91.1</v>
      </c>
      <c r="K732" s="70">
        <f t="shared" ca="1" si="57"/>
        <v>18.11</v>
      </c>
      <c r="L732" s="70">
        <f t="shared" ca="1" si="57"/>
        <v>15.42</v>
      </c>
      <c r="M732" s="70">
        <f t="shared" ca="1" si="57"/>
        <v>54.93</v>
      </c>
      <c r="N732" s="70">
        <f t="shared" ca="1" si="57"/>
        <v>33.590000000000003</v>
      </c>
      <c r="O732" s="70">
        <f t="shared" ca="1" si="57"/>
        <v>16.809999999999999</v>
      </c>
      <c r="P732" s="70">
        <f t="shared" ca="1" si="57"/>
        <v>20.350000000000001</v>
      </c>
      <c r="Q732" s="70">
        <f t="shared" ca="1" si="57"/>
        <v>24.89</v>
      </c>
      <c r="R732" s="70">
        <f t="shared" ca="1" si="57"/>
        <v>0</v>
      </c>
      <c r="S732" s="70">
        <f t="shared" ca="1" si="57"/>
        <v>6.17</v>
      </c>
      <c r="T732" s="70">
        <f t="shared" ca="1" si="57"/>
        <v>13.56</v>
      </c>
      <c r="U732" s="70">
        <f t="shared" ca="1" si="57"/>
        <v>0</v>
      </c>
      <c r="V732" s="70">
        <f t="shared" ca="1" si="57"/>
        <v>0</v>
      </c>
      <c r="W732" s="70">
        <f t="shared" ca="1" si="57"/>
        <v>0</v>
      </c>
      <c r="X732" s="70">
        <f t="shared" ca="1" si="57"/>
        <v>0</v>
      </c>
      <c r="Y732" s="70">
        <f t="shared" ca="1" si="57"/>
        <v>0</v>
      </c>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row>
    <row r="733" spans="1:75" ht="12" x14ac:dyDescent="0.2">
      <c r="A733" s="58">
        <v>20</v>
      </c>
      <c r="B733" s="70">
        <f t="shared" ca="1" si="57"/>
        <v>0</v>
      </c>
      <c r="C733" s="70">
        <f t="shared" ca="1" si="57"/>
        <v>0</v>
      </c>
      <c r="D733" s="70">
        <f t="shared" ca="1" si="57"/>
        <v>0</v>
      </c>
      <c r="E733" s="70">
        <f t="shared" ca="1" si="57"/>
        <v>0</v>
      </c>
      <c r="F733" s="70">
        <f t="shared" ca="1" si="57"/>
        <v>30.07</v>
      </c>
      <c r="G733" s="70">
        <f t="shared" ca="1" si="57"/>
        <v>255.61</v>
      </c>
      <c r="H733" s="70">
        <f t="shared" ca="1" si="57"/>
        <v>254.5</v>
      </c>
      <c r="I733" s="70">
        <f t="shared" ca="1" si="57"/>
        <v>167.72</v>
      </c>
      <c r="J733" s="70">
        <f t="shared" ca="1" si="57"/>
        <v>64.680000000000007</v>
      </c>
      <c r="K733" s="70">
        <f t="shared" ca="1" si="57"/>
        <v>14.12</v>
      </c>
      <c r="L733" s="70">
        <f t="shared" ca="1" si="57"/>
        <v>33.82</v>
      </c>
      <c r="M733" s="70">
        <f t="shared" ca="1" si="57"/>
        <v>0</v>
      </c>
      <c r="N733" s="70">
        <f t="shared" ca="1" si="57"/>
        <v>0.92</v>
      </c>
      <c r="O733" s="70">
        <f t="shared" ca="1" si="57"/>
        <v>22.79</v>
      </c>
      <c r="P733" s="70">
        <f t="shared" ca="1" si="57"/>
        <v>27.68</v>
      </c>
      <c r="Q733" s="70">
        <f t="shared" ca="1" si="57"/>
        <v>39.74</v>
      </c>
      <c r="R733" s="70">
        <f t="shared" ca="1" si="57"/>
        <v>57.81</v>
      </c>
      <c r="S733" s="70">
        <f t="shared" ca="1" si="57"/>
        <v>11.25</v>
      </c>
      <c r="T733" s="70">
        <f t="shared" ca="1" si="57"/>
        <v>12.1</v>
      </c>
      <c r="U733" s="70">
        <f t="shared" ca="1" si="57"/>
        <v>15.35</v>
      </c>
      <c r="V733" s="70">
        <f t="shared" ca="1" si="57"/>
        <v>0</v>
      </c>
      <c r="W733" s="70">
        <f t="shared" ca="1" si="57"/>
        <v>0</v>
      </c>
      <c r="X733" s="70">
        <f t="shared" ca="1" si="57"/>
        <v>0</v>
      </c>
      <c r="Y733" s="70">
        <f t="shared" ca="1" si="57"/>
        <v>0</v>
      </c>
      <c r="AZ733" s="52"/>
      <c r="BA733" s="52"/>
      <c r="BB733" s="52"/>
      <c r="BC733" s="52"/>
      <c r="BD733" s="52"/>
      <c r="BE733" s="52"/>
      <c r="BF733" s="52"/>
      <c r="BG733" s="52"/>
      <c r="BH733" s="52"/>
      <c r="BI733" s="52"/>
      <c r="BJ733" s="52"/>
      <c r="BK733" s="52"/>
      <c r="BL733" s="52"/>
      <c r="BM733" s="52"/>
      <c r="BN733" s="52"/>
      <c r="BO733" s="52"/>
      <c r="BP733" s="52"/>
      <c r="BQ733" s="52"/>
      <c r="BR733" s="52"/>
      <c r="BS733" s="52"/>
      <c r="BT733" s="52"/>
      <c r="BU733" s="52"/>
      <c r="BV733" s="52"/>
      <c r="BW733" s="52"/>
    </row>
    <row r="734" spans="1:75" ht="12" x14ac:dyDescent="0.2">
      <c r="A734" s="58">
        <v>21</v>
      </c>
      <c r="B734" s="70">
        <f t="shared" ca="1" si="57"/>
        <v>0.51</v>
      </c>
      <c r="C734" s="70">
        <f t="shared" ca="1" si="57"/>
        <v>0.98</v>
      </c>
      <c r="D734" s="70">
        <f t="shared" ca="1" si="57"/>
        <v>18.34</v>
      </c>
      <c r="E734" s="70">
        <f t="shared" ca="1" si="57"/>
        <v>10.76</v>
      </c>
      <c r="F734" s="70">
        <f t="shared" ca="1" si="57"/>
        <v>47.27</v>
      </c>
      <c r="G734" s="70">
        <f t="shared" ca="1" si="57"/>
        <v>51.85</v>
      </c>
      <c r="H734" s="70">
        <f t="shared" ca="1" si="57"/>
        <v>91.78</v>
      </c>
      <c r="I734" s="70">
        <f t="shared" ca="1" si="57"/>
        <v>121.3</v>
      </c>
      <c r="J734" s="70">
        <f t="shared" ca="1" si="57"/>
        <v>190.8</v>
      </c>
      <c r="K734" s="70">
        <f t="shared" ca="1" si="57"/>
        <v>139.5</v>
      </c>
      <c r="L734" s="70">
        <f t="shared" ca="1" si="57"/>
        <v>73.319999999999993</v>
      </c>
      <c r="M734" s="70">
        <f t="shared" ca="1" si="57"/>
        <v>170.14</v>
      </c>
      <c r="N734" s="70">
        <f t="shared" ca="1" si="57"/>
        <v>174.31</v>
      </c>
      <c r="O734" s="70">
        <f t="shared" ca="1" si="57"/>
        <v>163.88</v>
      </c>
      <c r="P734" s="70">
        <f t="shared" ca="1" si="57"/>
        <v>172.81</v>
      </c>
      <c r="Q734" s="70">
        <f t="shared" ca="1" si="57"/>
        <v>233.13</v>
      </c>
      <c r="R734" s="70">
        <f t="shared" ca="1" si="57"/>
        <v>259.8</v>
      </c>
      <c r="S734" s="70">
        <f t="shared" ca="1" si="57"/>
        <v>247.85</v>
      </c>
      <c r="T734" s="70">
        <f t="shared" ca="1" si="57"/>
        <v>173.72</v>
      </c>
      <c r="U734" s="70">
        <f t="shared" ca="1" si="57"/>
        <v>22.31</v>
      </c>
      <c r="V734" s="70">
        <f t="shared" ca="1" si="57"/>
        <v>25.65</v>
      </c>
      <c r="W734" s="70">
        <f t="shared" ca="1" si="57"/>
        <v>0</v>
      </c>
      <c r="X734" s="70">
        <f t="shared" ca="1" si="57"/>
        <v>0</v>
      </c>
      <c r="Y734" s="70">
        <f t="shared" ca="1" si="57"/>
        <v>0</v>
      </c>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row>
    <row r="735" spans="1:75" ht="12" x14ac:dyDescent="0.2">
      <c r="A735" s="58">
        <v>22</v>
      </c>
      <c r="B735" s="70">
        <f t="shared" ca="1" si="57"/>
        <v>0</v>
      </c>
      <c r="C735" s="70">
        <f t="shared" ca="1" si="57"/>
        <v>0</v>
      </c>
      <c r="D735" s="70">
        <f t="shared" ca="1" si="57"/>
        <v>11.86</v>
      </c>
      <c r="E735" s="70">
        <f t="shared" ca="1" si="57"/>
        <v>0</v>
      </c>
      <c r="F735" s="70">
        <f t="shared" ca="1" si="57"/>
        <v>65.52</v>
      </c>
      <c r="G735" s="70">
        <f t="shared" ca="1" si="57"/>
        <v>33.39</v>
      </c>
      <c r="H735" s="70">
        <f t="shared" ca="1" si="57"/>
        <v>34.22</v>
      </c>
      <c r="I735" s="70">
        <f t="shared" ca="1" si="57"/>
        <v>166.86</v>
      </c>
      <c r="J735" s="70">
        <f t="shared" ca="1" si="57"/>
        <v>251.06</v>
      </c>
      <c r="K735" s="70">
        <f t="shared" ca="1" si="57"/>
        <v>43.7</v>
      </c>
      <c r="L735" s="70">
        <f t="shared" ca="1" si="57"/>
        <v>156.1</v>
      </c>
      <c r="M735" s="70">
        <f t="shared" ca="1" si="57"/>
        <v>113.07</v>
      </c>
      <c r="N735" s="70">
        <f t="shared" ca="1" si="57"/>
        <v>202.69</v>
      </c>
      <c r="O735" s="70">
        <f t="shared" ca="1" si="57"/>
        <v>115.91</v>
      </c>
      <c r="P735" s="70">
        <f t="shared" ca="1" si="57"/>
        <v>168.78</v>
      </c>
      <c r="Q735" s="70">
        <f t="shared" ca="1" si="57"/>
        <v>194.5</v>
      </c>
      <c r="R735" s="70">
        <f t="shared" ca="1" si="57"/>
        <v>171.39</v>
      </c>
      <c r="S735" s="70">
        <f t="shared" ca="1" si="57"/>
        <v>116.02</v>
      </c>
      <c r="T735" s="70">
        <f t="shared" ca="1" si="57"/>
        <v>263.5</v>
      </c>
      <c r="U735" s="70">
        <f t="shared" ca="1" si="57"/>
        <v>87.67</v>
      </c>
      <c r="V735" s="70">
        <f t="shared" ca="1" si="57"/>
        <v>38.83</v>
      </c>
      <c r="W735" s="70">
        <f t="shared" ca="1" si="57"/>
        <v>0</v>
      </c>
      <c r="X735" s="70">
        <f t="shared" ca="1" si="57"/>
        <v>0</v>
      </c>
      <c r="Y735" s="70">
        <f t="shared" ca="1" si="57"/>
        <v>0</v>
      </c>
      <c r="AZ735" s="52"/>
      <c r="BA735" s="52"/>
      <c r="BB735" s="52"/>
      <c r="BC735" s="52"/>
      <c r="BD735" s="52"/>
      <c r="BE735" s="52"/>
      <c r="BF735" s="52"/>
      <c r="BG735" s="52"/>
      <c r="BH735" s="52"/>
      <c r="BI735" s="52"/>
      <c r="BJ735" s="52"/>
      <c r="BK735" s="52"/>
      <c r="BL735" s="52"/>
      <c r="BM735" s="52"/>
      <c r="BN735" s="52"/>
      <c r="BO735" s="52"/>
      <c r="BP735" s="52"/>
      <c r="BQ735" s="52"/>
      <c r="BR735" s="52"/>
      <c r="BS735" s="52"/>
      <c r="BT735" s="52"/>
      <c r="BU735" s="52"/>
      <c r="BV735" s="52"/>
      <c r="BW735" s="52"/>
    </row>
    <row r="736" spans="1:75" ht="12" x14ac:dyDescent="0.2">
      <c r="A736" s="58">
        <v>23</v>
      </c>
      <c r="B736" s="70">
        <f t="shared" ca="1" si="57"/>
        <v>0</v>
      </c>
      <c r="C736" s="70">
        <f t="shared" ca="1" si="57"/>
        <v>0</v>
      </c>
      <c r="D736" s="70">
        <f t="shared" ca="1" si="57"/>
        <v>20.78</v>
      </c>
      <c r="E736" s="70">
        <f t="shared" ca="1" si="57"/>
        <v>31.82</v>
      </c>
      <c r="F736" s="70">
        <f t="shared" ca="1" si="57"/>
        <v>9.4700000000000006</v>
      </c>
      <c r="G736" s="70">
        <f t="shared" ca="1" si="57"/>
        <v>134.51</v>
      </c>
      <c r="H736" s="70">
        <f t="shared" ca="1" si="57"/>
        <v>219.15</v>
      </c>
      <c r="I736" s="70">
        <f t="shared" ca="1" si="57"/>
        <v>167.51</v>
      </c>
      <c r="J736" s="70">
        <f t="shared" ca="1" si="57"/>
        <v>127.26</v>
      </c>
      <c r="K736" s="70">
        <f t="shared" ca="1" si="57"/>
        <v>51.9</v>
      </c>
      <c r="L736" s="70">
        <f t="shared" ca="1" si="57"/>
        <v>5.32</v>
      </c>
      <c r="M736" s="70">
        <f t="shared" ca="1" si="57"/>
        <v>83.14</v>
      </c>
      <c r="N736" s="70">
        <f t="shared" ca="1" si="57"/>
        <v>203.26</v>
      </c>
      <c r="O736" s="70">
        <f t="shared" ca="1" si="57"/>
        <v>232.4</v>
      </c>
      <c r="P736" s="70">
        <f t="shared" ca="1" si="57"/>
        <v>231.68</v>
      </c>
      <c r="Q736" s="70">
        <f t="shared" ref="Q736:AN736" ca="1" si="58">Q521</f>
        <v>354.48</v>
      </c>
      <c r="R736" s="70">
        <f t="shared" ca="1" si="58"/>
        <v>355.4</v>
      </c>
      <c r="S736" s="70">
        <f t="shared" ca="1" si="58"/>
        <v>80.709999999999994</v>
      </c>
      <c r="T736" s="70">
        <f t="shared" ca="1" si="58"/>
        <v>47.44</v>
      </c>
      <c r="U736" s="70">
        <f t="shared" ca="1" si="58"/>
        <v>6.73</v>
      </c>
      <c r="V736" s="70">
        <f t="shared" ca="1" si="58"/>
        <v>6.31</v>
      </c>
      <c r="W736" s="70">
        <f t="shared" ca="1" si="58"/>
        <v>0</v>
      </c>
      <c r="X736" s="70">
        <f t="shared" ca="1" si="58"/>
        <v>0</v>
      </c>
      <c r="Y736" s="70">
        <f t="shared" ca="1" si="58"/>
        <v>0</v>
      </c>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row>
    <row r="737" spans="1:75" ht="12" x14ac:dyDescent="0.2">
      <c r="A737" s="58">
        <v>24</v>
      </c>
      <c r="B737" s="70">
        <f t="shared" ref="B737:Y744" ca="1" si="59">B522</f>
        <v>0</v>
      </c>
      <c r="C737" s="70">
        <f t="shared" ca="1" si="59"/>
        <v>0</v>
      </c>
      <c r="D737" s="70">
        <f t="shared" ca="1" si="59"/>
        <v>0</v>
      </c>
      <c r="E737" s="70">
        <f t="shared" ca="1" si="59"/>
        <v>0</v>
      </c>
      <c r="F737" s="70">
        <f t="shared" ca="1" si="59"/>
        <v>101.53</v>
      </c>
      <c r="G737" s="70">
        <f t="shared" ca="1" si="59"/>
        <v>174.58</v>
      </c>
      <c r="H737" s="70">
        <f t="shared" ca="1" si="59"/>
        <v>340.27</v>
      </c>
      <c r="I737" s="70">
        <f t="shared" ca="1" si="59"/>
        <v>178.74</v>
      </c>
      <c r="J737" s="70">
        <f t="shared" ca="1" si="59"/>
        <v>200.7</v>
      </c>
      <c r="K737" s="70">
        <f t="shared" ca="1" si="59"/>
        <v>163.55000000000001</v>
      </c>
      <c r="L737" s="70">
        <f t="shared" ca="1" si="59"/>
        <v>95.1</v>
      </c>
      <c r="M737" s="70">
        <f t="shared" ca="1" si="59"/>
        <v>26.35</v>
      </c>
      <c r="N737" s="70">
        <f t="shared" ca="1" si="59"/>
        <v>42.06</v>
      </c>
      <c r="O737" s="70">
        <f t="shared" ca="1" si="59"/>
        <v>55.11</v>
      </c>
      <c r="P737" s="70">
        <f t="shared" ca="1" si="59"/>
        <v>128.19999999999999</v>
      </c>
      <c r="Q737" s="70">
        <f t="shared" ca="1" si="59"/>
        <v>104.76</v>
      </c>
      <c r="R737" s="70">
        <f t="shared" ca="1" si="59"/>
        <v>141.44</v>
      </c>
      <c r="S737" s="70">
        <f t="shared" ca="1" si="59"/>
        <v>352.77</v>
      </c>
      <c r="T737" s="70">
        <f t="shared" ca="1" si="59"/>
        <v>165.91</v>
      </c>
      <c r="U737" s="70">
        <f t="shared" ca="1" si="59"/>
        <v>149.18</v>
      </c>
      <c r="V737" s="70">
        <f t="shared" ca="1" si="59"/>
        <v>0</v>
      </c>
      <c r="W737" s="70">
        <f t="shared" ca="1" si="59"/>
        <v>0</v>
      </c>
      <c r="X737" s="70">
        <f t="shared" ca="1" si="59"/>
        <v>0</v>
      </c>
      <c r="Y737" s="70">
        <f t="shared" ca="1" si="59"/>
        <v>0</v>
      </c>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2"/>
      <c r="BV737" s="52"/>
      <c r="BW737" s="52"/>
    </row>
    <row r="738" spans="1:75" ht="12" x14ac:dyDescent="0.2">
      <c r="A738" s="58">
        <v>25</v>
      </c>
      <c r="B738" s="70">
        <f t="shared" ca="1" si="59"/>
        <v>0</v>
      </c>
      <c r="C738" s="70">
        <f t="shared" ca="1" si="59"/>
        <v>0</v>
      </c>
      <c r="D738" s="70">
        <f t="shared" ca="1" si="59"/>
        <v>0</v>
      </c>
      <c r="E738" s="70">
        <f t="shared" ca="1" si="59"/>
        <v>0</v>
      </c>
      <c r="F738" s="70">
        <f t="shared" ca="1" si="59"/>
        <v>42.07</v>
      </c>
      <c r="G738" s="70">
        <f t="shared" ca="1" si="59"/>
        <v>176.91</v>
      </c>
      <c r="H738" s="70">
        <f t="shared" ca="1" si="59"/>
        <v>232.9</v>
      </c>
      <c r="I738" s="70">
        <f t="shared" ca="1" si="59"/>
        <v>179.74</v>
      </c>
      <c r="J738" s="70">
        <f t="shared" ca="1" si="59"/>
        <v>163.06</v>
      </c>
      <c r="K738" s="70">
        <f t="shared" ca="1" si="59"/>
        <v>76.760000000000005</v>
      </c>
      <c r="L738" s="70">
        <f t="shared" ca="1" si="59"/>
        <v>108.8</v>
      </c>
      <c r="M738" s="70">
        <f t="shared" ca="1" si="59"/>
        <v>0.68</v>
      </c>
      <c r="N738" s="70">
        <f t="shared" ca="1" si="59"/>
        <v>29.36</v>
      </c>
      <c r="O738" s="70">
        <f t="shared" ca="1" si="59"/>
        <v>34.58</v>
      </c>
      <c r="P738" s="70">
        <f t="shared" ca="1" si="59"/>
        <v>61.22</v>
      </c>
      <c r="Q738" s="70">
        <f t="shared" ca="1" si="59"/>
        <v>37.01</v>
      </c>
      <c r="R738" s="70">
        <f t="shared" ca="1" si="59"/>
        <v>51.14</v>
      </c>
      <c r="S738" s="70">
        <f t="shared" ca="1" si="59"/>
        <v>142.99</v>
      </c>
      <c r="T738" s="70">
        <f t="shared" ca="1" si="59"/>
        <v>34.1</v>
      </c>
      <c r="U738" s="70">
        <f t="shared" ca="1" si="59"/>
        <v>76.88</v>
      </c>
      <c r="V738" s="70">
        <f t="shared" ca="1" si="59"/>
        <v>0</v>
      </c>
      <c r="W738" s="70">
        <f t="shared" ca="1" si="59"/>
        <v>0</v>
      </c>
      <c r="X738" s="70">
        <f t="shared" ca="1" si="59"/>
        <v>0</v>
      </c>
      <c r="Y738" s="70">
        <f t="shared" ca="1" si="59"/>
        <v>0</v>
      </c>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row>
    <row r="739" spans="1:75" ht="12" x14ac:dyDescent="0.2">
      <c r="A739" s="58">
        <v>26</v>
      </c>
      <c r="B739" s="70">
        <f t="shared" ca="1" si="59"/>
        <v>0</v>
      </c>
      <c r="C739" s="70">
        <f t="shared" ca="1" si="59"/>
        <v>0</v>
      </c>
      <c r="D739" s="70">
        <f t="shared" ca="1" si="59"/>
        <v>0</v>
      </c>
      <c r="E739" s="70">
        <f t="shared" ca="1" si="59"/>
        <v>0</v>
      </c>
      <c r="F739" s="70">
        <f t="shared" ca="1" si="59"/>
        <v>20</v>
      </c>
      <c r="G739" s="70">
        <f t="shared" ca="1" si="59"/>
        <v>155.11000000000001</v>
      </c>
      <c r="H739" s="70">
        <f t="shared" ca="1" si="59"/>
        <v>157.9</v>
      </c>
      <c r="I739" s="70">
        <f t="shared" ca="1" si="59"/>
        <v>278.61</v>
      </c>
      <c r="J739" s="70">
        <f t="shared" ca="1" si="59"/>
        <v>183.46</v>
      </c>
      <c r="K739" s="70">
        <f t="shared" ca="1" si="59"/>
        <v>23.56</v>
      </c>
      <c r="L739" s="70">
        <f t="shared" ca="1" si="59"/>
        <v>13.89</v>
      </c>
      <c r="M739" s="70">
        <f t="shared" ca="1" si="59"/>
        <v>67.89</v>
      </c>
      <c r="N739" s="70">
        <f t="shared" ca="1" si="59"/>
        <v>282.23</v>
      </c>
      <c r="O739" s="70">
        <f t="shared" ca="1" si="59"/>
        <v>255.74</v>
      </c>
      <c r="P739" s="70">
        <f t="shared" ca="1" si="59"/>
        <v>295.27</v>
      </c>
      <c r="Q739" s="70">
        <f t="shared" ca="1" si="59"/>
        <v>278.48</v>
      </c>
      <c r="R739" s="70">
        <f t="shared" ca="1" si="59"/>
        <v>347.32</v>
      </c>
      <c r="S739" s="70">
        <f t="shared" ca="1" si="59"/>
        <v>343.59</v>
      </c>
      <c r="T739" s="70">
        <f t="shared" ca="1" si="59"/>
        <v>182.91</v>
      </c>
      <c r="U739" s="70">
        <f t="shared" ca="1" si="59"/>
        <v>3.45</v>
      </c>
      <c r="V739" s="70">
        <f t="shared" ca="1" si="59"/>
        <v>76.28</v>
      </c>
      <c r="W739" s="70">
        <f t="shared" ca="1" si="59"/>
        <v>0</v>
      </c>
      <c r="X739" s="70">
        <f t="shared" ca="1" si="59"/>
        <v>0</v>
      </c>
      <c r="Y739" s="70">
        <f t="shared" ca="1" si="59"/>
        <v>0.37</v>
      </c>
      <c r="AZ739" s="52"/>
      <c r="BA739" s="52"/>
      <c r="BB739" s="52"/>
      <c r="BC739" s="52"/>
      <c r="BD739" s="52"/>
      <c r="BE739" s="52"/>
      <c r="BF739" s="52"/>
      <c r="BG739" s="52"/>
      <c r="BH739" s="52"/>
      <c r="BI739" s="52"/>
      <c r="BJ739" s="52"/>
      <c r="BK739" s="52"/>
      <c r="BL739" s="52"/>
      <c r="BM739" s="52"/>
      <c r="BN739" s="52"/>
      <c r="BO739" s="52"/>
      <c r="BP739" s="52"/>
      <c r="BQ739" s="52"/>
      <c r="BR739" s="52"/>
      <c r="BS739" s="52"/>
      <c r="BT739" s="52"/>
      <c r="BU739" s="52"/>
      <c r="BV739" s="52"/>
      <c r="BW739" s="52"/>
    </row>
    <row r="740" spans="1:75" ht="12" x14ac:dyDescent="0.2">
      <c r="A740" s="58">
        <v>27</v>
      </c>
      <c r="B740" s="70">
        <f t="shared" ca="1" si="59"/>
        <v>0</v>
      </c>
      <c r="C740" s="70">
        <f t="shared" ca="1" si="59"/>
        <v>0</v>
      </c>
      <c r="D740" s="70">
        <f t="shared" ca="1" si="59"/>
        <v>0</v>
      </c>
      <c r="E740" s="70">
        <f t="shared" ca="1" si="59"/>
        <v>0</v>
      </c>
      <c r="F740" s="70">
        <f t="shared" ca="1" si="59"/>
        <v>32.82</v>
      </c>
      <c r="G740" s="70">
        <f t="shared" ca="1" si="59"/>
        <v>252.44</v>
      </c>
      <c r="H740" s="70">
        <f t="shared" ca="1" si="59"/>
        <v>358.23</v>
      </c>
      <c r="I740" s="70">
        <f t="shared" ca="1" si="59"/>
        <v>282.41000000000003</v>
      </c>
      <c r="J740" s="70">
        <f t="shared" ca="1" si="59"/>
        <v>192.32</v>
      </c>
      <c r="K740" s="70">
        <f t="shared" ca="1" si="59"/>
        <v>105.04</v>
      </c>
      <c r="L740" s="70">
        <f t="shared" ca="1" si="59"/>
        <v>146.91</v>
      </c>
      <c r="M740" s="70">
        <f t="shared" ca="1" si="59"/>
        <v>199.83</v>
      </c>
      <c r="N740" s="70">
        <f t="shared" ca="1" si="59"/>
        <v>220.34</v>
      </c>
      <c r="O740" s="70">
        <f t="shared" ca="1" si="59"/>
        <v>195.54</v>
      </c>
      <c r="P740" s="70">
        <f t="shared" ca="1" si="59"/>
        <v>260.88</v>
      </c>
      <c r="Q740" s="70">
        <f t="shared" ca="1" si="59"/>
        <v>352.16</v>
      </c>
      <c r="R740" s="70">
        <f t="shared" ca="1" si="59"/>
        <v>263.75</v>
      </c>
      <c r="S740" s="70">
        <f t="shared" ca="1" si="59"/>
        <v>230.44</v>
      </c>
      <c r="T740" s="70">
        <f t="shared" ca="1" si="59"/>
        <v>243.51</v>
      </c>
      <c r="U740" s="70">
        <f t="shared" ca="1" si="59"/>
        <v>0.28999999999999998</v>
      </c>
      <c r="V740" s="70">
        <f t="shared" ca="1" si="59"/>
        <v>53.79</v>
      </c>
      <c r="W740" s="70">
        <f t="shared" ca="1" si="59"/>
        <v>0</v>
      </c>
      <c r="X740" s="70">
        <f t="shared" ca="1" si="59"/>
        <v>0</v>
      </c>
      <c r="Y740" s="70">
        <f t="shared" ca="1" si="59"/>
        <v>0</v>
      </c>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row>
    <row r="741" spans="1:75" ht="12" x14ac:dyDescent="0.2">
      <c r="A741" s="58">
        <v>28</v>
      </c>
      <c r="B741" s="70">
        <f t="shared" ca="1" si="59"/>
        <v>31.57</v>
      </c>
      <c r="C741" s="70">
        <f t="shared" ca="1" si="59"/>
        <v>13.65</v>
      </c>
      <c r="D741" s="70">
        <f t="shared" ca="1" si="59"/>
        <v>12.36</v>
      </c>
      <c r="E741" s="70">
        <f t="shared" ca="1" si="59"/>
        <v>55.47</v>
      </c>
      <c r="F741" s="70">
        <f t="shared" ca="1" si="59"/>
        <v>76.48</v>
      </c>
      <c r="G741" s="70">
        <f t="shared" ca="1" si="59"/>
        <v>120.57</v>
      </c>
      <c r="H741" s="70">
        <f t="shared" ca="1" si="59"/>
        <v>226.23</v>
      </c>
      <c r="I741" s="70">
        <f t="shared" ca="1" si="59"/>
        <v>361.22</v>
      </c>
      <c r="J741" s="70">
        <f t="shared" ca="1" si="59"/>
        <v>507.18</v>
      </c>
      <c r="K741" s="70">
        <f t="shared" ca="1" si="59"/>
        <v>517.94000000000005</v>
      </c>
      <c r="L741" s="70">
        <f t="shared" ca="1" si="59"/>
        <v>2733.31</v>
      </c>
      <c r="M741" s="70">
        <f t="shared" ca="1" si="59"/>
        <v>399.18</v>
      </c>
      <c r="N741" s="70">
        <f t="shared" ca="1" si="59"/>
        <v>410.77</v>
      </c>
      <c r="O741" s="70">
        <f t="shared" ca="1" si="59"/>
        <v>655.54</v>
      </c>
      <c r="P741" s="70">
        <f t="shared" ca="1" si="59"/>
        <v>508.56</v>
      </c>
      <c r="Q741" s="70">
        <f t="shared" ca="1" si="59"/>
        <v>579.5</v>
      </c>
      <c r="R741" s="70">
        <f t="shared" ca="1" si="59"/>
        <v>886.21</v>
      </c>
      <c r="S741" s="70">
        <f t="shared" ca="1" si="59"/>
        <v>710.42</v>
      </c>
      <c r="T741" s="70">
        <f t="shared" ca="1" si="59"/>
        <v>297.99</v>
      </c>
      <c r="U741" s="70">
        <f t="shared" ca="1" si="59"/>
        <v>123.71</v>
      </c>
      <c r="V741" s="70">
        <f t="shared" ca="1" si="59"/>
        <v>52.13</v>
      </c>
      <c r="W741" s="70">
        <f t="shared" ca="1" si="59"/>
        <v>0.57999999999999996</v>
      </c>
      <c r="X741" s="70">
        <f t="shared" ca="1" si="59"/>
        <v>2.1800000000000002</v>
      </c>
      <c r="Y741" s="70">
        <f t="shared" ca="1" si="59"/>
        <v>0</v>
      </c>
      <c r="Z741" s="66" t="str">
        <f ca="1">IF(Y741=0,"скрыть","")</f>
        <v>скрыть</v>
      </c>
      <c r="AZ741" s="52"/>
      <c r="BA741" s="52"/>
      <c r="BB741" s="52"/>
      <c r="BC741" s="52"/>
      <c r="BD741" s="52"/>
      <c r="BE741" s="52"/>
      <c r="BF741" s="52"/>
      <c r="BG741" s="52"/>
      <c r="BH741" s="52"/>
      <c r="BI741" s="52"/>
      <c r="BJ741" s="52"/>
      <c r="BK741" s="52"/>
      <c r="BL741" s="52"/>
      <c r="BM741" s="52"/>
      <c r="BN741" s="52"/>
      <c r="BO741" s="52"/>
      <c r="BP741" s="52"/>
      <c r="BQ741" s="52"/>
      <c r="BR741" s="52"/>
      <c r="BS741" s="52"/>
      <c r="BT741" s="52"/>
      <c r="BU741" s="52"/>
      <c r="BV741" s="52"/>
      <c r="BW741" s="52"/>
    </row>
    <row r="742" spans="1:75" ht="12" x14ac:dyDescent="0.2">
      <c r="A742" s="58">
        <v>29</v>
      </c>
      <c r="B742" s="70">
        <f t="shared" ca="1" si="59"/>
        <v>25.93</v>
      </c>
      <c r="C742" s="70">
        <f t="shared" ca="1" si="59"/>
        <v>0</v>
      </c>
      <c r="D742" s="70">
        <f t="shared" ca="1" si="59"/>
        <v>0.98</v>
      </c>
      <c r="E742" s="70">
        <f t="shared" ca="1" si="59"/>
        <v>1.53</v>
      </c>
      <c r="F742" s="70">
        <f t="shared" ca="1" si="59"/>
        <v>56.27</v>
      </c>
      <c r="G742" s="70">
        <f t="shared" ca="1" si="59"/>
        <v>50.2</v>
      </c>
      <c r="H742" s="70">
        <f t="shared" ca="1" si="59"/>
        <v>105.38</v>
      </c>
      <c r="I742" s="70">
        <f t="shared" ca="1" si="59"/>
        <v>133.76</v>
      </c>
      <c r="J742" s="70">
        <f t="shared" ca="1" si="59"/>
        <v>142.72</v>
      </c>
      <c r="K742" s="70">
        <f t="shared" ca="1" si="59"/>
        <v>204.08</v>
      </c>
      <c r="L742" s="70">
        <f t="shared" ca="1" si="59"/>
        <v>48.58</v>
      </c>
      <c r="M742" s="70">
        <f t="shared" ca="1" si="59"/>
        <v>13.48</v>
      </c>
      <c r="N742" s="70">
        <f t="shared" ca="1" si="59"/>
        <v>48.75</v>
      </c>
      <c r="O742" s="70">
        <f t="shared" ca="1" si="59"/>
        <v>41.85</v>
      </c>
      <c r="P742" s="70">
        <f t="shared" ca="1" si="59"/>
        <v>126.39</v>
      </c>
      <c r="Q742" s="70">
        <f t="shared" ca="1" si="59"/>
        <v>0.18</v>
      </c>
      <c r="R742" s="70">
        <f t="shared" ca="1" si="59"/>
        <v>15.51</v>
      </c>
      <c r="S742" s="70">
        <f t="shared" ca="1" si="59"/>
        <v>34.61</v>
      </c>
      <c r="T742" s="70">
        <f t="shared" ca="1" si="59"/>
        <v>0.88</v>
      </c>
      <c r="U742" s="70">
        <f t="shared" ca="1" si="59"/>
        <v>0</v>
      </c>
      <c r="V742" s="70">
        <f t="shared" ca="1" si="59"/>
        <v>0</v>
      </c>
      <c r="W742" s="70">
        <f t="shared" ca="1" si="59"/>
        <v>0</v>
      </c>
      <c r="X742" s="70">
        <f t="shared" ca="1" si="59"/>
        <v>0</v>
      </c>
      <c r="Y742" s="70">
        <f t="shared" ca="1" si="59"/>
        <v>0</v>
      </c>
      <c r="Z742" s="66" t="str">
        <f ca="1">IF(Y742=0,"скрыть","")</f>
        <v>скрыть</v>
      </c>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row>
    <row r="743" spans="1:75" ht="12" x14ac:dyDescent="0.2">
      <c r="A743" s="58">
        <v>30</v>
      </c>
      <c r="B743" s="70">
        <f t="shared" ca="1" si="59"/>
        <v>0</v>
      </c>
      <c r="C743" s="70">
        <f t="shared" ca="1" si="59"/>
        <v>0</v>
      </c>
      <c r="D743" s="70">
        <f t="shared" ca="1" si="59"/>
        <v>0</v>
      </c>
      <c r="E743" s="70">
        <f t="shared" ca="1" si="59"/>
        <v>0</v>
      </c>
      <c r="F743" s="70">
        <f t="shared" ca="1" si="59"/>
        <v>3.8</v>
      </c>
      <c r="G743" s="70">
        <f t="shared" ca="1" si="59"/>
        <v>117.96</v>
      </c>
      <c r="H743" s="70">
        <f t="shared" ca="1" si="59"/>
        <v>255.72</v>
      </c>
      <c r="I743" s="70">
        <f t="shared" ca="1" si="59"/>
        <v>199.96</v>
      </c>
      <c r="J743" s="70">
        <f t="shared" ca="1" si="59"/>
        <v>147.32</v>
      </c>
      <c r="K743" s="70">
        <f t="shared" ca="1" si="59"/>
        <v>70.94</v>
      </c>
      <c r="L743" s="70">
        <f t="shared" ca="1" si="59"/>
        <v>7.02</v>
      </c>
      <c r="M743" s="70">
        <f t="shared" ca="1" si="59"/>
        <v>142.26</v>
      </c>
      <c r="N743" s="70">
        <f t="shared" ca="1" si="59"/>
        <v>183.52</v>
      </c>
      <c r="O743" s="70">
        <f t="shared" ca="1" si="59"/>
        <v>181.55</v>
      </c>
      <c r="P743" s="70">
        <f t="shared" ca="1" si="59"/>
        <v>200.96</v>
      </c>
      <c r="Q743" s="70">
        <f t="shared" ca="1" si="59"/>
        <v>194.5</v>
      </c>
      <c r="R743" s="70">
        <f t="shared" ca="1" si="59"/>
        <v>187.72</v>
      </c>
      <c r="S743" s="70">
        <f t="shared" ca="1" si="59"/>
        <v>6.46</v>
      </c>
      <c r="T743" s="70">
        <f t="shared" ca="1" si="59"/>
        <v>2.06</v>
      </c>
      <c r="U743" s="70">
        <f t="shared" ca="1" si="59"/>
        <v>6.23</v>
      </c>
      <c r="V743" s="70">
        <f t="shared" ca="1" si="59"/>
        <v>1.05</v>
      </c>
      <c r="W743" s="70">
        <f t="shared" ca="1" si="59"/>
        <v>0</v>
      </c>
      <c r="X743" s="70">
        <f t="shared" ca="1" si="59"/>
        <v>0</v>
      </c>
      <c r="Y743" s="70">
        <f t="shared" ca="1" si="59"/>
        <v>307.24</v>
      </c>
      <c r="Z743" s="66" t="str">
        <f ca="1">IF(Y743=0,"скрыть","")</f>
        <v/>
      </c>
      <c r="AZ743" s="52"/>
      <c r="BA743" s="52"/>
      <c r="BB743" s="52"/>
      <c r="BC743" s="52"/>
      <c r="BD743" s="52"/>
      <c r="BE743" s="52"/>
      <c r="BF743" s="52"/>
      <c r="BG743" s="52"/>
      <c r="BH743" s="52"/>
      <c r="BI743" s="52"/>
      <c r="BJ743" s="52"/>
      <c r="BK743" s="52"/>
      <c r="BL743" s="52"/>
      <c r="BM743" s="52"/>
      <c r="BN743" s="52"/>
      <c r="BO743" s="52"/>
      <c r="BP743" s="52"/>
      <c r="BQ743" s="52"/>
      <c r="BR743" s="52"/>
      <c r="BS743" s="52"/>
      <c r="BT743" s="52"/>
      <c r="BU743" s="52"/>
      <c r="BV743" s="52"/>
      <c r="BW743" s="52"/>
    </row>
    <row r="744" spans="1:75" ht="12" x14ac:dyDescent="0.2">
      <c r="A744" s="58">
        <v>31</v>
      </c>
      <c r="B744" s="70">
        <f t="shared" ca="1" si="59"/>
        <v>380.22</v>
      </c>
      <c r="C744" s="70">
        <f t="shared" ca="1" si="59"/>
        <v>580.14</v>
      </c>
      <c r="D744" s="70">
        <f t="shared" ca="1" si="59"/>
        <v>317.85000000000002</v>
      </c>
      <c r="E744" s="70">
        <f t="shared" ca="1" si="59"/>
        <v>337.97</v>
      </c>
      <c r="F744" s="70">
        <f t="shared" ca="1" si="59"/>
        <v>62.83</v>
      </c>
      <c r="G744" s="70">
        <f t="shared" ca="1" si="59"/>
        <v>132.79</v>
      </c>
      <c r="H744" s="70">
        <f t="shared" ca="1" si="59"/>
        <v>261.16000000000003</v>
      </c>
      <c r="I744" s="70">
        <f t="shared" ca="1" si="59"/>
        <v>146.74</v>
      </c>
      <c r="J744" s="70">
        <f t="shared" ca="1" si="59"/>
        <v>123.04</v>
      </c>
      <c r="K744" s="70">
        <f t="shared" ca="1" si="59"/>
        <v>0.49</v>
      </c>
      <c r="L744" s="70">
        <f t="shared" ca="1" si="59"/>
        <v>1.45</v>
      </c>
      <c r="M744" s="70">
        <f t="shared" ca="1" si="59"/>
        <v>2.5099999999999998</v>
      </c>
      <c r="N744" s="70">
        <f t="shared" ca="1" si="59"/>
        <v>3.18</v>
      </c>
      <c r="O744" s="70">
        <f t="shared" ca="1" si="59"/>
        <v>6.18</v>
      </c>
      <c r="P744" s="70">
        <f t="shared" ca="1" si="59"/>
        <v>7.12</v>
      </c>
      <c r="Q744" s="70">
        <f t="shared" ca="1" si="59"/>
        <v>7.82</v>
      </c>
      <c r="R744" s="70">
        <f t="shared" ca="1" si="59"/>
        <v>12.14</v>
      </c>
      <c r="S744" s="70">
        <f t="shared" ca="1" si="59"/>
        <v>67.56</v>
      </c>
      <c r="T744" s="70">
        <f t="shared" ca="1" si="59"/>
        <v>99.05</v>
      </c>
      <c r="U744" s="70">
        <f t="shared" ca="1" si="59"/>
        <v>0</v>
      </c>
      <c r="V744" s="70">
        <f t="shared" ca="1" si="59"/>
        <v>0</v>
      </c>
      <c r="W744" s="70">
        <f t="shared" ca="1" si="59"/>
        <v>0</v>
      </c>
      <c r="X744" s="70">
        <f t="shared" ca="1" si="59"/>
        <v>0</v>
      </c>
      <c r="Y744" s="70">
        <f t="shared" ca="1" si="59"/>
        <v>39.4</v>
      </c>
      <c r="Z744" s="66" t="str">
        <f ca="1">IF(Y744=0,"скрыть","")</f>
        <v/>
      </c>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row>
    <row r="745" spans="1:75" x14ac:dyDescent="0.2">
      <c r="A745" s="54"/>
      <c r="B745" s="55" t="s">
        <v>114</v>
      </c>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row>
    <row r="746" spans="1:75" x14ac:dyDescent="0.2">
      <c r="A746" s="54"/>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row>
    <row r="747" spans="1:75" s="50" customFormat="1" ht="32.65" customHeight="1" x14ac:dyDescent="0.2">
      <c r="A747" s="56" t="s">
        <v>79</v>
      </c>
      <c r="B747" s="57" t="s">
        <v>80</v>
      </c>
      <c r="C747" s="57" t="s">
        <v>81</v>
      </c>
      <c r="D747" s="57" t="s">
        <v>82</v>
      </c>
      <c r="E747" s="57" t="s">
        <v>83</v>
      </c>
      <c r="F747" s="57" t="s">
        <v>84</v>
      </c>
      <c r="G747" s="57" t="s">
        <v>85</v>
      </c>
      <c r="H747" s="57" t="s">
        <v>86</v>
      </c>
      <c r="I747" s="57" t="s">
        <v>87</v>
      </c>
      <c r="J747" s="57" t="s">
        <v>88</v>
      </c>
      <c r="K747" s="57" t="s">
        <v>89</v>
      </c>
      <c r="L747" s="57" t="s">
        <v>90</v>
      </c>
      <c r="M747" s="57" t="s">
        <v>91</v>
      </c>
      <c r="N747" s="57" t="s">
        <v>92</v>
      </c>
      <c r="O747" s="57" t="s">
        <v>93</v>
      </c>
      <c r="P747" s="57" t="s">
        <v>94</v>
      </c>
      <c r="Q747" s="57" t="s">
        <v>95</v>
      </c>
      <c r="R747" s="57" t="s">
        <v>96</v>
      </c>
      <c r="S747" s="57" t="s">
        <v>97</v>
      </c>
      <c r="T747" s="57" t="s">
        <v>98</v>
      </c>
      <c r="U747" s="57" t="s">
        <v>99</v>
      </c>
      <c r="V747" s="57" t="s">
        <v>100</v>
      </c>
      <c r="W747" s="57" t="s">
        <v>101</v>
      </c>
      <c r="X747" s="57" t="s">
        <v>102</v>
      </c>
      <c r="Y747" s="57" t="s">
        <v>103</v>
      </c>
      <c r="Z747" s="49"/>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row>
    <row r="748" spans="1:75" ht="12" x14ac:dyDescent="0.2">
      <c r="A748" s="58">
        <v>1</v>
      </c>
      <c r="B748" s="70">
        <f ca="1">B533</f>
        <v>30.49</v>
      </c>
      <c r="C748" s="70">
        <f t="shared" ref="C748:Y748" ca="1" si="60">C533</f>
        <v>41.65</v>
      </c>
      <c r="D748" s="70">
        <f t="shared" ca="1" si="60"/>
        <v>7.04</v>
      </c>
      <c r="E748" s="70">
        <f t="shared" ca="1" si="60"/>
        <v>4.08</v>
      </c>
      <c r="F748" s="70">
        <f t="shared" ca="1" si="60"/>
        <v>0</v>
      </c>
      <c r="G748" s="70">
        <f t="shared" ca="1" si="60"/>
        <v>0</v>
      </c>
      <c r="H748" s="70">
        <f t="shared" ca="1" si="60"/>
        <v>0</v>
      </c>
      <c r="I748" s="70">
        <f t="shared" ca="1" si="60"/>
        <v>0</v>
      </c>
      <c r="J748" s="70">
        <f t="shared" ca="1" si="60"/>
        <v>0</v>
      </c>
      <c r="K748" s="70">
        <f t="shared" ca="1" si="60"/>
        <v>0</v>
      </c>
      <c r="L748" s="70">
        <f t="shared" ca="1" si="60"/>
        <v>0.01</v>
      </c>
      <c r="M748" s="70">
        <f t="shared" ca="1" si="60"/>
        <v>28.01</v>
      </c>
      <c r="N748" s="70">
        <f t="shared" ca="1" si="60"/>
        <v>18.96</v>
      </c>
      <c r="O748" s="70">
        <f t="shared" ca="1" si="60"/>
        <v>19.02</v>
      </c>
      <c r="P748" s="70">
        <f t="shared" ca="1" si="60"/>
        <v>0.24</v>
      </c>
      <c r="Q748" s="70">
        <f t="shared" ca="1" si="60"/>
        <v>0</v>
      </c>
      <c r="R748" s="70">
        <f t="shared" ca="1" si="60"/>
        <v>0</v>
      </c>
      <c r="S748" s="70">
        <f t="shared" ca="1" si="60"/>
        <v>0</v>
      </c>
      <c r="T748" s="70">
        <f t="shared" ca="1" si="60"/>
        <v>0</v>
      </c>
      <c r="U748" s="70">
        <f t="shared" ca="1" si="60"/>
        <v>0</v>
      </c>
      <c r="V748" s="70">
        <f t="shared" ca="1" si="60"/>
        <v>28.42</v>
      </c>
      <c r="W748" s="70">
        <f t="shared" ca="1" si="60"/>
        <v>109.78</v>
      </c>
      <c r="X748" s="70">
        <f t="shared" ca="1" si="60"/>
        <v>174.81</v>
      </c>
      <c r="Y748" s="70">
        <f t="shared" ca="1" si="60"/>
        <v>158.91999999999999</v>
      </c>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row>
    <row r="749" spans="1:75" ht="12" x14ac:dyDescent="0.2">
      <c r="A749" s="58">
        <v>2</v>
      </c>
      <c r="B749" s="70">
        <f t="shared" ref="B749:Y759" ca="1" si="61">B534</f>
        <v>48.78</v>
      </c>
      <c r="C749" s="70">
        <f t="shared" ca="1" si="61"/>
        <v>12.41</v>
      </c>
      <c r="D749" s="70">
        <f t="shared" ca="1" si="61"/>
        <v>48.02</v>
      </c>
      <c r="E749" s="70">
        <f t="shared" ca="1" si="61"/>
        <v>0</v>
      </c>
      <c r="F749" s="70">
        <f t="shared" ca="1" si="61"/>
        <v>0</v>
      </c>
      <c r="G749" s="70">
        <f t="shared" ca="1" si="61"/>
        <v>0</v>
      </c>
      <c r="H749" s="70">
        <f t="shared" ca="1" si="61"/>
        <v>0</v>
      </c>
      <c r="I749" s="70">
        <f t="shared" ca="1" si="61"/>
        <v>0</v>
      </c>
      <c r="J749" s="70">
        <f t="shared" ca="1" si="61"/>
        <v>0</v>
      </c>
      <c r="K749" s="70">
        <f t="shared" ca="1" si="61"/>
        <v>0</v>
      </c>
      <c r="L749" s="70">
        <f t="shared" ca="1" si="61"/>
        <v>0</v>
      </c>
      <c r="M749" s="70">
        <f t="shared" ca="1" si="61"/>
        <v>0</v>
      </c>
      <c r="N749" s="70">
        <f t="shared" ca="1" si="61"/>
        <v>0</v>
      </c>
      <c r="O749" s="70">
        <f t="shared" ca="1" si="61"/>
        <v>0</v>
      </c>
      <c r="P749" s="70">
        <f t="shared" ca="1" si="61"/>
        <v>0</v>
      </c>
      <c r="Q749" s="70">
        <f t="shared" ca="1" si="61"/>
        <v>0</v>
      </c>
      <c r="R749" s="70">
        <f t="shared" ca="1" si="61"/>
        <v>0</v>
      </c>
      <c r="S749" s="70">
        <f t="shared" ca="1" si="61"/>
        <v>0</v>
      </c>
      <c r="T749" s="70">
        <f t="shared" ca="1" si="61"/>
        <v>0</v>
      </c>
      <c r="U749" s="70">
        <f t="shared" ca="1" si="61"/>
        <v>0.03</v>
      </c>
      <c r="V749" s="70">
        <f t="shared" ca="1" si="61"/>
        <v>21.49</v>
      </c>
      <c r="W749" s="70">
        <f t="shared" ca="1" si="61"/>
        <v>334.14</v>
      </c>
      <c r="X749" s="70">
        <f t="shared" ca="1" si="61"/>
        <v>239.4</v>
      </c>
      <c r="Y749" s="70">
        <f t="shared" ca="1" si="61"/>
        <v>145.30000000000001</v>
      </c>
      <c r="AZ749" s="52"/>
      <c r="BA749" s="52"/>
      <c r="BB749" s="52"/>
      <c r="BC749" s="52"/>
      <c r="BD749" s="52"/>
      <c r="BE749" s="52"/>
      <c r="BF749" s="52"/>
      <c r="BG749" s="52"/>
      <c r="BH749" s="52"/>
      <c r="BI749" s="52"/>
      <c r="BJ749" s="52"/>
      <c r="BK749" s="52"/>
      <c r="BL749" s="52"/>
      <c r="BM749" s="52"/>
      <c r="BN749" s="52"/>
      <c r="BO749" s="52"/>
      <c r="BP749" s="52"/>
      <c r="BQ749" s="52"/>
      <c r="BR749" s="52"/>
      <c r="BS749" s="52"/>
      <c r="BT749" s="52"/>
      <c r="BU749" s="52"/>
      <c r="BV749" s="52"/>
      <c r="BW749" s="52"/>
    </row>
    <row r="750" spans="1:75" ht="12" x14ac:dyDescent="0.2">
      <c r="A750" s="58">
        <v>3</v>
      </c>
      <c r="B750" s="70">
        <f t="shared" ca="1" si="61"/>
        <v>200.56</v>
      </c>
      <c r="C750" s="70">
        <f t="shared" ca="1" si="61"/>
        <v>325.52</v>
      </c>
      <c r="D750" s="70">
        <f t="shared" ca="1" si="61"/>
        <v>135.65</v>
      </c>
      <c r="E750" s="70">
        <f t="shared" ca="1" si="61"/>
        <v>0</v>
      </c>
      <c r="F750" s="70">
        <f t="shared" ca="1" si="61"/>
        <v>0</v>
      </c>
      <c r="G750" s="70">
        <f t="shared" ca="1" si="61"/>
        <v>0</v>
      </c>
      <c r="H750" s="70">
        <f t="shared" ca="1" si="61"/>
        <v>0</v>
      </c>
      <c r="I750" s="70">
        <f t="shared" ca="1" si="61"/>
        <v>0</v>
      </c>
      <c r="J750" s="70">
        <f t="shared" ca="1" si="61"/>
        <v>0</v>
      </c>
      <c r="K750" s="70">
        <f t="shared" ca="1" si="61"/>
        <v>0</v>
      </c>
      <c r="L750" s="70">
        <f t="shared" ca="1" si="61"/>
        <v>0</v>
      </c>
      <c r="M750" s="70">
        <f t="shared" ca="1" si="61"/>
        <v>0</v>
      </c>
      <c r="N750" s="70">
        <f t="shared" ca="1" si="61"/>
        <v>0</v>
      </c>
      <c r="O750" s="70">
        <f t="shared" ca="1" si="61"/>
        <v>0</v>
      </c>
      <c r="P750" s="70">
        <f t="shared" ca="1" si="61"/>
        <v>0</v>
      </c>
      <c r="Q750" s="70">
        <f t="shared" ca="1" si="61"/>
        <v>0</v>
      </c>
      <c r="R750" s="70">
        <f t="shared" ca="1" si="61"/>
        <v>0</v>
      </c>
      <c r="S750" s="70">
        <f t="shared" ca="1" si="61"/>
        <v>0</v>
      </c>
      <c r="T750" s="70">
        <f t="shared" ca="1" si="61"/>
        <v>0</v>
      </c>
      <c r="U750" s="70">
        <f t="shared" ca="1" si="61"/>
        <v>0</v>
      </c>
      <c r="V750" s="70">
        <f t="shared" ca="1" si="61"/>
        <v>0</v>
      </c>
      <c r="W750" s="70">
        <f t="shared" ca="1" si="61"/>
        <v>194.72</v>
      </c>
      <c r="X750" s="70">
        <f t="shared" ca="1" si="61"/>
        <v>248.74</v>
      </c>
      <c r="Y750" s="70">
        <f t="shared" ca="1" si="61"/>
        <v>80.790000000000006</v>
      </c>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row>
    <row r="751" spans="1:75" ht="12" x14ac:dyDescent="0.2">
      <c r="A751" s="58">
        <v>4</v>
      </c>
      <c r="B751" s="70">
        <f t="shared" ca="1" si="61"/>
        <v>44.41</v>
      </c>
      <c r="C751" s="70">
        <f t="shared" ca="1" si="61"/>
        <v>0</v>
      </c>
      <c r="D751" s="70">
        <f t="shared" ca="1" si="61"/>
        <v>0</v>
      </c>
      <c r="E751" s="70">
        <f t="shared" ca="1" si="61"/>
        <v>0</v>
      </c>
      <c r="F751" s="70">
        <f t="shared" ca="1" si="61"/>
        <v>0</v>
      </c>
      <c r="G751" s="70">
        <f t="shared" ca="1" si="61"/>
        <v>0</v>
      </c>
      <c r="H751" s="70">
        <f t="shared" ca="1" si="61"/>
        <v>0</v>
      </c>
      <c r="I751" s="70">
        <f t="shared" ca="1" si="61"/>
        <v>0</v>
      </c>
      <c r="J751" s="70">
        <f t="shared" ca="1" si="61"/>
        <v>0</v>
      </c>
      <c r="K751" s="70">
        <f t="shared" ca="1" si="61"/>
        <v>10.23</v>
      </c>
      <c r="L751" s="70">
        <f t="shared" ca="1" si="61"/>
        <v>59.21</v>
      </c>
      <c r="M751" s="70">
        <f t="shared" ca="1" si="61"/>
        <v>117.01</v>
      </c>
      <c r="N751" s="70">
        <f t="shared" ca="1" si="61"/>
        <v>77.63</v>
      </c>
      <c r="O751" s="70">
        <f t="shared" ca="1" si="61"/>
        <v>113.48</v>
      </c>
      <c r="P751" s="70">
        <f t="shared" ca="1" si="61"/>
        <v>66.19</v>
      </c>
      <c r="Q751" s="70">
        <f t="shared" ca="1" si="61"/>
        <v>23.11</v>
      </c>
      <c r="R751" s="70">
        <f t="shared" ca="1" si="61"/>
        <v>0</v>
      </c>
      <c r="S751" s="70">
        <f t="shared" ca="1" si="61"/>
        <v>0</v>
      </c>
      <c r="T751" s="70">
        <f t="shared" ca="1" si="61"/>
        <v>0</v>
      </c>
      <c r="U751" s="70">
        <f t="shared" ca="1" si="61"/>
        <v>0</v>
      </c>
      <c r="V751" s="70">
        <f t="shared" ca="1" si="61"/>
        <v>49.45</v>
      </c>
      <c r="W751" s="70">
        <f t="shared" ca="1" si="61"/>
        <v>264.05</v>
      </c>
      <c r="X751" s="70">
        <f t="shared" ca="1" si="61"/>
        <v>188</v>
      </c>
      <c r="Y751" s="70">
        <f t="shared" ca="1" si="61"/>
        <v>105.34</v>
      </c>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2"/>
      <c r="BV751" s="52"/>
      <c r="BW751" s="52"/>
    </row>
    <row r="752" spans="1:75" ht="12" x14ac:dyDescent="0.2">
      <c r="A752" s="58">
        <v>5</v>
      </c>
      <c r="B752" s="70">
        <f t="shared" ca="1" si="61"/>
        <v>12.05</v>
      </c>
      <c r="C752" s="70">
        <f t="shared" ca="1" si="61"/>
        <v>0</v>
      </c>
      <c r="D752" s="70">
        <f t="shared" ca="1" si="61"/>
        <v>30.61</v>
      </c>
      <c r="E752" s="70">
        <f t="shared" ca="1" si="61"/>
        <v>0</v>
      </c>
      <c r="F752" s="70">
        <f t="shared" ca="1" si="61"/>
        <v>0</v>
      </c>
      <c r="G752" s="70">
        <f t="shared" ca="1" si="61"/>
        <v>0</v>
      </c>
      <c r="H752" s="70">
        <f t="shared" ca="1" si="61"/>
        <v>0</v>
      </c>
      <c r="I752" s="70">
        <f t="shared" ca="1" si="61"/>
        <v>0</v>
      </c>
      <c r="J752" s="70">
        <f t="shared" ca="1" si="61"/>
        <v>0</v>
      </c>
      <c r="K752" s="70">
        <f t="shared" ca="1" si="61"/>
        <v>0</v>
      </c>
      <c r="L752" s="70">
        <f t="shared" ca="1" si="61"/>
        <v>0</v>
      </c>
      <c r="M752" s="70">
        <f t="shared" ca="1" si="61"/>
        <v>0</v>
      </c>
      <c r="N752" s="70">
        <f t="shared" ca="1" si="61"/>
        <v>0</v>
      </c>
      <c r="O752" s="70">
        <f t="shared" ca="1" si="61"/>
        <v>0</v>
      </c>
      <c r="P752" s="70">
        <f t="shared" ca="1" si="61"/>
        <v>0</v>
      </c>
      <c r="Q752" s="70">
        <f t="shared" ca="1" si="61"/>
        <v>0</v>
      </c>
      <c r="R752" s="70">
        <f t="shared" ca="1" si="61"/>
        <v>0</v>
      </c>
      <c r="S752" s="70">
        <f t="shared" ca="1" si="61"/>
        <v>0</v>
      </c>
      <c r="T752" s="70">
        <f t="shared" ca="1" si="61"/>
        <v>1.32</v>
      </c>
      <c r="U752" s="70">
        <f t="shared" ca="1" si="61"/>
        <v>0.32</v>
      </c>
      <c r="V752" s="70">
        <f t="shared" ca="1" si="61"/>
        <v>0</v>
      </c>
      <c r="W752" s="70">
        <f t="shared" ca="1" si="61"/>
        <v>64.569999999999993</v>
      </c>
      <c r="X752" s="70">
        <f t="shared" ca="1" si="61"/>
        <v>41.61</v>
      </c>
      <c r="Y752" s="70">
        <f t="shared" ca="1" si="61"/>
        <v>56.9</v>
      </c>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row>
    <row r="753" spans="1:75" ht="12" x14ac:dyDescent="0.2">
      <c r="A753" s="58">
        <v>6</v>
      </c>
      <c r="B753" s="70">
        <f t="shared" ca="1" si="61"/>
        <v>45.41</v>
      </c>
      <c r="C753" s="70">
        <f t="shared" ca="1" si="61"/>
        <v>29.32</v>
      </c>
      <c r="D753" s="70">
        <f t="shared" ca="1" si="61"/>
        <v>0</v>
      </c>
      <c r="E753" s="70">
        <f t="shared" ca="1" si="61"/>
        <v>0</v>
      </c>
      <c r="F753" s="70">
        <f t="shared" ca="1" si="61"/>
        <v>0</v>
      </c>
      <c r="G753" s="70">
        <f t="shared" ca="1" si="61"/>
        <v>0</v>
      </c>
      <c r="H753" s="70">
        <f t="shared" ca="1" si="61"/>
        <v>0</v>
      </c>
      <c r="I753" s="70">
        <f t="shared" ca="1" si="61"/>
        <v>0</v>
      </c>
      <c r="J753" s="70">
        <f t="shared" ca="1" si="61"/>
        <v>0</v>
      </c>
      <c r="K753" s="70">
        <f t="shared" ca="1" si="61"/>
        <v>2.0099999999999998</v>
      </c>
      <c r="L753" s="70">
        <f t="shared" ca="1" si="61"/>
        <v>8.3699999999999992</v>
      </c>
      <c r="M753" s="70">
        <f t="shared" ca="1" si="61"/>
        <v>1.57</v>
      </c>
      <c r="N753" s="70">
        <f t="shared" ca="1" si="61"/>
        <v>0.98</v>
      </c>
      <c r="O753" s="70">
        <f t="shared" ca="1" si="61"/>
        <v>8.8699999999999992</v>
      </c>
      <c r="P753" s="70">
        <f t="shared" ca="1" si="61"/>
        <v>50.31</v>
      </c>
      <c r="Q753" s="70">
        <f t="shared" ca="1" si="61"/>
        <v>24.14</v>
      </c>
      <c r="R753" s="70">
        <f t="shared" ca="1" si="61"/>
        <v>1.08</v>
      </c>
      <c r="S753" s="70">
        <f t="shared" ca="1" si="61"/>
        <v>55.47</v>
      </c>
      <c r="T753" s="70">
        <f t="shared" ca="1" si="61"/>
        <v>203.36</v>
      </c>
      <c r="U753" s="70">
        <f t="shared" ca="1" si="61"/>
        <v>108.75</v>
      </c>
      <c r="V753" s="70">
        <f t="shared" ca="1" si="61"/>
        <v>0</v>
      </c>
      <c r="W753" s="70">
        <f t="shared" ca="1" si="61"/>
        <v>201.65</v>
      </c>
      <c r="X753" s="70">
        <f t="shared" ca="1" si="61"/>
        <v>334.85</v>
      </c>
      <c r="Y753" s="70">
        <f t="shared" ca="1" si="61"/>
        <v>130.38</v>
      </c>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row>
    <row r="754" spans="1:75" ht="12" x14ac:dyDescent="0.2">
      <c r="A754" s="58">
        <v>7</v>
      </c>
      <c r="B754" s="70">
        <f t="shared" ca="1" si="61"/>
        <v>54.77</v>
      </c>
      <c r="C754" s="70">
        <f t="shared" ca="1" si="61"/>
        <v>252.92</v>
      </c>
      <c r="D754" s="70">
        <f t="shared" ca="1" si="61"/>
        <v>1.1200000000000001</v>
      </c>
      <c r="E754" s="70">
        <f t="shared" ca="1" si="61"/>
        <v>0</v>
      </c>
      <c r="F754" s="70">
        <f t="shared" ca="1" si="61"/>
        <v>0</v>
      </c>
      <c r="G754" s="70">
        <f t="shared" ca="1" si="61"/>
        <v>0</v>
      </c>
      <c r="H754" s="70">
        <f t="shared" ca="1" si="61"/>
        <v>0</v>
      </c>
      <c r="I754" s="70">
        <f t="shared" ca="1" si="61"/>
        <v>0</v>
      </c>
      <c r="J754" s="70">
        <f t="shared" ca="1" si="61"/>
        <v>0</v>
      </c>
      <c r="K754" s="70">
        <f t="shared" ca="1" si="61"/>
        <v>0</v>
      </c>
      <c r="L754" s="70">
        <f t="shared" ca="1" si="61"/>
        <v>0</v>
      </c>
      <c r="M754" s="70">
        <f t="shared" ca="1" si="61"/>
        <v>0</v>
      </c>
      <c r="N754" s="70">
        <f t="shared" ca="1" si="61"/>
        <v>0</v>
      </c>
      <c r="O754" s="70">
        <f t="shared" ca="1" si="61"/>
        <v>0</v>
      </c>
      <c r="P754" s="70">
        <f t="shared" ca="1" si="61"/>
        <v>0</v>
      </c>
      <c r="Q754" s="70">
        <f t="shared" ca="1" si="61"/>
        <v>0</v>
      </c>
      <c r="R754" s="70">
        <f t="shared" ca="1" si="61"/>
        <v>0</v>
      </c>
      <c r="S754" s="70">
        <f t="shared" ca="1" si="61"/>
        <v>0</v>
      </c>
      <c r="T754" s="70">
        <f t="shared" ca="1" si="61"/>
        <v>0</v>
      </c>
      <c r="U754" s="70">
        <f t="shared" ca="1" si="61"/>
        <v>0</v>
      </c>
      <c r="V754" s="70">
        <f t="shared" ca="1" si="61"/>
        <v>0</v>
      </c>
      <c r="W754" s="70">
        <f t="shared" ca="1" si="61"/>
        <v>109</v>
      </c>
      <c r="X754" s="70">
        <f t="shared" ca="1" si="61"/>
        <v>228.02</v>
      </c>
      <c r="Y754" s="70">
        <f t="shared" ca="1" si="61"/>
        <v>106.3</v>
      </c>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row>
    <row r="755" spans="1:75" ht="12" x14ac:dyDescent="0.2">
      <c r="A755" s="58">
        <v>8</v>
      </c>
      <c r="B755" s="70">
        <f t="shared" ca="1" si="61"/>
        <v>6.9</v>
      </c>
      <c r="C755" s="70">
        <f t="shared" ca="1" si="61"/>
        <v>180.69</v>
      </c>
      <c r="D755" s="70">
        <f t="shared" ca="1" si="61"/>
        <v>116.51</v>
      </c>
      <c r="E755" s="70">
        <f t="shared" ca="1" si="61"/>
        <v>92.15</v>
      </c>
      <c r="F755" s="70">
        <f t="shared" ca="1" si="61"/>
        <v>0</v>
      </c>
      <c r="G755" s="70">
        <f t="shared" ca="1" si="61"/>
        <v>0</v>
      </c>
      <c r="H755" s="70">
        <f t="shared" ca="1" si="61"/>
        <v>0</v>
      </c>
      <c r="I755" s="70">
        <f t="shared" ca="1" si="61"/>
        <v>0</v>
      </c>
      <c r="J755" s="70">
        <f t="shared" ca="1" si="61"/>
        <v>0</v>
      </c>
      <c r="K755" s="70">
        <f t="shared" ca="1" si="61"/>
        <v>0</v>
      </c>
      <c r="L755" s="70">
        <f t="shared" ca="1" si="61"/>
        <v>0</v>
      </c>
      <c r="M755" s="70">
        <f t="shared" ca="1" si="61"/>
        <v>0</v>
      </c>
      <c r="N755" s="70">
        <f t="shared" ca="1" si="61"/>
        <v>0</v>
      </c>
      <c r="O755" s="70">
        <f t="shared" ca="1" si="61"/>
        <v>0</v>
      </c>
      <c r="P755" s="70">
        <f t="shared" ca="1" si="61"/>
        <v>0</v>
      </c>
      <c r="Q755" s="70">
        <f t="shared" ca="1" si="61"/>
        <v>0</v>
      </c>
      <c r="R755" s="70">
        <f t="shared" ca="1" si="61"/>
        <v>0</v>
      </c>
      <c r="S755" s="70">
        <f t="shared" ca="1" si="61"/>
        <v>0</v>
      </c>
      <c r="T755" s="70">
        <f t="shared" ca="1" si="61"/>
        <v>0</v>
      </c>
      <c r="U755" s="70">
        <f t="shared" ca="1" si="61"/>
        <v>0</v>
      </c>
      <c r="V755" s="70">
        <f t="shared" ca="1" si="61"/>
        <v>42.95</v>
      </c>
      <c r="W755" s="70">
        <f t="shared" ca="1" si="61"/>
        <v>8.1300000000000008</v>
      </c>
      <c r="X755" s="70">
        <f t="shared" ca="1" si="61"/>
        <v>0</v>
      </c>
      <c r="Y755" s="70">
        <f t="shared" ca="1" si="61"/>
        <v>0</v>
      </c>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row>
    <row r="756" spans="1:75" ht="12" x14ac:dyDescent="0.2">
      <c r="A756" s="58">
        <v>9</v>
      </c>
      <c r="B756" s="70">
        <f t="shared" ca="1" si="61"/>
        <v>0</v>
      </c>
      <c r="C756" s="70">
        <f t="shared" ca="1" si="61"/>
        <v>7.09</v>
      </c>
      <c r="D756" s="70">
        <f t="shared" ca="1" si="61"/>
        <v>1.43</v>
      </c>
      <c r="E756" s="70">
        <f t="shared" ca="1" si="61"/>
        <v>0</v>
      </c>
      <c r="F756" s="70">
        <f t="shared" ca="1" si="61"/>
        <v>0</v>
      </c>
      <c r="G756" s="70">
        <f t="shared" ca="1" si="61"/>
        <v>0</v>
      </c>
      <c r="H756" s="70">
        <f t="shared" ca="1" si="61"/>
        <v>0</v>
      </c>
      <c r="I756" s="70">
        <f t="shared" ca="1" si="61"/>
        <v>0</v>
      </c>
      <c r="J756" s="70">
        <f t="shared" ca="1" si="61"/>
        <v>0</v>
      </c>
      <c r="K756" s="70">
        <f t="shared" ca="1" si="61"/>
        <v>18.57</v>
      </c>
      <c r="L756" s="70">
        <f t="shared" ca="1" si="61"/>
        <v>17.73</v>
      </c>
      <c r="M756" s="70">
        <f t="shared" ca="1" si="61"/>
        <v>38.53</v>
      </c>
      <c r="N756" s="70">
        <f t="shared" ca="1" si="61"/>
        <v>0</v>
      </c>
      <c r="O756" s="70">
        <f t="shared" ca="1" si="61"/>
        <v>0</v>
      </c>
      <c r="P756" s="70">
        <f t="shared" ca="1" si="61"/>
        <v>0</v>
      </c>
      <c r="Q756" s="70">
        <f t="shared" ca="1" si="61"/>
        <v>0</v>
      </c>
      <c r="R756" s="70">
        <f t="shared" ca="1" si="61"/>
        <v>0</v>
      </c>
      <c r="S756" s="70">
        <f t="shared" ca="1" si="61"/>
        <v>0</v>
      </c>
      <c r="T756" s="70">
        <f t="shared" ca="1" si="61"/>
        <v>0</v>
      </c>
      <c r="U756" s="70">
        <f t="shared" ca="1" si="61"/>
        <v>254.13</v>
      </c>
      <c r="V756" s="70">
        <f t="shared" ca="1" si="61"/>
        <v>11.16</v>
      </c>
      <c r="W756" s="70">
        <f t="shared" ca="1" si="61"/>
        <v>24.44</v>
      </c>
      <c r="X756" s="70">
        <f t="shared" ca="1" si="61"/>
        <v>33.119999999999997</v>
      </c>
      <c r="Y756" s="70">
        <f t="shared" ca="1" si="61"/>
        <v>119.72</v>
      </c>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row>
    <row r="757" spans="1:75" ht="12" x14ac:dyDescent="0.2">
      <c r="A757" s="58">
        <v>10</v>
      </c>
      <c r="B757" s="70">
        <f t="shared" ca="1" si="61"/>
        <v>116.33</v>
      </c>
      <c r="C757" s="70">
        <f t="shared" ca="1" si="61"/>
        <v>175.77</v>
      </c>
      <c r="D757" s="70">
        <f t="shared" ca="1" si="61"/>
        <v>89.68</v>
      </c>
      <c r="E757" s="70">
        <f t="shared" ca="1" si="61"/>
        <v>0</v>
      </c>
      <c r="F757" s="70">
        <f t="shared" ca="1" si="61"/>
        <v>0</v>
      </c>
      <c r="G757" s="70">
        <f t="shared" ca="1" si="61"/>
        <v>0</v>
      </c>
      <c r="H757" s="70">
        <f t="shared" ca="1" si="61"/>
        <v>0</v>
      </c>
      <c r="I757" s="70">
        <f t="shared" ca="1" si="61"/>
        <v>0</v>
      </c>
      <c r="J757" s="70">
        <f t="shared" ca="1" si="61"/>
        <v>61.52</v>
      </c>
      <c r="K757" s="70">
        <f t="shared" ca="1" si="61"/>
        <v>716.06</v>
      </c>
      <c r="L757" s="70">
        <f t="shared" ca="1" si="61"/>
        <v>902.72</v>
      </c>
      <c r="M757" s="70">
        <f t="shared" ca="1" si="61"/>
        <v>0</v>
      </c>
      <c r="N757" s="70">
        <f t="shared" ca="1" si="61"/>
        <v>0</v>
      </c>
      <c r="O757" s="70">
        <f t="shared" ca="1" si="61"/>
        <v>22.17</v>
      </c>
      <c r="P757" s="70">
        <f t="shared" ca="1" si="61"/>
        <v>102.98</v>
      </c>
      <c r="Q757" s="70">
        <f t="shared" ca="1" si="61"/>
        <v>0</v>
      </c>
      <c r="R757" s="70">
        <f t="shared" ca="1" si="61"/>
        <v>0</v>
      </c>
      <c r="S757" s="70">
        <f t="shared" ca="1" si="61"/>
        <v>0</v>
      </c>
      <c r="T757" s="70">
        <f t="shared" ca="1" si="61"/>
        <v>634.08000000000004</v>
      </c>
      <c r="U757" s="70">
        <f t="shared" ca="1" si="61"/>
        <v>0</v>
      </c>
      <c r="V757" s="70">
        <f t="shared" ca="1" si="61"/>
        <v>0.22</v>
      </c>
      <c r="W757" s="70">
        <f t="shared" ca="1" si="61"/>
        <v>0.47</v>
      </c>
      <c r="X757" s="70">
        <f t="shared" ca="1" si="61"/>
        <v>1.25</v>
      </c>
      <c r="Y757" s="70">
        <f t="shared" ca="1" si="61"/>
        <v>59.66</v>
      </c>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row>
    <row r="758" spans="1:75" ht="12" x14ac:dyDescent="0.2">
      <c r="A758" s="58">
        <v>11</v>
      </c>
      <c r="B758" s="70">
        <f t="shared" ca="1" si="61"/>
        <v>6.93</v>
      </c>
      <c r="C758" s="70">
        <f t="shared" ca="1" si="61"/>
        <v>0.03</v>
      </c>
      <c r="D758" s="70">
        <f t="shared" ca="1" si="61"/>
        <v>0</v>
      </c>
      <c r="E758" s="70">
        <f t="shared" ca="1" si="61"/>
        <v>0</v>
      </c>
      <c r="F758" s="70">
        <f t="shared" ca="1" si="61"/>
        <v>0</v>
      </c>
      <c r="G758" s="70">
        <f t="shared" ca="1" si="61"/>
        <v>0</v>
      </c>
      <c r="H758" s="70">
        <f t="shared" ca="1" si="61"/>
        <v>0</v>
      </c>
      <c r="I758" s="70">
        <f t="shared" ca="1" si="61"/>
        <v>0</v>
      </c>
      <c r="J758" s="70">
        <f t="shared" ca="1" si="61"/>
        <v>0</v>
      </c>
      <c r="K758" s="70">
        <f t="shared" ca="1" si="61"/>
        <v>1237.96</v>
      </c>
      <c r="L758" s="70">
        <f t="shared" ca="1" si="61"/>
        <v>0</v>
      </c>
      <c r="M758" s="70">
        <f t="shared" ca="1" si="61"/>
        <v>0.2</v>
      </c>
      <c r="N758" s="70">
        <f t="shared" ca="1" si="61"/>
        <v>0</v>
      </c>
      <c r="O758" s="70">
        <f t="shared" ca="1" si="61"/>
        <v>0</v>
      </c>
      <c r="P758" s="70">
        <f t="shared" ca="1" si="61"/>
        <v>0</v>
      </c>
      <c r="Q758" s="70">
        <f t="shared" ca="1" si="61"/>
        <v>0</v>
      </c>
      <c r="R758" s="70">
        <f t="shared" ca="1" si="61"/>
        <v>0</v>
      </c>
      <c r="S758" s="70">
        <f t="shared" ca="1" si="61"/>
        <v>0</v>
      </c>
      <c r="T758" s="70">
        <f t="shared" ca="1" si="61"/>
        <v>889.96</v>
      </c>
      <c r="U758" s="70">
        <f t="shared" ca="1" si="61"/>
        <v>0</v>
      </c>
      <c r="V758" s="70">
        <f t="shared" ca="1" si="61"/>
        <v>3.21</v>
      </c>
      <c r="W758" s="70">
        <f t="shared" ca="1" si="61"/>
        <v>0</v>
      </c>
      <c r="X758" s="70">
        <f t="shared" ca="1" si="61"/>
        <v>313.99</v>
      </c>
      <c r="Y758" s="70">
        <f t="shared" ca="1" si="61"/>
        <v>142.91999999999999</v>
      </c>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row>
    <row r="759" spans="1:75" ht="12" x14ac:dyDescent="0.2">
      <c r="A759" s="58">
        <v>12</v>
      </c>
      <c r="B759" s="70">
        <f t="shared" ca="1" si="61"/>
        <v>109.68</v>
      </c>
      <c r="C759" s="70">
        <f t="shared" ca="1" si="61"/>
        <v>0</v>
      </c>
      <c r="D759" s="70">
        <f t="shared" ca="1" si="61"/>
        <v>0</v>
      </c>
      <c r="E759" s="70">
        <f t="shared" ca="1" si="61"/>
        <v>0</v>
      </c>
      <c r="F759" s="70">
        <f t="shared" ca="1" si="61"/>
        <v>0.95</v>
      </c>
      <c r="G759" s="70">
        <f t="shared" ca="1" si="61"/>
        <v>0</v>
      </c>
      <c r="H759" s="70">
        <f t="shared" ca="1" si="61"/>
        <v>0</v>
      </c>
      <c r="I759" s="70">
        <f t="shared" ca="1" si="61"/>
        <v>0</v>
      </c>
      <c r="J759" s="70">
        <f t="shared" ca="1" si="61"/>
        <v>0</v>
      </c>
      <c r="K759" s="70">
        <f t="shared" ca="1" si="61"/>
        <v>47.14</v>
      </c>
      <c r="L759" s="70">
        <f t="shared" ca="1" si="61"/>
        <v>35.659999999999997</v>
      </c>
      <c r="M759" s="70">
        <f t="shared" ca="1" si="61"/>
        <v>86.9</v>
      </c>
      <c r="N759" s="70">
        <f t="shared" ca="1" si="61"/>
        <v>0.31</v>
      </c>
      <c r="O759" s="70">
        <f t="shared" ca="1" si="61"/>
        <v>0.14000000000000001</v>
      </c>
      <c r="P759" s="70">
        <f t="shared" ca="1" si="61"/>
        <v>0.06</v>
      </c>
      <c r="Q759" s="70">
        <f t="shared" ref="Q759:AN759" ca="1" si="62">Q544</f>
        <v>0</v>
      </c>
      <c r="R759" s="70">
        <f t="shared" ca="1" si="62"/>
        <v>0</v>
      </c>
      <c r="S759" s="70">
        <f t="shared" ca="1" si="62"/>
        <v>11.62</v>
      </c>
      <c r="T759" s="70">
        <f t="shared" ca="1" si="62"/>
        <v>19.600000000000001</v>
      </c>
      <c r="U759" s="70">
        <f t="shared" ca="1" si="62"/>
        <v>31.12</v>
      </c>
      <c r="V759" s="70">
        <f t="shared" ca="1" si="62"/>
        <v>3.25</v>
      </c>
      <c r="W759" s="70">
        <f t="shared" ca="1" si="62"/>
        <v>154.99</v>
      </c>
      <c r="X759" s="70">
        <f t="shared" ca="1" si="62"/>
        <v>570.75</v>
      </c>
      <c r="Y759" s="70">
        <f t="shared" ca="1" si="62"/>
        <v>188.91</v>
      </c>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row>
    <row r="760" spans="1:75" ht="12" x14ac:dyDescent="0.2">
      <c r="A760" s="58">
        <v>13</v>
      </c>
      <c r="B760" s="70">
        <f t="shared" ref="B760:Y770" ca="1" si="63">B545</f>
        <v>176.38</v>
      </c>
      <c r="C760" s="70">
        <f t="shared" ca="1" si="63"/>
        <v>268.82</v>
      </c>
      <c r="D760" s="70">
        <f t="shared" ca="1" si="63"/>
        <v>107.95</v>
      </c>
      <c r="E760" s="70">
        <f t="shared" ca="1" si="63"/>
        <v>15.82</v>
      </c>
      <c r="F760" s="70">
        <f t="shared" ca="1" si="63"/>
        <v>0</v>
      </c>
      <c r="G760" s="70">
        <f t="shared" ca="1" si="63"/>
        <v>0</v>
      </c>
      <c r="H760" s="70">
        <f t="shared" ca="1" si="63"/>
        <v>0</v>
      </c>
      <c r="I760" s="70">
        <f t="shared" ca="1" si="63"/>
        <v>0</v>
      </c>
      <c r="J760" s="70">
        <f t="shared" ca="1" si="63"/>
        <v>15.65</v>
      </c>
      <c r="K760" s="70">
        <f t="shared" ca="1" si="63"/>
        <v>95.84</v>
      </c>
      <c r="L760" s="70">
        <f t="shared" ca="1" si="63"/>
        <v>180.04</v>
      </c>
      <c r="M760" s="70">
        <f t="shared" ca="1" si="63"/>
        <v>8.2899999999999991</v>
      </c>
      <c r="N760" s="70">
        <f t="shared" ca="1" si="63"/>
        <v>2.9</v>
      </c>
      <c r="O760" s="70">
        <f t="shared" ca="1" si="63"/>
        <v>5.48</v>
      </c>
      <c r="P760" s="70">
        <f t="shared" ca="1" si="63"/>
        <v>6.56</v>
      </c>
      <c r="Q760" s="70">
        <f t="shared" ca="1" si="63"/>
        <v>1.23</v>
      </c>
      <c r="R760" s="70">
        <f t="shared" ca="1" si="63"/>
        <v>0</v>
      </c>
      <c r="S760" s="70">
        <f t="shared" ca="1" si="63"/>
        <v>25.78</v>
      </c>
      <c r="T760" s="70">
        <f t="shared" ca="1" si="63"/>
        <v>132.13</v>
      </c>
      <c r="U760" s="70">
        <f t="shared" ca="1" si="63"/>
        <v>24.97</v>
      </c>
      <c r="V760" s="70">
        <f t="shared" ca="1" si="63"/>
        <v>82.18</v>
      </c>
      <c r="W760" s="70">
        <f t="shared" ca="1" si="63"/>
        <v>111.37</v>
      </c>
      <c r="X760" s="70">
        <f t="shared" ca="1" si="63"/>
        <v>599.16999999999996</v>
      </c>
      <c r="Y760" s="70">
        <f t="shared" ca="1" si="63"/>
        <v>423.11</v>
      </c>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row>
    <row r="761" spans="1:75" ht="12" x14ac:dyDescent="0.2">
      <c r="A761" s="58">
        <v>14</v>
      </c>
      <c r="B761" s="70">
        <f t="shared" ca="1" si="63"/>
        <v>42.52</v>
      </c>
      <c r="C761" s="70">
        <f t="shared" ca="1" si="63"/>
        <v>0</v>
      </c>
      <c r="D761" s="70">
        <f t="shared" ca="1" si="63"/>
        <v>0</v>
      </c>
      <c r="E761" s="70">
        <f t="shared" ca="1" si="63"/>
        <v>0</v>
      </c>
      <c r="F761" s="70">
        <f t="shared" ca="1" si="63"/>
        <v>0</v>
      </c>
      <c r="G761" s="70">
        <f t="shared" ca="1" si="63"/>
        <v>0</v>
      </c>
      <c r="H761" s="70">
        <f t="shared" ca="1" si="63"/>
        <v>0</v>
      </c>
      <c r="I761" s="70">
        <f t="shared" ca="1" si="63"/>
        <v>7.9</v>
      </c>
      <c r="J761" s="70">
        <f t="shared" ca="1" si="63"/>
        <v>0</v>
      </c>
      <c r="K761" s="70">
        <f t="shared" ca="1" si="63"/>
        <v>0</v>
      </c>
      <c r="L761" s="70">
        <f t="shared" ca="1" si="63"/>
        <v>0</v>
      </c>
      <c r="M761" s="70">
        <f t="shared" ca="1" si="63"/>
        <v>0</v>
      </c>
      <c r="N761" s="70">
        <f t="shared" ca="1" si="63"/>
        <v>0</v>
      </c>
      <c r="O761" s="70">
        <f t="shared" ca="1" si="63"/>
        <v>0</v>
      </c>
      <c r="P761" s="70">
        <f t="shared" ca="1" si="63"/>
        <v>0</v>
      </c>
      <c r="Q761" s="70">
        <f t="shared" ca="1" si="63"/>
        <v>0</v>
      </c>
      <c r="R761" s="70">
        <f t="shared" ca="1" si="63"/>
        <v>0</v>
      </c>
      <c r="S761" s="70">
        <f t="shared" ca="1" si="63"/>
        <v>0.2</v>
      </c>
      <c r="T761" s="70">
        <f t="shared" ca="1" si="63"/>
        <v>0</v>
      </c>
      <c r="U761" s="70">
        <f t="shared" ca="1" si="63"/>
        <v>3.73</v>
      </c>
      <c r="V761" s="70">
        <f t="shared" ca="1" si="63"/>
        <v>19.16</v>
      </c>
      <c r="W761" s="70">
        <f t="shared" ca="1" si="63"/>
        <v>178.52</v>
      </c>
      <c r="X761" s="70">
        <f t="shared" ca="1" si="63"/>
        <v>383.08</v>
      </c>
      <c r="Y761" s="70">
        <f t="shared" ca="1" si="63"/>
        <v>159.87</v>
      </c>
      <c r="AZ761" s="52"/>
      <c r="BA761" s="52"/>
      <c r="BB761" s="52"/>
      <c r="BC761" s="52"/>
      <c r="BD761" s="52"/>
      <c r="BE761" s="52"/>
      <c r="BF761" s="52"/>
      <c r="BG761" s="52"/>
      <c r="BH761" s="52"/>
      <c r="BI761" s="52"/>
      <c r="BJ761" s="52"/>
      <c r="BK761" s="52"/>
      <c r="BL761" s="52"/>
      <c r="BM761" s="52"/>
      <c r="BN761" s="52"/>
      <c r="BO761" s="52"/>
      <c r="BP761" s="52"/>
      <c r="BQ761" s="52"/>
      <c r="BR761" s="52"/>
      <c r="BS761" s="52"/>
      <c r="BT761" s="52"/>
      <c r="BU761" s="52"/>
      <c r="BV761" s="52"/>
      <c r="BW761" s="52"/>
    </row>
    <row r="762" spans="1:75" ht="12" x14ac:dyDescent="0.2">
      <c r="A762" s="58">
        <v>15</v>
      </c>
      <c r="B762" s="70">
        <f t="shared" ca="1" si="63"/>
        <v>76.97</v>
      </c>
      <c r="C762" s="70">
        <f t="shared" ca="1" si="63"/>
        <v>25.03</v>
      </c>
      <c r="D762" s="70">
        <f t="shared" ca="1" si="63"/>
        <v>21.02</v>
      </c>
      <c r="E762" s="70">
        <f t="shared" ca="1" si="63"/>
        <v>36.450000000000003</v>
      </c>
      <c r="F762" s="70">
        <f t="shared" ca="1" si="63"/>
        <v>0</v>
      </c>
      <c r="G762" s="70">
        <f t="shared" ca="1" si="63"/>
        <v>0</v>
      </c>
      <c r="H762" s="70">
        <f t="shared" ca="1" si="63"/>
        <v>0</v>
      </c>
      <c r="I762" s="70">
        <f t="shared" ca="1" si="63"/>
        <v>0</v>
      </c>
      <c r="J762" s="70">
        <f t="shared" ca="1" si="63"/>
        <v>0</v>
      </c>
      <c r="K762" s="70">
        <f t="shared" ca="1" si="63"/>
        <v>0.48</v>
      </c>
      <c r="L762" s="70">
        <f t="shared" ca="1" si="63"/>
        <v>21.2</v>
      </c>
      <c r="M762" s="70">
        <f t="shared" ca="1" si="63"/>
        <v>47.8</v>
      </c>
      <c r="N762" s="70">
        <f t="shared" ca="1" si="63"/>
        <v>36.03</v>
      </c>
      <c r="O762" s="70">
        <f t="shared" ca="1" si="63"/>
        <v>38.69</v>
      </c>
      <c r="P762" s="70">
        <f t="shared" ca="1" si="63"/>
        <v>0</v>
      </c>
      <c r="Q762" s="70">
        <f t="shared" ca="1" si="63"/>
        <v>0</v>
      </c>
      <c r="R762" s="70">
        <f t="shared" ca="1" si="63"/>
        <v>0</v>
      </c>
      <c r="S762" s="70">
        <f t="shared" ca="1" si="63"/>
        <v>0</v>
      </c>
      <c r="T762" s="70">
        <f t="shared" ca="1" si="63"/>
        <v>0.17</v>
      </c>
      <c r="U762" s="70">
        <f t="shared" ca="1" si="63"/>
        <v>16.850000000000001</v>
      </c>
      <c r="V762" s="70">
        <f t="shared" ca="1" si="63"/>
        <v>104.33</v>
      </c>
      <c r="W762" s="70">
        <f t="shared" ca="1" si="63"/>
        <v>564.35</v>
      </c>
      <c r="X762" s="70">
        <f t="shared" ca="1" si="63"/>
        <v>399.27</v>
      </c>
      <c r="Y762" s="70">
        <f t="shared" ca="1" si="63"/>
        <v>91.35</v>
      </c>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row>
    <row r="763" spans="1:75" ht="12" x14ac:dyDescent="0.2">
      <c r="A763" s="58">
        <v>16</v>
      </c>
      <c r="B763" s="70">
        <f t="shared" ca="1" si="63"/>
        <v>118.74</v>
      </c>
      <c r="C763" s="70">
        <f t="shared" ca="1" si="63"/>
        <v>171.11</v>
      </c>
      <c r="D763" s="70">
        <f t="shared" ca="1" si="63"/>
        <v>145.47</v>
      </c>
      <c r="E763" s="70">
        <f t="shared" ca="1" si="63"/>
        <v>0</v>
      </c>
      <c r="F763" s="70">
        <f t="shared" ca="1" si="63"/>
        <v>0</v>
      </c>
      <c r="G763" s="70">
        <f t="shared" ca="1" si="63"/>
        <v>0</v>
      </c>
      <c r="H763" s="70">
        <f t="shared" ca="1" si="63"/>
        <v>0</v>
      </c>
      <c r="I763" s="70">
        <f t="shared" ca="1" si="63"/>
        <v>0</v>
      </c>
      <c r="J763" s="70">
        <f t="shared" ca="1" si="63"/>
        <v>0</v>
      </c>
      <c r="K763" s="70">
        <f t="shared" ca="1" si="63"/>
        <v>5.24</v>
      </c>
      <c r="L763" s="70">
        <f t="shared" ca="1" si="63"/>
        <v>17.489999999999998</v>
      </c>
      <c r="M763" s="70">
        <f t="shared" ca="1" si="63"/>
        <v>1.1000000000000001</v>
      </c>
      <c r="N763" s="70">
        <f t="shared" ca="1" si="63"/>
        <v>0</v>
      </c>
      <c r="O763" s="70">
        <f t="shared" ca="1" si="63"/>
        <v>0</v>
      </c>
      <c r="P763" s="70">
        <f t="shared" ca="1" si="63"/>
        <v>1.36</v>
      </c>
      <c r="Q763" s="70">
        <f t="shared" ca="1" si="63"/>
        <v>10.65</v>
      </c>
      <c r="R763" s="70">
        <f t="shared" ca="1" si="63"/>
        <v>0.62</v>
      </c>
      <c r="S763" s="70">
        <f t="shared" ca="1" si="63"/>
        <v>0</v>
      </c>
      <c r="T763" s="70">
        <f t="shared" ca="1" si="63"/>
        <v>189.58</v>
      </c>
      <c r="U763" s="70">
        <f t="shared" ca="1" si="63"/>
        <v>158.02000000000001</v>
      </c>
      <c r="V763" s="70">
        <f t="shared" ca="1" si="63"/>
        <v>27.51</v>
      </c>
      <c r="W763" s="70">
        <f t="shared" ca="1" si="63"/>
        <v>78.959999999999994</v>
      </c>
      <c r="X763" s="70">
        <f t="shared" ca="1" si="63"/>
        <v>501.95</v>
      </c>
      <c r="Y763" s="70">
        <f t="shared" ca="1" si="63"/>
        <v>335.76</v>
      </c>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row>
    <row r="764" spans="1:75" ht="12" x14ac:dyDescent="0.2">
      <c r="A764" s="58">
        <v>17</v>
      </c>
      <c r="B764" s="70">
        <f t="shared" ca="1" si="63"/>
        <v>253.87</v>
      </c>
      <c r="C764" s="70">
        <f t="shared" ca="1" si="63"/>
        <v>217.47</v>
      </c>
      <c r="D764" s="70">
        <f t="shared" ca="1" si="63"/>
        <v>150.06</v>
      </c>
      <c r="E764" s="70">
        <f t="shared" ca="1" si="63"/>
        <v>81.11</v>
      </c>
      <c r="F764" s="70">
        <f t="shared" ca="1" si="63"/>
        <v>0.52</v>
      </c>
      <c r="G764" s="70">
        <f t="shared" ca="1" si="63"/>
        <v>0</v>
      </c>
      <c r="H764" s="70">
        <f t="shared" ca="1" si="63"/>
        <v>0</v>
      </c>
      <c r="I764" s="70">
        <f t="shared" ca="1" si="63"/>
        <v>0</v>
      </c>
      <c r="J764" s="70">
        <f t="shared" ca="1" si="63"/>
        <v>0</v>
      </c>
      <c r="K764" s="70">
        <f t="shared" ca="1" si="63"/>
        <v>62.84</v>
      </c>
      <c r="L764" s="70">
        <f t="shared" ca="1" si="63"/>
        <v>114.01</v>
      </c>
      <c r="M764" s="70">
        <f t="shared" ca="1" si="63"/>
        <v>24.39</v>
      </c>
      <c r="N764" s="70">
        <f t="shared" ca="1" si="63"/>
        <v>64.430000000000007</v>
      </c>
      <c r="O764" s="70">
        <f t="shared" ca="1" si="63"/>
        <v>54.75</v>
      </c>
      <c r="P764" s="70">
        <f t="shared" ca="1" si="63"/>
        <v>55.17</v>
      </c>
      <c r="Q764" s="70">
        <f t="shared" ca="1" si="63"/>
        <v>24.32</v>
      </c>
      <c r="R764" s="70">
        <f t="shared" ca="1" si="63"/>
        <v>20.91</v>
      </c>
      <c r="S764" s="70">
        <f t="shared" ca="1" si="63"/>
        <v>1.07</v>
      </c>
      <c r="T764" s="70">
        <f t="shared" ca="1" si="63"/>
        <v>20.71</v>
      </c>
      <c r="U764" s="70">
        <f t="shared" ca="1" si="63"/>
        <v>33.369999999999997</v>
      </c>
      <c r="V764" s="70">
        <f t="shared" ca="1" si="63"/>
        <v>96.92</v>
      </c>
      <c r="W764" s="70">
        <f t="shared" ca="1" si="63"/>
        <v>378.32</v>
      </c>
      <c r="X764" s="70">
        <f t="shared" ca="1" si="63"/>
        <v>323.88</v>
      </c>
      <c r="Y764" s="70">
        <f t="shared" ca="1" si="63"/>
        <v>199.6</v>
      </c>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row>
    <row r="765" spans="1:75" ht="12" x14ac:dyDescent="0.2">
      <c r="A765" s="58">
        <v>18</v>
      </c>
      <c r="B765" s="70">
        <f t="shared" ca="1" si="63"/>
        <v>16.16</v>
      </c>
      <c r="C765" s="70">
        <f t="shared" ca="1" si="63"/>
        <v>0</v>
      </c>
      <c r="D765" s="70">
        <f t="shared" ca="1" si="63"/>
        <v>0</v>
      </c>
      <c r="E765" s="70">
        <f t="shared" ca="1" si="63"/>
        <v>0</v>
      </c>
      <c r="F765" s="70">
        <f t="shared" ca="1" si="63"/>
        <v>0</v>
      </c>
      <c r="G765" s="70">
        <f t="shared" ca="1" si="63"/>
        <v>0</v>
      </c>
      <c r="H765" s="70">
        <f t="shared" ca="1" si="63"/>
        <v>0</v>
      </c>
      <c r="I765" s="70">
        <f t="shared" ca="1" si="63"/>
        <v>0</v>
      </c>
      <c r="J765" s="70">
        <f t="shared" ca="1" si="63"/>
        <v>0</v>
      </c>
      <c r="K765" s="70">
        <f t="shared" ca="1" si="63"/>
        <v>89.25</v>
      </c>
      <c r="L765" s="70">
        <f t="shared" ca="1" si="63"/>
        <v>314.49</v>
      </c>
      <c r="M765" s="70">
        <f t="shared" ca="1" si="63"/>
        <v>2.29</v>
      </c>
      <c r="N765" s="70">
        <f t="shared" ca="1" si="63"/>
        <v>0</v>
      </c>
      <c r="O765" s="70">
        <f t="shared" ca="1" si="63"/>
        <v>0</v>
      </c>
      <c r="P765" s="70">
        <f t="shared" ca="1" si="63"/>
        <v>0</v>
      </c>
      <c r="Q765" s="70">
        <f t="shared" ca="1" si="63"/>
        <v>0</v>
      </c>
      <c r="R765" s="70">
        <f t="shared" ca="1" si="63"/>
        <v>0</v>
      </c>
      <c r="S765" s="70">
        <f t="shared" ca="1" si="63"/>
        <v>1291.58</v>
      </c>
      <c r="T765" s="70">
        <f t="shared" ca="1" si="63"/>
        <v>45.81</v>
      </c>
      <c r="U765" s="70">
        <f t="shared" ca="1" si="63"/>
        <v>5.19</v>
      </c>
      <c r="V765" s="70">
        <f t="shared" ca="1" si="63"/>
        <v>11.11</v>
      </c>
      <c r="W765" s="70">
        <f t="shared" ca="1" si="63"/>
        <v>162.05000000000001</v>
      </c>
      <c r="X765" s="70">
        <f t="shared" ca="1" si="63"/>
        <v>228.31</v>
      </c>
      <c r="Y765" s="70">
        <f t="shared" ca="1" si="63"/>
        <v>290.89</v>
      </c>
      <c r="AZ765" s="52"/>
      <c r="BA765" s="52"/>
      <c r="BB765" s="52"/>
      <c r="BC765" s="52"/>
      <c r="BD765" s="52"/>
      <c r="BE765" s="52"/>
      <c r="BF765" s="52"/>
      <c r="BG765" s="52"/>
      <c r="BH765" s="52"/>
      <c r="BI765" s="52"/>
      <c r="BJ765" s="52"/>
      <c r="BK765" s="52"/>
      <c r="BL765" s="52"/>
      <c r="BM765" s="52"/>
      <c r="BN765" s="52"/>
      <c r="BO765" s="52"/>
      <c r="BP765" s="52"/>
      <c r="BQ765" s="52"/>
      <c r="BR765" s="52"/>
      <c r="BS765" s="52"/>
      <c r="BT765" s="52"/>
      <c r="BU765" s="52"/>
      <c r="BV765" s="52"/>
      <c r="BW765" s="52"/>
    </row>
    <row r="766" spans="1:75" ht="12" x14ac:dyDescent="0.2">
      <c r="A766" s="58">
        <v>19</v>
      </c>
      <c r="B766" s="70">
        <f t="shared" ca="1" si="63"/>
        <v>59.25</v>
      </c>
      <c r="C766" s="70">
        <f t="shared" ca="1" si="63"/>
        <v>1.33</v>
      </c>
      <c r="D766" s="70">
        <f t="shared" ca="1" si="63"/>
        <v>32.18</v>
      </c>
      <c r="E766" s="70">
        <f t="shared" ca="1" si="63"/>
        <v>30.77</v>
      </c>
      <c r="F766" s="70">
        <f t="shared" ca="1" si="63"/>
        <v>0</v>
      </c>
      <c r="G766" s="70">
        <f t="shared" ca="1" si="63"/>
        <v>0</v>
      </c>
      <c r="H766" s="70">
        <f t="shared" ca="1" si="63"/>
        <v>0</v>
      </c>
      <c r="I766" s="70">
        <f t="shared" ca="1" si="63"/>
        <v>0</v>
      </c>
      <c r="J766" s="70">
        <f t="shared" ca="1" si="63"/>
        <v>0</v>
      </c>
      <c r="K766" s="70">
        <f t="shared" ca="1" si="63"/>
        <v>15.38</v>
      </c>
      <c r="L766" s="70">
        <f t="shared" ca="1" si="63"/>
        <v>44.68</v>
      </c>
      <c r="M766" s="70">
        <f t="shared" ca="1" si="63"/>
        <v>0.01</v>
      </c>
      <c r="N766" s="70">
        <f t="shared" ca="1" si="63"/>
        <v>0</v>
      </c>
      <c r="O766" s="70">
        <f t="shared" ca="1" si="63"/>
        <v>0</v>
      </c>
      <c r="P766" s="70">
        <f t="shared" ca="1" si="63"/>
        <v>0</v>
      </c>
      <c r="Q766" s="70">
        <f t="shared" ca="1" si="63"/>
        <v>0</v>
      </c>
      <c r="R766" s="70">
        <f t="shared" ca="1" si="63"/>
        <v>32.35</v>
      </c>
      <c r="S766" s="70">
        <f t="shared" ca="1" si="63"/>
        <v>106.69</v>
      </c>
      <c r="T766" s="70">
        <f t="shared" ca="1" si="63"/>
        <v>48.8</v>
      </c>
      <c r="U766" s="70">
        <f t="shared" ca="1" si="63"/>
        <v>157.33000000000001</v>
      </c>
      <c r="V766" s="70">
        <f t="shared" ca="1" si="63"/>
        <v>151.51</v>
      </c>
      <c r="W766" s="70">
        <f t="shared" ca="1" si="63"/>
        <v>570.79</v>
      </c>
      <c r="X766" s="70">
        <f t="shared" ca="1" si="63"/>
        <v>608.39</v>
      </c>
      <c r="Y766" s="70">
        <f t="shared" ca="1" si="63"/>
        <v>316.12</v>
      </c>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row>
    <row r="767" spans="1:75" ht="12" x14ac:dyDescent="0.2">
      <c r="A767" s="58">
        <v>20</v>
      </c>
      <c r="B767" s="70">
        <f t="shared" ca="1" si="63"/>
        <v>137.72</v>
      </c>
      <c r="C767" s="70">
        <f t="shared" ca="1" si="63"/>
        <v>168.05</v>
      </c>
      <c r="D767" s="70">
        <f t="shared" ca="1" si="63"/>
        <v>109.85</v>
      </c>
      <c r="E767" s="70">
        <f t="shared" ca="1" si="63"/>
        <v>18.29</v>
      </c>
      <c r="F767" s="70">
        <f t="shared" ca="1" si="63"/>
        <v>0</v>
      </c>
      <c r="G767" s="70">
        <f t="shared" ca="1" si="63"/>
        <v>0</v>
      </c>
      <c r="H767" s="70">
        <f t="shared" ca="1" si="63"/>
        <v>0</v>
      </c>
      <c r="I767" s="70">
        <f t="shared" ca="1" si="63"/>
        <v>0</v>
      </c>
      <c r="J767" s="70">
        <f t="shared" ca="1" si="63"/>
        <v>0</v>
      </c>
      <c r="K767" s="70">
        <f t="shared" ca="1" si="63"/>
        <v>34.67</v>
      </c>
      <c r="L767" s="70">
        <f t="shared" ca="1" si="63"/>
        <v>29.79</v>
      </c>
      <c r="M767" s="70">
        <f t="shared" ca="1" si="63"/>
        <v>26.77</v>
      </c>
      <c r="N767" s="70">
        <f t="shared" ca="1" si="63"/>
        <v>4.8</v>
      </c>
      <c r="O767" s="70">
        <f t="shared" ca="1" si="63"/>
        <v>0.67</v>
      </c>
      <c r="P767" s="70">
        <f t="shared" ca="1" si="63"/>
        <v>0.49</v>
      </c>
      <c r="Q767" s="70">
        <f t="shared" ca="1" si="63"/>
        <v>0.3</v>
      </c>
      <c r="R767" s="70">
        <f t="shared" ca="1" si="63"/>
        <v>0.02</v>
      </c>
      <c r="S767" s="70">
        <f t="shared" ca="1" si="63"/>
        <v>69.900000000000006</v>
      </c>
      <c r="T767" s="70">
        <f t="shared" ca="1" si="63"/>
        <v>68.53</v>
      </c>
      <c r="U767" s="70">
        <f t="shared" ca="1" si="63"/>
        <v>8.18</v>
      </c>
      <c r="V767" s="70">
        <f t="shared" ca="1" si="63"/>
        <v>61.33</v>
      </c>
      <c r="W767" s="70">
        <f t="shared" ca="1" si="63"/>
        <v>462.77</v>
      </c>
      <c r="X767" s="70">
        <f t="shared" ca="1" si="63"/>
        <v>363.94</v>
      </c>
      <c r="Y767" s="70">
        <f t="shared" ca="1" si="63"/>
        <v>164.1</v>
      </c>
      <c r="AZ767" s="52"/>
      <c r="BA767" s="52"/>
      <c r="BB767" s="52"/>
      <c r="BC767" s="52"/>
      <c r="BD767" s="52"/>
      <c r="BE767" s="52"/>
      <c r="BF767" s="52"/>
      <c r="BG767" s="52"/>
      <c r="BH767" s="52"/>
      <c r="BI767" s="52"/>
      <c r="BJ767" s="52"/>
      <c r="BK767" s="52"/>
      <c r="BL767" s="52"/>
      <c r="BM767" s="52"/>
      <c r="BN767" s="52"/>
      <c r="BO767" s="52"/>
      <c r="BP767" s="52"/>
      <c r="BQ767" s="52"/>
      <c r="BR767" s="52"/>
      <c r="BS767" s="52"/>
      <c r="BT767" s="52"/>
      <c r="BU767" s="52"/>
      <c r="BV767" s="52"/>
      <c r="BW767" s="52"/>
    </row>
    <row r="768" spans="1:75" ht="12" x14ac:dyDescent="0.2">
      <c r="A768" s="58">
        <v>21</v>
      </c>
      <c r="B768" s="70">
        <f t="shared" ca="1" si="63"/>
        <v>39.83</v>
      </c>
      <c r="C768" s="70">
        <f t="shared" ca="1" si="63"/>
        <v>25.01</v>
      </c>
      <c r="D768" s="70">
        <f t="shared" ca="1" si="63"/>
        <v>0</v>
      </c>
      <c r="E768" s="70">
        <f t="shared" ca="1" si="63"/>
        <v>0.02</v>
      </c>
      <c r="F768" s="70">
        <f t="shared" ca="1" si="63"/>
        <v>0</v>
      </c>
      <c r="G768" s="70">
        <f t="shared" ca="1" si="63"/>
        <v>0</v>
      </c>
      <c r="H768" s="70">
        <f t="shared" ca="1" si="63"/>
        <v>0</v>
      </c>
      <c r="I768" s="70">
        <f t="shared" ca="1" si="63"/>
        <v>0</v>
      </c>
      <c r="J768" s="70">
        <f t="shared" ca="1" si="63"/>
        <v>0</v>
      </c>
      <c r="K768" s="70">
        <f t="shared" ca="1" si="63"/>
        <v>0</v>
      </c>
      <c r="L768" s="70">
        <f t="shared" ca="1" si="63"/>
        <v>0</v>
      </c>
      <c r="M768" s="70">
        <f t="shared" ca="1" si="63"/>
        <v>0</v>
      </c>
      <c r="N768" s="70">
        <f t="shared" ca="1" si="63"/>
        <v>0</v>
      </c>
      <c r="O768" s="70">
        <f t="shared" ca="1" si="63"/>
        <v>0</v>
      </c>
      <c r="P768" s="70">
        <f t="shared" ca="1" si="63"/>
        <v>0</v>
      </c>
      <c r="Q768" s="70">
        <f t="shared" ca="1" si="63"/>
        <v>0</v>
      </c>
      <c r="R768" s="70">
        <f t="shared" ca="1" si="63"/>
        <v>0</v>
      </c>
      <c r="S768" s="70">
        <f t="shared" ca="1" si="63"/>
        <v>0</v>
      </c>
      <c r="T768" s="70">
        <f t="shared" ca="1" si="63"/>
        <v>0</v>
      </c>
      <c r="U768" s="70">
        <f t="shared" ca="1" si="63"/>
        <v>0</v>
      </c>
      <c r="V768" s="70">
        <f t="shared" ca="1" si="63"/>
        <v>0</v>
      </c>
      <c r="W768" s="70">
        <f t="shared" ca="1" si="63"/>
        <v>167.27</v>
      </c>
      <c r="X768" s="70">
        <f t="shared" ca="1" si="63"/>
        <v>169.47</v>
      </c>
      <c r="Y768" s="70">
        <f t="shared" ca="1" si="63"/>
        <v>47.47</v>
      </c>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row>
    <row r="769" spans="1:75" ht="12" x14ac:dyDescent="0.2">
      <c r="A769" s="58">
        <v>22</v>
      </c>
      <c r="B769" s="70">
        <f t="shared" ca="1" si="63"/>
        <v>34.56</v>
      </c>
      <c r="C769" s="70">
        <f t="shared" ca="1" si="63"/>
        <v>20.25</v>
      </c>
      <c r="D769" s="70">
        <f t="shared" ca="1" si="63"/>
        <v>0</v>
      </c>
      <c r="E769" s="70">
        <f t="shared" ca="1" si="63"/>
        <v>5.99</v>
      </c>
      <c r="F769" s="70">
        <f t="shared" ca="1" si="63"/>
        <v>0</v>
      </c>
      <c r="G769" s="70">
        <f t="shared" ca="1" si="63"/>
        <v>0</v>
      </c>
      <c r="H769" s="70">
        <f t="shared" ca="1" si="63"/>
        <v>0</v>
      </c>
      <c r="I769" s="70">
        <f t="shared" ca="1" si="63"/>
        <v>0</v>
      </c>
      <c r="J769" s="70">
        <f t="shared" ca="1" si="63"/>
        <v>0</v>
      </c>
      <c r="K769" s="70">
        <f t="shared" ca="1" si="63"/>
        <v>0</v>
      </c>
      <c r="L769" s="70">
        <f t="shared" ca="1" si="63"/>
        <v>0</v>
      </c>
      <c r="M769" s="70">
        <f t="shared" ca="1" si="63"/>
        <v>0</v>
      </c>
      <c r="N769" s="70">
        <f t="shared" ca="1" si="63"/>
        <v>0</v>
      </c>
      <c r="O769" s="70">
        <f t="shared" ca="1" si="63"/>
        <v>0</v>
      </c>
      <c r="P769" s="70">
        <f t="shared" ca="1" si="63"/>
        <v>0</v>
      </c>
      <c r="Q769" s="70">
        <f t="shared" ca="1" si="63"/>
        <v>0</v>
      </c>
      <c r="R769" s="70">
        <f t="shared" ca="1" si="63"/>
        <v>0</v>
      </c>
      <c r="S769" s="70">
        <f t="shared" ca="1" si="63"/>
        <v>0</v>
      </c>
      <c r="T769" s="70">
        <f t="shared" ca="1" si="63"/>
        <v>0</v>
      </c>
      <c r="U769" s="70">
        <f t="shared" ca="1" si="63"/>
        <v>0</v>
      </c>
      <c r="V769" s="70">
        <f t="shared" ca="1" si="63"/>
        <v>0</v>
      </c>
      <c r="W769" s="70">
        <f t="shared" ca="1" si="63"/>
        <v>304.52999999999997</v>
      </c>
      <c r="X769" s="70">
        <f t="shared" ca="1" si="63"/>
        <v>101</v>
      </c>
      <c r="Y769" s="70">
        <f t="shared" ca="1" si="63"/>
        <v>138.01</v>
      </c>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row>
    <row r="770" spans="1:75" ht="12" x14ac:dyDescent="0.2">
      <c r="A770" s="58">
        <v>23</v>
      </c>
      <c r="B770" s="70">
        <f t="shared" ca="1" si="63"/>
        <v>109.2</v>
      </c>
      <c r="C770" s="70">
        <f t="shared" ca="1" si="63"/>
        <v>35.28</v>
      </c>
      <c r="D770" s="70">
        <f t="shared" ca="1" si="63"/>
        <v>0</v>
      </c>
      <c r="E770" s="70">
        <f t="shared" ca="1" si="63"/>
        <v>0</v>
      </c>
      <c r="F770" s="70">
        <f t="shared" ca="1" si="63"/>
        <v>0</v>
      </c>
      <c r="G770" s="70">
        <f t="shared" ca="1" si="63"/>
        <v>0</v>
      </c>
      <c r="H770" s="70">
        <f t="shared" ca="1" si="63"/>
        <v>0</v>
      </c>
      <c r="I770" s="70">
        <f t="shared" ca="1" si="63"/>
        <v>0</v>
      </c>
      <c r="J770" s="70">
        <f t="shared" ca="1" si="63"/>
        <v>0</v>
      </c>
      <c r="K770" s="70">
        <f t="shared" ca="1" si="63"/>
        <v>0</v>
      </c>
      <c r="L770" s="70">
        <f t="shared" ca="1" si="63"/>
        <v>6.19</v>
      </c>
      <c r="M770" s="70">
        <f t="shared" ca="1" si="63"/>
        <v>0</v>
      </c>
      <c r="N770" s="70">
        <f t="shared" ca="1" si="63"/>
        <v>0</v>
      </c>
      <c r="O770" s="70">
        <f t="shared" ca="1" si="63"/>
        <v>0</v>
      </c>
      <c r="P770" s="70">
        <f t="shared" ca="1" si="63"/>
        <v>0</v>
      </c>
      <c r="Q770" s="70">
        <f t="shared" ref="Q770:AN770" ca="1" si="64">Q555</f>
        <v>0</v>
      </c>
      <c r="R770" s="70">
        <f t="shared" ca="1" si="64"/>
        <v>0</v>
      </c>
      <c r="S770" s="70">
        <f t="shared" ca="1" si="64"/>
        <v>0</v>
      </c>
      <c r="T770" s="70">
        <f t="shared" ca="1" si="64"/>
        <v>0.25</v>
      </c>
      <c r="U770" s="70">
        <f t="shared" ca="1" si="64"/>
        <v>3.69</v>
      </c>
      <c r="V770" s="70">
        <f t="shared" ca="1" si="64"/>
        <v>0</v>
      </c>
      <c r="W770" s="70">
        <f t="shared" ca="1" si="64"/>
        <v>189.8</v>
      </c>
      <c r="X770" s="70">
        <f t="shared" ca="1" si="64"/>
        <v>111.12</v>
      </c>
      <c r="Y770" s="70">
        <f t="shared" ca="1" si="64"/>
        <v>161.87</v>
      </c>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row>
    <row r="771" spans="1:75" ht="12" x14ac:dyDescent="0.2">
      <c r="A771" s="58">
        <v>24</v>
      </c>
      <c r="B771" s="70">
        <f t="shared" ref="B771:Y778" ca="1" si="65">B556</f>
        <v>228.57</v>
      </c>
      <c r="C771" s="70">
        <f t="shared" ca="1" si="65"/>
        <v>159.28</v>
      </c>
      <c r="D771" s="70">
        <f t="shared" ca="1" si="65"/>
        <v>57.71</v>
      </c>
      <c r="E771" s="70">
        <f t="shared" ca="1" si="65"/>
        <v>11.92</v>
      </c>
      <c r="F771" s="70">
        <f t="shared" ca="1" si="65"/>
        <v>0</v>
      </c>
      <c r="G771" s="70">
        <f t="shared" ca="1" si="65"/>
        <v>0</v>
      </c>
      <c r="H771" s="70">
        <f t="shared" ca="1" si="65"/>
        <v>0</v>
      </c>
      <c r="I771" s="70">
        <f t="shared" ca="1" si="65"/>
        <v>0</v>
      </c>
      <c r="J771" s="70">
        <f t="shared" ca="1" si="65"/>
        <v>0</v>
      </c>
      <c r="K771" s="70">
        <f t="shared" ca="1" si="65"/>
        <v>0</v>
      </c>
      <c r="L771" s="70">
        <f t="shared" ca="1" si="65"/>
        <v>0</v>
      </c>
      <c r="M771" s="70">
        <f t="shared" ca="1" si="65"/>
        <v>0</v>
      </c>
      <c r="N771" s="70">
        <f t="shared" ca="1" si="65"/>
        <v>0</v>
      </c>
      <c r="O771" s="70">
        <f t="shared" ca="1" si="65"/>
        <v>0</v>
      </c>
      <c r="P771" s="70">
        <f t="shared" ca="1" si="65"/>
        <v>0</v>
      </c>
      <c r="Q771" s="70">
        <f t="shared" ca="1" si="65"/>
        <v>0</v>
      </c>
      <c r="R771" s="70">
        <f t="shared" ca="1" si="65"/>
        <v>0</v>
      </c>
      <c r="S771" s="70">
        <f t="shared" ca="1" si="65"/>
        <v>0</v>
      </c>
      <c r="T771" s="70">
        <f t="shared" ca="1" si="65"/>
        <v>0</v>
      </c>
      <c r="U771" s="70">
        <f t="shared" ca="1" si="65"/>
        <v>0</v>
      </c>
      <c r="V771" s="70">
        <f t="shared" ca="1" si="65"/>
        <v>136.91999999999999</v>
      </c>
      <c r="W771" s="70">
        <f t="shared" ca="1" si="65"/>
        <v>365.41</v>
      </c>
      <c r="X771" s="70">
        <f t="shared" ca="1" si="65"/>
        <v>293.60000000000002</v>
      </c>
      <c r="Y771" s="70">
        <f t="shared" ca="1" si="65"/>
        <v>217.75</v>
      </c>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row>
    <row r="772" spans="1:75" ht="12" x14ac:dyDescent="0.2">
      <c r="A772" s="58">
        <v>25</v>
      </c>
      <c r="B772" s="70">
        <f t="shared" ca="1" si="65"/>
        <v>121.08</v>
      </c>
      <c r="C772" s="70">
        <f t="shared" ca="1" si="65"/>
        <v>105.52</v>
      </c>
      <c r="D772" s="70">
        <f t="shared" ca="1" si="65"/>
        <v>59.07</v>
      </c>
      <c r="E772" s="70">
        <f t="shared" ca="1" si="65"/>
        <v>8.74</v>
      </c>
      <c r="F772" s="70">
        <f t="shared" ca="1" si="65"/>
        <v>0</v>
      </c>
      <c r="G772" s="70">
        <f t="shared" ca="1" si="65"/>
        <v>0</v>
      </c>
      <c r="H772" s="70">
        <f t="shared" ca="1" si="65"/>
        <v>0</v>
      </c>
      <c r="I772" s="70">
        <f t="shared" ca="1" si="65"/>
        <v>0</v>
      </c>
      <c r="J772" s="70">
        <f t="shared" ca="1" si="65"/>
        <v>0</v>
      </c>
      <c r="K772" s="70">
        <f t="shared" ca="1" si="65"/>
        <v>0</v>
      </c>
      <c r="L772" s="70">
        <f t="shared" ca="1" si="65"/>
        <v>0</v>
      </c>
      <c r="M772" s="70">
        <f t="shared" ca="1" si="65"/>
        <v>24.38</v>
      </c>
      <c r="N772" s="70">
        <f t="shared" ca="1" si="65"/>
        <v>0</v>
      </c>
      <c r="O772" s="70">
        <f t="shared" ca="1" si="65"/>
        <v>0</v>
      </c>
      <c r="P772" s="70">
        <f t="shared" ca="1" si="65"/>
        <v>0</v>
      </c>
      <c r="Q772" s="70">
        <f t="shared" ca="1" si="65"/>
        <v>0</v>
      </c>
      <c r="R772" s="70">
        <f t="shared" ca="1" si="65"/>
        <v>0</v>
      </c>
      <c r="S772" s="70">
        <f t="shared" ca="1" si="65"/>
        <v>0</v>
      </c>
      <c r="T772" s="70">
        <f t="shared" ca="1" si="65"/>
        <v>3.96</v>
      </c>
      <c r="U772" s="70">
        <f t="shared" ca="1" si="65"/>
        <v>0</v>
      </c>
      <c r="V772" s="70">
        <f t="shared" ca="1" si="65"/>
        <v>32.03</v>
      </c>
      <c r="W772" s="70">
        <f t="shared" ca="1" si="65"/>
        <v>144.13</v>
      </c>
      <c r="X772" s="70">
        <f t="shared" ca="1" si="65"/>
        <v>285</v>
      </c>
      <c r="Y772" s="70">
        <f t="shared" ca="1" si="65"/>
        <v>106.65</v>
      </c>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row>
    <row r="773" spans="1:75" ht="12" x14ac:dyDescent="0.2">
      <c r="A773" s="58">
        <v>26</v>
      </c>
      <c r="B773" s="70">
        <f t="shared" ca="1" si="65"/>
        <v>75.040000000000006</v>
      </c>
      <c r="C773" s="70">
        <f t="shared" ca="1" si="65"/>
        <v>90.54</v>
      </c>
      <c r="D773" s="70">
        <f t="shared" ca="1" si="65"/>
        <v>40.72</v>
      </c>
      <c r="E773" s="70">
        <f t="shared" ca="1" si="65"/>
        <v>12.88</v>
      </c>
      <c r="F773" s="70">
        <f t="shared" ca="1" si="65"/>
        <v>0</v>
      </c>
      <c r="G773" s="70">
        <f t="shared" ca="1" si="65"/>
        <v>0</v>
      </c>
      <c r="H773" s="70">
        <f t="shared" ca="1" si="65"/>
        <v>0</v>
      </c>
      <c r="I773" s="70">
        <f t="shared" ca="1" si="65"/>
        <v>0</v>
      </c>
      <c r="J773" s="70">
        <f t="shared" ca="1" si="65"/>
        <v>0</v>
      </c>
      <c r="K773" s="70">
        <f t="shared" ca="1" si="65"/>
        <v>20.41</v>
      </c>
      <c r="L773" s="70">
        <f t="shared" ca="1" si="65"/>
        <v>3.89</v>
      </c>
      <c r="M773" s="70">
        <f t="shared" ca="1" si="65"/>
        <v>0</v>
      </c>
      <c r="N773" s="70">
        <f t="shared" ca="1" si="65"/>
        <v>0</v>
      </c>
      <c r="O773" s="70">
        <f t="shared" ca="1" si="65"/>
        <v>0</v>
      </c>
      <c r="P773" s="70">
        <f t="shared" ca="1" si="65"/>
        <v>0</v>
      </c>
      <c r="Q773" s="70">
        <f t="shared" ca="1" si="65"/>
        <v>0</v>
      </c>
      <c r="R773" s="70">
        <f t="shared" ca="1" si="65"/>
        <v>0</v>
      </c>
      <c r="S773" s="70">
        <f t="shared" ca="1" si="65"/>
        <v>83.7</v>
      </c>
      <c r="T773" s="70">
        <f t="shared" ca="1" si="65"/>
        <v>18.25</v>
      </c>
      <c r="U773" s="70">
        <f t="shared" ca="1" si="65"/>
        <v>29.43</v>
      </c>
      <c r="V773" s="70">
        <f t="shared" ca="1" si="65"/>
        <v>0</v>
      </c>
      <c r="W773" s="70">
        <f t="shared" ca="1" si="65"/>
        <v>107.79</v>
      </c>
      <c r="X773" s="70">
        <f t="shared" ca="1" si="65"/>
        <v>161.04</v>
      </c>
      <c r="Y773" s="70">
        <f t="shared" ca="1" si="65"/>
        <v>45.73</v>
      </c>
      <c r="AZ773" s="52"/>
      <c r="BA773" s="52"/>
      <c r="BB773" s="52"/>
      <c r="BC773" s="52"/>
      <c r="BD773" s="52"/>
      <c r="BE773" s="52"/>
      <c r="BF773" s="52"/>
      <c r="BG773" s="52"/>
      <c r="BH773" s="52"/>
      <c r="BI773" s="52"/>
      <c r="BJ773" s="52"/>
      <c r="BK773" s="52"/>
      <c r="BL773" s="52"/>
      <c r="BM773" s="52"/>
      <c r="BN773" s="52"/>
      <c r="BO773" s="52"/>
      <c r="BP773" s="52"/>
      <c r="BQ773" s="52"/>
      <c r="BR773" s="52"/>
      <c r="BS773" s="52"/>
      <c r="BT773" s="52"/>
      <c r="BU773" s="52"/>
      <c r="BV773" s="52"/>
      <c r="BW773" s="52"/>
    </row>
    <row r="774" spans="1:75" ht="12" x14ac:dyDescent="0.2">
      <c r="A774" s="58">
        <v>27</v>
      </c>
      <c r="B774" s="70">
        <f t="shared" ca="1" si="65"/>
        <v>102.87</v>
      </c>
      <c r="C774" s="70">
        <f t="shared" ca="1" si="65"/>
        <v>64.099999999999994</v>
      </c>
      <c r="D774" s="70">
        <f t="shared" ca="1" si="65"/>
        <v>19.91</v>
      </c>
      <c r="E774" s="70">
        <f t="shared" ca="1" si="65"/>
        <v>20.75</v>
      </c>
      <c r="F774" s="70">
        <f t="shared" ca="1" si="65"/>
        <v>0</v>
      </c>
      <c r="G774" s="70">
        <f t="shared" ca="1" si="65"/>
        <v>0</v>
      </c>
      <c r="H774" s="70">
        <f t="shared" ca="1" si="65"/>
        <v>0</v>
      </c>
      <c r="I774" s="70">
        <f t="shared" ca="1" si="65"/>
        <v>0</v>
      </c>
      <c r="J774" s="70">
        <f t="shared" ca="1" si="65"/>
        <v>0</v>
      </c>
      <c r="K774" s="70">
        <f t="shared" ca="1" si="65"/>
        <v>0</v>
      </c>
      <c r="L774" s="70">
        <f t="shared" ca="1" si="65"/>
        <v>0</v>
      </c>
      <c r="M774" s="70">
        <f t="shared" ca="1" si="65"/>
        <v>0</v>
      </c>
      <c r="N774" s="70">
        <f t="shared" ca="1" si="65"/>
        <v>0</v>
      </c>
      <c r="O774" s="70">
        <f t="shared" ca="1" si="65"/>
        <v>0</v>
      </c>
      <c r="P774" s="70">
        <f t="shared" ca="1" si="65"/>
        <v>0</v>
      </c>
      <c r="Q774" s="70">
        <f t="shared" ca="1" si="65"/>
        <v>0</v>
      </c>
      <c r="R774" s="70">
        <f t="shared" ca="1" si="65"/>
        <v>0</v>
      </c>
      <c r="S774" s="70">
        <f t="shared" ca="1" si="65"/>
        <v>121.11</v>
      </c>
      <c r="T774" s="70">
        <f t="shared" ca="1" si="65"/>
        <v>0</v>
      </c>
      <c r="U774" s="70">
        <f t="shared" ca="1" si="65"/>
        <v>89.27</v>
      </c>
      <c r="V774" s="70">
        <f t="shared" ca="1" si="65"/>
        <v>0</v>
      </c>
      <c r="W774" s="70">
        <f t="shared" ca="1" si="65"/>
        <v>158.04</v>
      </c>
      <c r="X774" s="70">
        <f t="shared" ca="1" si="65"/>
        <v>179.93</v>
      </c>
      <c r="Y774" s="70">
        <f t="shared" ca="1" si="65"/>
        <v>66.13</v>
      </c>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row>
    <row r="775" spans="1:75" ht="12" x14ac:dyDescent="0.2">
      <c r="A775" s="58">
        <v>28</v>
      </c>
      <c r="B775" s="70">
        <f t="shared" ca="1" si="65"/>
        <v>0</v>
      </c>
      <c r="C775" s="70">
        <f t="shared" ca="1" si="65"/>
        <v>0.03</v>
      </c>
      <c r="D775" s="70">
        <f t="shared" ca="1" si="65"/>
        <v>11.28</v>
      </c>
      <c r="E775" s="70">
        <f t="shared" ca="1" si="65"/>
        <v>0</v>
      </c>
      <c r="F775" s="70">
        <f t="shared" ca="1" si="65"/>
        <v>0</v>
      </c>
      <c r="G775" s="70">
        <f t="shared" ca="1" si="65"/>
        <v>0</v>
      </c>
      <c r="H775" s="70">
        <f t="shared" ca="1" si="65"/>
        <v>0</v>
      </c>
      <c r="I775" s="70">
        <f t="shared" ca="1" si="65"/>
        <v>0</v>
      </c>
      <c r="J775" s="70">
        <f t="shared" ca="1" si="65"/>
        <v>0</v>
      </c>
      <c r="K775" s="70">
        <f t="shared" ca="1" si="65"/>
        <v>0</v>
      </c>
      <c r="L775" s="70">
        <f t="shared" ca="1" si="65"/>
        <v>0</v>
      </c>
      <c r="M775" s="70">
        <f t="shared" ca="1" si="65"/>
        <v>0</v>
      </c>
      <c r="N775" s="70">
        <f t="shared" ca="1" si="65"/>
        <v>0</v>
      </c>
      <c r="O775" s="70">
        <f t="shared" ca="1" si="65"/>
        <v>0</v>
      </c>
      <c r="P775" s="70">
        <f t="shared" ca="1" si="65"/>
        <v>0</v>
      </c>
      <c r="Q775" s="70">
        <f t="shared" ca="1" si="65"/>
        <v>0</v>
      </c>
      <c r="R775" s="70">
        <f t="shared" ca="1" si="65"/>
        <v>0</v>
      </c>
      <c r="S775" s="70">
        <f t="shared" ca="1" si="65"/>
        <v>0</v>
      </c>
      <c r="T775" s="70">
        <f t="shared" ca="1" si="65"/>
        <v>0</v>
      </c>
      <c r="U775" s="70">
        <f t="shared" ca="1" si="65"/>
        <v>0</v>
      </c>
      <c r="V775" s="70">
        <f t="shared" ca="1" si="65"/>
        <v>0</v>
      </c>
      <c r="W775" s="70">
        <f t="shared" ca="1" si="65"/>
        <v>39.659999999999997</v>
      </c>
      <c r="X775" s="70">
        <f t="shared" ca="1" si="65"/>
        <v>1.92</v>
      </c>
      <c r="Y775" s="70">
        <f t="shared" ca="1" si="65"/>
        <v>60.55</v>
      </c>
      <c r="Z775" s="66" t="str">
        <f ca="1">IF(Y775=0,"скрыть","")</f>
        <v/>
      </c>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row>
    <row r="776" spans="1:75" ht="12" x14ac:dyDescent="0.2">
      <c r="A776" s="58">
        <v>29</v>
      </c>
      <c r="B776" s="70">
        <f t="shared" ca="1" si="65"/>
        <v>0</v>
      </c>
      <c r="C776" s="70">
        <f t="shared" ca="1" si="65"/>
        <v>68.53</v>
      </c>
      <c r="D776" s="70">
        <f t="shared" ca="1" si="65"/>
        <v>15.31</v>
      </c>
      <c r="E776" s="70">
        <f t="shared" ca="1" si="65"/>
        <v>5.1100000000000003</v>
      </c>
      <c r="F776" s="70">
        <f t="shared" ca="1" si="65"/>
        <v>0</v>
      </c>
      <c r="G776" s="70">
        <f t="shared" ca="1" si="65"/>
        <v>0</v>
      </c>
      <c r="H776" s="70">
        <f t="shared" ca="1" si="65"/>
        <v>0</v>
      </c>
      <c r="I776" s="70">
        <f t="shared" ca="1" si="65"/>
        <v>0</v>
      </c>
      <c r="J776" s="70">
        <f t="shared" ca="1" si="65"/>
        <v>0</v>
      </c>
      <c r="K776" s="70">
        <f t="shared" ca="1" si="65"/>
        <v>0</v>
      </c>
      <c r="L776" s="70">
        <f t="shared" ca="1" si="65"/>
        <v>0</v>
      </c>
      <c r="M776" s="70">
        <f t="shared" ca="1" si="65"/>
        <v>0</v>
      </c>
      <c r="N776" s="70">
        <f t="shared" ca="1" si="65"/>
        <v>0</v>
      </c>
      <c r="O776" s="70">
        <f t="shared" ca="1" si="65"/>
        <v>0</v>
      </c>
      <c r="P776" s="70">
        <f t="shared" ca="1" si="65"/>
        <v>0</v>
      </c>
      <c r="Q776" s="70">
        <f t="shared" ca="1" si="65"/>
        <v>178.27</v>
      </c>
      <c r="R776" s="70">
        <f t="shared" ca="1" si="65"/>
        <v>11.48</v>
      </c>
      <c r="S776" s="70">
        <f t="shared" ca="1" si="65"/>
        <v>43.62</v>
      </c>
      <c r="T776" s="70">
        <f t="shared" ca="1" si="65"/>
        <v>225.48</v>
      </c>
      <c r="U776" s="70">
        <f t="shared" ca="1" si="65"/>
        <v>136.87</v>
      </c>
      <c r="V776" s="70">
        <f t="shared" ca="1" si="65"/>
        <v>260.13</v>
      </c>
      <c r="W776" s="70">
        <f t="shared" ca="1" si="65"/>
        <v>571.01</v>
      </c>
      <c r="X776" s="70">
        <f t="shared" ca="1" si="65"/>
        <v>353.55</v>
      </c>
      <c r="Y776" s="70">
        <f t="shared" ca="1" si="65"/>
        <v>147.41</v>
      </c>
      <c r="Z776" s="66" t="str">
        <f ca="1">IF(Y776=0,"скрыть","")</f>
        <v/>
      </c>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row>
    <row r="777" spans="1:75" ht="12" x14ac:dyDescent="0.2">
      <c r="A777" s="58">
        <v>30</v>
      </c>
      <c r="B777" s="70">
        <f t="shared" ca="1" si="65"/>
        <v>287.43</v>
      </c>
      <c r="C777" s="70">
        <f t="shared" ca="1" si="65"/>
        <v>143.31</v>
      </c>
      <c r="D777" s="70">
        <f t="shared" ca="1" si="65"/>
        <v>130.80000000000001</v>
      </c>
      <c r="E777" s="70">
        <f t="shared" ca="1" si="65"/>
        <v>39.700000000000003</v>
      </c>
      <c r="F777" s="70">
        <f t="shared" ca="1" si="65"/>
        <v>0.16</v>
      </c>
      <c r="G777" s="70">
        <f t="shared" ca="1" si="65"/>
        <v>0</v>
      </c>
      <c r="H777" s="70">
        <f t="shared" ca="1" si="65"/>
        <v>0</v>
      </c>
      <c r="I777" s="70">
        <f t="shared" ca="1" si="65"/>
        <v>0</v>
      </c>
      <c r="J777" s="70">
        <f t="shared" ca="1" si="65"/>
        <v>0</v>
      </c>
      <c r="K777" s="70">
        <f t="shared" ca="1" si="65"/>
        <v>0</v>
      </c>
      <c r="L777" s="70">
        <f t="shared" ca="1" si="65"/>
        <v>8.8699999999999992</v>
      </c>
      <c r="M777" s="70">
        <f t="shared" ca="1" si="65"/>
        <v>0</v>
      </c>
      <c r="N777" s="70">
        <f t="shared" ca="1" si="65"/>
        <v>0</v>
      </c>
      <c r="O777" s="70">
        <f t="shared" ca="1" si="65"/>
        <v>0</v>
      </c>
      <c r="P777" s="70">
        <f t="shared" ca="1" si="65"/>
        <v>0</v>
      </c>
      <c r="Q777" s="70">
        <f t="shared" ca="1" si="65"/>
        <v>0</v>
      </c>
      <c r="R777" s="70">
        <f t="shared" ca="1" si="65"/>
        <v>0</v>
      </c>
      <c r="S777" s="70">
        <f t="shared" ca="1" si="65"/>
        <v>119.16</v>
      </c>
      <c r="T777" s="70">
        <f t="shared" ca="1" si="65"/>
        <v>42.64</v>
      </c>
      <c r="U777" s="70">
        <f t="shared" ca="1" si="65"/>
        <v>2.36</v>
      </c>
      <c r="V777" s="70">
        <f t="shared" ca="1" si="65"/>
        <v>21.19</v>
      </c>
      <c r="W777" s="70">
        <f t="shared" ca="1" si="65"/>
        <v>240.33</v>
      </c>
      <c r="X777" s="70">
        <f t="shared" ca="1" si="65"/>
        <v>161.03</v>
      </c>
      <c r="Y777" s="70">
        <f t="shared" ca="1" si="65"/>
        <v>0.4</v>
      </c>
      <c r="Z777" s="66" t="str">
        <f ca="1">IF(Y777=0,"скрыть","")</f>
        <v/>
      </c>
      <c r="AZ777" s="52"/>
      <c r="BA777" s="52"/>
      <c r="BB777" s="52"/>
      <c r="BC777" s="52"/>
      <c r="BD777" s="52"/>
      <c r="BE777" s="52"/>
      <c r="BF777" s="52"/>
      <c r="BG777" s="52"/>
      <c r="BH777" s="52"/>
      <c r="BI777" s="52"/>
      <c r="BJ777" s="52"/>
      <c r="BK777" s="52"/>
      <c r="BL777" s="52"/>
      <c r="BM777" s="52"/>
      <c r="BN777" s="52"/>
      <c r="BO777" s="52"/>
      <c r="BP777" s="52"/>
      <c r="BQ777" s="52"/>
      <c r="BR777" s="52"/>
      <c r="BS777" s="52"/>
      <c r="BT777" s="52"/>
      <c r="BU777" s="52"/>
      <c r="BV777" s="52"/>
      <c r="BW777" s="52"/>
    </row>
    <row r="778" spans="1:75" ht="12" x14ac:dyDescent="0.2">
      <c r="A778" s="58">
        <v>31</v>
      </c>
      <c r="B778" s="70">
        <f t="shared" ca="1" si="65"/>
        <v>0.22</v>
      </c>
      <c r="C778" s="70">
        <f t="shared" ca="1" si="65"/>
        <v>0</v>
      </c>
      <c r="D778" s="70">
        <f t="shared" ca="1" si="65"/>
        <v>0</v>
      </c>
      <c r="E778" s="70">
        <f t="shared" ca="1" si="65"/>
        <v>0</v>
      </c>
      <c r="F778" s="70">
        <f t="shared" ca="1" si="65"/>
        <v>0</v>
      </c>
      <c r="G778" s="70">
        <f t="shared" ca="1" si="65"/>
        <v>0</v>
      </c>
      <c r="H778" s="70">
        <f t="shared" ca="1" si="65"/>
        <v>0</v>
      </c>
      <c r="I778" s="70">
        <f t="shared" ca="1" si="65"/>
        <v>0</v>
      </c>
      <c r="J778" s="70">
        <f t="shared" ca="1" si="65"/>
        <v>0</v>
      </c>
      <c r="K778" s="70">
        <f t="shared" ca="1" si="65"/>
        <v>45.96</v>
      </c>
      <c r="L778" s="70">
        <f t="shared" ca="1" si="65"/>
        <v>18.39</v>
      </c>
      <c r="M778" s="70">
        <f t="shared" ca="1" si="65"/>
        <v>9.06</v>
      </c>
      <c r="N778" s="70">
        <f t="shared" ca="1" si="65"/>
        <v>6.35</v>
      </c>
      <c r="O778" s="70">
        <f t="shared" ca="1" si="65"/>
        <v>1.66</v>
      </c>
      <c r="P778" s="70">
        <f t="shared" ca="1" si="65"/>
        <v>1.19</v>
      </c>
      <c r="Q778" s="70">
        <f t="shared" ca="1" si="65"/>
        <v>0.65</v>
      </c>
      <c r="R778" s="70">
        <f t="shared" ca="1" si="65"/>
        <v>0</v>
      </c>
      <c r="S778" s="70">
        <f t="shared" ca="1" si="65"/>
        <v>0</v>
      </c>
      <c r="T778" s="70">
        <f t="shared" ca="1" si="65"/>
        <v>0</v>
      </c>
      <c r="U778" s="70">
        <f t="shared" ca="1" si="65"/>
        <v>199.62</v>
      </c>
      <c r="V778" s="70">
        <f t="shared" ca="1" si="65"/>
        <v>397.88</v>
      </c>
      <c r="W778" s="70">
        <f t="shared" ca="1" si="65"/>
        <v>526.5</v>
      </c>
      <c r="X778" s="70">
        <f t="shared" ca="1" si="65"/>
        <v>98.38</v>
      </c>
      <c r="Y778" s="70">
        <f t="shared" ca="1" si="65"/>
        <v>7.0000000000000007E-2</v>
      </c>
      <c r="Z778" s="66" t="str">
        <f ca="1">IF(Y778=0,"скрыть","")</f>
        <v/>
      </c>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row>
    <row r="779" spans="1:75" s="50" customFormat="1" ht="18.95" customHeight="1" x14ac:dyDescent="0.25">
      <c r="A779" s="30"/>
      <c r="B779" s="67" t="s">
        <v>115</v>
      </c>
      <c r="C779" s="67"/>
      <c r="D779" s="67"/>
      <c r="E779" s="67"/>
      <c r="F779" s="67"/>
      <c r="G779" s="67"/>
      <c r="H779" s="67"/>
      <c r="I779" s="67"/>
      <c r="J779" s="67"/>
      <c r="K779" s="67"/>
      <c r="L779" s="67"/>
      <c r="M779" s="67"/>
      <c r="N779" s="67"/>
      <c r="O779" s="67"/>
      <c r="P779" s="67"/>
      <c r="Q779" s="67"/>
      <c r="R779" s="67"/>
      <c r="S779" s="67"/>
      <c r="T779" s="67" t="s">
        <v>116</v>
      </c>
      <c r="U779" s="67"/>
      <c r="V779" s="67"/>
      <c r="W779" s="67"/>
      <c r="X779" s="67"/>
      <c r="Y779" s="67"/>
      <c r="Z779" s="49"/>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row>
    <row r="780" spans="1:75" s="50" customFormat="1" ht="21" customHeight="1" x14ac:dyDescent="0.2">
      <c r="A780" s="28"/>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49"/>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row>
    <row r="781" spans="1:75" s="50" customFormat="1" ht="20.25" customHeight="1" x14ac:dyDescent="0.25">
      <c r="A781" s="30"/>
      <c r="B781" s="31" t="s">
        <v>117</v>
      </c>
      <c r="C781" s="31"/>
      <c r="D781" s="31"/>
      <c r="E781" s="31"/>
      <c r="F781" s="31"/>
      <c r="G781" s="31"/>
      <c r="H781" s="31"/>
      <c r="I781" s="31"/>
      <c r="J781" s="31"/>
      <c r="K781" s="31"/>
      <c r="L781" s="31"/>
      <c r="M781" s="31"/>
      <c r="N781" s="31"/>
      <c r="O781" s="31"/>
      <c r="P781" s="31"/>
      <c r="Q781" s="31"/>
      <c r="R781" s="31"/>
      <c r="S781" s="31"/>
      <c r="T781" s="71">
        <f ca="1">T566</f>
        <v>4.1100000000000003</v>
      </c>
      <c r="U781" s="71"/>
      <c r="V781" s="71"/>
      <c r="W781" s="71"/>
      <c r="X781" s="71"/>
      <c r="Y781" s="71"/>
      <c r="Z781" s="49"/>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row>
    <row r="782" spans="1:75" s="50" customFormat="1" ht="20.25" customHeight="1" x14ac:dyDescent="0.2">
      <c r="A782" s="28"/>
      <c r="B782" s="31"/>
      <c r="C782" s="31"/>
      <c r="D782" s="31"/>
      <c r="E782" s="31"/>
      <c r="F782" s="31"/>
      <c r="G782" s="31"/>
      <c r="H782" s="31"/>
      <c r="I782" s="31"/>
      <c r="J782" s="31"/>
      <c r="K782" s="31"/>
      <c r="L782" s="31"/>
      <c r="M782" s="31"/>
      <c r="N782" s="31"/>
      <c r="O782" s="31"/>
      <c r="P782" s="31"/>
      <c r="Q782" s="31"/>
      <c r="R782" s="31"/>
      <c r="S782" s="31"/>
      <c r="T782" s="71"/>
      <c r="U782" s="71"/>
      <c r="V782" s="71"/>
      <c r="W782" s="71"/>
      <c r="X782" s="71"/>
      <c r="Y782" s="71"/>
      <c r="Z782" s="49"/>
      <c r="AZ782" s="52"/>
      <c r="BA782" s="52"/>
      <c r="BB782" s="52"/>
      <c r="BC782" s="52"/>
      <c r="BD782" s="52"/>
      <c r="BE782" s="52"/>
      <c r="BF782" s="52"/>
      <c r="BG782" s="52"/>
      <c r="BH782" s="52"/>
      <c r="BI782" s="52"/>
      <c r="BJ782" s="52"/>
      <c r="BK782" s="52"/>
      <c r="BL782" s="52"/>
      <c r="BM782" s="52"/>
      <c r="BN782" s="52"/>
      <c r="BO782" s="52"/>
      <c r="BP782" s="52"/>
      <c r="BQ782" s="52"/>
      <c r="BR782" s="52"/>
      <c r="BS782" s="52"/>
      <c r="BT782" s="52"/>
      <c r="BU782" s="52"/>
      <c r="BV782" s="52"/>
      <c r="BW782" s="52"/>
    </row>
    <row r="783" spans="1:75" s="50" customFormat="1" ht="20.25" customHeight="1" x14ac:dyDescent="0.25">
      <c r="A783" s="30"/>
      <c r="B783" s="63" t="s">
        <v>122</v>
      </c>
      <c r="C783" s="63"/>
      <c r="D783" s="63"/>
      <c r="E783" s="63"/>
      <c r="F783" s="63"/>
      <c r="G783" s="63"/>
      <c r="H783" s="63"/>
      <c r="I783" s="63"/>
      <c r="J783" s="63"/>
      <c r="K783" s="63"/>
      <c r="L783" s="63"/>
      <c r="M783" s="63"/>
      <c r="N783" s="63"/>
      <c r="O783" s="63"/>
      <c r="P783" s="63"/>
      <c r="Q783" s="63"/>
      <c r="R783" s="63"/>
      <c r="S783" s="63"/>
      <c r="T783" s="71">
        <f ca="1">T568</f>
        <v>209.69</v>
      </c>
      <c r="U783" s="71"/>
      <c r="V783" s="71"/>
      <c r="W783" s="71"/>
      <c r="X783" s="71"/>
      <c r="Y783" s="71"/>
      <c r="Z783" s="49"/>
    </row>
    <row r="784" spans="1:75" s="50" customFormat="1" ht="20.25" customHeight="1" x14ac:dyDescent="0.2">
      <c r="A784" s="28"/>
      <c r="B784" s="63"/>
      <c r="C784" s="63"/>
      <c r="D784" s="63"/>
      <c r="E784" s="63"/>
      <c r="F784" s="63"/>
      <c r="G784" s="63"/>
      <c r="H784" s="63"/>
      <c r="I784" s="63"/>
      <c r="J784" s="63"/>
      <c r="K784" s="63"/>
      <c r="L784" s="63"/>
      <c r="M784" s="63"/>
      <c r="N784" s="63"/>
      <c r="O784" s="63"/>
      <c r="P784" s="63"/>
      <c r="Q784" s="63"/>
      <c r="R784" s="63"/>
      <c r="S784" s="63"/>
      <c r="T784" s="71"/>
      <c r="U784" s="71"/>
      <c r="V784" s="71"/>
      <c r="W784" s="71"/>
      <c r="X784" s="71"/>
      <c r="Y784" s="71"/>
      <c r="Z784" s="49"/>
    </row>
    <row r="785" spans="1:26" s="50" customFormat="1" ht="48" customHeight="1" x14ac:dyDescent="0.25">
      <c r="A785" s="28"/>
      <c r="B785" s="69" t="s">
        <v>119</v>
      </c>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49"/>
    </row>
    <row r="786" spans="1:26" ht="15.75" x14ac:dyDescent="0.25">
      <c r="B786" s="29" t="str">
        <f ca="1">'[1]Пред. уровни свыше 10МВт'!B790:Y790</f>
        <v>6.2. Ставка за мощность, приобретаемую потребителем (покупателем), предельного уровня нерегулируемой цены - 864 370,99 рублей/МВт в месяц без НДС</v>
      </c>
      <c r="C786" s="29"/>
      <c r="D786" s="29"/>
      <c r="E786" s="29"/>
      <c r="F786" s="29"/>
      <c r="G786" s="29"/>
      <c r="H786" s="29"/>
      <c r="I786" s="29"/>
      <c r="J786" s="29"/>
      <c r="K786" s="29"/>
      <c r="L786" s="29"/>
      <c r="M786" s="29"/>
      <c r="N786" s="29"/>
      <c r="O786" s="29"/>
      <c r="P786" s="29"/>
      <c r="Q786" s="29"/>
      <c r="R786" s="29"/>
      <c r="S786" s="29"/>
      <c r="T786" s="29"/>
      <c r="U786" s="29"/>
      <c r="V786" s="29"/>
      <c r="W786" s="29"/>
      <c r="X786" s="29"/>
      <c r="Y786" s="29"/>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4"/>
  <sheetViews>
    <sheetView zoomScale="90" zoomScaleNormal="90" zoomScaleSheetLayoutView="90" workbookViewId="0">
      <selection activeCell="C10" sqref="C10"/>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78"/>
      <c r="B1" s="78"/>
      <c r="C1" s="78"/>
      <c r="D1" s="78"/>
      <c r="E1" s="78"/>
      <c r="F1" s="78"/>
    </row>
    <row r="2" spans="1:12" ht="16.5" thickBot="1" x14ac:dyDescent="0.3">
      <c r="A2" s="79" t="s">
        <v>124</v>
      </c>
      <c r="B2" s="79"/>
      <c r="C2" s="80"/>
      <c r="D2" s="81"/>
      <c r="E2" s="81"/>
      <c r="F2" s="81"/>
      <c r="G2" s="82"/>
    </row>
    <row r="3" spans="1:12" ht="12.75" customHeight="1" x14ac:dyDescent="0.25">
      <c r="A3" s="83" t="s">
        <v>125</v>
      </c>
      <c r="B3" s="84" t="s">
        <v>126</v>
      </c>
      <c r="C3" s="85" t="s">
        <v>18</v>
      </c>
      <c r="D3" s="86"/>
      <c r="E3" s="86"/>
      <c r="F3" s="87"/>
      <c r="G3" s="88" t="s">
        <v>127</v>
      </c>
    </row>
    <row r="4" spans="1:12" ht="15.75" thickBot="1" x14ac:dyDescent="0.3">
      <c r="A4" s="89"/>
      <c r="B4" s="90"/>
      <c r="C4" s="91" t="s">
        <v>19</v>
      </c>
      <c r="D4" s="91" t="s">
        <v>128</v>
      </c>
      <c r="E4" s="91" t="s">
        <v>129</v>
      </c>
      <c r="F4" s="92" t="s">
        <v>22</v>
      </c>
      <c r="G4" s="93"/>
    </row>
    <row r="5" spans="1:12" ht="25.5" customHeight="1" x14ac:dyDescent="0.25">
      <c r="A5" s="94" t="s">
        <v>130</v>
      </c>
      <c r="B5" s="95"/>
      <c r="C5" s="96"/>
      <c r="D5" s="96"/>
      <c r="E5" s="96"/>
      <c r="F5" s="97"/>
      <c r="G5" s="98" t="s">
        <v>131</v>
      </c>
    </row>
    <row r="6" spans="1:12" x14ac:dyDescent="0.25">
      <c r="A6" s="99" t="s">
        <v>132</v>
      </c>
      <c r="B6" s="100" t="s">
        <v>133</v>
      </c>
      <c r="C6" s="101">
        <v>2148.37</v>
      </c>
      <c r="D6" s="101">
        <v>2698.47</v>
      </c>
      <c r="E6" s="101">
        <v>3172.82</v>
      </c>
      <c r="F6" s="101">
        <v>4388.08</v>
      </c>
      <c r="G6" s="102"/>
      <c r="I6" s="18"/>
      <c r="J6" s="18"/>
      <c r="K6" s="18"/>
      <c r="L6" s="18"/>
    </row>
    <row r="7" spans="1:12" x14ac:dyDescent="0.25">
      <c r="A7" s="99" t="s">
        <v>134</v>
      </c>
      <c r="B7" s="100"/>
      <c r="C7" s="101"/>
      <c r="D7" s="101"/>
      <c r="E7" s="101"/>
      <c r="F7" s="103"/>
      <c r="G7" s="102"/>
    </row>
    <row r="8" spans="1:12" x14ac:dyDescent="0.25">
      <c r="A8" s="104" t="s">
        <v>135</v>
      </c>
      <c r="B8" s="100" t="s">
        <v>136</v>
      </c>
      <c r="C8" s="101">
        <v>1038019.59</v>
      </c>
      <c r="D8" s="101">
        <v>1131959.8700000001</v>
      </c>
      <c r="E8" s="101">
        <v>1613135.45</v>
      </c>
      <c r="F8" s="101">
        <v>1892425.45</v>
      </c>
      <c r="G8" s="102"/>
      <c r="I8" s="18"/>
      <c r="J8" s="18"/>
      <c r="K8" s="18"/>
      <c r="L8" s="18"/>
    </row>
    <row r="9" spans="1:12" ht="25.5" x14ac:dyDescent="0.25">
      <c r="A9" s="105" t="s">
        <v>137</v>
      </c>
      <c r="B9" s="106" t="s">
        <v>133</v>
      </c>
      <c r="C9" s="101">
        <v>188.84</v>
      </c>
      <c r="D9" s="101">
        <v>430.42</v>
      </c>
      <c r="E9" s="101">
        <v>495.06</v>
      </c>
      <c r="F9" s="101">
        <v>940.67</v>
      </c>
      <c r="G9" s="107"/>
      <c r="I9" s="18"/>
      <c r="J9" s="18"/>
      <c r="K9" s="18"/>
      <c r="L9" s="18"/>
    </row>
    <row r="10" spans="1:12" ht="78.75" customHeight="1" x14ac:dyDescent="0.25">
      <c r="A10" s="108" t="s">
        <v>138</v>
      </c>
      <c r="B10" s="109"/>
      <c r="C10" s="110"/>
      <c r="D10" s="110"/>
      <c r="E10" s="110"/>
      <c r="F10" s="111"/>
      <c r="G10" s="112" t="s">
        <v>139</v>
      </c>
    </row>
    <row r="11" spans="1:12" ht="30" customHeight="1" x14ac:dyDescent="0.25">
      <c r="A11" s="113" t="s">
        <v>140</v>
      </c>
      <c r="B11" s="109" t="s">
        <v>133</v>
      </c>
      <c r="C11" s="114">
        <v>701.65</v>
      </c>
      <c r="D11" s="114">
        <v>701.65</v>
      </c>
      <c r="E11" s="114">
        <v>701.65</v>
      </c>
      <c r="F11" s="114">
        <v>701.65</v>
      </c>
      <c r="G11" s="102"/>
    </row>
    <row r="12" spans="1:12" ht="30" customHeight="1" x14ac:dyDescent="0.25">
      <c r="A12" s="113" t="s">
        <v>141</v>
      </c>
      <c r="B12" s="109" t="s">
        <v>133</v>
      </c>
      <c r="C12" s="114">
        <v>359.91</v>
      </c>
      <c r="D12" s="114">
        <v>359.91</v>
      </c>
      <c r="E12" s="114">
        <v>359.91</v>
      </c>
      <c r="F12" s="114">
        <v>359.91</v>
      </c>
      <c r="G12" s="102"/>
    </row>
    <row r="13" spans="1:12" ht="30" customHeight="1" x14ac:dyDescent="0.25">
      <c r="A13" s="113" t="s">
        <v>142</v>
      </c>
      <c r="B13" s="109" t="s">
        <v>133</v>
      </c>
      <c r="C13" s="114">
        <v>233.88</v>
      </c>
      <c r="D13" s="114">
        <v>233.88</v>
      </c>
      <c r="E13" s="114">
        <v>233.88</v>
      </c>
      <c r="F13" s="114">
        <v>233.88</v>
      </c>
      <c r="G13" s="107"/>
    </row>
    <row r="14" spans="1:12" ht="38.25" customHeight="1" thickBot="1" x14ac:dyDescent="0.3">
      <c r="A14" s="115" t="s">
        <v>143</v>
      </c>
      <c r="B14" s="116" t="s">
        <v>133</v>
      </c>
      <c r="C14" s="117">
        <f ca="1">[1]расчетный!$F$11</f>
        <v>3.7</v>
      </c>
      <c r="D14" s="117">
        <f ca="1">C14</f>
        <v>3.7</v>
      </c>
      <c r="E14" s="117">
        <f ca="1">D14</f>
        <v>3.7</v>
      </c>
      <c r="F14" s="117">
        <f ca="1">E14</f>
        <v>3.7</v>
      </c>
      <c r="G14" s="118" t="s">
        <v>144</v>
      </c>
    </row>
    <row r="16" spans="1:12" x14ac:dyDescent="0.25">
      <c r="C16" s="18"/>
      <c r="D16" s="18"/>
      <c r="E16" s="18"/>
      <c r="F16" s="18"/>
    </row>
    <row r="17" spans="1:7" x14ac:dyDescent="0.25">
      <c r="C17" s="18"/>
    </row>
    <row r="18" spans="1:7" x14ac:dyDescent="0.25">
      <c r="F18" s="18"/>
    </row>
    <row r="22" spans="1:7" x14ac:dyDescent="0.25">
      <c r="A22" s="82"/>
      <c r="B22" s="82"/>
      <c r="C22" s="82"/>
      <c r="D22" s="82"/>
      <c r="E22" s="82"/>
      <c r="F22" s="82"/>
      <c r="G22" s="82"/>
    </row>
    <row r="23" spans="1:7" x14ac:dyDescent="0.25">
      <c r="A23" s="82"/>
      <c r="B23" s="82"/>
      <c r="C23" s="82"/>
      <c r="D23" s="82"/>
      <c r="E23" s="82"/>
      <c r="F23" s="82"/>
      <c r="G23" s="82"/>
    </row>
    <row r="24" spans="1:7" x14ac:dyDescent="0.25">
      <c r="A24" s="82"/>
      <c r="B24" s="82"/>
      <c r="C24" s="82"/>
      <c r="D24" s="82"/>
      <c r="E24" s="82"/>
      <c r="F24" s="82"/>
      <c r="G24" s="82"/>
    </row>
  </sheetData>
  <mergeCells count="6">
    <mergeCell ref="A3:A4"/>
    <mergeCell ref="B3:B4"/>
    <mergeCell ref="C3:F3"/>
    <mergeCell ref="G3:G4"/>
    <mergeCell ref="G5:G9"/>
    <mergeCell ref="G10:G13"/>
  </mergeCells>
  <printOptions horizontalCentered="1"/>
  <pageMargins left="0.78740157480314965" right="0" top="0" bottom="0" header="0.51181102362204722" footer="0.51181102362204722"/>
  <pageSetup paperSize="9" scale="55"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FFCD"/>
    <pageSetUpPr fitToPage="1"/>
  </sheetPr>
  <dimension ref="A1:D9"/>
  <sheetViews>
    <sheetView zoomScaleNormal="100" workbookViewId="0">
      <selection activeCell="D17" sqref="D17"/>
    </sheetView>
  </sheetViews>
  <sheetFormatPr defaultColWidth="9.140625" defaultRowHeight="15" x14ac:dyDescent="0.25"/>
  <cols>
    <col min="1" max="1" width="27.7109375" customWidth="1"/>
    <col min="2" max="2" width="28.7109375" customWidth="1"/>
    <col min="3" max="3" width="21.140625" customWidth="1"/>
    <col min="4" max="4" width="21.5703125" customWidth="1"/>
  </cols>
  <sheetData>
    <row r="1" spans="1:4" ht="24" customHeight="1" x14ac:dyDescent="0.25">
      <c r="A1" s="119" t="s">
        <v>145</v>
      </c>
      <c r="B1" s="120"/>
      <c r="C1" s="120"/>
      <c r="D1" s="120"/>
    </row>
    <row r="2" spans="1:4" ht="24.75" customHeight="1" x14ac:dyDescent="0.25">
      <c r="A2" s="121" t="s">
        <v>146</v>
      </c>
      <c r="B2" s="121"/>
      <c r="C2" s="121"/>
      <c r="D2" s="121"/>
    </row>
    <row r="3" spans="1:4" x14ac:dyDescent="0.25">
      <c r="A3" s="122" t="s">
        <v>147</v>
      </c>
      <c r="B3" s="122" t="s">
        <v>148</v>
      </c>
      <c r="C3" s="122" t="s">
        <v>149</v>
      </c>
      <c r="D3" s="122" t="s">
        <v>150</v>
      </c>
    </row>
    <row r="4" spans="1:4" x14ac:dyDescent="0.25">
      <c r="A4" s="122"/>
      <c r="B4" s="122"/>
      <c r="C4" s="122"/>
      <c r="D4" s="122"/>
    </row>
    <row r="5" spans="1:4" ht="68.25" customHeight="1" x14ac:dyDescent="0.25">
      <c r="A5" s="122"/>
      <c r="B5" s="122"/>
      <c r="C5" s="122"/>
      <c r="D5" s="122"/>
    </row>
    <row r="6" spans="1:4" ht="51" customHeight="1" x14ac:dyDescent="0.25">
      <c r="A6" s="123" t="s">
        <v>151</v>
      </c>
      <c r="B6" s="124"/>
      <c r="C6" s="124"/>
      <c r="D6" s="125"/>
    </row>
    <row r="7" spans="1:4" x14ac:dyDescent="0.25">
      <c r="A7" s="126">
        <v>2774.43</v>
      </c>
      <c r="B7" s="126">
        <v>3.7</v>
      </c>
      <c r="C7" s="127">
        <v>754.88</v>
      </c>
      <c r="D7" s="127">
        <f>A7+B7+C7</f>
        <v>3533.0099999999998</v>
      </c>
    </row>
    <row r="8" spans="1:4" ht="39" customHeight="1" x14ac:dyDescent="0.25">
      <c r="A8" s="123" t="s">
        <v>152</v>
      </c>
      <c r="B8" s="124"/>
      <c r="C8" s="124"/>
      <c r="D8" s="125"/>
    </row>
    <row r="9" spans="1:4" ht="24" customHeight="1" x14ac:dyDescent="0.25">
      <c r="A9" s="127">
        <f>A7</f>
        <v>2774.43</v>
      </c>
      <c r="B9" s="127">
        <f>B7</f>
        <v>3.7</v>
      </c>
      <c r="C9" s="127">
        <v>359.91</v>
      </c>
      <c r="D9" s="127">
        <f>A9+B9+C9</f>
        <v>3138.0399999999995</v>
      </c>
    </row>
  </sheetData>
  <mergeCells count="8">
    <mergeCell ref="A6:D6"/>
    <mergeCell ref="A8:D8"/>
    <mergeCell ref="A1:D1"/>
    <mergeCell ref="A2:D2"/>
    <mergeCell ref="A3:A5"/>
    <mergeCell ref="B3:B5"/>
    <mergeCell ref="C3:C5"/>
    <mergeCell ref="D3:D5"/>
  </mergeCells>
  <pageMargins left="0.7" right="0.7" top="0.75" bottom="0.75" header="0.3" footer="0.3"/>
  <pageSetup paperSize="9" scale="8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2</vt:i4>
      </vt:variant>
    </vt:vector>
  </HeadingPairs>
  <TitlesOfParts>
    <vt:vector size="11" baseType="lpstr">
      <vt:lpstr>ПиУ</vt:lpstr>
      <vt:lpstr>Пред. уровни до 670кВт</vt:lpstr>
      <vt:lpstr>Пред. уровни свыше 10МВт</vt:lpstr>
      <vt:lpstr>Пред. уровни 670кВт - 10МВт</vt:lpstr>
      <vt:lpstr>Цена без услуг до 670кВт</vt:lpstr>
      <vt:lpstr>Цена без услуг 670кВт - 10МВт</vt:lpstr>
      <vt:lpstr>Цена без услуг свыше 10МВт</vt:lpstr>
      <vt:lpstr>регулируемые составляющие</vt:lpstr>
      <vt:lpstr>потери</vt:lpstr>
      <vt:lpstr>потери!Область_печати</vt:lpstr>
      <vt:lpstr>'Пред. уровни до 670кВт'!Область_печати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Карпова Наталья Алексеевна</dc:creator>
  <cp:lastModifiedBy>Карпова Наталья Алексеевна</cp:lastModifiedBy>
  <dcterms:created xsi:type="dcterms:W3CDTF">2023-12-27T08:42:08Z</dcterms:created>
  <dcterms:modified xsi:type="dcterms:W3CDTF">2023-12-27T08:47:32Z</dcterms:modified>
</cp:coreProperties>
</file>